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c19c955a29d94a20" Type="http://schemas.microsoft.com/office/2007/relationships/ui/extensibility" Target="customUI/customUI14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flore\Documents\"/>
    </mc:Choice>
  </mc:AlternateContent>
  <bookViews>
    <workbookView xWindow="120" yWindow="120" windowWidth="23726" windowHeight="9471"/>
  </bookViews>
  <sheets>
    <sheet name="Statistics" sheetId="3" r:id="rId1"/>
    <sheet name="Summary" sheetId="2" r:id="rId2"/>
    <sheet name="Data" sheetId="1" r:id="rId3"/>
    <sheet name="Sensitivity" sheetId="4" state="hidden" r:id="rId4"/>
  </sheets>
  <definedNames>
    <definedName name="CorrX">Sensitivity!$E$3</definedName>
    <definedName name="CorrY">Sensitivity!$B$3</definedName>
    <definedName name="Variable">Statistics!$B$3</definedName>
  </definedNames>
  <calcPr calcId="171027"/>
</workbook>
</file>

<file path=xl/calcChain.xml><?xml version="1.0" encoding="utf-8"?>
<calcChain xmlns="http://schemas.openxmlformats.org/spreadsheetml/2006/main">
  <c r="F4" i="4" l="1" a="1"/>
  <c r="F4" i="4" s="1"/>
  <c r="J18" i="2"/>
  <c r="I18" i="2"/>
  <c r="H18" i="2"/>
  <c r="F18" i="2"/>
  <c r="E18" i="2"/>
  <c r="D18" i="2"/>
  <c r="C18" i="2"/>
  <c r="B18" i="2"/>
  <c r="A18" i="2"/>
  <c r="J17" i="2"/>
  <c r="I17" i="2"/>
  <c r="H17" i="2"/>
  <c r="F17" i="2"/>
  <c r="E17" i="2"/>
  <c r="D17" i="2"/>
  <c r="C17" i="2"/>
  <c r="B17" i="2"/>
  <c r="A17" i="2"/>
  <c r="J16" i="2"/>
  <c r="I16" i="2"/>
  <c r="H16" i="2"/>
  <c r="F16" i="2"/>
  <c r="G16" i="2" s="1"/>
  <c r="E16" i="2"/>
  <c r="D16" i="2"/>
  <c r="C16" i="2"/>
  <c r="B16" i="2"/>
  <c r="A16" i="2"/>
  <c r="J15" i="2"/>
  <c r="I15" i="2"/>
  <c r="H15" i="2"/>
  <c r="F15" i="2"/>
  <c r="G15" i="2" s="1"/>
  <c r="E15" i="2"/>
  <c r="D15" i="2"/>
  <c r="C15" i="2"/>
  <c r="B15" i="2"/>
  <c r="A15" i="2"/>
  <c r="J14" i="2"/>
  <c r="I14" i="2"/>
  <c r="H14" i="2"/>
  <c r="F14" i="2"/>
  <c r="E14" i="2"/>
  <c r="D14" i="2"/>
  <c r="C14" i="2"/>
  <c r="B14" i="2"/>
  <c r="A14" i="2"/>
  <c r="J13" i="2"/>
  <c r="I13" i="2"/>
  <c r="H13" i="2"/>
  <c r="F13" i="2"/>
  <c r="E13" i="2"/>
  <c r="D13" i="2"/>
  <c r="C13" i="2"/>
  <c r="B13" i="2"/>
  <c r="A13" i="2"/>
  <c r="J12" i="2"/>
  <c r="I12" i="2"/>
  <c r="H12" i="2"/>
  <c r="F12" i="2"/>
  <c r="G12" i="2" s="1"/>
  <c r="E12" i="2"/>
  <c r="D12" i="2"/>
  <c r="C12" i="2"/>
  <c r="B12" i="2"/>
  <c r="A12" i="2"/>
  <c r="J11" i="2"/>
  <c r="I11" i="2"/>
  <c r="H11" i="2"/>
  <c r="F11" i="2"/>
  <c r="G11" i="2" s="1"/>
  <c r="E11" i="2"/>
  <c r="D11" i="2"/>
  <c r="C11" i="2"/>
  <c r="B11" i="2"/>
  <c r="A11" i="2"/>
  <c r="J10" i="2"/>
  <c r="I10" i="2"/>
  <c r="H10" i="2"/>
  <c r="F10" i="2"/>
  <c r="E10" i="2"/>
  <c r="D10" i="2"/>
  <c r="C10" i="2"/>
  <c r="B10" i="2"/>
  <c r="A10" i="2"/>
  <c r="J9" i="2"/>
  <c r="I9" i="2"/>
  <c r="H9" i="2"/>
  <c r="F9" i="2"/>
  <c r="E9" i="2"/>
  <c r="D9" i="2"/>
  <c r="C9" i="2"/>
  <c r="B9" i="2"/>
  <c r="A9" i="2"/>
  <c r="J8" i="2"/>
  <c r="I8" i="2"/>
  <c r="H8" i="2"/>
  <c r="F8" i="2"/>
  <c r="G8" i="2" s="1"/>
  <c r="E8" i="2"/>
  <c r="D8" i="2"/>
  <c r="C8" i="2"/>
  <c r="B8" i="2"/>
  <c r="A8" i="2"/>
  <c r="J7" i="2"/>
  <c r="I7" i="2"/>
  <c r="H7" i="2"/>
  <c r="F7" i="2"/>
  <c r="E7" i="2"/>
  <c r="D7" i="2"/>
  <c r="C7" i="2"/>
  <c r="B7" i="2"/>
  <c r="A7" i="2"/>
  <c r="J6" i="2"/>
  <c r="I6" i="2"/>
  <c r="H6" i="2"/>
  <c r="F6" i="2"/>
  <c r="E6" i="2"/>
  <c r="D6" i="2"/>
  <c r="C6" i="2"/>
  <c r="B6" i="2"/>
  <c r="A6" i="2"/>
  <c r="J5" i="2"/>
  <c r="I5" i="2"/>
  <c r="H5" i="2"/>
  <c r="F5" i="2"/>
  <c r="E5" i="2"/>
  <c r="D5" i="2"/>
  <c r="C5" i="2"/>
  <c r="B5" i="2"/>
  <c r="A5" i="2"/>
  <c r="G4" i="4" l="1"/>
  <c r="G5" i="2"/>
  <c r="G6" i="2"/>
  <c r="G10" i="2"/>
  <c r="G14" i="2"/>
  <c r="G18" i="2"/>
  <c r="G7" i="2"/>
  <c r="G9" i="2"/>
  <c r="G13" i="2"/>
  <c r="G17" i="2"/>
  <c r="B22" i="3"/>
  <c r="A22" i="3" l="1"/>
  <c r="C13" i="3" l="1"/>
  <c r="C14" i="3"/>
  <c r="C12" i="3"/>
  <c r="L1" i="4" l="1"/>
  <c r="K1" i="4" l="1"/>
  <c r="A17" i="3" l="1"/>
  <c r="B25" i="3" l="1"/>
  <c r="B11" i="3" l="1"/>
  <c r="C11" i="3" l="1"/>
  <c r="DBD2" i="1" l="1"/>
  <c r="DBE2" i="1"/>
  <c r="DBF2" i="1"/>
  <c r="DBG2" i="1"/>
  <c r="DBH2" i="1"/>
  <c r="DBI2" i="1"/>
  <c r="DBJ2" i="1"/>
  <c r="DBK2" i="1"/>
  <c r="DBL2" i="1"/>
  <c r="DBM2" i="1"/>
  <c r="DBN2" i="1"/>
  <c r="DBO2" i="1"/>
  <c r="DBP2" i="1"/>
  <c r="DBQ2" i="1"/>
  <c r="DBR2" i="1"/>
  <c r="DBS2" i="1"/>
  <c r="DBT2" i="1"/>
  <c r="DBU2" i="1"/>
  <c r="DBV2" i="1"/>
  <c r="DBW2" i="1"/>
  <c r="DBX2" i="1"/>
  <c r="DBY2" i="1"/>
  <c r="DBZ2" i="1"/>
  <c r="DCA2" i="1"/>
  <c r="DCB2" i="1"/>
  <c r="DCC2" i="1"/>
  <c r="DCD2" i="1"/>
  <c r="DCE2" i="1"/>
  <c r="DCF2" i="1"/>
  <c r="DCG2" i="1"/>
  <c r="DCH2" i="1"/>
  <c r="DCI2" i="1"/>
  <c r="DCJ2" i="1"/>
  <c r="DCK2" i="1"/>
  <c r="DCL2" i="1"/>
  <c r="DCM2" i="1"/>
  <c r="DCN2" i="1"/>
  <c r="DCO2" i="1"/>
  <c r="DCP2" i="1"/>
  <c r="DCQ2" i="1"/>
  <c r="DCR2" i="1"/>
  <c r="DCS2" i="1"/>
  <c r="DCT2" i="1"/>
  <c r="DCU2" i="1"/>
  <c r="DCV2" i="1"/>
  <c r="DCW2" i="1"/>
  <c r="DCX2" i="1"/>
  <c r="DCY2" i="1"/>
  <c r="DCZ2" i="1"/>
  <c r="DDA2" i="1"/>
  <c r="DDB2" i="1"/>
  <c r="DDC2" i="1"/>
  <c r="DDD2" i="1"/>
  <c r="DDE2" i="1"/>
  <c r="DDF2" i="1"/>
  <c r="DDG2" i="1"/>
  <c r="DDH2" i="1"/>
  <c r="DDI2" i="1"/>
  <c r="DDJ2" i="1"/>
  <c r="DDK2" i="1"/>
  <c r="DDL2" i="1"/>
  <c r="DDM2" i="1"/>
  <c r="DDN2" i="1"/>
  <c r="DDO2" i="1"/>
  <c r="DDP2" i="1"/>
  <c r="DDQ2" i="1"/>
  <c r="DDR2" i="1"/>
  <c r="DDS2" i="1"/>
  <c r="DDT2" i="1"/>
  <c r="DDU2" i="1"/>
  <c r="DDV2" i="1"/>
  <c r="DDW2" i="1"/>
  <c r="DDX2" i="1"/>
  <c r="DDY2" i="1"/>
  <c r="DDZ2" i="1"/>
  <c r="DEA2" i="1"/>
  <c r="DEB2" i="1"/>
  <c r="DEC2" i="1"/>
  <c r="DED2" i="1"/>
  <c r="DEE2" i="1"/>
  <c r="DEF2" i="1"/>
  <c r="DEG2" i="1"/>
  <c r="DEH2" i="1"/>
  <c r="DEI2" i="1"/>
  <c r="DEJ2" i="1"/>
  <c r="DEK2" i="1"/>
  <c r="DEL2" i="1"/>
  <c r="DEM2" i="1"/>
  <c r="DEN2" i="1"/>
  <c r="DEO2" i="1"/>
  <c r="DEP2" i="1"/>
  <c r="DEQ2" i="1"/>
  <c r="DER2" i="1"/>
  <c r="DES2" i="1"/>
  <c r="DET2" i="1"/>
  <c r="DEU2" i="1"/>
  <c r="DEV2" i="1"/>
  <c r="DEW2" i="1"/>
  <c r="DEX2" i="1"/>
  <c r="DEY2" i="1"/>
  <c r="DEZ2" i="1"/>
  <c r="DFA2" i="1"/>
  <c r="DFB2" i="1"/>
  <c r="DFC2" i="1"/>
  <c r="DFD2" i="1"/>
  <c r="DFE2" i="1"/>
  <c r="DFF2" i="1"/>
  <c r="DFG2" i="1"/>
  <c r="DFH2" i="1"/>
  <c r="DFI2" i="1"/>
  <c r="DFJ2" i="1"/>
  <c r="DFK2" i="1"/>
  <c r="DFL2" i="1"/>
  <c r="DFM2" i="1"/>
  <c r="DFN2" i="1"/>
  <c r="DFO2" i="1"/>
  <c r="DFP2" i="1"/>
  <c r="DFQ2" i="1"/>
  <c r="DFR2" i="1"/>
  <c r="DFS2" i="1"/>
  <c r="DFT2" i="1"/>
  <c r="DFU2" i="1"/>
  <c r="DFV2" i="1"/>
  <c r="DFW2" i="1"/>
  <c r="DFX2" i="1"/>
  <c r="DFY2" i="1"/>
  <c r="DFZ2" i="1"/>
  <c r="DGA2" i="1"/>
  <c r="DGB2" i="1"/>
  <c r="DGC2" i="1"/>
  <c r="DGD2" i="1"/>
  <c r="DGE2" i="1"/>
  <c r="DGF2" i="1"/>
  <c r="DGG2" i="1"/>
  <c r="DGH2" i="1"/>
  <c r="DGI2" i="1"/>
  <c r="DGJ2" i="1"/>
  <c r="DGK2" i="1"/>
  <c r="DGL2" i="1"/>
  <c r="DGM2" i="1"/>
  <c r="DGN2" i="1"/>
  <c r="DGO2" i="1"/>
  <c r="DGP2" i="1"/>
  <c r="DGQ2" i="1"/>
  <c r="DGR2" i="1"/>
  <c r="DGS2" i="1"/>
  <c r="DGT2" i="1"/>
  <c r="DGU2" i="1"/>
  <c r="DGV2" i="1"/>
  <c r="DGW2" i="1"/>
  <c r="DGX2" i="1"/>
  <c r="DGY2" i="1"/>
  <c r="DGZ2" i="1"/>
  <c r="DHA2" i="1"/>
  <c r="DHB2" i="1"/>
  <c r="DHC2" i="1"/>
  <c r="DHD2" i="1"/>
  <c r="DHE2" i="1"/>
  <c r="DHF2" i="1"/>
  <c r="DHG2" i="1"/>
  <c r="DHH2" i="1"/>
  <c r="DHI2" i="1"/>
  <c r="DHJ2" i="1"/>
  <c r="DHK2" i="1"/>
  <c r="DHL2" i="1"/>
  <c r="DHM2" i="1"/>
  <c r="DHN2" i="1"/>
  <c r="DHO2" i="1"/>
  <c r="DHP2" i="1"/>
  <c r="DHQ2" i="1"/>
  <c r="DHR2" i="1"/>
  <c r="DHS2" i="1"/>
  <c r="DHT2" i="1"/>
  <c r="DHU2" i="1"/>
  <c r="DHV2" i="1"/>
  <c r="DHW2" i="1"/>
  <c r="DHX2" i="1"/>
  <c r="DHY2" i="1"/>
  <c r="DHZ2" i="1"/>
  <c r="DIA2" i="1"/>
  <c r="DIB2" i="1"/>
  <c r="DIC2" i="1"/>
  <c r="DID2" i="1"/>
  <c r="DIE2" i="1"/>
  <c r="DIF2" i="1"/>
  <c r="DIG2" i="1"/>
  <c r="DIH2" i="1"/>
  <c r="DII2" i="1"/>
  <c r="DIJ2" i="1"/>
  <c r="DIK2" i="1"/>
  <c r="DIL2" i="1"/>
  <c r="DIM2" i="1"/>
  <c r="DIN2" i="1"/>
  <c r="DIO2" i="1"/>
  <c r="DIP2" i="1"/>
  <c r="DIQ2" i="1"/>
  <c r="DIR2" i="1"/>
  <c r="DIS2" i="1"/>
  <c r="DIT2" i="1"/>
  <c r="DIU2" i="1"/>
  <c r="DIV2" i="1"/>
  <c r="DIW2" i="1"/>
  <c r="DIX2" i="1"/>
  <c r="DIY2" i="1"/>
  <c r="DIZ2" i="1"/>
  <c r="DJA2" i="1"/>
  <c r="DJB2" i="1"/>
  <c r="DJC2" i="1"/>
  <c r="DJD2" i="1"/>
  <c r="DJE2" i="1"/>
  <c r="DJF2" i="1"/>
  <c r="DJG2" i="1"/>
  <c r="DJH2" i="1"/>
  <c r="DJI2" i="1"/>
  <c r="DJJ2" i="1"/>
  <c r="DJK2" i="1"/>
  <c r="DJL2" i="1"/>
  <c r="DJM2" i="1"/>
  <c r="DJN2" i="1"/>
  <c r="DJO2" i="1"/>
  <c r="DJP2" i="1"/>
  <c r="DJQ2" i="1"/>
  <c r="DJR2" i="1"/>
  <c r="DJS2" i="1"/>
  <c r="DJT2" i="1"/>
  <c r="DJU2" i="1"/>
  <c r="DJV2" i="1"/>
  <c r="DJW2" i="1"/>
  <c r="DJX2" i="1"/>
  <c r="DJY2" i="1"/>
  <c r="DJZ2" i="1"/>
  <c r="DKA2" i="1"/>
  <c r="DKB2" i="1"/>
  <c r="DKC2" i="1"/>
  <c r="DKD2" i="1"/>
  <c r="DKE2" i="1"/>
  <c r="DKF2" i="1"/>
  <c r="DKG2" i="1"/>
  <c r="DKH2" i="1"/>
  <c r="DKI2" i="1"/>
  <c r="DKJ2" i="1"/>
  <c r="DKK2" i="1"/>
  <c r="DKL2" i="1"/>
  <c r="DKM2" i="1"/>
  <c r="DKN2" i="1"/>
  <c r="DKO2" i="1"/>
  <c r="DKP2" i="1"/>
  <c r="DKQ2" i="1"/>
  <c r="DKR2" i="1"/>
  <c r="DKS2" i="1"/>
  <c r="DKT2" i="1"/>
  <c r="DKU2" i="1"/>
  <c r="DKV2" i="1"/>
  <c r="DKW2" i="1"/>
  <c r="DKX2" i="1"/>
  <c r="DKY2" i="1"/>
  <c r="DKZ2" i="1"/>
  <c r="DLA2" i="1"/>
  <c r="DLB2" i="1"/>
  <c r="DLC2" i="1"/>
  <c r="DLD2" i="1"/>
  <c r="DLE2" i="1"/>
  <c r="DLF2" i="1"/>
  <c r="DLG2" i="1"/>
  <c r="DLH2" i="1"/>
  <c r="DLI2" i="1"/>
  <c r="DLJ2" i="1"/>
  <c r="DLK2" i="1"/>
  <c r="DLL2" i="1"/>
  <c r="DLM2" i="1"/>
  <c r="DLN2" i="1"/>
  <c r="DLO2" i="1"/>
  <c r="DLP2" i="1"/>
  <c r="DLQ2" i="1"/>
  <c r="DLR2" i="1"/>
  <c r="DLS2" i="1"/>
  <c r="DLT2" i="1"/>
  <c r="DLU2" i="1"/>
  <c r="DLV2" i="1"/>
  <c r="DLW2" i="1"/>
  <c r="DLX2" i="1"/>
  <c r="DLY2" i="1"/>
  <c r="DLZ2" i="1"/>
  <c r="DMA2" i="1"/>
  <c r="DMB2" i="1"/>
  <c r="DMC2" i="1"/>
  <c r="DMD2" i="1"/>
  <c r="DME2" i="1"/>
  <c r="DMF2" i="1"/>
  <c r="DMG2" i="1"/>
  <c r="DMH2" i="1"/>
  <c r="DMI2" i="1"/>
  <c r="DMJ2" i="1"/>
  <c r="DMK2" i="1"/>
  <c r="DML2" i="1"/>
  <c r="DMM2" i="1"/>
  <c r="DMN2" i="1"/>
  <c r="DMO2" i="1"/>
  <c r="DMP2" i="1"/>
  <c r="DMQ2" i="1"/>
  <c r="DMR2" i="1"/>
  <c r="DMS2" i="1"/>
  <c r="DMT2" i="1"/>
  <c r="DMU2" i="1"/>
  <c r="DMV2" i="1"/>
  <c r="DMW2" i="1"/>
  <c r="DMX2" i="1"/>
  <c r="DMY2" i="1"/>
  <c r="DMZ2" i="1"/>
  <c r="DNA2" i="1"/>
  <c r="DNB2" i="1"/>
  <c r="DNC2" i="1"/>
  <c r="DND2" i="1"/>
  <c r="DNE2" i="1"/>
  <c r="DNF2" i="1"/>
  <c r="DNG2" i="1"/>
  <c r="DNH2" i="1"/>
  <c r="DNI2" i="1"/>
  <c r="DNJ2" i="1"/>
  <c r="DNK2" i="1"/>
  <c r="DNL2" i="1"/>
  <c r="DNM2" i="1"/>
  <c r="DNN2" i="1"/>
  <c r="DNO2" i="1"/>
  <c r="DNP2" i="1"/>
  <c r="DNQ2" i="1"/>
  <c r="DNR2" i="1"/>
  <c r="DNS2" i="1"/>
  <c r="DNT2" i="1"/>
  <c r="DNU2" i="1"/>
  <c r="DNV2" i="1"/>
  <c r="DNW2" i="1"/>
  <c r="DNX2" i="1"/>
  <c r="DNY2" i="1"/>
  <c r="DNZ2" i="1"/>
  <c r="DOA2" i="1"/>
  <c r="DOB2" i="1"/>
  <c r="DOC2" i="1"/>
  <c r="DOD2" i="1"/>
  <c r="DOE2" i="1"/>
  <c r="DOF2" i="1"/>
  <c r="DOG2" i="1"/>
  <c r="DOH2" i="1"/>
  <c r="DOI2" i="1"/>
  <c r="DOJ2" i="1"/>
  <c r="DOK2" i="1"/>
  <c r="DOL2" i="1"/>
  <c r="DOM2" i="1"/>
  <c r="DON2" i="1"/>
  <c r="DOO2" i="1"/>
  <c r="DOP2" i="1"/>
  <c r="DOQ2" i="1"/>
  <c r="DOR2" i="1"/>
  <c r="DOS2" i="1"/>
  <c r="DOT2" i="1"/>
  <c r="DOU2" i="1"/>
  <c r="DOV2" i="1"/>
  <c r="DOW2" i="1"/>
  <c r="DOX2" i="1"/>
  <c r="DOY2" i="1"/>
  <c r="DOZ2" i="1"/>
  <c r="DPA2" i="1"/>
  <c r="DPB2" i="1"/>
  <c r="DPC2" i="1"/>
  <c r="DPD2" i="1"/>
  <c r="DPE2" i="1"/>
  <c r="DPF2" i="1"/>
  <c r="DPG2" i="1"/>
  <c r="DPH2" i="1"/>
  <c r="DPI2" i="1"/>
  <c r="DPJ2" i="1"/>
  <c r="DPK2" i="1"/>
  <c r="DPL2" i="1"/>
  <c r="DPM2" i="1"/>
  <c r="DPN2" i="1"/>
  <c r="DPO2" i="1"/>
  <c r="DPP2" i="1"/>
  <c r="DPQ2" i="1"/>
  <c r="DPR2" i="1"/>
  <c r="DPS2" i="1"/>
  <c r="DPT2" i="1"/>
  <c r="DPU2" i="1"/>
  <c r="DPV2" i="1"/>
  <c r="DPW2" i="1"/>
  <c r="DPX2" i="1"/>
  <c r="DPY2" i="1"/>
  <c r="DPZ2" i="1"/>
  <c r="DQA2" i="1"/>
  <c r="DQB2" i="1"/>
  <c r="DQC2" i="1"/>
  <c r="DQD2" i="1"/>
  <c r="DQE2" i="1"/>
  <c r="DQF2" i="1"/>
  <c r="DQG2" i="1"/>
  <c r="DQH2" i="1"/>
  <c r="DQI2" i="1"/>
  <c r="DQJ2" i="1"/>
  <c r="DQK2" i="1"/>
  <c r="DQL2" i="1"/>
  <c r="DQM2" i="1"/>
  <c r="DQN2" i="1"/>
  <c r="DQO2" i="1"/>
  <c r="DQP2" i="1"/>
  <c r="DQQ2" i="1"/>
  <c r="DQR2" i="1"/>
  <c r="DQS2" i="1"/>
  <c r="DQT2" i="1"/>
  <c r="DQU2" i="1"/>
  <c r="DQV2" i="1"/>
  <c r="DQW2" i="1"/>
  <c r="DQX2" i="1"/>
  <c r="DQY2" i="1"/>
  <c r="DQZ2" i="1"/>
  <c r="DRA2" i="1"/>
  <c r="DRB2" i="1"/>
  <c r="DRC2" i="1"/>
  <c r="DRD2" i="1"/>
  <c r="DRE2" i="1"/>
  <c r="DRF2" i="1"/>
  <c r="DRG2" i="1"/>
  <c r="DRH2" i="1"/>
  <c r="DRI2" i="1"/>
  <c r="DRJ2" i="1"/>
  <c r="DRK2" i="1"/>
  <c r="DRL2" i="1"/>
  <c r="DRM2" i="1"/>
  <c r="DRN2" i="1"/>
  <c r="DRO2" i="1"/>
  <c r="DRP2" i="1"/>
  <c r="DRQ2" i="1"/>
  <c r="DRR2" i="1"/>
  <c r="DRS2" i="1"/>
  <c r="DRT2" i="1"/>
  <c r="DRU2" i="1"/>
  <c r="DRV2" i="1"/>
  <c r="DRW2" i="1"/>
  <c r="DRX2" i="1"/>
  <c r="DRY2" i="1"/>
  <c r="DRZ2" i="1"/>
  <c r="DSA2" i="1"/>
  <c r="DSB2" i="1"/>
  <c r="DSC2" i="1"/>
  <c r="DSD2" i="1"/>
  <c r="DSE2" i="1"/>
  <c r="DSF2" i="1"/>
  <c r="DSG2" i="1"/>
  <c r="DSH2" i="1"/>
  <c r="DSI2" i="1"/>
  <c r="DSJ2" i="1"/>
  <c r="DSK2" i="1"/>
  <c r="DSL2" i="1"/>
  <c r="DSM2" i="1"/>
  <c r="DSN2" i="1"/>
  <c r="DSO2" i="1"/>
  <c r="DSP2" i="1"/>
  <c r="DSQ2" i="1"/>
  <c r="DSR2" i="1"/>
  <c r="DSS2" i="1"/>
  <c r="DST2" i="1"/>
  <c r="DSU2" i="1"/>
  <c r="DSV2" i="1"/>
  <c r="DSW2" i="1"/>
  <c r="DSX2" i="1"/>
  <c r="DSY2" i="1"/>
  <c r="DSZ2" i="1"/>
  <c r="DTA2" i="1"/>
  <c r="DTB2" i="1"/>
  <c r="DTC2" i="1"/>
  <c r="DTD2" i="1"/>
  <c r="DTE2" i="1"/>
  <c r="DTF2" i="1"/>
  <c r="DTG2" i="1"/>
  <c r="DTH2" i="1"/>
  <c r="DTI2" i="1"/>
  <c r="DTJ2" i="1"/>
  <c r="DTK2" i="1"/>
  <c r="DTL2" i="1"/>
  <c r="DTM2" i="1"/>
  <c r="DTN2" i="1"/>
  <c r="DTO2" i="1"/>
  <c r="DTP2" i="1"/>
  <c r="DTQ2" i="1"/>
  <c r="DTR2" i="1"/>
  <c r="DTS2" i="1"/>
  <c r="DTT2" i="1"/>
  <c r="DTU2" i="1"/>
  <c r="DTV2" i="1"/>
  <c r="DTW2" i="1"/>
  <c r="DTX2" i="1"/>
  <c r="DTY2" i="1"/>
  <c r="DTZ2" i="1"/>
  <c r="DUA2" i="1"/>
  <c r="DUB2" i="1"/>
  <c r="DUC2" i="1"/>
  <c r="DUD2" i="1"/>
  <c r="DUE2" i="1"/>
  <c r="DUF2" i="1"/>
  <c r="DUG2" i="1"/>
  <c r="DUH2" i="1"/>
  <c r="DUI2" i="1"/>
  <c r="DUJ2" i="1"/>
  <c r="DUK2" i="1"/>
  <c r="DUL2" i="1"/>
  <c r="DUM2" i="1"/>
  <c r="DUN2" i="1"/>
  <c r="DUO2" i="1"/>
  <c r="DUP2" i="1"/>
  <c r="DUQ2" i="1"/>
  <c r="DUR2" i="1"/>
  <c r="DUS2" i="1"/>
  <c r="DUT2" i="1"/>
  <c r="DUU2" i="1"/>
  <c r="DUV2" i="1"/>
  <c r="DUW2" i="1"/>
  <c r="DUX2" i="1"/>
  <c r="DUY2" i="1"/>
  <c r="DUZ2" i="1"/>
  <c r="DVA2" i="1"/>
  <c r="DVB2" i="1"/>
  <c r="DVC2" i="1"/>
  <c r="DVD2" i="1"/>
  <c r="DVE2" i="1"/>
  <c r="DVF2" i="1"/>
  <c r="DVG2" i="1"/>
  <c r="DVH2" i="1"/>
  <c r="DVI2" i="1"/>
  <c r="DVJ2" i="1"/>
  <c r="DVK2" i="1"/>
  <c r="DVL2" i="1"/>
  <c r="DVM2" i="1"/>
  <c r="DVN2" i="1"/>
  <c r="DVO2" i="1"/>
  <c r="DVP2" i="1"/>
  <c r="DVQ2" i="1"/>
  <c r="DVR2" i="1"/>
  <c r="DVS2" i="1"/>
  <c r="DVT2" i="1"/>
  <c r="DVU2" i="1"/>
  <c r="DVV2" i="1"/>
  <c r="DVW2" i="1"/>
  <c r="DVX2" i="1"/>
  <c r="DVY2" i="1"/>
  <c r="DVZ2" i="1"/>
  <c r="DWA2" i="1"/>
  <c r="DWB2" i="1"/>
  <c r="DWC2" i="1"/>
  <c r="DWD2" i="1"/>
  <c r="DWE2" i="1"/>
  <c r="DWF2" i="1"/>
  <c r="DWG2" i="1"/>
  <c r="DWH2" i="1"/>
  <c r="DWI2" i="1"/>
  <c r="DWJ2" i="1"/>
  <c r="DWK2" i="1"/>
  <c r="DWL2" i="1"/>
  <c r="DWM2" i="1"/>
  <c r="DWN2" i="1"/>
  <c r="DWO2" i="1"/>
  <c r="DWP2" i="1"/>
  <c r="DWQ2" i="1"/>
  <c r="DWR2" i="1"/>
  <c r="DWS2" i="1"/>
  <c r="DWT2" i="1"/>
  <c r="DWU2" i="1"/>
  <c r="DWV2" i="1"/>
  <c r="DWW2" i="1"/>
  <c r="DWX2" i="1"/>
  <c r="DWY2" i="1"/>
  <c r="DWZ2" i="1"/>
  <c r="DXA2" i="1"/>
  <c r="DXB2" i="1"/>
  <c r="DXC2" i="1"/>
  <c r="DXD2" i="1"/>
  <c r="DXE2" i="1"/>
  <c r="DXF2" i="1"/>
  <c r="DXG2" i="1"/>
  <c r="DXH2" i="1"/>
  <c r="DXI2" i="1"/>
  <c r="DXJ2" i="1"/>
  <c r="DXK2" i="1"/>
  <c r="DXL2" i="1"/>
  <c r="DXM2" i="1"/>
  <c r="DXN2" i="1"/>
  <c r="DXO2" i="1"/>
  <c r="DXP2" i="1"/>
  <c r="DXQ2" i="1"/>
  <c r="DXR2" i="1"/>
  <c r="DXS2" i="1"/>
  <c r="DXT2" i="1"/>
  <c r="DXU2" i="1"/>
  <c r="DXV2" i="1"/>
  <c r="DXW2" i="1"/>
  <c r="DXX2" i="1"/>
  <c r="DXY2" i="1"/>
  <c r="DXZ2" i="1"/>
  <c r="DYA2" i="1"/>
  <c r="DYB2" i="1"/>
  <c r="DYC2" i="1"/>
  <c r="DYD2" i="1"/>
  <c r="DYE2" i="1"/>
  <c r="DYF2" i="1"/>
  <c r="DYG2" i="1"/>
  <c r="DYH2" i="1"/>
  <c r="DYI2" i="1"/>
  <c r="DYJ2" i="1"/>
  <c r="DYK2" i="1"/>
  <c r="DYL2" i="1"/>
  <c r="DYM2" i="1"/>
  <c r="DYN2" i="1"/>
  <c r="DYO2" i="1"/>
  <c r="DYP2" i="1"/>
  <c r="DYQ2" i="1"/>
  <c r="DYR2" i="1"/>
  <c r="DYS2" i="1"/>
  <c r="DYT2" i="1"/>
  <c r="DYU2" i="1"/>
  <c r="DYV2" i="1"/>
  <c r="DYW2" i="1"/>
  <c r="DYX2" i="1"/>
  <c r="DYY2" i="1"/>
  <c r="DYZ2" i="1"/>
  <c r="DZA2" i="1"/>
  <c r="DZB2" i="1"/>
  <c r="DZC2" i="1"/>
  <c r="DZD2" i="1"/>
  <c r="DZE2" i="1"/>
  <c r="DZF2" i="1"/>
  <c r="DZG2" i="1"/>
  <c r="DZH2" i="1"/>
  <c r="DZI2" i="1"/>
  <c r="DZJ2" i="1"/>
  <c r="DZK2" i="1"/>
  <c r="DZL2" i="1"/>
  <c r="DZM2" i="1"/>
  <c r="DZN2" i="1"/>
  <c r="DZO2" i="1"/>
  <c r="DZP2" i="1"/>
  <c r="DZQ2" i="1"/>
  <c r="DZR2" i="1"/>
  <c r="DZS2" i="1"/>
  <c r="DZT2" i="1"/>
  <c r="DZU2" i="1"/>
  <c r="DZV2" i="1"/>
  <c r="DZW2" i="1"/>
  <c r="DZX2" i="1"/>
  <c r="DZY2" i="1"/>
  <c r="DZZ2" i="1"/>
  <c r="EAA2" i="1"/>
  <c r="EAB2" i="1"/>
  <c r="EAC2" i="1"/>
  <c r="EAD2" i="1"/>
  <c r="EAE2" i="1"/>
  <c r="EAF2" i="1"/>
  <c r="EAG2" i="1"/>
  <c r="EAH2" i="1"/>
  <c r="EAI2" i="1"/>
  <c r="EAJ2" i="1"/>
  <c r="EAK2" i="1"/>
  <c r="EAL2" i="1"/>
  <c r="EAM2" i="1"/>
  <c r="EAN2" i="1"/>
  <c r="EAO2" i="1"/>
  <c r="EAP2" i="1"/>
  <c r="EAQ2" i="1"/>
  <c r="EAR2" i="1"/>
  <c r="EAS2" i="1"/>
  <c r="EAT2" i="1"/>
  <c r="EAU2" i="1"/>
  <c r="EAV2" i="1"/>
  <c r="EAW2" i="1"/>
  <c r="EAX2" i="1"/>
  <c r="EAY2" i="1"/>
  <c r="EAZ2" i="1"/>
  <c r="EBA2" i="1"/>
  <c r="EBB2" i="1"/>
  <c r="EBC2" i="1"/>
  <c r="EBD2" i="1"/>
  <c r="EBE2" i="1"/>
  <c r="EBF2" i="1"/>
  <c r="EBG2" i="1"/>
  <c r="EBH2" i="1"/>
  <c r="EBI2" i="1"/>
  <c r="EBJ2" i="1"/>
  <c r="EBK2" i="1"/>
  <c r="EBL2" i="1"/>
  <c r="EBM2" i="1"/>
  <c r="EBN2" i="1"/>
  <c r="EBO2" i="1"/>
  <c r="EBP2" i="1"/>
  <c r="EBQ2" i="1"/>
  <c r="EBR2" i="1"/>
  <c r="EBS2" i="1"/>
  <c r="EBT2" i="1"/>
  <c r="EBU2" i="1"/>
  <c r="EBV2" i="1"/>
  <c r="EBW2" i="1"/>
  <c r="EBX2" i="1"/>
  <c r="EBY2" i="1"/>
  <c r="EBZ2" i="1"/>
  <c r="ECA2" i="1"/>
  <c r="ECB2" i="1"/>
  <c r="ECC2" i="1"/>
  <c r="ECD2" i="1"/>
  <c r="ECE2" i="1"/>
  <c r="ECF2" i="1"/>
  <c r="ECG2" i="1"/>
  <c r="ECH2" i="1"/>
  <c r="ECI2" i="1"/>
  <c r="ECJ2" i="1"/>
  <c r="ECK2" i="1"/>
  <c r="ECL2" i="1"/>
  <c r="ECM2" i="1"/>
  <c r="ECN2" i="1"/>
  <c r="ECO2" i="1"/>
  <c r="ECP2" i="1"/>
  <c r="ECQ2" i="1"/>
  <c r="ECR2" i="1"/>
  <c r="ECS2" i="1"/>
  <c r="ECT2" i="1"/>
  <c r="ECU2" i="1"/>
  <c r="ECV2" i="1"/>
  <c r="ECW2" i="1"/>
  <c r="ECX2" i="1"/>
  <c r="ECY2" i="1"/>
  <c r="ECZ2" i="1"/>
  <c r="EDA2" i="1"/>
  <c r="EDB2" i="1"/>
  <c r="EDC2" i="1"/>
  <c r="EDD2" i="1"/>
  <c r="EDE2" i="1"/>
  <c r="EDF2" i="1"/>
  <c r="EDG2" i="1"/>
  <c r="EDH2" i="1"/>
  <c r="EDI2" i="1"/>
  <c r="EDJ2" i="1"/>
  <c r="EDK2" i="1"/>
  <c r="EDL2" i="1"/>
  <c r="EDM2" i="1"/>
  <c r="EDN2" i="1"/>
  <c r="EDO2" i="1"/>
  <c r="EDP2" i="1"/>
  <c r="EDQ2" i="1"/>
  <c r="EDR2" i="1"/>
  <c r="EDS2" i="1"/>
  <c r="EDT2" i="1"/>
  <c r="EDU2" i="1"/>
  <c r="EDV2" i="1"/>
  <c r="EDW2" i="1"/>
  <c r="EDX2" i="1"/>
  <c r="EDY2" i="1"/>
  <c r="EDZ2" i="1"/>
  <c r="EEA2" i="1"/>
  <c r="EEB2" i="1"/>
  <c r="EEC2" i="1"/>
  <c r="EED2" i="1"/>
  <c r="EEE2" i="1"/>
  <c r="EEF2" i="1"/>
  <c r="EEG2" i="1"/>
  <c r="EEH2" i="1"/>
  <c r="EEI2" i="1"/>
  <c r="EEJ2" i="1"/>
  <c r="EEK2" i="1"/>
  <c r="EEL2" i="1"/>
  <c r="EEM2" i="1"/>
  <c r="EEN2" i="1"/>
  <c r="EEO2" i="1"/>
  <c r="EEP2" i="1"/>
  <c r="EEQ2" i="1"/>
  <c r="EER2" i="1"/>
  <c r="EES2" i="1"/>
  <c r="EET2" i="1"/>
  <c r="EEU2" i="1"/>
  <c r="EEV2" i="1"/>
  <c r="EEW2" i="1"/>
  <c r="EEX2" i="1"/>
  <c r="EEY2" i="1"/>
  <c r="EEZ2" i="1"/>
  <c r="EFA2" i="1"/>
  <c r="EFB2" i="1"/>
  <c r="EFC2" i="1"/>
  <c r="EFD2" i="1"/>
  <c r="EFE2" i="1"/>
  <c r="EFF2" i="1"/>
  <c r="EFG2" i="1"/>
  <c r="EFH2" i="1"/>
  <c r="EFI2" i="1"/>
  <c r="EFJ2" i="1"/>
  <c r="EFK2" i="1"/>
  <c r="EFL2" i="1"/>
  <c r="EFM2" i="1"/>
  <c r="EFN2" i="1"/>
  <c r="EFO2" i="1"/>
  <c r="EFP2" i="1"/>
  <c r="EFQ2" i="1"/>
  <c r="EFR2" i="1"/>
  <c r="EFS2" i="1"/>
  <c r="EFT2" i="1"/>
  <c r="EFU2" i="1"/>
  <c r="EFV2" i="1"/>
  <c r="EFW2" i="1"/>
  <c r="EFX2" i="1"/>
  <c r="EFY2" i="1"/>
  <c r="EFZ2" i="1"/>
  <c r="EGA2" i="1"/>
  <c r="EGB2" i="1"/>
  <c r="EGC2" i="1"/>
  <c r="EGD2" i="1"/>
  <c r="EGE2" i="1"/>
  <c r="EGF2" i="1"/>
  <c r="EGG2" i="1"/>
  <c r="EGH2" i="1"/>
  <c r="EGI2" i="1"/>
  <c r="EGJ2" i="1"/>
  <c r="EGK2" i="1"/>
  <c r="EGL2" i="1"/>
  <c r="EGM2" i="1"/>
  <c r="EGN2" i="1"/>
  <c r="EGO2" i="1"/>
  <c r="EGP2" i="1"/>
  <c r="EGQ2" i="1"/>
  <c r="EGR2" i="1"/>
  <c r="EGS2" i="1"/>
  <c r="EGT2" i="1"/>
  <c r="EGU2" i="1"/>
  <c r="EGV2" i="1"/>
  <c r="EGW2" i="1"/>
  <c r="EGX2" i="1"/>
  <c r="EGY2" i="1"/>
  <c r="EGZ2" i="1"/>
  <c r="EHA2" i="1"/>
  <c r="EHB2" i="1"/>
  <c r="EHC2" i="1"/>
  <c r="EHD2" i="1"/>
  <c r="EHE2" i="1"/>
  <c r="EHF2" i="1"/>
  <c r="EHG2" i="1"/>
  <c r="EHH2" i="1"/>
  <c r="EHI2" i="1"/>
  <c r="EHJ2" i="1"/>
  <c r="EHK2" i="1"/>
  <c r="EHL2" i="1"/>
  <c r="EHM2" i="1"/>
  <c r="EHN2" i="1"/>
  <c r="EHO2" i="1"/>
  <c r="EHP2" i="1"/>
  <c r="EHQ2" i="1"/>
  <c r="EHR2" i="1"/>
  <c r="EHS2" i="1"/>
  <c r="EHT2" i="1"/>
  <c r="EHU2" i="1"/>
  <c r="EHV2" i="1"/>
  <c r="EHW2" i="1"/>
  <c r="EHX2" i="1"/>
  <c r="EHY2" i="1"/>
  <c r="EHZ2" i="1"/>
  <c r="EIA2" i="1"/>
  <c r="EIB2" i="1"/>
  <c r="EIC2" i="1"/>
  <c r="EID2" i="1"/>
  <c r="EIE2" i="1"/>
  <c r="EIF2" i="1"/>
  <c r="EIG2" i="1"/>
  <c r="EIH2" i="1"/>
  <c r="EII2" i="1"/>
  <c r="EIJ2" i="1"/>
  <c r="EIK2" i="1"/>
  <c r="EIL2" i="1"/>
  <c r="EIM2" i="1"/>
  <c r="EIN2" i="1"/>
  <c r="EIO2" i="1"/>
  <c r="EIP2" i="1"/>
  <c r="EIQ2" i="1"/>
  <c r="EIR2" i="1"/>
  <c r="EIS2" i="1"/>
  <c r="EIT2" i="1"/>
  <c r="EIU2" i="1"/>
  <c r="EIV2" i="1"/>
  <c r="EIW2" i="1"/>
  <c r="EIX2" i="1"/>
  <c r="EIY2" i="1"/>
  <c r="EIZ2" i="1"/>
  <c r="EJA2" i="1"/>
  <c r="EJB2" i="1"/>
  <c r="EJC2" i="1"/>
  <c r="EJD2" i="1"/>
  <c r="EJE2" i="1"/>
  <c r="EJF2" i="1"/>
  <c r="EJG2" i="1"/>
  <c r="EJH2" i="1"/>
  <c r="EJI2" i="1"/>
  <c r="EJJ2" i="1"/>
  <c r="EJK2" i="1"/>
  <c r="EJL2" i="1"/>
  <c r="EJM2" i="1"/>
  <c r="EJN2" i="1"/>
  <c r="EJO2" i="1"/>
  <c r="EJP2" i="1"/>
  <c r="EJQ2" i="1"/>
  <c r="EJR2" i="1"/>
  <c r="EJS2" i="1"/>
  <c r="EJT2" i="1"/>
  <c r="EJU2" i="1"/>
  <c r="EJV2" i="1"/>
  <c r="EJW2" i="1"/>
  <c r="EJX2" i="1"/>
  <c r="EJY2" i="1"/>
  <c r="EJZ2" i="1"/>
  <c r="EKA2" i="1"/>
  <c r="EKB2" i="1"/>
  <c r="EKC2" i="1"/>
  <c r="EKD2" i="1"/>
  <c r="EKE2" i="1"/>
  <c r="EKF2" i="1"/>
  <c r="EKG2" i="1"/>
  <c r="EKH2" i="1"/>
  <c r="EKI2" i="1"/>
  <c r="EKJ2" i="1"/>
  <c r="EKK2" i="1"/>
  <c r="EKL2" i="1"/>
  <c r="EKM2" i="1"/>
  <c r="EKN2" i="1"/>
  <c r="EKO2" i="1"/>
  <c r="EKP2" i="1"/>
  <c r="EKQ2" i="1"/>
  <c r="EKR2" i="1"/>
  <c r="EKS2" i="1"/>
  <c r="EKT2" i="1"/>
  <c r="EKU2" i="1"/>
  <c r="EKV2" i="1"/>
  <c r="EKW2" i="1"/>
  <c r="EKX2" i="1"/>
  <c r="EKY2" i="1"/>
  <c r="EKZ2" i="1"/>
  <c r="ELA2" i="1"/>
  <c r="ELB2" i="1"/>
  <c r="ELC2" i="1"/>
  <c r="ELD2" i="1"/>
  <c r="ELE2" i="1"/>
  <c r="ELF2" i="1"/>
  <c r="ELG2" i="1"/>
  <c r="ELH2" i="1"/>
  <c r="ELI2" i="1"/>
  <c r="ELJ2" i="1"/>
  <c r="ELK2" i="1"/>
  <c r="ELL2" i="1"/>
  <c r="ELM2" i="1"/>
  <c r="ELN2" i="1"/>
  <c r="ELO2" i="1"/>
  <c r="ELP2" i="1"/>
  <c r="ELQ2" i="1"/>
  <c r="ELR2" i="1"/>
  <c r="ELS2" i="1"/>
  <c r="ELT2" i="1"/>
  <c r="ELU2" i="1"/>
  <c r="ELV2" i="1"/>
  <c r="ELW2" i="1"/>
  <c r="ELX2" i="1"/>
  <c r="ELY2" i="1"/>
  <c r="ELZ2" i="1"/>
  <c r="EMA2" i="1"/>
  <c r="EMB2" i="1"/>
  <c r="EMC2" i="1"/>
  <c r="EMD2" i="1"/>
  <c r="EME2" i="1"/>
  <c r="EMF2" i="1"/>
  <c r="EMG2" i="1"/>
  <c r="EMH2" i="1"/>
  <c r="EMI2" i="1"/>
  <c r="EMJ2" i="1"/>
  <c r="EMK2" i="1"/>
  <c r="EML2" i="1"/>
  <c r="EMM2" i="1"/>
  <c r="EMN2" i="1"/>
  <c r="EMO2" i="1"/>
  <c r="EMP2" i="1"/>
  <c r="EMQ2" i="1"/>
  <c r="EMR2" i="1"/>
  <c r="EMS2" i="1"/>
  <c r="EMT2" i="1"/>
  <c r="EMU2" i="1"/>
  <c r="EMV2" i="1"/>
  <c r="EMW2" i="1"/>
  <c r="EMX2" i="1"/>
  <c r="EMY2" i="1"/>
  <c r="EMZ2" i="1"/>
  <c r="ENA2" i="1"/>
  <c r="ENB2" i="1"/>
  <c r="ENC2" i="1"/>
  <c r="END2" i="1"/>
  <c r="ENE2" i="1"/>
  <c r="ENF2" i="1"/>
  <c r="ENG2" i="1"/>
  <c r="ENH2" i="1"/>
  <c r="ENI2" i="1"/>
  <c r="ENJ2" i="1"/>
  <c r="ENK2" i="1"/>
  <c r="ENL2" i="1"/>
  <c r="ENM2" i="1"/>
  <c r="ENN2" i="1"/>
  <c r="ENO2" i="1"/>
  <c r="ENP2" i="1"/>
  <c r="ENQ2" i="1"/>
  <c r="ENR2" i="1"/>
  <c r="ENS2" i="1"/>
  <c r="ENT2" i="1"/>
  <c r="ENU2" i="1"/>
  <c r="ENV2" i="1"/>
  <c r="ENW2" i="1"/>
  <c r="ENX2" i="1"/>
  <c r="ENY2" i="1"/>
  <c r="ENZ2" i="1"/>
  <c r="EOA2" i="1"/>
  <c r="EOB2" i="1"/>
  <c r="EOC2" i="1"/>
  <c r="EOD2" i="1"/>
  <c r="EOE2" i="1"/>
  <c r="EOF2" i="1"/>
  <c r="EOG2" i="1"/>
  <c r="EOH2" i="1"/>
  <c r="EOI2" i="1"/>
  <c r="EOJ2" i="1"/>
  <c r="EOK2" i="1"/>
  <c r="EOL2" i="1"/>
  <c r="EOM2" i="1"/>
  <c r="EON2" i="1"/>
  <c r="EOO2" i="1"/>
  <c r="EOP2" i="1"/>
  <c r="EOQ2" i="1"/>
  <c r="EOR2" i="1"/>
  <c r="EOS2" i="1"/>
  <c r="EOT2" i="1"/>
  <c r="EOU2" i="1"/>
  <c r="EOV2" i="1"/>
  <c r="EOW2" i="1"/>
  <c r="EOX2" i="1"/>
  <c r="EOY2" i="1"/>
  <c r="EOZ2" i="1"/>
  <c r="EPA2" i="1"/>
  <c r="EPB2" i="1"/>
  <c r="EPC2" i="1"/>
  <c r="EPD2" i="1"/>
  <c r="EPE2" i="1"/>
  <c r="EPF2" i="1"/>
  <c r="EPG2" i="1"/>
  <c r="EPH2" i="1"/>
  <c r="EPI2" i="1"/>
  <c r="EPJ2" i="1"/>
  <c r="EPK2" i="1"/>
  <c r="EPL2" i="1"/>
  <c r="EPM2" i="1"/>
  <c r="EPN2" i="1"/>
  <c r="EPO2" i="1"/>
  <c r="EPP2" i="1"/>
  <c r="EPQ2" i="1"/>
  <c r="EPR2" i="1"/>
  <c r="EPS2" i="1"/>
  <c r="EPT2" i="1"/>
  <c r="EPU2" i="1"/>
  <c r="EPV2" i="1"/>
  <c r="EPW2" i="1"/>
  <c r="EPX2" i="1"/>
  <c r="EPY2" i="1"/>
  <c r="EPZ2" i="1"/>
  <c r="EQA2" i="1"/>
  <c r="EQB2" i="1"/>
  <c r="EQC2" i="1"/>
  <c r="EQD2" i="1"/>
  <c r="EQE2" i="1"/>
  <c r="EQF2" i="1"/>
  <c r="EQG2" i="1"/>
  <c r="EQH2" i="1"/>
  <c r="EQI2" i="1"/>
  <c r="EQJ2" i="1"/>
  <c r="EQK2" i="1"/>
  <c r="EQL2" i="1"/>
  <c r="EQM2" i="1"/>
  <c r="EQN2" i="1"/>
  <c r="EQO2" i="1"/>
  <c r="EQP2" i="1"/>
  <c r="EQQ2" i="1"/>
  <c r="EQR2" i="1"/>
  <c r="EQS2" i="1"/>
  <c r="EQT2" i="1"/>
  <c r="EQU2" i="1"/>
  <c r="EQV2" i="1"/>
  <c r="EQW2" i="1"/>
  <c r="EQX2" i="1"/>
  <c r="EQY2" i="1"/>
  <c r="EQZ2" i="1"/>
  <c r="ERA2" i="1"/>
  <c r="ERB2" i="1"/>
  <c r="ERC2" i="1"/>
  <c r="ERD2" i="1"/>
  <c r="ERE2" i="1"/>
  <c r="ERF2" i="1"/>
  <c r="ERG2" i="1"/>
  <c r="ERH2" i="1"/>
  <c r="ERI2" i="1"/>
  <c r="ERJ2" i="1"/>
  <c r="ERK2" i="1"/>
  <c r="ERL2" i="1"/>
  <c r="ERM2" i="1"/>
  <c r="ERN2" i="1"/>
  <c r="ERO2" i="1"/>
  <c r="ERP2" i="1"/>
  <c r="ERQ2" i="1"/>
  <c r="ERR2" i="1"/>
  <c r="ERS2" i="1"/>
  <c r="ERT2" i="1"/>
  <c r="ERU2" i="1"/>
  <c r="ERV2" i="1"/>
  <c r="ERW2" i="1"/>
  <c r="ERX2" i="1"/>
  <c r="ERY2" i="1"/>
  <c r="ERZ2" i="1"/>
  <c r="ESA2" i="1"/>
  <c r="ESB2" i="1"/>
  <c r="ESC2" i="1"/>
  <c r="ESD2" i="1"/>
  <c r="ESE2" i="1"/>
  <c r="ESF2" i="1"/>
  <c r="ESG2" i="1"/>
  <c r="ESH2" i="1"/>
  <c r="ESI2" i="1"/>
  <c r="ESJ2" i="1"/>
  <c r="ESK2" i="1"/>
  <c r="ESL2" i="1"/>
  <c r="ESM2" i="1"/>
  <c r="ESN2" i="1"/>
  <c r="ESO2" i="1"/>
  <c r="ESP2" i="1"/>
  <c r="ESQ2" i="1"/>
  <c r="ESR2" i="1"/>
  <c r="ESS2" i="1"/>
  <c r="EST2" i="1"/>
  <c r="ESU2" i="1"/>
  <c r="ESV2" i="1"/>
  <c r="ESW2" i="1"/>
  <c r="ESX2" i="1"/>
  <c r="ESY2" i="1"/>
  <c r="ESZ2" i="1"/>
  <c r="ETA2" i="1"/>
  <c r="ETB2" i="1"/>
  <c r="ETC2" i="1"/>
  <c r="ETD2" i="1"/>
  <c r="ETE2" i="1"/>
  <c r="ETF2" i="1"/>
  <c r="ETG2" i="1"/>
  <c r="ETH2" i="1"/>
  <c r="ETI2" i="1"/>
  <c r="ETJ2" i="1"/>
  <c r="ETK2" i="1"/>
  <c r="ETL2" i="1"/>
  <c r="ETM2" i="1"/>
  <c r="ETN2" i="1"/>
  <c r="ETO2" i="1"/>
  <c r="ETP2" i="1"/>
  <c r="ETQ2" i="1"/>
  <c r="ETR2" i="1"/>
  <c r="ETS2" i="1"/>
  <c r="ETT2" i="1"/>
  <c r="ETU2" i="1"/>
  <c r="ETV2" i="1"/>
  <c r="ETW2" i="1"/>
  <c r="ETX2" i="1"/>
  <c r="ETY2" i="1"/>
  <c r="ETZ2" i="1"/>
  <c r="EUA2" i="1"/>
  <c r="EUB2" i="1"/>
  <c r="EUC2" i="1"/>
  <c r="EUD2" i="1"/>
  <c r="EUE2" i="1"/>
  <c r="EUF2" i="1"/>
  <c r="EUG2" i="1"/>
  <c r="EUH2" i="1"/>
  <c r="EUI2" i="1"/>
  <c r="EUJ2" i="1"/>
  <c r="EUK2" i="1"/>
  <c r="EUL2" i="1"/>
  <c r="EUM2" i="1"/>
  <c r="EUN2" i="1"/>
  <c r="EUO2" i="1"/>
  <c r="EUP2" i="1"/>
  <c r="EUQ2" i="1"/>
  <c r="EUR2" i="1"/>
  <c r="EUS2" i="1"/>
  <c r="EUT2" i="1"/>
  <c r="EUU2" i="1"/>
  <c r="EUV2" i="1"/>
  <c r="EUW2" i="1"/>
  <c r="EUX2" i="1"/>
  <c r="EUY2" i="1"/>
  <c r="EUZ2" i="1"/>
  <c r="EVA2" i="1"/>
  <c r="EVB2" i="1"/>
  <c r="EVC2" i="1"/>
  <c r="EVD2" i="1"/>
  <c r="EVE2" i="1"/>
  <c r="EVF2" i="1"/>
  <c r="EVG2" i="1"/>
  <c r="EVH2" i="1"/>
  <c r="EVI2" i="1"/>
  <c r="EVJ2" i="1"/>
  <c r="EVK2" i="1"/>
  <c r="EVL2" i="1"/>
  <c r="EVM2" i="1"/>
  <c r="EVN2" i="1"/>
  <c r="EVO2" i="1"/>
  <c r="EVP2" i="1"/>
  <c r="EVQ2" i="1"/>
  <c r="EVR2" i="1"/>
  <c r="EVS2" i="1"/>
  <c r="EVT2" i="1"/>
  <c r="EVU2" i="1"/>
  <c r="EVV2" i="1"/>
  <c r="EVW2" i="1"/>
  <c r="EVX2" i="1"/>
  <c r="EVY2" i="1"/>
  <c r="EVZ2" i="1"/>
  <c r="EWA2" i="1"/>
  <c r="EWB2" i="1"/>
  <c r="EWC2" i="1"/>
  <c r="EWD2" i="1"/>
  <c r="EWE2" i="1"/>
  <c r="EWF2" i="1"/>
  <c r="EWG2" i="1"/>
  <c r="EWH2" i="1"/>
  <c r="EWI2" i="1"/>
  <c r="EWJ2" i="1"/>
  <c r="EWK2" i="1"/>
  <c r="EWL2" i="1"/>
  <c r="EWM2" i="1"/>
  <c r="EWN2" i="1"/>
  <c r="EWO2" i="1"/>
  <c r="EWP2" i="1"/>
  <c r="EWQ2" i="1"/>
  <c r="EWR2" i="1"/>
  <c r="EWS2" i="1"/>
  <c r="EWT2" i="1"/>
  <c r="EWU2" i="1"/>
  <c r="EWV2" i="1"/>
  <c r="EWW2" i="1"/>
  <c r="EWX2" i="1"/>
  <c r="EWY2" i="1"/>
  <c r="EWZ2" i="1"/>
  <c r="EXA2" i="1"/>
  <c r="EXB2" i="1"/>
  <c r="EXC2" i="1"/>
  <c r="EXD2" i="1"/>
  <c r="EXE2" i="1"/>
  <c r="EXF2" i="1"/>
  <c r="EXG2" i="1"/>
  <c r="EXH2" i="1"/>
  <c r="EXI2" i="1"/>
  <c r="EXJ2" i="1"/>
  <c r="EXK2" i="1"/>
  <c r="EXL2" i="1"/>
  <c r="EXM2" i="1"/>
  <c r="EXN2" i="1"/>
  <c r="EXO2" i="1"/>
  <c r="EXP2" i="1"/>
  <c r="EXQ2" i="1"/>
  <c r="EXR2" i="1"/>
  <c r="EXS2" i="1"/>
  <c r="EXT2" i="1"/>
  <c r="EXU2" i="1"/>
  <c r="EXV2" i="1"/>
  <c r="EXW2" i="1"/>
  <c r="EXX2" i="1"/>
  <c r="EXY2" i="1"/>
  <c r="EXZ2" i="1"/>
  <c r="EYA2" i="1"/>
  <c r="EYB2" i="1"/>
  <c r="EYC2" i="1"/>
  <c r="EYD2" i="1"/>
  <c r="EYE2" i="1"/>
  <c r="EYF2" i="1"/>
  <c r="EYG2" i="1"/>
  <c r="EYH2" i="1"/>
  <c r="EYI2" i="1"/>
  <c r="EYJ2" i="1"/>
  <c r="EYK2" i="1"/>
  <c r="EYL2" i="1"/>
  <c r="EYM2" i="1"/>
  <c r="EYN2" i="1"/>
  <c r="EYO2" i="1"/>
  <c r="EYP2" i="1"/>
  <c r="EYQ2" i="1"/>
  <c r="EYR2" i="1"/>
  <c r="EYS2" i="1"/>
  <c r="EYT2" i="1"/>
  <c r="EYU2" i="1"/>
  <c r="EYV2" i="1"/>
  <c r="EYW2" i="1"/>
  <c r="EYX2" i="1"/>
  <c r="EYY2" i="1"/>
  <c r="EYZ2" i="1"/>
  <c r="EZA2" i="1"/>
  <c r="EZB2" i="1"/>
  <c r="EZC2" i="1"/>
  <c r="EZD2" i="1"/>
  <c r="EZE2" i="1"/>
  <c r="EZF2" i="1"/>
  <c r="EZG2" i="1"/>
  <c r="EZH2" i="1"/>
  <c r="EZI2" i="1"/>
  <c r="EZJ2" i="1"/>
  <c r="EZK2" i="1"/>
  <c r="EZL2" i="1"/>
  <c r="EZM2" i="1"/>
  <c r="EZN2" i="1"/>
  <c r="EZO2" i="1"/>
  <c r="EZP2" i="1"/>
  <c r="EZQ2" i="1"/>
  <c r="EZR2" i="1"/>
  <c r="EZS2" i="1"/>
  <c r="EZT2" i="1"/>
  <c r="EZU2" i="1"/>
  <c r="EZV2" i="1"/>
  <c r="EZW2" i="1"/>
  <c r="EZX2" i="1"/>
  <c r="EZY2" i="1"/>
  <c r="EZZ2" i="1"/>
  <c r="FAA2" i="1"/>
  <c r="FAB2" i="1"/>
  <c r="FAC2" i="1"/>
  <c r="FAD2" i="1"/>
  <c r="FAE2" i="1"/>
  <c r="FAF2" i="1"/>
  <c r="FAG2" i="1"/>
  <c r="FAH2" i="1"/>
  <c r="FAI2" i="1"/>
  <c r="FAJ2" i="1"/>
  <c r="FAK2" i="1"/>
  <c r="FAL2" i="1"/>
  <c r="FAM2" i="1"/>
  <c r="FAN2" i="1"/>
  <c r="FAO2" i="1"/>
  <c r="FAP2" i="1"/>
  <c r="FAQ2" i="1"/>
  <c r="FAR2" i="1"/>
  <c r="FAS2" i="1"/>
  <c r="FAT2" i="1"/>
  <c r="FAU2" i="1"/>
  <c r="FAV2" i="1"/>
  <c r="FAW2" i="1"/>
  <c r="FAX2" i="1"/>
  <c r="FAY2" i="1"/>
  <c r="FAZ2" i="1"/>
  <c r="FBA2" i="1"/>
  <c r="FBB2" i="1"/>
  <c r="FBC2" i="1"/>
  <c r="FBD2" i="1"/>
  <c r="FBE2" i="1"/>
  <c r="FBF2" i="1"/>
  <c r="FBG2" i="1"/>
  <c r="FBH2" i="1"/>
  <c r="FBI2" i="1"/>
  <c r="FBJ2" i="1"/>
  <c r="FBK2" i="1"/>
  <c r="FBL2" i="1"/>
  <c r="FBM2" i="1"/>
  <c r="FBN2" i="1"/>
  <c r="FBO2" i="1"/>
  <c r="FBP2" i="1"/>
  <c r="FBQ2" i="1"/>
  <c r="FBR2" i="1"/>
  <c r="FBS2" i="1"/>
  <c r="FBT2" i="1"/>
  <c r="FBU2" i="1"/>
  <c r="FBV2" i="1"/>
  <c r="FBW2" i="1"/>
  <c r="FBX2" i="1"/>
  <c r="FBY2" i="1"/>
  <c r="FBZ2" i="1"/>
  <c r="FCA2" i="1"/>
  <c r="FCB2" i="1"/>
  <c r="FCC2" i="1"/>
  <c r="FCD2" i="1"/>
  <c r="FCE2" i="1"/>
  <c r="FCF2" i="1"/>
  <c r="FCG2" i="1"/>
  <c r="FCH2" i="1"/>
  <c r="FCI2" i="1"/>
  <c r="FCJ2" i="1"/>
  <c r="FCK2" i="1"/>
  <c r="FCL2" i="1"/>
  <c r="FCM2" i="1"/>
  <c r="FCN2" i="1"/>
  <c r="FCO2" i="1"/>
  <c r="FCP2" i="1"/>
  <c r="FCQ2" i="1"/>
  <c r="FCR2" i="1"/>
  <c r="FCS2" i="1"/>
  <c r="FCT2" i="1"/>
  <c r="FCU2" i="1"/>
  <c r="FCV2" i="1"/>
  <c r="FCW2" i="1"/>
  <c r="FCX2" i="1"/>
  <c r="FCY2" i="1"/>
  <c r="FCZ2" i="1"/>
  <c r="FDA2" i="1"/>
  <c r="FDB2" i="1"/>
  <c r="FDC2" i="1"/>
  <c r="FDD2" i="1"/>
  <c r="FDE2" i="1"/>
  <c r="FDF2" i="1"/>
  <c r="FDG2" i="1"/>
  <c r="FDH2" i="1"/>
  <c r="FDI2" i="1"/>
  <c r="FDJ2" i="1"/>
  <c r="FDK2" i="1"/>
  <c r="FDL2" i="1"/>
  <c r="FDM2" i="1"/>
  <c r="FDN2" i="1"/>
  <c r="FDO2" i="1"/>
  <c r="FDP2" i="1"/>
  <c r="FDQ2" i="1"/>
  <c r="FDR2" i="1"/>
  <c r="FDS2" i="1"/>
  <c r="FDT2" i="1"/>
  <c r="FDU2" i="1"/>
  <c r="FDV2" i="1"/>
  <c r="FDW2" i="1"/>
  <c r="FDX2" i="1"/>
  <c r="FDY2" i="1"/>
  <c r="FDZ2" i="1"/>
  <c r="FEA2" i="1"/>
  <c r="FEB2" i="1"/>
  <c r="FEC2" i="1"/>
  <c r="FED2" i="1"/>
  <c r="FEE2" i="1"/>
  <c r="FEF2" i="1"/>
  <c r="FEG2" i="1"/>
  <c r="FEH2" i="1"/>
  <c r="FEI2" i="1"/>
  <c r="FEJ2" i="1"/>
  <c r="FEK2" i="1"/>
  <c r="FEL2" i="1"/>
  <c r="FEM2" i="1"/>
  <c r="FEN2" i="1"/>
  <c r="FEO2" i="1"/>
  <c r="FEP2" i="1"/>
  <c r="FEQ2" i="1"/>
  <c r="FER2" i="1"/>
  <c r="FES2" i="1"/>
  <c r="FET2" i="1"/>
  <c r="FEU2" i="1"/>
  <c r="FEV2" i="1"/>
  <c r="FEW2" i="1"/>
  <c r="FEX2" i="1"/>
  <c r="FEY2" i="1"/>
  <c r="FEZ2" i="1"/>
  <c r="FFA2" i="1"/>
  <c r="FFB2" i="1"/>
  <c r="FFC2" i="1"/>
  <c r="FFD2" i="1"/>
  <c r="FFE2" i="1"/>
  <c r="FFF2" i="1"/>
  <c r="FFG2" i="1"/>
  <c r="FFH2" i="1"/>
  <c r="FFI2" i="1"/>
  <c r="FFJ2" i="1"/>
  <c r="FFK2" i="1"/>
  <c r="FFL2" i="1"/>
  <c r="FFM2" i="1"/>
  <c r="FFN2" i="1"/>
  <c r="FFO2" i="1"/>
  <c r="FFP2" i="1"/>
  <c r="FFQ2" i="1"/>
  <c r="FFR2" i="1"/>
  <c r="FFS2" i="1"/>
  <c r="FFT2" i="1"/>
  <c r="FFU2" i="1"/>
  <c r="FFV2" i="1"/>
  <c r="FFW2" i="1"/>
  <c r="FFX2" i="1"/>
  <c r="FFY2" i="1"/>
  <c r="FFZ2" i="1"/>
  <c r="FGA2" i="1"/>
  <c r="FGB2" i="1"/>
  <c r="FGC2" i="1"/>
  <c r="FGD2" i="1"/>
  <c r="FGE2" i="1"/>
  <c r="FGF2" i="1"/>
  <c r="FGG2" i="1"/>
  <c r="FGH2" i="1"/>
  <c r="FGI2" i="1"/>
  <c r="FGJ2" i="1"/>
  <c r="FGK2" i="1"/>
  <c r="FGL2" i="1"/>
  <c r="FGM2" i="1"/>
  <c r="FGN2" i="1"/>
  <c r="FGO2" i="1"/>
  <c r="FGP2" i="1"/>
  <c r="FGQ2" i="1"/>
  <c r="FGR2" i="1"/>
  <c r="FGS2" i="1"/>
  <c r="FGT2" i="1"/>
  <c r="FGU2" i="1"/>
  <c r="FGV2" i="1"/>
  <c r="FGW2" i="1"/>
  <c r="FGX2" i="1"/>
  <c r="FGY2" i="1"/>
  <c r="FGZ2" i="1"/>
  <c r="FHA2" i="1"/>
  <c r="FHB2" i="1"/>
  <c r="FHC2" i="1"/>
  <c r="FHD2" i="1"/>
  <c r="FHE2" i="1"/>
  <c r="FHF2" i="1"/>
  <c r="FHG2" i="1"/>
  <c r="FHH2" i="1"/>
  <c r="FHI2" i="1"/>
  <c r="FHJ2" i="1"/>
  <c r="FHK2" i="1"/>
  <c r="FHL2" i="1"/>
  <c r="FHM2" i="1"/>
  <c r="FHN2" i="1"/>
  <c r="FHO2" i="1"/>
  <c r="FHP2" i="1"/>
  <c r="FHQ2" i="1"/>
  <c r="FHR2" i="1"/>
  <c r="FHS2" i="1"/>
  <c r="FHT2" i="1"/>
  <c r="FHU2" i="1"/>
  <c r="FHV2" i="1"/>
  <c r="FHW2" i="1"/>
  <c r="FHX2" i="1"/>
  <c r="FHY2" i="1"/>
  <c r="FHZ2" i="1"/>
  <c r="FIA2" i="1"/>
  <c r="FIB2" i="1"/>
  <c r="FIC2" i="1"/>
  <c r="FID2" i="1"/>
  <c r="FIE2" i="1"/>
  <c r="FIF2" i="1"/>
  <c r="FIG2" i="1"/>
  <c r="FIH2" i="1"/>
  <c r="FII2" i="1"/>
  <c r="FIJ2" i="1"/>
  <c r="FIK2" i="1"/>
  <c r="FIL2" i="1"/>
  <c r="FIM2" i="1"/>
  <c r="FIN2" i="1"/>
  <c r="FIO2" i="1"/>
  <c r="FIP2" i="1"/>
  <c r="FIQ2" i="1"/>
  <c r="FIR2" i="1"/>
  <c r="FIS2" i="1"/>
  <c r="FIT2" i="1"/>
  <c r="FIU2" i="1"/>
  <c r="FIV2" i="1"/>
  <c r="FIW2" i="1"/>
  <c r="FIX2" i="1"/>
  <c r="FIY2" i="1"/>
  <c r="FIZ2" i="1"/>
  <c r="FJA2" i="1"/>
  <c r="FJB2" i="1"/>
  <c r="FJC2" i="1"/>
  <c r="FJD2" i="1"/>
  <c r="FJE2" i="1"/>
  <c r="FJF2" i="1"/>
  <c r="FJG2" i="1"/>
  <c r="FJH2" i="1"/>
  <c r="FJI2" i="1"/>
  <c r="FJJ2" i="1"/>
  <c r="FJK2" i="1"/>
  <c r="FJL2" i="1"/>
  <c r="FJM2" i="1"/>
  <c r="FJN2" i="1"/>
  <c r="FJO2" i="1"/>
  <c r="FJP2" i="1"/>
  <c r="FJQ2" i="1"/>
  <c r="FJR2" i="1"/>
  <c r="FJS2" i="1"/>
  <c r="FJT2" i="1"/>
  <c r="FJU2" i="1"/>
  <c r="FJV2" i="1"/>
  <c r="FJW2" i="1"/>
  <c r="FJX2" i="1"/>
  <c r="FJY2" i="1"/>
  <c r="FJZ2" i="1"/>
  <c r="FKA2" i="1"/>
  <c r="FKB2" i="1"/>
  <c r="FKC2" i="1"/>
  <c r="FKD2" i="1"/>
  <c r="FKE2" i="1"/>
  <c r="FKF2" i="1"/>
  <c r="FKG2" i="1"/>
  <c r="FKH2" i="1"/>
  <c r="FKI2" i="1"/>
  <c r="FKJ2" i="1"/>
  <c r="FKK2" i="1"/>
  <c r="FKL2" i="1"/>
  <c r="FKM2" i="1"/>
  <c r="FKN2" i="1"/>
  <c r="FKO2" i="1"/>
  <c r="FKP2" i="1"/>
  <c r="FKQ2" i="1"/>
  <c r="FKR2" i="1"/>
  <c r="FKS2" i="1"/>
  <c r="FKT2" i="1"/>
  <c r="FKU2" i="1"/>
  <c r="FKV2" i="1"/>
  <c r="FKW2" i="1"/>
  <c r="FKX2" i="1"/>
  <c r="FKY2" i="1"/>
  <c r="FKZ2" i="1"/>
  <c r="FLA2" i="1"/>
  <c r="FLB2" i="1"/>
  <c r="FLC2" i="1"/>
  <c r="FLD2" i="1"/>
  <c r="FLE2" i="1"/>
  <c r="FLF2" i="1"/>
  <c r="FLG2" i="1"/>
  <c r="FLH2" i="1"/>
  <c r="FLI2" i="1"/>
  <c r="FLJ2" i="1"/>
  <c r="FLK2" i="1"/>
  <c r="FLL2" i="1"/>
  <c r="FLM2" i="1"/>
  <c r="FLN2" i="1"/>
  <c r="FLO2" i="1"/>
  <c r="FLP2" i="1"/>
  <c r="FLQ2" i="1"/>
  <c r="FLR2" i="1"/>
  <c r="FLS2" i="1"/>
  <c r="FLT2" i="1"/>
  <c r="FLU2" i="1"/>
  <c r="FLV2" i="1"/>
  <c r="FLW2" i="1"/>
  <c r="FLX2" i="1"/>
  <c r="FLY2" i="1"/>
  <c r="FLZ2" i="1"/>
  <c r="FMA2" i="1"/>
  <c r="FMB2" i="1"/>
  <c r="FMC2" i="1"/>
  <c r="FMD2" i="1"/>
  <c r="FME2" i="1"/>
  <c r="FMF2" i="1"/>
  <c r="FMG2" i="1"/>
  <c r="FMH2" i="1"/>
  <c r="FMI2" i="1"/>
  <c r="FMJ2" i="1"/>
  <c r="FMK2" i="1"/>
  <c r="FML2" i="1"/>
  <c r="FMM2" i="1"/>
  <c r="FMN2" i="1"/>
  <c r="FMO2" i="1"/>
  <c r="FMP2" i="1"/>
  <c r="FMQ2" i="1"/>
  <c r="FMR2" i="1"/>
  <c r="FMS2" i="1"/>
  <c r="FMT2" i="1"/>
  <c r="FMU2" i="1"/>
  <c r="FMV2" i="1"/>
  <c r="FMW2" i="1"/>
  <c r="FMX2" i="1"/>
  <c r="FMY2" i="1"/>
  <c r="FMZ2" i="1"/>
  <c r="FNA2" i="1"/>
  <c r="FNB2" i="1"/>
  <c r="FNC2" i="1"/>
  <c r="FND2" i="1"/>
  <c r="FNE2" i="1"/>
  <c r="FNF2" i="1"/>
  <c r="FNG2" i="1"/>
  <c r="FNH2" i="1"/>
  <c r="FNI2" i="1"/>
  <c r="FNJ2" i="1"/>
  <c r="FNK2" i="1"/>
  <c r="FNL2" i="1"/>
  <c r="FNM2" i="1"/>
  <c r="FNN2" i="1"/>
  <c r="FNO2" i="1"/>
  <c r="FNP2" i="1"/>
  <c r="FNQ2" i="1"/>
  <c r="FNR2" i="1"/>
  <c r="FNS2" i="1"/>
  <c r="FNT2" i="1"/>
  <c r="FNU2" i="1"/>
  <c r="FNV2" i="1"/>
  <c r="FNW2" i="1"/>
  <c r="FNX2" i="1"/>
  <c r="FNY2" i="1"/>
  <c r="FNZ2" i="1"/>
  <c r="FOA2" i="1"/>
  <c r="FOB2" i="1"/>
  <c r="FOC2" i="1"/>
  <c r="FOD2" i="1"/>
  <c r="FOE2" i="1"/>
  <c r="FOF2" i="1"/>
  <c r="FOG2" i="1"/>
  <c r="FOH2" i="1"/>
  <c r="FOI2" i="1"/>
  <c r="FOJ2" i="1"/>
  <c r="BOP2" i="1"/>
  <c r="BOQ2" i="1"/>
  <c r="BOR2" i="1"/>
  <c r="BOS2" i="1"/>
  <c r="BOT2" i="1"/>
  <c r="BOU2" i="1"/>
  <c r="BOV2" i="1"/>
  <c r="BOW2" i="1"/>
  <c r="BOX2" i="1"/>
  <c r="BOY2" i="1"/>
  <c r="BOZ2" i="1"/>
  <c r="BPA2" i="1"/>
  <c r="BPB2" i="1"/>
  <c r="BPC2" i="1"/>
  <c r="BPD2" i="1"/>
  <c r="BPE2" i="1"/>
  <c r="BPF2" i="1"/>
  <c r="BPG2" i="1"/>
  <c r="BPH2" i="1"/>
  <c r="BPI2" i="1"/>
  <c r="BPJ2" i="1"/>
  <c r="BPK2" i="1"/>
  <c r="BPL2" i="1"/>
  <c r="BPM2" i="1"/>
  <c r="BPN2" i="1"/>
  <c r="BPO2" i="1"/>
  <c r="BPP2" i="1"/>
  <c r="BPQ2" i="1"/>
  <c r="BPR2" i="1"/>
  <c r="BPS2" i="1"/>
  <c r="BPT2" i="1"/>
  <c r="BPU2" i="1"/>
  <c r="BPV2" i="1"/>
  <c r="BPW2" i="1"/>
  <c r="BPX2" i="1"/>
  <c r="BPY2" i="1"/>
  <c r="BPZ2" i="1"/>
  <c r="BQA2" i="1"/>
  <c r="BQB2" i="1"/>
  <c r="BQC2" i="1"/>
  <c r="BQD2" i="1"/>
  <c r="BQE2" i="1"/>
  <c r="BQF2" i="1"/>
  <c r="BQG2" i="1"/>
  <c r="BQH2" i="1"/>
  <c r="BQI2" i="1"/>
  <c r="BQJ2" i="1"/>
  <c r="BQK2" i="1"/>
  <c r="BQL2" i="1"/>
  <c r="BQM2" i="1"/>
  <c r="BQN2" i="1"/>
  <c r="BQO2" i="1"/>
  <c r="BQP2" i="1"/>
  <c r="BQQ2" i="1"/>
  <c r="BQR2" i="1"/>
  <c r="BQS2" i="1"/>
  <c r="BQT2" i="1"/>
  <c r="BQU2" i="1"/>
  <c r="BQV2" i="1"/>
  <c r="BQW2" i="1"/>
  <c r="BQX2" i="1"/>
  <c r="BQY2" i="1"/>
  <c r="BQZ2" i="1"/>
  <c r="BRA2" i="1"/>
  <c r="BRB2" i="1"/>
  <c r="BRC2" i="1"/>
  <c r="BRD2" i="1"/>
  <c r="BRE2" i="1"/>
  <c r="BRF2" i="1"/>
  <c r="BRG2" i="1"/>
  <c r="BRH2" i="1"/>
  <c r="BRI2" i="1"/>
  <c r="BRJ2" i="1"/>
  <c r="BRK2" i="1"/>
  <c r="BRL2" i="1"/>
  <c r="BRM2" i="1"/>
  <c r="BRN2" i="1"/>
  <c r="BRO2" i="1"/>
  <c r="BRP2" i="1"/>
  <c r="BRQ2" i="1"/>
  <c r="BRR2" i="1"/>
  <c r="BRS2" i="1"/>
  <c r="BRT2" i="1"/>
  <c r="BRU2" i="1"/>
  <c r="BRV2" i="1"/>
  <c r="BRW2" i="1"/>
  <c r="BRX2" i="1"/>
  <c r="BRY2" i="1"/>
  <c r="BRZ2" i="1"/>
  <c r="BSA2" i="1"/>
  <c r="BSB2" i="1"/>
  <c r="BSC2" i="1"/>
  <c r="BSD2" i="1"/>
  <c r="BSE2" i="1"/>
  <c r="BSF2" i="1"/>
  <c r="BSG2" i="1"/>
  <c r="BSH2" i="1"/>
  <c r="BSI2" i="1"/>
  <c r="BSJ2" i="1"/>
  <c r="BSK2" i="1"/>
  <c r="BSL2" i="1"/>
  <c r="BSM2" i="1"/>
  <c r="BSN2" i="1"/>
  <c r="BSO2" i="1"/>
  <c r="BSP2" i="1"/>
  <c r="BSQ2" i="1"/>
  <c r="BSR2" i="1"/>
  <c r="BSS2" i="1"/>
  <c r="BST2" i="1"/>
  <c r="BSU2" i="1"/>
  <c r="BSV2" i="1"/>
  <c r="BSW2" i="1"/>
  <c r="BSX2" i="1"/>
  <c r="BSY2" i="1"/>
  <c r="BSZ2" i="1"/>
  <c r="BTA2" i="1"/>
  <c r="BTB2" i="1"/>
  <c r="BTC2" i="1"/>
  <c r="BTD2" i="1"/>
  <c r="BTE2" i="1"/>
  <c r="BTF2" i="1"/>
  <c r="BTG2" i="1"/>
  <c r="BTH2" i="1"/>
  <c r="BTI2" i="1"/>
  <c r="BTJ2" i="1"/>
  <c r="BTK2" i="1"/>
  <c r="BTL2" i="1"/>
  <c r="BTM2" i="1"/>
  <c r="BTN2" i="1"/>
  <c r="BTO2" i="1"/>
  <c r="BTP2" i="1"/>
  <c r="BTQ2" i="1"/>
  <c r="BTR2" i="1"/>
  <c r="BTS2" i="1"/>
  <c r="BTT2" i="1"/>
  <c r="BTU2" i="1"/>
  <c r="BTV2" i="1"/>
  <c r="BTW2" i="1"/>
  <c r="BTX2" i="1"/>
  <c r="BTY2" i="1"/>
  <c r="BTZ2" i="1"/>
  <c r="BUA2" i="1"/>
  <c r="BUB2" i="1"/>
  <c r="BUC2" i="1"/>
  <c r="BUD2" i="1"/>
  <c r="BUE2" i="1"/>
  <c r="BUF2" i="1"/>
  <c r="BUG2" i="1"/>
  <c r="BUH2" i="1"/>
  <c r="BUI2" i="1"/>
  <c r="BUJ2" i="1"/>
  <c r="BUK2" i="1"/>
  <c r="BUL2" i="1"/>
  <c r="BUM2" i="1"/>
  <c r="BUN2" i="1"/>
  <c r="BUO2" i="1"/>
  <c r="BUP2" i="1"/>
  <c r="BUQ2" i="1"/>
  <c r="BUR2" i="1"/>
  <c r="BUS2" i="1"/>
  <c r="BUT2" i="1"/>
  <c r="BUU2" i="1"/>
  <c r="BUV2" i="1"/>
  <c r="BUW2" i="1"/>
  <c r="BUX2" i="1"/>
  <c r="BUY2" i="1"/>
  <c r="BUZ2" i="1"/>
  <c r="BVA2" i="1"/>
  <c r="BVB2" i="1"/>
  <c r="BVC2" i="1"/>
  <c r="BVD2" i="1"/>
  <c r="BVE2" i="1"/>
  <c r="BVF2" i="1"/>
  <c r="BVG2" i="1"/>
  <c r="BVH2" i="1"/>
  <c r="BVI2" i="1"/>
  <c r="BVJ2" i="1"/>
  <c r="BVK2" i="1"/>
  <c r="BVL2" i="1"/>
  <c r="BVM2" i="1"/>
  <c r="BVN2" i="1"/>
  <c r="BVO2" i="1"/>
  <c r="BVP2" i="1"/>
  <c r="BVQ2" i="1"/>
  <c r="BVR2" i="1"/>
  <c r="BVS2" i="1"/>
  <c r="BVT2" i="1"/>
  <c r="BVU2" i="1"/>
  <c r="BVV2" i="1"/>
  <c r="BVW2" i="1"/>
  <c r="BVX2" i="1"/>
  <c r="BVY2" i="1"/>
  <c r="BVZ2" i="1"/>
  <c r="BWA2" i="1"/>
  <c r="BWB2" i="1"/>
  <c r="BWC2" i="1"/>
  <c r="BWD2" i="1"/>
  <c r="BWE2" i="1"/>
  <c r="BWF2" i="1"/>
  <c r="BWG2" i="1"/>
  <c r="BWH2" i="1"/>
  <c r="BWI2" i="1"/>
  <c r="BWJ2" i="1"/>
  <c r="BWK2" i="1"/>
  <c r="BWL2" i="1"/>
  <c r="BWM2" i="1"/>
  <c r="BWN2" i="1"/>
  <c r="BWO2" i="1"/>
  <c r="BWP2" i="1"/>
  <c r="BWQ2" i="1"/>
  <c r="BWR2" i="1"/>
  <c r="BWS2" i="1"/>
  <c r="BWT2" i="1"/>
  <c r="BWU2" i="1"/>
  <c r="BWV2" i="1"/>
  <c r="BWW2" i="1"/>
  <c r="BWX2" i="1"/>
  <c r="BWY2" i="1"/>
  <c r="BWZ2" i="1"/>
  <c r="BXA2" i="1"/>
  <c r="BXB2" i="1"/>
  <c r="BXC2" i="1"/>
  <c r="BXD2" i="1"/>
  <c r="BXE2" i="1"/>
  <c r="BXF2" i="1"/>
  <c r="BXG2" i="1"/>
  <c r="BXH2" i="1"/>
  <c r="BXI2" i="1"/>
  <c r="BXJ2" i="1"/>
  <c r="BXK2" i="1"/>
  <c r="BXL2" i="1"/>
  <c r="BXM2" i="1"/>
  <c r="BXN2" i="1"/>
  <c r="BXO2" i="1"/>
  <c r="BXP2" i="1"/>
  <c r="BXQ2" i="1"/>
  <c r="BXR2" i="1"/>
  <c r="BXS2" i="1"/>
  <c r="BXT2" i="1"/>
  <c r="BXU2" i="1"/>
  <c r="BXV2" i="1"/>
  <c r="BXW2" i="1"/>
  <c r="BXX2" i="1"/>
  <c r="BXY2" i="1"/>
  <c r="BXZ2" i="1"/>
  <c r="BYA2" i="1"/>
  <c r="BYB2" i="1"/>
  <c r="BYC2" i="1"/>
  <c r="BYD2" i="1"/>
  <c r="BYE2" i="1"/>
  <c r="BYF2" i="1"/>
  <c r="BYG2" i="1"/>
  <c r="BYH2" i="1"/>
  <c r="BYI2" i="1"/>
  <c r="BYJ2" i="1"/>
  <c r="BYK2" i="1"/>
  <c r="BYL2" i="1"/>
  <c r="BYM2" i="1"/>
  <c r="BYN2" i="1"/>
  <c r="BYO2" i="1"/>
  <c r="BYP2" i="1"/>
  <c r="BYQ2" i="1"/>
  <c r="BYR2" i="1"/>
  <c r="BYS2" i="1"/>
  <c r="BYT2" i="1"/>
  <c r="BYU2" i="1"/>
  <c r="BYV2" i="1"/>
  <c r="BYW2" i="1"/>
  <c r="BYX2" i="1"/>
  <c r="BYY2" i="1"/>
  <c r="BYZ2" i="1"/>
  <c r="BZA2" i="1"/>
  <c r="BZB2" i="1"/>
  <c r="BZC2" i="1"/>
  <c r="BZD2" i="1"/>
  <c r="BZE2" i="1"/>
  <c r="BZF2" i="1"/>
  <c r="BZG2" i="1"/>
  <c r="BZH2" i="1"/>
  <c r="BZI2" i="1"/>
  <c r="BZJ2" i="1"/>
  <c r="BZK2" i="1"/>
  <c r="BZL2" i="1"/>
  <c r="BZM2" i="1"/>
  <c r="BZN2" i="1"/>
  <c r="BZO2" i="1"/>
  <c r="BZP2" i="1"/>
  <c r="BZQ2" i="1"/>
  <c r="BZR2" i="1"/>
  <c r="BZS2" i="1"/>
  <c r="BZT2" i="1"/>
  <c r="BZU2" i="1"/>
  <c r="BZV2" i="1"/>
  <c r="BZW2" i="1"/>
  <c r="BZX2" i="1"/>
  <c r="BZY2" i="1"/>
  <c r="BZZ2" i="1"/>
  <c r="CAA2" i="1"/>
  <c r="CAB2" i="1"/>
  <c r="CAC2" i="1"/>
  <c r="CAD2" i="1"/>
  <c r="CAE2" i="1"/>
  <c r="CAF2" i="1"/>
  <c r="CAG2" i="1"/>
  <c r="CAH2" i="1"/>
  <c r="CAI2" i="1"/>
  <c r="CAJ2" i="1"/>
  <c r="CAK2" i="1"/>
  <c r="CAL2" i="1"/>
  <c r="CAM2" i="1"/>
  <c r="CAN2" i="1"/>
  <c r="CAO2" i="1"/>
  <c r="CAP2" i="1"/>
  <c r="CAQ2" i="1"/>
  <c r="CAR2" i="1"/>
  <c r="CAS2" i="1"/>
  <c r="CAT2" i="1"/>
  <c r="CAU2" i="1"/>
  <c r="CAV2" i="1"/>
  <c r="CAW2" i="1"/>
  <c r="CAX2" i="1"/>
  <c r="CAY2" i="1"/>
  <c r="CAZ2" i="1"/>
  <c r="CBA2" i="1"/>
  <c r="CBB2" i="1"/>
  <c r="CBC2" i="1"/>
  <c r="CBD2" i="1"/>
  <c r="CBE2" i="1"/>
  <c r="CBF2" i="1"/>
  <c r="CBG2" i="1"/>
  <c r="CBH2" i="1"/>
  <c r="CBI2" i="1"/>
  <c r="CBJ2" i="1"/>
  <c r="CBK2" i="1"/>
  <c r="CBL2" i="1"/>
  <c r="CBM2" i="1"/>
  <c r="CBN2" i="1"/>
  <c r="CBO2" i="1"/>
  <c r="CBP2" i="1"/>
  <c r="CBQ2" i="1"/>
  <c r="CBR2" i="1"/>
  <c r="CBS2" i="1"/>
  <c r="CBT2" i="1"/>
  <c r="CBU2" i="1"/>
  <c r="CBV2" i="1"/>
  <c r="CBW2" i="1"/>
  <c r="CBX2" i="1"/>
  <c r="CBY2" i="1"/>
  <c r="CBZ2" i="1"/>
  <c r="CCA2" i="1"/>
  <c r="CCB2" i="1"/>
  <c r="CCC2" i="1"/>
  <c r="CCD2" i="1"/>
  <c r="CCE2" i="1"/>
  <c r="CCF2" i="1"/>
  <c r="CCG2" i="1"/>
  <c r="CCH2" i="1"/>
  <c r="CCI2" i="1"/>
  <c r="CCJ2" i="1"/>
  <c r="CCK2" i="1"/>
  <c r="CCL2" i="1"/>
  <c r="CCM2" i="1"/>
  <c r="CCN2" i="1"/>
  <c r="CCO2" i="1"/>
  <c r="CCP2" i="1"/>
  <c r="CCQ2" i="1"/>
  <c r="CCR2" i="1"/>
  <c r="CCS2" i="1"/>
  <c r="CCT2" i="1"/>
  <c r="CCU2" i="1"/>
  <c r="CCV2" i="1"/>
  <c r="CCW2" i="1"/>
  <c r="CCX2" i="1"/>
  <c r="CCY2" i="1"/>
  <c r="CCZ2" i="1"/>
  <c r="CDA2" i="1"/>
  <c r="CDB2" i="1"/>
  <c r="CDC2" i="1"/>
  <c r="CDD2" i="1"/>
  <c r="CDE2" i="1"/>
  <c r="CDF2" i="1"/>
  <c r="CDG2" i="1"/>
  <c r="CDH2" i="1"/>
  <c r="CDI2" i="1"/>
  <c r="CDJ2" i="1"/>
  <c r="CDK2" i="1"/>
  <c r="CDL2" i="1"/>
  <c r="CDM2" i="1"/>
  <c r="CDN2" i="1"/>
  <c r="CDO2" i="1"/>
  <c r="CDP2" i="1"/>
  <c r="CDQ2" i="1"/>
  <c r="CDR2" i="1"/>
  <c r="CDS2" i="1"/>
  <c r="CDT2" i="1"/>
  <c r="CDU2" i="1"/>
  <c r="CDV2" i="1"/>
  <c r="CDW2" i="1"/>
  <c r="CDX2" i="1"/>
  <c r="CDY2" i="1"/>
  <c r="CDZ2" i="1"/>
  <c r="CEA2" i="1"/>
  <c r="CEB2" i="1"/>
  <c r="CEC2" i="1"/>
  <c r="CED2" i="1"/>
  <c r="CEE2" i="1"/>
  <c r="CEF2" i="1"/>
  <c r="CEG2" i="1"/>
  <c r="CEH2" i="1"/>
  <c r="CEI2" i="1"/>
  <c r="CEJ2" i="1"/>
  <c r="CEK2" i="1"/>
  <c r="CEL2" i="1"/>
  <c r="CEM2" i="1"/>
  <c r="CEN2" i="1"/>
  <c r="CEO2" i="1"/>
  <c r="CEP2" i="1"/>
  <c r="CEQ2" i="1"/>
  <c r="CER2" i="1"/>
  <c r="CES2" i="1"/>
  <c r="CET2" i="1"/>
  <c r="CEU2" i="1"/>
  <c r="CEV2" i="1"/>
  <c r="CEW2" i="1"/>
  <c r="CEX2" i="1"/>
  <c r="CEY2" i="1"/>
  <c r="CEZ2" i="1"/>
  <c r="CFA2" i="1"/>
  <c r="CFB2" i="1"/>
  <c r="CFC2" i="1"/>
  <c r="CFD2" i="1"/>
  <c r="CFE2" i="1"/>
  <c r="CFF2" i="1"/>
  <c r="CFG2" i="1"/>
  <c r="CFH2" i="1"/>
  <c r="CFI2" i="1"/>
  <c r="CFJ2" i="1"/>
  <c r="CFK2" i="1"/>
  <c r="CFL2" i="1"/>
  <c r="CFM2" i="1"/>
  <c r="CFN2" i="1"/>
  <c r="CFO2" i="1"/>
  <c r="CFP2" i="1"/>
  <c r="CFQ2" i="1"/>
  <c r="CFR2" i="1"/>
  <c r="CFS2" i="1"/>
  <c r="CFT2" i="1"/>
  <c r="CFU2" i="1"/>
  <c r="CFV2" i="1"/>
  <c r="CFW2" i="1"/>
  <c r="CFX2" i="1"/>
  <c r="CFY2" i="1"/>
  <c r="CFZ2" i="1"/>
  <c r="CGA2" i="1"/>
  <c r="CGB2" i="1"/>
  <c r="CGC2" i="1"/>
  <c r="CGD2" i="1"/>
  <c r="CGE2" i="1"/>
  <c r="CGF2" i="1"/>
  <c r="CGG2" i="1"/>
  <c r="CGH2" i="1"/>
  <c r="CGI2" i="1"/>
  <c r="CGJ2" i="1"/>
  <c r="CGK2" i="1"/>
  <c r="CGL2" i="1"/>
  <c r="CGM2" i="1"/>
  <c r="CGN2" i="1"/>
  <c r="CGO2" i="1"/>
  <c r="CGP2" i="1"/>
  <c r="CGQ2" i="1"/>
  <c r="CGR2" i="1"/>
  <c r="CGS2" i="1"/>
  <c r="CGT2" i="1"/>
  <c r="CGU2" i="1"/>
  <c r="CGV2" i="1"/>
  <c r="CGW2" i="1"/>
  <c r="CGX2" i="1"/>
  <c r="CGY2" i="1"/>
  <c r="CGZ2" i="1"/>
  <c r="CHA2" i="1"/>
  <c r="CHB2" i="1"/>
  <c r="CHC2" i="1"/>
  <c r="CHD2" i="1"/>
  <c r="CHE2" i="1"/>
  <c r="CHF2" i="1"/>
  <c r="CHG2" i="1"/>
  <c r="CHH2" i="1"/>
  <c r="CHI2" i="1"/>
  <c r="CHJ2" i="1"/>
  <c r="CHK2" i="1"/>
  <c r="CHL2" i="1"/>
  <c r="CHM2" i="1"/>
  <c r="CHN2" i="1"/>
  <c r="CHO2" i="1"/>
  <c r="CHP2" i="1"/>
  <c r="CHQ2" i="1"/>
  <c r="CHR2" i="1"/>
  <c r="CHS2" i="1"/>
  <c r="CHT2" i="1"/>
  <c r="CHU2" i="1"/>
  <c r="CHV2" i="1"/>
  <c r="CHW2" i="1"/>
  <c r="CHX2" i="1"/>
  <c r="CHY2" i="1"/>
  <c r="CHZ2" i="1"/>
  <c r="CIA2" i="1"/>
  <c r="CIB2" i="1"/>
  <c r="CIC2" i="1"/>
  <c r="CID2" i="1"/>
  <c r="CIE2" i="1"/>
  <c r="CIF2" i="1"/>
  <c r="CIG2" i="1"/>
  <c r="CIH2" i="1"/>
  <c r="CII2" i="1"/>
  <c r="CIJ2" i="1"/>
  <c r="CIK2" i="1"/>
  <c r="CIL2" i="1"/>
  <c r="CIM2" i="1"/>
  <c r="CIN2" i="1"/>
  <c r="CIO2" i="1"/>
  <c r="CIP2" i="1"/>
  <c r="CIQ2" i="1"/>
  <c r="CIR2" i="1"/>
  <c r="CIS2" i="1"/>
  <c r="CIT2" i="1"/>
  <c r="CIU2" i="1"/>
  <c r="CIV2" i="1"/>
  <c r="CIW2" i="1"/>
  <c r="CIX2" i="1"/>
  <c r="CIY2" i="1"/>
  <c r="CIZ2" i="1"/>
  <c r="CJA2" i="1"/>
  <c r="CJB2" i="1"/>
  <c r="CJC2" i="1"/>
  <c r="CJD2" i="1"/>
  <c r="CJE2" i="1"/>
  <c r="CJF2" i="1"/>
  <c r="CJG2" i="1"/>
  <c r="CJH2" i="1"/>
  <c r="CJI2" i="1"/>
  <c r="CJJ2" i="1"/>
  <c r="CJK2" i="1"/>
  <c r="CJL2" i="1"/>
  <c r="CJM2" i="1"/>
  <c r="CJN2" i="1"/>
  <c r="CJO2" i="1"/>
  <c r="CJP2" i="1"/>
  <c r="CJQ2" i="1"/>
  <c r="CJR2" i="1"/>
  <c r="CJS2" i="1"/>
  <c r="CJT2" i="1"/>
  <c r="CJU2" i="1"/>
  <c r="CJV2" i="1"/>
  <c r="CJW2" i="1"/>
  <c r="CJX2" i="1"/>
  <c r="CJY2" i="1"/>
  <c r="CJZ2" i="1"/>
  <c r="CKA2" i="1"/>
  <c r="CKB2" i="1"/>
  <c r="CKC2" i="1"/>
  <c r="CKD2" i="1"/>
  <c r="CKE2" i="1"/>
  <c r="CKF2" i="1"/>
  <c r="CKG2" i="1"/>
  <c r="CKH2" i="1"/>
  <c r="CKI2" i="1"/>
  <c r="CKJ2" i="1"/>
  <c r="CKK2" i="1"/>
  <c r="CKL2" i="1"/>
  <c r="CKM2" i="1"/>
  <c r="CKN2" i="1"/>
  <c r="CKO2" i="1"/>
  <c r="CKP2" i="1"/>
  <c r="CKQ2" i="1"/>
  <c r="CKR2" i="1"/>
  <c r="CKS2" i="1"/>
  <c r="CKT2" i="1"/>
  <c r="CKU2" i="1"/>
  <c r="CKV2" i="1"/>
  <c r="CKW2" i="1"/>
  <c r="CKX2" i="1"/>
  <c r="CKY2" i="1"/>
  <c r="CKZ2" i="1"/>
  <c r="CLA2" i="1"/>
  <c r="CLB2" i="1"/>
  <c r="CLC2" i="1"/>
  <c r="CLD2" i="1"/>
  <c r="CLE2" i="1"/>
  <c r="CLF2" i="1"/>
  <c r="CLG2" i="1"/>
  <c r="CLH2" i="1"/>
  <c r="CLI2" i="1"/>
  <c r="CLJ2" i="1"/>
  <c r="CLK2" i="1"/>
  <c r="CLL2" i="1"/>
  <c r="CLM2" i="1"/>
  <c r="CLN2" i="1"/>
  <c r="CLO2" i="1"/>
  <c r="CLP2" i="1"/>
  <c r="CLQ2" i="1"/>
  <c r="CLR2" i="1"/>
  <c r="CLS2" i="1"/>
  <c r="CLT2" i="1"/>
  <c r="CLU2" i="1"/>
  <c r="CLV2" i="1"/>
  <c r="CLW2" i="1"/>
  <c r="CLX2" i="1"/>
  <c r="CLY2" i="1"/>
  <c r="CLZ2" i="1"/>
  <c r="CMA2" i="1"/>
  <c r="CMB2" i="1"/>
  <c r="CMC2" i="1"/>
  <c r="CMD2" i="1"/>
  <c r="CME2" i="1"/>
  <c r="CMF2" i="1"/>
  <c r="CMG2" i="1"/>
  <c r="CMH2" i="1"/>
  <c r="CMI2" i="1"/>
  <c r="CMJ2" i="1"/>
  <c r="CMK2" i="1"/>
  <c r="CML2" i="1"/>
  <c r="CMM2" i="1"/>
  <c r="CMN2" i="1"/>
  <c r="CMO2" i="1"/>
  <c r="CMP2" i="1"/>
  <c r="CMQ2" i="1"/>
  <c r="CMR2" i="1"/>
  <c r="CMS2" i="1"/>
  <c r="CMT2" i="1"/>
  <c r="CMU2" i="1"/>
  <c r="CMV2" i="1"/>
  <c r="CMW2" i="1"/>
  <c r="CMX2" i="1"/>
  <c r="CMY2" i="1"/>
  <c r="CMZ2" i="1"/>
  <c r="CNA2" i="1"/>
  <c r="CNB2" i="1"/>
  <c r="CNC2" i="1"/>
  <c r="CND2" i="1"/>
  <c r="CNE2" i="1"/>
  <c r="CNF2" i="1"/>
  <c r="CNG2" i="1"/>
  <c r="CNH2" i="1"/>
  <c r="CNI2" i="1"/>
  <c r="CNJ2" i="1"/>
  <c r="CNK2" i="1"/>
  <c r="CNL2" i="1"/>
  <c r="CNM2" i="1"/>
  <c r="CNN2" i="1"/>
  <c r="CNO2" i="1"/>
  <c r="CNP2" i="1"/>
  <c r="CNQ2" i="1"/>
  <c r="CNR2" i="1"/>
  <c r="CNS2" i="1"/>
  <c r="CNT2" i="1"/>
  <c r="CNU2" i="1"/>
  <c r="CNV2" i="1"/>
  <c r="CNW2" i="1"/>
  <c r="CNX2" i="1"/>
  <c r="CNY2" i="1"/>
  <c r="CNZ2" i="1"/>
  <c r="COA2" i="1"/>
  <c r="COB2" i="1"/>
  <c r="COC2" i="1"/>
  <c r="COD2" i="1"/>
  <c r="COE2" i="1"/>
  <c r="COF2" i="1"/>
  <c r="COG2" i="1"/>
  <c r="COH2" i="1"/>
  <c r="COI2" i="1"/>
  <c r="COJ2" i="1"/>
  <c r="COK2" i="1"/>
  <c r="COL2" i="1"/>
  <c r="COM2" i="1"/>
  <c r="CON2" i="1"/>
  <c r="COO2" i="1"/>
  <c r="COP2" i="1"/>
  <c r="COQ2" i="1"/>
  <c r="COR2" i="1"/>
  <c r="COS2" i="1"/>
  <c r="COT2" i="1"/>
  <c r="COU2" i="1"/>
  <c r="COV2" i="1"/>
  <c r="COW2" i="1"/>
  <c r="COX2" i="1"/>
  <c r="COY2" i="1"/>
  <c r="COZ2" i="1"/>
  <c r="CPA2" i="1"/>
  <c r="CPB2" i="1"/>
  <c r="CPC2" i="1"/>
  <c r="CPD2" i="1"/>
  <c r="CPE2" i="1"/>
  <c r="CPF2" i="1"/>
  <c r="CPG2" i="1"/>
  <c r="CPH2" i="1"/>
  <c r="CPI2" i="1"/>
  <c r="CPJ2" i="1"/>
  <c r="CPK2" i="1"/>
  <c r="CPL2" i="1"/>
  <c r="CPM2" i="1"/>
  <c r="CPN2" i="1"/>
  <c r="CPO2" i="1"/>
  <c r="CPP2" i="1"/>
  <c r="CPQ2" i="1"/>
  <c r="CPR2" i="1"/>
  <c r="CPS2" i="1"/>
  <c r="CPT2" i="1"/>
  <c r="CPU2" i="1"/>
  <c r="CPV2" i="1"/>
  <c r="CPW2" i="1"/>
  <c r="CPX2" i="1"/>
  <c r="CPY2" i="1"/>
  <c r="CPZ2" i="1"/>
  <c r="CQA2" i="1"/>
  <c r="CQB2" i="1"/>
  <c r="CQC2" i="1"/>
  <c r="CQD2" i="1"/>
  <c r="CQE2" i="1"/>
  <c r="CQF2" i="1"/>
  <c r="CQG2" i="1"/>
  <c r="CQH2" i="1"/>
  <c r="CQI2" i="1"/>
  <c r="CQJ2" i="1"/>
  <c r="CQK2" i="1"/>
  <c r="CQL2" i="1"/>
  <c r="CQM2" i="1"/>
  <c r="CQN2" i="1"/>
  <c r="CQO2" i="1"/>
  <c r="CQP2" i="1"/>
  <c r="CQQ2" i="1"/>
  <c r="CQR2" i="1"/>
  <c r="CQS2" i="1"/>
  <c r="CQT2" i="1"/>
  <c r="CQU2" i="1"/>
  <c r="CQV2" i="1"/>
  <c r="CQW2" i="1"/>
  <c r="CQX2" i="1"/>
  <c r="CQY2" i="1"/>
  <c r="CQZ2" i="1"/>
  <c r="CRA2" i="1"/>
  <c r="CRB2" i="1"/>
  <c r="CRC2" i="1"/>
  <c r="CRD2" i="1"/>
  <c r="CRE2" i="1"/>
  <c r="CRF2" i="1"/>
  <c r="CRG2" i="1"/>
  <c r="CRH2" i="1"/>
  <c r="CRI2" i="1"/>
  <c r="CRJ2" i="1"/>
  <c r="CRK2" i="1"/>
  <c r="CRL2" i="1"/>
  <c r="CRM2" i="1"/>
  <c r="CRN2" i="1"/>
  <c r="CRO2" i="1"/>
  <c r="CRP2" i="1"/>
  <c r="CRQ2" i="1"/>
  <c r="CRR2" i="1"/>
  <c r="CRS2" i="1"/>
  <c r="CRT2" i="1"/>
  <c r="CRU2" i="1"/>
  <c r="CRV2" i="1"/>
  <c r="CRW2" i="1"/>
  <c r="CRX2" i="1"/>
  <c r="CRY2" i="1"/>
  <c r="CRZ2" i="1"/>
  <c r="CSA2" i="1"/>
  <c r="CSB2" i="1"/>
  <c r="CSC2" i="1"/>
  <c r="CSD2" i="1"/>
  <c r="CSE2" i="1"/>
  <c r="CSF2" i="1"/>
  <c r="CSG2" i="1"/>
  <c r="CSH2" i="1"/>
  <c r="CSI2" i="1"/>
  <c r="CSJ2" i="1"/>
  <c r="CSK2" i="1"/>
  <c r="CSL2" i="1"/>
  <c r="CSM2" i="1"/>
  <c r="CSN2" i="1"/>
  <c r="CSO2" i="1"/>
  <c r="CSP2" i="1"/>
  <c r="CSQ2" i="1"/>
  <c r="CSR2" i="1"/>
  <c r="CSS2" i="1"/>
  <c r="CST2" i="1"/>
  <c r="CSU2" i="1"/>
  <c r="CSV2" i="1"/>
  <c r="CSW2" i="1"/>
  <c r="CSX2" i="1"/>
  <c r="CSY2" i="1"/>
  <c r="CSZ2" i="1"/>
  <c r="CTA2" i="1"/>
  <c r="CTB2" i="1"/>
  <c r="CTC2" i="1"/>
  <c r="CTD2" i="1"/>
  <c r="CTE2" i="1"/>
  <c r="CTF2" i="1"/>
  <c r="CTG2" i="1"/>
  <c r="CTH2" i="1"/>
  <c r="CTI2" i="1"/>
  <c r="CTJ2" i="1"/>
  <c r="CTK2" i="1"/>
  <c r="CTL2" i="1"/>
  <c r="CTM2" i="1"/>
  <c r="CTN2" i="1"/>
  <c r="CTO2" i="1"/>
  <c r="CTP2" i="1"/>
  <c r="CTQ2" i="1"/>
  <c r="CTR2" i="1"/>
  <c r="CTS2" i="1"/>
  <c r="CTT2" i="1"/>
  <c r="CTU2" i="1"/>
  <c r="CTV2" i="1"/>
  <c r="CTW2" i="1"/>
  <c r="CTX2" i="1"/>
  <c r="CTY2" i="1"/>
  <c r="CTZ2" i="1"/>
  <c r="CUA2" i="1"/>
  <c r="CUB2" i="1"/>
  <c r="CUC2" i="1"/>
  <c r="CUD2" i="1"/>
  <c r="CUE2" i="1"/>
  <c r="CUF2" i="1"/>
  <c r="CUG2" i="1"/>
  <c r="CUH2" i="1"/>
  <c r="CUI2" i="1"/>
  <c r="CUJ2" i="1"/>
  <c r="CUK2" i="1"/>
  <c r="CUL2" i="1"/>
  <c r="CUM2" i="1"/>
  <c r="CUN2" i="1"/>
  <c r="CUO2" i="1"/>
  <c r="CUP2" i="1"/>
  <c r="CUQ2" i="1"/>
  <c r="CUR2" i="1"/>
  <c r="CUS2" i="1"/>
  <c r="CUT2" i="1"/>
  <c r="CUU2" i="1"/>
  <c r="CUV2" i="1"/>
  <c r="CUW2" i="1"/>
  <c r="CUX2" i="1"/>
  <c r="CUY2" i="1"/>
  <c r="CUZ2" i="1"/>
  <c r="CVA2" i="1"/>
  <c r="CVB2" i="1"/>
  <c r="CVC2" i="1"/>
  <c r="CVD2" i="1"/>
  <c r="CVE2" i="1"/>
  <c r="CVF2" i="1"/>
  <c r="CVG2" i="1"/>
  <c r="CVH2" i="1"/>
  <c r="CVI2" i="1"/>
  <c r="CVJ2" i="1"/>
  <c r="CVK2" i="1"/>
  <c r="CVL2" i="1"/>
  <c r="CVM2" i="1"/>
  <c r="CVN2" i="1"/>
  <c r="CVO2" i="1"/>
  <c r="CVP2" i="1"/>
  <c r="CVQ2" i="1"/>
  <c r="CVR2" i="1"/>
  <c r="CVS2" i="1"/>
  <c r="CVT2" i="1"/>
  <c r="CVU2" i="1"/>
  <c r="CVV2" i="1"/>
  <c r="CVW2" i="1"/>
  <c r="CVX2" i="1"/>
  <c r="CVY2" i="1"/>
  <c r="CVZ2" i="1"/>
  <c r="CWA2" i="1"/>
  <c r="CWB2" i="1"/>
  <c r="CWC2" i="1"/>
  <c r="CWD2" i="1"/>
  <c r="CWE2" i="1"/>
  <c r="CWF2" i="1"/>
  <c r="CWG2" i="1"/>
  <c r="CWH2" i="1"/>
  <c r="CWI2" i="1"/>
  <c r="CWJ2" i="1"/>
  <c r="CWK2" i="1"/>
  <c r="CWL2" i="1"/>
  <c r="CWM2" i="1"/>
  <c r="CWN2" i="1"/>
  <c r="CWO2" i="1"/>
  <c r="CWP2" i="1"/>
  <c r="CWQ2" i="1"/>
  <c r="CWR2" i="1"/>
  <c r="CWS2" i="1"/>
  <c r="CWT2" i="1"/>
  <c r="CWU2" i="1"/>
  <c r="CWV2" i="1"/>
  <c r="CWW2" i="1"/>
  <c r="CWX2" i="1"/>
  <c r="CWY2" i="1"/>
  <c r="CWZ2" i="1"/>
  <c r="CXA2" i="1"/>
  <c r="CXB2" i="1"/>
  <c r="CXC2" i="1"/>
  <c r="CXD2" i="1"/>
  <c r="CXE2" i="1"/>
  <c r="CXF2" i="1"/>
  <c r="CXG2" i="1"/>
  <c r="CXH2" i="1"/>
  <c r="CXI2" i="1"/>
  <c r="CXJ2" i="1"/>
  <c r="CXK2" i="1"/>
  <c r="CXL2" i="1"/>
  <c r="CXM2" i="1"/>
  <c r="CXN2" i="1"/>
  <c r="CXO2" i="1"/>
  <c r="CXP2" i="1"/>
  <c r="CXQ2" i="1"/>
  <c r="CXR2" i="1"/>
  <c r="CXS2" i="1"/>
  <c r="CXT2" i="1"/>
  <c r="CXU2" i="1"/>
  <c r="CXV2" i="1"/>
  <c r="CXW2" i="1"/>
  <c r="CXX2" i="1"/>
  <c r="CXY2" i="1"/>
  <c r="CXZ2" i="1"/>
  <c r="CYA2" i="1"/>
  <c r="CYB2" i="1"/>
  <c r="CYC2" i="1"/>
  <c r="CYD2" i="1"/>
  <c r="CYE2" i="1"/>
  <c r="CYF2" i="1"/>
  <c r="CYG2" i="1"/>
  <c r="CYH2" i="1"/>
  <c r="CYI2" i="1"/>
  <c r="CYJ2" i="1"/>
  <c r="CYK2" i="1"/>
  <c r="CYL2" i="1"/>
  <c r="CYM2" i="1"/>
  <c r="CYN2" i="1"/>
  <c r="CYO2" i="1"/>
  <c r="CYP2" i="1"/>
  <c r="CYQ2" i="1"/>
  <c r="CYR2" i="1"/>
  <c r="CYS2" i="1"/>
  <c r="CYT2" i="1"/>
  <c r="CYU2" i="1"/>
  <c r="CYV2" i="1"/>
  <c r="CYW2" i="1"/>
  <c r="CYX2" i="1"/>
  <c r="CYY2" i="1"/>
  <c r="CYZ2" i="1"/>
  <c r="CZA2" i="1"/>
  <c r="CZB2" i="1"/>
  <c r="CZC2" i="1"/>
  <c r="CZD2" i="1"/>
  <c r="CZE2" i="1"/>
  <c r="CZF2" i="1"/>
  <c r="CZG2" i="1"/>
  <c r="CZH2" i="1"/>
  <c r="CZI2" i="1"/>
  <c r="CZJ2" i="1"/>
  <c r="CZK2" i="1"/>
  <c r="CZL2" i="1"/>
  <c r="CZM2" i="1"/>
  <c r="CZN2" i="1"/>
  <c r="CZO2" i="1"/>
  <c r="CZP2" i="1"/>
  <c r="CZQ2" i="1"/>
  <c r="CZR2" i="1"/>
  <c r="CZS2" i="1"/>
  <c r="CZT2" i="1"/>
  <c r="CZU2" i="1"/>
  <c r="CZV2" i="1"/>
  <c r="CZW2" i="1"/>
  <c r="CZX2" i="1"/>
  <c r="CZY2" i="1"/>
  <c r="CZZ2" i="1"/>
  <c r="DAA2" i="1"/>
  <c r="DAB2" i="1"/>
  <c r="DAC2" i="1"/>
  <c r="DAD2" i="1"/>
  <c r="DAE2" i="1"/>
  <c r="DAF2" i="1"/>
  <c r="DAG2" i="1"/>
  <c r="DAH2" i="1"/>
  <c r="DAI2" i="1"/>
  <c r="DAJ2" i="1"/>
  <c r="DAK2" i="1"/>
  <c r="DAL2" i="1"/>
  <c r="DAM2" i="1"/>
  <c r="DAN2" i="1"/>
  <c r="DAO2" i="1"/>
  <c r="DAP2" i="1"/>
  <c r="DAQ2" i="1"/>
  <c r="DAR2" i="1"/>
  <c r="DAS2" i="1"/>
  <c r="DAT2" i="1"/>
  <c r="DAU2" i="1"/>
  <c r="DAV2" i="1"/>
  <c r="DAW2" i="1"/>
  <c r="DAX2" i="1"/>
  <c r="DAY2" i="1"/>
  <c r="DAZ2" i="1"/>
  <c r="DBA2" i="1"/>
  <c r="DBB2" i="1"/>
  <c r="DBC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IV2" i="1"/>
  <c r="IW2" i="1"/>
  <c r="IX2" i="1"/>
  <c r="IY2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P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G2" i="1"/>
  <c r="KH2" i="1"/>
  <c r="KI2" i="1"/>
  <c r="KJ2" i="1"/>
  <c r="KK2" i="1"/>
  <c r="KL2" i="1"/>
  <c r="KM2" i="1"/>
  <c r="KN2" i="1"/>
  <c r="KO2" i="1"/>
  <c r="KP2" i="1"/>
  <c r="KQ2" i="1"/>
  <c r="KR2" i="1"/>
  <c r="KS2" i="1"/>
  <c r="KT2" i="1"/>
  <c r="KU2" i="1"/>
  <c r="KV2" i="1"/>
  <c r="KW2" i="1"/>
  <c r="KX2" i="1"/>
  <c r="KY2" i="1"/>
  <c r="KZ2" i="1"/>
  <c r="LA2" i="1"/>
  <c r="LB2" i="1"/>
  <c r="LC2" i="1"/>
  <c r="LD2" i="1"/>
  <c r="LE2" i="1"/>
  <c r="LF2" i="1"/>
  <c r="LG2" i="1"/>
  <c r="LH2" i="1"/>
  <c r="LI2" i="1"/>
  <c r="LJ2" i="1"/>
  <c r="LK2" i="1"/>
  <c r="LL2" i="1"/>
  <c r="LM2" i="1"/>
  <c r="LN2" i="1"/>
  <c r="LO2" i="1"/>
  <c r="LP2" i="1"/>
  <c r="LQ2" i="1"/>
  <c r="LR2" i="1"/>
  <c r="LS2" i="1"/>
  <c r="LT2" i="1"/>
  <c r="LU2" i="1"/>
  <c r="LV2" i="1"/>
  <c r="LW2" i="1"/>
  <c r="LX2" i="1"/>
  <c r="LY2" i="1"/>
  <c r="LZ2" i="1"/>
  <c r="MA2" i="1"/>
  <c r="MB2" i="1"/>
  <c r="MC2" i="1"/>
  <c r="MD2" i="1"/>
  <c r="ME2" i="1"/>
  <c r="MF2" i="1"/>
  <c r="MG2" i="1"/>
  <c r="MH2" i="1"/>
  <c r="MI2" i="1"/>
  <c r="MJ2" i="1"/>
  <c r="MK2" i="1"/>
  <c r="ML2" i="1"/>
  <c r="MM2" i="1"/>
  <c r="MN2" i="1"/>
  <c r="MO2" i="1"/>
  <c r="MP2" i="1"/>
  <c r="MQ2" i="1"/>
  <c r="MR2" i="1"/>
  <c r="MS2" i="1"/>
  <c r="MT2" i="1"/>
  <c r="MU2" i="1"/>
  <c r="MV2" i="1"/>
  <c r="MW2" i="1"/>
  <c r="MX2" i="1"/>
  <c r="MY2" i="1"/>
  <c r="MZ2" i="1"/>
  <c r="NA2" i="1"/>
  <c r="NB2" i="1"/>
  <c r="NC2" i="1"/>
  <c r="ND2" i="1"/>
  <c r="NE2" i="1"/>
  <c r="NF2" i="1"/>
  <c r="NG2" i="1"/>
  <c r="NH2" i="1"/>
  <c r="NI2" i="1"/>
  <c r="NJ2" i="1"/>
  <c r="NK2" i="1"/>
  <c r="NL2" i="1"/>
  <c r="NM2" i="1"/>
  <c r="NN2" i="1"/>
  <c r="NO2" i="1"/>
  <c r="NP2" i="1"/>
  <c r="NQ2" i="1"/>
  <c r="NR2" i="1"/>
  <c r="NS2" i="1"/>
  <c r="NT2" i="1"/>
  <c r="NU2" i="1"/>
  <c r="NV2" i="1"/>
  <c r="NW2" i="1"/>
  <c r="NX2" i="1"/>
  <c r="NY2" i="1"/>
  <c r="NZ2" i="1"/>
  <c r="OA2" i="1"/>
  <c r="OB2" i="1"/>
  <c r="OC2" i="1"/>
  <c r="OD2" i="1"/>
  <c r="OE2" i="1"/>
  <c r="OF2" i="1"/>
  <c r="OG2" i="1"/>
  <c r="OH2" i="1"/>
  <c r="OI2" i="1"/>
  <c r="OJ2" i="1"/>
  <c r="OK2" i="1"/>
  <c r="OL2" i="1"/>
  <c r="OM2" i="1"/>
  <c r="ON2" i="1"/>
  <c r="OO2" i="1"/>
  <c r="OP2" i="1"/>
  <c r="OQ2" i="1"/>
  <c r="OR2" i="1"/>
  <c r="OS2" i="1"/>
  <c r="OT2" i="1"/>
  <c r="OU2" i="1"/>
  <c r="OV2" i="1"/>
  <c r="OW2" i="1"/>
  <c r="OX2" i="1"/>
  <c r="OY2" i="1"/>
  <c r="OZ2" i="1"/>
  <c r="PA2" i="1"/>
  <c r="PB2" i="1"/>
  <c r="PC2" i="1"/>
  <c r="PD2" i="1"/>
  <c r="PE2" i="1"/>
  <c r="PF2" i="1"/>
  <c r="PG2" i="1"/>
  <c r="PH2" i="1"/>
  <c r="PI2" i="1"/>
  <c r="PJ2" i="1"/>
  <c r="PK2" i="1"/>
  <c r="PL2" i="1"/>
  <c r="PM2" i="1"/>
  <c r="PN2" i="1"/>
  <c r="PO2" i="1"/>
  <c r="PP2" i="1"/>
  <c r="PQ2" i="1"/>
  <c r="PR2" i="1"/>
  <c r="PS2" i="1"/>
  <c r="PT2" i="1"/>
  <c r="PU2" i="1"/>
  <c r="PV2" i="1"/>
  <c r="PW2" i="1"/>
  <c r="PX2" i="1"/>
  <c r="PY2" i="1"/>
  <c r="PZ2" i="1"/>
  <c r="QA2" i="1"/>
  <c r="QB2" i="1"/>
  <c r="QC2" i="1"/>
  <c r="QD2" i="1"/>
  <c r="QE2" i="1"/>
  <c r="QF2" i="1"/>
  <c r="QG2" i="1"/>
  <c r="QH2" i="1"/>
  <c r="QI2" i="1"/>
  <c r="QJ2" i="1"/>
  <c r="QK2" i="1"/>
  <c r="QL2" i="1"/>
  <c r="QM2" i="1"/>
  <c r="QN2" i="1"/>
  <c r="QO2" i="1"/>
  <c r="QP2" i="1"/>
  <c r="QQ2" i="1"/>
  <c r="QR2" i="1"/>
  <c r="QS2" i="1"/>
  <c r="QT2" i="1"/>
  <c r="QU2" i="1"/>
  <c r="QV2" i="1"/>
  <c r="QW2" i="1"/>
  <c r="QX2" i="1"/>
  <c r="QY2" i="1"/>
  <c r="QZ2" i="1"/>
  <c r="RA2" i="1"/>
  <c r="RB2" i="1"/>
  <c r="RC2" i="1"/>
  <c r="RD2" i="1"/>
  <c r="RE2" i="1"/>
  <c r="RF2" i="1"/>
  <c r="RG2" i="1"/>
  <c r="RH2" i="1"/>
  <c r="RI2" i="1"/>
  <c r="RJ2" i="1"/>
  <c r="RK2" i="1"/>
  <c r="RL2" i="1"/>
  <c r="RM2" i="1"/>
  <c r="RN2" i="1"/>
  <c r="RO2" i="1"/>
  <c r="RP2" i="1"/>
  <c r="RQ2" i="1"/>
  <c r="RR2" i="1"/>
  <c r="RS2" i="1"/>
  <c r="RT2" i="1"/>
  <c r="RU2" i="1"/>
  <c r="RV2" i="1"/>
  <c r="RW2" i="1"/>
  <c r="RX2" i="1"/>
  <c r="RY2" i="1"/>
  <c r="RZ2" i="1"/>
  <c r="SA2" i="1"/>
  <c r="SB2" i="1"/>
  <c r="SC2" i="1"/>
  <c r="SD2" i="1"/>
  <c r="SE2" i="1"/>
  <c r="SF2" i="1"/>
  <c r="SG2" i="1"/>
  <c r="SH2" i="1"/>
  <c r="SI2" i="1"/>
  <c r="SJ2" i="1"/>
  <c r="SK2" i="1"/>
  <c r="SL2" i="1"/>
  <c r="SM2" i="1"/>
  <c r="SN2" i="1"/>
  <c r="SO2" i="1"/>
  <c r="SP2" i="1"/>
  <c r="SQ2" i="1"/>
  <c r="SR2" i="1"/>
  <c r="SS2" i="1"/>
  <c r="ST2" i="1"/>
  <c r="SU2" i="1"/>
  <c r="SV2" i="1"/>
  <c r="SW2" i="1"/>
  <c r="SX2" i="1"/>
  <c r="SY2" i="1"/>
  <c r="SZ2" i="1"/>
  <c r="TA2" i="1"/>
  <c r="TB2" i="1"/>
  <c r="TC2" i="1"/>
  <c r="TD2" i="1"/>
  <c r="TE2" i="1"/>
  <c r="TF2" i="1"/>
  <c r="TG2" i="1"/>
  <c r="TH2" i="1"/>
  <c r="TI2" i="1"/>
  <c r="TJ2" i="1"/>
  <c r="TK2" i="1"/>
  <c r="TL2" i="1"/>
  <c r="TM2" i="1"/>
  <c r="TN2" i="1"/>
  <c r="TO2" i="1"/>
  <c r="TP2" i="1"/>
  <c r="TQ2" i="1"/>
  <c r="TR2" i="1"/>
  <c r="TS2" i="1"/>
  <c r="TT2" i="1"/>
  <c r="TU2" i="1"/>
  <c r="TV2" i="1"/>
  <c r="TW2" i="1"/>
  <c r="TX2" i="1"/>
  <c r="TY2" i="1"/>
  <c r="TZ2" i="1"/>
  <c r="UA2" i="1"/>
  <c r="UB2" i="1"/>
  <c r="UC2" i="1"/>
  <c r="UD2" i="1"/>
  <c r="UE2" i="1"/>
  <c r="UF2" i="1"/>
  <c r="UG2" i="1"/>
  <c r="UH2" i="1"/>
  <c r="UI2" i="1"/>
  <c r="UJ2" i="1"/>
  <c r="UK2" i="1"/>
  <c r="UL2" i="1"/>
  <c r="UM2" i="1"/>
  <c r="UN2" i="1"/>
  <c r="UO2" i="1"/>
  <c r="UP2" i="1"/>
  <c r="UQ2" i="1"/>
  <c r="UR2" i="1"/>
  <c r="US2" i="1"/>
  <c r="UT2" i="1"/>
  <c r="UU2" i="1"/>
  <c r="UV2" i="1"/>
  <c r="UW2" i="1"/>
  <c r="UX2" i="1"/>
  <c r="UY2" i="1"/>
  <c r="UZ2" i="1"/>
  <c r="VA2" i="1"/>
  <c r="VB2" i="1"/>
  <c r="VC2" i="1"/>
  <c r="VD2" i="1"/>
  <c r="VE2" i="1"/>
  <c r="VF2" i="1"/>
  <c r="VG2" i="1"/>
  <c r="VH2" i="1"/>
  <c r="VI2" i="1"/>
  <c r="VJ2" i="1"/>
  <c r="VK2" i="1"/>
  <c r="VL2" i="1"/>
  <c r="VM2" i="1"/>
  <c r="VN2" i="1"/>
  <c r="VO2" i="1"/>
  <c r="VP2" i="1"/>
  <c r="VQ2" i="1"/>
  <c r="VR2" i="1"/>
  <c r="VS2" i="1"/>
  <c r="VT2" i="1"/>
  <c r="VU2" i="1"/>
  <c r="VV2" i="1"/>
  <c r="VW2" i="1"/>
  <c r="VX2" i="1"/>
  <c r="VY2" i="1"/>
  <c r="VZ2" i="1"/>
  <c r="WA2" i="1"/>
  <c r="WB2" i="1"/>
  <c r="WC2" i="1"/>
  <c r="WD2" i="1"/>
  <c r="WE2" i="1"/>
  <c r="WF2" i="1"/>
  <c r="WG2" i="1"/>
  <c r="WH2" i="1"/>
  <c r="WI2" i="1"/>
  <c r="WJ2" i="1"/>
  <c r="WK2" i="1"/>
  <c r="WL2" i="1"/>
  <c r="WM2" i="1"/>
  <c r="WN2" i="1"/>
  <c r="WO2" i="1"/>
  <c r="WP2" i="1"/>
  <c r="WQ2" i="1"/>
  <c r="WR2" i="1"/>
  <c r="WS2" i="1"/>
  <c r="WT2" i="1"/>
  <c r="WU2" i="1"/>
  <c r="WV2" i="1"/>
  <c r="WW2" i="1"/>
  <c r="WX2" i="1"/>
  <c r="WY2" i="1"/>
  <c r="WZ2" i="1"/>
  <c r="XA2" i="1"/>
  <c r="XB2" i="1"/>
  <c r="XC2" i="1"/>
  <c r="XD2" i="1"/>
  <c r="XE2" i="1"/>
  <c r="XF2" i="1"/>
  <c r="XG2" i="1"/>
  <c r="XH2" i="1"/>
  <c r="XI2" i="1"/>
  <c r="XJ2" i="1"/>
  <c r="XK2" i="1"/>
  <c r="XL2" i="1"/>
  <c r="XM2" i="1"/>
  <c r="XN2" i="1"/>
  <c r="XO2" i="1"/>
  <c r="XP2" i="1"/>
  <c r="XQ2" i="1"/>
  <c r="XR2" i="1"/>
  <c r="XS2" i="1"/>
  <c r="XT2" i="1"/>
  <c r="XU2" i="1"/>
  <c r="XV2" i="1"/>
  <c r="XW2" i="1"/>
  <c r="XX2" i="1"/>
  <c r="XY2" i="1"/>
  <c r="XZ2" i="1"/>
  <c r="YA2" i="1"/>
  <c r="YB2" i="1"/>
  <c r="YC2" i="1"/>
  <c r="YD2" i="1"/>
  <c r="YE2" i="1"/>
  <c r="YF2" i="1"/>
  <c r="YG2" i="1"/>
  <c r="YH2" i="1"/>
  <c r="YI2" i="1"/>
  <c r="YJ2" i="1"/>
  <c r="YK2" i="1"/>
  <c r="YL2" i="1"/>
  <c r="YM2" i="1"/>
  <c r="YN2" i="1"/>
  <c r="YO2" i="1"/>
  <c r="YP2" i="1"/>
  <c r="YQ2" i="1"/>
  <c r="YR2" i="1"/>
  <c r="YS2" i="1"/>
  <c r="YT2" i="1"/>
  <c r="YU2" i="1"/>
  <c r="YV2" i="1"/>
  <c r="YW2" i="1"/>
  <c r="YX2" i="1"/>
  <c r="YY2" i="1"/>
  <c r="YZ2" i="1"/>
  <c r="ZA2" i="1"/>
  <c r="ZB2" i="1"/>
  <c r="ZC2" i="1"/>
  <c r="ZD2" i="1"/>
  <c r="ZE2" i="1"/>
  <c r="ZF2" i="1"/>
  <c r="ZG2" i="1"/>
  <c r="ZH2" i="1"/>
  <c r="ZI2" i="1"/>
  <c r="ZJ2" i="1"/>
  <c r="ZK2" i="1"/>
  <c r="ZL2" i="1"/>
  <c r="ZM2" i="1"/>
  <c r="ZN2" i="1"/>
  <c r="ZO2" i="1"/>
  <c r="ZP2" i="1"/>
  <c r="ZQ2" i="1"/>
  <c r="ZR2" i="1"/>
  <c r="ZS2" i="1"/>
  <c r="ZT2" i="1"/>
  <c r="ZU2" i="1"/>
  <c r="ZV2" i="1"/>
  <c r="ZW2" i="1"/>
  <c r="ZX2" i="1"/>
  <c r="ZY2" i="1"/>
  <c r="ZZ2" i="1"/>
  <c r="AAA2" i="1"/>
  <c r="AAB2" i="1"/>
  <c r="AAC2" i="1"/>
  <c r="AAD2" i="1"/>
  <c r="AAE2" i="1"/>
  <c r="AAF2" i="1"/>
  <c r="AAG2" i="1"/>
  <c r="AAH2" i="1"/>
  <c r="AAI2" i="1"/>
  <c r="AAJ2" i="1"/>
  <c r="AAK2" i="1"/>
  <c r="AAL2" i="1"/>
  <c r="AAM2" i="1"/>
  <c r="AAN2" i="1"/>
  <c r="AAO2" i="1"/>
  <c r="AAP2" i="1"/>
  <c r="AAQ2" i="1"/>
  <c r="AAR2" i="1"/>
  <c r="AAS2" i="1"/>
  <c r="AAT2" i="1"/>
  <c r="AAU2" i="1"/>
  <c r="AAV2" i="1"/>
  <c r="AAW2" i="1"/>
  <c r="AAX2" i="1"/>
  <c r="AAY2" i="1"/>
  <c r="AAZ2" i="1"/>
  <c r="ABA2" i="1"/>
  <c r="ABB2" i="1"/>
  <c r="ABC2" i="1"/>
  <c r="ABD2" i="1"/>
  <c r="ABE2" i="1"/>
  <c r="ABF2" i="1"/>
  <c r="ABG2" i="1"/>
  <c r="ABH2" i="1"/>
  <c r="ABI2" i="1"/>
  <c r="ABJ2" i="1"/>
  <c r="ABK2" i="1"/>
  <c r="ABL2" i="1"/>
  <c r="ABM2" i="1"/>
  <c r="ABN2" i="1"/>
  <c r="ABO2" i="1"/>
  <c r="ABP2" i="1"/>
  <c r="ABQ2" i="1"/>
  <c r="ABR2" i="1"/>
  <c r="ABS2" i="1"/>
  <c r="ABT2" i="1"/>
  <c r="ABU2" i="1"/>
  <c r="ABV2" i="1"/>
  <c r="ABW2" i="1"/>
  <c r="ABX2" i="1"/>
  <c r="ABY2" i="1"/>
  <c r="ABZ2" i="1"/>
  <c r="ACA2" i="1"/>
  <c r="ACB2" i="1"/>
  <c r="ACC2" i="1"/>
  <c r="ACD2" i="1"/>
  <c r="ACE2" i="1"/>
  <c r="ACF2" i="1"/>
  <c r="ACG2" i="1"/>
  <c r="ACH2" i="1"/>
  <c r="ACI2" i="1"/>
  <c r="ACJ2" i="1"/>
  <c r="ACK2" i="1"/>
  <c r="ACL2" i="1"/>
  <c r="ACM2" i="1"/>
  <c r="ACN2" i="1"/>
  <c r="ACO2" i="1"/>
  <c r="ACP2" i="1"/>
  <c r="ACQ2" i="1"/>
  <c r="ACR2" i="1"/>
  <c r="ACS2" i="1"/>
  <c r="ACT2" i="1"/>
  <c r="ACU2" i="1"/>
  <c r="ACV2" i="1"/>
  <c r="ACW2" i="1"/>
  <c r="ACX2" i="1"/>
  <c r="ACY2" i="1"/>
  <c r="ACZ2" i="1"/>
  <c r="ADA2" i="1"/>
  <c r="ADB2" i="1"/>
  <c r="ADC2" i="1"/>
  <c r="ADD2" i="1"/>
  <c r="ADE2" i="1"/>
  <c r="ADF2" i="1"/>
  <c r="ADG2" i="1"/>
  <c r="ADH2" i="1"/>
  <c r="ADI2" i="1"/>
  <c r="ADJ2" i="1"/>
  <c r="ADK2" i="1"/>
  <c r="ADL2" i="1"/>
  <c r="ADM2" i="1"/>
  <c r="ADN2" i="1"/>
  <c r="ADO2" i="1"/>
  <c r="ADP2" i="1"/>
  <c r="ADQ2" i="1"/>
  <c r="ADR2" i="1"/>
  <c r="ADS2" i="1"/>
  <c r="ADT2" i="1"/>
  <c r="ADU2" i="1"/>
  <c r="ADV2" i="1"/>
  <c r="ADW2" i="1"/>
  <c r="ADX2" i="1"/>
  <c r="ADY2" i="1"/>
  <c r="ADZ2" i="1"/>
  <c r="AEA2" i="1"/>
  <c r="AEB2" i="1"/>
  <c r="AEC2" i="1"/>
  <c r="AED2" i="1"/>
  <c r="AEE2" i="1"/>
  <c r="AEF2" i="1"/>
  <c r="AEG2" i="1"/>
  <c r="AEH2" i="1"/>
  <c r="AEI2" i="1"/>
  <c r="AEJ2" i="1"/>
  <c r="AEK2" i="1"/>
  <c r="AEL2" i="1"/>
  <c r="AEM2" i="1"/>
  <c r="AEN2" i="1"/>
  <c r="AEO2" i="1"/>
  <c r="AEP2" i="1"/>
  <c r="AEQ2" i="1"/>
  <c r="AER2" i="1"/>
  <c r="AES2" i="1"/>
  <c r="AET2" i="1"/>
  <c r="AEU2" i="1"/>
  <c r="AEV2" i="1"/>
  <c r="AEW2" i="1"/>
  <c r="AEX2" i="1"/>
  <c r="AEY2" i="1"/>
  <c r="AEZ2" i="1"/>
  <c r="AFA2" i="1"/>
  <c r="AFB2" i="1"/>
  <c r="AFC2" i="1"/>
  <c r="AFD2" i="1"/>
  <c r="AFE2" i="1"/>
  <c r="AFF2" i="1"/>
  <c r="AFG2" i="1"/>
  <c r="AFH2" i="1"/>
  <c r="AFI2" i="1"/>
  <c r="AFJ2" i="1"/>
  <c r="AFK2" i="1"/>
  <c r="AFL2" i="1"/>
  <c r="AFM2" i="1"/>
  <c r="AFN2" i="1"/>
  <c r="AFO2" i="1"/>
  <c r="AFP2" i="1"/>
  <c r="AFQ2" i="1"/>
  <c r="AFR2" i="1"/>
  <c r="AFS2" i="1"/>
  <c r="AFT2" i="1"/>
  <c r="AFU2" i="1"/>
  <c r="AFV2" i="1"/>
  <c r="AFW2" i="1"/>
  <c r="AFX2" i="1"/>
  <c r="AFY2" i="1"/>
  <c r="AFZ2" i="1"/>
  <c r="AGA2" i="1"/>
  <c r="AGB2" i="1"/>
  <c r="AGC2" i="1"/>
  <c r="AGD2" i="1"/>
  <c r="AGE2" i="1"/>
  <c r="AGF2" i="1"/>
  <c r="AGG2" i="1"/>
  <c r="AGH2" i="1"/>
  <c r="AGI2" i="1"/>
  <c r="AGJ2" i="1"/>
  <c r="AGK2" i="1"/>
  <c r="AGL2" i="1"/>
  <c r="AGM2" i="1"/>
  <c r="AGN2" i="1"/>
  <c r="AGO2" i="1"/>
  <c r="AGP2" i="1"/>
  <c r="AGQ2" i="1"/>
  <c r="AGR2" i="1"/>
  <c r="AGS2" i="1"/>
  <c r="AGT2" i="1"/>
  <c r="AGU2" i="1"/>
  <c r="AGV2" i="1"/>
  <c r="AGW2" i="1"/>
  <c r="AGX2" i="1"/>
  <c r="AGY2" i="1"/>
  <c r="AGZ2" i="1"/>
  <c r="AHA2" i="1"/>
  <c r="AHB2" i="1"/>
  <c r="AHC2" i="1"/>
  <c r="AHD2" i="1"/>
  <c r="AHE2" i="1"/>
  <c r="AHF2" i="1"/>
  <c r="AHG2" i="1"/>
  <c r="AHH2" i="1"/>
  <c r="AHI2" i="1"/>
  <c r="AHJ2" i="1"/>
  <c r="AHK2" i="1"/>
  <c r="AHL2" i="1"/>
  <c r="AHM2" i="1"/>
  <c r="AHN2" i="1"/>
  <c r="AHO2" i="1"/>
  <c r="AHP2" i="1"/>
  <c r="AHQ2" i="1"/>
  <c r="AHR2" i="1"/>
  <c r="AHS2" i="1"/>
  <c r="AHT2" i="1"/>
  <c r="AHU2" i="1"/>
  <c r="AHV2" i="1"/>
  <c r="AHW2" i="1"/>
  <c r="AHX2" i="1"/>
  <c r="AHY2" i="1"/>
  <c r="AHZ2" i="1"/>
  <c r="AIA2" i="1"/>
  <c r="AIB2" i="1"/>
  <c r="AIC2" i="1"/>
  <c r="AID2" i="1"/>
  <c r="AIE2" i="1"/>
  <c r="AIF2" i="1"/>
  <c r="AIG2" i="1"/>
  <c r="AIH2" i="1"/>
  <c r="AII2" i="1"/>
  <c r="AIJ2" i="1"/>
  <c r="AIK2" i="1"/>
  <c r="AIL2" i="1"/>
  <c r="AIM2" i="1"/>
  <c r="AIN2" i="1"/>
  <c r="AIO2" i="1"/>
  <c r="AIP2" i="1"/>
  <c r="AIQ2" i="1"/>
  <c r="AIR2" i="1"/>
  <c r="AIS2" i="1"/>
  <c r="AIT2" i="1"/>
  <c r="AIU2" i="1"/>
  <c r="AIV2" i="1"/>
  <c r="AIW2" i="1"/>
  <c r="AIX2" i="1"/>
  <c r="AIY2" i="1"/>
  <c r="AIZ2" i="1"/>
  <c r="AJA2" i="1"/>
  <c r="AJB2" i="1"/>
  <c r="AJC2" i="1"/>
  <c r="AJD2" i="1"/>
  <c r="AJE2" i="1"/>
  <c r="AJF2" i="1"/>
  <c r="AJG2" i="1"/>
  <c r="AJH2" i="1"/>
  <c r="AJI2" i="1"/>
  <c r="AJJ2" i="1"/>
  <c r="AJK2" i="1"/>
  <c r="AJL2" i="1"/>
  <c r="AJM2" i="1"/>
  <c r="AJN2" i="1"/>
  <c r="AJO2" i="1"/>
  <c r="AJP2" i="1"/>
  <c r="AJQ2" i="1"/>
  <c r="AJR2" i="1"/>
  <c r="AJS2" i="1"/>
  <c r="AJT2" i="1"/>
  <c r="AJU2" i="1"/>
  <c r="AJV2" i="1"/>
  <c r="AJW2" i="1"/>
  <c r="AJX2" i="1"/>
  <c r="AJY2" i="1"/>
  <c r="AJZ2" i="1"/>
  <c r="AKA2" i="1"/>
  <c r="AKB2" i="1"/>
  <c r="AKC2" i="1"/>
  <c r="AKD2" i="1"/>
  <c r="AKE2" i="1"/>
  <c r="AKF2" i="1"/>
  <c r="AKG2" i="1"/>
  <c r="AKH2" i="1"/>
  <c r="AKI2" i="1"/>
  <c r="AKJ2" i="1"/>
  <c r="AKK2" i="1"/>
  <c r="AKL2" i="1"/>
  <c r="AKM2" i="1"/>
  <c r="AKN2" i="1"/>
  <c r="AKO2" i="1"/>
  <c r="AKP2" i="1"/>
  <c r="AKQ2" i="1"/>
  <c r="AKR2" i="1"/>
  <c r="AKS2" i="1"/>
  <c r="AKT2" i="1"/>
  <c r="AKU2" i="1"/>
  <c r="AKV2" i="1"/>
  <c r="AKW2" i="1"/>
  <c r="AKX2" i="1"/>
  <c r="AKY2" i="1"/>
  <c r="AKZ2" i="1"/>
  <c r="ALA2" i="1"/>
  <c r="ALB2" i="1"/>
  <c r="ALC2" i="1"/>
  <c r="ALD2" i="1"/>
  <c r="ALE2" i="1"/>
  <c r="ALF2" i="1"/>
  <c r="ALG2" i="1"/>
  <c r="ALH2" i="1"/>
  <c r="ALI2" i="1"/>
  <c r="ALJ2" i="1"/>
  <c r="ALK2" i="1"/>
  <c r="ALL2" i="1"/>
  <c r="ALM2" i="1"/>
  <c r="ALN2" i="1"/>
  <c r="ALO2" i="1"/>
  <c r="ALP2" i="1"/>
  <c r="ALQ2" i="1"/>
  <c r="ALR2" i="1"/>
  <c r="ALS2" i="1"/>
  <c r="ALT2" i="1"/>
  <c r="ALU2" i="1"/>
  <c r="ALV2" i="1"/>
  <c r="ALW2" i="1"/>
  <c r="ALX2" i="1"/>
  <c r="ALY2" i="1"/>
  <c r="ALZ2" i="1"/>
  <c r="AMA2" i="1"/>
  <c r="AMB2" i="1"/>
  <c r="AMC2" i="1"/>
  <c r="AMD2" i="1"/>
  <c r="AME2" i="1"/>
  <c r="AMF2" i="1"/>
  <c r="AMG2" i="1"/>
  <c r="AMH2" i="1"/>
  <c r="AMI2" i="1"/>
  <c r="AMJ2" i="1"/>
  <c r="AMK2" i="1"/>
  <c r="AML2" i="1"/>
  <c r="AMM2" i="1"/>
  <c r="AMN2" i="1"/>
  <c r="AMO2" i="1"/>
  <c r="AMP2" i="1"/>
  <c r="AMQ2" i="1"/>
  <c r="AMR2" i="1"/>
  <c r="AMS2" i="1"/>
  <c r="AMT2" i="1"/>
  <c r="AMU2" i="1"/>
  <c r="AMV2" i="1"/>
  <c r="AMW2" i="1"/>
  <c r="AMX2" i="1"/>
  <c r="AMY2" i="1"/>
  <c r="AMZ2" i="1"/>
  <c r="ANA2" i="1"/>
  <c r="ANB2" i="1"/>
  <c r="ANC2" i="1"/>
  <c r="AND2" i="1"/>
  <c r="ANE2" i="1"/>
  <c r="ANF2" i="1"/>
  <c r="ANG2" i="1"/>
  <c r="ANH2" i="1"/>
  <c r="ANI2" i="1"/>
  <c r="ANJ2" i="1"/>
  <c r="ANK2" i="1"/>
  <c r="ANL2" i="1"/>
  <c r="ANM2" i="1"/>
  <c r="ANN2" i="1"/>
  <c r="ANO2" i="1"/>
  <c r="ANP2" i="1"/>
  <c r="ANQ2" i="1"/>
  <c r="ANR2" i="1"/>
  <c r="ANS2" i="1"/>
  <c r="ANT2" i="1"/>
  <c r="ANU2" i="1"/>
  <c r="ANV2" i="1"/>
  <c r="ANW2" i="1"/>
  <c r="ANX2" i="1"/>
  <c r="ANY2" i="1"/>
  <c r="ANZ2" i="1"/>
  <c r="AOA2" i="1"/>
  <c r="AOB2" i="1"/>
  <c r="AOC2" i="1"/>
  <c r="AOD2" i="1"/>
  <c r="AOE2" i="1"/>
  <c r="AOF2" i="1"/>
  <c r="AOG2" i="1"/>
  <c r="AOH2" i="1"/>
  <c r="AOI2" i="1"/>
  <c r="AOJ2" i="1"/>
  <c r="AOK2" i="1"/>
  <c r="AOL2" i="1"/>
  <c r="AOM2" i="1"/>
  <c r="AON2" i="1"/>
  <c r="AOO2" i="1"/>
  <c r="AOP2" i="1"/>
  <c r="AOQ2" i="1"/>
  <c r="AOR2" i="1"/>
  <c r="AOS2" i="1"/>
  <c r="AOT2" i="1"/>
  <c r="AOU2" i="1"/>
  <c r="AOV2" i="1"/>
  <c r="AOW2" i="1"/>
  <c r="AOX2" i="1"/>
  <c r="AOY2" i="1"/>
  <c r="AOZ2" i="1"/>
  <c r="APA2" i="1"/>
  <c r="APB2" i="1"/>
  <c r="APC2" i="1"/>
  <c r="APD2" i="1"/>
  <c r="APE2" i="1"/>
  <c r="APF2" i="1"/>
  <c r="APG2" i="1"/>
  <c r="APH2" i="1"/>
  <c r="API2" i="1"/>
  <c r="APJ2" i="1"/>
  <c r="APK2" i="1"/>
  <c r="APL2" i="1"/>
  <c r="APM2" i="1"/>
  <c r="APN2" i="1"/>
  <c r="APO2" i="1"/>
  <c r="APP2" i="1"/>
  <c r="APQ2" i="1"/>
  <c r="APR2" i="1"/>
  <c r="APS2" i="1"/>
  <c r="APT2" i="1"/>
  <c r="APU2" i="1"/>
  <c r="APV2" i="1"/>
  <c r="APW2" i="1"/>
  <c r="APX2" i="1"/>
  <c r="APY2" i="1"/>
  <c r="APZ2" i="1"/>
  <c r="AQA2" i="1"/>
  <c r="AQB2" i="1"/>
  <c r="AQC2" i="1"/>
  <c r="AQD2" i="1"/>
  <c r="AQE2" i="1"/>
  <c r="AQF2" i="1"/>
  <c r="AQG2" i="1"/>
  <c r="AQH2" i="1"/>
  <c r="AQI2" i="1"/>
  <c r="AQJ2" i="1"/>
  <c r="AQK2" i="1"/>
  <c r="AQL2" i="1"/>
  <c r="AQM2" i="1"/>
  <c r="AQN2" i="1"/>
  <c r="AQO2" i="1"/>
  <c r="AQP2" i="1"/>
  <c r="AQQ2" i="1"/>
  <c r="AQR2" i="1"/>
  <c r="AQS2" i="1"/>
  <c r="AQT2" i="1"/>
  <c r="AQU2" i="1"/>
  <c r="AQV2" i="1"/>
  <c r="AQW2" i="1"/>
  <c r="AQX2" i="1"/>
  <c r="AQY2" i="1"/>
  <c r="AQZ2" i="1"/>
  <c r="ARA2" i="1"/>
  <c r="ARB2" i="1"/>
  <c r="ARC2" i="1"/>
  <c r="ARD2" i="1"/>
  <c r="ARE2" i="1"/>
  <c r="ARF2" i="1"/>
  <c r="ARG2" i="1"/>
  <c r="ARH2" i="1"/>
  <c r="ARI2" i="1"/>
  <c r="ARJ2" i="1"/>
  <c r="ARK2" i="1"/>
  <c r="ARL2" i="1"/>
  <c r="ARM2" i="1"/>
  <c r="ARN2" i="1"/>
  <c r="ARO2" i="1"/>
  <c r="ARP2" i="1"/>
  <c r="ARQ2" i="1"/>
  <c r="ARR2" i="1"/>
  <c r="ARS2" i="1"/>
  <c r="ART2" i="1"/>
  <c r="ARU2" i="1"/>
  <c r="ARV2" i="1"/>
  <c r="ARW2" i="1"/>
  <c r="ARX2" i="1"/>
  <c r="ARY2" i="1"/>
  <c r="ARZ2" i="1"/>
  <c r="ASA2" i="1"/>
  <c r="ASB2" i="1"/>
  <c r="ASC2" i="1"/>
  <c r="ASD2" i="1"/>
  <c r="ASE2" i="1"/>
  <c r="ASF2" i="1"/>
  <c r="ASG2" i="1"/>
  <c r="ASH2" i="1"/>
  <c r="ASI2" i="1"/>
  <c r="ASJ2" i="1"/>
  <c r="ASK2" i="1"/>
  <c r="ASL2" i="1"/>
  <c r="ASM2" i="1"/>
  <c r="ASN2" i="1"/>
  <c r="ASO2" i="1"/>
  <c r="ASP2" i="1"/>
  <c r="ASQ2" i="1"/>
  <c r="ASR2" i="1"/>
  <c r="ASS2" i="1"/>
  <c r="AST2" i="1"/>
  <c r="ASU2" i="1"/>
  <c r="ASV2" i="1"/>
  <c r="ASW2" i="1"/>
  <c r="ASX2" i="1"/>
  <c r="ASY2" i="1"/>
  <c r="ASZ2" i="1"/>
  <c r="ATA2" i="1"/>
  <c r="ATB2" i="1"/>
  <c r="ATC2" i="1"/>
  <c r="ATD2" i="1"/>
  <c r="ATE2" i="1"/>
  <c r="ATF2" i="1"/>
  <c r="ATG2" i="1"/>
  <c r="ATH2" i="1"/>
  <c r="ATI2" i="1"/>
  <c r="ATJ2" i="1"/>
  <c r="ATK2" i="1"/>
  <c r="ATL2" i="1"/>
  <c r="ATM2" i="1"/>
  <c r="ATN2" i="1"/>
  <c r="ATO2" i="1"/>
  <c r="ATP2" i="1"/>
  <c r="ATQ2" i="1"/>
  <c r="ATR2" i="1"/>
  <c r="ATS2" i="1"/>
  <c r="ATT2" i="1"/>
  <c r="ATU2" i="1"/>
  <c r="ATV2" i="1"/>
  <c r="ATW2" i="1"/>
  <c r="ATX2" i="1"/>
  <c r="ATY2" i="1"/>
  <c r="ATZ2" i="1"/>
  <c r="AUA2" i="1"/>
  <c r="AUB2" i="1"/>
  <c r="AUC2" i="1"/>
  <c r="AUD2" i="1"/>
  <c r="AUE2" i="1"/>
  <c r="AUF2" i="1"/>
  <c r="AUG2" i="1"/>
  <c r="AUH2" i="1"/>
  <c r="AUI2" i="1"/>
  <c r="AUJ2" i="1"/>
  <c r="AUK2" i="1"/>
  <c r="AUL2" i="1"/>
  <c r="AUM2" i="1"/>
  <c r="AUN2" i="1"/>
  <c r="AUO2" i="1"/>
  <c r="AUP2" i="1"/>
  <c r="AUQ2" i="1"/>
  <c r="AUR2" i="1"/>
  <c r="AUS2" i="1"/>
  <c r="AUT2" i="1"/>
  <c r="AUU2" i="1"/>
  <c r="AUV2" i="1"/>
  <c r="AUW2" i="1"/>
  <c r="AUX2" i="1"/>
  <c r="AUY2" i="1"/>
  <c r="AUZ2" i="1"/>
  <c r="AVA2" i="1"/>
  <c r="AVB2" i="1"/>
  <c r="AVC2" i="1"/>
  <c r="AVD2" i="1"/>
  <c r="AVE2" i="1"/>
  <c r="AVF2" i="1"/>
  <c r="AVG2" i="1"/>
  <c r="AVH2" i="1"/>
  <c r="AVI2" i="1"/>
  <c r="AVJ2" i="1"/>
  <c r="AVK2" i="1"/>
  <c r="AVL2" i="1"/>
  <c r="AVM2" i="1"/>
  <c r="AVN2" i="1"/>
  <c r="AVO2" i="1"/>
  <c r="AVP2" i="1"/>
  <c r="AVQ2" i="1"/>
  <c r="AVR2" i="1"/>
  <c r="AVS2" i="1"/>
  <c r="AVT2" i="1"/>
  <c r="AVU2" i="1"/>
  <c r="AVV2" i="1"/>
  <c r="AVW2" i="1"/>
  <c r="AVX2" i="1"/>
  <c r="AVY2" i="1"/>
  <c r="AVZ2" i="1"/>
  <c r="AWA2" i="1"/>
  <c r="AWB2" i="1"/>
  <c r="AWC2" i="1"/>
  <c r="AWD2" i="1"/>
  <c r="AWE2" i="1"/>
  <c r="AWF2" i="1"/>
  <c r="AWG2" i="1"/>
  <c r="AWH2" i="1"/>
  <c r="AWI2" i="1"/>
  <c r="AWJ2" i="1"/>
  <c r="AWK2" i="1"/>
  <c r="AWL2" i="1"/>
  <c r="AWM2" i="1"/>
  <c r="AWN2" i="1"/>
  <c r="AWO2" i="1"/>
  <c r="AWP2" i="1"/>
  <c r="AWQ2" i="1"/>
  <c r="AWR2" i="1"/>
  <c r="AWS2" i="1"/>
  <c r="AWT2" i="1"/>
  <c r="AWU2" i="1"/>
  <c r="AWV2" i="1"/>
  <c r="AWW2" i="1"/>
  <c r="AWX2" i="1"/>
  <c r="AWY2" i="1"/>
  <c r="AWZ2" i="1"/>
  <c r="AXA2" i="1"/>
  <c r="AXB2" i="1"/>
  <c r="AXC2" i="1"/>
  <c r="AXD2" i="1"/>
  <c r="AXE2" i="1"/>
  <c r="AXF2" i="1"/>
  <c r="AXG2" i="1"/>
  <c r="AXH2" i="1"/>
  <c r="AXI2" i="1"/>
  <c r="AXJ2" i="1"/>
  <c r="AXK2" i="1"/>
  <c r="AXL2" i="1"/>
  <c r="AXM2" i="1"/>
  <c r="AXN2" i="1"/>
  <c r="AXO2" i="1"/>
  <c r="AXP2" i="1"/>
  <c r="AXQ2" i="1"/>
  <c r="AXR2" i="1"/>
  <c r="AXS2" i="1"/>
  <c r="AXT2" i="1"/>
  <c r="AXU2" i="1"/>
  <c r="AXV2" i="1"/>
  <c r="AXW2" i="1"/>
  <c r="AXX2" i="1"/>
  <c r="AXY2" i="1"/>
  <c r="AXZ2" i="1"/>
  <c r="AYA2" i="1"/>
  <c r="AYB2" i="1"/>
  <c r="AYC2" i="1"/>
  <c r="AYD2" i="1"/>
  <c r="AYE2" i="1"/>
  <c r="AYF2" i="1"/>
  <c r="AYG2" i="1"/>
  <c r="AYH2" i="1"/>
  <c r="AYI2" i="1"/>
  <c r="AYJ2" i="1"/>
  <c r="AYK2" i="1"/>
  <c r="AYL2" i="1"/>
  <c r="AYM2" i="1"/>
  <c r="AYN2" i="1"/>
  <c r="AYO2" i="1"/>
  <c r="AYP2" i="1"/>
  <c r="AYQ2" i="1"/>
  <c r="AYR2" i="1"/>
  <c r="AYS2" i="1"/>
  <c r="AYT2" i="1"/>
  <c r="AYU2" i="1"/>
  <c r="AYV2" i="1"/>
  <c r="AYW2" i="1"/>
  <c r="AYX2" i="1"/>
  <c r="AYY2" i="1"/>
  <c r="AYZ2" i="1"/>
  <c r="AZA2" i="1"/>
  <c r="AZB2" i="1"/>
  <c r="AZC2" i="1"/>
  <c r="AZD2" i="1"/>
  <c r="AZE2" i="1"/>
  <c r="AZF2" i="1"/>
  <c r="AZG2" i="1"/>
  <c r="AZH2" i="1"/>
  <c r="AZI2" i="1"/>
  <c r="AZJ2" i="1"/>
  <c r="AZK2" i="1"/>
  <c r="AZL2" i="1"/>
  <c r="AZM2" i="1"/>
  <c r="AZN2" i="1"/>
  <c r="AZO2" i="1"/>
  <c r="AZP2" i="1"/>
  <c r="AZQ2" i="1"/>
  <c r="AZR2" i="1"/>
  <c r="AZS2" i="1"/>
  <c r="AZT2" i="1"/>
  <c r="AZU2" i="1"/>
  <c r="AZV2" i="1"/>
  <c r="AZW2" i="1"/>
  <c r="AZX2" i="1"/>
  <c r="AZY2" i="1"/>
  <c r="AZZ2" i="1"/>
  <c r="BAA2" i="1"/>
  <c r="BAB2" i="1"/>
  <c r="BAC2" i="1"/>
  <c r="BAD2" i="1"/>
  <c r="BAE2" i="1"/>
  <c r="BAF2" i="1"/>
  <c r="BAG2" i="1"/>
  <c r="BAH2" i="1"/>
  <c r="BAI2" i="1"/>
  <c r="BAJ2" i="1"/>
  <c r="BAK2" i="1"/>
  <c r="BAL2" i="1"/>
  <c r="BAM2" i="1"/>
  <c r="BAN2" i="1"/>
  <c r="BAO2" i="1"/>
  <c r="BAP2" i="1"/>
  <c r="BAQ2" i="1"/>
  <c r="BAR2" i="1"/>
  <c r="BAS2" i="1"/>
  <c r="BAT2" i="1"/>
  <c r="BAU2" i="1"/>
  <c r="BAV2" i="1"/>
  <c r="BAW2" i="1"/>
  <c r="BAX2" i="1"/>
  <c r="BAY2" i="1"/>
  <c r="BAZ2" i="1"/>
  <c r="BBA2" i="1"/>
  <c r="BBB2" i="1"/>
  <c r="BBC2" i="1"/>
  <c r="BBD2" i="1"/>
  <c r="BBE2" i="1"/>
  <c r="BBF2" i="1"/>
  <c r="BBG2" i="1"/>
  <c r="BBH2" i="1"/>
  <c r="BBI2" i="1"/>
  <c r="BBJ2" i="1"/>
  <c r="BBK2" i="1"/>
  <c r="BBL2" i="1"/>
  <c r="BBM2" i="1"/>
  <c r="BBN2" i="1"/>
  <c r="BBO2" i="1"/>
  <c r="BBP2" i="1"/>
  <c r="BBQ2" i="1"/>
  <c r="BBR2" i="1"/>
  <c r="BBS2" i="1"/>
  <c r="BBT2" i="1"/>
  <c r="BBU2" i="1"/>
  <c r="BBV2" i="1"/>
  <c r="BBW2" i="1"/>
  <c r="BBX2" i="1"/>
  <c r="BBY2" i="1"/>
  <c r="BBZ2" i="1"/>
  <c r="BCA2" i="1"/>
  <c r="BCB2" i="1"/>
  <c r="BCC2" i="1"/>
  <c r="BCD2" i="1"/>
  <c r="BCE2" i="1"/>
  <c r="BCF2" i="1"/>
  <c r="BCG2" i="1"/>
  <c r="BCH2" i="1"/>
  <c r="BCI2" i="1"/>
  <c r="BCJ2" i="1"/>
  <c r="BCK2" i="1"/>
  <c r="BCL2" i="1"/>
  <c r="BCM2" i="1"/>
  <c r="BCN2" i="1"/>
  <c r="BCO2" i="1"/>
  <c r="BCP2" i="1"/>
  <c r="BCQ2" i="1"/>
  <c r="BCR2" i="1"/>
  <c r="BCS2" i="1"/>
  <c r="BCT2" i="1"/>
  <c r="BCU2" i="1"/>
  <c r="BCV2" i="1"/>
  <c r="BCW2" i="1"/>
  <c r="BCX2" i="1"/>
  <c r="BCY2" i="1"/>
  <c r="BCZ2" i="1"/>
  <c r="BDA2" i="1"/>
  <c r="BDB2" i="1"/>
  <c r="BDC2" i="1"/>
  <c r="BDD2" i="1"/>
  <c r="BDE2" i="1"/>
  <c r="BDF2" i="1"/>
  <c r="BDG2" i="1"/>
  <c r="BDH2" i="1"/>
  <c r="BDI2" i="1"/>
  <c r="BDJ2" i="1"/>
  <c r="BDK2" i="1"/>
  <c r="BDL2" i="1"/>
  <c r="BDM2" i="1"/>
  <c r="BDN2" i="1"/>
  <c r="BDO2" i="1"/>
  <c r="BDP2" i="1"/>
  <c r="BDQ2" i="1"/>
  <c r="BDR2" i="1"/>
  <c r="BDS2" i="1"/>
  <c r="BDT2" i="1"/>
  <c r="BDU2" i="1"/>
  <c r="BDV2" i="1"/>
  <c r="BDW2" i="1"/>
  <c r="BDX2" i="1"/>
  <c r="BDY2" i="1"/>
  <c r="BDZ2" i="1"/>
  <c r="BEA2" i="1"/>
  <c r="BEB2" i="1"/>
  <c r="BEC2" i="1"/>
  <c r="BED2" i="1"/>
  <c r="BEE2" i="1"/>
  <c r="BEF2" i="1"/>
  <c r="BEG2" i="1"/>
  <c r="BEH2" i="1"/>
  <c r="BEI2" i="1"/>
  <c r="BEJ2" i="1"/>
  <c r="BEK2" i="1"/>
  <c r="BEL2" i="1"/>
  <c r="BEM2" i="1"/>
  <c r="BEN2" i="1"/>
  <c r="BEO2" i="1"/>
  <c r="BEP2" i="1"/>
  <c r="BEQ2" i="1"/>
  <c r="BER2" i="1"/>
  <c r="BES2" i="1"/>
  <c r="BET2" i="1"/>
  <c r="BEU2" i="1"/>
  <c r="BEV2" i="1"/>
  <c r="BEW2" i="1"/>
  <c r="BEX2" i="1"/>
  <c r="BEY2" i="1"/>
  <c r="BEZ2" i="1"/>
  <c r="BFA2" i="1"/>
  <c r="BFB2" i="1"/>
  <c r="BFC2" i="1"/>
  <c r="BFD2" i="1"/>
  <c r="BFE2" i="1"/>
  <c r="BFF2" i="1"/>
  <c r="BFG2" i="1"/>
  <c r="BFH2" i="1"/>
  <c r="BFI2" i="1"/>
  <c r="BFJ2" i="1"/>
  <c r="BFK2" i="1"/>
  <c r="BFL2" i="1"/>
  <c r="BFM2" i="1"/>
  <c r="BFN2" i="1"/>
  <c r="BFO2" i="1"/>
  <c r="BFP2" i="1"/>
  <c r="BFQ2" i="1"/>
  <c r="BFR2" i="1"/>
  <c r="BFS2" i="1"/>
  <c r="BFT2" i="1"/>
  <c r="BFU2" i="1"/>
  <c r="BFV2" i="1"/>
  <c r="BFW2" i="1"/>
  <c r="BFX2" i="1"/>
  <c r="BFY2" i="1"/>
  <c r="BFZ2" i="1"/>
  <c r="BGA2" i="1"/>
  <c r="BGB2" i="1"/>
  <c r="BGC2" i="1"/>
  <c r="BGD2" i="1"/>
  <c r="BGE2" i="1"/>
  <c r="BGF2" i="1"/>
  <c r="BGG2" i="1"/>
  <c r="BGH2" i="1"/>
  <c r="BGI2" i="1"/>
  <c r="BGJ2" i="1"/>
  <c r="BGK2" i="1"/>
  <c r="BGL2" i="1"/>
  <c r="BGM2" i="1"/>
  <c r="BGN2" i="1"/>
  <c r="BGO2" i="1"/>
  <c r="BGP2" i="1"/>
  <c r="BGQ2" i="1"/>
  <c r="BGR2" i="1"/>
  <c r="BGS2" i="1"/>
  <c r="BGT2" i="1"/>
  <c r="BGU2" i="1"/>
  <c r="BGV2" i="1"/>
  <c r="BGW2" i="1"/>
  <c r="BGX2" i="1"/>
  <c r="BGY2" i="1"/>
  <c r="BGZ2" i="1"/>
  <c r="BHA2" i="1"/>
  <c r="BHB2" i="1"/>
  <c r="BHC2" i="1"/>
  <c r="BHD2" i="1"/>
  <c r="BHE2" i="1"/>
  <c r="BHF2" i="1"/>
  <c r="BHG2" i="1"/>
  <c r="BHH2" i="1"/>
  <c r="BHI2" i="1"/>
  <c r="BHJ2" i="1"/>
  <c r="BHK2" i="1"/>
  <c r="BHL2" i="1"/>
  <c r="BHM2" i="1"/>
  <c r="BHN2" i="1"/>
  <c r="BHO2" i="1"/>
  <c r="BHP2" i="1"/>
  <c r="BHQ2" i="1"/>
  <c r="BHR2" i="1"/>
  <c r="BHS2" i="1"/>
  <c r="BHT2" i="1"/>
  <c r="BHU2" i="1"/>
  <c r="BHV2" i="1"/>
  <c r="BHW2" i="1"/>
  <c r="BHX2" i="1"/>
  <c r="BHY2" i="1"/>
  <c r="BHZ2" i="1"/>
  <c r="BIA2" i="1"/>
  <c r="BIB2" i="1"/>
  <c r="BIC2" i="1"/>
  <c r="BID2" i="1"/>
  <c r="BIE2" i="1"/>
  <c r="BIF2" i="1"/>
  <c r="BIG2" i="1"/>
  <c r="BIH2" i="1"/>
  <c r="BII2" i="1"/>
  <c r="BIJ2" i="1"/>
  <c r="BIK2" i="1"/>
  <c r="BIL2" i="1"/>
  <c r="BIM2" i="1"/>
  <c r="BIN2" i="1"/>
  <c r="BIO2" i="1"/>
  <c r="BIP2" i="1"/>
  <c r="BIQ2" i="1"/>
  <c r="BIR2" i="1"/>
  <c r="BIS2" i="1"/>
  <c r="BIT2" i="1"/>
  <c r="BIU2" i="1"/>
  <c r="BIV2" i="1"/>
  <c r="BIW2" i="1"/>
  <c r="BIX2" i="1"/>
  <c r="BIY2" i="1"/>
  <c r="BIZ2" i="1"/>
  <c r="BJA2" i="1"/>
  <c r="BJB2" i="1"/>
  <c r="BJC2" i="1"/>
  <c r="BJD2" i="1"/>
  <c r="BJE2" i="1"/>
  <c r="BJF2" i="1"/>
  <c r="BJG2" i="1"/>
  <c r="BJH2" i="1"/>
  <c r="BJI2" i="1"/>
  <c r="BJJ2" i="1"/>
  <c r="BJK2" i="1"/>
  <c r="BJL2" i="1"/>
  <c r="BJM2" i="1"/>
  <c r="BJN2" i="1"/>
  <c r="BJO2" i="1"/>
  <c r="BJP2" i="1"/>
  <c r="BJQ2" i="1"/>
  <c r="BJR2" i="1"/>
  <c r="BJS2" i="1"/>
  <c r="BJT2" i="1"/>
  <c r="BJU2" i="1"/>
  <c r="BJV2" i="1"/>
  <c r="BJW2" i="1"/>
  <c r="BJX2" i="1"/>
  <c r="BJY2" i="1"/>
  <c r="BJZ2" i="1"/>
  <c r="BKA2" i="1"/>
  <c r="BKB2" i="1"/>
  <c r="BKC2" i="1"/>
  <c r="BKD2" i="1"/>
  <c r="BKE2" i="1"/>
  <c r="BKF2" i="1"/>
  <c r="BKG2" i="1"/>
  <c r="BKH2" i="1"/>
  <c r="BKI2" i="1"/>
  <c r="BKJ2" i="1"/>
  <c r="BKK2" i="1"/>
  <c r="BKL2" i="1"/>
  <c r="BKM2" i="1"/>
  <c r="BKN2" i="1"/>
  <c r="BKO2" i="1"/>
  <c r="BKP2" i="1"/>
  <c r="BKQ2" i="1"/>
  <c r="BKR2" i="1"/>
  <c r="BKS2" i="1"/>
  <c r="BKT2" i="1"/>
  <c r="BKU2" i="1"/>
  <c r="BKV2" i="1"/>
  <c r="BKW2" i="1"/>
  <c r="BKX2" i="1"/>
  <c r="BKY2" i="1"/>
  <c r="BKZ2" i="1"/>
  <c r="BLA2" i="1"/>
  <c r="BLB2" i="1"/>
  <c r="BLC2" i="1"/>
  <c r="BLD2" i="1"/>
  <c r="BLE2" i="1"/>
  <c r="BLF2" i="1"/>
  <c r="BLG2" i="1"/>
  <c r="BLH2" i="1"/>
  <c r="BLI2" i="1"/>
  <c r="BLJ2" i="1"/>
  <c r="BLK2" i="1"/>
  <c r="BLL2" i="1"/>
  <c r="BLM2" i="1"/>
  <c r="BLN2" i="1"/>
  <c r="BLO2" i="1"/>
  <c r="BLP2" i="1"/>
  <c r="BLQ2" i="1"/>
  <c r="BLR2" i="1"/>
  <c r="BLS2" i="1"/>
  <c r="BLT2" i="1"/>
  <c r="BLU2" i="1"/>
  <c r="BLV2" i="1"/>
  <c r="BLW2" i="1"/>
  <c r="BLX2" i="1"/>
  <c r="BLY2" i="1"/>
  <c r="BLZ2" i="1"/>
  <c r="BMA2" i="1"/>
  <c r="BMB2" i="1"/>
  <c r="BMC2" i="1"/>
  <c r="BMD2" i="1"/>
  <c r="BME2" i="1"/>
  <c r="BMF2" i="1"/>
  <c r="BMG2" i="1"/>
  <c r="BMH2" i="1"/>
  <c r="BMI2" i="1"/>
  <c r="BMJ2" i="1"/>
  <c r="BMK2" i="1"/>
  <c r="BML2" i="1"/>
  <c r="BMM2" i="1"/>
  <c r="BMN2" i="1"/>
  <c r="BMO2" i="1"/>
  <c r="BMP2" i="1"/>
  <c r="BMQ2" i="1"/>
  <c r="BMR2" i="1"/>
  <c r="BMS2" i="1"/>
  <c r="BMT2" i="1"/>
  <c r="BMU2" i="1"/>
  <c r="BMV2" i="1"/>
  <c r="BMW2" i="1"/>
  <c r="BMX2" i="1"/>
  <c r="BMY2" i="1"/>
  <c r="BMZ2" i="1"/>
  <c r="BNA2" i="1"/>
  <c r="BNB2" i="1"/>
  <c r="BNC2" i="1"/>
  <c r="BND2" i="1"/>
  <c r="BNE2" i="1"/>
  <c r="BNF2" i="1"/>
  <c r="BNG2" i="1"/>
  <c r="BNH2" i="1"/>
  <c r="BNI2" i="1"/>
  <c r="BNJ2" i="1"/>
  <c r="BNK2" i="1"/>
  <c r="BNL2" i="1"/>
  <c r="BNM2" i="1"/>
  <c r="BNN2" i="1"/>
  <c r="BNO2" i="1"/>
  <c r="BNP2" i="1"/>
  <c r="BNQ2" i="1"/>
  <c r="BNR2" i="1"/>
  <c r="BNS2" i="1"/>
  <c r="BNT2" i="1"/>
  <c r="BNU2" i="1"/>
  <c r="BNV2" i="1"/>
  <c r="BNW2" i="1"/>
  <c r="BNX2" i="1"/>
  <c r="BNY2" i="1"/>
  <c r="BNZ2" i="1"/>
  <c r="BOA2" i="1"/>
  <c r="BOB2" i="1"/>
  <c r="BOC2" i="1"/>
  <c r="BOD2" i="1"/>
  <c r="BOE2" i="1"/>
  <c r="BOF2" i="1"/>
  <c r="BOG2" i="1"/>
  <c r="BOH2" i="1"/>
  <c r="BOI2" i="1"/>
  <c r="BOJ2" i="1"/>
  <c r="BOK2" i="1"/>
  <c r="BOL2" i="1"/>
  <c r="BOM2" i="1"/>
  <c r="BON2" i="1"/>
  <c r="BOO2" i="1"/>
  <c r="J2" i="1"/>
  <c r="B16" i="3" l="1"/>
  <c r="F5" i="4" l="1"/>
  <c r="B9" i="3"/>
  <c r="B18" i="3" s="1"/>
  <c r="C18" i="3" s="1"/>
  <c r="B8" i="3"/>
  <c r="B7" i="3"/>
  <c r="B6" i="3"/>
  <c r="AC4" i="3" s="1"/>
  <c r="B5" i="3"/>
  <c r="AD103" i="3" s="1"/>
  <c r="AD4" i="3" l="1"/>
  <c r="AI4" i="3" s="1"/>
  <c r="AC5" i="3"/>
  <c r="AJ4" i="3"/>
  <c r="B20" i="3"/>
  <c r="C20" i="3" s="1"/>
  <c r="B19" i="3"/>
  <c r="C19" i="3" s="1"/>
  <c r="B10" i="3"/>
  <c r="AC6" i="3" l="1"/>
  <c r="AD5" i="3"/>
  <c r="AJ5" i="3" s="1"/>
  <c r="AD6" i="3" l="1"/>
  <c r="AC7" i="3"/>
  <c r="AD7" i="3" l="1"/>
  <c r="AC8" i="3"/>
  <c r="AC9" i="3" l="1"/>
  <c r="AD8" i="3"/>
  <c r="AJ7" i="3"/>
  <c r="AC10" i="3" l="1"/>
  <c r="AD9" i="3"/>
  <c r="AC11" i="3" l="1"/>
  <c r="AD10" i="3"/>
  <c r="AC12" i="3" l="1"/>
  <c r="AD11" i="3"/>
  <c r="AC13" i="3" l="1"/>
  <c r="AD12" i="3"/>
  <c r="AI12" i="3" s="1"/>
  <c r="AC14" i="3" l="1"/>
  <c r="AD13" i="3"/>
  <c r="AJ13" i="3" s="1"/>
  <c r="AJ12" i="3"/>
  <c r="AC15" i="3" l="1"/>
  <c r="AD14" i="3"/>
  <c r="AI14" i="3" s="1"/>
  <c r="AI13" i="3"/>
  <c r="AC16" i="3" l="1"/>
  <c r="AD15" i="3"/>
  <c r="AJ15" i="3" s="1"/>
  <c r="AJ14" i="3"/>
  <c r="AC17" i="3" l="1"/>
  <c r="AD16" i="3"/>
  <c r="AJ16" i="3" s="1"/>
  <c r="AI15" i="3"/>
  <c r="AC18" i="3" l="1"/>
  <c r="AD17" i="3"/>
  <c r="AI16" i="3"/>
  <c r="AC19" i="3" l="1"/>
  <c r="AD18" i="3"/>
  <c r="AJ18" i="3" s="1"/>
  <c r="AI17" i="3"/>
  <c r="AC20" i="3" l="1"/>
  <c r="AD19" i="3"/>
  <c r="AJ19" i="3" s="1"/>
  <c r="AI18" i="3"/>
  <c r="AC21" i="3" l="1"/>
  <c r="AD20" i="3"/>
  <c r="AI20" i="3" s="1"/>
  <c r="AI19" i="3"/>
  <c r="AC22" i="3" l="1"/>
  <c r="AD21" i="3"/>
  <c r="AJ21" i="3" s="1"/>
  <c r="AJ20" i="3"/>
  <c r="AC23" i="3" l="1"/>
  <c r="AD22" i="3"/>
  <c r="AC24" i="3" l="1"/>
  <c r="AD23" i="3"/>
  <c r="AI23" i="3" s="1"/>
  <c r="AJ22" i="3"/>
  <c r="AC25" i="3" l="1"/>
  <c r="AD24" i="3"/>
  <c r="AJ24" i="3" s="1"/>
  <c r="AJ23" i="3"/>
  <c r="AC26" i="3" l="1"/>
  <c r="AD25" i="3"/>
  <c r="AJ25" i="3" s="1"/>
  <c r="AC27" i="3" l="1"/>
  <c r="AD26" i="3"/>
  <c r="AI26" i="3" s="1"/>
  <c r="AC28" i="3" l="1"/>
  <c r="AD27" i="3"/>
  <c r="AJ27" i="3" s="1"/>
  <c r="AJ26" i="3"/>
  <c r="AI27" i="3" l="1"/>
  <c r="AC29" i="3"/>
  <c r="AD28" i="3"/>
  <c r="AI28" i="3" s="1"/>
  <c r="AJ28" i="3" l="1"/>
  <c r="AC30" i="3"/>
  <c r="AD29" i="3"/>
  <c r="AJ29" i="3" s="1"/>
  <c r="AI29" i="3" l="1"/>
  <c r="AC31" i="3"/>
  <c r="AD30" i="3"/>
  <c r="AI30" i="3" s="1"/>
  <c r="AC32" i="3" l="1"/>
  <c r="AD31" i="3"/>
  <c r="AI31" i="3" s="1"/>
  <c r="AJ31" i="3" l="1"/>
  <c r="AC33" i="3"/>
  <c r="AD32" i="3"/>
  <c r="AJ32" i="3" l="1"/>
  <c r="AI32" i="3"/>
  <c r="AC34" i="3"/>
  <c r="AD33" i="3"/>
  <c r="AI33" i="3" s="1"/>
  <c r="AC35" i="3" l="1"/>
  <c r="AD34" i="3"/>
  <c r="AI34" i="3" s="1"/>
  <c r="AJ33" i="3"/>
  <c r="AJ34" i="3" l="1"/>
  <c r="AC36" i="3"/>
  <c r="AD35" i="3"/>
  <c r="AJ35" i="3" l="1"/>
  <c r="AI35" i="3"/>
  <c r="AC37" i="3"/>
  <c r="AD36" i="3"/>
  <c r="AI36" i="3" s="1"/>
  <c r="AJ36" i="3" l="1"/>
  <c r="AC38" i="3"/>
  <c r="AD37" i="3"/>
  <c r="AJ37" i="3" s="1"/>
  <c r="AI37" i="3" l="1"/>
  <c r="AC39" i="3"/>
  <c r="AD38" i="3"/>
  <c r="AI38" i="3" s="1"/>
  <c r="AJ38" i="3" l="1"/>
  <c r="AC40" i="3"/>
  <c r="AD39" i="3"/>
  <c r="AJ39" i="3" s="1"/>
  <c r="AI39" i="3" l="1"/>
  <c r="AC41" i="3"/>
  <c r="AD40" i="3"/>
  <c r="AI40" i="3" s="1"/>
  <c r="AJ40" i="3" l="1"/>
  <c r="AC42" i="3"/>
  <c r="AD41" i="3"/>
  <c r="AI41" i="3" s="1"/>
  <c r="AJ41" i="3" l="1"/>
  <c r="AC43" i="3"/>
  <c r="AD42" i="3"/>
  <c r="AI42" i="3" s="1"/>
  <c r="AJ42" i="3" l="1"/>
  <c r="AC44" i="3"/>
  <c r="AD43" i="3"/>
  <c r="AJ43" i="3" s="1"/>
  <c r="AI43" i="3" l="1"/>
  <c r="AC45" i="3"/>
  <c r="AD44" i="3"/>
  <c r="AJ44" i="3" s="1"/>
  <c r="AC46" i="3" l="1"/>
  <c r="AD45" i="3"/>
  <c r="AI45" i="3" s="1"/>
  <c r="AC47" i="3" l="1"/>
  <c r="AD46" i="3"/>
  <c r="AI46" i="3" s="1"/>
  <c r="AJ46" i="3" l="1"/>
  <c r="AC48" i="3"/>
  <c r="AD47" i="3"/>
  <c r="AJ47" i="3" s="1"/>
  <c r="AC49" i="3" l="1"/>
  <c r="AD48" i="3"/>
  <c r="AI48" i="3" s="1"/>
  <c r="AJ48" i="3" l="1"/>
  <c r="AC50" i="3"/>
  <c r="AD49" i="3"/>
  <c r="AI49" i="3" s="1"/>
  <c r="AJ49" i="3" l="1"/>
  <c r="AC51" i="3"/>
  <c r="AD50" i="3"/>
  <c r="AJ50" i="3" s="1"/>
  <c r="AI50" i="3" l="1"/>
  <c r="AC52" i="3"/>
  <c r="AD51" i="3"/>
  <c r="AI51" i="3" l="1"/>
  <c r="AC53" i="3"/>
  <c r="AD52" i="3"/>
  <c r="AI52" i="3" s="1"/>
  <c r="AJ52" i="3" l="1"/>
  <c r="AC54" i="3"/>
  <c r="AD53" i="3"/>
  <c r="AJ53" i="3" s="1"/>
  <c r="AI53" i="3" l="1"/>
  <c r="AC55" i="3"/>
  <c r="AD54" i="3"/>
  <c r="AI54" i="3" s="1"/>
  <c r="AJ54" i="3" l="1"/>
  <c r="AC56" i="3"/>
  <c r="AD55" i="3"/>
  <c r="AJ55" i="3" s="1"/>
  <c r="AI55" i="3" l="1"/>
  <c r="AC57" i="3"/>
  <c r="AD56" i="3"/>
  <c r="AI56" i="3" s="1"/>
  <c r="AJ56" i="3" l="1"/>
  <c r="AC58" i="3"/>
  <c r="AD57" i="3"/>
  <c r="AJ57" i="3" s="1"/>
  <c r="AI57" i="3" l="1"/>
  <c r="AC59" i="3"/>
  <c r="AD58" i="3"/>
  <c r="AI58" i="3" s="1"/>
  <c r="AJ58" i="3" l="1"/>
  <c r="AC60" i="3"/>
  <c r="AD59" i="3"/>
  <c r="AI59" i="3" s="1"/>
  <c r="AJ59" i="3" l="1"/>
  <c r="AC61" i="3"/>
  <c r="AD60" i="3"/>
  <c r="AI60" i="3" l="1"/>
  <c r="AC62" i="3"/>
  <c r="AD61" i="3"/>
  <c r="AJ61" i="3" s="1"/>
  <c r="AI61" i="3" l="1"/>
  <c r="AC63" i="3"/>
  <c r="AD62" i="3"/>
  <c r="AJ62" i="3" s="1"/>
  <c r="AI62" i="3" l="1"/>
  <c r="AC64" i="3"/>
  <c r="AD63" i="3"/>
  <c r="AI63" i="3" s="1"/>
  <c r="AJ63" i="3" l="1"/>
  <c r="AC65" i="3"/>
  <c r="AD64" i="3"/>
  <c r="AC66" i="3" l="1"/>
  <c r="AD65" i="3"/>
  <c r="AJ65" i="3" s="1"/>
  <c r="AI64" i="3"/>
  <c r="AI65" i="3" l="1"/>
  <c r="AC67" i="3"/>
  <c r="AD66" i="3"/>
  <c r="AI66" i="3" s="1"/>
  <c r="AJ66" i="3" l="1"/>
  <c r="AC68" i="3"/>
  <c r="AD67" i="3"/>
  <c r="AJ67" i="3" s="1"/>
  <c r="AC69" i="3" l="1"/>
  <c r="AD68" i="3"/>
  <c r="AI68" i="3" s="1"/>
  <c r="AI67" i="3"/>
  <c r="AJ68" i="3" l="1"/>
  <c r="AC70" i="3"/>
  <c r="AD69" i="3"/>
  <c r="AJ69" i="3" s="1"/>
  <c r="AI69" i="3" l="1"/>
  <c r="AC71" i="3"/>
  <c r="AD70" i="3"/>
  <c r="AJ70" i="3" s="1"/>
  <c r="AI70" i="3" l="1"/>
  <c r="AC72" i="3"/>
  <c r="AD71" i="3"/>
  <c r="AI71" i="3" s="1"/>
  <c r="AC73" i="3" l="1"/>
  <c r="AD72" i="3"/>
  <c r="AI72" i="3" s="1"/>
  <c r="AC74" i="3" l="1"/>
  <c r="AD73" i="3"/>
  <c r="AJ73" i="3" s="1"/>
  <c r="AI73" i="3" l="1"/>
  <c r="AC75" i="3"/>
  <c r="AD74" i="3"/>
  <c r="AI74" i="3" s="1"/>
  <c r="AC76" i="3" l="1"/>
  <c r="AD75" i="3"/>
  <c r="AJ75" i="3" s="1"/>
  <c r="AI75" i="3" l="1"/>
  <c r="AC77" i="3"/>
  <c r="AD76" i="3"/>
  <c r="AJ76" i="3" s="1"/>
  <c r="AI76" i="3" l="1"/>
  <c r="AC78" i="3"/>
  <c r="AD77" i="3"/>
  <c r="AI77" i="3" s="1"/>
  <c r="AC79" i="3" l="1"/>
  <c r="AD78" i="3"/>
  <c r="AJ78" i="3" s="1"/>
  <c r="AJ77" i="3"/>
  <c r="AI78" i="3" l="1"/>
  <c r="AC80" i="3"/>
  <c r="AD79" i="3"/>
  <c r="AI79" i="3" s="1"/>
  <c r="AJ79" i="3" l="1"/>
  <c r="AC81" i="3"/>
  <c r="AD80" i="3"/>
  <c r="AJ80" i="3" s="1"/>
  <c r="AI80" i="3" l="1"/>
  <c r="AC82" i="3"/>
  <c r="AD81" i="3"/>
  <c r="AJ81" i="3" s="1"/>
  <c r="AI81" i="3" l="1"/>
  <c r="AC83" i="3"/>
  <c r="AD82" i="3"/>
  <c r="AJ82" i="3" s="1"/>
  <c r="AI82" i="3" l="1"/>
  <c r="AC84" i="3"/>
  <c r="AD83" i="3"/>
  <c r="AJ83" i="3" s="1"/>
  <c r="AI83" i="3" l="1"/>
  <c r="AC85" i="3"/>
  <c r="AD84" i="3"/>
  <c r="AI84" i="3" s="1"/>
  <c r="AJ84" i="3" l="1"/>
  <c r="AC86" i="3"/>
  <c r="AD85" i="3"/>
  <c r="AJ85" i="3" s="1"/>
  <c r="AI85" i="3" l="1"/>
  <c r="AC87" i="3"/>
  <c r="AD86" i="3"/>
  <c r="AJ86" i="3" s="1"/>
  <c r="AI86" i="3" l="1"/>
  <c r="AC88" i="3"/>
  <c r="AD87" i="3"/>
  <c r="AJ87" i="3" s="1"/>
  <c r="AI87" i="3" l="1"/>
  <c r="AC89" i="3"/>
  <c r="AD88" i="3"/>
  <c r="AI88" i="3" s="1"/>
  <c r="AJ88" i="3" l="1"/>
  <c r="AC90" i="3"/>
  <c r="AD89" i="3"/>
  <c r="AJ89" i="3" s="1"/>
  <c r="AC91" i="3" l="1"/>
  <c r="AD90" i="3"/>
  <c r="AI90" i="3" s="1"/>
  <c r="AI89" i="3"/>
  <c r="AJ90" i="3" l="1"/>
  <c r="AC92" i="3"/>
  <c r="AD91" i="3"/>
  <c r="AJ91" i="3" s="1"/>
  <c r="AI91" i="3" l="1"/>
  <c r="AC93" i="3"/>
  <c r="AD92" i="3"/>
  <c r="AI92" i="3" s="1"/>
  <c r="AJ92" i="3" l="1"/>
  <c r="AC94" i="3"/>
  <c r="AD93" i="3"/>
  <c r="AJ93" i="3" s="1"/>
  <c r="AI93" i="3" l="1"/>
  <c r="AC95" i="3"/>
  <c r="AD94" i="3"/>
  <c r="AJ94" i="3" s="1"/>
  <c r="AI94" i="3" l="1"/>
  <c r="AC96" i="3"/>
  <c r="AD95" i="3"/>
  <c r="AI95" i="3" s="1"/>
  <c r="AJ95" i="3" l="1"/>
  <c r="AC97" i="3"/>
  <c r="AD96" i="3"/>
  <c r="AJ96" i="3" s="1"/>
  <c r="AI96" i="3" l="1"/>
  <c r="AC98" i="3"/>
  <c r="AD97" i="3"/>
  <c r="AI97" i="3" s="1"/>
  <c r="AJ97" i="3" l="1"/>
  <c r="AC99" i="3"/>
  <c r="AD98" i="3"/>
  <c r="AI98" i="3" s="1"/>
  <c r="AC100" i="3" l="1"/>
  <c r="AD99" i="3"/>
  <c r="AJ99" i="3" s="1"/>
  <c r="AJ98" i="3"/>
  <c r="AI99" i="3" l="1"/>
  <c r="AC101" i="3"/>
  <c r="AD100" i="3"/>
  <c r="AI100" i="3" s="1"/>
  <c r="AJ100" i="3" l="1"/>
  <c r="AC102" i="3"/>
  <c r="AD101" i="3"/>
  <c r="AI101" i="3" s="1"/>
  <c r="AJ101" i="3" l="1"/>
  <c r="AC103" i="3"/>
  <c r="AJ103" i="3" s="1"/>
  <c r="AD102" i="3"/>
  <c r="AJ102" i="3" s="1"/>
  <c r="AE4" i="3" l="1" a="1"/>
  <c r="AI102" i="3"/>
  <c r="AI103" i="3"/>
  <c r="AE4" i="3" l="1"/>
  <c r="AE103" i="3"/>
  <c r="AE59" i="3"/>
  <c r="AE19" i="3"/>
  <c r="AE94" i="3"/>
  <c r="AE78" i="3"/>
  <c r="AE62" i="3"/>
  <c r="AE46" i="3"/>
  <c r="AE30" i="3"/>
  <c r="AE14" i="3"/>
  <c r="AE87" i="3"/>
  <c r="AE31" i="3"/>
  <c r="AE93" i="3"/>
  <c r="AE77" i="3"/>
  <c r="AE61" i="3"/>
  <c r="AE45" i="3"/>
  <c r="AE29" i="3"/>
  <c r="AE13" i="3"/>
  <c r="AE83" i="3"/>
  <c r="AE35" i="3"/>
  <c r="AE96" i="3"/>
  <c r="AE80" i="3"/>
  <c r="AE64" i="3"/>
  <c r="AE48" i="3"/>
  <c r="AE32" i="3"/>
  <c r="AE16" i="3"/>
  <c r="AE39" i="3"/>
  <c r="AE86" i="3"/>
  <c r="AE54" i="3"/>
  <c r="AE22" i="3"/>
  <c r="AE63" i="3"/>
  <c r="AE85" i="3"/>
  <c r="AE53" i="3"/>
  <c r="AE21" i="3"/>
  <c r="AE55" i="3"/>
  <c r="AE88" i="3"/>
  <c r="AE56" i="3"/>
  <c r="AE24" i="3"/>
  <c r="AE71" i="3"/>
  <c r="AE98" i="3"/>
  <c r="AE66" i="3"/>
  <c r="AE34" i="3"/>
  <c r="AE99" i="3"/>
  <c r="AE97" i="3"/>
  <c r="AE65" i="3"/>
  <c r="AE33" i="3"/>
  <c r="AE91" i="3"/>
  <c r="AE100" i="3"/>
  <c r="AE68" i="3"/>
  <c r="AE36" i="3"/>
  <c r="AE95" i="3"/>
  <c r="AE47" i="3"/>
  <c r="AE7" i="3"/>
  <c r="AE90" i="3"/>
  <c r="AE74" i="3"/>
  <c r="AE58" i="3"/>
  <c r="AE42" i="3"/>
  <c r="AE26" i="3"/>
  <c r="AE10" i="3"/>
  <c r="AE75" i="3"/>
  <c r="AE11" i="3"/>
  <c r="AE89" i="3"/>
  <c r="AE73" i="3"/>
  <c r="AE57" i="3"/>
  <c r="AE41" i="3"/>
  <c r="AE25" i="3"/>
  <c r="AE9" i="3"/>
  <c r="AE67" i="3"/>
  <c r="AE23" i="3"/>
  <c r="AE92" i="3"/>
  <c r="AE76" i="3"/>
  <c r="AE60" i="3"/>
  <c r="AE44" i="3"/>
  <c r="AE28" i="3"/>
  <c r="AE12" i="3"/>
  <c r="AE79" i="3"/>
  <c r="AE102" i="3"/>
  <c r="AE70" i="3"/>
  <c r="AE38" i="3"/>
  <c r="AE6" i="3"/>
  <c r="AE101" i="3"/>
  <c r="AE69" i="3"/>
  <c r="AE37" i="3"/>
  <c r="AE5" i="3"/>
  <c r="AE15" i="3"/>
  <c r="AE72" i="3"/>
  <c r="AE40" i="3"/>
  <c r="AE8" i="3"/>
  <c r="AE27" i="3"/>
  <c r="AE82" i="3"/>
  <c r="AE50" i="3"/>
  <c r="AE18" i="3"/>
  <c r="AE51" i="3"/>
  <c r="AE81" i="3"/>
  <c r="AE49" i="3"/>
  <c r="AE17" i="3"/>
  <c r="AE43" i="3"/>
  <c r="AE84" i="3"/>
  <c r="AE52" i="3"/>
  <c r="AE20" i="3"/>
  <c r="AI21" i="3"/>
  <c r="AI25" i="3"/>
  <c r="AI47" i="3" l="1"/>
  <c r="AJ51" i="3"/>
  <c r="AJ10" i="3"/>
  <c r="AJ8" i="3"/>
  <c r="AJ11" i="3"/>
  <c r="AI8" i="3"/>
  <c r="AJ9" i="3"/>
  <c r="AI6" i="3"/>
  <c r="AI5" i="3"/>
  <c r="AJ6" i="3"/>
  <c r="AI44" i="3"/>
  <c r="AI11" i="3"/>
  <c r="AJ74" i="3"/>
  <c r="AJ45" i="3"/>
  <c r="AI22" i="3"/>
  <c r="AJ60" i="3"/>
  <c r="AI24" i="3"/>
  <c r="AJ64" i="3"/>
  <c r="AJ17" i="3"/>
  <c r="AI7" i="3"/>
  <c r="AJ30" i="3"/>
  <c r="AI10" i="3"/>
  <c r="AJ72" i="3"/>
  <c r="AJ71" i="3"/>
  <c r="AI9" i="3"/>
  <c r="AF4" i="3"/>
  <c r="AF5" i="3" l="1"/>
  <c r="AF6" i="3" l="1"/>
  <c r="AF7" i="3" l="1"/>
  <c r="AF8" i="3" l="1"/>
  <c r="AF9" i="3" l="1"/>
  <c r="AF10" i="3" l="1"/>
  <c r="AF11" i="3" l="1"/>
  <c r="AF12" i="3" l="1"/>
  <c r="AF13" i="3" l="1"/>
  <c r="AF14" i="3" l="1"/>
  <c r="AF15" i="3" l="1"/>
  <c r="AF16" i="3" l="1"/>
  <c r="AF17" i="3" l="1"/>
  <c r="AF18" i="3" l="1"/>
  <c r="AF19" i="3" l="1"/>
  <c r="AF20" i="3" l="1"/>
  <c r="AF21" i="3" l="1"/>
  <c r="AF22" i="3" l="1"/>
  <c r="AF23" i="3" l="1"/>
  <c r="AF24" i="3" l="1"/>
  <c r="AF25" i="3" l="1"/>
  <c r="AF26" i="3" l="1"/>
  <c r="AF27" i="3" l="1"/>
  <c r="AF28" i="3" l="1"/>
  <c r="AF29" i="3" l="1"/>
  <c r="AF30" i="3" l="1"/>
  <c r="AF31" i="3" l="1"/>
  <c r="AF32" i="3" l="1"/>
  <c r="AF33" i="3" l="1"/>
  <c r="AF34" i="3" l="1"/>
  <c r="AF35" i="3" l="1"/>
  <c r="AF36" i="3" l="1"/>
  <c r="AF37" i="3" l="1"/>
  <c r="AF38" i="3" l="1"/>
  <c r="AF39" i="3" l="1"/>
  <c r="AF40" i="3" l="1"/>
  <c r="AF41" i="3" l="1"/>
  <c r="AF42" i="3" l="1"/>
  <c r="AF43" i="3" l="1"/>
  <c r="AF44" i="3" l="1"/>
  <c r="AF45" i="3" l="1"/>
  <c r="AF46" i="3" l="1"/>
  <c r="AF47" i="3" l="1"/>
  <c r="AF48" i="3" l="1"/>
  <c r="AF49" i="3" l="1"/>
  <c r="AF50" i="3" l="1"/>
  <c r="AF51" i="3" l="1"/>
  <c r="AF52" i="3" l="1"/>
  <c r="AF53" i="3" l="1"/>
  <c r="AF54" i="3" l="1"/>
  <c r="AF55" i="3" l="1"/>
  <c r="AF56" i="3" l="1"/>
  <c r="AF57" i="3" l="1"/>
  <c r="AF58" i="3" l="1"/>
  <c r="AF59" i="3" l="1"/>
  <c r="AF60" i="3" l="1"/>
  <c r="AF61" i="3" l="1"/>
  <c r="AF62" i="3" l="1"/>
  <c r="AF63" i="3" l="1"/>
  <c r="AF64" i="3" l="1"/>
  <c r="AF65" i="3" l="1"/>
  <c r="AF66" i="3" l="1"/>
  <c r="AF67" i="3" l="1"/>
  <c r="AF68" i="3" l="1"/>
  <c r="AF69" i="3" l="1"/>
  <c r="AF70" i="3" l="1"/>
  <c r="AF71" i="3" l="1"/>
  <c r="AF72" i="3" l="1"/>
  <c r="AF73" i="3" l="1"/>
  <c r="AF74" i="3" l="1"/>
  <c r="AF75" i="3" l="1"/>
  <c r="AF76" i="3" l="1"/>
  <c r="AF77" i="3" l="1"/>
  <c r="AF78" i="3" l="1"/>
  <c r="AF79" i="3" l="1"/>
  <c r="AF80" i="3" l="1"/>
  <c r="AF81" i="3" l="1"/>
  <c r="AF82" i="3" l="1"/>
  <c r="AF83" i="3" l="1"/>
  <c r="AF84" i="3" l="1"/>
  <c r="AF85" i="3" l="1"/>
  <c r="AF86" i="3" l="1"/>
  <c r="AF87" i="3" l="1"/>
  <c r="AF88" i="3" l="1"/>
  <c r="AF89" i="3" l="1"/>
  <c r="AF90" i="3" l="1"/>
  <c r="AF91" i="3" l="1"/>
  <c r="AF92" i="3" l="1"/>
  <c r="AF93" i="3" l="1"/>
  <c r="AF94" i="3" l="1"/>
  <c r="AF95" i="3" l="1"/>
  <c r="AF96" i="3" l="1"/>
  <c r="AF97" i="3" l="1"/>
  <c r="AF98" i="3" l="1"/>
  <c r="AF99" i="3" l="1"/>
  <c r="AF100" i="3" l="1"/>
  <c r="AF101" i="3" l="1"/>
  <c r="AF102" i="3" l="1"/>
  <c r="AF103" i="3" l="1"/>
  <c r="AH103" i="3" l="1"/>
  <c r="AG20" i="3"/>
  <c r="AG57" i="3"/>
  <c r="AG85" i="3"/>
  <c r="AG31" i="3"/>
  <c r="AG49" i="3"/>
  <c r="AG38" i="3"/>
  <c r="AG73" i="3"/>
  <c r="AG91" i="3"/>
  <c r="AG63" i="3"/>
  <c r="AG61" i="3"/>
  <c r="AG17" i="3"/>
  <c r="AG70" i="3"/>
  <c r="AG89" i="3"/>
  <c r="AG33" i="3"/>
  <c r="AG22" i="3"/>
  <c r="AG77" i="3"/>
  <c r="AG18" i="3"/>
  <c r="AG75" i="3"/>
  <c r="AG48" i="3"/>
  <c r="AG51" i="3"/>
  <c r="AG102" i="3"/>
  <c r="AG11" i="3"/>
  <c r="AG65" i="3"/>
  <c r="AG54" i="3"/>
  <c r="AG93" i="3"/>
  <c r="AG30" i="3"/>
  <c r="AG43" i="3"/>
  <c r="AG41" i="3"/>
  <c r="AG29" i="3"/>
  <c r="AG8" i="3"/>
  <c r="AG58" i="3"/>
  <c r="AG86" i="3"/>
  <c r="AG46" i="3"/>
  <c r="AG50" i="3"/>
  <c r="AG12" i="3"/>
  <c r="AG10" i="3"/>
  <c r="AG99" i="3"/>
  <c r="AG39" i="3"/>
  <c r="AG87" i="3"/>
  <c r="AG81" i="3"/>
  <c r="AG28" i="3"/>
  <c r="AG26" i="3"/>
  <c r="AG34" i="3"/>
  <c r="AG16" i="3"/>
  <c r="AG14" i="3"/>
  <c r="AG5" i="3"/>
  <c r="AG47" i="3"/>
  <c r="AG84" i="3"/>
  <c r="AG27" i="3"/>
  <c r="AG44" i="3"/>
  <c r="AG42" i="3"/>
  <c r="AG66" i="3"/>
  <c r="AG32" i="3"/>
  <c r="AG6" i="3"/>
  <c r="AG100" i="3"/>
  <c r="AG35" i="3"/>
  <c r="AG19" i="3"/>
  <c r="AG40" i="3"/>
  <c r="AG76" i="3"/>
  <c r="AG74" i="3"/>
  <c r="AG71" i="3"/>
  <c r="AG64" i="3"/>
  <c r="AG62" i="3"/>
  <c r="AG82" i="3"/>
  <c r="AG92" i="3"/>
  <c r="AG90" i="3"/>
  <c r="AG24" i="3"/>
  <c r="AG80" i="3"/>
  <c r="AG78" i="3"/>
  <c r="AG79" i="3"/>
  <c r="AG97" i="3"/>
  <c r="AG72" i="3"/>
  <c r="AG15" i="3"/>
  <c r="AG23" i="3"/>
  <c r="AG7" i="3"/>
  <c r="AG56" i="3"/>
  <c r="AG96" i="3"/>
  <c r="AG94" i="3"/>
  <c r="AG60" i="3"/>
  <c r="AG98" i="3"/>
  <c r="AG45" i="3"/>
  <c r="AG52" i="3"/>
  <c r="AG37" i="3"/>
  <c r="AG9" i="3"/>
  <c r="AG95" i="3"/>
  <c r="AG55" i="3"/>
  <c r="AG83" i="3"/>
  <c r="AG59" i="3"/>
  <c r="AG69" i="3"/>
  <c r="AG25" i="3"/>
  <c r="AG36" i="3"/>
  <c r="AG21" i="3"/>
  <c r="AG13" i="3"/>
  <c r="AG103" i="3"/>
  <c r="AG67" i="3"/>
  <c r="AG88" i="3"/>
  <c r="AG101" i="3"/>
  <c r="AG68" i="3"/>
  <c r="AG53" i="3"/>
  <c r="AG4" i="3"/>
  <c r="AH4" i="3"/>
  <c r="M4" i="3" s="1"/>
  <c r="AH5" i="3"/>
  <c r="M5" i="3" s="1"/>
  <c r="AH6" i="3"/>
  <c r="M6" i="3" s="1"/>
  <c r="AH7" i="3"/>
  <c r="M7" i="3" s="1"/>
  <c r="AH8" i="3"/>
  <c r="M8" i="3" s="1"/>
  <c r="AH9" i="3"/>
  <c r="M9" i="3" s="1"/>
  <c r="AH10" i="3"/>
  <c r="M10" i="3" s="1"/>
  <c r="AH11" i="3"/>
  <c r="M11" i="3" s="1"/>
  <c r="AH12" i="3"/>
  <c r="M12" i="3" s="1"/>
  <c r="AH13" i="3"/>
  <c r="M13" i="3" s="1"/>
  <c r="AH14" i="3"/>
  <c r="M14" i="3" s="1"/>
  <c r="AH15" i="3"/>
  <c r="M15" i="3" s="1"/>
  <c r="AH16" i="3"/>
  <c r="M16" i="3" s="1"/>
  <c r="AH17" i="3"/>
  <c r="M17" i="3" s="1"/>
  <c r="AH18" i="3"/>
  <c r="M18" i="3" s="1"/>
  <c r="AH19" i="3"/>
  <c r="M19" i="3" s="1"/>
  <c r="AH20" i="3"/>
  <c r="M20" i="3" s="1"/>
  <c r="AH21" i="3"/>
  <c r="M21" i="3" s="1"/>
  <c r="AH22" i="3"/>
  <c r="M22" i="3" s="1"/>
  <c r="AH23" i="3"/>
  <c r="M23" i="3" s="1"/>
  <c r="AH24" i="3"/>
  <c r="M24" i="3" s="1"/>
  <c r="AH25" i="3"/>
  <c r="M25" i="3" s="1"/>
  <c r="AH26" i="3"/>
  <c r="M26" i="3" s="1"/>
  <c r="AH27" i="3"/>
  <c r="M27" i="3" s="1"/>
  <c r="AH28" i="3"/>
  <c r="M28" i="3" s="1"/>
  <c r="AH29" i="3"/>
  <c r="M29" i="3" s="1"/>
  <c r="AH30" i="3"/>
  <c r="M30" i="3" s="1"/>
  <c r="AH31" i="3"/>
  <c r="M31" i="3" s="1"/>
  <c r="AH32" i="3"/>
  <c r="M32" i="3" s="1"/>
  <c r="AH33" i="3"/>
  <c r="M33" i="3" s="1"/>
  <c r="AH34" i="3"/>
  <c r="M34" i="3" s="1"/>
  <c r="AH35" i="3"/>
  <c r="M35" i="3" s="1"/>
  <c r="AH36" i="3"/>
  <c r="M36" i="3" s="1"/>
  <c r="AH37" i="3"/>
  <c r="M37" i="3" s="1"/>
  <c r="AH38" i="3"/>
  <c r="M38" i="3" s="1"/>
  <c r="AH39" i="3"/>
  <c r="M39" i="3" s="1"/>
  <c r="AH40" i="3"/>
  <c r="M40" i="3" s="1"/>
  <c r="AH41" i="3"/>
  <c r="M41" i="3" s="1"/>
  <c r="AH42" i="3"/>
  <c r="M42" i="3" s="1"/>
  <c r="AH43" i="3"/>
  <c r="M43" i="3" s="1"/>
  <c r="AH44" i="3"/>
  <c r="M44" i="3" s="1"/>
  <c r="AH45" i="3"/>
  <c r="M45" i="3" s="1"/>
  <c r="AH46" i="3"/>
  <c r="M46" i="3" s="1"/>
  <c r="AH47" i="3"/>
  <c r="M47" i="3" s="1"/>
  <c r="AH48" i="3"/>
  <c r="M48" i="3" s="1"/>
  <c r="AH49" i="3"/>
  <c r="M49" i="3" s="1"/>
  <c r="AH50" i="3"/>
  <c r="M50" i="3" s="1"/>
  <c r="AH51" i="3"/>
  <c r="M51" i="3" s="1"/>
  <c r="AH52" i="3"/>
  <c r="M52" i="3" s="1"/>
  <c r="AH53" i="3"/>
  <c r="M53" i="3" s="1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</calcChain>
</file>

<file path=xl/sharedStrings.xml><?xml version="1.0" encoding="utf-8"?>
<sst xmlns="http://schemas.openxmlformats.org/spreadsheetml/2006/main" count="10103" uniqueCount="10066">
  <si>
    <t>Name</t>
  </si>
  <si>
    <t>Output</t>
  </si>
  <si>
    <t>Input</t>
  </si>
  <si>
    <t>Maximum</t>
  </si>
  <si>
    <t>Minimum</t>
  </si>
  <si>
    <t>Variable</t>
  </si>
  <si>
    <t>Regression</t>
  </si>
  <si>
    <t>Mittelwert</t>
  </si>
  <si>
    <t>Varianz</t>
  </si>
  <si>
    <t>Standardabweichung</t>
  </si>
  <si>
    <t>Frequenz</t>
  </si>
  <si>
    <t>kum. Frequenz</t>
  </si>
  <si>
    <t>Frequenz %</t>
  </si>
  <si>
    <t>Kum. Freq.%</t>
  </si>
  <si>
    <t>Klasse</t>
  </si>
  <si>
    <t>Korrelation</t>
  </si>
  <si>
    <t>Korrelationskoeffizient</t>
  </si>
  <si>
    <t>Regressionssteigung</t>
  </si>
  <si>
    <t>Regressionskonstante</t>
  </si>
  <si>
    <t>Statistik</t>
  </si>
  <si>
    <t>Typ</t>
  </si>
  <si>
    <t>StdA/Mittelw.</t>
  </si>
  <si>
    <t>StdA / Mittelw.</t>
  </si>
  <si>
    <t>Simulationsresultate</t>
  </si>
  <si>
    <t>Konfidenzniveau</t>
  </si>
  <si>
    <t>Konfidenzintervall</t>
  </si>
  <si>
    <t>(+) Mittelwert</t>
  </si>
  <si>
    <t>(-) Mittelwert</t>
  </si>
  <si>
    <t>Ergebnis Konfidenzniveau</t>
  </si>
  <si>
    <t>Schiefe</t>
  </si>
  <si>
    <t>Grafik</t>
  </si>
  <si>
    <t>Beschriftung</t>
  </si>
  <si>
    <t>X-Achse</t>
  </si>
  <si>
    <t>Anzahl Treffer</t>
  </si>
  <si>
    <t>Zusammenfassung der Ergebnisse</t>
  </si>
  <si>
    <t>Iteration</t>
  </si>
  <si>
    <t>Abhängig (y)</t>
  </si>
  <si>
    <t>Unabhängig (x)</t>
  </si>
  <si>
    <t>Tornado Graph</t>
  </si>
  <si>
    <t>Korrelationsanalyse</t>
  </si>
  <si>
    <t>Best Case</t>
  </si>
  <si>
    <t>Real Case</t>
  </si>
  <si>
    <t>Worst Case</t>
  </si>
  <si>
    <t>Low</t>
  </si>
  <si>
    <t>High</t>
  </si>
  <si>
    <t>Grenzpunktbetrachtung</t>
  </si>
  <si>
    <t>Sensitivität</t>
  </si>
  <si>
    <t>Kstart</t>
  </si>
  <si>
    <t>Histogramm</t>
  </si>
  <si>
    <t>Iteration 1</t>
  </si>
  <si>
    <t>CF</t>
  </si>
  <si>
    <t>COGS_1</t>
  </si>
  <si>
    <t>Invest_1</t>
  </si>
  <si>
    <t>Invest_2</t>
  </si>
  <si>
    <t>Umsatz_1</t>
  </si>
  <si>
    <t>Umsatz_2</t>
  </si>
  <si>
    <t>F_E_1</t>
  </si>
  <si>
    <t>F_E_2</t>
  </si>
  <si>
    <t>Menge_1</t>
  </si>
  <si>
    <t>Menge_2</t>
  </si>
  <si>
    <t>Pensionszahlungen</t>
  </si>
  <si>
    <t>Preis_1</t>
  </si>
  <si>
    <t>Preis_2</t>
  </si>
  <si>
    <t>Skosten_1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</si>
  <si>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</si>
  <si>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</si>
  <si>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</si>
  <si>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</si>
  <si>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</si>
  <si>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</si>
  <si>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</si>
  <si>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</si>
  <si>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</si>
  <si>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</si>
  <si>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</si>
  <si>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</si>
  <si>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</si>
  <si>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</si>
  <si>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Iteration 16</t>
  </si>
  <si>
    <t>Iteration 17</t>
  </si>
  <si>
    <t>Iteration 18</t>
  </si>
  <si>
    <t>Iteration 19</t>
  </si>
  <si>
    <t>Iteration 20</t>
  </si>
  <si>
    <t>Iteration 21</t>
  </si>
  <si>
    <t>Iteration 22</t>
  </si>
  <si>
    <t>Iteration 23</t>
  </si>
  <si>
    <t>Iteration 24</t>
  </si>
  <si>
    <t>Iteration 25</t>
  </si>
  <si>
    <t>Iteration 26</t>
  </si>
  <si>
    <t>Iteration 27</t>
  </si>
  <si>
    <t>Iteration 28</t>
  </si>
  <si>
    <t>Iteration 29</t>
  </si>
  <si>
    <t>Iteration 30</t>
  </si>
  <si>
    <t>Iteration 31</t>
  </si>
  <si>
    <t>Iteration 32</t>
  </si>
  <si>
    <t>Iteration 33</t>
  </si>
  <si>
    <t>Iteration 34</t>
  </si>
  <si>
    <t>Iteration 35</t>
  </si>
  <si>
    <t>Iteration 36</t>
  </si>
  <si>
    <t>Iteration 37</t>
  </si>
  <si>
    <t>Iteration 38</t>
  </si>
  <si>
    <t>Iteration 39</t>
  </si>
  <si>
    <t>Iteration 40</t>
  </si>
  <si>
    <t>Iteration 41</t>
  </si>
  <si>
    <t>Iteration 42</t>
  </si>
  <si>
    <t>Iteration 43</t>
  </si>
  <si>
    <t>Iteration 44</t>
  </si>
  <si>
    <t>Iteration 45</t>
  </si>
  <si>
    <t>Iteration 46</t>
  </si>
  <si>
    <t>Iteration 47</t>
  </si>
  <si>
    <t>Iteration 48</t>
  </si>
  <si>
    <t>Iteration 49</t>
  </si>
  <si>
    <t>Iteration 50</t>
  </si>
  <si>
    <t>Iteration 51</t>
  </si>
  <si>
    <t>Iteration 52</t>
  </si>
  <si>
    <t>Iteration 53</t>
  </si>
  <si>
    <t>Iteration 54</t>
  </si>
  <si>
    <t>Iteration 55</t>
  </si>
  <si>
    <t>Iteration 56</t>
  </si>
  <si>
    <t>Iteration 57</t>
  </si>
  <si>
    <t>Iteration 58</t>
  </si>
  <si>
    <t>Iteration 59</t>
  </si>
  <si>
    <t>Iteration 60</t>
  </si>
  <si>
    <t>Iteration 61</t>
  </si>
  <si>
    <t>Iteration 62</t>
  </si>
  <si>
    <t>Iteration 63</t>
  </si>
  <si>
    <t>Iteration 64</t>
  </si>
  <si>
    <t>Iteration 65</t>
  </si>
  <si>
    <t>Iteration 66</t>
  </si>
  <si>
    <t>Iteration 67</t>
  </si>
  <si>
    <t>Iteration 68</t>
  </si>
  <si>
    <t>Iteration 69</t>
  </si>
  <si>
    <t>Iteration 70</t>
  </si>
  <si>
    <t>Iteration 71</t>
  </si>
  <si>
    <t>Iteration 72</t>
  </si>
  <si>
    <t>Iteration 73</t>
  </si>
  <si>
    <t>Iteration 74</t>
  </si>
  <si>
    <t>Iteration 75</t>
  </si>
  <si>
    <t>Iteration 76</t>
  </si>
  <si>
    <t>Iteration 77</t>
  </si>
  <si>
    <t>Iteration 78</t>
  </si>
  <si>
    <t>Iteration 79</t>
  </si>
  <si>
    <t>Iteration 80</t>
  </si>
  <si>
    <t>Iteration 81</t>
  </si>
  <si>
    <t>Iteration 82</t>
  </si>
  <si>
    <t>Iteration 83</t>
  </si>
  <si>
    <t>Iteration 84</t>
  </si>
  <si>
    <t>Iteration 85</t>
  </si>
  <si>
    <t>Iteration 86</t>
  </si>
  <si>
    <t>Iteration 87</t>
  </si>
  <si>
    <t>Iteration 88</t>
  </si>
  <si>
    <t>Iteration 89</t>
  </si>
  <si>
    <t>Iteration 90</t>
  </si>
  <si>
    <t>Iteration 91</t>
  </si>
  <si>
    <t>Iteration 92</t>
  </si>
  <si>
    <t>Iteration 93</t>
  </si>
  <si>
    <t>Iteration 94</t>
  </si>
  <si>
    <t>Iteration 95</t>
  </si>
  <si>
    <t>Iteration 96</t>
  </si>
  <si>
    <t>Iteration 97</t>
  </si>
  <si>
    <t>Iteration 98</t>
  </si>
  <si>
    <t>Iteration 99</t>
  </si>
  <si>
    <t>Iteration 100</t>
  </si>
  <si>
    <t>Iteration 101</t>
  </si>
  <si>
    <t>Iteration 102</t>
  </si>
  <si>
    <t>Iteration 103</t>
  </si>
  <si>
    <t>Iteration 104</t>
  </si>
  <si>
    <t>Iteration 105</t>
  </si>
  <si>
    <t>Iteration 106</t>
  </si>
  <si>
    <t>Iteration 107</t>
  </si>
  <si>
    <t>Iteration 108</t>
  </si>
  <si>
    <t>Iteration 109</t>
  </si>
  <si>
    <t>Iteration 110</t>
  </si>
  <si>
    <t>Iteration 111</t>
  </si>
  <si>
    <t>Iteration 112</t>
  </si>
  <si>
    <t>Iteration 113</t>
  </si>
  <si>
    <t>Iteration 114</t>
  </si>
  <si>
    <t>Iteration 115</t>
  </si>
  <si>
    <t>Iteration 116</t>
  </si>
  <si>
    <t>Iteration 117</t>
  </si>
  <si>
    <t>Iteration 118</t>
  </si>
  <si>
    <t>Iteration 119</t>
  </si>
  <si>
    <t>Iteration 120</t>
  </si>
  <si>
    <t>Iteration 121</t>
  </si>
  <si>
    <t>Iteration 122</t>
  </si>
  <si>
    <t>Iteration 123</t>
  </si>
  <si>
    <t>Iteration 124</t>
  </si>
  <si>
    <t>Iteration 125</t>
  </si>
  <si>
    <t>Iteration 126</t>
  </si>
  <si>
    <t>Iteration 127</t>
  </si>
  <si>
    <t>Iteration 128</t>
  </si>
  <si>
    <t>Iteration 129</t>
  </si>
  <si>
    <t>Iteration 130</t>
  </si>
  <si>
    <t>Iteration 131</t>
  </si>
  <si>
    <t>Iteration 132</t>
  </si>
  <si>
    <t>Iteration 133</t>
  </si>
  <si>
    <t>Iteration 134</t>
  </si>
  <si>
    <t>Iteration 135</t>
  </si>
  <si>
    <t>Iteration 136</t>
  </si>
  <si>
    <t>Iteration 137</t>
  </si>
  <si>
    <t>Iteration 138</t>
  </si>
  <si>
    <t>Iteration 139</t>
  </si>
  <si>
    <t>Iteration 140</t>
  </si>
  <si>
    <t>Iteration 141</t>
  </si>
  <si>
    <t>Iteration 142</t>
  </si>
  <si>
    <t>Iteration 143</t>
  </si>
  <si>
    <t>Iteration 144</t>
  </si>
  <si>
    <t>Iteration 145</t>
  </si>
  <si>
    <t>Iteration 146</t>
  </si>
  <si>
    <t>Iteration 147</t>
  </si>
  <si>
    <t>Iteration 148</t>
  </si>
  <si>
    <t>Iteration 149</t>
  </si>
  <si>
    <t>Iteration 150</t>
  </si>
  <si>
    <t>Iteration 151</t>
  </si>
  <si>
    <t>Iteration 152</t>
  </si>
  <si>
    <t>Iteration 153</t>
  </si>
  <si>
    <t>Iteration 154</t>
  </si>
  <si>
    <t>Iteration 155</t>
  </si>
  <si>
    <t>Iteration 156</t>
  </si>
  <si>
    <t>Iteration 157</t>
  </si>
  <si>
    <t>Iteration 158</t>
  </si>
  <si>
    <t>Iteration 159</t>
  </si>
  <si>
    <t>Iteration 160</t>
  </si>
  <si>
    <t>Iteration 161</t>
  </si>
  <si>
    <t>Iteration 162</t>
  </si>
  <si>
    <t>Iteration 163</t>
  </si>
  <si>
    <t>Iteration 164</t>
  </si>
  <si>
    <t>Iteration 165</t>
  </si>
  <si>
    <t>Iteration 166</t>
  </si>
  <si>
    <t>Iteration 167</t>
  </si>
  <si>
    <t>Iteration 168</t>
  </si>
  <si>
    <t>Iteration 169</t>
  </si>
  <si>
    <t>Iteration 170</t>
  </si>
  <si>
    <t>Iteration 171</t>
  </si>
  <si>
    <t>Iteration 172</t>
  </si>
  <si>
    <t>Iteration 173</t>
  </si>
  <si>
    <t>Iteration 174</t>
  </si>
  <si>
    <t>Iteration 175</t>
  </si>
  <si>
    <t>Iteration 176</t>
  </si>
  <si>
    <t>Iteration 177</t>
  </si>
  <si>
    <t>Iteration 178</t>
  </si>
  <si>
    <t>Iteration 179</t>
  </si>
  <si>
    <t>Iteration 180</t>
  </si>
  <si>
    <t>Iteration 181</t>
  </si>
  <si>
    <t>Iteration 182</t>
  </si>
  <si>
    <t>Iteration 183</t>
  </si>
  <si>
    <t>Iteration 184</t>
  </si>
  <si>
    <t>Iteration 185</t>
  </si>
  <si>
    <t>Iteration 186</t>
  </si>
  <si>
    <t>Iteration 187</t>
  </si>
  <si>
    <t>Iteration 188</t>
  </si>
  <si>
    <t>Iteration 189</t>
  </si>
  <si>
    <t>Iteration 190</t>
  </si>
  <si>
    <t>Iteration 191</t>
  </si>
  <si>
    <t>Iteration 192</t>
  </si>
  <si>
    <t>Iteration 193</t>
  </si>
  <si>
    <t>Iteration 194</t>
  </si>
  <si>
    <t>Iteration 195</t>
  </si>
  <si>
    <t>Iteration 196</t>
  </si>
  <si>
    <t>Iteration 197</t>
  </si>
  <si>
    <t>Iteration 198</t>
  </si>
  <si>
    <t>Iteration 199</t>
  </si>
  <si>
    <t>Iteration 200</t>
  </si>
  <si>
    <t>Iteration 201</t>
  </si>
  <si>
    <t>Iteration 202</t>
  </si>
  <si>
    <t>Iteration 203</t>
  </si>
  <si>
    <t>Iteration 204</t>
  </si>
  <si>
    <t>Iteration 205</t>
  </si>
  <si>
    <t>Iteration 206</t>
  </si>
  <si>
    <t>Iteration 207</t>
  </si>
  <si>
    <t>Iteration 208</t>
  </si>
  <si>
    <t>Iteration 209</t>
  </si>
  <si>
    <t>Iteration 210</t>
  </si>
  <si>
    <t>Iteration 211</t>
  </si>
  <si>
    <t>Iteration 212</t>
  </si>
  <si>
    <t>Iteration 213</t>
  </si>
  <si>
    <t>Iteration 214</t>
  </si>
  <si>
    <t>Iteration 215</t>
  </si>
  <si>
    <t>Iteration 216</t>
  </si>
  <si>
    <t>Iteration 217</t>
  </si>
  <si>
    <t>Iteration 218</t>
  </si>
  <si>
    <t>Iteration 219</t>
  </si>
  <si>
    <t>Iteration 220</t>
  </si>
  <si>
    <t>Iteration 221</t>
  </si>
  <si>
    <t>Iteration 222</t>
  </si>
  <si>
    <t>Iteration 223</t>
  </si>
  <si>
    <t>Iteration 224</t>
  </si>
  <si>
    <t>Iteration 225</t>
  </si>
  <si>
    <t>Iteration 226</t>
  </si>
  <si>
    <t>Iteration 227</t>
  </si>
  <si>
    <t>Iteration 228</t>
  </si>
  <si>
    <t>Iteration 229</t>
  </si>
  <si>
    <t>Iteration 230</t>
  </si>
  <si>
    <t>Iteration 231</t>
  </si>
  <si>
    <t>Iteration 232</t>
  </si>
  <si>
    <t>Iteration 233</t>
  </si>
  <si>
    <t>Iteration 234</t>
  </si>
  <si>
    <t>Iteration 235</t>
  </si>
  <si>
    <t>Iteration 236</t>
  </si>
  <si>
    <t>Iteration 237</t>
  </si>
  <si>
    <t>Iteration 238</t>
  </si>
  <si>
    <t>Iteration 239</t>
  </si>
  <si>
    <t>Iteration 240</t>
  </si>
  <si>
    <t>Iteration 241</t>
  </si>
  <si>
    <t>Iteration 242</t>
  </si>
  <si>
    <t>Iteration 243</t>
  </si>
  <si>
    <t>Iteration 244</t>
  </si>
  <si>
    <t>Iteration 245</t>
  </si>
  <si>
    <t>Iteration 246</t>
  </si>
  <si>
    <t>Iteration 247</t>
  </si>
  <si>
    <t>Iteration 248</t>
  </si>
  <si>
    <t>Iteration 249</t>
  </si>
  <si>
    <t>Iteration 250</t>
  </si>
  <si>
    <t>Iteration 251</t>
  </si>
  <si>
    <t>Iteration 252</t>
  </si>
  <si>
    <t>Iteration 253</t>
  </si>
  <si>
    <t>Iteration 254</t>
  </si>
  <si>
    <t>Iteration 255</t>
  </si>
  <si>
    <t>Iteration 256</t>
  </si>
  <si>
    <t>Iteration 257</t>
  </si>
  <si>
    <t>Iteration 258</t>
  </si>
  <si>
    <t>Iteration 259</t>
  </si>
  <si>
    <t>Iteration 260</t>
  </si>
  <si>
    <t>Iteration 261</t>
  </si>
  <si>
    <t>Iteration 262</t>
  </si>
  <si>
    <t>Iteration 263</t>
  </si>
  <si>
    <t>Iteration 264</t>
  </si>
  <si>
    <t>Iteration 265</t>
  </si>
  <si>
    <t>Iteration 266</t>
  </si>
  <si>
    <t>Iteration 267</t>
  </si>
  <si>
    <t>Iteration 268</t>
  </si>
  <si>
    <t>Iteration 269</t>
  </si>
  <si>
    <t>Iteration 270</t>
  </si>
  <si>
    <t>Iteration 271</t>
  </si>
  <si>
    <t>Iteration 272</t>
  </si>
  <si>
    <t>Iteration 273</t>
  </si>
  <si>
    <t>Iteration 274</t>
  </si>
  <si>
    <t>Iteration 275</t>
  </si>
  <si>
    <t>Iteration 276</t>
  </si>
  <si>
    <t>Iteration 277</t>
  </si>
  <si>
    <t>Iteration 278</t>
  </si>
  <si>
    <t>Iteration 279</t>
  </si>
  <si>
    <t>Iteration 280</t>
  </si>
  <si>
    <t>Iteration 281</t>
  </si>
  <si>
    <t>Iteration 282</t>
  </si>
  <si>
    <t>Iteration 283</t>
  </si>
  <si>
    <t>Iteration 284</t>
  </si>
  <si>
    <t>Iteration 285</t>
  </si>
  <si>
    <t>Iteration 286</t>
  </si>
  <si>
    <t>Iteration 287</t>
  </si>
  <si>
    <t>Iteration 288</t>
  </si>
  <si>
    <t>Iteration 289</t>
  </si>
  <si>
    <t>Iteration 290</t>
  </si>
  <si>
    <t>Iteration 291</t>
  </si>
  <si>
    <t>Iteration 292</t>
  </si>
  <si>
    <t>Iteration 293</t>
  </si>
  <si>
    <t>Iteration 294</t>
  </si>
  <si>
    <t>Iteration 295</t>
  </si>
  <si>
    <t>Iteration 296</t>
  </si>
  <si>
    <t>Iteration 297</t>
  </si>
  <si>
    <t>Iteration 298</t>
  </si>
  <si>
    <t>Iteration 299</t>
  </si>
  <si>
    <t>Iteration 300</t>
  </si>
  <si>
    <t>Iteration 301</t>
  </si>
  <si>
    <t>Iteration 302</t>
  </si>
  <si>
    <t>Iteration 303</t>
  </si>
  <si>
    <t>Iteration 304</t>
  </si>
  <si>
    <t>Iteration 305</t>
  </si>
  <si>
    <t>Iteration 306</t>
  </si>
  <si>
    <t>Iteration 307</t>
  </si>
  <si>
    <t>Iteration 308</t>
  </si>
  <si>
    <t>Iteration 309</t>
  </si>
  <si>
    <t>Iteration 310</t>
  </si>
  <si>
    <t>Iteration 311</t>
  </si>
  <si>
    <t>Iteration 312</t>
  </si>
  <si>
    <t>Iteration 313</t>
  </si>
  <si>
    <t>Iteration 314</t>
  </si>
  <si>
    <t>Iteration 315</t>
  </si>
  <si>
    <t>Iteration 316</t>
  </si>
  <si>
    <t>Iteration 317</t>
  </si>
  <si>
    <t>Iteration 318</t>
  </si>
  <si>
    <t>Iteration 319</t>
  </si>
  <si>
    <t>Iteration 320</t>
  </si>
  <si>
    <t>Iteration 321</t>
  </si>
  <si>
    <t>Iteration 322</t>
  </si>
  <si>
    <t>Iteration 323</t>
  </si>
  <si>
    <t>Iteration 324</t>
  </si>
  <si>
    <t>Iteration 325</t>
  </si>
  <si>
    <t>Iteration 326</t>
  </si>
  <si>
    <t>Iteration 327</t>
  </si>
  <si>
    <t>Iteration 328</t>
  </si>
  <si>
    <t>Iteration 329</t>
  </si>
  <si>
    <t>Iteration 330</t>
  </si>
  <si>
    <t>Iteration 331</t>
  </si>
  <si>
    <t>Iteration 332</t>
  </si>
  <si>
    <t>Iteration 333</t>
  </si>
  <si>
    <t>Iteration 334</t>
  </si>
  <si>
    <t>Iteration 335</t>
  </si>
  <si>
    <t>Iteration 336</t>
  </si>
  <si>
    <t>Iteration 337</t>
  </si>
  <si>
    <t>Iteration 338</t>
  </si>
  <si>
    <t>Iteration 339</t>
  </si>
  <si>
    <t>Iteration 340</t>
  </si>
  <si>
    <t>Iteration 341</t>
  </si>
  <si>
    <t>Iteration 342</t>
  </si>
  <si>
    <t>Iteration 343</t>
  </si>
  <si>
    <t>Iteration 344</t>
  </si>
  <si>
    <t>Iteration 345</t>
  </si>
  <si>
    <t>Iteration 346</t>
  </si>
  <si>
    <t>Iteration 347</t>
  </si>
  <si>
    <t>Iteration 348</t>
  </si>
  <si>
    <t>Iteration 349</t>
  </si>
  <si>
    <t>Iteration 350</t>
  </si>
  <si>
    <t>Iteration 351</t>
  </si>
  <si>
    <t>Iteration 352</t>
  </si>
  <si>
    <t>Iteration 353</t>
  </si>
  <si>
    <t>Iteration 354</t>
  </si>
  <si>
    <t>Iteration 355</t>
  </si>
  <si>
    <t>Iteration 356</t>
  </si>
  <si>
    <t>Iteration 357</t>
  </si>
  <si>
    <t>Iteration 358</t>
  </si>
  <si>
    <t>Iteration 359</t>
  </si>
  <si>
    <t>Iteration 360</t>
  </si>
  <si>
    <t>Iteration 361</t>
  </si>
  <si>
    <t>Iteration 362</t>
  </si>
  <si>
    <t>Iteration 363</t>
  </si>
  <si>
    <t>Iteration 364</t>
  </si>
  <si>
    <t>Iteration 365</t>
  </si>
  <si>
    <t>Iteration 366</t>
  </si>
  <si>
    <t>Iteration 367</t>
  </si>
  <si>
    <t>Iteration 368</t>
  </si>
  <si>
    <t>Iteration 369</t>
  </si>
  <si>
    <t>Iteration 370</t>
  </si>
  <si>
    <t>Iteration 371</t>
  </si>
  <si>
    <t>Iteration 372</t>
  </si>
  <si>
    <t>Iteration 373</t>
  </si>
  <si>
    <t>Iteration 374</t>
  </si>
  <si>
    <t>Iteration 375</t>
  </si>
  <si>
    <t>Iteration 376</t>
  </si>
  <si>
    <t>Iteration 377</t>
  </si>
  <si>
    <t>Iteration 378</t>
  </si>
  <si>
    <t>Iteration 379</t>
  </si>
  <si>
    <t>Iteration 380</t>
  </si>
  <si>
    <t>Iteration 381</t>
  </si>
  <si>
    <t>Iteration 382</t>
  </si>
  <si>
    <t>Iteration 383</t>
  </si>
  <si>
    <t>Iteration 384</t>
  </si>
  <si>
    <t>Iteration 385</t>
  </si>
  <si>
    <t>Iteration 386</t>
  </si>
  <si>
    <t>Iteration 387</t>
  </si>
  <si>
    <t>Iteration 388</t>
  </si>
  <si>
    <t>Iteration 389</t>
  </si>
  <si>
    <t>Iteration 390</t>
  </si>
  <si>
    <t>Iteration 391</t>
  </si>
  <si>
    <t>Iteration 392</t>
  </si>
  <si>
    <t>Iteration 393</t>
  </si>
  <si>
    <t>Iteration 394</t>
  </si>
  <si>
    <t>Iteration 395</t>
  </si>
  <si>
    <t>Iteration 396</t>
  </si>
  <si>
    <t>Iteration 397</t>
  </si>
  <si>
    <t>Iteration 398</t>
  </si>
  <si>
    <t>Iteration 399</t>
  </si>
  <si>
    <t>Iteration 400</t>
  </si>
  <si>
    <t>Iteration 401</t>
  </si>
  <si>
    <t>Iteration 402</t>
  </si>
  <si>
    <t>Iteration 403</t>
  </si>
  <si>
    <t>Iteration 404</t>
  </si>
  <si>
    <t>Iteration 405</t>
  </si>
  <si>
    <t>Iteration 406</t>
  </si>
  <si>
    <t>Iteration 407</t>
  </si>
  <si>
    <t>Iteration 408</t>
  </si>
  <si>
    <t>Iteration 409</t>
  </si>
  <si>
    <t>Iteration 410</t>
  </si>
  <si>
    <t>Iteration 411</t>
  </si>
  <si>
    <t>Iteration 412</t>
  </si>
  <si>
    <t>Iteration 413</t>
  </si>
  <si>
    <t>Iteration 414</t>
  </si>
  <si>
    <t>Iteration 415</t>
  </si>
  <si>
    <t>Iteration 416</t>
  </si>
  <si>
    <t>Iteration 417</t>
  </si>
  <si>
    <t>Iteration 418</t>
  </si>
  <si>
    <t>Iteration 419</t>
  </si>
  <si>
    <t>Iteration 420</t>
  </si>
  <si>
    <t>Iteration 421</t>
  </si>
  <si>
    <t>Iteration 422</t>
  </si>
  <si>
    <t>Iteration 423</t>
  </si>
  <si>
    <t>Iteration 424</t>
  </si>
  <si>
    <t>Iteration 425</t>
  </si>
  <si>
    <t>Iteration 426</t>
  </si>
  <si>
    <t>Iteration 427</t>
  </si>
  <si>
    <t>Iteration 428</t>
  </si>
  <si>
    <t>Iteration 429</t>
  </si>
  <si>
    <t>Iteration 430</t>
  </si>
  <si>
    <t>Iteration 431</t>
  </si>
  <si>
    <t>Iteration 432</t>
  </si>
  <si>
    <t>Iteration 433</t>
  </si>
  <si>
    <t>Iteration 434</t>
  </si>
  <si>
    <t>Iteration 435</t>
  </si>
  <si>
    <t>Iteration 436</t>
  </si>
  <si>
    <t>Iteration 437</t>
  </si>
  <si>
    <t>Iteration 438</t>
  </si>
  <si>
    <t>Iteration 439</t>
  </si>
  <si>
    <t>Iteration 440</t>
  </si>
  <si>
    <t>Iteration 441</t>
  </si>
  <si>
    <t>Iteration 442</t>
  </si>
  <si>
    <t>Iteration 443</t>
  </si>
  <si>
    <t>Iteration 444</t>
  </si>
  <si>
    <t>Iteration 445</t>
  </si>
  <si>
    <t>Iteration 446</t>
  </si>
  <si>
    <t>Iteration 447</t>
  </si>
  <si>
    <t>Iteration 448</t>
  </si>
  <si>
    <t>Iteration 449</t>
  </si>
  <si>
    <t>Iteration 450</t>
  </si>
  <si>
    <t>Iteration 451</t>
  </si>
  <si>
    <t>Iteration 452</t>
  </si>
  <si>
    <t>Iteration 453</t>
  </si>
  <si>
    <t>Iteration 454</t>
  </si>
  <si>
    <t>Iteration 455</t>
  </si>
  <si>
    <t>Iteration 456</t>
  </si>
  <si>
    <t>Iteration 457</t>
  </si>
  <si>
    <t>Iteration 458</t>
  </si>
  <si>
    <t>Iteration 459</t>
  </si>
  <si>
    <t>Iteration 460</t>
  </si>
  <si>
    <t>Iteration 461</t>
  </si>
  <si>
    <t>Iteration 462</t>
  </si>
  <si>
    <t>Iteration 463</t>
  </si>
  <si>
    <t>Iteration 464</t>
  </si>
  <si>
    <t>Iteration 465</t>
  </si>
  <si>
    <t>Iteration 466</t>
  </si>
  <si>
    <t>Iteration 467</t>
  </si>
  <si>
    <t>Iteration 468</t>
  </si>
  <si>
    <t>Iteration 469</t>
  </si>
  <si>
    <t>Iteration 470</t>
  </si>
  <si>
    <t>Iteration 471</t>
  </si>
  <si>
    <t>Iteration 472</t>
  </si>
  <si>
    <t>Iteration 473</t>
  </si>
  <si>
    <t>Iteration 474</t>
  </si>
  <si>
    <t>Iteration 475</t>
  </si>
  <si>
    <t>Iteration 476</t>
  </si>
  <si>
    <t>Iteration 477</t>
  </si>
  <si>
    <t>Iteration 478</t>
  </si>
  <si>
    <t>Iteration 479</t>
  </si>
  <si>
    <t>Iteration 480</t>
  </si>
  <si>
    <t>Iteration 481</t>
  </si>
  <si>
    <t>Iteration 482</t>
  </si>
  <si>
    <t>Iteration 483</t>
  </si>
  <si>
    <t>Iteration 484</t>
  </si>
  <si>
    <t>Iteration 485</t>
  </si>
  <si>
    <t>Iteration 486</t>
  </si>
  <si>
    <t>Iteration 487</t>
  </si>
  <si>
    <t>Iteration 488</t>
  </si>
  <si>
    <t>Iteration 489</t>
  </si>
  <si>
    <t>Iteration 490</t>
  </si>
  <si>
    <t>Iteration 491</t>
  </si>
  <si>
    <t>Iteration 492</t>
  </si>
  <si>
    <t>Iteration 493</t>
  </si>
  <si>
    <t>Iteration 494</t>
  </si>
  <si>
    <t>Iteration 495</t>
  </si>
  <si>
    <t>Iteration 496</t>
  </si>
  <si>
    <t>Iteration 497</t>
  </si>
  <si>
    <t>Iteration 498</t>
  </si>
  <si>
    <t>Iteration 499</t>
  </si>
  <si>
    <t>Iteration 500</t>
  </si>
  <si>
    <t>Iteration 501</t>
  </si>
  <si>
    <t>Iteration 502</t>
  </si>
  <si>
    <t>Iteration 503</t>
  </si>
  <si>
    <t>Iteration 504</t>
  </si>
  <si>
    <t>Iteration 505</t>
  </si>
  <si>
    <t>Iteration 506</t>
  </si>
  <si>
    <t>Iteration 507</t>
  </si>
  <si>
    <t>Iteration 508</t>
  </si>
  <si>
    <t>Iteration 509</t>
  </si>
  <si>
    <t>Iteration 510</t>
  </si>
  <si>
    <t>Iteration 511</t>
  </si>
  <si>
    <t>Iteration 512</t>
  </si>
  <si>
    <t>Iteration 513</t>
  </si>
  <si>
    <t>Iteration 514</t>
  </si>
  <si>
    <t>Iteration 515</t>
  </si>
  <si>
    <t>Iteration 516</t>
  </si>
  <si>
    <t>Iteration 517</t>
  </si>
  <si>
    <t>Iteration 518</t>
  </si>
  <si>
    <t>Iteration 519</t>
  </si>
  <si>
    <t>Iteration 520</t>
  </si>
  <si>
    <t>Iteration 521</t>
  </si>
  <si>
    <t>Iteration 522</t>
  </si>
  <si>
    <t>Iteration 523</t>
  </si>
  <si>
    <t>Iteration 524</t>
  </si>
  <si>
    <t>Iteration 525</t>
  </si>
  <si>
    <t>Iteration 526</t>
  </si>
  <si>
    <t>Iteration 527</t>
  </si>
  <si>
    <t>Iteration 528</t>
  </si>
  <si>
    <t>Iteration 529</t>
  </si>
  <si>
    <t>Iteration 530</t>
  </si>
  <si>
    <t>Iteration 531</t>
  </si>
  <si>
    <t>Iteration 532</t>
  </si>
  <si>
    <t>Iteration 533</t>
  </si>
  <si>
    <t>Iteration 534</t>
  </si>
  <si>
    <t>Iteration 535</t>
  </si>
  <si>
    <t>Iteration 536</t>
  </si>
  <si>
    <t>Iteration 537</t>
  </si>
  <si>
    <t>Iteration 538</t>
  </si>
  <si>
    <t>Iteration 539</t>
  </si>
  <si>
    <t>Iteration 540</t>
  </si>
  <si>
    <t>Iteration 541</t>
  </si>
  <si>
    <t>Iteration 542</t>
  </si>
  <si>
    <t>Iteration 543</t>
  </si>
  <si>
    <t>Iteration 544</t>
  </si>
  <si>
    <t>Iteration 545</t>
  </si>
  <si>
    <t>Iteration 546</t>
  </si>
  <si>
    <t>Iteration 547</t>
  </si>
  <si>
    <t>Iteration 548</t>
  </si>
  <si>
    <t>Iteration 549</t>
  </si>
  <si>
    <t>Iteration 550</t>
  </si>
  <si>
    <t>Iteration 551</t>
  </si>
  <si>
    <t>Iteration 552</t>
  </si>
  <si>
    <t>Iteration 553</t>
  </si>
  <si>
    <t>Iteration 554</t>
  </si>
  <si>
    <t>Iteration 555</t>
  </si>
  <si>
    <t>Iteration 556</t>
  </si>
  <si>
    <t>Iteration 557</t>
  </si>
  <si>
    <t>Iteration 558</t>
  </si>
  <si>
    <t>Iteration 559</t>
  </si>
  <si>
    <t>Iteration 560</t>
  </si>
  <si>
    <t>Iteration 561</t>
  </si>
  <si>
    <t>Iteration 562</t>
  </si>
  <si>
    <t>Iteration 563</t>
  </si>
  <si>
    <t>Iteration 564</t>
  </si>
  <si>
    <t>Iteration 565</t>
  </si>
  <si>
    <t>Iteration 566</t>
  </si>
  <si>
    <t>Iteration 567</t>
  </si>
  <si>
    <t>Iteration 568</t>
  </si>
  <si>
    <t>Iteration 569</t>
  </si>
  <si>
    <t>Iteration 570</t>
  </si>
  <si>
    <t>Iteration 571</t>
  </si>
  <si>
    <t>Iteration 572</t>
  </si>
  <si>
    <t>Iteration 573</t>
  </si>
  <si>
    <t>Iteration 574</t>
  </si>
  <si>
    <t>Iteration 575</t>
  </si>
  <si>
    <t>Iteration 576</t>
  </si>
  <si>
    <t>Iteration 577</t>
  </si>
  <si>
    <t>Iteration 578</t>
  </si>
  <si>
    <t>Iteration 579</t>
  </si>
  <si>
    <t>Iteration 580</t>
  </si>
  <si>
    <t>Iteration 581</t>
  </si>
  <si>
    <t>Iteration 582</t>
  </si>
  <si>
    <t>Iteration 583</t>
  </si>
  <si>
    <t>Iteration 584</t>
  </si>
  <si>
    <t>Iteration 585</t>
  </si>
  <si>
    <t>Iteration 586</t>
  </si>
  <si>
    <t>Iteration 587</t>
  </si>
  <si>
    <t>Iteration 588</t>
  </si>
  <si>
    <t>Iteration 589</t>
  </si>
  <si>
    <t>Iteration 590</t>
  </si>
  <si>
    <t>Iteration 591</t>
  </si>
  <si>
    <t>Iteration 592</t>
  </si>
  <si>
    <t>Iteration 593</t>
  </si>
  <si>
    <t>Iteration 594</t>
  </si>
  <si>
    <t>Iteration 595</t>
  </si>
  <si>
    <t>Iteration 596</t>
  </si>
  <si>
    <t>Iteration 597</t>
  </si>
  <si>
    <t>Iteration 598</t>
  </si>
  <si>
    <t>Iteration 599</t>
  </si>
  <si>
    <t>Iteration 600</t>
  </si>
  <si>
    <t>Iteration 601</t>
  </si>
  <si>
    <t>Iteration 602</t>
  </si>
  <si>
    <t>Iteration 603</t>
  </si>
  <si>
    <t>Iteration 604</t>
  </si>
  <si>
    <t>Iteration 605</t>
  </si>
  <si>
    <t>Iteration 606</t>
  </si>
  <si>
    <t>Iteration 607</t>
  </si>
  <si>
    <t>Iteration 608</t>
  </si>
  <si>
    <t>Iteration 609</t>
  </si>
  <si>
    <t>Iteration 610</t>
  </si>
  <si>
    <t>Iteration 611</t>
  </si>
  <si>
    <t>Iteration 612</t>
  </si>
  <si>
    <t>Iteration 613</t>
  </si>
  <si>
    <t>Iteration 614</t>
  </si>
  <si>
    <t>Iteration 615</t>
  </si>
  <si>
    <t>Iteration 616</t>
  </si>
  <si>
    <t>Iteration 617</t>
  </si>
  <si>
    <t>Iteration 618</t>
  </si>
  <si>
    <t>Iteration 619</t>
  </si>
  <si>
    <t>Iteration 620</t>
  </si>
  <si>
    <t>Iteration 621</t>
  </si>
  <si>
    <t>Iteration 622</t>
  </si>
  <si>
    <t>Iteration 623</t>
  </si>
  <si>
    <t>Iteration 624</t>
  </si>
  <si>
    <t>Iteration 625</t>
  </si>
  <si>
    <t>Iteration 626</t>
  </si>
  <si>
    <t>Iteration 627</t>
  </si>
  <si>
    <t>Iteration 628</t>
  </si>
  <si>
    <t>Iteration 629</t>
  </si>
  <si>
    <t>Iteration 630</t>
  </si>
  <si>
    <t>Iteration 631</t>
  </si>
  <si>
    <t>Iteration 632</t>
  </si>
  <si>
    <t>Iteration 633</t>
  </si>
  <si>
    <t>Iteration 634</t>
  </si>
  <si>
    <t>Iteration 635</t>
  </si>
  <si>
    <t>Iteration 636</t>
  </si>
  <si>
    <t>Iteration 637</t>
  </si>
  <si>
    <t>Iteration 638</t>
  </si>
  <si>
    <t>Iteration 639</t>
  </si>
  <si>
    <t>Iteration 640</t>
  </si>
  <si>
    <t>Iteration 641</t>
  </si>
  <si>
    <t>Iteration 642</t>
  </si>
  <si>
    <t>Iteration 643</t>
  </si>
  <si>
    <t>Iteration 644</t>
  </si>
  <si>
    <t>Iteration 645</t>
  </si>
  <si>
    <t>Iteration 646</t>
  </si>
  <si>
    <t>Iteration 647</t>
  </si>
  <si>
    <t>Iteration 648</t>
  </si>
  <si>
    <t>Iteration 649</t>
  </si>
  <si>
    <t>Iteration 650</t>
  </si>
  <si>
    <t>Iteration 651</t>
  </si>
  <si>
    <t>Iteration 652</t>
  </si>
  <si>
    <t>Iteration 653</t>
  </si>
  <si>
    <t>Iteration 654</t>
  </si>
  <si>
    <t>Iteration 655</t>
  </si>
  <si>
    <t>Iteration 656</t>
  </si>
  <si>
    <t>Iteration 657</t>
  </si>
  <si>
    <t>Iteration 658</t>
  </si>
  <si>
    <t>Iteration 659</t>
  </si>
  <si>
    <t>Iteration 660</t>
  </si>
  <si>
    <t>Iteration 661</t>
  </si>
  <si>
    <t>Iteration 662</t>
  </si>
  <si>
    <t>Iteration 663</t>
  </si>
  <si>
    <t>Iteration 664</t>
  </si>
  <si>
    <t>Iteration 665</t>
  </si>
  <si>
    <t>Iteration 666</t>
  </si>
  <si>
    <t>Iteration 667</t>
  </si>
  <si>
    <t>Iteration 668</t>
  </si>
  <si>
    <t>Iteration 669</t>
  </si>
  <si>
    <t>Iteration 670</t>
  </si>
  <si>
    <t>Iteration 671</t>
  </si>
  <si>
    <t>Iteration 672</t>
  </si>
  <si>
    <t>Iteration 673</t>
  </si>
  <si>
    <t>Iteration 674</t>
  </si>
  <si>
    <t>Iteration 675</t>
  </si>
  <si>
    <t>Iteration 676</t>
  </si>
  <si>
    <t>Iteration 677</t>
  </si>
  <si>
    <t>Iteration 678</t>
  </si>
  <si>
    <t>Iteration 679</t>
  </si>
  <si>
    <t>Iteration 680</t>
  </si>
  <si>
    <t>Iteration 681</t>
  </si>
  <si>
    <t>Iteration 682</t>
  </si>
  <si>
    <t>Iteration 683</t>
  </si>
  <si>
    <t>Iteration 684</t>
  </si>
  <si>
    <t>Iteration 685</t>
  </si>
  <si>
    <t>Iteration 686</t>
  </si>
  <si>
    <t>Iteration 687</t>
  </si>
  <si>
    <t>Iteration 688</t>
  </si>
  <si>
    <t>Iteration 689</t>
  </si>
  <si>
    <t>Iteration 690</t>
  </si>
  <si>
    <t>Iteration 691</t>
  </si>
  <si>
    <t>Iteration 692</t>
  </si>
  <si>
    <t>Iteration 693</t>
  </si>
  <si>
    <t>Iteration 694</t>
  </si>
  <si>
    <t>Iteration 695</t>
  </si>
  <si>
    <t>Iteration 696</t>
  </si>
  <si>
    <t>Iteration 697</t>
  </si>
  <si>
    <t>Iteration 698</t>
  </si>
  <si>
    <t>Iteration 699</t>
  </si>
  <si>
    <t>Iteration 700</t>
  </si>
  <si>
    <t>Iteration 701</t>
  </si>
  <si>
    <t>Iteration 702</t>
  </si>
  <si>
    <t>Iteration 703</t>
  </si>
  <si>
    <t>Iteration 704</t>
  </si>
  <si>
    <t>Iteration 705</t>
  </si>
  <si>
    <t>Iteration 706</t>
  </si>
  <si>
    <t>Iteration 707</t>
  </si>
  <si>
    <t>Iteration 708</t>
  </si>
  <si>
    <t>Iteration 709</t>
  </si>
  <si>
    <t>Iteration 710</t>
  </si>
  <si>
    <t>Iteration 711</t>
  </si>
  <si>
    <t>Iteration 712</t>
  </si>
  <si>
    <t>Iteration 713</t>
  </si>
  <si>
    <t>Iteration 714</t>
  </si>
  <si>
    <t>Iteration 715</t>
  </si>
  <si>
    <t>Iteration 716</t>
  </si>
  <si>
    <t>Iteration 717</t>
  </si>
  <si>
    <t>Iteration 718</t>
  </si>
  <si>
    <t>Iteration 719</t>
  </si>
  <si>
    <t>Iteration 720</t>
  </si>
  <si>
    <t>Iteration 721</t>
  </si>
  <si>
    <t>Iteration 722</t>
  </si>
  <si>
    <t>Iteration 723</t>
  </si>
  <si>
    <t>Iteration 724</t>
  </si>
  <si>
    <t>Iteration 725</t>
  </si>
  <si>
    <t>Iteration 726</t>
  </si>
  <si>
    <t>Iteration 727</t>
  </si>
  <si>
    <t>Iteration 728</t>
  </si>
  <si>
    <t>Iteration 729</t>
  </si>
  <si>
    <t>Iteration 730</t>
  </si>
  <si>
    <t>Iteration 731</t>
  </si>
  <si>
    <t>Iteration 732</t>
  </si>
  <si>
    <t>Iteration 733</t>
  </si>
  <si>
    <t>Iteration 734</t>
  </si>
  <si>
    <t>Iteration 735</t>
  </si>
  <si>
    <t>Iteration 736</t>
  </si>
  <si>
    <t>Iteration 737</t>
  </si>
  <si>
    <t>Iteration 738</t>
  </si>
  <si>
    <t>Iteration 739</t>
  </si>
  <si>
    <t>Iteration 740</t>
  </si>
  <si>
    <t>Iteration 741</t>
  </si>
  <si>
    <t>Iteration 742</t>
  </si>
  <si>
    <t>Iteration 743</t>
  </si>
  <si>
    <t>Iteration 744</t>
  </si>
  <si>
    <t>Iteration 745</t>
  </si>
  <si>
    <t>Iteration 746</t>
  </si>
  <si>
    <t>Iteration 747</t>
  </si>
  <si>
    <t>Iteration 748</t>
  </si>
  <si>
    <t>Iteration 749</t>
  </si>
  <si>
    <t>Iteration 750</t>
  </si>
  <si>
    <t>Iteration 751</t>
  </si>
  <si>
    <t>Iteration 752</t>
  </si>
  <si>
    <t>Iteration 753</t>
  </si>
  <si>
    <t>Iteration 754</t>
  </si>
  <si>
    <t>Iteration 755</t>
  </si>
  <si>
    <t>Iteration 756</t>
  </si>
  <si>
    <t>Iteration 757</t>
  </si>
  <si>
    <t>Iteration 758</t>
  </si>
  <si>
    <t>Iteration 759</t>
  </si>
  <si>
    <t>Iteration 760</t>
  </si>
  <si>
    <t>Iteration 761</t>
  </si>
  <si>
    <t>Iteration 762</t>
  </si>
  <si>
    <t>Iteration 763</t>
  </si>
  <si>
    <t>Iteration 764</t>
  </si>
  <si>
    <t>Iteration 765</t>
  </si>
  <si>
    <t>Iteration 766</t>
  </si>
  <si>
    <t>Iteration 767</t>
  </si>
  <si>
    <t>Iteration 768</t>
  </si>
  <si>
    <t>Iteration 769</t>
  </si>
  <si>
    <t>Iteration 770</t>
  </si>
  <si>
    <t>Iteration 771</t>
  </si>
  <si>
    <t>Iteration 772</t>
  </si>
  <si>
    <t>Iteration 773</t>
  </si>
  <si>
    <t>Iteration 774</t>
  </si>
  <si>
    <t>Iteration 775</t>
  </si>
  <si>
    <t>Iteration 776</t>
  </si>
  <si>
    <t>Iteration 777</t>
  </si>
  <si>
    <t>Iteration 778</t>
  </si>
  <si>
    <t>Iteration 779</t>
  </si>
  <si>
    <t>Iteration 780</t>
  </si>
  <si>
    <t>Iteration 781</t>
  </si>
  <si>
    <t>Iteration 782</t>
  </si>
  <si>
    <t>Iteration 783</t>
  </si>
  <si>
    <t>Iteration 784</t>
  </si>
  <si>
    <t>Iteration 785</t>
  </si>
  <si>
    <t>Iteration 786</t>
  </si>
  <si>
    <t>Iteration 787</t>
  </si>
  <si>
    <t>Iteration 788</t>
  </si>
  <si>
    <t>Iteration 789</t>
  </si>
  <si>
    <t>Iteration 790</t>
  </si>
  <si>
    <t>Iteration 791</t>
  </si>
  <si>
    <t>Iteration 792</t>
  </si>
  <si>
    <t>Iteration 793</t>
  </si>
  <si>
    <t>Iteration 794</t>
  </si>
  <si>
    <t>Iteration 795</t>
  </si>
  <si>
    <t>Iteration 796</t>
  </si>
  <si>
    <t>Iteration 797</t>
  </si>
  <si>
    <t>Iteration 798</t>
  </si>
  <si>
    <t>Iteration 799</t>
  </si>
  <si>
    <t>Iteration 800</t>
  </si>
  <si>
    <t>Iteration 801</t>
  </si>
  <si>
    <t>Iteration 802</t>
  </si>
  <si>
    <t>Iteration 803</t>
  </si>
  <si>
    <t>Iteration 804</t>
  </si>
  <si>
    <t>Iteration 805</t>
  </si>
  <si>
    <t>Iteration 806</t>
  </si>
  <si>
    <t>Iteration 807</t>
  </si>
  <si>
    <t>Iteration 808</t>
  </si>
  <si>
    <t>Iteration 809</t>
  </si>
  <si>
    <t>Iteration 810</t>
  </si>
  <si>
    <t>Iteration 811</t>
  </si>
  <si>
    <t>Iteration 812</t>
  </si>
  <si>
    <t>Iteration 813</t>
  </si>
  <si>
    <t>Iteration 814</t>
  </si>
  <si>
    <t>Iteration 815</t>
  </si>
  <si>
    <t>Iteration 816</t>
  </si>
  <si>
    <t>Iteration 817</t>
  </si>
  <si>
    <t>Iteration 818</t>
  </si>
  <si>
    <t>Iteration 819</t>
  </si>
  <si>
    <t>Iteration 820</t>
  </si>
  <si>
    <t>Iteration 821</t>
  </si>
  <si>
    <t>Iteration 822</t>
  </si>
  <si>
    <t>Iteration 823</t>
  </si>
  <si>
    <t>Iteration 824</t>
  </si>
  <si>
    <t>Iteration 825</t>
  </si>
  <si>
    <t>Iteration 826</t>
  </si>
  <si>
    <t>Iteration 827</t>
  </si>
  <si>
    <t>Iteration 828</t>
  </si>
  <si>
    <t>Iteration 829</t>
  </si>
  <si>
    <t>Iteration 830</t>
  </si>
  <si>
    <t>Iteration 831</t>
  </si>
  <si>
    <t>Iteration 832</t>
  </si>
  <si>
    <t>Iteration 833</t>
  </si>
  <si>
    <t>Iteration 834</t>
  </si>
  <si>
    <t>Iteration 835</t>
  </si>
  <si>
    <t>Iteration 836</t>
  </si>
  <si>
    <t>Iteration 837</t>
  </si>
  <si>
    <t>Iteration 838</t>
  </si>
  <si>
    <t>Iteration 839</t>
  </si>
  <si>
    <t>Iteration 840</t>
  </si>
  <si>
    <t>Iteration 841</t>
  </si>
  <si>
    <t>Iteration 842</t>
  </si>
  <si>
    <t>Iteration 843</t>
  </si>
  <si>
    <t>Iteration 844</t>
  </si>
  <si>
    <t>Iteration 845</t>
  </si>
  <si>
    <t>Iteration 846</t>
  </si>
  <si>
    <t>Iteration 847</t>
  </si>
  <si>
    <t>Iteration 848</t>
  </si>
  <si>
    <t>Iteration 849</t>
  </si>
  <si>
    <t>Iteration 850</t>
  </si>
  <si>
    <t>Iteration 851</t>
  </si>
  <si>
    <t>Iteration 852</t>
  </si>
  <si>
    <t>Iteration 853</t>
  </si>
  <si>
    <t>Iteration 854</t>
  </si>
  <si>
    <t>Iteration 855</t>
  </si>
  <si>
    <t>Iteration 856</t>
  </si>
  <si>
    <t>Iteration 857</t>
  </si>
  <si>
    <t>Iteration 858</t>
  </si>
  <si>
    <t>Iteration 859</t>
  </si>
  <si>
    <t>Iteration 860</t>
  </si>
  <si>
    <t>Iteration 861</t>
  </si>
  <si>
    <t>Iteration 862</t>
  </si>
  <si>
    <t>Iteration 863</t>
  </si>
  <si>
    <t>Iteration 864</t>
  </si>
  <si>
    <t>Iteration 865</t>
  </si>
  <si>
    <t>Iteration 866</t>
  </si>
  <si>
    <t>Iteration 867</t>
  </si>
  <si>
    <t>Iteration 868</t>
  </si>
  <si>
    <t>Iteration 869</t>
  </si>
  <si>
    <t>Iteration 870</t>
  </si>
  <si>
    <t>Iteration 871</t>
  </si>
  <si>
    <t>Iteration 872</t>
  </si>
  <si>
    <t>Iteration 873</t>
  </si>
  <si>
    <t>Iteration 874</t>
  </si>
  <si>
    <t>Iteration 875</t>
  </si>
  <si>
    <t>Iteration 876</t>
  </si>
  <si>
    <t>Iteration 877</t>
  </si>
  <si>
    <t>Iteration 878</t>
  </si>
  <si>
    <t>Iteration 879</t>
  </si>
  <si>
    <t>Iteration 880</t>
  </si>
  <si>
    <t>Iteration 881</t>
  </si>
  <si>
    <t>Iteration 882</t>
  </si>
  <si>
    <t>Iteration 883</t>
  </si>
  <si>
    <t>Iteration 884</t>
  </si>
  <si>
    <t>Iteration 885</t>
  </si>
  <si>
    <t>Iteration 886</t>
  </si>
  <si>
    <t>Iteration 887</t>
  </si>
  <si>
    <t>Iteration 888</t>
  </si>
  <si>
    <t>Iteration 889</t>
  </si>
  <si>
    <t>Iteration 890</t>
  </si>
  <si>
    <t>Iteration 891</t>
  </si>
  <si>
    <t>Iteration 892</t>
  </si>
  <si>
    <t>Iteration 893</t>
  </si>
  <si>
    <t>Iteration 894</t>
  </si>
  <si>
    <t>Iteration 895</t>
  </si>
  <si>
    <t>Iteration 896</t>
  </si>
  <si>
    <t>Iteration 897</t>
  </si>
  <si>
    <t>Iteration 898</t>
  </si>
  <si>
    <t>Iteration 899</t>
  </si>
  <si>
    <t>Iteration 900</t>
  </si>
  <si>
    <t>Iteration 901</t>
  </si>
  <si>
    <t>Iteration 902</t>
  </si>
  <si>
    <t>Iteration 903</t>
  </si>
  <si>
    <t>Iteration 904</t>
  </si>
  <si>
    <t>Iteration 905</t>
  </si>
  <si>
    <t>Iteration 906</t>
  </si>
  <si>
    <t>Iteration 907</t>
  </si>
  <si>
    <t>Iteration 908</t>
  </si>
  <si>
    <t>Iteration 909</t>
  </si>
  <si>
    <t>Iteration 910</t>
  </si>
  <si>
    <t>Iteration 911</t>
  </si>
  <si>
    <t>Iteration 912</t>
  </si>
  <si>
    <t>Iteration 913</t>
  </si>
  <si>
    <t>Iteration 914</t>
  </si>
  <si>
    <t>Iteration 915</t>
  </si>
  <si>
    <t>Iteration 916</t>
  </si>
  <si>
    <t>Iteration 917</t>
  </si>
  <si>
    <t>Iteration 918</t>
  </si>
  <si>
    <t>Iteration 919</t>
  </si>
  <si>
    <t>Iteration 920</t>
  </si>
  <si>
    <t>Iteration 921</t>
  </si>
  <si>
    <t>Iteration 922</t>
  </si>
  <si>
    <t>Iteration 923</t>
  </si>
  <si>
    <t>Iteration 924</t>
  </si>
  <si>
    <t>Iteration 925</t>
  </si>
  <si>
    <t>Iteration 926</t>
  </si>
  <si>
    <t>Iteration 927</t>
  </si>
  <si>
    <t>Iteration 928</t>
  </si>
  <si>
    <t>Iteration 929</t>
  </si>
  <si>
    <t>Iteration 930</t>
  </si>
  <si>
    <t>Iteration 931</t>
  </si>
  <si>
    <t>Iteration 932</t>
  </si>
  <si>
    <t>Iteration 933</t>
  </si>
  <si>
    <t>Iteration 934</t>
  </si>
  <si>
    <t>Iteration 935</t>
  </si>
  <si>
    <t>Iteration 936</t>
  </si>
  <si>
    <t>Iteration 937</t>
  </si>
  <si>
    <t>Iteration 938</t>
  </si>
  <si>
    <t>Iteration 939</t>
  </si>
  <si>
    <t>Iteration 940</t>
  </si>
  <si>
    <t>Iteration 941</t>
  </si>
  <si>
    <t>Iteration 942</t>
  </si>
  <si>
    <t>Iteration 943</t>
  </si>
  <si>
    <t>Iteration 944</t>
  </si>
  <si>
    <t>Iteration 945</t>
  </si>
  <si>
    <t>Iteration 946</t>
  </si>
  <si>
    <t>Iteration 947</t>
  </si>
  <si>
    <t>Iteration 948</t>
  </si>
  <si>
    <t>Iteration 949</t>
  </si>
  <si>
    <t>Iteration 950</t>
  </si>
  <si>
    <t>Iteration 951</t>
  </si>
  <si>
    <t>Iteration 952</t>
  </si>
  <si>
    <t>Iteration 953</t>
  </si>
  <si>
    <t>Iteration 954</t>
  </si>
  <si>
    <t>Iteration 955</t>
  </si>
  <si>
    <t>Iteration 956</t>
  </si>
  <si>
    <t>Iteration 957</t>
  </si>
  <si>
    <t>Iteration 958</t>
  </si>
  <si>
    <t>Iteration 959</t>
  </si>
  <si>
    <t>Iteration 960</t>
  </si>
  <si>
    <t>Iteration 961</t>
  </si>
  <si>
    <t>Iteration 962</t>
  </si>
  <si>
    <t>Iteration 963</t>
  </si>
  <si>
    <t>Iteration 964</t>
  </si>
  <si>
    <t>Iteration 965</t>
  </si>
  <si>
    <t>Iteration 966</t>
  </si>
  <si>
    <t>Iteration 967</t>
  </si>
  <si>
    <t>Iteration 968</t>
  </si>
  <si>
    <t>Iteration 969</t>
  </si>
  <si>
    <t>Iteration 970</t>
  </si>
  <si>
    <t>Iteration 971</t>
  </si>
  <si>
    <t>Iteration 972</t>
  </si>
  <si>
    <t>Iteration 973</t>
  </si>
  <si>
    <t>Iteration 974</t>
  </si>
  <si>
    <t>Iteration 975</t>
  </si>
  <si>
    <t>Iteration 976</t>
  </si>
  <si>
    <t>Iteration 977</t>
  </si>
  <si>
    <t>Iteration 978</t>
  </si>
  <si>
    <t>Iteration 979</t>
  </si>
  <si>
    <t>Iteration 980</t>
  </si>
  <si>
    <t>Iteration 981</t>
  </si>
  <si>
    <t>Iteration 982</t>
  </si>
  <si>
    <t>Iteration 983</t>
  </si>
  <si>
    <t>Iteration 984</t>
  </si>
  <si>
    <t>Iteration 985</t>
  </si>
  <si>
    <t>Iteration 986</t>
  </si>
  <si>
    <t>Iteration 987</t>
  </si>
  <si>
    <t>Iteration 988</t>
  </si>
  <si>
    <t>Iteration 989</t>
  </si>
  <si>
    <t>Iteration 990</t>
  </si>
  <si>
    <t>Iteration 991</t>
  </si>
  <si>
    <t>Iteration 992</t>
  </si>
  <si>
    <t>Iteration 993</t>
  </si>
  <si>
    <t>Iteration 994</t>
  </si>
  <si>
    <t>Iteration 995</t>
  </si>
  <si>
    <t>Iteration 996</t>
  </si>
  <si>
    <t>Iteration 997</t>
  </si>
  <si>
    <t>Iteration 998</t>
  </si>
  <si>
    <t>Iteration 999</t>
  </si>
  <si>
    <t>Iteration 1000</t>
  </si>
  <si>
    <t>Iteration 1001</t>
  </si>
  <si>
    <t>Iteration 1002</t>
  </si>
  <si>
    <t>Iteration 1003</t>
  </si>
  <si>
    <t>Iteration 1004</t>
  </si>
  <si>
    <t>Iteration 1005</t>
  </si>
  <si>
    <t>Iteration 1006</t>
  </si>
  <si>
    <t>Iteration 1007</t>
  </si>
  <si>
    <t>Iteration 1008</t>
  </si>
  <si>
    <t>Iteration 1009</t>
  </si>
  <si>
    <t>Iteration 1010</t>
  </si>
  <si>
    <t>Iteration 1011</t>
  </si>
  <si>
    <t>Iteration 1012</t>
  </si>
  <si>
    <t>Iteration 1013</t>
  </si>
  <si>
    <t>Iteration 1014</t>
  </si>
  <si>
    <t>Iteration 1015</t>
  </si>
  <si>
    <t>Iteration 1016</t>
  </si>
  <si>
    <t>Iteration 1017</t>
  </si>
  <si>
    <t>Iteration 1018</t>
  </si>
  <si>
    <t>Iteration 1019</t>
  </si>
  <si>
    <t>Iteration 1020</t>
  </si>
  <si>
    <t>Iteration 1021</t>
  </si>
  <si>
    <t>Iteration 1022</t>
  </si>
  <si>
    <t>Iteration 1023</t>
  </si>
  <si>
    <t>Iteration 1024</t>
  </si>
  <si>
    <t>Iteration 1025</t>
  </si>
  <si>
    <t>Iteration 1026</t>
  </si>
  <si>
    <t>Iteration 1027</t>
  </si>
  <si>
    <t>Iteration 1028</t>
  </si>
  <si>
    <t>Iteration 1029</t>
  </si>
  <si>
    <t>Iteration 1030</t>
  </si>
  <si>
    <t>Iteration 1031</t>
  </si>
  <si>
    <t>Iteration 1032</t>
  </si>
  <si>
    <t>Iteration 1033</t>
  </si>
  <si>
    <t>Iteration 1034</t>
  </si>
  <si>
    <t>Iteration 1035</t>
  </si>
  <si>
    <t>Iteration 1036</t>
  </si>
  <si>
    <t>Iteration 1037</t>
  </si>
  <si>
    <t>Iteration 1038</t>
  </si>
  <si>
    <t>Iteration 1039</t>
  </si>
  <si>
    <t>Iteration 1040</t>
  </si>
  <si>
    <t>Iteration 1041</t>
  </si>
  <si>
    <t>Iteration 1042</t>
  </si>
  <si>
    <t>Iteration 1043</t>
  </si>
  <si>
    <t>Iteration 1044</t>
  </si>
  <si>
    <t>Iteration 1045</t>
  </si>
  <si>
    <t>Iteration 1046</t>
  </si>
  <si>
    <t>Iteration 1047</t>
  </si>
  <si>
    <t>Iteration 1048</t>
  </si>
  <si>
    <t>Iteration 1049</t>
  </si>
  <si>
    <t>Iteration 1050</t>
  </si>
  <si>
    <t>Iteration 1051</t>
  </si>
  <si>
    <t>Iteration 1052</t>
  </si>
  <si>
    <t>Iteration 1053</t>
  </si>
  <si>
    <t>Iteration 1054</t>
  </si>
  <si>
    <t>Iteration 1055</t>
  </si>
  <si>
    <t>Iteration 1056</t>
  </si>
  <si>
    <t>Iteration 1057</t>
  </si>
  <si>
    <t>Iteration 1058</t>
  </si>
  <si>
    <t>Iteration 1059</t>
  </si>
  <si>
    <t>Iteration 1060</t>
  </si>
  <si>
    <t>Iteration 1061</t>
  </si>
  <si>
    <t>Iteration 1062</t>
  </si>
  <si>
    <t>Iteration 1063</t>
  </si>
  <si>
    <t>Iteration 1064</t>
  </si>
  <si>
    <t>Iteration 1065</t>
  </si>
  <si>
    <t>Iteration 1066</t>
  </si>
  <si>
    <t>Iteration 1067</t>
  </si>
  <si>
    <t>Iteration 1068</t>
  </si>
  <si>
    <t>Iteration 1069</t>
  </si>
  <si>
    <t>Iteration 1070</t>
  </si>
  <si>
    <t>Iteration 1071</t>
  </si>
  <si>
    <t>Iteration 1072</t>
  </si>
  <si>
    <t>Iteration 1073</t>
  </si>
  <si>
    <t>Iteration 1074</t>
  </si>
  <si>
    <t>Iteration 1075</t>
  </si>
  <si>
    <t>Iteration 1076</t>
  </si>
  <si>
    <t>Iteration 1077</t>
  </si>
  <si>
    <t>Iteration 1078</t>
  </si>
  <si>
    <t>Iteration 1079</t>
  </si>
  <si>
    <t>Iteration 1080</t>
  </si>
  <si>
    <t>Iteration 1081</t>
  </si>
  <si>
    <t>Iteration 1082</t>
  </si>
  <si>
    <t>Iteration 1083</t>
  </si>
  <si>
    <t>Iteration 1084</t>
  </si>
  <si>
    <t>Iteration 1085</t>
  </si>
  <si>
    <t>Iteration 1086</t>
  </si>
  <si>
    <t>Iteration 1087</t>
  </si>
  <si>
    <t>Iteration 1088</t>
  </si>
  <si>
    <t>Iteration 1089</t>
  </si>
  <si>
    <t>Iteration 1090</t>
  </si>
  <si>
    <t>Iteration 1091</t>
  </si>
  <si>
    <t>Iteration 1092</t>
  </si>
  <si>
    <t>Iteration 1093</t>
  </si>
  <si>
    <t>Iteration 1094</t>
  </si>
  <si>
    <t>Iteration 1095</t>
  </si>
  <si>
    <t>Iteration 1096</t>
  </si>
  <si>
    <t>Iteration 1097</t>
  </si>
  <si>
    <t>Iteration 1098</t>
  </si>
  <si>
    <t>Iteration 1099</t>
  </si>
  <si>
    <t>Iteration 1100</t>
  </si>
  <si>
    <t>Iteration 1101</t>
  </si>
  <si>
    <t>Iteration 1102</t>
  </si>
  <si>
    <t>Iteration 1103</t>
  </si>
  <si>
    <t>Iteration 1104</t>
  </si>
  <si>
    <t>Iteration 1105</t>
  </si>
  <si>
    <t>Iteration 1106</t>
  </si>
  <si>
    <t>Iteration 1107</t>
  </si>
  <si>
    <t>Iteration 1108</t>
  </si>
  <si>
    <t>Iteration 1109</t>
  </si>
  <si>
    <t>Iteration 1110</t>
  </si>
  <si>
    <t>Iteration 1111</t>
  </si>
  <si>
    <t>Iteration 1112</t>
  </si>
  <si>
    <t>Iteration 1113</t>
  </si>
  <si>
    <t>Iteration 1114</t>
  </si>
  <si>
    <t>Iteration 1115</t>
  </si>
  <si>
    <t>Iteration 1116</t>
  </si>
  <si>
    <t>Iteration 1117</t>
  </si>
  <si>
    <t>Iteration 1118</t>
  </si>
  <si>
    <t>Iteration 1119</t>
  </si>
  <si>
    <t>Iteration 1120</t>
  </si>
  <si>
    <t>Iteration 1121</t>
  </si>
  <si>
    <t>Iteration 1122</t>
  </si>
  <si>
    <t>Iteration 1123</t>
  </si>
  <si>
    <t>Iteration 1124</t>
  </si>
  <si>
    <t>Iteration 1125</t>
  </si>
  <si>
    <t>Iteration 1126</t>
  </si>
  <si>
    <t>Iteration 1127</t>
  </si>
  <si>
    <t>Iteration 1128</t>
  </si>
  <si>
    <t>Iteration 1129</t>
  </si>
  <si>
    <t>Iteration 1130</t>
  </si>
  <si>
    <t>Iteration 1131</t>
  </si>
  <si>
    <t>Iteration 1132</t>
  </si>
  <si>
    <t>Iteration 1133</t>
  </si>
  <si>
    <t>Iteration 1134</t>
  </si>
  <si>
    <t>Iteration 1135</t>
  </si>
  <si>
    <t>Iteration 1136</t>
  </si>
  <si>
    <t>Iteration 1137</t>
  </si>
  <si>
    <t>Iteration 1138</t>
  </si>
  <si>
    <t>Iteration 1139</t>
  </si>
  <si>
    <t>Iteration 1140</t>
  </si>
  <si>
    <t>Iteration 1141</t>
  </si>
  <si>
    <t>Iteration 1142</t>
  </si>
  <si>
    <t>Iteration 1143</t>
  </si>
  <si>
    <t>Iteration 1144</t>
  </si>
  <si>
    <t>Iteration 1145</t>
  </si>
  <si>
    <t>Iteration 1146</t>
  </si>
  <si>
    <t>Iteration 1147</t>
  </si>
  <si>
    <t>Iteration 1148</t>
  </si>
  <si>
    <t>Iteration 1149</t>
  </si>
  <si>
    <t>Iteration 1150</t>
  </si>
  <si>
    <t>Iteration 1151</t>
  </si>
  <si>
    <t>Iteration 1152</t>
  </si>
  <si>
    <t>Iteration 1153</t>
  </si>
  <si>
    <t>Iteration 1154</t>
  </si>
  <si>
    <t>Iteration 1155</t>
  </si>
  <si>
    <t>Iteration 1156</t>
  </si>
  <si>
    <t>Iteration 1157</t>
  </si>
  <si>
    <t>Iteration 1158</t>
  </si>
  <si>
    <t>Iteration 1159</t>
  </si>
  <si>
    <t>Iteration 1160</t>
  </si>
  <si>
    <t>Iteration 1161</t>
  </si>
  <si>
    <t>Iteration 1162</t>
  </si>
  <si>
    <t>Iteration 1163</t>
  </si>
  <si>
    <t>Iteration 1164</t>
  </si>
  <si>
    <t>Iteration 1165</t>
  </si>
  <si>
    <t>Iteration 1166</t>
  </si>
  <si>
    <t>Iteration 1167</t>
  </si>
  <si>
    <t>Iteration 1168</t>
  </si>
  <si>
    <t>Iteration 1169</t>
  </si>
  <si>
    <t>Iteration 1170</t>
  </si>
  <si>
    <t>Iteration 1171</t>
  </si>
  <si>
    <t>Iteration 1172</t>
  </si>
  <si>
    <t>Iteration 1173</t>
  </si>
  <si>
    <t>Iteration 1174</t>
  </si>
  <si>
    <t>Iteration 1175</t>
  </si>
  <si>
    <t>Iteration 1176</t>
  </si>
  <si>
    <t>Iteration 1177</t>
  </si>
  <si>
    <t>Iteration 1178</t>
  </si>
  <si>
    <t>Iteration 1179</t>
  </si>
  <si>
    <t>Iteration 1180</t>
  </si>
  <si>
    <t>Iteration 1181</t>
  </si>
  <si>
    <t>Iteration 1182</t>
  </si>
  <si>
    <t>Iteration 1183</t>
  </si>
  <si>
    <t>Iteration 1184</t>
  </si>
  <si>
    <t>Iteration 1185</t>
  </si>
  <si>
    <t>Iteration 1186</t>
  </si>
  <si>
    <t>Iteration 1187</t>
  </si>
  <si>
    <t>Iteration 1188</t>
  </si>
  <si>
    <t>Iteration 1189</t>
  </si>
  <si>
    <t>Iteration 1190</t>
  </si>
  <si>
    <t>Iteration 1191</t>
  </si>
  <si>
    <t>Iteration 1192</t>
  </si>
  <si>
    <t>Iteration 1193</t>
  </si>
  <si>
    <t>Iteration 1194</t>
  </si>
  <si>
    <t>Iteration 1195</t>
  </si>
  <si>
    <t>Iteration 1196</t>
  </si>
  <si>
    <t>Iteration 1197</t>
  </si>
  <si>
    <t>Iteration 1198</t>
  </si>
  <si>
    <t>Iteration 1199</t>
  </si>
  <si>
    <t>Iteration 1200</t>
  </si>
  <si>
    <t>Iteration 1201</t>
  </si>
  <si>
    <t>Iteration 1202</t>
  </si>
  <si>
    <t>Iteration 1203</t>
  </si>
  <si>
    <t>Iteration 1204</t>
  </si>
  <si>
    <t>Iteration 1205</t>
  </si>
  <si>
    <t>Iteration 1206</t>
  </si>
  <si>
    <t>Iteration 1207</t>
  </si>
  <si>
    <t>Iteration 1208</t>
  </si>
  <si>
    <t>Iteration 1209</t>
  </si>
  <si>
    <t>Iteration 1210</t>
  </si>
  <si>
    <t>Iteration 1211</t>
  </si>
  <si>
    <t>Iteration 1212</t>
  </si>
  <si>
    <t>Iteration 1213</t>
  </si>
  <si>
    <t>Iteration 1214</t>
  </si>
  <si>
    <t>Iteration 1215</t>
  </si>
  <si>
    <t>Iteration 1216</t>
  </si>
  <si>
    <t>Iteration 1217</t>
  </si>
  <si>
    <t>Iteration 1218</t>
  </si>
  <si>
    <t>Iteration 1219</t>
  </si>
  <si>
    <t>Iteration 1220</t>
  </si>
  <si>
    <t>Iteration 1221</t>
  </si>
  <si>
    <t>Iteration 1222</t>
  </si>
  <si>
    <t>Iteration 1223</t>
  </si>
  <si>
    <t>Iteration 1224</t>
  </si>
  <si>
    <t>Iteration 1225</t>
  </si>
  <si>
    <t>Iteration 1226</t>
  </si>
  <si>
    <t>Iteration 1227</t>
  </si>
  <si>
    <t>Iteration 1228</t>
  </si>
  <si>
    <t>Iteration 1229</t>
  </si>
  <si>
    <t>Iteration 1230</t>
  </si>
  <si>
    <t>Iteration 1231</t>
  </si>
  <si>
    <t>Iteration 1232</t>
  </si>
  <si>
    <t>Iteration 1233</t>
  </si>
  <si>
    <t>Iteration 1234</t>
  </si>
  <si>
    <t>Iteration 1235</t>
  </si>
  <si>
    <t>Iteration 1236</t>
  </si>
  <si>
    <t>Iteration 1237</t>
  </si>
  <si>
    <t>Iteration 1238</t>
  </si>
  <si>
    <t>Iteration 1239</t>
  </si>
  <si>
    <t>Iteration 1240</t>
  </si>
  <si>
    <t>Iteration 1241</t>
  </si>
  <si>
    <t>Iteration 1242</t>
  </si>
  <si>
    <t>Iteration 1243</t>
  </si>
  <si>
    <t>Iteration 1244</t>
  </si>
  <si>
    <t>Iteration 1245</t>
  </si>
  <si>
    <t>Iteration 1246</t>
  </si>
  <si>
    <t>Iteration 1247</t>
  </si>
  <si>
    <t>Iteration 1248</t>
  </si>
  <si>
    <t>Iteration 1249</t>
  </si>
  <si>
    <t>Iteration 1250</t>
  </si>
  <si>
    <t>Iteration 1251</t>
  </si>
  <si>
    <t>Iteration 1252</t>
  </si>
  <si>
    <t>Iteration 1253</t>
  </si>
  <si>
    <t>Iteration 1254</t>
  </si>
  <si>
    <t>Iteration 1255</t>
  </si>
  <si>
    <t>Iteration 1256</t>
  </si>
  <si>
    <t>Iteration 1257</t>
  </si>
  <si>
    <t>Iteration 1258</t>
  </si>
  <si>
    <t>Iteration 1259</t>
  </si>
  <si>
    <t>Iteration 1260</t>
  </si>
  <si>
    <t>Iteration 1261</t>
  </si>
  <si>
    <t>Iteration 1262</t>
  </si>
  <si>
    <t>Iteration 1263</t>
  </si>
  <si>
    <t>Iteration 1264</t>
  </si>
  <si>
    <t>Iteration 1265</t>
  </si>
  <si>
    <t>Iteration 1266</t>
  </si>
  <si>
    <t>Iteration 1267</t>
  </si>
  <si>
    <t>Iteration 1268</t>
  </si>
  <si>
    <t>Iteration 1269</t>
  </si>
  <si>
    <t>Iteration 1270</t>
  </si>
  <si>
    <t>Iteration 1271</t>
  </si>
  <si>
    <t>Iteration 1272</t>
  </si>
  <si>
    <t>Iteration 1273</t>
  </si>
  <si>
    <t>Iteration 1274</t>
  </si>
  <si>
    <t>Iteration 1275</t>
  </si>
  <si>
    <t>Iteration 1276</t>
  </si>
  <si>
    <t>Iteration 1277</t>
  </si>
  <si>
    <t>Iteration 1278</t>
  </si>
  <si>
    <t>Iteration 1279</t>
  </si>
  <si>
    <t>Iteration 1280</t>
  </si>
  <si>
    <t>Iteration 1281</t>
  </si>
  <si>
    <t>Iteration 1282</t>
  </si>
  <si>
    <t>Iteration 1283</t>
  </si>
  <si>
    <t>Iteration 1284</t>
  </si>
  <si>
    <t>Iteration 1285</t>
  </si>
  <si>
    <t>Iteration 1286</t>
  </si>
  <si>
    <t>Iteration 1287</t>
  </si>
  <si>
    <t>Iteration 1288</t>
  </si>
  <si>
    <t>Iteration 1289</t>
  </si>
  <si>
    <t>Iteration 1290</t>
  </si>
  <si>
    <t>Iteration 1291</t>
  </si>
  <si>
    <t>Iteration 1292</t>
  </si>
  <si>
    <t>Iteration 1293</t>
  </si>
  <si>
    <t>Iteration 1294</t>
  </si>
  <si>
    <t>Iteration 1295</t>
  </si>
  <si>
    <t>Iteration 1296</t>
  </si>
  <si>
    <t>Iteration 1297</t>
  </si>
  <si>
    <t>Iteration 1298</t>
  </si>
  <si>
    <t>Iteration 1299</t>
  </si>
  <si>
    <t>Iteration 1300</t>
  </si>
  <si>
    <t>Iteration 1301</t>
  </si>
  <si>
    <t>Iteration 1302</t>
  </si>
  <si>
    <t>Iteration 1303</t>
  </si>
  <si>
    <t>Iteration 1304</t>
  </si>
  <si>
    <t>Iteration 1305</t>
  </si>
  <si>
    <t>Iteration 1306</t>
  </si>
  <si>
    <t>Iteration 1307</t>
  </si>
  <si>
    <t>Iteration 1308</t>
  </si>
  <si>
    <t>Iteration 1309</t>
  </si>
  <si>
    <t>Iteration 1310</t>
  </si>
  <si>
    <t>Iteration 1311</t>
  </si>
  <si>
    <t>Iteration 1312</t>
  </si>
  <si>
    <t>Iteration 1313</t>
  </si>
  <si>
    <t>Iteration 1314</t>
  </si>
  <si>
    <t>Iteration 1315</t>
  </si>
  <si>
    <t>Iteration 1316</t>
  </si>
  <si>
    <t>Iteration 1317</t>
  </si>
  <si>
    <t>Iteration 1318</t>
  </si>
  <si>
    <t>Iteration 1319</t>
  </si>
  <si>
    <t>Iteration 1320</t>
  </si>
  <si>
    <t>Iteration 1321</t>
  </si>
  <si>
    <t>Iteration 1322</t>
  </si>
  <si>
    <t>Iteration 1323</t>
  </si>
  <si>
    <t>Iteration 1324</t>
  </si>
  <si>
    <t>Iteration 1325</t>
  </si>
  <si>
    <t>Iteration 1326</t>
  </si>
  <si>
    <t>Iteration 1327</t>
  </si>
  <si>
    <t>Iteration 1328</t>
  </si>
  <si>
    <t>Iteration 1329</t>
  </si>
  <si>
    <t>Iteration 1330</t>
  </si>
  <si>
    <t>Iteration 1331</t>
  </si>
  <si>
    <t>Iteration 1332</t>
  </si>
  <si>
    <t>Iteration 1333</t>
  </si>
  <si>
    <t>Iteration 1334</t>
  </si>
  <si>
    <t>Iteration 1335</t>
  </si>
  <si>
    <t>Iteration 1336</t>
  </si>
  <si>
    <t>Iteration 1337</t>
  </si>
  <si>
    <t>Iteration 1338</t>
  </si>
  <si>
    <t>Iteration 1339</t>
  </si>
  <si>
    <t>Iteration 1340</t>
  </si>
  <si>
    <t>Iteration 1341</t>
  </si>
  <si>
    <t>Iteration 1342</t>
  </si>
  <si>
    <t>Iteration 1343</t>
  </si>
  <si>
    <t>Iteration 1344</t>
  </si>
  <si>
    <t>Iteration 1345</t>
  </si>
  <si>
    <t>Iteration 1346</t>
  </si>
  <si>
    <t>Iteration 1347</t>
  </si>
  <si>
    <t>Iteration 1348</t>
  </si>
  <si>
    <t>Iteration 1349</t>
  </si>
  <si>
    <t>Iteration 1350</t>
  </si>
  <si>
    <t>Iteration 1351</t>
  </si>
  <si>
    <t>Iteration 1352</t>
  </si>
  <si>
    <t>Iteration 1353</t>
  </si>
  <si>
    <t>Iteration 1354</t>
  </si>
  <si>
    <t>Iteration 1355</t>
  </si>
  <si>
    <t>Iteration 1356</t>
  </si>
  <si>
    <t>Iteration 1357</t>
  </si>
  <si>
    <t>Iteration 1358</t>
  </si>
  <si>
    <t>Iteration 1359</t>
  </si>
  <si>
    <t>Iteration 1360</t>
  </si>
  <si>
    <t>Iteration 1361</t>
  </si>
  <si>
    <t>Iteration 1362</t>
  </si>
  <si>
    <t>Iteration 1363</t>
  </si>
  <si>
    <t>Iteration 1364</t>
  </si>
  <si>
    <t>Iteration 1365</t>
  </si>
  <si>
    <t>Iteration 1366</t>
  </si>
  <si>
    <t>Iteration 1367</t>
  </si>
  <si>
    <t>Iteration 1368</t>
  </si>
  <si>
    <t>Iteration 1369</t>
  </si>
  <si>
    <t>Iteration 1370</t>
  </si>
  <si>
    <t>Iteration 1371</t>
  </si>
  <si>
    <t>Iteration 1372</t>
  </si>
  <si>
    <t>Iteration 1373</t>
  </si>
  <si>
    <t>Iteration 1374</t>
  </si>
  <si>
    <t>Iteration 1375</t>
  </si>
  <si>
    <t>Iteration 1376</t>
  </si>
  <si>
    <t>Iteration 1377</t>
  </si>
  <si>
    <t>Iteration 1378</t>
  </si>
  <si>
    <t>Iteration 1379</t>
  </si>
  <si>
    <t>Iteration 1380</t>
  </si>
  <si>
    <t>Iteration 1381</t>
  </si>
  <si>
    <t>Iteration 1382</t>
  </si>
  <si>
    <t>Iteration 1383</t>
  </si>
  <si>
    <t>Iteration 1384</t>
  </si>
  <si>
    <t>Iteration 1385</t>
  </si>
  <si>
    <t>Iteration 1386</t>
  </si>
  <si>
    <t>Iteration 1387</t>
  </si>
  <si>
    <t>Iteration 1388</t>
  </si>
  <si>
    <t>Iteration 1389</t>
  </si>
  <si>
    <t>Iteration 1390</t>
  </si>
  <si>
    <t>Iteration 1391</t>
  </si>
  <si>
    <t>Iteration 1392</t>
  </si>
  <si>
    <t>Iteration 1393</t>
  </si>
  <si>
    <t>Iteration 1394</t>
  </si>
  <si>
    <t>Iteration 1395</t>
  </si>
  <si>
    <t>Iteration 1396</t>
  </si>
  <si>
    <t>Iteration 1397</t>
  </si>
  <si>
    <t>Iteration 1398</t>
  </si>
  <si>
    <t>Iteration 1399</t>
  </si>
  <si>
    <t>Iteration 1400</t>
  </si>
  <si>
    <t>Iteration 1401</t>
  </si>
  <si>
    <t>Iteration 1402</t>
  </si>
  <si>
    <t>Iteration 1403</t>
  </si>
  <si>
    <t>Iteration 1404</t>
  </si>
  <si>
    <t>Iteration 1405</t>
  </si>
  <si>
    <t>Iteration 1406</t>
  </si>
  <si>
    <t>Iteration 1407</t>
  </si>
  <si>
    <t>Iteration 1408</t>
  </si>
  <si>
    <t>Iteration 1409</t>
  </si>
  <si>
    <t>Iteration 1410</t>
  </si>
  <si>
    <t>Iteration 1411</t>
  </si>
  <si>
    <t>Iteration 1412</t>
  </si>
  <si>
    <t>Iteration 1413</t>
  </si>
  <si>
    <t>Iteration 1414</t>
  </si>
  <si>
    <t>Iteration 1415</t>
  </si>
  <si>
    <t>Iteration 1416</t>
  </si>
  <si>
    <t>Iteration 1417</t>
  </si>
  <si>
    <t>Iteration 1418</t>
  </si>
  <si>
    <t>Iteration 1419</t>
  </si>
  <si>
    <t>Iteration 1420</t>
  </si>
  <si>
    <t>Iteration 1421</t>
  </si>
  <si>
    <t>Iteration 1422</t>
  </si>
  <si>
    <t>Iteration 1423</t>
  </si>
  <si>
    <t>Iteration 1424</t>
  </si>
  <si>
    <t>Iteration 1425</t>
  </si>
  <si>
    <t>Iteration 1426</t>
  </si>
  <si>
    <t>Iteration 1427</t>
  </si>
  <si>
    <t>Iteration 1428</t>
  </si>
  <si>
    <t>Iteration 1429</t>
  </si>
  <si>
    <t>Iteration 1430</t>
  </si>
  <si>
    <t>Iteration 1431</t>
  </si>
  <si>
    <t>Iteration 1432</t>
  </si>
  <si>
    <t>Iteration 1433</t>
  </si>
  <si>
    <t>Iteration 1434</t>
  </si>
  <si>
    <t>Iteration 1435</t>
  </si>
  <si>
    <t>Iteration 1436</t>
  </si>
  <si>
    <t>Iteration 1437</t>
  </si>
  <si>
    <t>Iteration 1438</t>
  </si>
  <si>
    <t>Iteration 1439</t>
  </si>
  <si>
    <t>Iteration 1440</t>
  </si>
  <si>
    <t>Iteration 1441</t>
  </si>
  <si>
    <t>Iteration 1442</t>
  </si>
  <si>
    <t>Iteration 1443</t>
  </si>
  <si>
    <t>Iteration 1444</t>
  </si>
  <si>
    <t>Iteration 1445</t>
  </si>
  <si>
    <t>Iteration 1446</t>
  </si>
  <si>
    <t>Iteration 1447</t>
  </si>
  <si>
    <t>Iteration 1448</t>
  </si>
  <si>
    <t>Iteration 1449</t>
  </si>
  <si>
    <t>Iteration 1450</t>
  </si>
  <si>
    <t>Iteration 1451</t>
  </si>
  <si>
    <t>Iteration 1452</t>
  </si>
  <si>
    <t>Iteration 1453</t>
  </si>
  <si>
    <t>Iteration 1454</t>
  </si>
  <si>
    <t>Iteration 1455</t>
  </si>
  <si>
    <t>Iteration 1456</t>
  </si>
  <si>
    <t>Iteration 1457</t>
  </si>
  <si>
    <t>Iteration 1458</t>
  </si>
  <si>
    <t>Iteration 1459</t>
  </si>
  <si>
    <t>Iteration 1460</t>
  </si>
  <si>
    <t>Iteration 1461</t>
  </si>
  <si>
    <t>Iteration 1462</t>
  </si>
  <si>
    <t>Iteration 1463</t>
  </si>
  <si>
    <t>Iteration 1464</t>
  </si>
  <si>
    <t>Iteration 1465</t>
  </si>
  <si>
    <t>Iteration 1466</t>
  </si>
  <si>
    <t>Iteration 1467</t>
  </si>
  <si>
    <t>Iteration 1468</t>
  </si>
  <si>
    <t>Iteration 1469</t>
  </si>
  <si>
    <t>Iteration 1470</t>
  </si>
  <si>
    <t>Iteration 1471</t>
  </si>
  <si>
    <t>Iteration 1472</t>
  </si>
  <si>
    <t>Iteration 1473</t>
  </si>
  <si>
    <t>Iteration 1474</t>
  </si>
  <si>
    <t>Iteration 1475</t>
  </si>
  <si>
    <t>Iteration 1476</t>
  </si>
  <si>
    <t>Iteration 1477</t>
  </si>
  <si>
    <t>Iteration 1478</t>
  </si>
  <si>
    <t>Iteration 1479</t>
  </si>
  <si>
    <t>Iteration 1480</t>
  </si>
  <si>
    <t>Iteration 1481</t>
  </si>
  <si>
    <t>Iteration 1482</t>
  </si>
  <si>
    <t>Iteration 1483</t>
  </si>
  <si>
    <t>Iteration 1484</t>
  </si>
  <si>
    <t>Iteration 1485</t>
  </si>
  <si>
    <t>Iteration 1486</t>
  </si>
  <si>
    <t>Iteration 1487</t>
  </si>
  <si>
    <t>Iteration 1488</t>
  </si>
  <si>
    <t>Iteration 1489</t>
  </si>
  <si>
    <t>Iteration 1490</t>
  </si>
  <si>
    <t>Iteration 1491</t>
  </si>
  <si>
    <t>Iteration 1492</t>
  </si>
  <si>
    <t>Iteration 1493</t>
  </si>
  <si>
    <t>Iteration 1494</t>
  </si>
  <si>
    <t>Iteration 1495</t>
  </si>
  <si>
    <t>Iteration 1496</t>
  </si>
  <si>
    <t>Iteration 1497</t>
  </si>
  <si>
    <t>Iteration 1498</t>
  </si>
  <si>
    <t>Iteration 1499</t>
  </si>
  <si>
    <t>Iteration 1500</t>
  </si>
  <si>
    <t>Iteration 1501</t>
  </si>
  <si>
    <t>Iteration 1502</t>
  </si>
  <si>
    <t>Iteration 1503</t>
  </si>
  <si>
    <t>Iteration 1504</t>
  </si>
  <si>
    <t>Iteration 1505</t>
  </si>
  <si>
    <t>Iteration 1506</t>
  </si>
  <si>
    <t>Iteration 1507</t>
  </si>
  <si>
    <t>Iteration 1508</t>
  </si>
  <si>
    <t>Iteration 1509</t>
  </si>
  <si>
    <t>Iteration 1510</t>
  </si>
  <si>
    <t>Iteration 1511</t>
  </si>
  <si>
    <t>Iteration 1512</t>
  </si>
  <si>
    <t>Iteration 1513</t>
  </si>
  <si>
    <t>Iteration 1514</t>
  </si>
  <si>
    <t>Iteration 1515</t>
  </si>
  <si>
    <t>Iteration 1516</t>
  </si>
  <si>
    <t>Iteration 1517</t>
  </si>
  <si>
    <t>Iteration 1518</t>
  </si>
  <si>
    <t>Iteration 1519</t>
  </si>
  <si>
    <t>Iteration 1520</t>
  </si>
  <si>
    <t>Iteration 1521</t>
  </si>
  <si>
    <t>Iteration 1522</t>
  </si>
  <si>
    <t>Iteration 1523</t>
  </si>
  <si>
    <t>Iteration 1524</t>
  </si>
  <si>
    <t>Iteration 1525</t>
  </si>
  <si>
    <t>Iteration 1526</t>
  </si>
  <si>
    <t>Iteration 1527</t>
  </si>
  <si>
    <t>Iteration 1528</t>
  </si>
  <si>
    <t>Iteration 1529</t>
  </si>
  <si>
    <t>Iteration 1530</t>
  </si>
  <si>
    <t>Iteration 1531</t>
  </si>
  <si>
    <t>Iteration 1532</t>
  </si>
  <si>
    <t>Iteration 1533</t>
  </si>
  <si>
    <t>Iteration 1534</t>
  </si>
  <si>
    <t>Iteration 1535</t>
  </si>
  <si>
    <t>Iteration 1536</t>
  </si>
  <si>
    <t>Iteration 1537</t>
  </si>
  <si>
    <t>Iteration 1538</t>
  </si>
  <si>
    <t>Iteration 1539</t>
  </si>
  <si>
    <t>Iteration 1540</t>
  </si>
  <si>
    <t>Iteration 1541</t>
  </si>
  <si>
    <t>Iteration 1542</t>
  </si>
  <si>
    <t>Iteration 1543</t>
  </si>
  <si>
    <t>Iteration 1544</t>
  </si>
  <si>
    <t>Iteration 1545</t>
  </si>
  <si>
    <t>Iteration 1546</t>
  </si>
  <si>
    <t>Iteration 1547</t>
  </si>
  <si>
    <t>Iteration 1548</t>
  </si>
  <si>
    <t>Iteration 1549</t>
  </si>
  <si>
    <t>Iteration 1550</t>
  </si>
  <si>
    <t>Iteration 1551</t>
  </si>
  <si>
    <t>Iteration 1552</t>
  </si>
  <si>
    <t>Iteration 1553</t>
  </si>
  <si>
    <t>Iteration 1554</t>
  </si>
  <si>
    <t>Iteration 1555</t>
  </si>
  <si>
    <t>Iteration 1556</t>
  </si>
  <si>
    <t>Iteration 1557</t>
  </si>
  <si>
    <t>Iteration 1558</t>
  </si>
  <si>
    <t>Iteration 1559</t>
  </si>
  <si>
    <t>Iteration 1560</t>
  </si>
  <si>
    <t>Iteration 1561</t>
  </si>
  <si>
    <t>Iteration 1562</t>
  </si>
  <si>
    <t>Iteration 1563</t>
  </si>
  <si>
    <t>Iteration 1564</t>
  </si>
  <si>
    <t>Iteration 1565</t>
  </si>
  <si>
    <t>Iteration 1566</t>
  </si>
  <si>
    <t>Iteration 1567</t>
  </si>
  <si>
    <t>Iteration 1568</t>
  </si>
  <si>
    <t>Iteration 1569</t>
  </si>
  <si>
    <t>Iteration 1570</t>
  </si>
  <si>
    <t>Iteration 1571</t>
  </si>
  <si>
    <t>Iteration 1572</t>
  </si>
  <si>
    <t>Iteration 1573</t>
  </si>
  <si>
    <t>Iteration 1574</t>
  </si>
  <si>
    <t>Iteration 1575</t>
  </si>
  <si>
    <t>Iteration 1576</t>
  </si>
  <si>
    <t>Iteration 1577</t>
  </si>
  <si>
    <t>Iteration 1578</t>
  </si>
  <si>
    <t>Iteration 1579</t>
  </si>
  <si>
    <t>Iteration 1580</t>
  </si>
  <si>
    <t>Iteration 1581</t>
  </si>
  <si>
    <t>Iteration 1582</t>
  </si>
  <si>
    <t>Iteration 1583</t>
  </si>
  <si>
    <t>Iteration 1584</t>
  </si>
  <si>
    <t>Iteration 1585</t>
  </si>
  <si>
    <t>Iteration 1586</t>
  </si>
  <si>
    <t>Iteration 1587</t>
  </si>
  <si>
    <t>Iteration 1588</t>
  </si>
  <si>
    <t>Iteration 1589</t>
  </si>
  <si>
    <t>Iteration 1590</t>
  </si>
  <si>
    <t>Iteration 1591</t>
  </si>
  <si>
    <t>Iteration 1592</t>
  </si>
  <si>
    <t>Iteration 1593</t>
  </si>
  <si>
    <t>Iteration 1594</t>
  </si>
  <si>
    <t>Iteration 1595</t>
  </si>
  <si>
    <t>Iteration 1596</t>
  </si>
  <si>
    <t>Iteration 1597</t>
  </si>
  <si>
    <t>Iteration 1598</t>
  </si>
  <si>
    <t>Iteration 1599</t>
  </si>
  <si>
    <t>Iteration 1600</t>
  </si>
  <si>
    <t>Iteration 1601</t>
  </si>
  <si>
    <t>Iteration 1602</t>
  </si>
  <si>
    <t>Iteration 1603</t>
  </si>
  <si>
    <t>Iteration 1604</t>
  </si>
  <si>
    <t>Iteration 1605</t>
  </si>
  <si>
    <t>Iteration 1606</t>
  </si>
  <si>
    <t>Iteration 1607</t>
  </si>
  <si>
    <t>Iteration 1608</t>
  </si>
  <si>
    <t>Iteration 1609</t>
  </si>
  <si>
    <t>Iteration 1610</t>
  </si>
  <si>
    <t>Iteration 1611</t>
  </si>
  <si>
    <t>Iteration 1612</t>
  </si>
  <si>
    <t>Iteration 1613</t>
  </si>
  <si>
    <t>Iteration 1614</t>
  </si>
  <si>
    <t>Iteration 1615</t>
  </si>
  <si>
    <t>Iteration 1616</t>
  </si>
  <si>
    <t>Iteration 1617</t>
  </si>
  <si>
    <t>Iteration 1618</t>
  </si>
  <si>
    <t>Iteration 1619</t>
  </si>
  <si>
    <t>Iteration 1620</t>
  </si>
  <si>
    <t>Iteration 1621</t>
  </si>
  <si>
    <t>Iteration 1622</t>
  </si>
  <si>
    <t>Iteration 1623</t>
  </si>
  <si>
    <t>Iteration 1624</t>
  </si>
  <si>
    <t>Iteration 1625</t>
  </si>
  <si>
    <t>Iteration 1626</t>
  </si>
  <si>
    <t>Iteration 1627</t>
  </si>
  <si>
    <t>Iteration 1628</t>
  </si>
  <si>
    <t>Iteration 1629</t>
  </si>
  <si>
    <t>Iteration 1630</t>
  </si>
  <si>
    <t>Iteration 1631</t>
  </si>
  <si>
    <t>Iteration 1632</t>
  </si>
  <si>
    <t>Iteration 1633</t>
  </si>
  <si>
    <t>Iteration 1634</t>
  </si>
  <si>
    <t>Iteration 1635</t>
  </si>
  <si>
    <t>Iteration 1636</t>
  </si>
  <si>
    <t>Iteration 1637</t>
  </si>
  <si>
    <t>Iteration 1638</t>
  </si>
  <si>
    <t>Iteration 1639</t>
  </si>
  <si>
    <t>Iteration 1640</t>
  </si>
  <si>
    <t>Iteration 1641</t>
  </si>
  <si>
    <t>Iteration 1642</t>
  </si>
  <si>
    <t>Iteration 1643</t>
  </si>
  <si>
    <t>Iteration 1644</t>
  </si>
  <si>
    <t>Iteration 1645</t>
  </si>
  <si>
    <t>Iteration 1646</t>
  </si>
  <si>
    <t>Iteration 1647</t>
  </si>
  <si>
    <t>Iteration 1648</t>
  </si>
  <si>
    <t>Iteration 1649</t>
  </si>
  <si>
    <t>Iteration 1650</t>
  </si>
  <si>
    <t>Iteration 1651</t>
  </si>
  <si>
    <t>Iteration 1652</t>
  </si>
  <si>
    <t>Iteration 1653</t>
  </si>
  <si>
    <t>Iteration 1654</t>
  </si>
  <si>
    <t>Iteration 1655</t>
  </si>
  <si>
    <t>Iteration 1656</t>
  </si>
  <si>
    <t>Iteration 1657</t>
  </si>
  <si>
    <t>Iteration 1658</t>
  </si>
  <si>
    <t>Iteration 1659</t>
  </si>
  <si>
    <t>Iteration 1660</t>
  </si>
  <si>
    <t>Iteration 1661</t>
  </si>
  <si>
    <t>Iteration 1662</t>
  </si>
  <si>
    <t>Iteration 1663</t>
  </si>
  <si>
    <t>Iteration 1664</t>
  </si>
  <si>
    <t>Iteration 1665</t>
  </si>
  <si>
    <t>Iteration 1666</t>
  </si>
  <si>
    <t>Iteration 1667</t>
  </si>
  <si>
    <t>Iteration 1668</t>
  </si>
  <si>
    <t>Iteration 1669</t>
  </si>
  <si>
    <t>Iteration 1670</t>
  </si>
  <si>
    <t>Iteration 1671</t>
  </si>
  <si>
    <t>Iteration 1672</t>
  </si>
  <si>
    <t>Iteration 1673</t>
  </si>
  <si>
    <t>Iteration 1674</t>
  </si>
  <si>
    <t>Iteration 1675</t>
  </si>
  <si>
    <t>Iteration 1676</t>
  </si>
  <si>
    <t>Iteration 1677</t>
  </si>
  <si>
    <t>Iteration 1678</t>
  </si>
  <si>
    <t>Iteration 1679</t>
  </si>
  <si>
    <t>Iteration 1680</t>
  </si>
  <si>
    <t>Iteration 1681</t>
  </si>
  <si>
    <t>Iteration 1682</t>
  </si>
  <si>
    <t>Iteration 1683</t>
  </si>
  <si>
    <t>Iteration 1684</t>
  </si>
  <si>
    <t>Iteration 1685</t>
  </si>
  <si>
    <t>Iteration 1686</t>
  </si>
  <si>
    <t>Iteration 1687</t>
  </si>
  <si>
    <t>Iteration 1688</t>
  </si>
  <si>
    <t>Iteration 1689</t>
  </si>
  <si>
    <t>Iteration 1690</t>
  </si>
  <si>
    <t>Iteration 1691</t>
  </si>
  <si>
    <t>Iteration 1692</t>
  </si>
  <si>
    <t>Iteration 1693</t>
  </si>
  <si>
    <t>Iteration 1694</t>
  </si>
  <si>
    <t>Iteration 1695</t>
  </si>
  <si>
    <t>Iteration 1696</t>
  </si>
  <si>
    <t>Iteration 1697</t>
  </si>
  <si>
    <t>Iteration 1698</t>
  </si>
  <si>
    <t>Iteration 1699</t>
  </si>
  <si>
    <t>Iteration 1700</t>
  </si>
  <si>
    <t>Iteration 1701</t>
  </si>
  <si>
    <t>Iteration 1702</t>
  </si>
  <si>
    <t>Iteration 1703</t>
  </si>
  <si>
    <t>Iteration 1704</t>
  </si>
  <si>
    <t>Iteration 1705</t>
  </si>
  <si>
    <t>Iteration 1706</t>
  </si>
  <si>
    <t>Iteration 1707</t>
  </si>
  <si>
    <t>Iteration 1708</t>
  </si>
  <si>
    <t>Iteration 1709</t>
  </si>
  <si>
    <t>Iteration 1710</t>
  </si>
  <si>
    <t>Iteration 1711</t>
  </si>
  <si>
    <t>Iteration 1712</t>
  </si>
  <si>
    <t>Iteration 1713</t>
  </si>
  <si>
    <t>Iteration 1714</t>
  </si>
  <si>
    <t>Iteration 1715</t>
  </si>
  <si>
    <t>Iteration 1716</t>
  </si>
  <si>
    <t>Iteration 1717</t>
  </si>
  <si>
    <t>Iteration 1718</t>
  </si>
  <si>
    <t>Iteration 1719</t>
  </si>
  <si>
    <t>Iteration 1720</t>
  </si>
  <si>
    <t>Iteration 1721</t>
  </si>
  <si>
    <t>Iteration 1722</t>
  </si>
  <si>
    <t>Iteration 1723</t>
  </si>
  <si>
    <t>Iteration 1724</t>
  </si>
  <si>
    <t>Iteration 1725</t>
  </si>
  <si>
    <t>Iteration 1726</t>
  </si>
  <si>
    <t>Iteration 1727</t>
  </si>
  <si>
    <t>Iteration 1728</t>
  </si>
  <si>
    <t>Iteration 1729</t>
  </si>
  <si>
    <t>Iteration 1730</t>
  </si>
  <si>
    <t>Iteration 1731</t>
  </si>
  <si>
    <t>Iteration 1732</t>
  </si>
  <si>
    <t>Iteration 1733</t>
  </si>
  <si>
    <t>Iteration 1734</t>
  </si>
  <si>
    <t>Iteration 1735</t>
  </si>
  <si>
    <t>Iteration 1736</t>
  </si>
  <si>
    <t>Iteration 1737</t>
  </si>
  <si>
    <t>Iteration 1738</t>
  </si>
  <si>
    <t>Iteration 1739</t>
  </si>
  <si>
    <t>Iteration 1740</t>
  </si>
  <si>
    <t>Iteration 1741</t>
  </si>
  <si>
    <t>Iteration 1742</t>
  </si>
  <si>
    <t>Iteration 1743</t>
  </si>
  <si>
    <t>Iteration 1744</t>
  </si>
  <si>
    <t>Iteration 1745</t>
  </si>
  <si>
    <t>Iteration 1746</t>
  </si>
  <si>
    <t>Iteration 1747</t>
  </si>
  <si>
    <t>Iteration 1748</t>
  </si>
  <si>
    <t>Iteration 1749</t>
  </si>
  <si>
    <t>Iteration 1750</t>
  </si>
  <si>
    <t>Iteration 1751</t>
  </si>
  <si>
    <t>Iteration 1752</t>
  </si>
  <si>
    <t>Iteration 1753</t>
  </si>
  <si>
    <t>Iteration 1754</t>
  </si>
  <si>
    <t>Iteration 1755</t>
  </si>
  <si>
    <t>Iteration 1756</t>
  </si>
  <si>
    <t>Iteration 1757</t>
  </si>
  <si>
    <t>Iteration 1758</t>
  </si>
  <si>
    <t>Iteration 1759</t>
  </si>
  <si>
    <t>Iteration 1760</t>
  </si>
  <si>
    <t>Iteration 1761</t>
  </si>
  <si>
    <t>Iteration 1762</t>
  </si>
  <si>
    <t>Iteration 1763</t>
  </si>
  <si>
    <t>Iteration 1764</t>
  </si>
  <si>
    <t>Iteration 1765</t>
  </si>
  <si>
    <t>Iteration 1766</t>
  </si>
  <si>
    <t>Iteration 1767</t>
  </si>
  <si>
    <t>Iteration 1768</t>
  </si>
  <si>
    <t>Iteration 1769</t>
  </si>
  <si>
    <t>Iteration 1770</t>
  </si>
  <si>
    <t>Iteration 1771</t>
  </si>
  <si>
    <t>Iteration 1772</t>
  </si>
  <si>
    <t>Iteration 1773</t>
  </si>
  <si>
    <t>Iteration 1774</t>
  </si>
  <si>
    <t>Iteration 1775</t>
  </si>
  <si>
    <t>Iteration 1776</t>
  </si>
  <si>
    <t>Iteration 1777</t>
  </si>
  <si>
    <t>Iteration 1778</t>
  </si>
  <si>
    <t>Iteration 1779</t>
  </si>
  <si>
    <t>Iteration 1780</t>
  </si>
  <si>
    <t>Iteration 1781</t>
  </si>
  <si>
    <t>Iteration 1782</t>
  </si>
  <si>
    <t>Iteration 1783</t>
  </si>
  <si>
    <t>Iteration 1784</t>
  </si>
  <si>
    <t>Iteration 1785</t>
  </si>
  <si>
    <t>Iteration 1786</t>
  </si>
  <si>
    <t>Iteration 1787</t>
  </si>
  <si>
    <t>Iteration 1788</t>
  </si>
  <si>
    <t>Iteration 1789</t>
  </si>
  <si>
    <t>Iteration 1790</t>
  </si>
  <si>
    <t>Iteration 1791</t>
  </si>
  <si>
    <t>Iteration 1792</t>
  </si>
  <si>
    <t>Iteration 1793</t>
  </si>
  <si>
    <t>Iteration 1794</t>
  </si>
  <si>
    <t>Iteration 1795</t>
  </si>
  <si>
    <t>Iteration 1796</t>
  </si>
  <si>
    <t>Iteration 1797</t>
  </si>
  <si>
    <t>Iteration 1798</t>
  </si>
  <si>
    <t>Iteration 1799</t>
  </si>
  <si>
    <t>Iteration 1800</t>
  </si>
  <si>
    <t>Iteration 1801</t>
  </si>
  <si>
    <t>Iteration 1802</t>
  </si>
  <si>
    <t>Iteration 1803</t>
  </si>
  <si>
    <t>Iteration 1804</t>
  </si>
  <si>
    <t>Iteration 1805</t>
  </si>
  <si>
    <t>Iteration 1806</t>
  </si>
  <si>
    <t>Iteration 1807</t>
  </si>
  <si>
    <t>Iteration 1808</t>
  </si>
  <si>
    <t>Iteration 1809</t>
  </si>
  <si>
    <t>Iteration 1810</t>
  </si>
  <si>
    <t>Iteration 1811</t>
  </si>
  <si>
    <t>Iteration 1812</t>
  </si>
  <si>
    <t>Iteration 1813</t>
  </si>
  <si>
    <t>Iteration 1814</t>
  </si>
  <si>
    <t>Iteration 1815</t>
  </si>
  <si>
    <t>Iteration 1816</t>
  </si>
  <si>
    <t>Iteration 1817</t>
  </si>
  <si>
    <t>Iteration 1818</t>
  </si>
  <si>
    <t>Iteration 1819</t>
  </si>
  <si>
    <t>Iteration 1820</t>
  </si>
  <si>
    <t>Iteration 1821</t>
  </si>
  <si>
    <t>Iteration 1822</t>
  </si>
  <si>
    <t>Iteration 1823</t>
  </si>
  <si>
    <t>Iteration 1824</t>
  </si>
  <si>
    <t>Iteration 1825</t>
  </si>
  <si>
    <t>Iteration 1826</t>
  </si>
  <si>
    <t>Iteration 1827</t>
  </si>
  <si>
    <t>Iteration 1828</t>
  </si>
  <si>
    <t>Iteration 1829</t>
  </si>
  <si>
    <t>Iteration 1830</t>
  </si>
  <si>
    <t>Iteration 1831</t>
  </si>
  <si>
    <t>Iteration 1832</t>
  </si>
  <si>
    <t>Iteration 1833</t>
  </si>
  <si>
    <t>Iteration 1834</t>
  </si>
  <si>
    <t>Iteration 1835</t>
  </si>
  <si>
    <t>Iteration 1836</t>
  </si>
  <si>
    <t>Iteration 1837</t>
  </si>
  <si>
    <t>Iteration 1838</t>
  </si>
  <si>
    <t>Iteration 1839</t>
  </si>
  <si>
    <t>Iteration 1840</t>
  </si>
  <si>
    <t>Iteration 1841</t>
  </si>
  <si>
    <t>Iteration 1842</t>
  </si>
  <si>
    <t>Iteration 1843</t>
  </si>
  <si>
    <t>Iteration 1844</t>
  </si>
  <si>
    <t>Iteration 1845</t>
  </si>
  <si>
    <t>Iteration 1846</t>
  </si>
  <si>
    <t>Iteration 1847</t>
  </si>
  <si>
    <t>Iteration 1848</t>
  </si>
  <si>
    <t>Iteration 1849</t>
  </si>
  <si>
    <t>Iteration 1850</t>
  </si>
  <si>
    <t>Iteration 1851</t>
  </si>
  <si>
    <t>Iteration 1852</t>
  </si>
  <si>
    <t>Iteration 1853</t>
  </si>
  <si>
    <t>Iteration 1854</t>
  </si>
  <si>
    <t>Iteration 1855</t>
  </si>
  <si>
    <t>Iteration 1856</t>
  </si>
  <si>
    <t>Iteration 1857</t>
  </si>
  <si>
    <t>Iteration 1858</t>
  </si>
  <si>
    <t>Iteration 1859</t>
  </si>
  <si>
    <t>Iteration 1860</t>
  </si>
  <si>
    <t>Iteration 1861</t>
  </si>
  <si>
    <t>Iteration 1862</t>
  </si>
  <si>
    <t>Iteration 1863</t>
  </si>
  <si>
    <t>Iteration 1864</t>
  </si>
  <si>
    <t>Iteration 1865</t>
  </si>
  <si>
    <t>Iteration 1866</t>
  </si>
  <si>
    <t>Iteration 1867</t>
  </si>
  <si>
    <t>Iteration 1868</t>
  </si>
  <si>
    <t>Iteration 1869</t>
  </si>
  <si>
    <t>Iteration 1870</t>
  </si>
  <si>
    <t>Iteration 1871</t>
  </si>
  <si>
    <t>Iteration 1872</t>
  </si>
  <si>
    <t>Iteration 1873</t>
  </si>
  <si>
    <t>Iteration 1874</t>
  </si>
  <si>
    <t>Iteration 1875</t>
  </si>
  <si>
    <t>Iteration 1876</t>
  </si>
  <si>
    <t>Iteration 1877</t>
  </si>
  <si>
    <t>Iteration 1878</t>
  </si>
  <si>
    <t>Iteration 1879</t>
  </si>
  <si>
    <t>Iteration 1880</t>
  </si>
  <si>
    <t>Iteration 1881</t>
  </si>
  <si>
    <t>Iteration 1882</t>
  </si>
  <si>
    <t>Iteration 1883</t>
  </si>
  <si>
    <t>Iteration 1884</t>
  </si>
  <si>
    <t>Iteration 1885</t>
  </si>
  <si>
    <t>Iteration 1886</t>
  </si>
  <si>
    <t>Iteration 1887</t>
  </si>
  <si>
    <t>Iteration 1888</t>
  </si>
  <si>
    <t>Iteration 1889</t>
  </si>
  <si>
    <t>Iteration 1890</t>
  </si>
  <si>
    <t>Iteration 1891</t>
  </si>
  <si>
    <t>Iteration 1892</t>
  </si>
  <si>
    <t>Iteration 1893</t>
  </si>
  <si>
    <t>Iteration 1894</t>
  </si>
  <si>
    <t>Iteration 1895</t>
  </si>
  <si>
    <t>Iteration 1896</t>
  </si>
  <si>
    <t>Iteration 1897</t>
  </si>
  <si>
    <t>Iteration 1898</t>
  </si>
  <si>
    <t>Iteration 1899</t>
  </si>
  <si>
    <t>Iteration 1900</t>
  </si>
  <si>
    <t>Iteration 1901</t>
  </si>
  <si>
    <t>Iteration 1902</t>
  </si>
  <si>
    <t>Iteration 1903</t>
  </si>
  <si>
    <t>Iteration 1904</t>
  </si>
  <si>
    <t>Iteration 1905</t>
  </si>
  <si>
    <t>Iteration 1906</t>
  </si>
  <si>
    <t>Iteration 1907</t>
  </si>
  <si>
    <t>Iteration 1908</t>
  </si>
  <si>
    <t>Iteration 1909</t>
  </si>
  <si>
    <t>Iteration 1910</t>
  </si>
  <si>
    <t>Iteration 1911</t>
  </si>
  <si>
    <t>Iteration 1912</t>
  </si>
  <si>
    <t>Iteration 1913</t>
  </si>
  <si>
    <t>Iteration 1914</t>
  </si>
  <si>
    <t>Iteration 1915</t>
  </si>
  <si>
    <t>Iteration 1916</t>
  </si>
  <si>
    <t>Iteration 1917</t>
  </si>
  <si>
    <t>Iteration 1918</t>
  </si>
  <si>
    <t>Iteration 1919</t>
  </si>
  <si>
    <t>Iteration 1920</t>
  </si>
  <si>
    <t>Iteration 1921</t>
  </si>
  <si>
    <t>Iteration 1922</t>
  </si>
  <si>
    <t>Iteration 1923</t>
  </si>
  <si>
    <t>Iteration 1924</t>
  </si>
  <si>
    <t>Iteration 1925</t>
  </si>
  <si>
    <t>Iteration 1926</t>
  </si>
  <si>
    <t>Iteration 1927</t>
  </si>
  <si>
    <t>Iteration 1928</t>
  </si>
  <si>
    <t>Iteration 1929</t>
  </si>
  <si>
    <t>Iteration 1930</t>
  </si>
  <si>
    <t>Iteration 1931</t>
  </si>
  <si>
    <t>Iteration 1932</t>
  </si>
  <si>
    <t>Iteration 1933</t>
  </si>
  <si>
    <t>Iteration 1934</t>
  </si>
  <si>
    <t>Iteration 1935</t>
  </si>
  <si>
    <t>Iteration 1936</t>
  </si>
  <si>
    <t>Iteration 1937</t>
  </si>
  <si>
    <t>Iteration 1938</t>
  </si>
  <si>
    <t>Iteration 1939</t>
  </si>
  <si>
    <t>Iteration 1940</t>
  </si>
  <si>
    <t>Iteration 1941</t>
  </si>
  <si>
    <t>Iteration 1942</t>
  </si>
  <si>
    <t>Iteration 1943</t>
  </si>
  <si>
    <t>Iteration 1944</t>
  </si>
  <si>
    <t>Iteration 1945</t>
  </si>
  <si>
    <t>Iteration 1946</t>
  </si>
  <si>
    <t>Iteration 1947</t>
  </si>
  <si>
    <t>Iteration 1948</t>
  </si>
  <si>
    <t>Iteration 1949</t>
  </si>
  <si>
    <t>Iteration 1950</t>
  </si>
  <si>
    <t>Iteration 1951</t>
  </si>
  <si>
    <t>Iteration 1952</t>
  </si>
  <si>
    <t>Iteration 1953</t>
  </si>
  <si>
    <t>Iteration 1954</t>
  </si>
  <si>
    <t>Iteration 1955</t>
  </si>
  <si>
    <t>Iteration 1956</t>
  </si>
  <si>
    <t>Iteration 1957</t>
  </si>
  <si>
    <t>Iteration 1958</t>
  </si>
  <si>
    <t>Iteration 1959</t>
  </si>
  <si>
    <t>Iteration 1960</t>
  </si>
  <si>
    <t>Iteration 1961</t>
  </si>
  <si>
    <t>Iteration 1962</t>
  </si>
  <si>
    <t>Iteration 1963</t>
  </si>
  <si>
    <t>Iteration 1964</t>
  </si>
  <si>
    <t>Iteration 1965</t>
  </si>
  <si>
    <t>Iteration 1966</t>
  </si>
  <si>
    <t>Iteration 1967</t>
  </si>
  <si>
    <t>Iteration 1968</t>
  </si>
  <si>
    <t>Iteration 1969</t>
  </si>
  <si>
    <t>Iteration 1970</t>
  </si>
  <si>
    <t>Iteration 1971</t>
  </si>
  <si>
    <t>Iteration 1972</t>
  </si>
  <si>
    <t>Iteration 1973</t>
  </si>
  <si>
    <t>Iteration 1974</t>
  </si>
  <si>
    <t>Iteration 1975</t>
  </si>
  <si>
    <t>Iteration 1976</t>
  </si>
  <si>
    <t>Iteration 1977</t>
  </si>
  <si>
    <t>Iteration 1978</t>
  </si>
  <si>
    <t>Iteration 1979</t>
  </si>
  <si>
    <t>Iteration 1980</t>
  </si>
  <si>
    <t>Iteration 1981</t>
  </si>
  <si>
    <t>Iteration 1982</t>
  </si>
  <si>
    <t>Iteration 1983</t>
  </si>
  <si>
    <t>Iteration 1984</t>
  </si>
  <si>
    <t>Iteration 1985</t>
  </si>
  <si>
    <t>Iteration 1986</t>
  </si>
  <si>
    <t>Iteration 1987</t>
  </si>
  <si>
    <t>Iteration 1988</t>
  </si>
  <si>
    <t>Iteration 1989</t>
  </si>
  <si>
    <t>Iteration 1990</t>
  </si>
  <si>
    <t>Iteration 1991</t>
  </si>
  <si>
    <t>Iteration 1992</t>
  </si>
  <si>
    <t>Iteration 1993</t>
  </si>
  <si>
    <t>Iteration 1994</t>
  </si>
  <si>
    <t>Iteration 1995</t>
  </si>
  <si>
    <t>Iteration 1996</t>
  </si>
  <si>
    <t>Iteration 1997</t>
  </si>
  <si>
    <t>Iteration 1998</t>
  </si>
  <si>
    <t>Iteration 1999</t>
  </si>
  <si>
    <t>Iteration 2000</t>
  </si>
  <si>
    <t>Iteration 2001</t>
  </si>
  <si>
    <t>Iteration 2002</t>
  </si>
  <si>
    <t>Iteration 2003</t>
  </si>
  <si>
    <t>Iteration 2004</t>
  </si>
  <si>
    <t>Iteration 2005</t>
  </si>
  <si>
    <t>Iteration 2006</t>
  </si>
  <si>
    <t>Iteration 2007</t>
  </si>
  <si>
    <t>Iteration 2008</t>
  </si>
  <si>
    <t>Iteration 2009</t>
  </si>
  <si>
    <t>Iteration 2010</t>
  </si>
  <si>
    <t>Iteration 2011</t>
  </si>
  <si>
    <t>Iteration 2012</t>
  </si>
  <si>
    <t>Iteration 2013</t>
  </si>
  <si>
    <t>Iteration 2014</t>
  </si>
  <si>
    <t>Iteration 2015</t>
  </si>
  <si>
    <t>Iteration 2016</t>
  </si>
  <si>
    <t>Iteration 2017</t>
  </si>
  <si>
    <t>Iteration 2018</t>
  </si>
  <si>
    <t>Iteration 2019</t>
  </si>
  <si>
    <t>Iteration 2020</t>
  </si>
  <si>
    <t>Iteration 2021</t>
  </si>
  <si>
    <t>Iteration 2022</t>
  </si>
  <si>
    <t>Iteration 2023</t>
  </si>
  <si>
    <t>Iteration 2024</t>
  </si>
  <si>
    <t>Iteration 2025</t>
  </si>
  <si>
    <t>Iteration 2026</t>
  </si>
  <si>
    <t>Iteration 2027</t>
  </si>
  <si>
    <t>Iteration 2028</t>
  </si>
  <si>
    <t>Iteration 2029</t>
  </si>
  <si>
    <t>Iteration 2030</t>
  </si>
  <si>
    <t>Iteration 2031</t>
  </si>
  <si>
    <t>Iteration 2032</t>
  </si>
  <si>
    <t>Iteration 2033</t>
  </si>
  <si>
    <t>Iteration 2034</t>
  </si>
  <si>
    <t>Iteration 2035</t>
  </si>
  <si>
    <t>Iteration 2036</t>
  </si>
  <si>
    <t>Iteration 2037</t>
  </si>
  <si>
    <t>Iteration 2038</t>
  </si>
  <si>
    <t>Iteration 2039</t>
  </si>
  <si>
    <t>Iteration 2040</t>
  </si>
  <si>
    <t>Iteration 2041</t>
  </si>
  <si>
    <t>Iteration 2042</t>
  </si>
  <si>
    <t>Iteration 2043</t>
  </si>
  <si>
    <t>Iteration 2044</t>
  </si>
  <si>
    <t>Iteration 2045</t>
  </si>
  <si>
    <t>Iteration 2046</t>
  </si>
  <si>
    <t>Iteration 2047</t>
  </si>
  <si>
    <t>Iteration 2048</t>
  </si>
  <si>
    <t>Iteration 2049</t>
  </si>
  <si>
    <t>Iteration 2050</t>
  </si>
  <si>
    <t>Iteration 2051</t>
  </si>
  <si>
    <t>Iteration 2052</t>
  </si>
  <si>
    <t>Iteration 2053</t>
  </si>
  <si>
    <t>Iteration 2054</t>
  </si>
  <si>
    <t>Iteration 2055</t>
  </si>
  <si>
    <t>Iteration 2056</t>
  </si>
  <si>
    <t>Iteration 2057</t>
  </si>
  <si>
    <t>Iteration 2058</t>
  </si>
  <si>
    <t>Iteration 2059</t>
  </si>
  <si>
    <t>Iteration 2060</t>
  </si>
  <si>
    <t>Iteration 2061</t>
  </si>
  <si>
    <t>Iteration 2062</t>
  </si>
  <si>
    <t>Iteration 2063</t>
  </si>
  <si>
    <t>Iteration 2064</t>
  </si>
  <si>
    <t>Iteration 2065</t>
  </si>
  <si>
    <t>Iteration 2066</t>
  </si>
  <si>
    <t>Iteration 2067</t>
  </si>
  <si>
    <t>Iteration 2068</t>
  </si>
  <si>
    <t>Iteration 2069</t>
  </si>
  <si>
    <t>Iteration 2070</t>
  </si>
  <si>
    <t>Iteration 2071</t>
  </si>
  <si>
    <t>Iteration 2072</t>
  </si>
  <si>
    <t>Iteration 2073</t>
  </si>
  <si>
    <t>Iteration 2074</t>
  </si>
  <si>
    <t>Iteration 2075</t>
  </si>
  <si>
    <t>Iteration 2076</t>
  </si>
  <si>
    <t>Iteration 2077</t>
  </si>
  <si>
    <t>Iteration 2078</t>
  </si>
  <si>
    <t>Iteration 2079</t>
  </si>
  <si>
    <t>Iteration 2080</t>
  </si>
  <si>
    <t>Iteration 2081</t>
  </si>
  <si>
    <t>Iteration 2082</t>
  </si>
  <si>
    <t>Iteration 2083</t>
  </si>
  <si>
    <t>Iteration 2084</t>
  </si>
  <si>
    <t>Iteration 2085</t>
  </si>
  <si>
    <t>Iteration 2086</t>
  </si>
  <si>
    <t>Iteration 2087</t>
  </si>
  <si>
    <t>Iteration 2088</t>
  </si>
  <si>
    <t>Iteration 2089</t>
  </si>
  <si>
    <t>Iteration 2090</t>
  </si>
  <si>
    <t>Iteration 2091</t>
  </si>
  <si>
    <t>Iteration 2092</t>
  </si>
  <si>
    <t>Iteration 2093</t>
  </si>
  <si>
    <t>Iteration 2094</t>
  </si>
  <si>
    <t>Iteration 2095</t>
  </si>
  <si>
    <t>Iteration 2096</t>
  </si>
  <si>
    <t>Iteration 2097</t>
  </si>
  <si>
    <t>Iteration 2098</t>
  </si>
  <si>
    <t>Iteration 2099</t>
  </si>
  <si>
    <t>Iteration 2100</t>
  </si>
  <si>
    <t>Iteration 2101</t>
  </si>
  <si>
    <t>Iteration 2102</t>
  </si>
  <si>
    <t>Iteration 2103</t>
  </si>
  <si>
    <t>Iteration 2104</t>
  </si>
  <si>
    <t>Iteration 2105</t>
  </si>
  <si>
    <t>Iteration 2106</t>
  </si>
  <si>
    <t>Iteration 2107</t>
  </si>
  <si>
    <t>Iteration 2108</t>
  </si>
  <si>
    <t>Iteration 2109</t>
  </si>
  <si>
    <t>Iteration 2110</t>
  </si>
  <si>
    <t>Iteration 2111</t>
  </si>
  <si>
    <t>Iteration 2112</t>
  </si>
  <si>
    <t>Iteration 2113</t>
  </si>
  <si>
    <t>Iteration 2114</t>
  </si>
  <si>
    <t>Iteration 2115</t>
  </si>
  <si>
    <t>Iteration 2116</t>
  </si>
  <si>
    <t>Iteration 2117</t>
  </si>
  <si>
    <t>Iteration 2118</t>
  </si>
  <si>
    <t>Iteration 2119</t>
  </si>
  <si>
    <t>Iteration 2120</t>
  </si>
  <si>
    <t>Iteration 2121</t>
  </si>
  <si>
    <t>Iteration 2122</t>
  </si>
  <si>
    <t>Iteration 2123</t>
  </si>
  <si>
    <t>Iteration 2124</t>
  </si>
  <si>
    <t>Iteration 2125</t>
  </si>
  <si>
    <t>Iteration 2126</t>
  </si>
  <si>
    <t>Iteration 2127</t>
  </si>
  <si>
    <t>Iteration 2128</t>
  </si>
  <si>
    <t>Iteration 2129</t>
  </si>
  <si>
    <t>Iteration 2130</t>
  </si>
  <si>
    <t>Iteration 2131</t>
  </si>
  <si>
    <t>Iteration 2132</t>
  </si>
  <si>
    <t>Iteration 2133</t>
  </si>
  <si>
    <t>Iteration 2134</t>
  </si>
  <si>
    <t>Iteration 2135</t>
  </si>
  <si>
    <t>Iteration 2136</t>
  </si>
  <si>
    <t>Iteration 2137</t>
  </si>
  <si>
    <t>Iteration 2138</t>
  </si>
  <si>
    <t>Iteration 2139</t>
  </si>
  <si>
    <t>Iteration 2140</t>
  </si>
  <si>
    <t>Iteration 2141</t>
  </si>
  <si>
    <t>Iteration 2142</t>
  </si>
  <si>
    <t>Iteration 2143</t>
  </si>
  <si>
    <t>Iteration 2144</t>
  </si>
  <si>
    <t>Iteration 2145</t>
  </si>
  <si>
    <t>Iteration 2146</t>
  </si>
  <si>
    <t>Iteration 2147</t>
  </si>
  <si>
    <t>Iteration 2148</t>
  </si>
  <si>
    <t>Iteration 2149</t>
  </si>
  <si>
    <t>Iteration 2150</t>
  </si>
  <si>
    <t>Iteration 2151</t>
  </si>
  <si>
    <t>Iteration 2152</t>
  </si>
  <si>
    <t>Iteration 2153</t>
  </si>
  <si>
    <t>Iteration 2154</t>
  </si>
  <si>
    <t>Iteration 2155</t>
  </si>
  <si>
    <t>Iteration 2156</t>
  </si>
  <si>
    <t>Iteration 2157</t>
  </si>
  <si>
    <t>Iteration 2158</t>
  </si>
  <si>
    <t>Iteration 2159</t>
  </si>
  <si>
    <t>Iteration 2160</t>
  </si>
  <si>
    <t>Iteration 2161</t>
  </si>
  <si>
    <t>Iteration 2162</t>
  </si>
  <si>
    <t>Iteration 2163</t>
  </si>
  <si>
    <t>Iteration 2164</t>
  </si>
  <si>
    <t>Iteration 2165</t>
  </si>
  <si>
    <t>Iteration 2166</t>
  </si>
  <si>
    <t>Iteration 2167</t>
  </si>
  <si>
    <t>Iteration 2168</t>
  </si>
  <si>
    <t>Iteration 2169</t>
  </si>
  <si>
    <t>Iteration 2170</t>
  </si>
  <si>
    <t>Iteration 2171</t>
  </si>
  <si>
    <t>Iteration 2172</t>
  </si>
  <si>
    <t>Iteration 2173</t>
  </si>
  <si>
    <t>Iteration 2174</t>
  </si>
  <si>
    <t>Iteration 2175</t>
  </si>
  <si>
    <t>Iteration 2176</t>
  </si>
  <si>
    <t>Iteration 2177</t>
  </si>
  <si>
    <t>Iteration 2178</t>
  </si>
  <si>
    <t>Iteration 2179</t>
  </si>
  <si>
    <t>Iteration 2180</t>
  </si>
  <si>
    <t>Iteration 2181</t>
  </si>
  <si>
    <t>Iteration 2182</t>
  </si>
  <si>
    <t>Iteration 2183</t>
  </si>
  <si>
    <t>Iteration 2184</t>
  </si>
  <si>
    <t>Iteration 2185</t>
  </si>
  <si>
    <t>Iteration 2186</t>
  </si>
  <si>
    <t>Iteration 2187</t>
  </si>
  <si>
    <t>Iteration 2188</t>
  </si>
  <si>
    <t>Iteration 2189</t>
  </si>
  <si>
    <t>Iteration 2190</t>
  </si>
  <si>
    <t>Iteration 2191</t>
  </si>
  <si>
    <t>Iteration 2192</t>
  </si>
  <si>
    <t>Iteration 2193</t>
  </si>
  <si>
    <t>Iteration 2194</t>
  </si>
  <si>
    <t>Iteration 2195</t>
  </si>
  <si>
    <t>Iteration 2196</t>
  </si>
  <si>
    <t>Iteration 2197</t>
  </si>
  <si>
    <t>Iteration 2198</t>
  </si>
  <si>
    <t>Iteration 2199</t>
  </si>
  <si>
    <t>Iteration 2200</t>
  </si>
  <si>
    <t>Iteration 2201</t>
  </si>
  <si>
    <t>Iteration 2202</t>
  </si>
  <si>
    <t>Iteration 2203</t>
  </si>
  <si>
    <t>Iteration 2204</t>
  </si>
  <si>
    <t>Iteration 2205</t>
  </si>
  <si>
    <t>Iteration 2206</t>
  </si>
  <si>
    <t>Iteration 2207</t>
  </si>
  <si>
    <t>Iteration 2208</t>
  </si>
  <si>
    <t>Iteration 2209</t>
  </si>
  <si>
    <t>Iteration 2210</t>
  </si>
  <si>
    <t>Iteration 2211</t>
  </si>
  <si>
    <t>Iteration 2212</t>
  </si>
  <si>
    <t>Iteration 2213</t>
  </si>
  <si>
    <t>Iteration 2214</t>
  </si>
  <si>
    <t>Iteration 2215</t>
  </si>
  <si>
    <t>Iteration 2216</t>
  </si>
  <si>
    <t>Iteration 2217</t>
  </si>
  <si>
    <t>Iteration 2218</t>
  </si>
  <si>
    <t>Iteration 2219</t>
  </si>
  <si>
    <t>Iteration 2220</t>
  </si>
  <si>
    <t>Iteration 2221</t>
  </si>
  <si>
    <t>Iteration 2222</t>
  </si>
  <si>
    <t>Iteration 2223</t>
  </si>
  <si>
    <t>Iteration 2224</t>
  </si>
  <si>
    <t>Iteration 2225</t>
  </si>
  <si>
    <t>Iteration 2226</t>
  </si>
  <si>
    <t>Iteration 2227</t>
  </si>
  <si>
    <t>Iteration 2228</t>
  </si>
  <si>
    <t>Iteration 2229</t>
  </si>
  <si>
    <t>Iteration 2230</t>
  </si>
  <si>
    <t>Iteration 2231</t>
  </si>
  <si>
    <t>Iteration 2232</t>
  </si>
  <si>
    <t>Iteration 2233</t>
  </si>
  <si>
    <t>Iteration 2234</t>
  </si>
  <si>
    <t>Iteration 2235</t>
  </si>
  <si>
    <t>Iteration 2236</t>
  </si>
  <si>
    <t>Iteration 2237</t>
  </si>
  <si>
    <t>Iteration 2238</t>
  </si>
  <si>
    <t>Iteration 2239</t>
  </si>
  <si>
    <t>Iteration 2240</t>
  </si>
  <si>
    <t>Iteration 2241</t>
  </si>
  <si>
    <t>Iteration 2242</t>
  </si>
  <si>
    <t>Iteration 2243</t>
  </si>
  <si>
    <t>Iteration 2244</t>
  </si>
  <si>
    <t>Iteration 2245</t>
  </si>
  <si>
    <t>Iteration 2246</t>
  </si>
  <si>
    <t>Iteration 2247</t>
  </si>
  <si>
    <t>Iteration 2248</t>
  </si>
  <si>
    <t>Iteration 2249</t>
  </si>
  <si>
    <t>Iteration 2250</t>
  </si>
  <si>
    <t>Iteration 2251</t>
  </si>
  <si>
    <t>Iteration 2252</t>
  </si>
  <si>
    <t>Iteration 2253</t>
  </si>
  <si>
    <t>Iteration 2254</t>
  </si>
  <si>
    <t>Iteration 2255</t>
  </si>
  <si>
    <t>Iteration 2256</t>
  </si>
  <si>
    <t>Iteration 2257</t>
  </si>
  <si>
    <t>Iteration 2258</t>
  </si>
  <si>
    <t>Iteration 2259</t>
  </si>
  <si>
    <t>Iteration 2260</t>
  </si>
  <si>
    <t>Iteration 2261</t>
  </si>
  <si>
    <t>Iteration 2262</t>
  </si>
  <si>
    <t>Iteration 2263</t>
  </si>
  <si>
    <t>Iteration 2264</t>
  </si>
  <si>
    <t>Iteration 2265</t>
  </si>
  <si>
    <t>Iteration 2266</t>
  </si>
  <si>
    <t>Iteration 2267</t>
  </si>
  <si>
    <t>Iteration 2268</t>
  </si>
  <si>
    <t>Iteration 2269</t>
  </si>
  <si>
    <t>Iteration 2270</t>
  </si>
  <si>
    <t>Iteration 2271</t>
  </si>
  <si>
    <t>Iteration 2272</t>
  </si>
  <si>
    <t>Iteration 2273</t>
  </si>
  <si>
    <t>Iteration 2274</t>
  </si>
  <si>
    <t>Iteration 2275</t>
  </si>
  <si>
    <t>Iteration 2276</t>
  </si>
  <si>
    <t>Iteration 2277</t>
  </si>
  <si>
    <t>Iteration 2278</t>
  </si>
  <si>
    <t>Iteration 2279</t>
  </si>
  <si>
    <t>Iteration 2280</t>
  </si>
  <si>
    <t>Iteration 2281</t>
  </si>
  <si>
    <t>Iteration 2282</t>
  </si>
  <si>
    <t>Iteration 2283</t>
  </si>
  <si>
    <t>Iteration 2284</t>
  </si>
  <si>
    <t>Iteration 2285</t>
  </si>
  <si>
    <t>Iteration 2286</t>
  </si>
  <si>
    <t>Iteration 2287</t>
  </si>
  <si>
    <t>Iteration 2288</t>
  </si>
  <si>
    <t>Iteration 2289</t>
  </si>
  <si>
    <t>Iteration 2290</t>
  </si>
  <si>
    <t>Iteration 2291</t>
  </si>
  <si>
    <t>Iteration 2292</t>
  </si>
  <si>
    <t>Iteration 2293</t>
  </si>
  <si>
    <t>Iteration 2294</t>
  </si>
  <si>
    <t>Iteration 2295</t>
  </si>
  <si>
    <t>Iteration 2296</t>
  </si>
  <si>
    <t>Iteration 2297</t>
  </si>
  <si>
    <t>Iteration 2298</t>
  </si>
  <si>
    <t>Iteration 2299</t>
  </si>
  <si>
    <t>Iteration 2300</t>
  </si>
  <si>
    <t>Iteration 2301</t>
  </si>
  <si>
    <t>Iteration 2302</t>
  </si>
  <si>
    <t>Iteration 2303</t>
  </si>
  <si>
    <t>Iteration 2304</t>
  </si>
  <si>
    <t>Iteration 2305</t>
  </si>
  <si>
    <t>Iteration 2306</t>
  </si>
  <si>
    <t>Iteration 2307</t>
  </si>
  <si>
    <t>Iteration 2308</t>
  </si>
  <si>
    <t>Iteration 2309</t>
  </si>
  <si>
    <t>Iteration 2310</t>
  </si>
  <si>
    <t>Iteration 2311</t>
  </si>
  <si>
    <t>Iteration 2312</t>
  </si>
  <si>
    <t>Iteration 2313</t>
  </si>
  <si>
    <t>Iteration 2314</t>
  </si>
  <si>
    <t>Iteration 2315</t>
  </si>
  <si>
    <t>Iteration 2316</t>
  </si>
  <si>
    <t>Iteration 2317</t>
  </si>
  <si>
    <t>Iteration 2318</t>
  </si>
  <si>
    <t>Iteration 2319</t>
  </si>
  <si>
    <t>Iteration 2320</t>
  </si>
  <si>
    <t>Iteration 2321</t>
  </si>
  <si>
    <t>Iteration 2322</t>
  </si>
  <si>
    <t>Iteration 2323</t>
  </si>
  <si>
    <t>Iteration 2324</t>
  </si>
  <si>
    <t>Iteration 2325</t>
  </si>
  <si>
    <t>Iteration 2326</t>
  </si>
  <si>
    <t>Iteration 2327</t>
  </si>
  <si>
    <t>Iteration 2328</t>
  </si>
  <si>
    <t>Iteration 2329</t>
  </si>
  <si>
    <t>Iteration 2330</t>
  </si>
  <si>
    <t>Iteration 2331</t>
  </si>
  <si>
    <t>Iteration 2332</t>
  </si>
  <si>
    <t>Iteration 2333</t>
  </si>
  <si>
    <t>Iteration 2334</t>
  </si>
  <si>
    <t>Iteration 2335</t>
  </si>
  <si>
    <t>Iteration 2336</t>
  </si>
  <si>
    <t>Iteration 2337</t>
  </si>
  <si>
    <t>Iteration 2338</t>
  </si>
  <si>
    <t>Iteration 2339</t>
  </si>
  <si>
    <t>Iteration 2340</t>
  </si>
  <si>
    <t>Iteration 2341</t>
  </si>
  <si>
    <t>Iteration 2342</t>
  </si>
  <si>
    <t>Iteration 2343</t>
  </si>
  <si>
    <t>Iteration 2344</t>
  </si>
  <si>
    <t>Iteration 2345</t>
  </si>
  <si>
    <t>Iteration 2346</t>
  </si>
  <si>
    <t>Iteration 2347</t>
  </si>
  <si>
    <t>Iteration 2348</t>
  </si>
  <si>
    <t>Iteration 2349</t>
  </si>
  <si>
    <t>Iteration 2350</t>
  </si>
  <si>
    <t>Iteration 2351</t>
  </si>
  <si>
    <t>Iteration 2352</t>
  </si>
  <si>
    <t>Iteration 2353</t>
  </si>
  <si>
    <t>Iteration 2354</t>
  </si>
  <si>
    <t>Iteration 2355</t>
  </si>
  <si>
    <t>Iteration 2356</t>
  </si>
  <si>
    <t>Iteration 2357</t>
  </si>
  <si>
    <t>Iteration 2358</t>
  </si>
  <si>
    <t>Iteration 2359</t>
  </si>
  <si>
    <t>Iteration 2360</t>
  </si>
  <si>
    <t>Iteration 2361</t>
  </si>
  <si>
    <t>Iteration 2362</t>
  </si>
  <si>
    <t>Iteration 2363</t>
  </si>
  <si>
    <t>Iteration 2364</t>
  </si>
  <si>
    <t>Iteration 2365</t>
  </si>
  <si>
    <t>Iteration 2366</t>
  </si>
  <si>
    <t>Iteration 2367</t>
  </si>
  <si>
    <t>Iteration 2368</t>
  </si>
  <si>
    <t>Iteration 2369</t>
  </si>
  <si>
    <t>Iteration 2370</t>
  </si>
  <si>
    <t>Iteration 2371</t>
  </si>
  <si>
    <t>Iteration 2372</t>
  </si>
  <si>
    <t>Iteration 2373</t>
  </si>
  <si>
    <t>Iteration 2374</t>
  </si>
  <si>
    <t>Iteration 2375</t>
  </si>
  <si>
    <t>Iteration 2376</t>
  </si>
  <si>
    <t>Iteration 2377</t>
  </si>
  <si>
    <t>Iteration 2378</t>
  </si>
  <si>
    <t>Iteration 2379</t>
  </si>
  <si>
    <t>Iteration 2380</t>
  </si>
  <si>
    <t>Iteration 2381</t>
  </si>
  <si>
    <t>Iteration 2382</t>
  </si>
  <si>
    <t>Iteration 2383</t>
  </si>
  <si>
    <t>Iteration 2384</t>
  </si>
  <si>
    <t>Iteration 2385</t>
  </si>
  <si>
    <t>Iteration 2386</t>
  </si>
  <si>
    <t>Iteration 2387</t>
  </si>
  <si>
    <t>Iteration 2388</t>
  </si>
  <si>
    <t>Iteration 2389</t>
  </si>
  <si>
    <t>Iteration 2390</t>
  </si>
  <si>
    <t>Iteration 2391</t>
  </si>
  <si>
    <t>Iteration 2392</t>
  </si>
  <si>
    <t>Iteration 2393</t>
  </si>
  <si>
    <t>Iteration 2394</t>
  </si>
  <si>
    <t>Iteration 2395</t>
  </si>
  <si>
    <t>Iteration 2396</t>
  </si>
  <si>
    <t>Iteration 2397</t>
  </si>
  <si>
    <t>Iteration 2398</t>
  </si>
  <si>
    <t>Iteration 2399</t>
  </si>
  <si>
    <t>Iteration 2400</t>
  </si>
  <si>
    <t>Iteration 2401</t>
  </si>
  <si>
    <t>Iteration 2402</t>
  </si>
  <si>
    <t>Iteration 2403</t>
  </si>
  <si>
    <t>Iteration 2404</t>
  </si>
  <si>
    <t>Iteration 2405</t>
  </si>
  <si>
    <t>Iteration 2406</t>
  </si>
  <si>
    <t>Iteration 2407</t>
  </si>
  <si>
    <t>Iteration 2408</t>
  </si>
  <si>
    <t>Iteration 2409</t>
  </si>
  <si>
    <t>Iteration 2410</t>
  </si>
  <si>
    <t>Iteration 2411</t>
  </si>
  <si>
    <t>Iteration 2412</t>
  </si>
  <si>
    <t>Iteration 2413</t>
  </si>
  <si>
    <t>Iteration 2414</t>
  </si>
  <si>
    <t>Iteration 2415</t>
  </si>
  <si>
    <t>Iteration 2416</t>
  </si>
  <si>
    <t>Iteration 2417</t>
  </si>
  <si>
    <t>Iteration 2418</t>
  </si>
  <si>
    <t>Iteration 2419</t>
  </si>
  <si>
    <t>Iteration 2420</t>
  </si>
  <si>
    <t>Iteration 2421</t>
  </si>
  <si>
    <t>Iteration 2422</t>
  </si>
  <si>
    <t>Iteration 2423</t>
  </si>
  <si>
    <t>Iteration 2424</t>
  </si>
  <si>
    <t>Iteration 2425</t>
  </si>
  <si>
    <t>Iteration 2426</t>
  </si>
  <si>
    <t>Iteration 2427</t>
  </si>
  <si>
    <t>Iteration 2428</t>
  </si>
  <si>
    <t>Iteration 2429</t>
  </si>
  <si>
    <t>Iteration 2430</t>
  </si>
  <si>
    <t>Iteration 2431</t>
  </si>
  <si>
    <t>Iteration 2432</t>
  </si>
  <si>
    <t>Iteration 2433</t>
  </si>
  <si>
    <t>Iteration 2434</t>
  </si>
  <si>
    <t>Iteration 2435</t>
  </si>
  <si>
    <t>Iteration 2436</t>
  </si>
  <si>
    <t>Iteration 2437</t>
  </si>
  <si>
    <t>Iteration 2438</t>
  </si>
  <si>
    <t>Iteration 2439</t>
  </si>
  <si>
    <t>Iteration 2440</t>
  </si>
  <si>
    <t>Iteration 2441</t>
  </si>
  <si>
    <t>Iteration 2442</t>
  </si>
  <si>
    <t>Iteration 2443</t>
  </si>
  <si>
    <t>Iteration 2444</t>
  </si>
  <si>
    <t>Iteration 2445</t>
  </si>
  <si>
    <t>Iteration 2446</t>
  </si>
  <si>
    <t>Iteration 2447</t>
  </si>
  <si>
    <t>Iteration 2448</t>
  </si>
  <si>
    <t>Iteration 2449</t>
  </si>
  <si>
    <t>Iteration 2450</t>
  </si>
  <si>
    <t>Iteration 2451</t>
  </si>
  <si>
    <t>Iteration 2452</t>
  </si>
  <si>
    <t>Iteration 2453</t>
  </si>
  <si>
    <t>Iteration 2454</t>
  </si>
  <si>
    <t>Iteration 2455</t>
  </si>
  <si>
    <t>Iteration 2456</t>
  </si>
  <si>
    <t>Iteration 2457</t>
  </si>
  <si>
    <t>Iteration 2458</t>
  </si>
  <si>
    <t>Iteration 2459</t>
  </si>
  <si>
    <t>Iteration 2460</t>
  </si>
  <si>
    <t>Iteration 2461</t>
  </si>
  <si>
    <t>Iteration 2462</t>
  </si>
  <si>
    <t>Iteration 2463</t>
  </si>
  <si>
    <t>Iteration 2464</t>
  </si>
  <si>
    <t>Iteration 2465</t>
  </si>
  <si>
    <t>Iteration 2466</t>
  </si>
  <si>
    <t>Iteration 2467</t>
  </si>
  <si>
    <t>Iteration 2468</t>
  </si>
  <si>
    <t>Iteration 2469</t>
  </si>
  <si>
    <t>Iteration 2470</t>
  </si>
  <si>
    <t>Iteration 2471</t>
  </si>
  <si>
    <t>Iteration 2472</t>
  </si>
  <si>
    <t>Iteration 2473</t>
  </si>
  <si>
    <t>Iteration 2474</t>
  </si>
  <si>
    <t>Iteration 2475</t>
  </si>
  <si>
    <t>Iteration 2476</t>
  </si>
  <si>
    <t>Iteration 2477</t>
  </si>
  <si>
    <t>Iteration 2478</t>
  </si>
  <si>
    <t>Iteration 2479</t>
  </si>
  <si>
    <t>Iteration 2480</t>
  </si>
  <si>
    <t>Iteration 2481</t>
  </si>
  <si>
    <t>Iteration 2482</t>
  </si>
  <si>
    <t>Iteration 2483</t>
  </si>
  <si>
    <t>Iteration 2484</t>
  </si>
  <si>
    <t>Iteration 2485</t>
  </si>
  <si>
    <t>Iteration 2486</t>
  </si>
  <si>
    <t>Iteration 2487</t>
  </si>
  <si>
    <t>Iteration 2488</t>
  </si>
  <si>
    <t>Iteration 2489</t>
  </si>
  <si>
    <t>Iteration 2490</t>
  </si>
  <si>
    <t>Iteration 2491</t>
  </si>
  <si>
    <t>Iteration 2492</t>
  </si>
  <si>
    <t>Iteration 2493</t>
  </si>
  <si>
    <t>Iteration 2494</t>
  </si>
  <si>
    <t>Iteration 2495</t>
  </si>
  <si>
    <t>Iteration 2496</t>
  </si>
  <si>
    <t>Iteration 2497</t>
  </si>
  <si>
    <t>Iteration 2498</t>
  </si>
  <si>
    <t>Iteration 2499</t>
  </si>
  <si>
    <t>Iteration 2500</t>
  </si>
  <si>
    <t>Iteration 2501</t>
  </si>
  <si>
    <t>Iteration 2502</t>
  </si>
  <si>
    <t>Iteration 2503</t>
  </si>
  <si>
    <t>Iteration 2504</t>
  </si>
  <si>
    <t>Iteration 2505</t>
  </si>
  <si>
    <t>Iteration 2506</t>
  </si>
  <si>
    <t>Iteration 2507</t>
  </si>
  <si>
    <t>Iteration 2508</t>
  </si>
  <si>
    <t>Iteration 2509</t>
  </si>
  <si>
    <t>Iteration 2510</t>
  </si>
  <si>
    <t>Iteration 2511</t>
  </si>
  <si>
    <t>Iteration 2512</t>
  </si>
  <si>
    <t>Iteration 2513</t>
  </si>
  <si>
    <t>Iteration 2514</t>
  </si>
  <si>
    <t>Iteration 2515</t>
  </si>
  <si>
    <t>Iteration 2516</t>
  </si>
  <si>
    <t>Iteration 2517</t>
  </si>
  <si>
    <t>Iteration 2518</t>
  </si>
  <si>
    <t>Iteration 2519</t>
  </si>
  <si>
    <t>Iteration 2520</t>
  </si>
  <si>
    <t>Iteration 2521</t>
  </si>
  <si>
    <t>Iteration 2522</t>
  </si>
  <si>
    <t>Iteration 2523</t>
  </si>
  <si>
    <t>Iteration 2524</t>
  </si>
  <si>
    <t>Iteration 2525</t>
  </si>
  <si>
    <t>Iteration 2526</t>
  </si>
  <si>
    <t>Iteration 2527</t>
  </si>
  <si>
    <t>Iteration 2528</t>
  </si>
  <si>
    <t>Iteration 2529</t>
  </si>
  <si>
    <t>Iteration 2530</t>
  </si>
  <si>
    <t>Iteration 2531</t>
  </si>
  <si>
    <t>Iteration 2532</t>
  </si>
  <si>
    <t>Iteration 2533</t>
  </si>
  <si>
    <t>Iteration 2534</t>
  </si>
  <si>
    <t>Iteration 2535</t>
  </si>
  <si>
    <t>Iteration 2536</t>
  </si>
  <si>
    <t>Iteration 2537</t>
  </si>
  <si>
    <t>Iteration 2538</t>
  </si>
  <si>
    <t>Iteration 2539</t>
  </si>
  <si>
    <t>Iteration 2540</t>
  </si>
  <si>
    <t>Iteration 2541</t>
  </si>
  <si>
    <t>Iteration 2542</t>
  </si>
  <si>
    <t>Iteration 2543</t>
  </si>
  <si>
    <t>Iteration 2544</t>
  </si>
  <si>
    <t>Iteration 2545</t>
  </si>
  <si>
    <t>Iteration 2546</t>
  </si>
  <si>
    <t>Iteration 2547</t>
  </si>
  <si>
    <t>Iteration 2548</t>
  </si>
  <si>
    <t>Iteration 2549</t>
  </si>
  <si>
    <t>Iteration 2550</t>
  </si>
  <si>
    <t>Iteration 2551</t>
  </si>
  <si>
    <t>Iteration 2552</t>
  </si>
  <si>
    <t>Iteration 2553</t>
  </si>
  <si>
    <t>Iteration 2554</t>
  </si>
  <si>
    <t>Iteration 2555</t>
  </si>
  <si>
    <t>Iteration 2556</t>
  </si>
  <si>
    <t>Iteration 2557</t>
  </si>
  <si>
    <t>Iteration 2558</t>
  </si>
  <si>
    <t>Iteration 2559</t>
  </si>
  <si>
    <t>Iteration 2560</t>
  </si>
  <si>
    <t>Iteration 2561</t>
  </si>
  <si>
    <t>Iteration 2562</t>
  </si>
  <si>
    <t>Iteration 2563</t>
  </si>
  <si>
    <t>Iteration 2564</t>
  </si>
  <si>
    <t>Iteration 2565</t>
  </si>
  <si>
    <t>Iteration 2566</t>
  </si>
  <si>
    <t>Iteration 2567</t>
  </si>
  <si>
    <t>Iteration 2568</t>
  </si>
  <si>
    <t>Iteration 2569</t>
  </si>
  <si>
    <t>Iteration 2570</t>
  </si>
  <si>
    <t>Iteration 2571</t>
  </si>
  <si>
    <t>Iteration 2572</t>
  </si>
  <si>
    <t>Iteration 2573</t>
  </si>
  <si>
    <t>Iteration 2574</t>
  </si>
  <si>
    <t>Iteration 2575</t>
  </si>
  <si>
    <t>Iteration 2576</t>
  </si>
  <si>
    <t>Iteration 2577</t>
  </si>
  <si>
    <t>Iteration 2578</t>
  </si>
  <si>
    <t>Iteration 2579</t>
  </si>
  <si>
    <t>Iteration 2580</t>
  </si>
  <si>
    <t>Iteration 2581</t>
  </si>
  <si>
    <t>Iteration 2582</t>
  </si>
  <si>
    <t>Iteration 2583</t>
  </si>
  <si>
    <t>Iteration 2584</t>
  </si>
  <si>
    <t>Iteration 2585</t>
  </si>
  <si>
    <t>Iteration 2586</t>
  </si>
  <si>
    <t>Iteration 2587</t>
  </si>
  <si>
    <t>Iteration 2588</t>
  </si>
  <si>
    <t>Iteration 2589</t>
  </si>
  <si>
    <t>Iteration 2590</t>
  </si>
  <si>
    <t>Iteration 2591</t>
  </si>
  <si>
    <t>Iteration 2592</t>
  </si>
  <si>
    <t>Iteration 2593</t>
  </si>
  <si>
    <t>Iteration 2594</t>
  </si>
  <si>
    <t>Iteration 2595</t>
  </si>
  <si>
    <t>Iteration 2596</t>
  </si>
  <si>
    <t>Iteration 2597</t>
  </si>
  <si>
    <t>Iteration 2598</t>
  </si>
  <si>
    <t>Iteration 2599</t>
  </si>
  <si>
    <t>Iteration 2600</t>
  </si>
  <si>
    <t>Iteration 2601</t>
  </si>
  <si>
    <t>Iteration 2602</t>
  </si>
  <si>
    <t>Iteration 2603</t>
  </si>
  <si>
    <t>Iteration 2604</t>
  </si>
  <si>
    <t>Iteration 2605</t>
  </si>
  <si>
    <t>Iteration 2606</t>
  </si>
  <si>
    <t>Iteration 2607</t>
  </si>
  <si>
    <t>Iteration 2608</t>
  </si>
  <si>
    <t>Iteration 2609</t>
  </si>
  <si>
    <t>Iteration 2610</t>
  </si>
  <si>
    <t>Iteration 2611</t>
  </si>
  <si>
    <t>Iteration 2612</t>
  </si>
  <si>
    <t>Iteration 2613</t>
  </si>
  <si>
    <t>Iteration 2614</t>
  </si>
  <si>
    <t>Iteration 2615</t>
  </si>
  <si>
    <t>Iteration 2616</t>
  </si>
  <si>
    <t>Iteration 2617</t>
  </si>
  <si>
    <t>Iteration 2618</t>
  </si>
  <si>
    <t>Iteration 2619</t>
  </si>
  <si>
    <t>Iteration 2620</t>
  </si>
  <si>
    <t>Iteration 2621</t>
  </si>
  <si>
    <t>Iteration 2622</t>
  </si>
  <si>
    <t>Iteration 2623</t>
  </si>
  <si>
    <t>Iteration 2624</t>
  </si>
  <si>
    <t>Iteration 2625</t>
  </si>
  <si>
    <t>Iteration 2626</t>
  </si>
  <si>
    <t>Iteration 2627</t>
  </si>
  <si>
    <t>Iteration 2628</t>
  </si>
  <si>
    <t>Iteration 2629</t>
  </si>
  <si>
    <t>Iteration 2630</t>
  </si>
  <si>
    <t>Iteration 2631</t>
  </si>
  <si>
    <t>Iteration 2632</t>
  </si>
  <si>
    <t>Iteration 2633</t>
  </si>
  <si>
    <t>Iteration 2634</t>
  </si>
  <si>
    <t>Iteration 2635</t>
  </si>
  <si>
    <t>Iteration 2636</t>
  </si>
  <si>
    <t>Iteration 2637</t>
  </si>
  <si>
    <t>Iteration 2638</t>
  </si>
  <si>
    <t>Iteration 2639</t>
  </si>
  <si>
    <t>Iteration 2640</t>
  </si>
  <si>
    <t>Iteration 2641</t>
  </si>
  <si>
    <t>Iteration 2642</t>
  </si>
  <si>
    <t>Iteration 2643</t>
  </si>
  <si>
    <t>Iteration 2644</t>
  </si>
  <si>
    <t>Iteration 2645</t>
  </si>
  <si>
    <t>Iteration 2646</t>
  </si>
  <si>
    <t>Iteration 2647</t>
  </si>
  <si>
    <t>Iteration 2648</t>
  </si>
  <si>
    <t>Iteration 2649</t>
  </si>
  <si>
    <t>Iteration 2650</t>
  </si>
  <si>
    <t>Iteration 2651</t>
  </si>
  <si>
    <t>Iteration 2652</t>
  </si>
  <si>
    <t>Iteration 2653</t>
  </si>
  <si>
    <t>Iteration 2654</t>
  </si>
  <si>
    <t>Iteration 2655</t>
  </si>
  <si>
    <t>Iteration 2656</t>
  </si>
  <si>
    <t>Iteration 2657</t>
  </si>
  <si>
    <t>Iteration 2658</t>
  </si>
  <si>
    <t>Iteration 2659</t>
  </si>
  <si>
    <t>Iteration 2660</t>
  </si>
  <si>
    <t>Iteration 2661</t>
  </si>
  <si>
    <t>Iteration 2662</t>
  </si>
  <si>
    <t>Iteration 2663</t>
  </si>
  <si>
    <t>Iteration 2664</t>
  </si>
  <si>
    <t>Iteration 2665</t>
  </si>
  <si>
    <t>Iteration 2666</t>
  </si>
  <si>
    <t>Iteration 2667</t>
  </si>
  <si>
    <t>Iteration 2668</t>
  </si>
  <si>
    <t>Iteration 2669</t>
  </si>
  <si>
    <t>Iteration 2670</t>
  </si>
  <si>
    <t>Iteration 2671</t>
  </si>
  <si>
    <t>Iteration 2672</t>
  </si>
  <si>
    <t>Iteration 2673</t>
  </si>
  <si>
    <t>Iteration 2674</t>
  </si>
  <si>
    <t>Iteration 2675</t>
  </si>
  <si>
    <t>Iteration 2676</t>
  </si>
  <si>
    <t>Iteration 2677</t>
  </si>
  <si>
    <t>Iteration 2678</t>
  </si>
  <si>
    <t>Iteration 2679</t>
  </si>
  <si>
    <t>Iteration 2680</t>
  </si>
  <si>
    <t>Iteration 2681</t>
  </si>
  <si>
    <t>Iteration 2682</t>
  </si>
  <si>
    <t>Iteration 2683</t>
  </si>
  <si>
    <t>Iteration 2684</t>
  </si>
  <si>
    <t>Iteration 2685</t>
  </si>
  <si>
    <t>Iteration 2686</t>
  </si>
  <si>
    <t>Iteration 2687</t>
  </si>
  <si>
    <t>Iteration 2688</t>
  </si>
  <si>
    <t>Iteration 2689</t>
  </si>
  <si>
    <t>Iteration 2690</t>
  </si>
  <si>
    <t>Iteration 2691</t>
  </si>
  <si>
    <t>Iteration 2692</t>
  </si>
  <si>
    <t>Iteration 2693</t>
  </si>
  <si>
    <t>Iteration 2694</t>
  </si>
  <si>
    <t>Iteration 2695</t>
  </si>
  <si>
    <t>Iteration 2696</t>
  </si>
  <si>
    <t>Iteration 2697</t>
  </si>
  <si>
    <t>Iteration 2698</t>
  </si>
  <si>
    <t>Iteration 2699</t>
  </si>
  <si>
    <t>Iteration 2700</t>
  </si>
  <si>
    <t>Iteration 2701</t>
  </si>
  <si>
    <t>Iteration 2702</t>
  </si>
  <si>
    <t>Iteration 2703</t>
  </si>
  <si>
    <t>Iteration 2704</t>
  </si>
  <si>
    <t>Iteration 2705</t>
  </si>
  <si>
    <t>Iteration 2706</t>
  </si>
  <si>
    <t>Iteration 2707</t>
  </si>
  <si>
    <t>Iteration 2708</t>
  </si>
  <si>
    <t>Iteration 2709</t>
  </si>
  <si>
    <t>Iteration 2710</t>
  </si>
  <si>
    <t>Iteration 2711</t>
  </si>
  <si>
    <t>Iteration 2712</t>
  </si>
  <si>
    <t>Iteration 2713</t>
  </si>
  <si>
    <t>Iteration 2714</t>
  </si>
  <si>
    <t>Iteration 2715</t>
  </si>
  <si>
    <t>Iteration 2716</t>
  </si>
  <si>
    <t>Iteration 2717</t>
  </si>
  <si>
    <t>Iteration 2718</t>
  </si>
  <si>
    <t>Iteration 2719</t>
  </si>
  <si>
    <t>Iteration 2720</t>
  </si>
  <si>
    <t>Iteration 2721</t>
  </si>
  <si>
    <t>Iteration 2722</t>
  </si>
  <si>
    <t>Iteration 2723</t>
  </si>
  <si>
    <t>Iteration 2724</t>
  </si>
  <si>
    <t>Iteration 2725</t>
  </si>
  <si>
    <t>Iteration 2726</t>
  </si>
  <si>
    <t>Iteration 2727</t>
  </si>
  <si>
    <t>Iteration 2728</t>
  </si>
  <si>
    <t>Iteration 2729</t>
  </si>
  <si>
    <t>Iteration 2730</t>
  </si>
  <si>
    <t>Iteration 2731</t>
  </si>
  <si>
    <t>Iteration 2732</t>
  </si>
  <si>
    <t>Iteration 2733</t>
  </si>
  <si>
    <t>Iteration 2734</t>
  </si>
  <si>
    <t>Iteration 2735</t>
  </si>
  <si>
    <t>Iteration 2736</t>
  </si>
  <si>
    <t>Iteration 2737</t>
  </si>
  <si>
    <t>Iteration 2738</t>
  </si>
  <si>
    <t>Iteration 2739</t>
  </si>
  <si>
    <t>Iteration 2740</t>
  </si>
  <si>
    <t>Iteration 2741</t>
  </si>
  <si>
    <t>Iteration 2742</t>
  </si>
  <si>
    <t>Iteration 2743</t>
  </si>
  <si>
    <t>Iteration 2744</t>
  </si>
  <si>
    <t>Iteration 2745</t>
  </si>
  <si>
    <t>Iteration 2746</t>
  </si>
  <si>
    <t>Iteration 2747</t>
  </si>
  <si>
    <t>Iteration 2748</t>
  </si>
  <si>
    <t>Iteration 2749</t>
  </si>
  <si>
    <t>Iteration 2750</t>
  </si>
  <si>
    <t>Iteration 2751</t>
  </si>
  <si>
    <t>Iteration 2752</t>
  </si>
  <si>
    <t>Iteration 2753</t>
  </si>
  <si>
    <t>Iteration 2754</t>
  </si>
  <si>
    <t>Iteration 2755</t>
  </si>
  <si>
    <t>Iteration 2756</t>
  </si>
  <si>
    <t>Iteration 2757</t>
  </si>
  <si>
    <t>Iteration 2758</t>
  </si>
  <si>
    <t>Iteration 2759</t>
  </si>
  <si>
    <t>Iteration 2760</t>
  </si>
  <si>
    <t>Iteration 2761</t>
  </si>
  <si>
    <t>Iteration 2762</t>
  </si>
  <si>
    <t>Iteration 2763</t>
  </si>
  <si>
    <t>Iteration 2764</t>
  </si>
  <si>
    <t>Iteration 2765</t>
  </si>
  <si>
    <t>Iteration 2766</t>
  </si>
  <si>
    <t>Iteration 2767</t>
  </si>
  <si>
    <t>Iteration 2768</t>
  </si>
  <si>
    <t>Iteration 2769</t>
  </si>
  <si>
    <t>Iteration 2770</t>
  </si>
  <si>
    <t>Iteration 2771</t>
  </si>
  <si>
    <t>Iteration 2772</t>
  </si>
  <si>
    <t>Iteration 2773</t>
  </si>
  <si>
    <t>Iteration 2774</t>
  </si>
  <si>
    <t>Iteration 2775</t>
  </si>
  <si>
    <t>Iteration 2776</t>
  </si>
  <si>
    <t>Iteration 2777</t>
  </si>
  <si>
    <t>Iteration 2778</t>
  </si>
  <si>
    <t>Iteration 2779</t>
  </si>
  <si>
    <t>Iteration 2780</t>
  </si>
  <si>
    <t>Iteration 2781</t>
  </si>
  <si>
    <t>Iteration 2782</t>
  </si>
  <si>
    <t>Iteration 2783</t>
  </si>
  <si>
    <t>Iteration 2784</t>
  </si>
  <si>
    <t>Iteration 2785</t>
  </si>
  <si>
    <t>Iteration 2786</t>
  </si>
  <si>
    <t>Iteration 2787</t>
  </si>
  <si>
    <t>Iteration 2788</t>
  </si>
  <si>
    <t>Iteration 2789</t>
  </si>
  <si>
    <t>Iteration 2790</t>
  </si>
  <si>
    <t>Iteration 2791</t>
  </si>
  <si>
    <t>Iteration 2792</t>
  </si>
  <si>
    <t>Iteration 2793</t>
  </si>
  <si>
    <t>Iteration 2794</t>
  </si>
  <si>
    <t>Iteration 2795</t>
  </si>
  <si>
    <t>Iteration 2796</t>
  </si>
  <si>
    <t>Iteration 2797</t>
  </si>
  <si>
    <t>Iteration 2798</t>
  </si>
  <si>
    <t>Iteration 2799</t>
  </si>
  <si>
    <t>Iteration 2800</t>
  </si>
  <si>
    <t>Iteration 2801</t>
  </si>
  <si>
    <t>Iteration 2802</t>
  </si>
  <si>
    <t>Iteration 2803</t>
  </si>
  <si>
    <t>Iteration 2804</t>
  </si>
  <si>
    <t>Iteration 2805</t>
  </si>
  <si>
    <t>Iteration 2806</t>
  </si>
  <si>
    <t>Iteration 2807</t>
  </si>
  <si>
    <t>Iteration 2808</t>
  </si>
  <si>
    <t>Iteration 2809</t>
  </si>
  <si>
    <t>Iteration 2810</t>
  </si>
  <si>
    <t>Iteration 2811</t>
  </si>
  <si>
    <t>Iteration 2812</t>
  </si>
  <si>
    <t>Iteration 2813</t>
  </si>
  <si>
    <t>Iteration 2814</t>
  </si>
  <si>
    <t>Iteration 2815</t>
  </si>
  <si>
    <t>Iteration 2816</t>
  </si>
  <si>
    <t>Iteration 2817</t>
  </si>
  <si>
    <t>Iteration 2818</t>
  </si>
  <si>
    <t>Iteration 2819</t>
  </si>
  <si>
    <t>Iteration 2820</t>
  </si>
  <si>
    <t>Iteration 2821</t>
  </si>
  <si>
    <t>Iteration 2822</t>
  </si>
  <si>
    <t>Iteration 2823</t>
  </si>
  <si>
    <t>Iteration 2824</t>
  </si>
  <si>
    <t>Iteration 2825</t>
  </si>
  <si>
    <t>Iteration 2826</t>
  </si>
  <si>
    <t>Iteration 2827</t>
  </si>
  <si>
    <t>Iteration 2828</t>
  </si>
  <si>
    <t>Iteration 2829</t>
  </si>
  <si>
    <t>Iteration 2830</t>
  </si>
  <si>
    <t>Iteration 2831</t>
  </si>
  <si>
    <t>Iteration 2832</t>
  </si>
  <si>
    <t>Iteration 2833</t>
  </si>
  <si>
    <t>Iteration 2834</t>
  </si>
  <si>
    <t>Iteration 2835</t>
  </si>
  <si>
    <t>Iteration 2836</t>
  </si>
  <si>
    <t>Iteration 2837</t>
  </si>
  <si>
    <t>Iteration 2838</t>
  </si>
  <si>
    <t>Iteration 2839</t>
  </si>
  <si>
    <t>Iteration 2840</t>
  </si>
  <si>
    <t>Iteration 2841</t>
  </si>
  <si>
    <t>Iteration 2842</t>
  </si>
  <si>
    <t>Iteration 2843</t>
  </si>
  <si>
    <t>Iteration 2844</t>
  </si>
  <si>
    <t>Iteration 2845</t>
  </si>
  <si>
    <t>Iteration 2846</t>
  </si>
  <si>
    <t>Iteration 2847</t>
  </si>
  <si>
    <t>Iteration 2848</t>
  </si>
  <si>
    <t>Iteration 2849</t>
  </si>
  <si>
    <t>Iteration 2850</t>
  </si>
  <si>
    <t>Iteration 2851</t>
  </si>
  <si>
    <t>Iteration 2852</t>
  </si>
  <si>
    <t>Iteration 2853</t>
  </si>
  <si>
    <t>Iteration 2854</t>
  </si>
  <si>
    <t>Iteration 2855</t>
  </si>
  <si>
    <t>Iteration 2856</t>
  </si>
  <si>
    <t>Iteration 2857</t>
  </si>
  <si>
    <t>Iteration 2858</t>
  </si>
  <si>
    <t>Iteration 2859</t>
  </si>
  <si>
    <t>Iteration 2860</t>
  </si>
  <si>
    <t>Iteration 2861</t>
  </si>
  <si>
    <t>Iteration 2862</t>
  </si>
  <si>
    <t>Iteration 2863</t>
  </si>
  <si>
    <t>Iteration 2864</t>
  </si>
  <si>
    <t>Iteration 2865</t>
  </si>
  <si>
    <t>Iteration 2866</t>
  </si>
  <si>
    <t>Iteration 2867</t>
  </si>
  <si>
    <t>Iteration 2868</t>
  </si>
  <si>
    <t>Iteration 2869</t>
  </si>
  <si>
    <t>Iteration 2870</t>
  </si>
  <si>
    <t>Iteration 2871</t>
  </si>
  <si>
    <t>Iteration 2872</t>
  </si>
  <si>
    <t>Iteration 2873</t>
  </si>
  <si>
    <t>Iteration 2874</t>
  </si>
  <si>
    <t>Iteration 2875</t>
  </si>
  <si>
    <t>Iteration 2876</t>
  </si>
  <si>
    <t>Iteration 2877</t>
  </si>
  <si>
    <t>Iteration 2878</t>
  </si>
  <si>
    <t>Iteration 2879</t>
  </si>
  <si>
    <t>Iteration 2880</t>
  </si>
  <si>
    <t>Iteration 2881</t>
  </si>
  <si>
    <t>Iteration 2882</t>
  </si>
  <si>
    <t>Iteration 2883</t>
  </si>
  <si>
    <t>Iteration 2884</t>
  </si>
  <si>
    <t>Iteration 2885</t>
  </si>
  <si>
    <t>Iteration 2886</t>
  </si>
  <si>
    <t>Iteration 2887</t>
  </si>
  <si>
    <t>Iteration 2888</t>
  </si>
  <si>
    <t>Iteration 2889</t>
  </si>
  <si>
    <t>Iteration 2890</t>
  </si>
  <si>
    <t>Iteration 2891</t>
  </si>
  <si>
    <t>Iteration 2892</t>
  </si>
  <si>
    <t>Iteration 2893</t>
  </si>
  <si>
    <t>Iteration 2894</t>
  </si>
  <si>
    <t>Iteration 2895</t>
  </si>
  <si>
    <t>Iteration 2896</t>
  </si>
  <si>
    <t>Iteration 2897</t>
  </si>
  <si>
    <t>Iteration 2898</t>
  </si>
  <si>
    <t>Iteration 2899</t>
  </si>
  <si>
    <t>Iteration 2900</t>
  </si>
  <si>
    <t>Iteration 2901</t>
  </si>
  <si>
    <t>Iteration 2902</t>
  </si>
  <si>
    <t>Iteration 2903</t>
  </si>
  <si>
    <t>Iteration 2904</t>
  </si>
  <si>
    <t>Iteration 2905</t>
  </si>
  <si>
    <t>Iteration 2906</t>
  </si>
  <si>
    <t>Iteration 2907</t>
  </si>
  <si>
    <t>Iteration 2908</t>
  </si>
  <si>
    <t>Iteration 2909</t>
  </si>
  <si>
    <t>Iteration 2910</t>
  </si>
  <si>
    <t>Iteration 2911</t>
  </si>
  <si>
    <t>Iteration 2912</t>
  </si>
  <si>
    <t>Iteration 2913</t>
  </si>
  <si>
    <t>Iteration 2914</t>
  </si>
  <si>
    <t>Iteration 2915</t>
  </si>
  <si>
    <t>Iteration 2916</t>
  </si>
  <si>
    <t>Iteration 2917</t>
  </si>
  <si>
    <t>Iteration 2918</t>
  </si>
  <si>
    <t>Iteration 2919</t>
  </si>
  <si>
    <t>Iteration 2920</t>
  </si>
  <si>
    <t>Iteration 2921</t>
  </si>
  <si>
    <t>Iteration 2922</t>
  </si>
  <si>
    <t>Iteration 2923</t>
  </si>
  <si>
    <t>Iteration 2924</t>
  </si>
  <si>
    <t>Iteration 2925</t>
  </si>
  <si>
    <t>Iteration 2926</t>
  </si>
  <si>
    <t>Iteration 2927</t>
  </si>
  <si>
    <t>Iteration 2928</t>
  </si>
  <si>
    <t>Iteration 2929</t>
  </si>
  <si>
    <t>Iteration 2930</t>
  </si>
  <si>
    <t>Iteration 2931</t>
  </si>
  <si>
    <t>Iteration 2932</t>
  </si>
  <si>
    <t>Iteration 2933</t>
  </si>
  <si>
    <t>Iteration 2934</t>
  </si>
  <si>
    <t>Iteration 2935</t>
  </si>
  <si>
    <t>Iteration 2936</t>
  </si>
  <si>
    <t>Iteration 2937</t>
  </si>
  <si>
    <t>Iteration 2938</t>
  </si>
  <si>
    <t>Iteration 2939</t>
  </si>
  <si>
    <t>Iteration 2940</t>
  </si>
  <si>
    <t>Iteration 2941</t>
  </si>
  <si>
    <t>Iteration 2942</t>
  </si>
  <si>
    <t>Iteration 2943</t>
  </si>
  <si>
    <t>Iteration 2944</t>
  </si>
  <si>
    <t>Iteration 2945</t>
  </si>
  <si>
    <t>Iteration 2946</t>
  </si>
  <si>
    <t>Iteration 2947</t>
  </si>
  <si>
    <t>Iteration 2948</t>
  </si>
  <si>
    <t>Iteration 2949</t>
  </si>
  <si>
    <t>Iteration 2950</t>
  </si>
  <si>
    <t>Iteration 2951</t>
  </si>
  <si>
    <t>Iteration 2952</t>
  </si>
  <si>
    <t>Iteration 2953</t>
  </si>
  <si>
    <t>Iteration 2954</t>
  </si>
  <si>
    <t>Iteration 2955</t>
  </si>
  <si>
    <t>Iteration 2956</t>
  </si>
  <si>
    <t>Iteration 2957</t>
  </si>
  <si>
    <t>Iteration 2958</t>
  </si>
  <si>
    <t>Iteration 2959</t>
  </si>
  <si>
    <t>Iteration 2960</t>
  </si>
  <si>
    <t>Iteration 2961</t>
  </si>
  <si>
    <t>Iteration 2962</t>
  </si>
  <si>
    <t>Iteration 2963</t>
  </si>
  <si>
    <t>Iteration 2964</t>
  </si>
  <si>
    <t>Iteration 2965</t>
  </si>
  <si>
    <t>Iteration 2966</t>
  </si>
  <si>
    <t>Iteration 2967</t>
  </si>
  <si>
    <t>Iteration 2968</t>
  </si>
  <si>
    <t>Iteration 2969</t>
  </si>
  <si>
    <t>Iteration 2970</t>
  </si>
  <si>
    <t>Iteration 2971</t>
  </si>
  <si>
    <t>Iteration 2972</t>
  </si>
  <si>
    <t>Iteration 2973</t>
  </si>
  <si>
    <t>Iteration 2974</t>
  </si>
  <si>
    <t>Iteration 2975</t>
  </si>
  <si>
    <t>Iteration 2976</t>
  </si>
  <si>
    <t>Iteration 2977</t>
  </si>
  <si>
    <t>Iteration 2978</t>
  </si>
  <si>
    <t>Iteration 2979</t>
  </si>
  <si>
    <t>Iteration 2980</t>
  </si>
  <si>
    <t>Iteration 2981</t>
  </si>
  <si>
    <t>Iteration 2982</t>
  </si>
  <si>
    <t>Iteration 2983</t>
  </si>
  <si>
    <t>Iteration 2984</t>
  </si>
  <si>
    <t>Iteration 2985</t>
  </si>
  <si>
    <t>Iteration 2986</t>
  </si>
  <si>
    <t>Iteration 2987</t>
  </si>
  <si>
    <t>Iteration 2988</t>
  </si>
  <si>
    <t>Iteration 2989</t>
  </si>
  <si>
    <t>Iteration 2990</t>
  </si>
  <si>
    <t>Iteration 2991</t>
  </si>
  <si>
    <t>Iteration 2992</t>
  </si>
  <si>
    <t>Iteration 2993</t>
  </si>
  <si>
    <t>Iteration 2994</t>
  </si>
  <si>
    <t>Iteration 2995</t>
  </si>
  <si>
    <t>Iteration 2996</t>
  </si>
  <si>
    <t>Iteration 2997</t>
  </si>
  <si>
    <t>Iteration 2998</t>
  </si>
  <si>
    <t>Iteration 2999</t>
  </si>
  <si>
    <t>Iteration 3000</t>
  </si>
  <si>
    <t>Iteration 3001</t>
  </si>
  <si>
    <t>Iteration 3002</t>
  </si>
  <si>
    <t>Iteration 3003</t>
  </si>
  <si>
    <t>Iteration 3004</t>
  </si>
  <si>
    <t>Iteration 3005</t>
  </si>
  <si>
    <t>Iteration 3006</t>
  </si>
  <si>
    <t>Iteration 3007</t>
  </si>
  <si>
    <t>Iteration 3008</t>
  </si>
  <si>
    <t>Iteration 3009</t>
  </si>
  <si>
    <t>Iteration 3010</t>
  </si>
  <si>
    <t>Iteration 3011</t>
  </si>
  <si>
    <t>Iteration 3012</t>
  </si>
  <si>
    <t>Iteration 3013</t>
  </si>
  <si>
    <t>Iteration 3014</t>
  </si>
  <si>
    <t>Iteration 3015</t>
  </si>
  <si>
    <t>Iteration 3016</t>
  </si>
  <si>
    <t>Iteration 3017</t>
  </si>
  <si>
    <t>Iteration 3018</t>
  </si>
  <si>
    <t>Iteration 3019</t>
  </si>
  <si>
    <t>Iteration 3020</t>
  </si>
  <si>
    <t>Iteration 3021</t>
  </si>
  <si>
    <t>Iteration 3022</t>
  </si>
  <si>
    <t>Iteration 3023</t>
  </si>
  <si>
    <t>Iteration 3024</t>
  </si>
  <si>
    <t>Iteration 3025</t>
  </si>
  <si>
    <t>Iteration 3026</t>
  </si>
  <si>
    <t>Iteration 3027</t>
  </si>
  <si>
    <t>Iteration 3028</t>
  </si>
  <si>
    <t>Iteration 3029</t>
  </si>
  <si>
    <t>Iteration 3030</t>
  </si>
  <si>
    <t>Iteration 3031</t>
  </si>
  <si>
    <t>Iteration 3032</t>
  </si>
  <si>
    <t>Iteration 3033</t>
  </si>
  <si>
    <t>Iteration 3034</t>
  </si>
  <si>
    <t>Iteration 3035</t>
  </si>
  <si>
    <t>Iteration 3036</t>
  </si>
  <si>
    <t>Iteration 3037</t>
  </si>
  <si>
    <t>Iteration 3038</t>
  </si>
  <si>
    <t>Iteration 3039</t>
  </si>
  <si>
    <t>Iteration 3040</t>
  </si>
  <si>
    <t>Iteration 3041</t>
  </si>
  <si>
    <t>Iteration 3042</t>
  </si>
  <si>
    <t>Iteration 3043</t>
  </si>
  <si>
    <t>Iteration 3044</t>
  </si>
  <si>
    <t>Iteration 3045</t>
  </si>
  <si>
    <t>Iteration 3046</t>
  </si>
  <si>
    <t>Iteration 3047</t>
  </si>
  <si>
    <t>Iteration 3048</t>
  </si>
  <si>
    <t>Iteration 3049</t>
  </si>
  <si>
    <t>Iteration 3050</t>
  </si>
  <si>
    <t>Iteration 3051</t>
  </si>
  <si>
    <t>Iteration 3052</t>
  </si>
  <si>
    <t>Iteration 3053</t>
  </si>
  <si>
    <t>Iteration 3054</t>
  </si>
  <si>
    <t>Iteration 3055</t>
  </si>
  <si>
    <t>Iteration 3056</t>
  </si>
  <si>
    <t>Iteration 3057</t>
  </si>
  <si>
    <t>Iteration 3058</t>
  </si>
  <si>
    <t>Iteration 3059</t>
  </si>
  <si>
    <t>Iteration 3060</t>
  </si>
  <si>
    <t>Iteration 3061</t>
  </si>
  <si>
    <t>Iteration 3062</t>
  </si>
  <si>
    <t>Iteration 3063</t>
  </si>
  <si>
    <t>Iteration 3064</t>
  </si>
  <si>
    <t>Iteration 3065</t>
  </si>
  <si>
    <t>Iteration 3066</t>
  </si>
  <si>
    <t>Iteration 3067</t>
  </si>
  <si>
    <t>Iteration 3068</t>
  </si>
  <si>
    <t>Iteration 3069</t>
  </si>
  <si>
    <t>Iteration 3070</t>
  </si>
  <si>
    <t>Iteration 3071</t>
  </si>
  <si>
    <t>Iteration 3072</t>
  </si>
  <si>
    <t>Iteration 3073</t>
  </si>
  <si>
    <t>Iteration 3074</t>
  </si>
  <si>
    <t>Iteration 3075</t>
  </si>
  <si>
    <t>Iteration 3076</t>
  </si>
  <si>
    <t>Iteration 3077</t>
  </si>
  <si>
    <t>Iteration 3078</t>
  </si>
  <si>
    <t>Iteration 3079</t>
  </si>
  <si>
    <t>Iteration 3080</t>
  </si>
  <si>
    <t>Iteration 3081</t>
  </si>
  <si>
    <t>Iteration 3082</t>
  </si>
  <si>
    <t>Iteration 3083</t>
  </si>
  <si>
    <t>Iteration 3084</t>
  </si>
  <si>
    <t>Iteration 3085</t>
  </si>
  <si>
    <t>Iteration 3086</t>
  </si>
  <si>
    <t>Iteration 3087</t>
  </si>
  <si>
    <t>Iteration 3088</t>
  </si>
  <si>
    <t>Iteration 3089</t>
  </si>
  <si>
    <t>Iteration 3090</t>
  </si>
  <si>
    <t>Iteration 3091</t>
  </si>
  <si>
    <t>Iteration 3092</t>
  </si>
  <si>
    <t>Iteration 3093</t>
  </si>
  <si>
    <t>Iteration 3094</t>
  </si>
  <si>
    <t>Iteration 3095</t>
  </si>
  <si>
    <t>Iteration 3096</t>
  </si>
  <si>
    <t>Iteration 3097</t>
  </si>
  <si>
    <t>Iteration 3098</t>
  </si>
  <si>
    <t>Iteration 3099</t>
  </si>
  <si>
    <t>Iteration 3100</t>
  </si>
  <si>
    <t>Iteration 3101</t>
  </si>
  <si>
    <t>Iteration 3102</t>
  </si>
  <si>
    <t>Iteration 3103</t>
  </si>
  <si>
    <t>Iteration 3104</t>
  </si>
  <si>
    <t>Iteration 3105</t>
  </si>
  <si>
    <t>Iteration 3106</t>
  </si>
  <si>
    <t>Iteration 3107</t>
  </si>
  <si>
    <t>Iteration 3108</t>
  </si>
  <si>
    <t>Iteration 3109</t>
  </si>
  <si>
    <t>Iteration 3110</t>
  </si>
  <si>
    <t>Iteration 3111</t>
  </si>
  <si>
    <t>Iteration 3112</t>
  </si>
  <si>
    <t>Iteration 3113</t>
  </si>
  <si>
    <t>Iteration 3114</t>
  </si>
  <si>
    <t>Iteration 3115</t>
  </si>
  <si>
    <t>Iteration 3116</t>
  </si>
  <si>
    <t>Iteration 3117</t>
  </si>
  <si>
    <t>Iteration 3118</t>
  </si>
  <si>
    <t>Iteration 3119</t>
  </si>
  <si>
    <t>Iteration 3120</t>
  </si>
  <si>
    <t>Iteration 3121</t>
  </si>
  <si>
    <t>Iteration 3122</t>
  </si>
  <si>
    <t>Iteration 3123</t>
  </si>
  <si>
    <t>Iteration 3124</t>
  </si>
  <si>
    <t>Iteration 3125</t>
  </si>
  <si>
    <t>Iteration 3126</t>
  </si>
  <si>
    <t>Iteration 3127</t>
  </si>
  <si>
    <t>Iteration 3128</t>
  </si>
  <si>
    <t>Iteration 3129</t>
  </si>
  <si>
    <t>Iteration 3130</t>
  </si>
  <si>
    <t>Iteration 3131</t>
  </si>
  <si>
    <t>Iteration 3132</t>
  </si>
  <si>
    <t>Iteration 3133</t>
  </si>
  <si>
    <t>Iteration 3134</t>
  </si>
  <si>
    <t>Iteration 3135</t>
  </si>
  <si>
    <t>Iteration 3136</t>
  </si>
  <si>
    <t>Iteration 3137</t>
  </si>
  <si>
    <t>Iteration 3138</t>
  </si>
  <si>
    <t>Iteration 3139</t>
  </si>
  <si>
    <t>Iteration 3140</t>
  </si>
  <si>
    <t>Iteration 3141</t>
  </si>
  <si>
    <t>Iteration 3142</t>
  </si>
  <si>
    <t>Iteration 3143</t>
  </si>
  <si>
    <t>Iteration 3144</t>
  </si>
  <si>
    <t>Iteration 3145</t>
  </si>
  <si>
    <t>Iteration 3146</t>
  </si>
  <si>
    <t>Iteration 3147</t>
  </si>
  <si>
    <t>Iteration 3148</t>
  </si>
  <si>
    <t>Iteration 3149</t>
  </si>
  <si>
    <t>Iteration 3150</t>
  </si>
  <si>
    <t>Iteration 3151</t>
  </si>
  <si>
    <t>Iteration 3152</t>
  </si>
  <si>
    <t>Iteration 3153</t>
  </si>
  <si>
    <t>Iteration 3154</t>
  </si>
  <si>
    <t>Iteration 3155</t>
  </si>
  <si>
    <t>Iteration 3156</t>
  </si>
  <si>
    <t>Iteration 3157</t>
  </si>
  <si>
    <t>Iteration 3158</t>
  </si>
  <si>
    <t>Iteration 3159</t>
  </si>
  <si>
    <t>Iteration 3160</t>
  </si>
  <si>
    <t>Iteration 3161</t>
  </si>
  <si>
    <t>Iteration 3162</t>
  </si>
  <si>
    <t>Iteration 3163</t>
  </si>
  <si>
    <t>Iteration 3164</t>
  </si>
  <si>
    <t>Iteration 3165</t>
  </si>
  <si>
    <t>Iteration 3166</t>
  </si>
  <si>
    <t>Iteration 3167</t>
  </si>
  <si>
    <t>Iteration 3168</t>
  </si>
  <si>
    <t>Iteration 3169</t>
  </si>
  <si>
    <t>Iteration 3170</t>
  </si>
  <si>
    <t>Iteration 3171</t>
  </si>
  <si>
    <t>Iteration 3172</t>
  </si>
  <si>
    <t>Iteration 3173</t>
  </si>
  <si>
    <t>Iteration 3174</t>
  </si>
  <si>
    <t>Iteration 3175</t>
  </si>
  <si>
    <t>Iteration 3176</t>
  </si>
  <si>
    <t>Iteration 3177</t>
  </si>
  <si>
    <t>Iteration 3178</t>
  </si>
  <si>
    <t>Iteration 3179</t>
  </si>
  <si>
    <t>Iteration 3180</t>
  </si>
  <si>
    <t>Iteration 3181</t>
  </si>
  <si>
    <t>Iteration 3182</t>
  </si>
  <si>
    <t>Iteration 3183</t>
  </si>
  <si>
    <t>Iteration 3184</t>
  </si>
  <si>
    <t>Iteration 3185</t>
  </si>
  <si>
    <t>Iteration 3186</t>
  </si>
  <si>
    <t>Iteration 3187</t>
  </si>
  <si>
    <t>Iteration 3188</t>
  </si>
  <si>
    <t>Iteration 3189</t>
  </si>
  <si>
    <t>Iteration 3190</t>
  </si>
  <si>
    <t>Iteration 3191</t>
  </si>
  <si>
    <t>Iteration 3192</t>
  </si>
  <si>
    <t>Iteration 3193</t>
  </si>
  <si>
    <t>Iteration 3194</t>
  </si>
  <si>
    <t>Iteration 3195</t>
  </si>
  <si>
    <t>Iteration 3196</t>
  </si>
  <si>
    <t>Iteration 3197</t>
  </si>
  <si>
    <t>Iteration 3198</t>
  </si>
  <si>
    <t>Iteration 3199</t>
  </si>
  <si>
    <t>Iteration 3200</t>
  </si>
  <si>
    <t>Iteration 3201</t>
  </si>
  <si>
    <t>Iteration 3202</t>
  </si>
  <si>
    <t>Iteration 3203</t>
  </si>
  <si>
    <t>Iteration 3204</t>
  </si>
  <si>
    <t>Iteration 3205</t>
  </si>
  <si>
    <t>Iteration 3206</t>
  </si>
  <si>
    <t>Iteration 3207</t>
  </si>
  <si>
    <t>Iteration 3208</t>
  </si>
  <si>
    <t>Iteration 3209</t>
  </si>
  <si>
    <t>Iteration 3210</t>
  </si>
  <si>
    <t>Iteration 3211</t>
  </si>
  <si>
    <t>Iteration 3212</t>
  </si>
  <si>
    <t>Iteration 3213</t>
  </si>
  <si>
    <t>Iteration 3214</t>
  </si>
  <si>
    <t>Iteration 3215</t>
  </si>
  <si>
    <t>Iteration 3216</t>
  </si>
  <si>
    <t>Iteration 3217</t>
  </si>
  <si>
    <t>Iteration 3218</t>
  </si>
  <si>
    <t>Iteration 3219</t>
  </si>
  <si>
    <t>Iteration 3220</t>
  </si>
  <si>
    <t>Iteration 3221</t>
  </si>
  <si>
    <t>Iteration 3222</t>
  </si>
  <si>
    <t>Iteration 3223</t>
  </si>
  <si>
    <t>Iteration 3224</t>
  </si>
  <si>
    <t>Iteration 3225</t>
  </si>
  <si>
    <t>Iteration 3226</t>
  </si>
  <si>
    <t>Iteration 3227</t>
  </si>
  <si>
    <t>Iteration 3228</t>
  </si>
  <si>
    <t>Iteration 3229</t>
  </si>
  <si>
    <t>Iteration 3230</t>
  </si>
  <si>
    <t>Iteration 3231</t>
  </si>
  <si>
    <t>Iteration 3232</t>
  </si>
  <si>
    <t>Iteration 3233</t>
  </si>
  <si>
    <t>Iteration 3234</t>
  </si>
  <si>
    <t>Iteration 3235</t>
  </si>
  <si>
    <t>Iteration 3236</t>
  </si>
  <si>
    <t>Iteration 3237</t>
  </si>
  <si>
    <t>Iteration 3238</t>
  </si>
  <si>
    <t>Iteration 3239</t>
  </si>
  <si>
    <t>Iteration 3240</t>
  </si>
  <si>
    <t>Iteration 3241</t>
  </si>
  <si>
    <t>Iteration 3242</t>
  </si>
  <si>
    <t>Iteration 3243</t>
  </si>
  <si>
    <t>Iteration 3244</t>
  </si>
  <si>
    <t>Iteration 3245</t>
  </si>
  <si>
    <t>Iteration 3246</t>
  </si>
  <si>
    <t>Iteration 3247</t>
  </si>
  <si>
    <t>Iteration 3248</t>
  </si>
  <si>
    <t>Iteration 3249</t>
  </si>
  <si>
    <t>Iteration 3250</t>
  </si>
  <si>
    <t>Iteration 3251</t>
  </si>
  <si>
    <t>Iteration 3252</t>
  </si>
  <si>
    <t>Iteration 3253</t>
  </si>
  <si>
    <t>Iteration 3254</t>
  </si>
  <si>
    <t>Iteration 3255</t>
  </si>
  <si>
    <t>Iteration 3256</t>
  </si>
  <si>
    <t>Iteration 3257</t>
  </si>
  <si>
    <t>Iteration 3258</t>
  </si>
  <si>
    <t>Iteration 3259</t>
  </si>
  <si>
    <t>Iteration 3260</t>
  </si>
  <si>
    <t>Iteration 3261</t>
  </si>
  <si>
    <t>Iteration 3262</t>
  </si>
  <si>
    <t>Iteration 3263</t>
  </si>
  <si>
    <t>Iteration 3264</t>
  </si>
  <si>
    <t>Iteration 3265</t>
  </si>
  <si>
    <t>Iteration 3266</t>
  </si>
  <si>
    <t>Iteration 3267</t>
  </si>
  <si>
    <t>Iteration 3268</t>
  </si>
  <si>
    <t>Iteration 3269</t>
  </si>
  <si>
    <t>Iteration 3270</t>
  </si>
  <si>
    <t>Iteration 3271</t>
  </si>
  <si>
    <t>Iteration 3272</t>
  </si>
  <si>
    <t>Iteration 3273</t>
  </si>
  <si>
    <t>Iteration 3274</t>
  </si>
  <si>
    <t>Iteration 3275</t>
  </si>
  <si>
    <t>Iteration 3276</t>
  </si>
  <si>
    <t>Iteration 3277</t>
  </si>
  <si>
    <t>Iteration 3278</t>
  </si>
  <si>
    <t>Iteration 3279</t>
  </si>
  <si>
    <t>Iteration 3280</t>
  </si>
  <si>
    <t>Iteration 3281</t>
  </si>
  <si>
    <t>Iteration 3282</t>
  </si>
  <si>
    <t>Iteration 3283</t>
  </si>
  <si>
    <t>Iteration 3284</t>
  </si>
  <si>
    <t>Iteration 3285</t>
  </si>
  <si>
    <t>Iteration 3286</t>
  </si>
  <si>
    <t>Iteration 3287</t>
  </si>
  <si>
    <t>Iteration 3288</t>
  </si>
  <si>
    <t>Iteration 3289</t>
  </si>
  <si>
    <t>Iteration 3290</t>
  </si>
  <si>
    <t>Iteration 3291</t>
  </si>
  <si>
    <t>Iteration 3292</t>
  </si>
  <si>
    <t>Iteration 3293</t>
  </si>
  <si>
    <t>Iteration 3294</t>
  </si>
  <si>
    <t>Iteration 3295</t>
  </si>
  <si>
    <t>Iteration 3296</t>
  </si>
  <si>
    <t>Iteration 3297</t>
  </si>
  <si>
    <t>Iteration 3298</t>
  </si>
  <si>
    <t>Iteration 3299</t>
  </si>
  <si>
    <t>Iteration 3300</t>
  </si>
  <si>
    <t>Iteration 3301</t>
  </si>
  <si>
    <t>Iteration 3302</t>
  </si>
  <si>
    <t>Iteration 3303</t>
  </si>
  <si>
    <t>Iteration 3304</t>
  </si>
  <si>
    <t>Iteration 3305</t>
  </si>
  <si>
    <t>Iteration 3306</t>
  </si>
  <si>
    <t>Iteration 3307</t>
  </si>
  <si>
    <t>Iteration 3308</t>
  </si>
  <si>
    <t>Iteration 3309</t>
  </si>
  <si>
    <t>Iteration 3310</t>
  </si>
  <si>
    <t>Iteration 3311</t>
  </si>
  <si>
    <t>Iteration 3312</t>
  </si>
  <si>
    <t>Iteration 3313</t>
  </si>
  <si>
    <t>Iteration 3314</t>
  </si>
  <si>
    <t>Iteration 3315</t>
  </si>
  <si>
    <t>Iteration 3316</t>
  </si>
  <si>
    <t>Iteration 3317</t>
  </si>
  <si>
    <t>Iteration 3318</t>
  </si>
  <si>
    <t>Iteration 3319</t>
  </si>
  <si>
    <t>Iteration 3320</t>
  </si>
  <si>
    <t>Iteration 3321</t>
  </si>
  <si>
    <t>Iteration 3322</t>
  </si>
  <si>
    <t>Iteration 3323</t>
  </si>
  <si>
    <t>Iteration 3324</t>
  </si>
  <si>
    <t>Iteration 3325</t>
  </si>
  <si>
    <t>Iteration 3326</t>
  </si>
  <si>
    <t>Iteration 3327</t>
  </si>
  <si>
    <t>Iteration 3328</t>
  </si>
  <si>
    <t>Iteration 3329</t>
  </si>
  <si>
    <t>Iteration 3330</t>
  </si>
  <si>
    <t>Iteration 3331</t>
  </si>
  <si>
    <t>Iteration 3332</t>
  </si>
  <si>
    <t>Iteration 3333</t>
  </si>
  <si>
    <t>Iteration 3334</t>
  </si>
  <si>
    <t>Iteration 3335</t>
  </si>
  <si>
    <t>Iteration 3336</t>
  </si>
  <si>
    <t>Iteration 3337</t>
  </si>
  <si>
    <t>Iteration 3338</t>
  </si>
  <si>
    <t>Iteration 3339</t>
  </si>
  <si>
    <t>Iteration 3340</t>
  </si>
  <si>
    <t>Iteration 3341</t>
  </si>
  <si>
    <t>Iteration 3342</t>
  </si>
  <si>
    <t>Iteration 3343</t>
  </si>
  <si>
    <t>Iteration 3344</t>
  </si>
  <si>
    <t>Iteration 3345</t>
  </si>
  <si>
    <t>Iteration 3346</t>
  </si>
  <si>
    <t>Iteration 3347</t>
  </si>
  <si>
    <t>Iteration 3348</t>
  </si>
  <si>
    <t>Iteration 3349</t>
  </si>
  <si>
    <t>Iteration 3350</t>
  </si>
  <si>
    <t>Iteration 3351</t>
  </si>
  <si>
    <t>Iteration 3352</t>
  </si>
  <si>
    <t>Iteration 3353</t>
  </si>
  <si>
    <t>Iteration 3354</t>
  </si>
  <si>
    <t>Iteration 3355</t>
  </si>
  <si>
    <t>Iteration 3356</t>
  </si>
  <si>
    <t>Iteration 3357</t>
  </si>
  <si>
    <t>Iteration 3358</t>
  </si>
  <si>
    <t>Iteration 3359</t>
  </si>
  <si>
    <t>Iteration 3360</t>
  </si>
  <si>
    <t>Iteration 3361</t>
  </si>
  <si>
    <t>Iteration 3362</t>
  </si>
  <si>
    <t>Iteration 3363</t>
  </si>
  <si>
    <t>Iteration 3364</t>
  </si>
  <si>
    <t>Iteration 3365</t>
  </si>
  <si>
    <t>Iteration 3366</t>
  </si>
  <si>
    <t>Iteration 3367</t>
  </si>
  <si>
    <t>Iteration 3368</t>
  </si>
  <si>
    <t>Iteration 3369</t>
  </si>
  <si>
    <t>Iteration 3370</t>
  </si>
  <si>
    <t>Iteration 3371</t>
  </si>
  <si>
    <t>Iteration 3372</t>
  </si>
  <si>
    <t>Iteration 3373</t>
  </si>
  <si>
    <t>Iteration 3374</t>
  </si>
  <si>
    <t>Iteration 3375</t>
  </si>
  <si>
    <t>Iteration 3376</t>
  </si>
  <si>
    <t>Iteration 3377</t>
  </si>
  <si>
    <t>Iteration 3378</t>
  </si>
  <si>
    <t>Iteration 3379</t>
  </si>
  <si>
    <t>Iteration 3380</t>
  </si>
  <si>
    <t>Iteration 3381</t>
  </si>
  <si>
    <t>Iteration 3382</t>
  </si>
  <si>
    <t>Iteration 3383</t>
  </si>
  <si>
    <t>Iteration 3384</t>
  </si>
  <si>
    <t>Iteration 3385</t>
  </si>
  <si>
    <t>Iteration 3386</t>
  </si>
  <si>
    <t>Iteration 3387</t>
  </si>
  <si>
    <t>Iteration 3388</t>
  </si>
  <si>
    <t>Iteration 3389</t>
  </si>
  <si>
    <t>Iteration 3390</t>
  </si>
  <si>
    <t>Iteration 3391</t>
  </si>
  <si>
    <t>Iteration 3392</t>
  </si>
  <si>
    <t>Iteration 3393</t>
  </si>
  <si>
    <t>Iteration 3394</t>
  </si>
  <si>
    <t>Iteration 3395</t>
  </si>
  <si>
    <t>Iteration 3396</t>
  </si>
  <si>
    <t>Iteration 3397</t>
  </si>
  <si>
    <t>Iteration 3398</t>
  </si>
  <si>
    <t>Iteration 3399</t>
  </si>
  <si>
    <t>Iteration 3400</t>
  </si>
  <si>
    <t>Iteration 3401</t>
  </si>
  <si>
    <t>Iteration 3402</t>
  </si>
  <si>
    <t>Iteration 3403</t>
  </si>
  <si>
    <t>Iteration 3404</t>
  </si>
  <si>
    <t>Iteration 3405</t>
  </si>
  <si>
    <t>Iteration 3406</t>
  </si>
  <si>
    <t>Iteration 3407</t>
  </si>
  <si>
    <t>Iteration 3408</t>
  </si>
  <si>
    <t>Iteration 3409</t>
  </si>
  <si>
    <t>Iteration 3410</t>
  </si>
  <si>
    <t>Iteration 3411</t>
  </si>
  <si>
    <t>Iteration 3412</t>
  </si>
  <si>
    <t>Iteration 3413</t>
  </si>
  <si>
    <t>Iteration 3414</t>
  </si>
  <si>
    <t>Iteration 3415</t>
  </si>
  <si>
    <t>Iteration 3416</t>
  </si>
  <si>
    <t>Iteration 3417</t>
  </si>
  <si>
    <t>Iteration 3418</t>
  </si>
  <si>
    <t>Iteration 3419</t>
  </si>
  <si>
    <t>Iteration 3420</t>
  </si>
  <si>
    <t>Iteration 3421</t>
  </si>
  <si>
    <t>Iteration 3422</t>
  </si>
  <si>
    <t>Iteration 3423</t>
  </si>
  <si>
    <t>Iteration 3424</t>
  </si>
  <si>
    <t>Iteration 3425</t>
  </si>
  <si>
    <t>Iteration 3426</t>
  </si>
  <si>
    <t>Iteration 3427</t>
  </si>
  <si>
    <t>Iteration 3428</t>
  </si>
  <si>
    <t>Iteration 3429</t>
  </si>
  <si>
    <t>Iteration 3430</t>
  </si>
  <si>
    <t>Iteration 3431</t>
  </si>
  <si>
    <t>Iteration 3432</t>
  </si>
  <si>
    <t>Iteration 3433</t>
  </si>
  <si>
    <t>Iteration 3434</t>
  </si>
  <si>
    <t>Iteration 3435</t>
  </si>
  <si>
    <t>Iteration 3436</t>
  </si>
  <si>
    <t>Iteration 3437</t>
  </si>
  <si>
    <t>Iteration 3438</t>
  </si>
  <si>
    <t>Iteration 3439</t>
  </si>
  <si>
    <t>Iteration 3440</t>
  </si>
  <si>
    <t>Iteration 3441</t>
  </si>
  <si>
    <t>Iteration 3442</t>
  </si>
  <si>
    <t>Iteration 3443</t>
  </si>
  <si>
    <t>Iteration 3444</t>
  </si>
  <si>
    <t>Iteration 3445</t>
  </si>
  <si>
    <t>Iteration 3446</t>
  </si>
  <si>
    <t>Iteration 3447</t>
  </si>
  <si>
    <t>Iteration 3448</t>
  </si>
  <si>
    <t>Iteration 3449</t>
  </si>
  <si>
    <t>Iteration 3450</t>
  </si>
  <si>
    <t>Iteration 3451</t>
  </si>
  <si>
    <t>Iteration 3452</t>
  </si>
  <si>
    <t>Iteration 3453</t>
  </si>
  <si>
    <t>Iteration 3454</t>
  </si>
  <si>
    <t>Iteration 3455</t>
  </si>
  <si>
    <t>Iteration 3456</t>
  </si>
  <si>
    <t>Iteration 3457</t>
  </si>
  <si>
    <t>Iteration 3458</t>
  </si>
  <si>
    <t>Iteration 3459</t>
  </si>
  <si>
    <t>Iteration 3460</t>
  </si>
  <si>
    <t>Iteration 3461</t>
  </si>
  <si>
    <t>Iteration 3462</t>
  </si>
  <si>
    <t>Iteration 3463</t>
  </si>
  <si>
    <t>Iteration 3464</t>
  </si>
  <si>
    <t>Iteration 3465</t>
  </si>
  <si>
    <t>Iteration 3466</t>
  </si>
  <si>
    <t>Iteration 3467</t>
  </si>
  <si>
    <t>Iteration 3468</t>
  </si>
  <si>
    <t>Iteration 3469</t>
  </si>
  <si>
    <t>Iteration 3470</t>
  </si>
  <si>
    <t>Iteration 3471</t>
  </si>
  <si>
    <t>Iteration 3472</t>
  </si>
  <si>
    <t>Iteration 3473</t>
  </si>
  <si>
    <t>Iteration 3474</t>
  </si>
  <si>
    <t>Iteration 3475</t>
  </si>
  <si>
    <t>Iteration 3476</t>
  </si>
  <si>
    <t>Iteration 3477</t>
  </si>
  <si>
    <t>Iteration 3478</t>
  </si>
  <si>
    <t>Iteration 3479</t>
  </si>
  <si>
    <t>Iteration 3480</t>
  </si>
  <si>
    <t>Iteration 3481</t>
  </si>
  <si>
    <t>Iteration 3482</t>
  </si>
  <si>
    <t>Iteration 3483</t>
  </si>
  <si>
    <t>Iteration 3484</t>
  </si>
  <si>
    <t>Iteration 3485</t>
  </si>
  <si>
    <t>Iteration 3486</t>
  </si>
  <si>
    <t>Iteration 3487</t>
  </si>
  <si>
    <t>Iteration 3488</t>
  </si>
  <si>
    <t>Iteration 3489</t>
  </si>
  <si>
    <t>Iteration 3490</t>
  </si>
  <si>
    <t>Iteration 3491</t>
  </si>
  <si>
    <t>Iteration 3492</t>
  </si>
  <si>
    <t>Iteration 3493</t>
  </si>
  <si>
    <t>Iteration 3494</t>
  </si>
  <si>
    <t>Iteration 3495</t>
  </si>
  <si>
    <t>Iteration 3496</t>
  </si>
  <si>
    <t>Iteration 3497</t>
  </si>
  <si>
    <t>Iteration 3498</t>
  </si>
  <si>
    <t>Iteration 3499</t>
  </si>
  <si>
    <t>Iteration 3500</t>
  </si>
  <si>
    <t>Iteration 3501</t>
  </si>
  <si>
    <t>Iteration 3502</t>
  </si>
  <si>
    <t>Iteration 3503</t>
  </si>
  <si>
    <t>Iteration 3504</t>
  </si>
  <si>
    <t>Iteration 3505</t>
  </si>
  <si>
    <t>Iteration 3506</t>
  </si>
  <si>
    <t>Iteration 3507</t>
  </si>
  <si>
    <t>Iteration 3508</t>
  </si>
  <si>
    <t>Iteration 3509</t>
  </si>
  <si>
    <t>Iteration 3510</t>
  </si>
  <si>
    <t>Iteration 3511</t>
  </si>
  <si>
    <t>Iteration 3512</t>
  </si>
  <si>
    <t>Iteration 3513</t>
  </si>
  <si>
    <t>Iteration 3514</t>
  </si>
  <si>
    <t>Iteration 3515</t>
  </si>
  <si>
    <t>Iteration 3516</t>
  </si>
  <si>
    <t>Iteration 3517</t>
  </si>
  <si>
    <t>Iteration 3518</t>
  </si>
  <si>
    <t>Iteration 3519</t>
  </si>
  <si>
    <t>Iteration 3520</t>
  </si>
  <si>
    <t>Iteration 3521</t>
  </si>
  <si>
    <t>Iteration 3522</t>
  </si>
  <si>
    <t>Iteration 3523</t>
  </si>
  <si>
    <t>Iteration 3524</t>
  </si>
  <si>
    <t>Iteration 3525</t>
  </si>
  <si>
    <t>Iteration 3526</t>
  </si>
  <si>
    <t>Iteration 3527</t>
  </si>
  <si>
    <t>Iteration 3528</t>
  </si>
  <si>
    <t>Iteration 3529</t>
  </si>
  <si>
    <t>Iteration 3530</t>
  </si>
  <si>
    <t>Iteration 3531</t>
  </si>
  <si>
    <t>Iteration 3532</t>
  </si>
  <si>
    <t>Iteration 3533</t>
  </si>
  <si>
    <t>Iteration 3534</t>
  </si>
  <si>
    <t>Iteration 3535</t>
  </si>
  <si>
    <t>Iteration 3536</t>
  </si>
  <si>
    <t>Iteration 3537</t>
  </si>
  <si>
    <t>Iteration 3538</t>
  </si>
  <si>
    <t>Iteration 3539</t>
  </si>
  <si>
    <t>Iteration 3540</t>
  </si>
  <si>
    <t>Iteration 3541</t>
  </si>
  <si>
    <t>Iteration 3542</t>
  </si>
  <si>
    <t>Iteration 3543</t>
  </si>
  <si>
    <t>Iteration 3544</t>
  </si>
  <si>
    <t>Iteration 3545</t>
  </si>
  <si>
    <t>Iteration 3546</t>
  </si>
  <si>
    <t>Iteration 3547</t>
  </si>
  <si>
    <t>Iteration 3548</t>
  </si>
  <si>
    <t>Iteration 3549</t>
  </si>
  <si>
    <t>Iteration 3550</t>
  </si>
  <si>
    <t>Iteration 3551</t>
  </si>
  <si>
    <t>Iteration 3552</t>
  </si>
  <si>
    <t>Iteration 3553</t>
  </si>
  <si>
    <t>Iteration 3554</t>
  </si>
  <si>
    <t>Iteration 3555</t>
  </si>
  <si>
    <t>Iteration 3556</t>
  </si>
  <si>
    <t>Iteration 3557</t>
  </si>
  <si>
    <t>Iteration 3558</t>
  </si>
  <si>
    <t>Iteration 3559</t>
  </si>
  <si>
    <t>Iteration 3560</t>
  </si>
  <si>
    <t>Iteration 3561</t>
  </si>
  <si>
    <t>Iteration 3562</t>
  </si>
  <si>
    <t>Iteration 3563</t>
  </si>
  <si>
    <t>Iteration 3564</t>
  </si>
  <si>
    <t>Iteration 3565</t>
  </si>
  <si>
    <t>Iteration 3566</t>
  </si>
  <si>
    <t>Iteration 3567</t>
  </si>
  <si>
    <t>Iteration 3568</t>
  </si>
  <si>
    <t>Iteration 3569</t>
  </si>
  <si>
    <t>Iteration 3570</t>
  </si>
  <si>
    <t>Iteration 3571</t>
  </si>
  <si>
    <t>Iteration 3572</t>
  </si>
  <si>
    <t>Iteration 3573</t>
  </si>
  <si>
    <t>Iteration 3574</t>
  </si>
  <si>
    <t>Iteration 3575</t>
  </si>
  <si>
    <t>Iteration 3576</t>
  </si>
  <si>
    <t>Iteration 3577</t>
  </si>
  <si>
    <t>Iteration 3578</t>
  </si>
  <si>
    <t>Iteration 3579</t>
  </si>
  <si>
    <t>Iteration 3580</t>
  </si>
  <si>
    <t>Iteration 3581</t>
  </si>
  <si>
    <t>Iteration 3582</t>
  </si>
  <si>
    <t>Iteration 3583</t>
  </si>
  <si>
    <t>Iteration 3584</t>
  </si>
  <si>
    <t>Iteration 3585</t>
  </si>
  <si>
    <t>Iteration 3586</t>
  </si>
  <si>
    <t>Iteration 3587</t>
  </si>
  <si>
    <t>Iteration 3588</t>
  </si>
  <si>
    <t>Iteration 3589</t>
  </si>
  <si>
    <t>Iteration 3590</t>
  </si>
  <si>
    <t>Iteration 3591</t>
  </si>
  <si>
    <t>Iteration 3592</t>
  </si>
  <si>
    <t>Iteration 3593</t>
  </si>
  <si>
    <t>Iteration 3594</t>
  </si>
  <si>
    <t>Iteration 3595</t>
  </si>
  <si>
    <t>Iteration 3596</t>
  </si>
  <si>
    <t>Iteration 3597</t>
  </si>
  <si>
    <t>Iteration 3598</t>
  </si>
  <si>
    <t>Iteration 3599</t>
  </si>
  <si>
    <t>Iteration 3600</t>
  </si>
  <si>
    <t>Iteration 3601</t>
  </si>
  <si>
    <t>Iteration 3602</t>
  </si>
  <si>
    <t>Iteration 3603</t>
  </si>
  <si>
    <t>Iteration 3604</t>
  </si>
  <si>
    <t>Iteration 3605</t>
  </si>
  <si>
    <t>Iteration 3606</t>
  </si>
  <si>
    <t>Iteration 3607</t>
  </si>
  <si>
    <t>Iteration 3608</t>
  </si>
  <si>
    <t>Iteration 3609</t>
  </si>
  <si>
    <t>Iteration 3610</t>
  </si>
  <si>
    <t>Iteration 3611</t>
  </si>
  <si>
    <t>Iteration 3612</t>
  </si>
  <si>
    <t>Iteration 3613</t>
  </si>
  <si>
    <t>Iteration 3614</t>
  </si>
  <si>
    <t>Iteration 3615</t>
  </si>
  <si>
    <t>Iteration 3616</t>
  </si>
  <si>
    <t>Iteration 3617</t>
  </si>
  <si>
    <t>Iteration 3618</t>
  </si>
  <si>
    <t>Iteration 3619</t>
  </si>
  <si>
    <t>Iteration 3620</t>
  </si>
  <si>
    <t>Iteration 3621</t>
  </si>
  <si>
    <t>Iteration 3622</t>
  </si>
  <si>
    <t>Iteration 3623</t>
  </si>
  <si>
    <t>Iteration 3624</t>
  </si>
  <si>
    <t>Iteration 3625</t>
  </si>
  <si>
    <t>Iteration 3626</t>
  </si>
  <si>
    <t>Iteration 3627</t>
  </si>
  <si>
    <t>Iteration 3628</t>
  </si>
  <si>
    <t>Iteration 3629</t>
  </si>
  <si>
    <t>Iteration 3630</t>
  </si>
  <si>
    <t>Iteration 3631</t>
  </si>
  <si>
    <t>Iteration 3632</t>
  </si>
  <si>
    <t>Iteration 3633</t>
  </si>
  <si>
    <t>Iteration 3634</t>
  </si>
  <si>
    <t>Iteration 3635</t>
  </si>
  <si>
    <t>Iteration 3636</t>
  </si>
  <si>
    <t>Iteration 3637</t>
  </si>
  <si>
    <t>Iteration 3638</t>
  </si>
  <si>
    <t>Iteration 3639</t>
  </si>
  <si>
    <t>Iteration 3640</t>
  </si>
  <si>
    <t>Iteration 3641</t>
  </si>
  <si>
    <t>Iteration 3642</t>
  </si>
  <si>
    <t>Iteration 3643</t>
  </si>
  <si>
    <t>Iteration 3644</t>
  </si>
  <si>
    <t>Iteration 3645</t>
  </si>
  <si>
    <t>Iteration 3646</t>
  </si>
  <si>
    <t>Iteration 3647</t>
  </si>
  <si>
    <t>Iteration 3648</t>
  </si>
  <si>
    <t>Iteration 3649</t>
  </si>
  <si>
    <t>Iteration 3650</t>
  </si>
  <si>
    <t>Iteration 3651</t>
  </si>
  <si>
    <t>Iteration 3652</t>
  </si>
  <si>
    <t>Iteration 3653</t>
  </si>
  <si>
    <t>Iteration 3654</t>
  </si>
  <si>
    <t>Iteration 3655</t>
  </si>
  <si>
    <t>Iteration 3656</t>
  </si>
  <si>
    <t>Iteration 3657</t>
  </si>
  <si>
    <t>Iteration 3658</t>
  </si>
  <si>
    <t>Iteration 3659</t>
  </si>
  <si>
    <t>Iteration 3660</t>
  </si>
  <si>
    <t>Iteration 3661</t>
  </si>
  <si>
    <t>Iteration 3662</t>
  </si>
  <si>
    <t>Iteration 3663</t>
  </si>
  <si>
    <t>Iteration 3664</t>
  </si>
  <si>
    <t>Iteration 3665</t>
  </si>
  <si>
    <t>Iteration 3666</t>
  </si>
  <si>
    <t>Iteration 3667</t>
  </si>
  <si>
    <t>Iteration 3668</t>
  </si>
  <si>
    <t>Iteration 3669</t>
  </si>
  <si>
    <t>Iteration 3670</t>
  </si>
  <si>
    <t>Iteration 3671</t>
  </si>
  <si>
    <t>Iteration 3672</t>
  </si>
  <si>
    <t>Iteration 3673</t>
  </si>
  <si>
    <t>Iteration 3674</t>
  </si>
  <si>
    <t>Iteration 3675</t>
  </si>
  <si>
    <t>Iteration 3676</t>
  </si>
  <si>
    <t>Iteration 3677</t>
  </si>
  <si>
    <t>Iteration 3678</t>
  </si>
  <si>
    <t>Iteration 3679</t>
  </si>
  <si>
    <t>Iteration 3680</t>
  </si>
  <si>
    <t>Iteration 3681</t>
  </si>
  <si>
    <t>Iteration 3682</t>
  </si>
  <si>
    <t>Iteration 3683</t>
  </si>
  <si>
    <t>Iteration 3684</t>
  </si>
  <si>
    <t>Iteration 3685</t>
  </si>
  <si>
    <t>Iteration 3686</t>
  </si>
  <si>
    <t>Iteration 3687</t>
  </si>
  <si>
    <t>Iteration 3688</t>
  </si>
  <si>
    <t>Iteration 3689</t>
  </si>
  <si>
    <t>Iteration 3690</t>
  </si>
  <si>
    <t>Iteration 3691</t>
  </si>
  <si>
    <t>Iteration 3692</t>
  </si>
  <si>
    <t>Iteration 3693</t>
  </si>
  <si>
    <t>Iteration 3694</t>
  </si>
  <si>
    <t>Iteration 3695</t>
  </si>
  <si>
    <t>Iteration 3696</t>
  </si>
  <si>
    <t>Iteration 3697</t>
  </si>
  <si>
    <t>Iteration 3698</t>
  </si>
  <si>
    <t>Iteration 3699</t>
  </si>
  <si>
    <t>Iteration 3700</t>
  </si>
  <si>
    <t>Iteration 3701</t>
  </si>
  <si>
    <t>Iteration 3702</t>
  </si>
  <si>
    <t>Iteration 3703</t>
  </si>
  <si>
    <t>Iteration 3704</t>
  </si>
  <si>
    <t>Iteration 3705</t>
  </si>
  <si>
    <t>Iteration 3706</t>
  </si>
  <si>
    <t>Iteration 3707</t>
  </si>
  <si>
    <t>Iteration 3708</t>
  </si>
  <si>
    <t>Iteration 3709</t>
  </si>
  <si>
    <t>Iteration 3710</t>
  </si>
  <si>
    <t>Iteration 3711</t>
  </si>
  <si>
    <t>Iteration 3712</t>
  </si>
  <si>
    <t>Iteration 3713</t>
  </si>
  <si>
    <t>Iteration 3714</t>
  </si>
  <si>
    <t>Iteration 3715</t>
  </si>
  <si>
    <t>Iteration 3716</t>
  </si>
  <si>
    <t>Iteration 3717</t>
  </si>
  <si>
    <t>Iteration 3718</t>
  </si>
  <si>
    <t>Iteration 3719</t>
  </si>
  <si>
    <t>Iteration 3720</t>
  </si>
  <si>
    <t>Iteration 3721</t>
  </si>
  <si>
    <t>Iteration 3722</t>
  </si>
  <si>
    <t>Iteration 3723</t>
  </si>
  <si>
    <t>Iteration 3724</t>
  </si>
  <si>
    <t>Iteration 3725</t>
  </si>
  <si>
    <t>Iteration 3726</t>
  </si>
  <si>
    <t>Iteration 3727</t>
  </si>
  <si>
    <t>Iteration 3728</t>
  </si>
  <si>
    <t>Iteration 3729</t>
  </si>
  <si>
    <t>Iteration 3730</t>
  </si>
  <si>
    <t>Iteration 3731</t>
  </si>
  <si>
    <t>Iteration 3732</t>
  </si>
  <si>
    <t>Iteration 3733</t>
  </si>
  <si>
    <t>Iteration 3734</t>
  </si>
  <si>
    <t>Iteration 3735</t>
  </si>
  <si>
    <t>Iteration 3736</t>
  </si>
  <si>
    <t>Iteration 3737</t>
  </si>
  <si>
    <t>Iteration 3738</t>
  </si>
  <si>
    <t>Iteration 3739</t>
  </si>
  <si>
    <t>Iteration 3740</t>
  </si>
  <si>
    <t>Iteration 3741</t>
  </si>
  <si>
    <t>Iteration 3742</t>
  </si>
  <si>
    <t>Iteration 3743</t>
  </si>
  <si>
    <t>Iteration 3744</t>
  </si>
  <si>
    <t>Iteration 3745</t>
  </si>
  <si>
    <t>Iteration 3746</t>
  </si>
  <si>
    <t>Iteration 3747</t>
  </si>
  <si>
    <t>Iteration 3748</t>
  </si>
  <si>
    <t>Iteration 3749</t>
  </si>
  <si>
    <t>Iteration 3750</t>
  </si>
  <si>
    <t>Iteration 3751</t>
  </si>
  <si>
    <t>Iteration 3752</t>
  </si>
  <si>
    <t>Iteration 3753</t>
  </si>
  <si>
    <t>Iteration 3754</t>
  </si>
  <si>
    <t>Iteration 3755</t>
  </si>
  <si>
    <t>Iteration 3756</t>
  </si>
  <si>
    <t>Iteration 3757</t>
  </si>
  <si>
    <t>Iteration 3758</t>
  </si>
  <si>
    <t>Iteration 3759</t>
  </si>
  <si>
    <t>Iteration 3760</t>
  </si>
  <si>
    <t>Iteration 3761</t>
  </si>
  <si>
    <t>Iteration 3762</t>
  </si>
  <si>
    <t>Iteration 3763</t>
  </si>
  <si>
    <t>Iteration 3764</t>
  </si>
  <si>
    <t>Iteration 3765</t>
  </si>
  <si>
    <t>Iteration 3766</t>
  </si>
  <si>
    <t>Iteration 3767</t>
  </si>
  <si>
    <t>Iteration 3768</t>
  </si>
  <si>
    <t>Iteration 3769</t>
  </si>
  <si>
    <t>Iteration 3770</t>
  </si>
  <si>
    <t>Iteration 3771</t>
  </si>
  <si>
    <t>Iteration 3772</t>
  </si>
  <si>
    <t>Iteration 3773</t>
  </si>
  <si>
    <t>Iteration 3774</t>
  </si>
  <si>
    <t>Iteration 3775</t>
  </si>
  <si>
    <t>Iteration 3776</t>
  </si>
  <si>
    <t>Iteration 3777</t>
  </si>
  <si>
    <t>Iteration 3778</t>
  </si>
  <si>
    <t>Iteration 3779</t>
  </si>
  <si>
    <t>Iteration 3780</t>
  </si>
  <si>
    <t>Iteration 3781</t>
  </si>
  <si>
    <t>Iteration 3782</t>
  </si>
  <si>
    <t>Iteration 3783</t>
  </si>
  <si>
    <t>Iteration 3784</t>
  </si>
  <si>
    <t>Iteration 3785</t>
  </si>
  <si>
    <t>Iteration 3786</t>
  </si>
  <si>
    <t>Iteration 3787</t>
  </si>
  <si>
    <t>Iteration 3788</t>
  </si>
  <si>
    <t>Iteration 3789</t>
  </si>
  <si>
    <t>Iteration 3790</t>
  </si>
  <si>
    <t>Iteration 3791</t>
  </si>
  <si>
    <t>Iteration 3792</t>
  </si>
  <si>
    <t>Iteration 3793</t>
  </si>
  <si>
    <t>Iteration 3794</t>
  </si>
  <si>
    <t>Iteration 3795</t>
  </si>
  <si>
    <t>Iteration 3796</t>
  </si>
  <si>
    <t>Iteration 3797</t>
  </si>
  <si>
    <t>Iteration 3798</t>
  </si>
  <si>
    <t>Iteration 3799</t>
  </si>
  <si>
    <t>Iteration 3800</t>
  </si>
  <si>
    <t>Iteration 3801</t>
  </si>
  <si>
    <t>Iteration 3802</t>
  </si>
  <si>
    <t>Iteration 3803</t>
  </si>
  <si>
    <t>Iteration 3804</t>
  </si>
  <si>
    <t>Iteration 3805</t>
  </si>
  <si>
    <t>Iteration 3806</t>
  </si>
  <si>
    <t>Iteration 3807</t>
  </si>
  <si>
    <t>Iteration 3808</t>
  </si>
  <si>
    <t>Iteration 3809</t>
  </si>
  <si>
    <t>Iteration 3810</t>
  </si>
  <si>
    <t>Iteration 3811</t>
  </si>
  <si>
    <t>Iteration 3812</t>
  </si>
  <si>
    <t>Iteration 3813</t>
  </si>
  <si>
    <t>Iteration 3814</t>
  </si>
  <si>
    <t>Iteration 3815</t>
  </si>
  <si>
    <t>Iteration 3816</t>
  </si>
  <si>
    <t>Iteration 3817</t>
  </si>
  <si>
    <t>Iteration 3818</t>
  </si>
  <si>
    <t>Iteration 3819</t>
  </si>
  <si>
    <t>Iteration 3820</t>
  </si>
  <si>
    <t>Iteration 3821</t>
  </si>
  <si>
    <t>Iteration 3822</t>
  </si>
  <si>
    <t>Iteration 3823</t>
  </si>
  <si>
    <t>Iteration 3824</t>
  </si>
  <si>
    <t>Iteration 3825</t>
  </si>
  <si>
    <t>Iteration 3826</t>
  </si>
  <si>
    <t>Iteration 3827</t>
  </si>
  <si>
    <t>Iteration 3828</t>
  </si>
  <si>
    <t>Iteration 3829</t>
  </si>
  <si>
    <t>Iteration 3830</t>
  </si>
  <si>
    <t>Iteration 3831</t>
  </si>
  <si>
    <t>Iteration 3832</t>
  </si>
  <si>
    <t>Iteration 3833</t>
  </si>
  <si>
    <t>Iteration 3834</t>
  </si>
  <si>
    <t>Iteration 3835</t>
  </si>
  <si>
    <t>Iteration 3836</t>
  </si>
  <si>
    <t>Iteration 3837</t>
  </si>
  <si>
    <t>Iteration 3838</t>
  </si>
  <si>
    <t>Iteration 3839</t>
  </si>
  <si>
    <t>Iteration 3840</t>
  </si>
  <si>
    <t>Iteration 3841</t>
  </si>
  <si>
    <t>Iteration 3842</t>
  </si>
  <si>
    <t>Iteration 3843</t>
  </si>
  <si>
    <t>Iteration 3844</t>
  </si>
  <si>
    <t>Iteration 3845</t>
  </si>
  <si>
    <t>Iteration 3846</t>
  </si>
  <si>
    <t>Iteration 3847</t>
  </si>
  <si>
    <t>Iteration 3848</t>
  </si>
  <si>
    <t>Iteration 3849</t>
  </si>
  <si>
    <t>Iteration 3850</t>
  </si>
  <si>
    <t>Iteration 3851</t>
  </si>
  <si>
    <t>Iteration 3852</t>
  </si>
  <si>
    <t>Iteration 3853</t>
  </si>
  <si>
    <t>Iteration 3854</t>
  </si>
  <si>
    <t>Iteration 3855</t>
  </si>
  <si>
    <t>Iteration 3856</t>
  </si>
  <si>
    <t>Iteration 3857</t>
  </si>
  <si>
    <t>Iteration 3858</t>
  </si>
  <si>
    <t>Iteration 3859</t>
  </si>
  <si>
    <t>Iteration 3860</t>
  </si>
  <si>
    <t>Iteration 3861</t>
  </si>
  <si>
    <t>Iteration 3862</t>
  </si>
  <si>
    <t>Iteration 3863</t>
  </si>
  <si>
    <t>Iteration 3864</t>
  </si>
  <si>
    <t>Iteration 3865</t>
  </si>
  <si>
    <t>Iteration 3866</t>
  </si>
  <si>
    <t>Iteration 3867</t>
  </si>
  <si>
    <t>Iteration 3868</t>
  </si>
  <si>
    <t>Iteration 3869</t>
  </si>
  <si>
    <t>Iteration 3870</t>
  </si>
  <si>
    <t>Iteration 3871</t>
  </si>
  <si>
    <t>Iteration 3872</t>
  </si>
  <si>
    <t>Iteration 3873</t>
  </si>
  <si>
    <t>Iteration 3874</t>
  </si>
  <si>
    <t>Iteration 3875</t>
  </si>
  <si>
    <t>Iteration 3876</t>
  </si>
  <si>
    <t>Iteration 3877</t>
  </si>
  <si>
    <t>Iteration 3878</t>
  </si>
  <si>
    <t>Iteration 3879</t>
  </si>
  <si>
    <t>Iteration 3880</t>
  </si>
  <si>
    <t>Iteration 3881</t>
  </si>
  <si>
    <t>Iteration 3882</t>
  </si>
  <si>
    <t>Iteration 3883</t>
  </si>
  <si>
    <t>Iteration 3884</t>
  </si>
  <si>
    <t>Iteration 3885</t>
  </si>
  <si>
    <t>Iteration 3886</t>
  </si>
  <si>
    <t>Iteration 3887</t>
  </si>
  <si>
    <t>Iteration 3888</t>
  </si>
  <si>
    <t>Iteration 3889</t>
  </si>
  <si>
    <t>Iteration 3890</t>
  </si>
  <si>
    <t>Iteration 3891</t>
  </si>
  <si>
    <t>Iteration 3892</t>
  </si>
  <si>
    <t>Iteration 3893</t>
  </si>
  <si>
    <t>Iteration 3894</t>
  </si>
  <si>
    <t>Iteration 3895</t>
  </si>
  <si>
    <t>Iteration 3896</t>
  </si>
  <si>
    <t>Iteration 3897</t>
  </si>
  <si>
    <t>Iteration 3898</t>
  </si>
  <si>
    <t>Iteration 3899</t>
  </si>
  <si>
    <t>Iteration 3900</t>
  </si>
  <si>
    <t>Iteration 3901</t>
  </si>
  <si>
    <t>Iteration 3902</t>
  </si>
  <si>
    <t>Iteration 3903</t>
  </si>
  <si>
    <t>Iteration 3904</t>
  </si>
  <si>
    <t>Iteration 3905</t>
  </si>
  <si>
    <t>Iteration 3906</t>
  </si>
  <si>
    <t>Iteration 3907</t>
  </si>
  <si>
    <t>Iteration 3908</t>
  </si>
  <si>
    <t>Iteration 3909</t>
  </si>
  <si>
    <t>Iteration 3910</t>
  </si>
  <si>
    <t>Iteration 3911</t>
  </si>
  <si>
    <t>Iteration 3912</t>
  </si>
  <si>
    <t>Iteration 3913</t>
  </si>
  <si>
    <t>Iteration 3914</t>
  </si>
  <si>
    <t>Iteration 3915</t>
  </si>
  <si>
    <t>Iteration 3916</t>
  </si>
  <si>
    <t>Iteration 3917</t>
  </si>
  <si>
    <t>Iteration 3918</t>
  </si>
  <si>
    <t>Iteration 3919</t>
  </si>
  <si>
    <t>Iteration 3920</t>
  </si>
  <si>
    <t>Iteration 3921</t>
  </si>
  <si>
    <t>Iteration 3922</t>
  </si>
  <si>
    <t>Iteration 3923</t>
  </si>
  <si>
    <t>Iteration 3924</t>
  </si>
  <si>
    <t>Iteration 3925</t>
  </si>
  <si>
    <t>Iteration 3926</t>
  </si>
  <si>
    <t>Iteration 3927</t>
  </si>
  <si>
    <t>Iteration 3928</t>
  </si>
  <si>
    <t>Iteration 3929</t>
  </si>
  <si>
    <t>Iteration 3930</t>
  </si>
  <si>
    <t>Iteration 3931</t>
  </si>
  <si>
    <t>Iteration 3932</t>
  </si>
  <si>
    <t>Iteration 3933</t>
  </si>
  <si>
    <t>Iteration 3934</t>
  </si>
  <si>
    <t>Iteration 3935</t>
  </si>
  <si>
    <t>Iteration 3936</t>
  </si>
  <si>
    <t>Iteration 3937</t>
  </si>
  <si>
    <t>Iteration 3938</t>
  </si>
  <si>
    <t>Iteration 3939</t>
  </si>
  <si>
    <t>Iteration 3940</t>
  </si>
  <si>
    <t>Iteration 3941</t>
  </si>
  <si>
    <t>Iteration 3942</t>
  </si>
  <si>
    <t>Iteration 3943</t>
  </si>
  <si>
    <t>Iteration 3944</t>
  </si>
  <si>
    <t>Iteration 3945</t>
  </si>
  <si>
    <t>Iteration 3946</t>
  </si>
  <si>
    <t>Iteration 3947</t>
  </si>
  <si>
    <t>Iteration 3948</t>
  </si>
  <si>
    <t>Iteration 3949</t>
  </si>
  <si>
    <t>Iteration 3950</t>
  </si>
  <si>
    <t>Iteration 3951</t>
  </si>
  <si>
    <t>Iteration 3952</t>
  </si>
  <si>
    <t>Iteration 3953</t>
  </si>
  <si>
    <t>Iteration 3954</t>
  </si>
  <si>
    <t>Iteration 3955</t>
  </si>
  <si>
    <t>Iteration 3956</t>
  </si>
  <si>
    <t>Iteration 3957</t>
  </si>
  <si>
    <t>Iteration 3958</t>
  </si>
  <si>
    <t>Iteration 3959</t>
  </si>
  <si>
    <t>Iteration 3960</t>
  </si>
  <si>
    <t>Iteration 3961</t>
  </si>
  <si>
    <t>Iteration 3962</t>
  </si>
  <si>
    <t>Iteration 3963</t>
  </si>
  <si>
    <t>Iteration 3964</t>
  </si>
  <si>
    <t>Iteration 3965</t>
  </si>
  <si>
    <t>Iteration 3966</t>
  </si>
  <si>
    <t>Iteration 3967</t>
  </si>
  <si>
    <t>Iteration 3968</t>
  </si>
  <si>
    <t>Iteration 3969</t>
  </si>
  <si>
    <t>Iteration 3970</t>
  </si>
  <si>
    <t>Iteration 3971</t>
  </si>
  <si>
    <t>Iteration 3972</t>
  </si>
  <si>
    <t>Iteration 3973</t>
  </si>
  <si>
    <t>Iteration 3974</t>
  </si>
  <si>
    <t>Iteration 3975</t>
  </si>
  <si>
    <t>Iteration 3976</t>
  </si>
  <si>
    <t>Iteration 3977</t>
  </si>
  <si>
    <t>Iteration 3978</t>
  </si>
  <si>
    <t>Iteration 3979</t>
  </si>
  <si>
    <t>Iteration 3980</t>
  </si>
  <si>
    <t>Iteration 3981</t>
  </si>
  <si>
    <t>Iteration 3982</t>
  </si>
  <si>
    <t>Iteration 3983</t>
  </si>
  <si>
    <t>Iteration 3984</t>
  </si>
  <si>
    <t>Iteration 3985</t>
  </si>
  <si>
    <t>Iteration 3986</t>
  </si>
  <si>
    <t>Iteration 3987</t>
  </si>
  <si>
    <t>Iteration 3988</t>
  </si>
  <si>
    <t>Iteration 3989</t>
  </si>
  <si>
    <t>Iteration 3990</t>
  </si>
  <si>
    <t>Iteration 3991</t>
  </si>
  <si>
    <t>Iteration 3992</t>
  </si>
  <si>
    <t>Iteration 3993</t>
  </si>
  <si>
    <t>Iteration 3994</t>
  </si>
  <si>
    <t>Iteration 3995</t>
  </si>
  <si>
    <t>Iteration 3996</t>
  </si>
  <si>
    <t>Iteration 3997</t>
  </si>
  <si>
    <t>Iteration 3998</t>
  </si>
  <si>
    <t>Iteration 3999</t>
  </si>
  <si>
    <t>Iteration 4000</t>
  </si>
  <si>
    <t>Iteration 4001</t>
  </si>
  <si>
    <t>Iteration 4002</t>
  </si>
  <si>
    <t>Iteration 4003</t>
  </si>
  <si>
    <t>Iteration 4004</t>
  </si>
  <si>
    <t>Iteration 4005</t>
  </si>
  <si>
    <t>Iteration 4006</t>
  </si>
  <si>
    <t>Iteration 4007</t>
  </si>
  <si>
    <t>Iteration 4008</t>
  </si>
  <si>
    <t>Iteration 4009</t>
  </si>
  <si>
    <t>Iteration 4010</t>
  </si>
  <si>
    <t>Iteration 4011</t>
  </si>
  <si>
    <t>Iteration 4012</t>
  </si>
  <si>
    <t>Iteration 4013</t>
  </si>
  <si>
    <t>Iteration 4014</t>
  </si>
  <si>
    <t>Iteration 4015</t>
  </si>
  <si>
    <t>Iteration 4016</t>
  </si>
  <si>
    <t>Iteration 4017</t>
  </si>
  <si>
    <t>Iteration 4018</t>
  </si>
  <si>
    <t>Iteration 4019</t>
  </si>
  <si>
    <t>Iteration 4020</t>
  </si>
  <si>
    <t>Iteration 4021</t>
  </si>
  <si>
    <t>Iteration 4022</t>
  </si>
  <si>
    <t>Iteration 4023</t>
  </si>
  <si>
    <t>Iteration 4024</t>
  </si>
  <si>
    <t>Iteration 4025</t>
  </si>
  <si>
    <t>Iteration 4026</t>
  </si>
  <si>
    <t>Iteration 4027</t>
  </si>
  <si>
    <t>Iteration 4028</t>
  </si>
  <si>
    <t>Iteration 4029</t>
  </si>
  <si>
    <t>Iteration 4030</t>
  </si>
  <si>
    <t>Iteration 4031</t>
  </si>
  <si>
    <t>Iteration 4032</t>
  </si>
  <si>
    <t>Iteration 4033</t>
  </si>
  <si>
    <t>Iteration 4034</t>
  </si>
  <si>
    <t>Iteration 4035</t>
  </si>
  <si>
    <t>Iteration 4036</t>
  </si>
  <si>
    <t>Iteration 4037</t>
  </si>
  <si>
    <t>Iteration 4038</t>
  </si>
  <si>
    <t>Iteration 4039</t>
  </si>
  <si>
    <t>Iteration 4040</t>
  </si>
  <si>
    <t>Iteration 4041</t>
  </si>
  <si>
    <t>Iteration 4042</t>
  </si>
  <si>
    <t>Iteration 4043</t>
  </si>
  <si>
    <t>Iteration 4044</t>
  </si>
  <si>
    <t>Iteration 4045</t>
  </si>
  <si>
    <t>Iteration 4046</t>
  </si>
  <si>
    <t>Iteration 4047</t>
  </si>
  <si>
    <t>Iteration 4048</t>
  </si>
  <si>
    <t>Iteration 4049</t>
  </si>
  <si>
    <t>Iteration 4050</t>
  </si>
  <si>
    <t>Iteration 4051</t>
  </si>
  <si>
    <t>Iteration 4052</t>
  </si>
  <si>
    <t>Iteration 4053</t>
  </si>
  <si>
    <t>Iteration 4054</t>
  </si>
  <si>
    <t>Iteration 4055</t>
  </si>
  <si>
    <t>Iteration 4056</t>
  </si>
  <si>
    <t>Iteration 4057</t>
  </si>
  <si>
    <t>Iteration 4058</t>
  </si>
  <si>
    <t>Iteration 4059</t>
  </si>
  <si>
    <t>Iteration 4060</t>
  </si>
  <si>
    <t>Iteration 4061</t>
  </si>
  <si>
    <t>Iteration 4062</t>
  </si>
  <si>
    <t>Iteration 4063</t>
  </si>
  <si>
    <t>Iteration 4064</t>
  </si>
  <si>
    <t>Iteration 4065</t>
  </si>
  <si>
    <t>Iteration 4066</t>
  </si>
  <si>
    <t>Iteration 4067</t>
  </si>
  <si>
    <t>Iteration 4068</t>
  </si>
  <si>
    <t>Iteration 4069</t>
  </si>
  <si>
    <t>Iteration 4070</t>
  </si>
  <si>
    <t>Iteration 4071</t>
  </si>
  <si>
    <t>Iteration 4072</t>
  </si>
  <si>
    <t>Iteration 4073</t>
  </si>
  <si>
    <t>Iteration 4074</t>
  </si>
  <si>
    <t>Iteration 4075</t>
  </si>
  <si>
    <t>Iteration 4076</t>
  </si>
  <si>
    <t>Iteration 4077</t>
  </si>
  <si>
    <t>Iteration 4078</t>
  </si>
  <si>
    <t>Iteration 4079</t>
  </si>
  <si>
    <t>Iteration 4080</t>
  </si>
  <si>
    <t>Iteration 4081</t>
  </si>
  <si>
    <t>Iteration 4082</t>
  </si>
  <si>
    <t>Iteration 4083</t>
  </si>
  <si>
    <t>Iteration 4084</t>
  </si>
  <si>
    <t>Iteration 4085</t>
  </si>
  <si>
    <t>Iteration 4086</t>
  </si>
  <si>
    <t>Iteration 4087</t>
  </si>
  <si>
    <t>Iteration 4088</t>
  </si>
  <si>
    <t>Iteration 4089</t>
  </si>
  <si>
    <t>Iteration 4090</t>
  </si>
  <si>
    <t>Iteration 4091</t>
  </si>
  <si>
    <t>Iteration 4092</t>
  </si>
  <si>
    <t>Iteration 4093</t>
  </si>
  <si>
    <t>Iteration 4094</t>
  </si>
  <si>
    <t>Iteration 4095</t>
  </si>
  <si>
    <t>Iteration 4096</t>
  </si>
  <si>
    <t>Iteration 4097</t>
  </si>
  <si>
    <t>Iteration 4098</t>
  </si>
  <si>
    <t>Iteration 4099</t>
  </si>
  <si>
    <t>Iteration 4100</t>
  </si>
  <si>
    <t>Iteration 4101</t>
  </si>
  <si>
    <t>Iteration 4102</t>
  </si>
  <si>
    <t>Iteration 4103</t>
  </si>
  <si>
    <t>Iteration 4104</t>
  </si>
  <si>
    <t>Iteration 4105</t>
  </si>
  <si>
    <t>Iteration 4106</t>
  </si>
  <si>
    <t>Iteration 4107</t>
  </si>
  <si>
    <t>Iteration 4108</t>
  </si>
  <si>
    <t>Iteration 4109</t>
  </si>
  <si>
    <t>Iteration 4110</t>
  </si>
  <si>
    <t>Iteration 4111</t>
  </si>
  <si>
    <t>Iteration 4112</t>
  </si>
  <si>
    <t>Iteration 4113</t>
  </si>
  <si>
    <t>Iteration 4114</t>
  </si>
  <si>
    <t>Iteration 4115</t>
  </si>
  <si>
    <t>Iteration 4116</t>
  </si>
  <si>
    <t>Iteration 4117</t>
  </si>
  <si>
    <t>Iteration 4118</t>
  </si>
  <si>
    <t>Iteration 4119</t>
  </si>
  <si>
    <t>Iteration 4120</t>
  </si>
  <si>
    <t>Iteration 4121</t>
  </si>
  <si>
    <t>Iteration 4122</t>
  </si>
  <si>
    <t>Iteration 4123</t>
  </si>
  <si>
    <t>Iteration 4124</t>
  </si>
  <si>
    <t>Iteration 4125</t>
  </si>
  <si>
    <t>Iteration 4126</t>
  </si>
  <si>
    <t>Iteration 4127</t>
  </si>
  <si>
    <t>Iteration 4128</t>
  </si>
  <si>
    <t>Iteration 4129</t>
  </si>
  <si>
    <t>Iteration 4130</t>
  </si>
  <si>
    <t>Iteration 4131</t>
  </si>
  <si>
    <t>Iteration 4132</t>
  </si>
  <si>
    <t>Iteration 4133</t>
  </si>
  <si>
    <t>Iteration 4134</t>
  </si>
  <si>
    <t>Iteration 4135</t>
  </si>
  <si>
    <t>Iteration 4136</t>
  </si>
  <si>
    <t>Iteration 4137</t>
  </si>
  <si>
    <t>Iteration 4138</t>
  </si>
  <si>
    <t>Iteration 4139</t>
  </si>
  <si>
    <t>Iteration 4140</t>
  </si>
  <si>
    <t>Iteration 4141</t>
  </si>
  <si>
    <t>Iteration 4142</t>
  </si>
  <si>
    <t>Iteration 4143</t>
  </si>
  <si>
    <t>Iteration 4144</t>
  </si>
  <si>
    <t>Iteration 4145</t>
  </si>
  <si>
    <t>Iteration 4146</t>
  </si>
  <si>
    <t>Iteration 4147</t>
  </si>
  <si>
    <t>Iteration 4148</t>
  </si>
  <si>
    <t>Iteration 4149</t>
  </si>
  <si>
    <t>Iteration 4150</t>
  </si>
  <si>
    <t>Iteration 4151</t>
  </si>
  <si>
    <t>Iteration 4152</t>
  </si>
  <si>
    <t>Iteration 4153</t>
  </si>
  <si>
    <t>Iteration 4154</t>
  </si>
  <si>
    <t>Iteration 4155</t>
  </si>
  <si>
    <t>Iteration 4156</t>
  </si>
  <si>
    <t>Iteration 4157</t>
  </si>
  <si>
    <t>Iteration 4158</t>
  </si>
  <si>
    <t>Iteration 4159</t>
  </si>
  <si>
    <t>Iteration 4160</t>
  </si>
  <si>
    <t>Iteration 4161</t>
  </si>
  <si>
    <t>Iteration 4162</t>
  </si>
  <si>
    <t>Iteration 4163</t>
  </si>
  <si>
    <t>Iteration 4164</t>
  </si>
  <si>
    <t>Iteration 4165</t>
  </si>
  <si>
    <t>Iteration 4166</t>
  </si>
  <si>
    <t>Iteration 4167</t>
  </si>
  <si>
    <t>Iteration 4168</t>
  </si>
  <si>
    <t>Iteration 4169</t>
  </si>
  <si>
    <t>Iteration 4170</t>
  </si>
  <si>
    <t>Iteration 4171</t>
  </si>
  <si>
    <t>Iteration 4172</t>
  </si>
  <si>
    <t>Iteration 4173</t>
  </si>
  <si>
    <t>Iteration 4174</t>
  </si>
  <si>
    <t>Iteration 4175</t>
  </si>
  <si>
    <t>Iteration 4176</t>
  </si>
  <si>
    <t>Iteration 4177</t>
  </si>
  <si>
    <t>Iteration 4178</t>
  </si>
  <si>
    <t>Iteration 4179</t>
  </si>
  <si>
    <t>Iteration 4180</t>
  </si>
  <si>
    <t>Iteration 4181</t>
  </si>
  <si>
    <t>Iteration 4182</t>
  </si>
  <si>
    <t>Iteration 4183</t>
  </si>
  <si>
    <t>Iteration 4184</t>
  </si>
  <si>
    <t>Iteration 4185</t>
  </si>
  <si>
    <t>Iteration 4186</t>
  </si>
  <si>
    <t>Iteration 4187</t>
  </si>
  <si>
    <t>Iteration 4188</t>
  </si>
  <si>
    <t>Iteration 4189</t>
  </si>
  <si>
    <t>Iteration 4190</t>
  </si>
  <si>
    <t>Iteration 4191</t>
  </si>
  <si>
    <t>Iteration 4192</t>
  </si>
  <si>
    <t>Iteration 4193</t>
  </si>
  <si>
    <t>Iteration 4194</t>
  </si>
  <si>
    <t>Iteration 4195</t>
  </si>
  <si>
    <t>Iteration 4196</t>
  </si>
  <si>
    <t>Iteration 4197</t>
  </si>
  <si>
    <t>Iteration 4198</t>
  </si>
  <si>
    <t>Iteration 4199</t>
  </si>
  <si>
    <t>Iteration 4200</t>
  </si>
  <si>
    <t>Iteration 4201</t>
  </si>
  <si>
    <t>Iteration 4202</t>
  </si>
  <si>
    <t>Iteration 4203</t>
  </si>
  <si>
    <t>Iteration 4204</t>
  </si>
  <si>
    <t>Iteration 4205</t>
  </si>
  <si>
    <t>Iteration 4206</t>
  </si>
  <si>
    <t>Iteration 4207</t>
  </si>
  <si>
    <t>Iteration 4208</t>
  </si>
  <si>
    <t>Iteration 4209</t>
  </si>
  <si>
    <t>Iteration 4210</t>
  </si>
  <si>
    <t>Iteration 4211</t>
  </si>
  <si>
    <t>Iteration 4212</t>
  </si>
  <si>
    <t>Iteration 4213</t>
  </si>
  <si>
    <t>Iteration 4214</t>
  </si>
  <si>
    <t>Iteration 4215</t>
  </si>
  <si>
    <t>Iteration 4216</t>
  </si>
  <si>
    <t>Iteration 4217</t>
  </si>
  <si>
    <t>Iteration 4218</t>
  </si>
  <si>
    <t>Iteration 4219</t>
  </si>
  <si>
    <t>Iteration 4220</t>
  </si>
  <si>
    <t>Iteration 4221</t>
  </si>
  <si>
    <t>Iteration 4222</t>
  </si>
  <si>
    <t>Iteration 4223</t>
  </si>
  <si>
    <t>Iteration 4224</t>
  </si>
  <si>
    <t>Iteration 4225</t>
  </si>
  <si>
    <t>Iteration 4226</t>
  </si>
  <si>
    <t>Iteration 4227</t>
  </si>
  <si>
    <t>Iteration 4228</t>
  </si>
  <si>
    <t>Iteration 4229</t>
  </si>
  <si>
    <t>Iteration 4230</t>
  </si>
  <si>
    <t>Iteration 4231</t>
  </si>
  <si>
    <t>Iteration 4232</t>
  </si>
  <si>
    <t>Iteration 4233</t>
  </si>
  <si>
    <t>Iteration 4234</t>
  </si>
  <si>
    <t>Iteration 4235</t>
  </si>
  <si>
    <t>Iteration 4236</t>
  </si>
  <si>
    <t>Iteration 4237</t>
  </si>
  <si>
    <t>Iteration 4238</t>
  </si>
  <si>
    <t>Iteration 4239</t>
  </si>
  <si>
    <t>Iteration 4240</t>
  </si>
  <si>
    <t>Iteration 4241</t>
  </si>
  <si>
    <t>Iteration 4242</t>
  </si>
  <si>
    <t>Iteration 4243</t>
  </si>
  <si>
    <t>Iteration 4244</t>
  </si>
  <si>
    <t>Iteration 4245</t>
  </si>
  <si>
    <t>Iteration 4246</t>
  </si>
  <si>
    <t>Iteration 4247</t>
  </si>
  <si>
    <t>Iteration 4248</t>
  </si>
  <si>
    <t>Iteration 4249</t>
  </si>
  <si>
    <t>Iteration 4250</t>
  </si>
  <si>
    <t>Iteration 4251</t>
  </si>
  <si>
    <t>Iteration 4252</t>
  </si>
  <si>
    <t>Iteration 4253</t>
  </si>
  <si>
    <t>Iteration 4254</t>
  </si>
  <si>
    <t>Iteration 4255</t>
  </si>
  <si>
    <t>Iteration 4256</t>
  </si>
  <si>
    <t>Iteration 4257</t>
  </si>
  <si>
    <t>Iteration 4258</t>
  </si>
  <si>
    <t>Iteration 4259</t>
  </si>
  <si>
    <t>Iteration 4260</t>
  </si>
  <si>
    <t>Iteration 4261</t>
  </si>
  <si>
    <t>Iteration 4262</t>
  </si>
  <si>
    <t>Iteration 4263</t>
  </si>
  <si>
    <t>Iteration 4264</t>
  </si>
  <si>
    <t>Iteration 4265</t>
  </si>
  <si>
    <t>Iteration 4266</t>
  </si>
  <si>
    <t>Iteration 4267</t>
  </si>
  <si>
    <t>Iteration 4268</t>
  </si>
  <si>
    <t>Iteration 4269</t>
  </si>
  <si>
    <t>Iteration 4270</t>
  </si>
  <si>
    <t>Iteration 4271</t>
  </si>
  <si>
    <t>Iteration 4272</t>
  </si>
  <si>
    <t>Iteration 4273</t>
  </si>
  <si>
    <t>Iteration 4274</t>
  </si>
  <si>
    <t>Iteration 4275</t>
  </si>
  <si>
    <t>Iteration 4276</t>
  </si>
  <si>
    <t>Iteration 4277</t>
  </si>
  <si>
    <t>Iteration 4278</t>
  </si>
  <si>
    <t>Iteration 4279</t>
  </si>
  <si>
    <t>Iteration 4280</t>
  </si>
  <si>
    <t>Iteration 4281</t>
  </si>
  <si>
    <t>Iteration 4282</t>
  </si>
  <si>
    <t>Iteration 4283</t>
  </si>
  <si>
    <t>Iteration 4284</t>
  </si>
  <si>
    <t>Iteration 4285</t>
  </si>
  <si>
    <t>Iteration 4286</t>
  </si>
  <si>
    <t>Iteration 4287</t>
  </si>
  <si>
    <t>Iteration 4288</t>
  </si>
  <si>
    <t>Iteration 4289</t>
  </si>
  <si>
    <t>Iteration 4290</t>
  </si>
  <si>
    <t>Iteration 4291</t>
  </si>
  <si>
    <t>Iteration 4292</t>
  </si>
  <si>
    <t>Iteration 4293</t>
  </si>
  <si>
    <t>Iteration 4294</t>
  </si>
  <si>
    <t>Iteration 4295</t>
  </si>
  <si>
    <t>Iteration 4296</t>
  </si>
  <si>
    <t>Iteration 4297</t>
  </si>
  <si>
    <t>Iteration 4298</t>
  </si>
  <si>
    <t>Iteration 4299</t>
  </si>
  <si>
    <t>Iteration 4300</t>
  </si>
  <si>
    <t>Iteration 4301</t>
  </si>
  <si>
    <t>Iteration 4302</t>
  </si>
  <si>
    <t>Iteration 4303</t>
  </si>
  <si>
    <t>Iteration 4304</t>
  </si>
  <si>
    <t>Iteration 4305</t>
  </si>
  <si>
    <t>Iteration 4306</t>
  </si>
  <si>
    <t>Iteration 4307</t>
  </si>
  <si>
    <t>Iteration 4308</t>
  </si>
  <si>
    <t>Iteration 4309</t>
  </si>
  <si>
    <t>Iteration 4310</t>
  </si>
  <si>
    <t>Iteration 4311</t>
  </si>
  <si>
    <t>Iteration 4312</t>
  </si>
  <si>
    <t>Iteration 4313</t>
  </si>
  <si>
    <t>Iteration 4314</t>
  </si>
  <si>
    <t>Iteration 4315</t>
  </si>
  <si>
    <t>Iteration 4316</t>
  </si>
  <si>
    <t>Iteration 4317</t>
  </si>
  <si>
    <t>Iteration 4318</t>
  </si>
  <si>
    <t>Iteration 4319</t>
  </si>
  <si>
    <t>Iteration 4320</t>
  </si>
  <si>
    <t>Iteration 4321</t>
  </si>
  <si>
    <t>Iteration 4322</t>
  </si>
  <si>
    <t>Iteration 4323</t>
  </si>
  <si>
    <t>Iteration 4324</t>
  </si>
  <si>
    <t>Iteration 4325</t>
  </si>
  <si>
    <t>Iteration 4326</t>
  </si>
  <si>
    <t>Iteration 4327</t>
  </si>
  <si>
    <t>Iteration 4328</t>
  </si>
  <si>
    <t>Iteration 4329</t>
  </si>
  <si>
    <t>Iteration 4330</t>
  </si>
  <si>
    <t>Iteration 4331</t>
  </si>
  <si>
    <t>Iteration 4332</t>
  </si>
  <si>
    <t>Iteration 4333</t>
  </si>
  <si>
    <t>Iteration 4334</t>
  </si>
  <si>
    <t>Iteration 4335</t>
  </si>
  <si>
    <t>Iteration 4336</t>
  </si>
  <si>
    <t>Iteration 4337</t>
  </si>
  <si>
    <t>Iteration 4338</t>
  </si>
  <si>
    <t>Iteration 4339</t>
  </si>
  <si>
    <t>Iteration 4340</t>
  </si>
  <si>
    <t>Iteration 4341</t>
  </si>
  <si>
    <t>Iteration 4342</t>
  </si>
  <si>
    <t>Iteration 4343</t>
  </si>
  <si>
    <t>Iteration 4344</t>
  </si>
  <si>
    <t>Iteration 4345</t>
  </si>
  <si>
    <t>Iteration 4346</t>
  </si>
  <si>
    <t>Iteration 4347</t>
  </si>
  <si>
    <t>Iteration 4348</t>
  </si>
  <si>
    <t>Iteration 4349</t>
  </si>
  <si>
    <t>Iteration 4350</t>
  </si>
  <si>
    <t>Iteration 4351</t>
  </si>
  <si>
    <t>Iteration 4352</t>
  </si>
  <si>
    <t>Iteration 4353</t>
  </si>
  <si>
    <t>Iteration 4354</t>
  </si>
  <si>
    <t>Iteration 4355</t>
  </si>
  <si>
    <t>Iteration 4356</t>
  </si>
  <si>
    <t>Iteration 4357</t>
  </si>
  <si>
    <t>Iteration 4358</t>
  </si>
  <si>
    <t>Iteration 4359</t>
  </si>
  <si>
    <t>Iteration 4360</t>
  </si>
  <si>
    <t>Iteration 4361</t>
  </si>
  <si>
    <t>Iteration 4362</t>
  </si>
  <si>
    <t>Iteration 4363</t>
  </si>
  <si>
    <t>Iteration 4364</t>
  </si>
  <si>
    <t>Iteration 4365</t>
  </si>
  <si>
    <t>Iteration 4366</t>
  </si>
  <si>
    <t>Iteration 4367</t>
  </si>
  <si>
    <t>Iteration 4368</t>
  </si>
  <si>
    <t>Iteration 4369</t>
  </si>
  <si>
    <t>Iteration 4370</t>
  </si>
  <si>
    <t>Iteration 4371</t>
  </si>
  <si>
    <t>Iteration 4372</t>
  </si>
  <si>
    <t>Iteration 4373</t>
  </si>
  <si>
    <t>Iteration 4374</t>
  </si>
  <si>
    <t>Iteration 4375</t>
  </si>
  <si>
    <t>Iteration 4376</t>
  </si>
  <si>
    <t>Iteration 4377</t>
  </si>
  <si>
    <t>Iteration 4378</t>
  </si>
  <si>
    <t>Iteration 4379</t>
  </si>
  <si>
    <t>Iteration 4380</t>
  </si>
  <si>
    <t>Iteration 4381</t>
  </si>
  <si>
    <t>Iteration 4382</t>
  </si>
  <si>
    <t>Iteration 4383</t>
  </si>
  <si>
    <t>Iteration 4384</t>
  </si>
  <si>
    <t>Iteration 4385</t>
  </si>
  <si>
    <t>Iteration 4386</t>
  </si>
  <si>
    <t>Iteration 4387</t>
  </si>
  <si>
    <t>Iteration 4388</t>
  </si>
  <si>
    <t>Iteration 4389</t>
  </si>
  <si>
    <t>Iteration 4390</t>
  </si>
  <si>
    <t>Iteration 4391</t>
  </si>
  <si>
    <t>Iteration 4392</t>
  </si>
  <si>
    <t>Iteration 4393</t>
  </si>
  <si>
    <t>Iteration 4394</t>
  </si>
  <si>
    <t>Iteration 4395</t>
  </si>
  <si>
    <t>Iteration 4396</t>
  </si>
  <si>
    <t>Iteration 4397</t>
  </si>
  <si>
    <t>Iteration 4398</t>
  </si>
  <si>
    <t>Iteration 4399</t>
  </si>
  <si>
    <t>Iteration 4400</t>
  </si>
  <si>
    <t>Iteration 4401</t>
  </si>
  <si>
    <t>Iteration 4402</t>
  </si>
  <si>
    <t>Iteration 4403</t>
  </si>
  <si>
    <t>Iteration 4404</t>
  </si>
  <si>
    <t>Iteration 4405</t>
  </si>
  <si>
    <t>Iteration 4406</t>
  </si>
  <si>
    <t>Iteration 4407</t>
  </si>
  <si>
    <t>Iteration 4408</t>
  </si>
  <si>
    <t>Iteration 4409</t>
  </si>
  <si>
    <t>Iteration 4410</t>
  </si>
  <si>
    <t>Iteration 4411</t>
  </si>
  <si>
    <t>Iteration 4412</t>
  </si>
  <si>
    <t>Iteration 4413</t>
  </si>
  <si>
    <t>Iteration 4414</t>
  </si>
  <si>
    <t>Iteration 4415</t>
  </si>
  <si>
    <t>Iteration 4416</t>
  </si>
  <si>
    <t>Iteration 4417</t>
  </si>
  <si>
    <t>Iteration 4418</t>
  </si>
  <si>
    <t>Iteration 4419</t>
  </si>
  <si>
    <t>Iteration 4420</t>
  </si>
  <si>
    <t>Iteration 4421</t>
  </si>
  <si>
    <t>Iteration 4422</t>
  </si>
  <si>
    <t>Iteration 4423</t>
  </si>
  <si>
    <t>Iteration 4424</t>
  </si>
  <si>
    <t>Iteration 4425</t>
  </si>
  <si>
    <t>Iteration 4426</t>
  </si>
  <si>
    <t>Iteration 4427</t>
  </si>
  <si>
    <t>Iteration 4428</t>
  </si>
  <si>
    <t>Iteration 4429</t>
  </si>
  <si>
    <t>Iteration 4430</t>
  </si>
  <si>
    <t>Iteration 4431</t>
  </si>
  <si>
    <t>Iteration 4432</t>
  </si>
  <si>
    <t>Iteration 4433</t>
  </si>
  <si>
    <t>Iteration 4434</t>
  </si>
  <si>
    <t>Iteration 4435</t>
  </si>
  <si>
    <t>Iteration 4436</t>
  </si>
  <si>
    <t>Iteration 4437</t>
  </si>
  <si>
    <t>Iteration 4438</t>
  </si>
  <si>
    <t>Iteration 4439</t>
  </si>
  <si>
    <t>Iteration 4440</t>
  </si>
  <si>
    <t>Iteration 4441</t>
  </si>
  <si>
    <t>Iteration 4442</t>
  </si>
  <si>
    <t>Iteration 4443</t>
  </si>
  <si>
    <t>Iteration 4444</t>
  </si>
  <si>
    <t>Iteration 4445</t>
  </si>
  <si>
    <t>Iteration 4446</t>
  </si>
  <si>
    <t>Iteration 4447</t>
  </si>
  <si>
    <t>Iteration 4448</t>
  </si>
  <si>
    <t>Iteration 4449</t>
  </si>
  <si>
    <t>Iteration 4450</t>
  </si>
  <si>
    <t>Iteration 4451</t>
  </si>
  <si>
    <t>Iteration 4452</t>
  </si>
  <si>
    <t>Iteration 4453</t>
  </si>
  <si>
    <t>Iteration 4454</t>
  </si>
  <si>
    <t>Iteration 4455</t>
  </si>
  <si>
    <t>Iteration 4456</t>
  </si>
  <si>
    <t>Iteration 4457</t>
  </si>
  <si>
    <t>Iteration 4458</t>
  </si>
  <si>
    <t>Iteration 4459</t>
  </si>
  <si>
    <t>Iteration 4460</t>
  </si>
  <si>
    <t>Iteration 4461</t>
  </si>
  <si>
    <t>Iteration 4462</t>
  </si>
  <si>
    <t>Iteration 4463</t>
  </si>
  <si>
    <t>Iteration 4464</t>
  </si>
  <si>
    <t>Iteration 4465</t>
  </si>
  <si>
    <t>Iteration 4466</t>
  </si>
  <si>
    <t>Iteration 4467</t>
  </si>
  <si>
    <t>Iteration 4468</t>
  </si>
  <si>
    <t>Iteration 4469</t>
  </si>
  <si>
    <t>Iteration 4470</t>
  </si>
  <si>
    <t>Iteration 4471</t>
  </si>
  <si>
    <t>Iteration 4472</t>
  </si>
  <si>
    <t>Iteration 4473</t>
  </si>
  <si>
    <t>Iteration 4474</t>
  </si>
  <si>
    <t>Iteration 4475</t>
  </si>
  <si>
    <t>Iteration 4476</t>
  </si>
  <si>
    <t>Iteration 4477</t>
  </si>
  <si>
    <t>Iteration 4478</t>
  </si>
  <si>
    <t>Iteration 4479</t>
  </si>
  <si>
    <t>Iteration 4480</t>
  </si>
  <si>
    <t>Iteration 4481</t>
  </si>
  <si>
    <t>Iteration 4482</t>
  </si>
  <si>
    <t>Iteration 4483</t>
  </si>
  <si>
    <t>Iteration 4484</t>
  </si>
  <si>
    <t>Iteration 4485</t>
  </si>
  <si>
    <t>Iteration 4486</t>
  </si>
  <si>
    <t>Iteration 4487</t>
  </si>
  <si>
    <t>Iteration 4488</t>
  </si>
  <si>
    <t>Iteration 4489</t>
  </si>
  <si>
    <t>Iteration 4490</t>
  </si>
  <si>
    <t>Iteration 4491</t>
  </si>
  <si>
    <t>Iteration 4492</t>
  </si>
  <si>
    <t>Iteration 4493</t>
  </si>
  <si>
    <t>Iteration 4494</t>
  </si>
  <si>
    <t>Iteration 4495</t>
  </si>
  <si>
    <t>Iteration 4496</t>
  </si>
  <si>
    <t>Iteration 4497</t>
  </si>
  <si>
    <t>Iteration 4498</t>
  </si>
  <si>
    <t>Iteration 4499</t>
  </si>
  <si>
    <t>Iteration 4500</t>
  </si>
  <si>
    <t>Iteration 4501</t>
  </si>
  <si>
    <t>Iteration 4502</t>
  </si>
  <si>
    <t>Iteration 4503</t>
  </si>
  <si>
    <t>Iteration 4504</t>
  </si>
  <si>
    <t>Iteration 4505</t>
  </si>
  <si>
    <t>Iteration 4506</t>
  </si>
  <si>
    <t>Iteration 4507</t>
  </si>
  <si>
    <t>Iteration 4508</t>
  </si>
  <si>
    <t>Iteration 4509</t>
  </si>
  <si>
    <t>Iteration 4510</t>
  </si>
  <si>
    <t>Iteration 4511</t>
  </si>
  <si>
    <t>Iteration 4512</t>
  </si>
  <si>
    <t>Iteration 4513</t>
  </si>
  <si>
    <t>Iteration 4514</t>
  </si>
  <si>
    <t>Iteration 4515</t>
  </si>
  <si>
    <t>Iteration 4516</t>
  </si>
  <si>
    <t>Iteration 4517</t>
  </si>
  <si>
    <t>Iteration 4518</t>
  </si>
  <si>
    <t>Iteration 4519</t>
  </si>
  <si>
    <t>Iteration 4520</t>
  </si>
  <si>
    <t>Iteration 4521</t>
  </si>
  <si>
    <t>Iteration 4522</t>
  </si>
  <si>
    <t>Iteration 4523</t>
  </si>
  <si>
    <t>Iteration 4524</t>
  </si>
  <si>
    <t>Iteration 4525</t>
  </si>
  <si>
    <t>Iteration 4526</t>
  </si>
  <si>
    <t>Iteration 4527</t>
  </si>
  <si>
    <t>Iteration 4528</t>
  </si>
  <si>
    <t>Iteration 4529</t>
  </si>
  <si>
    <t>Iteration 4530</t>
  </si>
  <si>
    <t>Iteration 4531</t>
  </si>
  <si>
    <t>Iteration 4532</t>
  </si>
  <si>
    <t>Iteration 4533</t>
  </si>
  <si>
    <t>Iteration 4534</t>
  </si>
  <si>
    <t>Iteration 4535</t>
  </si>
  <si>
    <t>Iteration 4536</t>
  </si>
  <si>
    <t>Iteration 4537</t>
  </si>
  <si>
    <t>Iteration 4538</t>
  </si>
  <si>
    <t>Iteration 4539</t>
  </si>
  <si>
    <t>Iteration 4540</t>
  </si>
  <si>
    <t>Iteration 4541</t>
  </si>
  <si>
    <t>Iteration 4542</t>
  </si>
  <si>
    <t>Iteration 4543</t>
  </si>
  <si>
    <t>Iteration 4544</t>
  </si>
  <si>
    <t>Iteration 4545</t>
  </si>
  <si>
    <t>Iteration 4546</t>
  </si>
  <si>
    <t>Iteration 4547</t>
  </si>
  <si>
    <t>Iteration 4548</t>
  </si>
  <si>
    <t>Iteration 4549</t>
  </si>
  <si>
    <t>Iteration 4550</t>
  </si>
  <si>
    <t>Iteration 4551</t>
  </si>
  <si>
    <t>Iteration 4552</t>
  </si>
  <si>
    <t>Iteration 4553</t>
  </si>
  <si>
    <t>Iteration 4554</t>
  </si>
  <si>
    <t>Iteration 4555</t>
  </si>
  <si>
    <t>Iteration 4556</t>
  </si>
  <si>
    <t>Iteration 4557</t>
  </si>
  <si>
    <t>Iteration 4558</t>
  </si>
  <si>
    <t>Iteration 4559</t>
  </si>
  <si>
    <t>Iteration 4560</t>
  </si>
  <si>
    <t>Iteration 4561</t>
  </si>
  <si>
    <t>Iteration 4562</t>
  </si>
  <si>
    <t>Iteration 4563</t>
  </si>
  <si>
    <t>Iteration 4564</t>
  </si>
  <si>
    <t>Iteration 4565</t>
  </si>
  <si>
    <t>Iteration 4566</t>
  </si>
  <si>
    <t>Iteration 4567</t>
  </si>
  <si>
    <t>Iteration 4568</t>
  </si>
  <si>
    <t>Iteration 4569</t>
  </si>
  <si>
    <t>Iteration 4570</t>
  </si>
  <si>
    <t>Iteration 4571</t>
  </si>
  <si>
    <t>Iteration 4572</t>
  </si>
  <si>
    <t>Iteration 4573</t>
  </si>
  <si>
    <t>Iteration 4574</t>
  </si>
  <si>
    <t>Iteration 4575</t>
  </si>
  <si>
    <t>Iteration 4576</t>
  </si>
  <si>
    <t>Iteration 4577</t>
  </si>
  <si>
    <t>Iteration 4578</t>
  </si>
  <si>
    <t>Iteration 4579</t>
  </si>
  <si>
    <t>Iteration 4580</t>
  </si>
  <si>
    <t>Iteration 4581</t>
  </si>
  <si>
    <t>Iteration 4582</t>
  </si>
  <si>
    <t>Iteration 4583</t>
  </si>
  <si>
    <t>Iteration 4584</t>
  </si>
  <si>
    <t>Iteration 4585</t>
  </si>
  <si>
    <t>Iteration 4586</t>
  </si>
  <si>
    <t>Iteration 4587</t>
  </si>
  <si>
    <t>Iteration 4588</t>
  </si>
  <si>
    <t>Iteration 4589</t>
  </si>
  <si>
    <t>Iteration 4590</t>
  </si>
  <si>
    <t>Iteration 4591</t>
  </si>
  <si>
    <t>Iteration 4592</t>
  </si>
  <si>
    <t>Iteration 4593</t>
  </si>
  <si>
    <t>Iteration 4594</t>
  </si>
  <si>
    <t>Iteration 4595</t>
  </si>
  <si>
    <t>Iteration 4596</t>
  </si>
  <si>
    <t>Iteration 4597</t>
  </si>
  <si>
    <t>Iteration 4598</t>
  </si>
  <si>
    <t>Iteration 4599</t>
  </si>
  <si>
    <t>Iteration 4600</t>
  </si>
  <si>
    <t>Iteration 4601</t>
  </si>
  <si>
    <t>Iteration 4602</t>
  </si>
  <si>
    <t>Iteration 4603</t>
  </si>
  <si>
    <t>Iteration 4604</t>
  </si>
  <si>
    <t>Iteration 4605</t>
  </si>
  <si>
    <t>Iteration 4606</t>
  </si>
  <si>
    <t>Iteration 4607</t>
  </si>
  <si>
    <t>Iteration 4608</t>
  </si>
  <si>
    <t>Iteration 4609</t>
  </si>
  <si>
    <t>Iteration 4610</t>
  </si>
  <si>
    <t>Iteration 4611</t>
  </si>
  <si>
    <t>Iteration 4612</t>
  </si>
  <si>
    <t>Iteration 4613</t>
  </si>
  <si>
    <t>Iteration 4614</t>
  </si>
  <si>
    <t>Iteration 4615</t>
  </si>
  <si>
    <t>Iteration 4616</t>
  </si>
  <si>
    <t>Iteration 4617</t>
  </si>
  <si>
    <t>Iteration 4618</t>
  </si>
  <si>
    <t>Iteration 4619</t>
  </si>
  <si>
    <t>Iteration 4620</t>
  </si>
  <si>
    <t>Iteration 4621</t>
  </si>
  <si>
    <t>Iteration 4622</t>
  </si>
  <si>
    <t>Iteration 4623</t>
  </si>
  <si>
    <t>Iteration 4624</t>
  </si>
  <si>
    <t>Iteration 4625</t>
  </si>
  <si>
    <t>Iteration 4626</t>
  </si>
  <si>
    <t>Iteration 4627</t>
  </si>
  <si>
    <t>Iteration 4628</t>
  </si>
  <si>
    <t>Iteration 4629</t>
  </si>
  <si>
    <t>Iteration 4630</t>
  </si>
  <si>
    <t>Iteration 4631</t>
  </si>
  <si>
    <t>Iteration 4632</t>
  </si>
  <si>
    <t>Iteration 4633</t>
  </si>
  <si>
    <t>Iteration 4634</t>
  </si>
  <si>
    <t>Iteration 4635</t>
  </si>
  <si>
    <t>Iteration 4636</t>
  </si>
  <si>
    <t>Iteration 4637</t>
  </si>
  <si>
    <t>Iteration 4638</t>
  </si>
  <si>
    <t>Iteration 4639</t>
  </si>
  <si>
    <t>Iteration 4640</t>
  </si>
  <si>
    <t>Iteration 4641</t>
  </si>
  <si>
    <t>Iteration 4642</t>
  </si>
  <si>
    <t>Iteration 4643</t>
  </si>
  <si>
    <t>Iteration 4644</t>
  </si>
  <si>
    <t>Iteration 4645</t>
  </si>
  <si>
    <t>Iteration 4646</t>
  </si>
  <si>
    <t>Iteration 4647</t>
  </si>
  <si>
    <t>Iteration 4648</t>
  </si>
  <si>
    <t>Iteration 4649</t>
  </si>
  <si>
    <t>Iteration 4650</t>
  </si>
  <si>
    <t>Iteration 4651</t>
  </si>
  <si>
    <t>Iteration 4652</t>
  </si>
  <si>
    <t>Iteration 4653</t>
  </si>
  <si>
    <t>Iteration 4654</t>
  </si>
  <si>
    <t>Iteration 4655</t>
  </si>
  <si>
    <t>Iteration 4656</t>
  </si>
  <si>
    <t>Iteration 4657</t>
  </si>
  <si>
    <t>Iteration 4658</t>
  </si>
  <si>
    <t>Iteration 4659</t>
  </si>
  <si>
    <t>Iteration 4660</t>
  </si>
  <si>
    <t>Iteration 4661</t>
  </si>
  <si>
    <t>Iteration 4662</t>
  </si>
  <si>
    <t>Iteration 4663</t>
  </si>
  <si>
    <t>Iteration 4664</t>
  </si>
  <si>
    <t>Iteration 4665</t>
  </si>
  <si>
    <t>Iteration 4666</t>
  </si>
  <si>
    <t>Iteration 4667</t>
  </si>
  <si>
    <t>Iteration 4668</t>
  </si>
  <si>
    <t>Iteration 4669</t>
  </si>
  <si>
    <t>Iteration 4670</t>
  </si>
  <si>
    <t>Iteration 4671</t>
  </si>
  <si>
    <t>Iteration 4672</t>
  </si>
  <si>
    <t>Iteration 4673</t>
  </si>
  <si>
    <t>Iteration 4674</t>
  </si>
  <si>
    <t>Iteration 4675</t>
  </si>
  <si>
    <t>Iteration 4676</t>
  </si>
  <si>
    <t>Iteration 4677</t>
  </si>
  <si>
    <t>Iteration 4678</t>
  </si>
  <si>
    <t>Iteration 4679</t>
  </si>
  <si>
    <t>Iteration 4680</t>
  </si>
  <si>
    <t>Iteration 4681</t>
  </si>
  <si>
    <t>Iteration 4682</t>
  </si>
  <si>
    <t>Iteration 4683</t>
  </si>
  <si>
    <t>Iteration 4684</t>
  </si>
  <si>
    <t>Iteration 4685</t>
  </si>
  <si>
    <t>Iteration 4686</t>
  </si>
  <si>
    <t>Iteration 4687</t>
  </si>
  <si>
    <t>Iteration 4688</t>
  </si>
  <si>
    <t>Iteration 4689</t>
  </si>
  <si>
    <t>Iteration 4690</t>
  </si>
  <si>
    <t>Iteration 4691</t>
  </si>
  <si>
    <t>Iteration 4692</t>
  </si>
  <si>
    <t>Iteration 4693</t>
  </si>
  <si>
    <t>Iteration 4694</t>
  </si>
  <si>
    <t>Iteration 4695</t>
  </si>
  <si>
    <t>Iteration 4696</t>
  </si>
  <si>
    <t>Iteration 4697</t>
  </si>
  <si>
    <t>Iteration 4698</t>
  </si>
  <si>
    <t>Iteration 4699</t>
  </si>
  <si>
    <t>Iteration 4700</t>
  </si>
  <si>
    <t>Iteration 4701</t>
  </si>
  <si>
    <t>Iteration 4702</t>
  </si>
  <si>
    <t>Iteration 4703</t>
  </si>
  <si>
    <t>Iteration 4704</t>
  </si>
  <si>
    <t>Iteration 4705</t>
  </si>
  <si>
    <t>Iteration 4706</t>
  </si>
  <si>
    <t>Iteration 4707</t>
  </si>
  <si>
    <t>Iteration 4708</t>
  </si>
  <si>
    <t>Iteration 4709</t>
  </si>
  <si>
    <t>Iteration 4710</t>
  </si>
  <si>
    <t>Iteration 4711</t>
  </si>
  <si>
    <t>Iteration 4712</t>
  </si>
  <si>
    <t>Iteration 4713</t>
  </si>
  <si>
    <t>Iteration 4714</t>
  </si>
  <si>
    <t>Iteration 4715</t>
  </si>
  <si>
    <t>Iteration 4716</t>
  </si>
  <si>
    <t>Iteration 4717</t>
  </si>
  <si>
    <t>Iteration 4718</t>
  </si>
  <si>
    <t>Iteration 4719</t>
  </si>
  <si>
    <t>Iteration 4720</t>
  </si>
  <si>
    <t>Iteration 4721</t>
  </si>
  <si>
    <t>Iteration 4722</t>
  </si>
  <si>
    <t>Iteration 4723</t>
  </si>
  <si>
    <t>Iteration 4724</t>
  </si>
  <si>
    <t>Iteration 4725</t>
  </si>
  <si>
    <t>Iteration 4726</t>
  </si>
  <si>
    <t>Iteration 4727</t>
  </si>
  <si>
    <t>Iteration 4728</t>
  </si>
  <si>
    <t>Iteration 4729</t>
  </si>
  <si>
    <t>Iteration 4730</t>
  </si>
  <si>
    <t>Iteration 4731</t>
  </si>
  <si>
    <t>Iteration 4732</t>
  </si>
  <si>
    <t>Iteration 4733</t>
  </si>
  <si>
    <t>Iteration 4734</t>
  </si>
  <si>
    <t>Iteration 4735</t>
  </si>
  <si>
    <t>Iteration 4736</t>
  </si>
  <si>
    <t>Iteration 4737</t>
  </si>
  <si>
    <t>Iteration 4738</t>
  </si>
  <si>
    <t>Iteration 4739</t>
  </si>
  <si>
    <t>Iteration 4740</t>
  </si>
  <si>
    <t>Iteration 4741</t>
  </si>
  <si>
    <t>Iteration 4742</t>
  </si>
  <si>
    <t>Iteration 4743</t>
  </si>
  <si>
    <t>Iteration 4744</t>
  </si>
  <si>
    <t>Iteration 4745</t>
  </si>
  <si>
    <t>Iteration 4746</t>
  </si>
  <si>
    <t>Iteration 4747</t>
  </si>
  <si>
    <t>Iteration 4748</t>
  </si>
  <si>
    <t>Iteration 4749</t>
  </si>
  <si>
    <t>Iteration 4750</t>
  </si>
  <si>
    <t>Iteration 4751</t>
  </si>
  <si>
    <t>Iteration 4752</t>
  </si>
  <si>
    <t>Iteration 4753</t>
  </si>
  <si>
    <t>Iteration 4754</t>
  </si>
  <si>
    <t>Iteration 4755</t>
  </si>
  <si>
    <t>Iteration 4756</t>
  </si>
  <si>
    <t>Iteration 4757</t>
  </si>
  <si>
    <t>Iteration 4758</t>
  </si>
  <si>
    <t>Iteration 4759</t>
  </si>
  <si>
    <t>Iteration 4760</t>
  </si>
  <si>
    <t>Iteration 4761</t>
  </si>
  <si>
    <t>Iteration 4762</t>
  </si>
  <si>
    <t>Iteration 4763</t>
  </si>
  <si>
    <t>Iteration 4764</t>
  </si>
  <si>
    <t>Iteration 4765</t>
  </si>
  <si>
    <t>Iteration 4766</t>
  </si>
  <si>
    <t>Iteration 4767</t>
  </si>
  <si>
    <t>Iteration 4768</t>
  </si>
  <si>
    <t>Iteration 4769</t>
  </si>
  <si>
    <t>Iteration 4770</t>
  </si>
  <si>
    <t>Iteration 4771</t>
  </si>
  <si>
    <t>Iteration 4772</t>
  </si>
  <si>
    <t>Iteration 4773</t>
  </si>
  <si>
    <t>Iteration 4774</t>
  </si>
  <si>
    <t>Iteration 4775</t>
  </si>
  <si>
    <t>Iteration 4776</t>
  </si>
  <si>
    <t>Iteration 4777</t>
  </si>
  <si>
    <t>Iteration 4778</t>
  </si>
  <si>
    <t>Iteration 4779</t>
  </si>
  <si>
    <t>Iteration 4780</t>
  </si>
  <si>
    <t>Iteration 4781</t>
  </si>
  <si>
    <t>Iteration 4782</t>
  </si>
  <si>
    <t>Iteration 4783</t>
  </si>
  <si>
    <t>Iteration 4784</t>
  </si>
  <si>
    <t>Iteration 4785</t>
  </si>
  <si>
    <t>Iteration 4786</t>
  </si>
  <si>
    <t>Iteration 4787</t>
  </si>
  <si>
    <t>Iteration 4788</t>
  </si>
  <si>
    <t>Iteration 4789</t>
  </si>
  <si>
    <t>Iteration 4790</t>
  </si>
  <si>
    <t>Iteration 4791</t>
  </si>
  <si>
    <t>Iteration 4792</t>
  </si>
  <si>
    <t>Iteration 4793</t>
  </si>
  <si>
    <t>Iteration 4794</t>
  </si>
  <si>
    <t>Iteration 4795</t>
  </si>
  <si>
    <t>Iteration 4796</t>
  </si>
  <si>
    <t>Iteration 4797</t>
  </si>
  <si>
    <t>Iteration 4798</t>
  </si>
  <si>
    <t>Iteration 4799</t>
  </si>
  <si>
    <t>Iteration 4800</t>
  </si>
  <si>
    <t>Iteration 4801</t>
  </si>
  <si>
    <t>Iteration 4802</t>
  </si>
  <si>
    <t>Iteration 4803</t>
  </si>
  <si>
    <t>Iteration 4804</t>
  </si>
  <si>
    <t>Iteration 4805</t>
  </si>
  <si>
    <t>Iteration 4806</t>
  </si>
  <si>
    <t>Iteration 4807</t>
  </si>
  <si>
    <t>Iteration 4808</t>
  </si>
  <si>
    <t>Iteration 4809</t>
  </si>
  <si>
    <t>Iteration 4810</t>
  </si>
  <si>
    <t>Iteration 4811</t>
  </si>
  <si>
    <t>Iteration 4812</t>
  </si>
  <si>
    <t>Iteration 4813</t>
  </si>
  <si>
    <t>Iteration 4814</t>
  </si>
  <si>
    <t>Iteration 4815</t>
  </si>
  <si>
    <t>Iteration 4816</t>
  </si>
  <si>
    <t>Iteration 4817</t>
  </si>
  <si>
    <t>Iteration 4818</t>
  </si>
  <si>
    <t>Iteration 4819</t>
  </si>
  <si>
    <t>Iteration 4820</t>
  </si>
  <si>
    <t>Iteration 4821</t>
  </si>
  <si>
    <t>Iteration 4822</t>
  </si>
  <si>
    <t>Iteration 4823</t>
  </si>
  <si>
    <t>Iteration 4824</t>
  </si>
  <si>
    <t>Iteration 4825</t>
  </si>
  <si>
    <t>Iteration 4826</t>
  </si>
  <si>
    <t>Iteration 4827</t>
  </si>
  <si>
    <t>Iteration 4828</t>
  </si>
  <si>
    <t>Iteration 4829</t>
  </si>
  <si>
    <t>Iteration 4830</t>
  </si>
  <si>
    <t>Iteration 4831</t>
  </si>
  <si>
    <t>Iteration 4832</t>
  </si>
  <si>
    <t>Iteration 4833</t>
  </si>
  <si>
    <t>Iteration 4834</t>
  </si>
  <si>
    <t>Iteration 4835</t>
  </si>
  <si>
    <t>Iteration 4836</t>
  </si>
  <si>
    <t>Iteration 4837</t>
  </si>
  <si>
    <t>Iteration 4838</t>
  </si>
  <si>
    <t>Iteration 4839</t>
  </si>
  <si>
    <t>Iteration 4840</t>
  </si>
  <si>
    <t>Iteration 4841</t>
  </si>
  <si>
    <t>Iteration 4842</t>
  </si>
  <si>
    <t>Iteration 4843</t>
  </si>
  <si>
    <t>Iteration 4844</t>
  </si>
  <si>
    <t>Iteration 4845</t>
  </si>
  <si>
    <t>Iteration 4846</t>
  </si>
  <si>
    <t>Iteration 4847</t>
  </si>
  <si>
    <t>Iteration 4848</t>
  </si>
  <si>
    <t>Iteration 4849</t>
  </si>
  <si>
    <t>Iteration 4850</t>
  </si>
  <si>
    <t>Iteration 4851</t>
  </si>
  <si>
    <t>Iteration 4852</t>
  </si>
  <si>
    <t>Iteration 4853</t>
  </si>
  <si>
    <t>Iteration 4854</t>
  </si>
  <si>
    <t>Iteration 4855</t>
  </si>
  <si>
    <t>Iteration 4856</t>
  </si>
  <si>
    <t>Iteration 4857</t>
  </si>
  <si>
    <t>Iteration 4858</t>
  </si>
  <si>
    <t>Iteration 4859</t>
  </si>
  <si>
    <t>Iteration 4860</t>
  </si>
  <si>
    <t>Iteration 4861</t>
  </si>
  <si>
    <t>Iteration 4862</t>
  </si>
  <si>
    <t>Iteration 4863</t>
  </si>
  <si>
    <t>Iteration 4864</t>
  </si>
  <si>
    <t>Iteration 4865</t>
  </si>
  <si>
    <t>Iteration 4866</t>
  </si>
  <si>
    <t>Iteration 4867</t>
  </si>
  <si>
    <t>Iteration 4868</t>
  </si>
  <si>
    <t>Iteration 4869</t>
  </si>
  <si>
    <t>Iteration 4870</t>
  </si>
  <si>
    <t>Iteration 4871</t>
  </si>
  <si>
    <t>Iteration 4872</t>
  </si>
  <si>
    <t>Iteration 4873</t>
  </si>
  <si>
    <t>Iteration 4874</t>
  </si>
  <si>
    <t>Iteration 4875</t>
  </si>
  <si>
    <t>Iteration 4876</t>
  </si>
  <si>
    <t>Iteration 4877</t>
  </si>
  <si>
    <t>Iteration 4878</t>
  </si>
  <si>
    <t>Iteration 4879</t>
  </si>
  <si>
    <t>Iteration 4880</t>
  </si>
  <si>
    <t>Iteration 4881</t>
  </si>
  <si>
    <t>Iteration 4882</t>
  </si>
  <si>
    <t>Iteration 4883</t>
  </si>
  <si>
    <t>Iteration 4884</t>
  </si>
  <si>
    <t>Iteration 4885</t>
  </si>
  <si>
    <t>Iteration 4886</t>
  </si>
  <si>
    <t>Iteration 4887</t>
  </si>
  <si>
    <t>Iteration 4888</t>
  </si>
  <si>
    <t>Iteration 4889</t>
  </si>
  <si>
    <t>Iteration 4890</t>
  </si>
  <si>
    <t>Iteration 4891</t>
  </si>
  <si>
    <t>Iteration 4892</t>
  </si>
  <si>
    <t>Iteration 4893</t>
  </si>
  <si>
    <t>Iteration 4894</t>
  </si>
  <si>
    <t>Iteration 4895</t>
  </si>
  <si>
    <t>Iteration 4896</t>
  </si>
  <si>
    <t>Iteration 4897</t>
  </si>
  <si>
    <t>Iteration 4898</t>
  </si>
  <si>
    <t>Iteration 4899</t>
  </si>
  <si>
    <t>Iteration 4900</t>
  </si>
  <si>
    <t>Iteration 4901</t>
  </si>
  <si>
    <t>Iteration 4902</t>
  </si>
  <si>
    <t>Iteration 4903</t>
  </si>
  <si>
    <t>Iteration 4904</t>
  </si>
  <si>
    <t>Iteration 4905</t>
  </si>
  <si>
    <t>Iteration 4906</t>
  </si>
  <si>
    <t>Iteration 4907</t>
  </si>
  <si>
    <t>Iteration 4908</t>
  </si>
  <si>
    <t>Iteration 4909</t>
  </si>
  <si>
    <t>Iteration 4910</t>
  </si>
  <si>
    <t>Iteration 4911</t>
  </si>
  <si>
    <t>Iteration 4912</t>
  </si>
  <si>
    <t>Iteration 4913</t>
  </si>
  <si>
    <t>Iteration 4914</t>
  </si>
  <si>
    <t>Iteration 4915</t>
  </si>
  <si>
    <t>Iteration 4916</t>
  </si>
  <si>
    <t>Iteration 4917</t>
  </si>
  <si>
    <t>Iteration 4918</t>
  </si>
  <si>
    <t>Iteration 4919</t>
  </si>
  <si>
    <t>Iteration 4920</t>
  </si>
  <si>
    <t>Iteration 4921</t>
  </si>
  <si>
    <t>Iteration 4922</t>
  </si>
  <si>
    <t>Iteration 4923</t>
  </si>
  <si>
    <t>Iteration 4924</t>
  </si>
  <si>
    <t>Iteration 4925</t>
  </si>
  <si>
    <t>Iteration 4926</t>
  </si>
  <si>
    <t>Iteration 4927</t>
  </si>
  <si>
    <t>Iteration 4928</t>
  </si>
  <si>
    <t>Iteration 4929</t>
  </si>
  <si>
    <t>Iteration 4930</t>
  </si>
  <si>
    <t>Iteration 4931</t>
  </si>
  <si>
    <t>Iteration 4932</t>
  </si>
  <si>
    <t>Iteration 4933</t>
  </si>
  <si>
    <t>Iteration 4934</t>
  </si>
  <si>
    <t>Iteration 4935</t>
  </si>
  <si>
    <t>Iteration 4936</t>
  </si>
  <si>
    <t>Iteration 4937</t>
  </si>
  <si>
    <t>Iteration 4938</t>
  </si>
  <si>
    <t>Iteration 4939</t>
  </si>
  <si>
    <t>Iteration 4940</t>
  </si>
  <si>
    <t>Iteration 4941</t>
  </si>
  <si>
    <t>Iteration 4942</t>
  </si>
  <si>
    <t>Iteration 4943</t>
  </si>
  <si>
    <t>Iteration 4944</t>
  </si>
  <si>
    <t>Iteration 4945</t>
  </si>
  <si>
    <t>Iteration 4946</t>
  </si>
  <si>
    <t>Iteration 4947</t>
  </si>
  <si>
    <t>Iteration 4948</t>
  </si>
  <si>
    <t>Iteration 4949</t>
  </si>
  <si>
    <t>Iteration 4950</t>
  </si>
  <si>
    <t>Iteration 4951</t>
  </si>
  <si>
    <t>Iteration 4952</t>
  </si>
  <si>
    <t>Iteration 4953</t>
  </si>
  <si>
    <t>Iteration 4954</t>
  </si>
  <si>
    <t>Iteration 4955</t>
  </si>
  <si>
    <t>Iteration 4956</t>
  </si>
  <si>
    <t>Iteration 4957</t>
  </si>
  <si>
    <t>Iteration 4958</t>
  </si>
  <si>
    <t>Iteration 4959</t>
  </si>
  <si>
    <t>Iteration 4960</t>
  </si>
  <si>
    <t>Iteration 4961</t>
  </si>
  <si>
    <t>Iteration 4962</t>
  </si>
  <si>
    <t>Iteration 4963</t>
  </si>
  <si>
    <t>Iteration 4964</t>
  </si>
  <si>
    <t>Iteration 4965</t>
  </si>
  <si>
    <t>Iteration 4966</t>
  </si>
  <si>
    <t>Iteration 4967</t>
  </si>
  <si>
    <t>Iteration 4968</t>
  </si>
  <si>
    <t>Iteration 4969</t>
  </si>
  <si>
    <t>Iteration 4970</t>
  </si>
  <si>
    <t>Iteration 4971</t>
  </si>
  <si>
    <t>Iteration 4972</t>
  </si>
  <si>
    <t>Iteration 4973</t>
  </si>
  <si>
    <t>Iteration 4974</t>
  </si>
  <si>
    <t>Iteration 4975</t>
  </si>
  <si>
    <t>Iteration 4976</t>
  </si>
  <si>
    <t>Iteration 4977</t>
  </si>
  <si>
    <t>Iteration 4978</t>
  </si>
  <si>
    <t>Iteration 4979</t>
  </si>
  <si>
    <t>Iteration 4980</t>
  </si>
  <si>
    <t>Iteration 4981</t>
  </si>
  <si>
    <t>Iteration 4982</t>
  </si>
  <si>
    <t>Iteration 4983</t>
  </si>
  <si>
    <t>Iteration 4984</t>
  </si>
  <si>
    <t>Iteration 4985</t>
  </si>
  <si>
    <t>Iteration 4986</t>
  </si>
  <si>
    <t>Iteration 4987</t>
  </si>
  <si>
    <t>Iteration 4988</t>
  </si>
  <si>
    <t>Iteration 4989</t>
  </si>
  <si>
    <t>Iteration 4990</t>
  </si>
  <si>
    <t>Iteration 4991</t>
  </si>
  <si>
    <t>Iteration 4992</t>
  </si>
  <si>
    <t>Iteration 4993</t>
  </si>
  <si>
    <t>Iteration 4994</t>
  </si>
  <si>
    <t>Iteration 4995</t>
  </si>
  <si>
    <t>Iteration 4996</t>
  </si>
  <si>
    <t>Iteration 4997</t>
  </si>
  <si>
    <t>Iteration 4998</t>
  </si>
  <si>
    <t>Iteration 4999</t>
  </si>
  <si>
    <t>Iteration 5000</t>
  </si>
  <si>
    <t>Iteration 5001</t>
  </si>
  <si>
    <t>Iteration 5002</t>
  </si>
  <si>
    <t>Iteration 5003</t>
  </si>
  <si>
    <t>Iteration 5004</t>
  </si>
  <si>
    <t>Iteration 5005</t>
  </si>
  <si>
    <t>Iteration 5006</t>
  </si>
  <si>
    <t>Iteration 5007</t>
  </si>
  <si>
    <t>Iteration 5008</t>
  </si>
  <si>
    <t>Iteration 5009</t>
  </si>
  <si>
    <t>Iteration 5010</t>
  </si>
  <si>
    <t>Iteration 5011</t>
  </si>
  <si>
    <t>Iteration 5012</t>
  </si>
  <si>
    <t>Iteration 5013</t>
  </si>
  <si>
    <t>Iteration 5014</t>
  </si>
  <si>
    <t>Iteration 5015</t>
  </si>
  <si>
    <t>Iteration 5016</t>
  </si>
  <si>
    <t>Iteration 5017</t>
  </si>
  <si>
    <t>Iteration 5018</t>
  </si>
  <si>
    <t>Iteration 5019</t>
  </si>
  <si>
    <t>Iteration 5020</t>
  </si>
  <si>
    <t>Iteration 5021</t>
  </si>
  <si>
    <t>Iteration 5022</t>
  </si>
  <si>
    <t>Iteration 5023</t>
  </si>
  <si>
    <t>Iteration 5024</t>
  </si>
  <si>
    <t>Iteration 5025</t>
  </si>
  <si>
    <t>Iteration 5026</t>
  </si>
  <si>
    <t>Iteration 5027</t>
  </si>
  <si>
    <t>Iteration 5028</t>
  </si>
  <si>
    <t>Iteration 5029</t>
  </si>
  <si>
    <t>Iteration 5030</t>
  </si>
  <si>
    <t>Iteration 5031</t>
  </si>
  <si>
    <t>Iteration 5032</t>
  </si>
  <si>
    <t>Iteration 5033</t>
  </si>
  <si>
    <t>Iteration 5034</t>
  </si>
  <si>
    <t>Iteration 5035</t>
  </si>
  <si>
    <t>Iteration 5036</t>
  </si>
  <si>
    <t>Iteration 5037</t>
  </si>
  <si>
    <t>Iteration 5038</t>
  </si>
  <si>
    <t>Iteration 5039</t>
  </si>
  <si>
    <t>Iteration 5040</t>
  </si>
  <si>
    <t>Iteration 5041</t>
  </si>
  <si>
    <t>Iteration 5042</t>
  </si>
  <si>
    <t>Iteration 5043</t>
  </si>
  <si>
    <t>Iteration 5044</t>
  </si>
  <si>
    <t>Iteration 5045</t>
  </si>
  <si>
    <t>Iteration 5046</t>
  </si>
  <si>
    <t>Iteration 5047</t>
  </si>
  <si>
    <t>Iteration 5048</t>
  </si>
  <si>
    <t>Iteration 5049</t>
  </si>
  <si>
    <t>Iteration 5050</t>
  </si>
  <si>
    <t>Iteration 5051</t>
  </si>
  <si>
    <t>Iteration 5052</t>
  </si>
  <si>
    <t>Iteration 5053</t>
  </si>
  <si>
    <t>Iteration 5054</t>
  </si>
  <si>
    <t>Iteration 5055</t>
  </si>
  <si>
    <t>Iteration 5056</t>
  </si>
  <si>
    <t>Iteration 5057</t>
  </si>
  <si>
    <t>Iteration 5058</t>
  </si>
  <si>
    <t>Iteration 5059</t>
  </si>
  <si>
    <t>Iteration 5060</t>
  </si>
  <si>
    <t>Iteration 5061</t>
  </si>
  <si>
    <t>Iteration 5062</t>
  </si>
  <si>
    <t>Iteration 5063</t>
  </si>
  <si>
    <t>Iteration 5064</t>
  </si>
  <si>
    <t>Iteration 5065</t>
  </si>
  <si>
    <t>Iteration 5066</t>
  </si>
  <si>
    <t>Iteration 5067</t>
  </si>
  <si>
    <t>Iteration 5068</t>
  </si>
  <si>
    <t>Iteration 5069</t>
  </si>
  <si>
    <t>Iteration 5070</t>
  </si>
  <si>
    <t>Iteration 5071</t>
  </si>
  <si>
    <t>Iteration 5072</t>
  </si>
  <si>
    <t>Iteration 5073</t>
  </si>
  <si>
    <t>Iteration 5074</t>
  </si>
  <si>
    <t>Iteration 5075</t>
  </si>
  <si>
    <t>Iteration 5076</t>
  </si>
  <si>
    <t>Iteration 5077</t>
  </si>
  <si>
    <t>Iteration 5078</t>
  </si>
  <si>
    <t>Iteration 5079</t>
  </si>
  <si>
    <t>Iteration 5080</t>
  </si>
  <si>
    <t>Iteration 5081</t>
  </si>
  <si>
    <t>Iteration 5082</t>
  </si>
  <si>
    <t>Iteration 5083</t>
  </si>
  <si>
    <t>Iteration 5084</t>
  </si>
  <si>
    <t>Iteration 5085</t>
  </si>
  <si>
    <t>Iteration 5086</t>
  </si>
  <si>
    <t>Iteration 5087</t>
  </si>
  <si>
    <t>Iteration 5088</t>
  </si>
  <si>
    <t>Iteration 5089</t>
  </si>
  <si>
    <t>Iteration 5090</t>
  </si>
  <si>
    <t>Iteration 5091</t>
  </si>
  <si>
    <t>Iteration 5092</t>
  </si>
  <si>
    <t>Iteration 5093</t>
  </si>
  <si>
    <t>Iteration 5094</t>
  </si>
  <si>
    <t>Iteration 5095</t>
  </si>
  <si>
    <t>Iteration 5096</t>
  </si>
  <si>
    <t>Iteration 5097</t>
  </si>
  <si>
    <t>Iteration 5098</t>
  </si>
  <si>
    <t>Iteration 5099</t>
  </si>
  <si>
    <t>Iteration 5100</t>
  </si>
  <si>
    <t>Iteration 5101</t>
  </si>
  <si>
    <t>Iteration 5102</t>
  </si>
  <si>
    <t>Iteration 5103</t>
  </si>
  <si>
    <t>Iteration 5104</t>
  </si>
  <si>
    <t>Iteration 5105</t>
  </si>
  <si>
    <t>Iteration 5106</t>
  </si>
  <si>
    <t>Iteration 5107</t>
  </si>
  <si>
    <t>Iteration 5108</t>
  </si>
  <si>
    <t>Iteration 5109</t>
  </si>
  <si>
    <t>Iteration 5110</t>
  </si>
  <si>
    <t>Iteration 5111</t>
  </si>
  <si>
    <t>Iteration 5112</t>
  </si>
  <si>
    <t>Iteration 5113</t>
  </si>
  <si>
    <t>Iteration 5114</t>
  </si>
  <si>
    <t>Iteration 5115</t>
  </si>
  <si>
    <t>Iteration 5116</t>
  </si>
  <si>
    <t>Iteration 5117</t>
  </si>
  <si>
    <t>Iteration 5118</t>
  </si>
  <si>
    <t>Iteration 5119</t>
  </si>
  <si>
    <t>Iteration 5120</t>
  </si>
  <si>
    <t>Iteration 5121</t>
  </si>
  <si>
    <t>Iteration 5122</t>
  </si>
  <si>
    <t>Iteration 5123</t>
  </si>
  <si>
    <t>Iteration 5124</t>
  </si>
  <si>
    <t>Iteration 5125</t>
  </si>
  <si>
    <t>Iteration 5126</t>
  </si>
  <si>
    <t>Iteration 5127</t>
  </si>
  <si>
    <t>Iteration 5128</t>
  </si>
  <si>
    <t>Iteration 5129</t>
  </si>
  <si>
    <t>Iteration 5130</t>
  </si>
  <si>
    <t>Iteration 5131</t>
  </si>
  <si>
    <t>Iteration 5132</t>
  </si>
  <si>
    <t>Iteration 5133</t>
  </si>
  <si>
    <t>Iteration 5134</t>
  </si>
  <si>
    <t>Iteration 5135</t>
  </si>
  <si>
    <t>Iteration 5136</t>
  </si>
  <si>
    <t>Iteration 5137</t>
  </si>
  <si>
    <t>Iteration 5138</t>
  </si>
  <si>
    <t>Iteration 5139</t>
  </si>
  <si>
    <t>Iteration 5140</t>
  </si>
  <si>
    <t>Iteration 5141</t>
  </si>
  <si>
    <t>Iteration 5142</t>
  </si>
  <si>
    <t>Iteration 5143</t>
  </si>
  <si>
    <t>Iteration 5144</t>
  </si>
  <si>
    <t>Iteration 5145</t>
  </si>
  <si>
    <t>Iteration 5146</t>
  </si>
  <si>
    <t>Iteration 5147</t>
  </si>
  <si>
    <t>Iteration 5148</t>
  </si>
  <si>
    <t>Iteration 5149</t>
  </si>
  <si>
    <t>Iteration 5150</t>
  </si>
  <si>
    <t>Iteration 5151</t>
  </si>
  <si>
    <t>Iteration 5152</t>
  </si>
  <si>
    <t>Iteration 5153</t>
  </si>
  <si>
    <t>Iteration 5154</t>
  </si>
  <si>
    <t>Iteration 5155</t>
  </si>
  <si>
    <t>Iteration 5156</t>
  </si>
  <si>
    <t>Iteration 5157</t>
  </si>
  <si>
    <t>Iteration 5158</t>
  </si>
  <si>
    <t>Iteration 5159</t>
  </si>
  <si>
    <t>Iteration 5160</t>
  </si>
  <si>
    <t>Iteration 5161</t>
  </si>
  <si>
    <t>Iteration 5162</t>
  </si>
  <si>
    <t>Iteration 5163</t>
  </si>
  <si>
    <t>Iteration 5164</t>
  </si>
  <si>
    <t>Iteration 5165</t>
  </si>
  <si>
    <t>Iteration 5166</t>
  </si>
  <si>
    <t>Iteration 5167</t>
  </si>
  <si>
    <t>Iteration 5168</t>
  </si>
  <si>
    <t>Iteration 5169</t>
  </si>
  <si>
    <t>Iteration 5170</t>
  </si>
  <si>
    <t>Iteration 5171</t>
  </si>
  <si>
    <t>Iteration 5172</t>
  </si>
  <si>
    <t>Iteration 5173</t>
  </si>
  <si>
    <t>Iteration 5174</t>
  </si>
  <si>
    <t>Iteration 5175</t>
  </si>
  <si>
    <t>Iteration 5176</t>
  </si>
  <si>
    <t>Iteration 5177</t>
  </si>
  <si>
    <t>Iteration 5178</t>
  </si>
  <si>
    <t>Iteration 5179</t>
  </si>
  <si>
    <t>Iteration 5180</t>
  </si>
  <si>
    <t>Iteration 5181</t>
  </si>
  <si>
    <t>Iteration 5182</t>
  </si>
  <si>
    <t>Iteration 5183</t>
  </si>
  <si>
    <t>Iteration 5184</t>
  </si>
  <si>
    <t>Iteration 5185</t>
  </si>
  <si>
    <t>Iteration 5186</t>
  </si>
  <si>
    <t>Iteration 5187</t>
  </si>
  <si>
    <t>Iteration 5188</t>
  </si>
  <si>
    <t>Iteration 5189</t>
  </si>
  <si>
    <t>Iteration 5190</t>
  </si>
  <si>
    <t>Iteration 5191</t>
  </si>
  <si>
    <t>Iteration 5192</t>
  </si>
  <si>
    <t>Iteration 5193</t>
  </si>
  <si>
    <t>Iteration 5194</t>
  </si>
  <si>
    <t>Iteration 5195</t>
  </si>
  <si>
    <t>Iteration 5196</t>
  </si>
  <si>
    <t>Iteration 5197</t>
  </si>
  <si>
    <t>Iteration 5198</t>
  </si>
  <si>
    <t>Iteration 5199</t>
  </si>
  <si>
    <t>Iteration 5200</t>
  </si>
  <si>
    <t>Iteration 5201</t>
  </si>
  <si>
    <t>Iteration 5202</t>
  </si>
  <si>
    <t>Iteration 5203</t>
  </si>
  <si>
    <t>Iteration 5204</t>
  </si>
  <si>
    <t>Iteration 5205</t>
  </si>
  <si>
    <t>Iteration 5206</t>
  </si>
  <si>
    <t>Iteration 5207</t>
  </si>
  <si>
    <t>Iteration 5208</t>
  </si>
  <si>
    <t>Iteration 5209</t>
  </si>
  <si>
    <t>Iteration 5210</t>
  </si>
  <si>
    <t>Iteration 5211</t>
  </si>
  <si>
    <t>Iteration 5212</t>
  </si>
  <si>
    <t>Iteration 5213</t>
  </si>
  <si>
    <t>Iteration 5214</t>
  </si>
  <si>
    <t>Iteration 5215</t>
  </si>
  <si>
    <t>Iteration 5216</t>
  </si>
  <si>
    <t>Iteration 5217</t>
  </si>
  <si>
    <t>Iteration 5218</t>
  </si>
  <si>
    <t>Iteration 5219</t>
  </si>
  <si>
    <t>Iteration 5220</t>
  </si>
  <si>
    <t>Iteration 5221</t>
  </si>
  <si>
    <t>Iteration 5222</t>
  </si>
  <si>
    <t>Iteration 5223</t>
  </si>
  <si>
    <t>Iteration 5224</t>
  </si>
  <si>
    <t>Iteration 5225</t>
  </si>
  <si>
    <t>Iteration 5226</t>
  </si>
  <si>
    <t>Iteration 5227</t>
  </si>
  <si>
    <t>Iteration 5228</t>
  </si>
  <si>
    <t>Iteration 5229</t>
  </si>
  <si>
    <t>Iteration 5230</t>
  </si>
  <si>
    <t>Iteration 5231</t>
  </si>
  <si>
    <t>Iteration 5232</t>
  </si>
  <si>
    <t>Iteration 5233</t>
  </si>
  <si>
    <t>Iteration 5234</t>
  </si>
  <si>
    <t>Iteration 5235</t>
  </si>
  <si>
    <t>Iteration 5236</t>
  </si>
  <si>
    <t>Iteration 5237</t>
  </si>
  <si>
    <t>Iteration 5238</t>
  </si>
  <si>
    <t>Iteration 5239</t>
  </si>
  <si>
    <t>Iteration 5240</t>
  </si>
  <si>
    <t>Iteration 5241</t>
  </si>
  <si>
    <t>Iteration 5242</t>
  </si>
  <si>
    <t>Iteration 5243</t>
  </si>
  <si>
    <t>Iteration 5244</t>
  </si>
  <si>
    <t>Iteration 5245</t>
  </si>
  <si>
    <t>Iteration 5246</t>
  </si>
  <si>
    <t>Iteration 5247</t>
  </si>
  <si>
    <t>Iteration 5248</t>
  </si>
  <si>
    <t>Iteration 5249</t>
  </si>
  <si>
    <t>Iteration 5250</t>
  </si>
  <si>
    <t>Iteration 5251</t>
  </si>
  <si>
    <t>Iteration 5252</t>
  </si>
  <si>
    <t>Iteration 5253</t>
  </si>
  <si>
    <t>Iteration 5254</t>
  </si>
  <si>
    <t>Iteration 5255</t>
  </si>
  <si>
    <t>Iteration 5256</t>
  </si>
  <si>
    <t>Iteration 5257</t>
  </si>
  <si>
    <t>Iteration 5258</t>
  </si>
  <si>
    <t>Iteration 5259</t>
  </si>
  <si>
    <t>Iteration 5260</t>
  </si>
  <si>
    <t>Iteration 5261</t>
  </si>
  <si>
    <t>Iteration 5262</t>
  </si>
  <si>
    <t>Iteration 5263</t>
  </si>
  <si>
    <t>Iteration 5264</t>
  </si>
  <si>
    <t>Iteration 5265</t>
  </si>
  <si>
    <t>Iteration 5266</t>
  </si>
  <si>
    <t>Iteration 5267</t>
  </si>
  <si>
    <t>Iteration 5268</t>
  </si>
  <si>
    <t>Iteration 5269</t>
  </si>
  <si>
    <t>Iteration 5270</t>
  </si>
  <si>
    <t>Iteration 5271</t>
  </si>
  <si>
    <t>Iteration 5272</t>
  </si>
  <si>
    <t>Iteration 5273</t>
  </si>
  <si>
    <t>Iteration 5274</t>
  </si>
  <si>
    <t>Iteration 5275</t>
  </si>
  <si>
    <t>Iteration 5276</t>
  </si>
  <si>
    <t>Iteration 5277</t>
  </si>
  <si>
    <t>Iteration 5278</t>
  </si>
  <si>
    <t>Iteration 5279</t>
  </si>
  <si>
    <t>Iteration 5280</t>
  </si>
  <si>
    <t>Iteration 5281</t>
  </si>
  <si>
    <t>Iteration 5282</t>
  </si>
  <si>
    <t>Iteration 5283</t>
  </si>
  <si>
    <t>Iteration 5284</t>
  </si>
  <si>
    <t>Iteration 5285</t>
  </si>
  <si>
    <t>Iteration 5286</t>
  </si>
  <si>
    <t>Iteration 5287</t>
  </si>
  <si>
    <t>Iteration 5288</t>
  </si>
  <si>
    <t>Iteration 5289</t>
  </si>
  <si>
    <t>Iteration 5290</t>
  </si>
  <si>
    <t>Iteration 5291</t>
  </si>
  <si>
    <t>Iteration 5292</t>
  </si>
  <si>
    <t>Iteration 5293</t>
  </si>
  <si>
    <t>Iteration 5294</t>
  </si>
  <si>
    <t>Iteration 5295</t>
  </si>
  <si>
    <t>Iteration 5296</t>
  </si>
  <si>
    <t>Iteration 5297</t>
  </si>
  <si>
    <t>Iteration 5298</t>
  </si>
  <si>
    <t>Iteration 5299</t>
  </si>
  <si>
    <t>Iteration 5300</t>
  </si>
  <si>
    <t>Iteration 5301</t>
  </si>
  <si>
    <t>Iteration 5302</t>
  </si>
  <si>
    <t>Iteration 5303</t>
  </si>
  <si>
    <t>Iteration 5304</t>
  </si>
  <si>
    <t>Iteration 5305</t>
  </si>
  <si>
    <t>Iteration 5306</t>
  </si>
  <si>
    <t>Iteration 5307</t>
  </si>
  <si>
    <t>Iteration 5308</t>
  </si>
  <si>
    <t>Iteration 5309</t>
  </si>
  <si>
    <t>Iteration 5310</t>
  </si>
  <si>
    <t>Iteration 5311</t>
  </si>
  <si>
    <t>Iteration 5312</t>
  </si>
  <si>
    <t>Iteration 5313</t>
  </si>
  <si>
    <t>Iteration 5314</t>
  </si>
  <si>
    <t>Iteration 5315</t>
  </si>
  <si>
    <t>Iteration 5316</t>
  </si>
  <si>
    <t>Iteration 5317</t>
  </si>
  <si>
    <t>Iteration 5318</t>
  </si>
  <si>
    <t>Iteration 5319</t>
  </si>
  <si>
    <t>Iteration 5320</t>
  </si>
  <si>
    <t>Iteration 5321</t>
  </si>
  <si>
    <t>Iteration 5322</t>
  </si>
  <si>
    <t>Iteration 5323</t>
  </si>
  <si>
    <t>Iteration 5324</t>
  </si>
  <si>
    <t>Iteration 5325</t>
  </si>
  <si>
    <t>Iteration 5326</t>
  </si>
  <si>
    <t>Iteration 5327</t>
  </si>
  <si>
    <t>Iteration 5328</t>
  </si>
  <si>
    <t>Iteration 5329</t>
  </si>
  <si>
    <t>Iteration 5330</t>
  </si>
  <si>
    <t>Iteration 5331</t>
  </si>
  <si>
    <t>Iteration 5332</t>
  </si>
  <si>
    <t>Iteration 5333</t>
  </si>
  <si>
    <t>Iteration 5334</t>
  </si>
  <si>
    <t>Iteration 5335</t>
  </si>
  <si>
    <t>Iteration 5336</t>
  </si>
  <si>
    <t>Iteration 5337</t>
  </si>
  <si>
    <t>Iteration 5338</t>
  </si>
  <si>
    <t>Iteration 5339</t>
  </si>
  <si>
    <t>Iteration 5340</t>
  </si>
  <si>
    <t>Iteration 5341</t>
  </si>
  <si>
    <t>Iteration 5342</t>
  </si>
  <si>
    <t>Iteration 5343</t>
  </si>
  <si>
    <t>Iteration 5344</t>
  </si>
  <si>
    <t>Iteration 5345</t>
  </si>
  <si>
    <t>Iteration 5346</t>
  </si>
  <si>
    <t>Iteration 5347</t>
  </si>
  <si>
    <t>Iteration 5348</t>
  </si>
  <si>
    <t>Iteration 5349</t>
  </si>
  <si>
    <t>Iteration 5350</t>
  </si>
  <si>
    <t>Iteration 5351</t>
  </si>
  <si>
    <t>Iteration 5352</t>
  </si>
  <si>
    <t>Iteration 5353</t>
  </si>
  <si>
    <t>Iteration 5354</t>
  </si>
  <si>
    <t>Iteration 5355</t>
  </si>
  <si>
    <t>Iteration 5356</t>
  </si>
  <si>
    <t>Iteration 5357</t>
  </si>
  <si>
    <t>Iteration 5358</t>
  </si>
  <si>
    <t>Iteration 5359</t>
  </si>
  <si>
    <t>Iteration 5360</t>
  </si>
  <si>
    <t>Iteration 5361</t>
  </si>
  <si>
    <t>Iteration 5362</t>
  </si>
  <si>
    <t>Iteration 5363</t>
  </si>
  <si>
    <t>Iteration 5364</t>
  </si>
  <si>
    <t>Iteration 5365</t>
  </si>
  <si>
    <t>Iteration 5366</t>
  </si>
  <si>
    <t>Iteration 5367</t>
  </si>
  <si>
    <t>Iteration 5368</t>
  </si>
  <si>
    <t>Iteration 5369</t>
  </si>
  <si>
    <t>Iteration 5370</t>
  </si>
  <si>
    <t>Iteration 5371</t>
  </si>
  <si>
    <t>Iteration 5372</t>
  </si>
  <si>
    <t>Iteration 5373</t>
  </si>
  <si>
    <t>Iteration 5374</t>
  </si>
  <si>
    <t>Iteration 5375</t>
  </si>
  <si>
    <t>Iteration 5376</t>
  </si>
  <si>
    <t>Iteration 5377</t>
  </si>
  <si>
    <t>Iteration 5378</t>
  </si>
  <si>
    <t>Iteration 5379</t>
  </si>
  <si>
    <t>Iteration 5380</t>
  </si>
  <si>
    <t>Iteration 5381</t>
  </si>
  <si>
    <t>Iteration 5382</t>
  </si>
  <si>
    <t>Iteration 5383</t>
  </si>
  <si>
    <t>Iteration 5384</t>
  </si>
  <si>
    <t>Iteration 5385</t>
  </si>
  <si>
    <t>Iteration 5386</t>
  </si>
  <si>
    <t>Iteration 5387</t>
  </si>
  <si>
    <t>Iteration 5388</t>
  </si>
  <si>
    <t>Iteration 5389</t>
  </si>
  <si>
    <t>Iteration 5390</t>
  </si>
  <si>
    <t>Iteration 5391</t>
  </si>
  <si>
    <t>Iteration 5392</t>
  </si>
  <si>
    <t>Iteration 5393</t>
  </si>
  <si>
    <t>Iteration 5394</t>
  </si>
  <si>
    <t>Iteration 5395</t>
  </si>
  <si>
    <t>Iteration 5396</t>
  </si>
  <si>
    <t>Iteration 5397</t>
  </si>
  <si>
    <t>Iteration 5398</t>
  </si>
  <si>
    <t>Iteration 5399</t>
  </si>
  <si>
    <t>Iteration 5400</t>
  </si>
  <si>
    <t>Iteration 5401</t>
  </si>
  <si>
    <t>Iteration 5402</t>
  </si>
  <si>
    <t>Iteration 5403</t>
  </si>
  <si>
    <t>Iteration 5404</t>
  </si>
  <si>
    <t>Iteration 5405</t>
  </si>
  <si>
    <t>Iteration 5406</t>
  </si>
  <si>
    <t>Iteration 5407</t>
  </si>
  <si>
    <t>Iteration 5408</t>
  </si>
  <si>
    <t>Iteration 5409</t>
  </si>
  <si>
    <t>Iteration 5410</t>
  </si>
  <si>
    <t>Iteration 5411</t>
  </si>
  <si>
    <t>Iteration 5412</t>
  </si>
  <si>
    <t>Iteration 5413</t>
  </si>
  <si>
    <t>Iteration 5414</t>
  </si>
  <si>
    <t>Iteration 5415</t>
  </si>
  <si>
    <t>Iteration 5416</t>
  </si>
  <si>
    <t>Iteration 5417</t>
  </si>
  <si>
    <t>Iteration 5418</t>
  </si>
  <si>
    <t>Iteration 5419</t>
  </si>
  <si>
    <t>Iteration 5420</t>
  </si>
  <si>
    <t>Iteration 5421</t>
  </si>
  <si>
    <t>Iteration 5422</t>
  </si>
  <si>
    <t>Iteration 5423</t>
  </si>
  <si>
    <t>Iteration 5424</t>
  </si>
  <si>
    <t>Iteration 5425</t>
  </si>
  <si>
    <t>Iteration 5426</t>
  </si>
  <si>
    <t>Iteration 5427</t>
  </si>
  <si>
    <t>Iteration 5428</t>
  </si>
  <si>
    <t>Iteration 5429</t>
  </si>
  <si>
    <t>Iteration 5430</t>
  </si>
  <si>
    <t>Iteration 5431</t>
  </si>
  <si>
    <t>Iteration 5432</t>
  </si>
  <si>
    <t>Iteration 5433</t>
  </si>
  <si>
    <t>Iteration 5434</t>
  </si>
  <si>
    <t>Iteration 5435</t>
  </si>
  <si>
    <t>Iteration 5436</t>
  </si>
  <si>
    <t>Iteration 5437</t>
  </si>
  <si>
    <t>Iteration 5438</t>
  </si>
  <si>
    <t>Iteration 5439</t>
  </si>
  <si>
    <t>Iteration 5440</t>
  </si>
  <si>
    <t>Iteration 5441</t>
  </si>
  <si>
    <t>Iteration 5442</t>
  </si>
  <si>
    <t>Iteration 5443</t>
  </si>
  <si>
    <t>Iteration 5444</t>
  </si>
  <si>
    <t>Iteration 5445</t>
  </si>
  <si>
    <t>Iteration 5446</t>
  </si>
  <si>
    <t>Iteration 5447</t>
  </si>
  <si>
    <t>Iteration 5448</t>
  </si>
  <si>
    <t>Iteration 5449</t>
  </si>
  <si>
    <t>Iteration 5450</t>
  </si>
  <si>
    <t>Iteration 5451</t>
  </si>
  <si>
    <t>Iteration 5452</t>
  </si>
  <si>
    <t>Iteration 5453</t>
  </si>
  <si>
    <t>Iteration 5454</t>
  </si>
  <si>
    <t>Iteration 5455</t>
  </si>
  <si>
    <t>Iteration 5456</t>
  </si>
  <si>
    <t>Iteration 5457</t>
  </si>
  <si>
    <t>Iteration 5458</t>
  </si>
  <si>
    <t>Iteration 5459</t>
  </si>
  <si>
    <t>Iteration 5460</t>
  </si>
  <si>
    <t>Iteration 5461</t>
  </si>
  <si>
    <t>Iteration 5462</t>
  </si>
  <si>
    <t>Iteration 5463</t>
  </si>
  <si>
    <t>Iteration 5464</t>
  </si>
  <si>
    <t>Iteration 5465</t>
  </si>
  <si>
    <t>Iteration 5466</t>
  </si>
  <si>
    <t>Iteration 5467</t>
  </si>
  <si>
    <t>Iteration 5468</t>
  </si>
  <si>
    <t>Iteration 5469</t>
  </si>
  <si>
    <t>Iteration 5470</t>
  </si>
  <si>
    <t>Iteration 5471</t>
  </si>
  <si>
    <t>Iteration 5472</t>
  </si>
  <si>
    <t>Iteration 5473</t>
  </si>
  <si>
    <t>Iteration 5474</t>
  </si>
  <si>
    <t>Iteration 5475</t>
  </si>
  <si>
    <t>Iteration 5476</t>
  </si>
  <si>
    <t>Iteration 5477</t>
  </si>
  <si>
    <t>Iteration 5478</t>
  </si>
  <si>
    <t>Iteration 5479</t>
  </si>
  <si>
    <t>Iteration 5480</t>
  </si>
  <si>
    <t>Iteration 5481</t>
  </si>
  <si>
    <t>Iteration 5482</t>
  </si>
  <si>
    <t>Iteration 5483</t>
  </si>
  <si>
    <t>Iteration 5484</t>
  </si>
  <si>
    <t>Iteration 5485</t>
  </si>
  <si>
    <t>Iteration 5486</t>
  </si>
  <si>
    <t>Iteration 5487</t>
  </si>
  <si>
    <t>Iteration 5488</t>
  </si>
  <si>
    <t>Iteration 5489</t>
  </si>
  <si>
    <t>Iteration 5490</t>
  </si>
  <si>
    <t>Iteration 5491</t>
  </si>
  <si>
    <t>Iteration 5492</t>
  </si>
  <si>
    <t>Iteration 5493</t>
  </si>
  <si>
    <t>Iteration 5494</t>
  </si>
  <si>
    <t>Iteration 5495</t>
  </si>
  <si>
    <t>Iteration 5496</t>
  </si>
  <si>
    <t>Iteration 5497</t>
  </si>
  <si>
    <t>Iteration 5498</t>
  </si>
  <si>
    <t>Iteration 5499</t>
  </si>
  <si>
    <t>Iteration 5500</t>
  </si>
  <si>
    <t>Iteration 5501</t>
  </si>
  <si>
    <t>Iteration 5502</t>
  </si>
  <si>
    <t>Iteration 5503</t>
  </si>
  <si>
    <t>Iteration 5504</t>
  </si>
  <si>
    <t>Iteration 5505</t>
  </si>
  <si>
    <t>Iteration 5506</t>
  </si>
  <si>
    <t>Iteration 5507</t>
  </si>
  <si>
    <t>Iteration 5508</t>
  </si>
  <si>
    <t>Iteration 5509</t>
  </si>
  <si>
    <t>Iteration 5510</t>
  </si>
  <si>
    <t>Iteration 5511</t>
  </si>
  <si>
    <t>Iteration 5512</t>
  </si>
  <si>
    <t>Iteration 5513</t>
  </si>
  <si>
    <t>Iteration 5514</t>
  </si>
  <si>
    <t>Iteration 5515</t>
  </si>
  <si>
    <t>Iteration 5516</t>
  </si>
  <si>
    <t>Iteration 5517</t>
  </si>
  <si>
    <t>Iteration 5518</t>
  </si>
  <si>
    <t>Iteration 5519</t>
  </si>
  <si>
    <t>Iteration 5520</t>
  </si>
  <si>
    <t>Iteration 5521</t>
  </si>
  <si>
    <t>Iteration 5522</t>
  </si>
  <si>
    <t>Iteration 5523</t>
  </si>
  <si>
    <t>Iteration 5524</t>
  </si>
  <si>
    <t>Iteration 5525</t>
  </si>
  <si>
    <t>Iteration 5526</t>
  </si>
  <si>
    <t>Iteration 5527</t>
  </si>
  <si>
    <t>Iteration 5528</t>
  </si>
  <si>
    <t>Iteration 5529</t>
  </si>
  <si>
    <t>Iteration 5530</t>
  </si>
  <si>
    <t>Iteration 5531</t>
  </si>
  <si>
    <t>Iteration 5532</t>
  </si>
  <si>
    <t>Iteration 5533</t>
  </si>
  <si>
    <t>Iteration 5534</t>
  </si>
  <si>
    <t>Iteration 5535</t>
  </si>
  <si>
    <t>Iteration 5536</t>
  </si>
  <si>
    <t>Iteration 5537</t>
  </si>
  <si>
    <t>Iteration 5538</t>
  </si>
  <si>
    <t>Iteration 5539</t>
  </si>
  <si>
    <t>Iteration 5540</t>
  </si>
  <si>
    <t>Iteration 5541</t>
  </si>
  <si>
    <t>Iteration 5542</t>
  </si>
  <si>
    <t>Iteration 5543</t>
  </si>
  <si>
    <t>Iteration 5544</t>
  </si>
  <si>
    <t>Iteration 5545</t>
  </si>
  <si>
    <t>Iteration 5546</t>
  </si>
  <si>
    <t>Iteration 5547</t>
  </si>
  <si>
    <t>Iteration 5548</t>
  </si>
  <si>
    <t>Iteration 5549</t>
  </si>
  <si>
    <t>Iteration 5550</t>
  </si>
  <si>
    <t>Iteration 5551</t>
  </si>
  <si>
    <t>Iteration 5552</t>
  </si>
  <si>
    <t>Iteration 5553</t>
  </si>
  <si>
    <t>Iteration 5554</t>
  </si>
  <si>
    <t>Iteration 5555</t>
  </si>
  <si>
    <t>Iteration 5556</t>
  </si>
  <si>
    <t>Iteration 5557</t>
  </si>
  <si>
    <t>Iteration 5558</t>
  </si>
  <si>
    <t>Iteration 5559</t>
  </si>
  <si>
    <t>Iteration 5560</t>
  </si>
  <si>
    <t>Iteration 5561</t>
  </si>
  <si>
    <t>Iteration 5562</t>
  </si>
  <si>
    <t>Iteration 5563</t>
  </si>
  <si>
    <t>Iteration 5564</t>
  </si>
  <si>
    <t>Iteration 5565</t>
  </si>
  <si>
    <t>Iteration 5566</t>
  </si>
  <si>
    <t>Iteration 5567</t>
  </si>
  <si>
    <t>Iteration 5568</t>
  </si>
  <si>
    <t>Iteration 5569</t>
  </si>
  <si>
    <t>Iteration 5570</t>
  </si>
  <si>
    <t>Iteration 5571</t>
  </si>
  <si>
    <t>Iteration 5572</t>
  </si>
  <si>
    <t>Iteration 5573</t>
  </si>
  <si>
    <t>Iteration 5574</t>
  </si>
  <si>
    <t>Iteration 5575</t>
  </si>
  <si>
    <t>Iteration 5576</t>
  </si>
  <si>
    <t>Iteration 5577</t>
  </si>
  <si>
    <t>Iteration 5578</t>
  </si>
  <si>
    <t>Iteration 5579</t>
  </si>
  <si>
    <t>Iteration 5580</t>
  </si>
  <si>
    <t>Iteration 5581</t>
  </si>
  <si>
    <t>Iteration 5582</t>
  </si>
  <si>
    <t>Iteration 5583</t>
  </si>
  <si>
    <t>Iteration 5584</t>
  </si>
  <si>
    <t>Iteration 5585</t>
  </si>
  <si>
    <t>Iteration 5586</t>
  </si>
  <si>
    <t>Iteration 5587</t>
  </si>
  <si>
    <t>Iteration 5588</t>
  </si>
  <si>
    <t>Iteration 5589</t>
  </si>
  <si>
    <t>Iteration 5590</t>
  </si>
  <si>
    <t>Iteration 5591</t>
  </si>
  <si>
    <t>Iteration 5592</t>
  </si>
  <si>
    <t>Iteration 5593</t>
  </si>
  <si>
    <t>Iteration 5594</t>
  </si>
  <si>
    <t>Iteration 5595</t>
  </si>
  <si>
    <t>Iteration 5596</t>
  </si>
  <si>
    <t>Iteration 5597</t>
  </si>
  <si>
    <t>Iteration 5598</t>
  </si>
  <si>
    <t>Iteration 5599</t>
  </si>
  <si>
    <t>Iteration 5600</t>
  </si>
  <si>
    <t>Iteration 5601</t>
  </si>
  <si>
    <t>Iteration 5602</t>
  </si>
  <si>
    <t>Iteration 5603</t>
  </si>
  <si>
    <t>Iteration 5604</t>
  </si>
  <si>
    <t>Iteration 5605</t>
  </si>
  <si>
    <t>Iteration 5606</t>
  </si>
  <si>
    <t>Iteration 5607</t>
  </si>
  <si>
    <t>Iteration 5608</t>
  </si>
  <si>
    <t>Iteration 5609</t>
  </si>
  <si>
    <t>Iteration 5610</t>
  </si>
  <si>
    <t>Iteration 5611</t>
  </si>
  <si>
    <t>Iteration 5612</t>
  </si>
  <si>
    <t>Iteration 5613</t>
  </si>
  <si>
    <t>Iteration 5614</t>
  </si>
  <si>
    <t>Iteration 5615</t>
  </si>
  <si>
    <t>Iteration 5616</t>
  </si>
  <si>
    <t>Iteration 5617</t>
  </si>
  <si>
    <t>Iteration 5618</t>
  </si>
  <si>
    <t>Iteration 5619</t>
  </si>
  <si>
    <t>Iteration 5620</t>
  </si>
  <si>
    <t>Iteration 5621</t>
  </si>
  <si>
    <t>Iteration 5622</t>
  </si>
  <si>
    <t>Iteration 5623</t>
  </si>
  <si>
    <t>Iteration 5624</t>
  </si>
  <si>
    <t>Iteration 5625</t>
  </si>
  <si>
    <t>Iteration 5626</t>
  </si>
  <si>
    <t>Iteration 5627</t>
  </si>
  <si>
    <t>Iteration 5628</t>
  </si>
  <si>
    <t>Iteration 5629</t>
  </si>
  <si>
    <t>Iteration 5630</t>
  </si>
  <si>
    <t>Iteration 5631</t>
  </si>
  <si>
    <t>Iteration 5632</t>
  </si>
  <si>
    <t>Iteration 5633</t>
  </si>
  <si>
    <t>Iteration 5634</t>
  </si>
  <si>
    <t>Iteration 5635</t>
  </si>
  <si>
    <t>Iteration 5636</t>
  </si>
  <si>
    <t>Iteration 5637</t>
  </si>
  <si>
    <t>Iteration 5638</t>
  </si>
  <si>
    <t>Iteration 5639</t>
  </si>
  <si>
    <t>Iteration 5640</t>
  </si>
  <si>
    <t>Iteration 5641</t>
  </si>
  <si>
    <t>Iteration 5642</t>
  </si>
  <si>
    <t>Iteration 5643</t>
  </si>
  <si>
    <t>Iteration 5644</t>
  </si>
  <si>
    <t>Iteration 5645</t>
  </si>
  <si>
    <t>Iteration 5646</t>
  </si>
  <si>
    <t>Iteration 5647</t>
  </si>
  <si>
    <t>Iteration 5648</t>
  </si>
  <si>
    <t>Iteration 5649</t>
  </si>
  <si>
    <t>Iteration 5650</t>
  </si>
  <si>
    <t>Iteration 5651</t>
  </si>
  <si>
    <t>Iteration 5652</t>
  </si>
  <si>
    <t>Iteration 5653</t>
  </si>
  <si>
    <t>Iteration 5654</t>
  </si>
  <si>
    <t>Iteration 5655</t>
  </si>
  <si>
    <t>Iteration 5656</t>
  </si>
  <si>
    <t>Iteration 5657</t>
  </si>
  <si>
    <t>Iteration 5658</t>
  </si>
  <si>
    <t>Iteration 5659</t>
  </si>
  <si>
    <t>Iteration 5660</t>
  </si>
  <si>
    <t>Iteration 5661</t>
  </si>
  <si>
    <t>Iteration 5662</t>
  </si>
  <si>
    <t>Iteration 5663</t>
  </si>
  <si>
    <t>Iteration 5664</t>
  </si>
  <si>
    <t>Iteration 5665</t>
  </si>
  <si>
    <t>Iteration 5666</t>
  </si>
  <si>
    <t>Iteration 5667</t>
  </si>
  <si>
    <t>Iteration 5668</t>
  </si>
  <si>
    <t>Iteration 5669</t>
  </si>
  <si>
    <t>Iteration 5670</t>
  </si>
  <si>
    <t>Iteration 5671</t>
  </si>
  <si>
    <t>Iteration 5672</t>
  </si>
  <si>
    <t>Iteration 5673</t>
  </si>
  <si>
    <t>Iteration 5674</t>
  </si>
  <si>
    <t>Iteration 5675</t>
  </si>
  <si>
    <t>Iteration 5676</t>
  </si>
  <si>
    <t>Iteration 5677</t>
  </si>
  <si>
    <t>Iteration 5678</t>
  </si>
  <si>
    <t>Iteration 5679</t>
  </si>
  <si>
    <t>Iteration 5680</t>
  </si>
  <si>
    <t>Iteration 5681</t>
  </si>
  <si>
    <t>Iteration 5682</t>
  </si>
  <si>
    <t>Iteration 5683</t>
  </si>
  <si>
    <t>Iteration 5684</t>
  </si>
  <si>
    <t>Iteration 5685</t>
  </si>
  <si>
    <t>Iteration 5686</t>
  </si>
  <si>
    <t>Iteration 5687</t>
  </si>
  <si>
    <t>Iteration 5688</t>
  </si>
  <si>
    <t>Iteration 5689</t>
  </si>
  <si>
    <t>Iteration 5690</t>
  </si>
  <si>
    <t>Iteration 5691</t>
  </si>
  <si>
    <t>Iteration 5692</t>
  </si>
  <si>
    <t>Iteration 5693</t>
  </si>
  <si>
    <t>Iteration 5694</t>
  </si>
  <si>
    <t>Iteration 5695</t>
  </si>
  <si>
    <t>Iteration 5696</t>
  </si>
  <si>
    <t>Iteration 5697</t>
  </si>
  <si>
    <t>Iteration 5698</t>
  </si>
  <si>
    <t>Iteration 5699</t>
  </si>
  <si>
    <t>Iteration 5700</t>
  </si>
  <si>
    <t>Iteration 5701</t>
  </si>
  <si>
    <t>Iteration 5702</t>
  </si>
  <si>
    <t>Iteration 5703</t>
  </si>
  <si>
    <t>Iteration 5704</t>
  </si>
  <si>
    <t>Iteration 5705</t>
  </si>
  <si>
    <t>Iteration 5706</t>
  </si>
  <si>
    <t>Iteration 5707</t>
  </si>
  <si>
    <t>Iteration 5708</t>
  </si>
  <si>
    <t>Iteration 5709</t>
  </si>
  <si>
    <t>Iteration 5710</t>
  </si>
  <si>
    <t>Iteration 5711</t>
  </si>
  <si>
    <t>Iteration 5712</t>
  </si>
  <si>
    <t>Iteration 5713</t>
  </si>
  <si>
    <t>Iteration 5714</t>
  </si>
  <si>
    <t>Iteration 5715</t>
  </si>
  <si>
    <t>Iteration 5716</t>
  </si>
  <si>
    <t>Iteration 5717</t>
  </si>
  <si>
    <t>Iteration 5718</t>
  </si>
  <si>
    <t>Iteration 5719</t>
  </si>
  <si>
    <t>Iteration 5720</t>
  </si>
  <si>
    <t>Iteration 5721</t>
  </si>
  <si>
    <t>Iteration 5722</t>
  </si>
  <si>
    <t>Iteration 5723</t>
  </si>
  <si>
    <t>Iteration 5724</t>
  </si>
  <si>
    <t>Iteration 5725</t>
  </si>
  <si>
    <t>Iteration 5726</t>
  </si>
  <si>
    <t>Iteration 5727</t>
  </si>
  <si>
    <t>Iteration 5728</t>
  </si>
  <si>
    <t>Iteration 5729</t>
  </si>
  <si>
    <t>Iteration 5730</t>
  </si>
  <si>
    <t>Iteration 5731</t>
  </si>
  <si>
    <t>Iteration 5732</t>
  </si>
  <si>
    <t>Iteration 5733</t>
  </si>
  <si>
    <t>Iteration 5734</t>
  </si>
  <si>
    <t>Iteration 5735</t>
  </si>
  <si>
    <t>Iteration 5736</t>
  </si>
  <si>
    <t>Iteration 5737</t>
  </si>
  <si>
    <t>Iteration 5738</t>
  </si>
  <si>
    <t>Iteration 5739</t>
  </si>
  <si>
    <t>Iteration 5740</t>
  </si>
  <si>
    <t>Iteration 5741</t>
  </si>
  <si>
    <t>Iteration 5742</t>
  </si>
  <si>
    <t>Iteration 5743</t>
  </si>
  <si>
    <t>Iteration 5744</t>
  </si>
  <si>
    <t>Iteration 5745</t>
  </si>
  <si>
    <t>Iteration 5746</t>
  </si>
  <si>
    <t>Iteration 5747</t>
  </si>
  <si>
    <t>Iteration 5748</t>
  </si>
  <si>
    <t>Iteration 5749</t>
  </si>
  <si>
    <t>Iteration 5750</t>
  </si>
  <si>
    <t>Iteration 5751</t>
  </si>
  <si>
    <t>Iteration 5752</t>
  </si>
  <si>
    <t>Iteration 5753</t>
  </si>
  <si>
    <t>Iteration 5754</t>
  </si>
  <si>
    <t>Iteration 5755</t>
  </si>
  <si>
    <t>Iteration 5756</t>
  </si>
  <si>
    <t>Iteration 5757</t>
  </si>
  <si>
    <t>Iteration 5758</t>
  </si>
  <si>
    <t>Iteration 5759</t>
  </si>
  <si>
    <t>Iteration 5760</t>
  </si>
  <si>
    <t>Iteration 5761</t>
  </si>
  <si>
    <t>Iteration 5762</t>
  </si>
  <si>
    <t>Iteration 5763</t>
  </si>
  <si>
    <t>Iteration 5764</t>
  </si>
  <si>
    <t>Iteration 5765</t>
  </si>
  <si>
    <t>Iteration 5766</t>
  </si>
  <si>
    <t>Iteration 5767</t>
  </si>
  <si>
    <t>Iteration 5768</t>
  </si>
  <si>
    <t>Iteration 5769</t>
  </si>
  <si>
    <t>Iteration 5770</t>
  </si>
  <si>
    <t>Iteration 5771</t>
  </si>
  <si>
    <t>Iteration 5772</t>
  </si>
  <si>
    <t>Iteration 5773</t>
  </si>
  <si>
    <t>Iteration 5774</t>
  </si>
  <si>
    <t>Iteration 5775</t>
  </si>
  <si>
    <t>Iteration 5776</t>
  </si>
  <si>
    <t>Iteration 5777</t>
  </si>
  <si>
    <t>Iteration 5778</t>
  </si>
  <si>
    <t>Iteration 5779</t>
  </si>
  <si>
    <t>Iteration 5780</t>
  </si>
  <si>
    <t>Iteration 5781</t>
  </si>
  <si>
    <t>Iteration 5782</t>
  </si>
  <si>
    <t>Iteration 5783</t>
  </si>
  <si>
    <t>Iteration 5784</t>
  </si>
  <si>
    <t>Iteration 5785</t>
  </si>
  <si>
    <t>Iteration 5786</t>
  </si>
  <si>
    <t>Iteration 5787</t>
  </si>
  <si>
    <t>Iteration 5788</t>
  </si>
  <si>
    <t>Iteration 5789</t>
  </si>
  <si>
    <t>Iteration 5790</t>
  </si>
  <si>
    <t>Iteration 5791</t>
  </si>
  <si>
    <t>Iteration 5792</t>
  </si>
  <si>
    <t>Iteration 5793</t>
  </si>
  <si>
    <t>Iteration 5794</t>
  </si>
  <si>
    <t>Iteration 5795</t>
  </si>
  <si>
    <t>Iteration 5796</t>
  </si>
  <si>
    <t>Iteration 5797</t>
  </si>
  <si>
    <t>Iteration 5798</t>
  </si>
  <si>
    <t>Iteration 5799</t>
  </si>
  <si>
    <t>Iteration 5800</t>
  </si>
  <si>
    <t>Iteration 5801</t>
  </si>
  <si>
    <t>Iteration 5802</t>
  </si>
  <si>
    <t>Iteration 5803</t>
  </si>
  <si>
    <t>Iteration 5804</t>
  </si>
  <si>
    <t>Iteration 5805</t>
  </si>
  <si>
    <t>Iteration 5806</t>
  </si>
  <si>
    <t>Iteration 5807</t>
  </si>
  <si>
    <t>Iteration 5808</t>
  </si>
  <si>
    <t>Iteration 5809</t>
  </si>
  <si>
    <t>Iteration 5810</t>
  </si>
  <si>
    <t>Iteration 5811</t>
  </si>
  <si>
    <t>Iteration 5812</t>
  </si>
  <si>
    <t>Iteration 5813</t>
  </si>
  <si>
    <t>Iteration 5814</t>
  </si>
  <si>
    <t>Iteration 5815</t>
  </si>
  <si>
    <t>Iteration 5816</t>
  </si>
  <si>
    <t>Iteration 5817</t>
  </si>
  <si>
    <t>Iteration 5818</t>
  </si>
  <si>
    <t>Iteration 5819</t>
  </si>
  <si>
    <t>Iteration 5820</t>
  </si>
  <si>
    <t>Iteration 5821</t>
  </si>
  <si>
    <t>Iteration 5822</t>
  </si>
  <si>
    <t>Iteration 5823</t>
  </si>
  <si>
    <t>Iteration 5824</t>
  </si>
  <si>
    <t>Iteration 5825</t>
  </si>
  <si>
    <t>Iteration 5826</t>
  </si>
  <si>
    <t>Iteration 5827</t>
  </si>
  <si>
    <t>Iteration 5828</t>
  </si>
  <si>
    <t>Iteration 5829</t>
  </si>
  <si>
    <t>Iteration 5830</t>
  </si>
  <si>
    <t>Iteration 5831</t>
  </si>
  <si>
    <t>Iteration 5832</t>
  </si>
  <si>
    <t>Iteration 5833</t>
  </si>
  <si>
    <t>Iteration 5834</t>
  </si>
  <si>
    <t>Iteration 5835</t>
  </si>
  <si>
    <t>Iteration 5836</t>
  </si>
  <si>
    <t>Iteration 5837</t>
  </si>
  <si>
    <t>Iteration 5838</t>
  </si>
  <si>
    <t>Iteration 5839</t>
  </si>
  <si>
    <t>Iteration 5840</t>
  </si>
  <si>
    <t>Iteration 5841</t>
  </si>
  <si>
    <t>Iteration 5842</t>
  </si>
  <si>
    <t>Iteration 5843</t>
  </si>
  <si>
    <t>Iteration 5844</t>
  </si>
  <si>
    <t>Iteration 5845</t>
  </si>
  <si>
    <t>Iteration 5846</t>
  </si>
  <si>
    <t>Iteration 5847</t>
  </si>
  <si>
    <t>Iteration 5848</t>
  </si>
  <si>
    <t>Iteration 5849</t>
  </si>
  <si>
    <t>Iteration 5850</t>
  </si>
  <si>
    <t>Iteration 5851</t>
  </si>
  <si>
    <t>Iteration 5852</t>
  </si>
  <si>
    <t>Iteration 5853</t>
  </si>
  <si>
    <t>Iteration 5854</t>
  </si>
  <si>
    <t>Iteration 5855</t>
  </si>
  <si>
    <t>Iteration 5856</t>
  </si>
  <si>
    <t>Iteration 5857</t>
  </si>
  <si>
    <t>Iteration 5858</t>
  </si>
  <si>
    <t>Iteration 5859</t>
  </si>
  <si>
    <t>Iteration 5860</t>
  </si>
  <si>
    <t>Iteration 5861</t>
  </si>
  <si>
    <t>Iteration 5862</t>
  </si>
  <si>
    <t>Iteration 5863</t>
  </si>
  <si>
    <t>Iteration 5864</t>
  </si>
  <si>
    <t>Iteration 5865</t>
  </si>
  <si>
    <t>Iteration 5866</t>
  </si>
  <si>
    <t>Iteration 5867</t>
  </si>
  <si>
    <t>Iteration 5868</t>
  </si>
  <si>
    <t>Iteration 5869</t>
  </si>
  <si>
    <t>Iteration 5870</t>
  </si>
  <si>
    <t>Iteration 5871</t>
  </si>
  <si>
    <t>Iteration 5872</t>
  </si>
  <si>
    <t>Iteration 5873</t>
  </si>
  <si>
    <t>Iteration 5874</t>
  </si>
  <si>
    <t>Iteration 5875</t>
  </si>
  <si>
    <t>Iteration 5876</t>
  </si>
  <si>
    <t>Iteration 5877</t>
  </si>
  <si>
    <t>Iteration 5878</t>
  </si>
  <si>
    <t>Iteration 5879</t>
  </si>
  <si>
    <t>Iteration 5880</t>
  </si>
  <si>
    <t>Iteration 5881</t>
  </si>
  <si>
    <t>Iteration 5882</t>
  </si>
  <si>
    <t>Iteration 5883</t>
  </si>
  <si>
    <t>Iteration 5884</t>
  </si>
  <si>
    <t>Iteration 5885</t>
  </si>
  <si>
    <t>Iteration 5886</t>
  </si>
  <si>
    <t>Iteration 5887</t>
  </si>
  <si>
    <t>Iteration 5888</t>
  </si>
  <si>
    <t>Iteration 5889</t>
  </si>
  <si>
    <t>Iteration 5890</t>
  </si>
  <si>
    <t>Iteration 5891</t>
  </si>
  <si>
    <t>Iteration 5892</t>
  </si>
  <si>
    <t>Iteration 5893</t>
  </si>
  <si>
    <t>Iteration 5894</t>
  </si>
  <si>
    <t>Iteration 5895</t>
  </si>
  <si>
    <t>Iteration 5896</t>
  </si>
  <si>
    <t>Iteration 5897</t>
  </si>
  <si>
    <t>Iteration 5898</t>
  </si>
  <si>
    <t>Iteration 5899</t>
  </si>
  <si>
    <t>Iteration 5900</t>
  </si>
  <si>
    <t>Iteration 5901</t>
  </si>
  <si>
    <t>Iteration 5902</t>
  </si>
  <si>
    <t>Iteration 5903</t>
  </si>
  <si>
    <t>Iteration 5904</t>
  </si>
  <si>
    <t>Iteration 5905</t>
  </si>
  <si>
    <t>Iteration 5906</t>
  </si>
  <si>
    <t>Iteration 5907</t>
  </si>
  <si>
    <t>Iteration 5908</t>
  </si>
  <si>
    <t>Iteration 5909</t>
  </si>
  <si>
    <t>Iteration 5910</t>
  </si>
  <si>
    <t>Iteration 5911</t>
  </si>
  <si>
    <t>Iteration 5912</t>
  </si>
  <si>
    <t>Iteration 5913</t>
  </si>
  <si>
    <t>Iteration 5914</t>
  </si>
  <si>
    <t>Iteration 5915</t>
  </si>
  <si>
    <t>Iteration 5916</t>
  </si>
  <si>
    <t>Iteration 5917</t>
  </si>
  <si>
    <t>Iteration 5918</t>
  </si>
  <si>
    <t>Iteration 5919</t>
  </si>
  <si>
    <t>Iteration 5920</t>
  </si>
  <si>
    <t>Iteration 5921</t>
  </si>
  <si>
    <t>Iteration 5922</t>
  </si>
  <si>
    <t>Iteration 5923</t>
  </si>
  <si>
    <t>Iteration 5924</t>
  </si>
  <si>
    <t>Iteration 5925</t>
  </si>
  <si>
    <t>Iteration 5926</t>
  </si>
  <si>
    <t>Iteration 5927</t>
  </si>
  <si>
    <t>Iteration 5928</t>
  </si>
  <si>
    <t>Iteration 5929</t>
  </si>
  <si>
    <t>Iteration 5930</t>
  </si>
  <si>
    <t>Iteration 5931</t>
  </si>
  <si>
    <t>Iteration 5932</t>
  </si>
  <si>
    <t>Iteration 5933</t>
  </si>
  <si>
    <t>Iteration 5934</t>
  </si>
  <si>
    <t>Iteration 5935</t>
  </si>
  <si>
    <t>Iteration 5936</t>
  </si>
  <si>
    <t>Iteration 5937</t>
  </si>
  <si>
    <t>Iteration 5938</t>
  </si>
  <si>
    <t>Iteration 5939</t>
  </si>
  <si>
    <t>Iteration 5940</t>
  </si>
  <si>
    <t>Iteration 5941</t>
  </si>
  <si>
    <t>Iteration 5942</t>
  </si>
  <si>
    <t>Iteration 5943</t>
  </si>
  <si>
    <t>Iteration 5944</t>
  </si>
  <si>
    <t>Iteration 5945</t>
  </si>
  <si>
    <t>Iteration 5946</t>
  </si>
  <si>
    <t>Iteration 5947</t>
  </si>
  <si>
    <t>Iteration 5948</t>
  </si>
  <si>
    <t>Iteration 5949</t>
  </si>
  <si>
    <t>Iteration 5950</t>
  </si>
  <si>
    <t>Iteration 5951</t>
  </si>
  <si>
    <t>Iteration 5952</t>
  </si>
  <si>
    <t>Iteration 5953</t>
  </si>
  <si>
    <t>Iteration 5954</t>
  </si>
  <si>
    <t>Iteration 5955</t>
  </si>
  <si>
    <t>Iteration 5956</t>
  </si>
  <si>
    <t>Iteration 5957</t>
  </si>
  <si>
    <t>Iteration 5958</t>
  </si>
  <si>
    <t>Iteration 5959</t>
  </si>
  <si>
    <t>Iteration 5960</t>
  </si>
  <si>
    <t>Iteration 5961</t>
  </si>
  <si>
    <t>Iteration 5962</t>
  </si>
  <si>
    <t>Iteration 5963</t>
  </si>
  <si>
    <t>Iteration 5964</t>
  </si>
  <si>
    <t>Iteration 5965</t>
  </si>
  <si>
    <t>Iteration 5966</t>
  </si>
  <si>
    <t>Iteration 5967</t>
  </si>
  <si>
    <t>Iteration 5968</t>
  </si>
  <si>
    <t>Iteration 5969</t>
  </si>
  <si>
    <t>Iteration 5970</t>
  </si>
  <si>
    <t>Iteration 5971</t>
  </si>
  <si>
    <t>Iteration 5972</t>
  </si>
  <si>
    <t>Iteration 5973</t>
  </si>
  <si>
    <t>Iteration 5974</t>
  </si>
  <si>
    <t>Iteration 5975</t>
  </si>
  <si>
    <t>Iteration 5976</t>
  </si>
  <si>
    <t>Iteration 5977</t>
  </si>
  <si>
    <t>Iteration 5978</t>
  </si>
  <si>
    <t>Iteration 5979</t>
  </si>
  <si>
    <t>Iteration 5980</t>
  </si>
  <si>
    <t>Iteration 5981</t>
  </si>
  <si>
    <t>Iteration 5982</t>
  </si>
  <si>
    <t>Iteration 5983</t>
  </si>
  <si>
    <t>Iteration 5984</t>
  </si>
  <si>
    <t>Iteration 5985</t>
  </si>
  <si>
    <t>Iteration 5986</t>
  </si>
  <si>
    <t>Iteration 5987</t>
  </si>
  <si>
    <t>Iteration 5988</t>
  </si>
  <si>
    <t>Iteration 5989</t>
  </si>
  <si>
    <t>Iteration 5990</t>
  </si>
  <si>
    <t>Iteration 5991</t>
  </si>
  <si>
    <t>Iteration 5992</t>
  </si>
  <si>
    <t>Iteration 5993</t>
  </si>
  <si>
    <t>Iteration 5994</t>
  </si>
  <si>
    <t>Iteration 5995</t>
  </si>
  <si>
    <t>Iteration 5996</t>
  </si>
  <si>
    <t>Iteration 5997</t>
  </si>
  <si>
    <t>Iteration 5998</t>
  </si>
  <si>
    <t>Iteration 5999</t>
  </si>
  <si>
    <t>Iteration 6000</t>
  </si>
  <si>
    <t>Iteration 6001</t>
  </si>
  <si>
    <t>Iteration 6002</t>
  </si>
  <si>
    <t>Iteration 6003</t>
  </si>
  <si>
    <t>Iteration 6004</t>
  </si>
  <si>
    <t>Iteration 6005</t>
  </si>
  <si>
    <t>Iteration 6006</t>
  </si>
  <si>
    <t>Iteration 6007</t>
  </si>
  <si>
    <t>Iteration 6008</t>
  </si>
  <si>
    <t>Iteration 6009</t>
  </si>
  <si>
    <t>Iteration 6010</t>
  </si>
  <si>
    <t>Iteration 6011</t>
  </si>
  <si>
    <t>Iteration 6012</t>
  </si>
  <si>
    <t>Iteration 6013</t>
  </si>
  <si>
    <t>Iteration 6014</t>
  </si>
  <si>
    <t>Iteration 6015</t>
  </si>
  <si>
    <t>Iteration 6016</t>
  </si>
  <si>
    <t>Iteration 6017</t>
  </si>
  <si>
    <t>Iteration 6018</t>
  </si>
  <si>
    <t>Iteration 6019</t>
  </si>
  <si>
    <t>Iteration 6020</t>
  </si>
  <si>
    <t>Iteration 6021</t>
  </si>
  <si>
    <t>Iteration 6022</t>
  </si>
  <si>
    <t>Iteration 6023</t>
  </si>
  <si>
    <t>Iteration 6024</t>
  </si>
  <si>
    <t>Iteration 6025</t>
  </si>
  <si>
    <t>Iteration 6026</t>
  </si>
  <si>
    <t>Iteration 6027</t>
  </si>
  <si>
    <t>Iteration 6028</t>
  </si>
  <si>
    <t>Iteration 6029</t>
  </si>
  <si>
    <t>Iteration 6030</t>
  </si>
  <si>
    <t>Iteration 6031</t>
  </si>
  <si>
    <t>Iteration 6032</t>
  </si>
  <si>
    <t>Iteration 6033</t>
  </si>
  <si>
    <t>Iteration 6034</t>
  </si>
  <si>
    <t>Iteration 6035</t>
  </si>
  <si>
    <t>Iteration 6036</t>
  </si>
  <si>
    <t>Iteration 6037</t>
  </si>
  <si>
    <t>Iteration 6038</t>
  </si>
  <si>
    <t>Iteration 6039</t>
  </si>
  <si>
    <t>Iteration 6040</t>
  </si>
  <si>
    <t>Iteration 6041</t>
  </si>
  <si>
    <t>Iteration 6042</t>
  </si>
  <si>
    <t>Iteration 6043</t>
  </si>
  <si>
    <t>Iteration 6044</t>
  </si>
  <si>
    <t>Iteration 6045</t>
  </si>
  <si>
    <t>Iteration 6046</t>
  </si>
  <si>
    <t>Iteration 6047</t>
  </si>
  <si>
    <t>Iteration 6048</t>
  </si>
  <si>
    <t>Iteration 6049</t>
  </si>
  <si>
    <t>Iteration 6050</t>
  </si>
  <si>
    <t>Iteration 6051</t>
  </si>
  <si>
    <t>Iteration 6052</t>
  </si>
  <si>
    <t>Iteration 6053</t>
  </si>
  <si>
    <t>Iteration 6054</t>
  </si>
  <si>
    <t>Iteration 6055</t>
  </si>
  <si>
    <t>Iteration 6056</t>
  </si>
  <si>
    <t>Iteration 6057</t>
  </si>
  <si>
    <t>Iteration 6058</t>
  </si>
  <si>
    <t>Iteration 6059</t>
  </si>
  <si>
    <t>Iteration 6060</t>
  </si>
  <si>
    <t>Iteration 6061</t>
  </si>
  <si>
    <t>Iteration 6062</t>
  </si>
  <si>
    <t>Iteration 6063</t>
  </si>
  <si>
    <t>Iteration 6064</t>
  </si>
  <si>
    <t>Iteration 6065</t>
  </si>
  <si>
    <t>Iteration 6066</t>
  </si>
  <si>
    <t>Iteration 6067</t>
  </si>
  <si>
    <t>Iteration 6068</t>
  </si>
  <si>
    <t>Iteration 6069</t>
  </si>
  <si>
    <t>Iteration 6070</t>
  </si>
  <si>
    <t>Iteration 6071</t>
  </si>
  <si>
    <t>Iteration 6072</t>
  </si>
  <si>
    <t>Iteration 6073</t>
  </si>
  <si>
    <t>Iteration 6074</t>
  </si>
  <si>
    <t>Iteration 6075</t>
  </si>
  <si>
    <t>Iteration 6076</t>
  </si>
  <si>
    <t>Iteration 6077</t>
  </si>
  <si>
    <t>Iteration 6078</t>
  </si>
  <si>
    <t>Iteration 6079</t>
  </si>
  <si>
    <t>Iteration 6080</t>
  </si>
  <si>
    <t>Iteration 6081</t>
  </si>
  <si>
    <t>Iteration 6082</t>
  </si>
  <si>
    <t>Iteration 6083</t>
  </si>
  <si>
    <t>Iteration 6084</t>
  </si>
  <si>
    <t>Iteration 6085</t>
  </si>
  <si>
    <t>Iteration 6086</t>
  </si>
  <si>
    <t>Iteration 6087</t>
  </si>
  <si>
    <t>Iteration 6088</t>
  </si>
  <si>
    <t>Iteration 6089</t>
  </si>
  <si>
    <t>Iteration 6090</t>
  </si>
  <si>
    <t>Iteration 6091</t>
  </si>
  <si>
    <t>Iteration 6092</t>
  </si>
  <si>
    <t>Iteration 6093</t>
  </si>
  <si>
    <t>Iteration 6094</t>
  </si>
  <si>
    <t>Iteration 6095</t>
  </si>
  <si>
    <t>Iteration 6096</t>
  </si>
  <si>
    <t>Iteration 6097</t>
  </si>
  <si>
    <t>Iteration 6098</t>
  </si>
  <si>
    <t>Iteration 6099</t>
  </si>
  <si>
    <t>Iteration 6100</t>
  </si>
  <si>
    <t>Iteration 6101</t>
  </si>
  <si>
    <t>Iteration 6102</t>
  </si>
  <si>
    <t>Iteration 6103</t>
  </si>
  <si>
    <t>Iteration 6104</t>
  </si>
  <si>
    <t>Iteration 6105</t>
  </si>
  <si>
    <t>Iteration 6106</t>
  </si>
  <si>
    <t>Iteration 6107</t>
  </si>
  <si>
    <t>Iteration 6108</t>
  </si>
  <si>
    <t>Iteration 6109</t>
  </si>
  <si>
    <t>Iteration 6110</t>
  </si>
  <si>
    <t>Iteration 6111</t>
  </si>
  <si>
    <t>Iteration 6112</t>
  </si>
  <si>
    <t>Iteration 6113</t>
  </si>
  <si>
    <t>Iteration 6114</t>
  </si>
  <si>
    <t>Iteration 6115</t>
  </si>
  <si>
    <t>Iteration 6116</t>
  </si>
  <si>
    <t>Iteration 6117</t>
  </si>
  <si>
    <t>Iteration 6118</t>
  </si>
  <si>
    <t>Iteration 6119</t>
  </si>
  <si>
    <t>Iteration 6120</t>
  </si>
  <si>
    <t>Iteration 6121</t>
  </si>
  <si>
    <t>Iteration 6122</t>
  </si>
  <si>
    <t>Iteration 6123</t>
  </si>
  <si>
    <t>Iteration 6124</t>
  </si>
  <si>
    <t>Iteration 6125</t>
  </si>
  <si>
    <t>Iteration 6126</t>
  </si>
  <si>
    <t>Iteration 6127</t>
  </si>
  <si>
    <t>Iteration 6128</t>
  </si>
  <si>
    <t>Iteration 6129</t>
  </si>
  <si>
    <t>Iteration 6130</t>
  </si>
  <si>
    <t>Iteration 6131</t>
  </si>
  <si>
    <t>Iteration 6132</t>
  </si>
  <si>
    <t>Iteration 6133</t>
  </si>
  <si>
    <t>Iteration 6134</t>
  </si>
  <si>
    <t>Iteration 6135</t>
  </si>
  <si>
    <t>Iteration 6136</t>
  </si>
  <si>
    <t>Iteration 6137</t>
  </si>
  <si>
    <t>Iteration 6138</t>
  </si>
  <si>
    <t>Iteration 6139</t>
  </si>
  <si>
    <t>Iteration 6140</t>
  </si>
  <si>
    <t>Iteration 6141</t>
  </si>
  <si>
    <t>Iteration 6142</t>
  </si>
  <si>
    <t>Iteration 6143</t>
  </si>
  <si>
    <t>Iteration 6144</t>
  </si>
  <si>
    <t>Iteration 6145</t>
  </si>
  <si>
    <t>Iteration 6146</t>
  </si>
  <si>
    <t>Iteration 6147</t>
  </si>
  <si>
    <t>Iteration 6148</t>
  </si>
  <si>
    <t>Iteration 6149</t>
  </si>
  <si>
    <t>Iteration 6150</t>
  </si>
  <si>
    <t>Iteration 6151</t>
  </si>
  <si>
    <t>Iteration 6152</t>
  </si>
  <si>
    <t>Iteration 6153</t>
  </si>
  <si>
    <t>Iteration 6154</t>
  </si>
  <si>
    <t>Iteration 6155</t>
  </si>
  <si>
    <t>Iteration 6156</t>
  </si>
  <si>
    <t>Iteration 6157</t>
  </si>
  <si>
    <t>Iteration 6158</t>
  </si>
  <si>
    <t>Iteration 6159</t>
  </si>
  <si>
    <t>Iteration 6160</t>
  </si>
  <si>
    <t>Iteration 6161</t>
  </si>
  <si>
    <t>Iteration 6162</t>
  </si>
  <si>
    <t>Iteration 6163</t>
  </si>
  <si>
    <t>Iteration 6164</t>
  </si>
  <si>
    <t>Iteration 6165</t>
  </si>
  <si>
    <t>Iteration 6166</t>
  </si>
  <si>
    <t>Iteration 6167</t>
  </si>
  <si>
    <t>Iteration 6168</t>
  </si>
  <si>
    <t>Iteration 6169</t>
  </si>
  <si>
    <t>Iteration 6170</t>
  </si>
  <si>
    <t>Iteration 6171</t>
  </si>
  <si>
    <t>Iteration 6172</t>
  </si>
  <si>
    <t>Iteration 6173</t>
  </si>
  <si>
    <t>Iteration 6174</t>
  </si>
  <si>
    <t>Iteration 6175</t>
  </si>
  <si>
    <t>Iteration 6176</t>
  </si>
  <si>
    <t>Iteration 6177</t>
  </si>
  <si>
    <t>Iteration 6178</t>
  </si>
  <si>
    <t>Iteration 6179</t>
  </si>
  <si>
    <t>Iteration 6180</t>
  </si>
  <si>
    <t>Iteration 6181</t>
  </si>
  <si>
    <t>Iteration 6182</t>
  </si>
  <si>
    <t>Iteration 6183</t>
  </si>
  <si>
    <t>Iteration 6184</t>
  </si>
  <si>
    <t>Iteration 6185</t>
  </si>
  <si>
    <t>Iteration 6186</t>
  </si>
  <si>
    <t>Iteration 6187</t>
  </si>
  <si>
    <t>Iteration 6188</t>
  </si>
  <si>
    <t>Iteration 6189</t>
  </si>
  <si>
    <t>Iteration 6190</t>
  </si>
  <si>
    <t>Iteration 6191</t>
  </si>
  <si>
    <t>Iteration 6192</t>
  </si>
  <si>
    <t>Iteration 6193</t>
  </si>
  <si>
    <t>Iteration 6194</t>
  </si>
  <si>
    <t>Iteration 6195</t>
  </si>
  <si>
    <t>Iteration 6196</t>
  </si>
  <si>
    <t>Iteration 6197</t>
  </si>
  <si>
    <t>Iteration 6198</t>
  </si>
  <si>
    <t>Iteration 6199</t>
  </si>
  <si>
    <t>Iteration 6200</t>
  </si>
  <si>
    <t>Iteration 6201</t>
  </si>
  <si>
    <t>Iteration 6202</t>
  </si>
  <si>
    <t>Iteration 6203</t>
  </si>
  <si>
    <t>Iteration 6204</t>
  </si>
  <si>
    <t>Iteration 6205</t>
  </si>
  <si>
    <t>Iteration 6206</t>
  </si>
  <si>
    <t>Iteration 6207</t>
  </si>
  <si>
    <t>Iteration 6208</t>
  </si>
  <si>
    <t>Iteration 6209</t>
  </si>
  <si>
    <t>Iteration 6210</t>
  </si>
  <si>
    <t>Iteration 6211</t>
  </si>
  <si>
    <t>Iteration 6212</t>
  </si>
  <si>
    <t>Iteration 6213</t>
  </si>
  <si>
    <t>Iteration 6214</t>
  </si>
  <si>
    <t>Iteration 6215</t>
  </si>
  <si>
    <t>Iteration 6216</t>
  </si>
  <si>
    <t>Iteration 6217</t>
  </si>
  <si>
    <t>Iteration 6218</t>
  </si>
  <si>
    <t>Iteration 6219</t>
  </si>
  <si>
    <t>Iteration 6220</t>
  </si>
  <si>
    <t>Iteration 6221</t>
  </si>
  <si>
    <t>Iteration 6222</t>
  </si>
  <si>
    <t>Iteration 6223</t>
  </si>
  <si>
    <t>Iteration 6224</t>
  </si>
  <si>
    <t>Iteration 6225</t>
  </si>
  <si>
    <t>Iteration 6226</t>
  </si>
  <si>
    <t>Iteration 6227</t>
  </si>
  <si>
    <t>Iteration 6228</t>
  </si>
  <si>
    <t>Iteration 6229</t>
  </si>
  <si>
    <t>Iteration 6230</t>
  </si>
  <si>
    <t>Iteration 6231</t>
  </si>
  <si>
    <t>Iteration 6232</t>
  </si>
  <si>
    <t>Iteration 6233</t>
  </si>
  <si>
    <t>Iteration 6234</t>
  </si>
  <si>
    <t>Iteration 6235</t>
  </si>
  <si>
    <t>Iteration 6236</t>
  </si>
  <si>
    <t>Iteration 6237</t>
  </si>
  <si>
    <t>Iteration 6238</t>
  </si>
  <si>
    <t>Iteration 6239</t>
  </si>
  <si>
    <t>Iteration 6240</t>
  </si>
  <si>
    <t>Iteration 6241</t>
  </si>
  <si>
    <t>Iteration 6242</t>
  </si>
  <si>
    <t>Iteration 6243</t>
  </si>
  <si>
    <t>Iteration 6244</t>
  </si>
  <si>
    <t>Iteration 6245</t>
  </si>
  <si>
    <t>Iteration 6246</t>
  </si>
  <si>
    <t>Iteration 6247</t>
  </si>
  <si>
    <t>Iteration 6248</t>
  </si>
  <si>
    <t>Iteration 6249</t>
  </si>
  <si>
    <t>Iteration 6250</t>
  </si>
  <si>
    <t>Iteration 6251</t>
  </si>
  <si>
    <t>Iteration 6252</t>
  </si>
  <si>
    <t>Iteration 6253</t>
  </si>
  <si>
    <t>Iteration 6254</t>
  </si>
  <si>
    <t>Iteration 6255</t>
  </si>
  <si>
    <t>Iteration 6256</t>
  </si>
  <si>
    <t>Iteration 6257</t>
  </si>
  <si>
    <t>Iteration 6258</t>
  </si>
  <si>
    <t>Iteration 6259</t>
  </si>
  <si>
    <t>Iteration 6260</t>
  </si>
  <si>
    <t>Iteration 6261</t>
  </si>
  <si>
    <t>Iteration 6262</t>
  </si>
  <si>
    <t>Iteration 6263</t>
  </si>
  <si>
    <t>Iteration 6264</t>
  </si>
  <si>
    <t>Iteration 6265</t>
  </si>
  <si>
    <t>Iteration 6266</t>
  </si>
  <si>
    <t>Iteration 6267</t>
  </si>
  <si>
    <t>Iteration 6268</t>
  </si>
  <si>
    <t>Iteration 6269</t>
  </si>
  <si>
    <t>Iteration 6270</t>
  </si>
  <si>
    <t>Iteration 6271</t>
  </si>
  <si>
    <t>Iteration 6272</t>
  </si>
  <si>
    <t>Iteration 6273</t>
  </si>
  <si>
    <t>Iteration 6274</t>
  </si>
  <si>
    <t>Iteration 6275</t>
  </si>
  <si>
    <t>Iteration 6276</t>
  </si>
  <si>
    <t>Iteration 6277</t>
  </si>
  <si>
    <t>Iteration 6278</t>
  </si>
  <si>
    <t>Iteration 6279</t>
  </si>
  <si>
    <t>Iteration 6280</t>
  </si>
  <si>
    <t>Iteration 6281</t>
  </si>
  <si>
    <t>Iteration 6282</t>
  </si>
  <si>
    <t>Iteration 6283</t>
  </si>
  <si>
    <t>Iteration 6284</t>
  </si>
  <si>
    <t>Iteration 6285</t>
  </si>
  <si>
    <t>Iteration 6286</t>
  </si>
  <si>
    <t>Iteration 6287</t>
  </si>
  <si>
    <t>Iteration 6288</t>
  </si>
  <si>
    <t>Iteration 6289</t>
  </si>
  <si>
    <t>Iteration 6290</t>
  </si>
  <si>
    <t>Iteration 6291</t>
  </si>
  <si>
    <t>Iteration 6292</t>
  </si>
  <si>
    <t>Iteration 6293</t>
  </si>
  <si>
    <t>Iteration 6294</t>
  </si>
  <si>
    <t>Iteration 6295</t>
  </si>
  <si>
    <t>Iteration 6296</t>
  </si>
  <si>
    <t>Iteration 6297</t>
  </si>
  <si>
    <t>Iteration 6298</t>
  </si>
  <si>
    <t>Iteration 6299</t>
  </si>
  <si>
    <t>Iteration 6300</t>
  </si>
  <si>
    <t>Iteration 6301</t>
  </si>
  <si>
    <t>Iteration 6302</t>
  </si>
  <si>
    <t>Iteration 6303</t>
  </si>
  <si>
    <t>Iteration 6304</t>
  </si>
  <si>
    <t>Iteration 6305</t>
  </si>
  <si>
    <t>Iteration 6306</t>
  </si>
  <si>
    <t>Iteration 6307</t>
  </si>
  <si>
    <t>Iteration 6308</t>
  </si>
  <si>
    <t>Iteration 6309</t>
  </si>
  <si>
    <t>Iteration 6310</t>
  </si>
  <si>
    <t>Iteration 6311</t>
  </si>
  <si>
    <t>Iteration 6312</t>
  </si>
  <si>
    <t>Iteration 6313</t>
  </si>
  <si>
    <t>Iteration 6314</t>
  </si>
  <si>
    <t>Iteration 6315</t>
  </si>
  <si>
    <t>Iteration 6316</t>
  </si>
  <si>
    <t>Iteration 6317</t>
  </si>
  <si>
    <t>Iteration 6318</t>
  </si>
  <si>
    <t>Iteration 6319</t>
  </si>
  <si>
    <t>Iteration 6320</t>
  </si>
  <si>
    <t>Iteration 6321</t>
  </si>
  <si>
    <t>Iteration 6322</t>
  </si>
  <si>
    <t>Iteration 6323</t>
  </si>
  <si>
    <t>Iteration 6324</t>
  </si>
  <si>
    <t>Iteration 6325</t>
  </si>
  <si>
    <t>Iteration 6326</t>
  </si>
  <si>
    <t>Iteration 6327</t>
  </si>
  <si>
    <t>Iteration 6328</t>
  </si>
  <si>
    <t>Iteration 6329</t>
  </si>
  <si>
    <t>Iteration 6330</t>
  </si>
  <si>
    <t>Iteration 6331</t>
  </si>
  <si>
    <t>Iteration 6332</t>
  </si>
  <si>
    <t>Iteration 6333</t>
  </si>
  <si>
    <t>Iteration 6334</t>
  </si>
  <si>
    <t>Iteration 6335</t>
  </si>
  <si>
    <t>Iteration 6336</t>
  </si>
  <si>
    <t>Iteration 6337</t>
  </si>
  <si>
    <t>Iteration 6338</t>
  </si>
  <si>
    <t>Iteration 6339</t>
  </si>
  <si>
    <t>Iteration 6340</t>
  </si>
  <si>
    <t>Iteration 6341</t>
  </si>
  <si>
    <t>Iteration 6342</t>
  </si>
  <si>
    <t>Iteration 6343</t>
  </si>
  <si>
    <t>Iteration 6344</t>
  </si>
  <si>
    <t>Iteration 6345</t>
  </si>
  <si>
    <t>Iteration 6346</t>
  </si>
  <si>
    <t>Iteration 6347</t>
  </si>
  <si>
    <t>Iteration 6348</t>
  </si>
  <si>
    <t>Iteration 6349</t>
  </si>
  <si>
    <t>Iteration 6350</t>
  </si>
  <si>
    <t>Iteration 6351</t>
  </si>
  <si>
    <t>Iteration 6352</t>
  </si>
  <si>
    <t>Iteration 6353</t>
  </si>
  <si>
    <t>Iteration 6354</t>
  </si>
  <si>
    <t>Iteration 6355</t>
  </si>
  <si>
    <t>Iteration 6356</t>
  </si>
  <si>
    <t>Iteration 6357</t>
  </si>
  <si>
    <t>Iteration 6358</t>
  </si>
  <si>
    <t>Iteration 6359</t>
  </si>
  <si>
    <t>Iteration 6360</t>
  </si>
  <si>
    <t>Iteration 6361</t>
  </si>
  <si>
    <t>Iteration 6362</t>
  </si>
  <si>
    <t>Iteration 6363</t>
  </si>
  <si>
    <t>Iteration 6364</t>
  </si>
  <si>
    <t>Iteration 6365</t>
  </si>
  <si>
    <t>Iteration 6366</t>
  </si>
  <si>
    <t>Iteration 6367</t>
  </si>
  <si>
    <t>Iteration 6368</t>
  </si>
  <si>
    <t>Iteration 6369</t>
  </si>
  <si>
    <t>Iteration 6370</t>
  </si>
  <si>
    <t>Iteration 6371</t>
  </si>
  <si>
    <t>Iteration 6372</t>
  </si>
  <si>
    <t>Iteration 6373</t>
  </si>
  <si>
    <t>Iteration 6374</t>
  </si>
  <si>
    <t>Iteration 6375</t>
  </si>
  <si>
    <t>Iteration 6376</t>
  </si>
  <si>
    <t>Iteration 6377</t>
  </si>
  <si>
    <t>Iteration 6378</t>
  </si>
  <si>
    <t>Iteration 6379</t>
  </si>
  <si>
    <t>Iteration 6380</t>
  </si>
  <si>
    <t>Iteration 6381</t>
  </si>
  <si>
    <t>Iteration 6382</t>
  </si>
  <si>
    <t>Iteration 6383</t>
  </si>
  <si>
    <t>Iteration 6384</t>
  </si>
  <si>
    <t>Iteration 6385</t>
  </si>
  <si>
    <t>Iteration 6386</t>
  </si>
  <si>
    <t>Iteration 6387</t>
  </si>
  <si>
    <t>Iteration 6388</t>
  </si>
  <si>
    <t>Iteration 6389</t>
  </si>
  <si>
    <t>Iteration 6390</t>
  </si>
  <si>
    <t>Iteration 6391</t>
  </si>
  <si>
    <t>Iteration 6392</t>
  </si>
  <si>
    <t>Iteration 6393</t>
  </si>
  <si>
    <t>Iteration 6394</t>
  </si>
  <si>
    <t>Iteration 6395</t>
  </si>
  <si>
    <t>Iteration 6396</t>
  </si>
  <si>
    <t>Iteration 6397</t>
  </si>
  <si>
    <t>Iteration 6398</t>
  </si>
  <si>
    <t>Iteration 6399</t>
  </si>
  <si>
    <t>Iteration 6400</t>
  </si>
  <si>
    <t>Iteration 6401</t>
  </si>
  <si>
    <t>Iteration 6402</t>
  </si>
  <si>
    <t>Iteration 6403</t>
  </si>
  <si>
    <t>Iteration 6404</t>
  </si>
  <si>
    <t>Iteration 6405</t>
  </si>
  <si>
    <t>Iteration 6406</t>
  </si>
  <si>
    <t>Iteration 6407</t>
  </si>
  <si>
    <t>Iteration 6408</t>
  </si>
  <si>
    <t>Iteration 6409</t>
  </si>
  <si>
    <t>Iteration 6410</t>
  </si>
  <si>
    <t>Iteration 6411</t>
  </si>
  <si>
    <t>Iteration 6412</t>
  </si>
  <si>
    <t>Iteration 6413</t>
  </si>
  <si>
    <t>Iteration 6414</t>
  </si>
  <si>
    <t>Iteration 6415</t>
  </si>
  <si>
    <t>Iteration 6416</t>
  </si>
  <si>
    <t>Iteration 6417</t>
  </si>
  <si>
    <t>Iteration 6418</t>
  </si>
  <si>
    <t>Iteration 6419</t>
  </si>
  <si>
    <t>Iteration 6420</t>
  </si>
  <si>
    <t>Iteration 6421</t>
  </si>
  <si>
    <t>Iteration 6422</t>
  </si>
  <si>
    <t>Iteration 6423</t>
  </si>
  <si>
    <t>Iteration 6424</t>
  </si>
  <si>
    <t>Iteration 6425</t>
  </si>
  <si>
    <t>Iteration 6426</t>
  </si>
  <si>
    <t>Iteration 6427</t>
  </si>
  <si>
    <t>Iteration 6428</t>
  </si>
  <si>
    <t>Iteration 6429</t>
  </si>
  <si>
    <t>Iteration 6430</t>
  </si>
  <si>
    <t>Iteration 6431</t>
  </si>
  <si>
    <t>Iteration 6432</t>
  </si>
  <si>
    <t>Iteration 6433</t>
  </si>
  <si>
    <t>Iteration 6434</t>
  </si>
  <si>
    <t>Iteration 6435</t>
  </si>
  <si>
    <t>Iteration 6436</t>
  </si>
  <si>
    <t>Iteration 6437</t>
  </si>
  <si>
    <t>Iteration 6438</t>
  </si>
  <si>
    <t>Iteration 6439</t>
  </si>
  <si>
    <t>Iteration 6440</t>
  </si>
  <si>
    <t>Iteration 6441</t>
  </si>
  <si>
    <t>Iteration 6442</t>
  </si>
  <si>
    <t>Iteration 6443</t>
  </si>
  <si>
    <t>Iteration 6444</t>
  </si>
  <si>
    <t>Iteration 6445</t>
  </si>
  <si>
    <t>Iteration 6446</t>
  </si>
  <si>
    <t>Iteration 6447</t>
  </si>
  <si>
    <t>Iteration 6448</t>
  </si>
  <si>
    <t>Iteration 6449</t>
  </si>
  <si>
    <t>Iteration 6450</t>
  </si>
  <si>
    <t>Iteration 6451</t>
  </si>
  <si>
    <t>Iteration 6452</t>
  </si>
  <si>
    <t>Iteration 6453</t>
  </si>
  <si>
    <t>Iteration 6454</t>
  </si>
  <si>
    <t>Iteration 6455</t>
  </si>
  <si>
    <t>Iteration 6456</t>
  </si>
  <si>
    <t>Iteration 6457</t>
  </si>
  <si>
    <t>Iteration 6458</t>
  </si>
  <si>
    <t>Iteration 6459</t>
  </si>
  <si>
    <t>Iteration 6460</t>
  </si>
  <si>
    <t>Iteration 6461</t>
  </si>
  <si>
    <t>Iteration 6462</t>
  </si>
  <si>
    <t>Iteration 6463</t>
  </si>
  <si>
    <t>Iteration 6464</t>
  </si>
  <si>
    <t>Iteration 6465</t>
  </si>
  <si>
    <t>Iteration 6466</t>
  </si>
  <si>
    <t>Iteration 6467</t>
  </si>
  <si>
    <t>Iteration 6468</t>
  </si>
  <si>
    <t>Iteration 6469</t>
  </si>
  <si>
    <t>Iteration 6470</t>
  </si>
  <si>
    <t>Iteration 6471</t>
  </si>
  <si>
    <t>Iteration 6472</t>
  </si>
  <si>
    <t>Iteration 6473</t>
  </si>
  <si>
    <t>Iteration 6474</t>
  </si>
  <si>
    <t>Iteration 6475</t>
  </si>
  <si>
    <t>Iteration 6476</t>
  </si>
  <si>
    <t>Iteration 6477</t>
  </si>
  <si>
    <t>Iteration 6478</t>
  </si>
  <si>
    <t>Iteration 6479</t>
  </si>
  <si>
    <t>Iteration 6480</t>
  </si>
  <si>
    <t>Iteration 6481</t>
  </si>
  <si>
    <t>Iteration 6482</t>
  </si>
  <si>
    <t>Iteration 6483</t>
  </si>
  <si>
    <t>Iteration 6484</t>
  </si>
  <si>
    <t>Iteration 6485</t>
  </si>
  <si>
    <t>Iteration 6486</t>
  </si>
  <si>
    <t>Iteration 6487</t>
  </si>
  <si>
    <t>Iteration 6488</t>
  </si>
  <si>
    <t>Iteration 6489</t>
  </si>
  <si>
    <t>Iteration 6490</t>
  </si>
  <si>
    <t>Iteration 6491</t>
  </si>
  <si>
    <t>Iteration 6492</t>
  </si>
  <si>
    <t>Iteration 6493</t>
  </si>
  <si>
    <t>Iteration 6494</t>
  </si>
  <si>
    <t>Iteration 6495</t>
  </si>
  <si>
    <t>Iteration 6496</t>
  </si>
  <si>
    <t>Iteration 6497</t>
  </si>
  <si>
    <t>Iteration 6498</t>
  </si>
  <si>
    <t>Iteration 6499</t>
  </si>
  <si>
    <t>Iteration 6500</t>
  </si>
  <si>
    <t>Iteration 6501</t>
  </si>
  <si>
    <t>Iteration 6502</t>
  </si>
  <si>
    <t>Iteration 6503</t>
  </si>
  <si>
    <t>Iteration 6504</t>
  </si>
  <si>
    <t>Iteration 6505</t>
  </si>
  <si>
    <t>Iteration 6506</t>
  </si>
  <si>
    <t>Iteration 6507</t>
  </si>
  <si>
    <t>Iteration 6508</t>
  </si>
  <si>
    <t>Iteration 6509</t>
  </si>
  <si>
    <t>Iteration 6510</t>
  </si>
  <si>
    <t>Iteration 6511</t>
  </si>
  <si>
    <t>Iteration 6512</t>
  </si>
  <si>
    <t>Iteration 6513</t>
  </si>
  <si>
    <t>Iteration 6514</t>
  </si>
  <si>
    <t>Iteration 6515</t>
  </si>
  <si>
    <t>Iteration 6516</t>
  </si>
  <si>
    <t>Iteration 6517</t>
  </si>
  <si>
    <t>Iteration 6518</t>
  </si>
  <si>
    <t>Iteration 6519</t>
  </si>
  <si>
    <t>Iteration 6520</t>
  </si>
  <si>
    <t>Iteration 6521</t>
  </si>
  <si>
    <t>Iteration 6522</t>
  </si>
  <si>
    <t>Iteration 6523</t>
  </si>
  <si>
    <t>Iteration 6524</t>
  </si>
  <si>
    <t>Iteration 6525</t>
  </si>
  <si>
    <t>Iteration 6526</t>
  </si>
  <si>
    <t>Iteration 6527</t>
  </si>
  <si>
    <t>Iteration 6528</t>
  </si>
  <si>
    <t>Iteration 6529</t>
  </si>
  <si>
    <t>Iteration 6530</t>
  </si>
  <si>
    <t>Iteration 6531</t>
  </si>
  <si>
    <t>Iteration 6532</t>
  </si>
  <si>
    <t>Iteration 6533</t>
  </si>
  <si>
    <t>Iteration 6534</t>
  </si>
  <si>
    <t>Iteration 6535</t>
  </si>
  <si>
    <t>Iteration 6536</t>
  </si>
  <si>
    <t>Iteration 6537</t>
  </si>
  <si>
    <t>Iteration 6538</t>
  </si>
  <si>
    <t>Iteration 6539</t>
  </si>
  <si>
    <t>Iteration 6540</t>
  </si>
  <si>
    <t>Iteration 6541</t>
  </si>
  <si>
    <t>Iteration 6542</t>
  </si>
  <si>
    <t>Iteration 6543</t>
  </si>
  <si>
    <t>Iteration 6544</t>
  </si>
  <si>
    <t>Iteration 6545</t>
  </si>
  <si>
    <t>Iteration 6546</t>
  </si>
  <si>
    <t>Iteration 6547</t>
  </si>
  <si>
    <t>Iteration 6548</t>
  </si>
  <si>
    <t>Iteration 6549</t>
  </si>
  <si>
    <t>Iteration 6550</t>
  </si>
  <si>
    <t>Iteration 6551</t>
  </si>
  <si>
    <t>Iteration 6552</t>
  </si>
  <si>
    <t>Iteration 6553</t>
  </si>
  <si>
    <t>Iteration 6554</t>
  </si>
  <si>
    <t>Iteration 6555</t>
  </si>
  <si>
    <t>Iteration 6556</t>
  </si>
  <si>
    <t>Iteration 6557</t>
  </si>
  <si>
    <t>Iteration 6558</t>
  </si>
  <si>
    <t>Iteration 6559</t>
  </si>
  <si>
    <t>Iteration 6560</t>
  </si>
  <si>
    <t>Iteration 6561</t>
  </si>
  <si>
    <t>Iteration 6562</t>
  </si>
  <si>
    <t>Iteration 6563</t>
  </si>
  <si>
    <t>Iteration 6564</t>
  </si>
  <si>
    <t>Iteration 6565</t>
  </si>
  <si>
    <t>Iteration 6566</t>
  </si>
  <si>
    <t>Iteration 6567</t>
  </si>
  <si>
    <t>Iteration 6568</t>
  </si>
  <si>
    <t>Iteration 6569</t>
  </si>
  <si>
    <t>Iteration 6570</t>
  </si>
  <si>
    <t>Iteration 6571</t>
  </si>
  <si>
    <t>Iteration 6572</t>
  </si>
  <si>
    <t>Iteration 6573</t>
  </si>
  <si>
    <t>Iteration 6574</t>
  </si>
  <si>
    <t>Iteration 6575</t>
  </si>
  <si>
    <t>Iteration 6576</t>
  </si>
  <si>
    <t>Iteration 6577</t>
  </si>
  <si>
    <t>Iteration 6578</t>
  </si>
  <si>
    <t>Iteration 6579</t>
  </si>
  <si>
    <t>Iteration 6580</t>
  </si>
  <si>
    <t>Iteration 6581</t>
  </si>
  <si>
    <t>Iteration 6582</t>
  </si>
  <si>
    <t>Iteration 6583</t>
  </si>
  <si>
    <t>Iteration 6584</t>
  </si>
  <si>
    <t>Iteration 6585</t>
  </si>
  <si>
    <t>Iteration 6586</t>
  </si>
  <si>
    <t>Iteration 6587</t>
  </si>
  <si>
    <t>Iteration 6588</t>
  </si>
  <si>
    <t>Iteration 6589</t>
  </si>
  <si>
    <t>Iteration 6590</t>
  </si>
  <si>
    <t>Iteration 6591</t>
  </si>
  <si>
    <t>Iteration 6592</t>
  </si>
  <si>
    <t>Iteration 6593</t>
  </si>
  <si>
    <t>Iteration 6594</t>
  </si>
  <si>
    <t>Iteration 6595</t>
  </si>
  <si>
    <t>Iteration 6596</t>
  </si>
  <si>
    <t>Iteration 6597</t>
  </si>
  <si>
    <t>Iteration 6598</t>
  </si>
  <si>
    <t>Iteration 6599</t>
  </si>
  <si>
    <t>Iteration 6600</t>
  </si>
  <si>
    <t>Iteration 6601</t>
  </si>
  <si>
    <t>Iteration 6602</t>
  </si>
  <si>
    <t>Iteration 6603</t>
  </si>
  <si>
    <t>Iteration 6604</t>
  </si>
  <si>
    <t>Iteration 6605</t>
  </si>
  <si>
    <t>Iteration 6606</t>
  </si>
  <si>
    <t>Iteration 6607</t>
  </si>
  <si>
    <t>Iteration 6608</t>
  </si>
  <si>
    <t>Iteration 6609</t>
  </si>
  <si>
    <t>Iteration 6610</t>
  </si>
  <si>
    <t>Iteration 6611</t>
  </si>
  <si>
    <t>Iteration 6612</t>
  </si>
  <si>
    <t>Iteration 6613</t>
  </si>
  <si>
    <t>Iteration 6614</t>
  </si>
  <si>
    <t>Iteration 6615</t>
  </si>
  <si>
    <t>Iteration 6616</t>
  </si>
  <si>
    <t>Iteration 6617</t>
  </si>
  <si>
    <t>Iteration 6618</t>
  </si>
  <si>
    <t>Iteration 6619</t>
  </si>
  <si>
    <t>Iteration 6620</t>
  </si>
  <si>
    <t>Iteration 6621</t>
  </si>
  <si>
    <t>Iteration 6622</t>
  </si>
  <si>
    <t>Iteration 6623</t>
  </si>
  <si>
    <t>Iteration 6624</t>
  </si>
  <si>
    <t>Iteration 6625</t>
  </si>
  <si>
    <t>Iteration 6626</t>
  </si>
  <si>
    <t>Iteration 6627</t>
  </si>
  <si>
    <t>Iteration 6628</t>
  </si>
  <si>
    <t>Iteration 6629</t>
  </si>
  <si>
    <t>Iteration 6630</t>
  </si>
  <si>
    <t>Iteration 6631</t>
  </si>
  <si>
    <t>Iteration 6632</t>
  </si>
  <si>
    <t>Iteration 6633</t>
  </si>
  <si>
    <t>Iteration 6634</t>
  </si>
  <si>
    <t>Iteration 6635</t>
  </si>
  <si>
    <t>Iteration 6636</t>
  </si>
  <si>
    <t>Iteration 6637</t>
  </si>
  <si>
    <t>Iteration 6638</t>
  </si>
  <si>
    <t>Iteration 6639</t>
  </si>
  <si>
    <t>Iteration 6640</t>
  </si>
  <si>
    <t>Iteration 6641</t>
  </si>
  <si>
    <t>Iteration 6642</t>
  </si>
  <si>
    <t>Iteration 6643</t>
  </si>
  <si>
    <t>Iteration 6644</t>
  </si>
  <si>
    <t>Iteration 6645</t>
  </si>
  <si>
    <t>Iteration 6646</t>
  </si>
  <si>
    <t>Iteration 6647</t>
  </si>
  <si>
    <t>Iteration 6648</t>
  </si>
  <si>
    <t>Iteration 6649</t>
  </si>
  <si>
    <t>Iteration 6650</t>
  </si>
  <si>
    <t>Iteration 6651</t>
  </si>
  <si>
    <t>Iteration 6652</t>
  </si>
  <si>
    <t>Iteration 6653</t>
  </si>
  <si>
    <t>Iteration 6654</t>
  </si>
  <si>
    <t>Iteration 6655</t>
  </si>
  <si>
    <t>Iteration 6656</t>
  </si>
  <si>
    <t>Iteration 6657</t>
  </si>
  <si>
    <t>Iteration 6658</t>
  </si>
  <si>
    <t>Iteration 6659</t>
  </si>
  <si>
    <t>Iteration 6660</t>
  </si>
  <si>
    <t>Iteration 6661</t>
  </si>
  <si>
    <t>Iteration 6662</t>
  </si>
  <si>
    <t>Iteration 6663</t>
  </si>
  <si>
    <t>Iteration 6664</t>
  </si>
  <si>
    <t>Iteration 6665</t>
  </si>
  <si>
    <t>Iteration 6666</t>
  </si>
  <si>
    <t>Iteration 6667</t>
  </si>
  <si>
    <t>Iteration 6668</t>
  </si>
  <si>
    <t>Iteration 6669</t>
  </si>
  <si>
    <t>Iteration 6670</t>
  </si>
  <si>
    <t>Iteration 6671</t>
  </si>
  <si>
    <t>Iteration 6672</t>
  </si>
  <si>
    <t>Iteration 6673</t>
  </si>
  <si>
    <t>Iteration 6674</t>
  </si>
  <si>
    <t>Iteration 6675</t>
  </si>
  <si>
    <t>Iteration 6676</t>
  </si>
  <si>
    <t>Iteration 6677</t>
  </si>
  <si>
    <t>Iteration 6678</t>
  </si>
  <si>
    <t>Iteration 6679</t>
  </si>
  <si>
    <t>Iteration 6680</t>
  </si>
  <si>
    <t>Iteration 6681</t>
  </si>
  <si>
    <t>Iteration 6682</t>
  </si>
  <si>
    <t>Iteration 6683</t>
  </si>
  <si>
    <t>Iteration 6684</t>
  </si>
  <si>
    <t>Iteration 6685</t>
  </si>
  <si>
    <t>Iteration 6686</t>
  </si>
  <si>
    <t>Iteration 6687</t>
  </si>
  <si>
    <t>Iteration 6688</t>
  </si>
  <si>
    <t>Iteration 6689</t>
  </si>
  <si>
    <t>Iteration 6690</t>
  </si>
  <si>
    <t>Iteration 6691</t>
  </si>
  <si>
    <t>Iteration 6692</t>
  </si>
  <si>
    <t>Iteration 6693</t>
  </si>
  <si>
    <t>Iteration 6694</t>
  </si>
  <si>
    <t>Iteration 6695</t>
  </si>
  <si>
    <t>Iteration 6696</t>
  </si>
  <si>
    <t>Iteration 6697</t>
  </si>
  <si>
    <t>Iteration 6698</t>
  </si>
  <si>
    <t>Iteration 6699</t>
  </si>
  <si>
    <t>Iteration 6700</t>
  </si>
  <si>
    <t>Iteration 6701</t>
  </si>
  <si>
    <t>Iteration 6702</t>
  </si>
  <si>
    <t>Iteration 6703</t>
  </si>
  <si>
    <t>Iteration 6704</t>
  </si>
  <si>
    <t>Iteration 6705</t>
  </si>
  <si>
    <t>Iteration 6706</t>
  </si>
  <si>
    <t>Iteration 6707</t>
  </si>
  <si>
    <t>Iteration 6708</t>
  </si>
  <si>
    <t>Iteration 6709</t>
  </si>
  <si>
    <t>Iteration 6710</t>
  </si>
  <si>
    <t>Iteration 6711</t>
  </si>
  <si>
    <t>Iteration 6712</t>
  </si>
  <si>
    <t>Iteration 6713</t>
  </si>
  <si>
    <t>Iteration 6714</t>
  </si>
  <si>
    <t>Iteration 6715</t>
  </si>
  <si>
    <t>Iteration 6716</t>
  </si>
  <si>
    <t>Iteration 6717</t>
  </si>
  <si>
    <t>Iteration 6718</t>
  </si>
  <si>
    <t>Iteration 6719</t>
  </si>
  <si>
    <t>Iteration 6720</t>
  </si>
  <si>
    <t>Iteration 6721</t>
  </si>
  <si>
    <t>Iteration 6722</t>
  </si>
  <si>
    <t>Iteration 6723</t>
  </si>
  <si>
    <t>Iteration 6724</t>
  </si>
  <si>
    <t>Iteration 6725</t>
  </si>
  <si>
    <t>Iteration 6726</t>
  </si>
  <si>
    <t>Iteration 6727</t>
  </si>
  <si>
    <t>Iteration 6728</t>
  </si>
  <si>
    <t>Iteration 6729</t>
  </si>
  <si>
    <t>Iteration 6730</t>
  </si>
  <si>
    <t>Iteration 6731</t>
  </si>
  <si>
    <t>Iteration 6732</t>
  </si>
  <si>
    <t>Iteration 6733</t>
  </si>
  <si>
    <t>Iteration 6734</t>
  </si>
  <si>
    <t>Iteration 6735</t>
  </si>
  <si>
    <t>Iteration 6736</t>
  </si>
  <si>
    <t>Iteration 6737</t>
  </si>
  <si>
    <t>Iteration 6738</t>
  </si>
  <si>
    <t>Iteration 6739</t>
  </si>
  <si>
    <t>Iteration 6740</t>
  </si>
  <si>
    <t>Iteration 6741</t>
  </si>
  <si>
    <t>Iteration 6742</t>
  </si>
  <si>
    <t>Iteration 6743</t>
  </si>
  <si>
    <t>Iteration 6744</t>
  </si>
  <si>
    <t>Iteration 6745</t>
  </si>
  <si>
    <t>Iteration 6746</t>
  </si>
  <si>
    <t>Iteration 6747</t>
  </si>
  <si>
    <t>Iteration 6748</t>
  </si>
  <si>
    <t>Iteration 6749</t>
  </si>
  <si>
    <t>Iteration 6750</t>
  </si>
  <si>
    <t>Iteration 6751</t>
  </si>
  <si>
    <t>Iteration 6752</t>
  </si>
  <si>
    <t>Iteration 6753</t>
  </si>
  <si>
    <t>Iteration 6754</t>
  </si>
  <si>
    <t>Iteration 6755</t>
  </si>
  <si>
    <t>Iteration 6756</t>
  </si>
  <si>
    <t>Iteration 6757</t>
  </si>
  <si>
    <t>Iteration 6758</t>
  </si>
  <si>
    <t>Iteration 6759</t>
  </si>
  <si>
    <t>Iteration 6760</t>
  </si>
  <si>
    <t>Iteration 6761</t>
  </si>
  <si>
    <t>Iteration 6762</t>
  </si>
  <si>
    <t>Iteration 6763</t>
  </si>
  <si>
    <t>Iteration 6764</t>
  </si>
  <si>
    <t>Iteration 6765</t>
  </si>
  <si>
    <t>Iteration 6766</t>
  </si>
  <si>
    <t>Iteration 6767</t>
  </si>
  <si>
    <t>Iteration 6768</t>
  </si>
  <si>
    <t>Iteration 6769</t>
  </si>
  <si>
    <t>Iteration 6770</t>
  </si>
  <si>
    <t>Iteration 6771</t>
  </si>
  <si>
    <t>Iteration 6772</t>
  </si>
  <si>
    <t>Iteration 6773</t>
  </si>
  <si>
    <t>Iteration 6774</t>
  </si>
  <si>
    <t>Iteration 6775</t>
  </si>
  <si>
    <t>Iteration 6776</t>
  </si>
  <si>
    <t>Iteration 6777</t>
  </si>
  <si>
    <t>Iteration 6778</t>
  </si>
  <si>
    <t>Iteration 6779</t>
  </si>
  <si>
    <t>Iteration 6780</t>
  </si>
  <si>
    <t>Iteration 6781</t>
  </si>
  <si>
    <t>Iteration 6782</t>
  </si>
  <si>
    <t>Iteration 6783</t>
  </si>
  <si>
    <t>Iteration 6784</t>
  </si>
  <si>
    <t>Iteration 6785</t>
  </si>
  <si>
    <t>Iteration 6786</t>
  </si>
  <si>
    <t>Iteration 6787</t>
  </si>
  <si>
    <t>Iteration 6788</t>
  </si>
  <si>
    <t>Iteration 6789</t>
  </si>
  <si>
    <t>Iteration 6790</t>
  </si>
  <si>
    <t>Iteration 6791</t>
  </si>
  <si>
    <t>Iteration 6792</t>
  </si>
  <si>
    <t>Iteration 6793</t>
  </si>
  <si>
    <t>Iteration 6794</t>
  </si>
  <si>
    <t>Iteration 6795</t>
  </si>
  <si>
    <t>Iteration 6796</t>
  </si>
  <si>
    <t>Iteration 6797</t>
  </si>
  <si>
    <t>Iteration 6798</t>
  </si>
  <si>
    <t>Iteration 6799</t>
  </si>
  <si>
    <t>Iteration 6800</t>
  </si>
  <si>
    <t>Iteration 6801</t>
  </si>
  <si>
    <t>Iteration 6802</t>
  </si>
  <si>
    <t>Iteration 6803</t>
  </si>
  <si>
    <t>Iteration 6804</t>
  </si>
  <si>
    <t>Iteration 6805</t>
  </si>
  <si>
    <t>Iteration 6806</t>
  </si>
  <si>
    <t>Iteration 6807</t>
  </si>
  <si>
    <t>Iteration 6808</t>
  </si>
  <si>
    <t>Iteration 6809</t>
  </si>
  <si>
    <t>Iteration 6810</t>
  </si>
  <si>
    <t>Iteration 6811</t>
  </si>
  <si>
    <t>Iteration 6812</t>
  </si>
  <si>
    <t>Iteration 6813</t>
  </si>
  <si>
    <t>Iteration 6814</t>
  </si>
  <si>
    <t>Iteration 6815</t>
  </si>
  <si>
    <t>Iteration 6816</t>
  </si>
  <si>
    <t>Iteration 6817</t>
  </si>
  <si>
    <t>Iteration 6818</t>
  </si>
  <si>
    <t>Iteration 6819</t>
  </si>
  <si>
    <t>Iteration 6820</t>
  </si>
  <si>
    <t>Iteration 6821</t>
  </si>
  <si>
    <t>Iteration 6822</t>
  </si>
  <si>
    <t>Iteration 6823</t>
  </si>
  <si>
    <t>Iteration 6824</t>
  </si>
  <si>
    <t>Iteration 6825</t>
  </si>
  <si>
    <t>Iteration 6826</t>
  </si>
  <si>
    <t>Iteration 6827</t>
  </si>
  <si>
    <t>Iteration 6828</t>
  </si>
  <si>
    <t>Iteration 6829</t>
  </si>
  <si>
    <t>Iteration 6830</t>
  </si>
  <si>
    <t>Iteration 6831</t>
  </si>
  <si>
    <t>Iteration 6832</t>
  </si>
  <si>
    <t>Iteration 6833</t>
  </si>
  <si>
    <t>Iteration 6834</t>
  </si>
  <si>
    <t>Iteration 6835</t>
  </si>
  <si>
    <t>Iteration 6836</t>
  </si>
  <si>
    <t>Iteration 6837</t>
  </si>
  <si>
    <t>Iteration 6838</t>
  </si>
  <si>
    <t>Iteration 6839</t>
  </si>
  <si>
    <t>Iteration 6840</t>
  </si>
  <si>
    <t>Iteration 6841</t>
  </si>
  <si>
    <t>Iteration 6842</t>
  </si>
  <si>
    <t>Iteration 6843</t>
  </si>
  <si>
    <t>Iteration 6844</t>
  </si>
  <si>
    <t>Iteration 6845</t>
  </si>
  <si>
    <t>Iteration 6846</t>
  </si>
  <si>
    <t>Iteration 6847</t>
  </si>
  <si>
    <t>Iteration 6848</t>
  </si>
  <si>
    <t>Iteration 6849</t>
  </si>
  <si>
    <t>Iteration 6850</t>
  </si>
  <si>
    <t>Iteration 6851</t>
  </si>
  <si>
    <t>Iteration 6852</t>
  </si>
  <si>
    <t>Iteration 6853</t>
  </si>
  <si>
    <t>Iteration 6854</t>
  </si>
  <si>
    <t>Iteration 6855</t>
  </si>
  <si>
    <t>Iteration 6856</t>
  </si>
  <si>
    <t>Iteration 6857</t>
  </si>
  <si>
    <t>Iteration 6858</t>
  </si>
  <si>
    <t>Iteration 6859</t>
  </si>
  <si>
    <t>Iteration 6860</t>
  </si>
  <si>
    <t>Iteration 6861</t>
  </si>
  <si>
    <t>Iteration 6862</t>
  </si>
  <si>
    <t>Iteration 6863</t>
  </si>
  <si>
    <t>Iteration 6864</t>
  </si>
  <si>
    <t>Iteration 6865</t>
  </si>
  <si>
    <t>Iteration 6866</t>
  </si>
  <si>
    <t>Iteration 6867</t>
  </si>
  <si>
    <t>Iteration 6868</t>
  </si>
  <si>
    <t>Iteration 6869</t>
  </si>
  <si>
    <t>Iteration 6870</t>
  </si>
  <si>
    <t>Iteration 6871</t>
  </si>
  <si>
    <t>Iteration 6872</t>
  </si>
  <si>
    <t>Iteration 6873</t>
  </si>
  <si>
    <t>Iteration 6874</t>
  </si>
  <si>
    <t>Iteration 6875</t>
  </si>
  <si>
    <t>Iteration 6876</t>
  </si>
  <si>
    <t>Iteration 6877</t>
  </si>
  <si>
    <t>Iteration 6878</t>
  </si>
  <si>
    <t>Iteration 6879</t>
  </si>
  <si>
    <t>Iteration 6880</t>
  </si>
  <si>
    <t>Iteration 6881</t>
  </si>
  <si>
    <t>Iteration 6882</t>
  </si>
  <si>
    <t>Iteration 6883</t>
  </si>
  <si>
    <t>Iteration 6884</t>
  </si>
  <si>
    <t>Iteration 6885</t>
  </si>
  <si>
    <t>Iteration 6886</t>
  </si>
  <si>
    <t>Iteration 6887</t>
  </si>
  <si>
    <t>Iteration 6888</t>
  </si>
  <si>
    <t>Iteration 6889</t>
  </si>
  <si>
    <t>Iteration 6890</t>
  </si>
  <si>
    <t>Iteration 6891</t>
  </si>
  <si>
    <t>Iteration 6892</t>
  </si>
  <si>
    <t>Iteration 6893</t>
  </si>
  <si>
    <t>Iteration 6894</t>
  </si>
  <si>
    <t>Iteration 6895</t>
  </si>
  <si>
    <t>Iteration 6896</t>
  </si>
  <si>
    <t>Iteration 6897</t>
  </si>
  <si>
    <t>Iteration 6898</t>
  </si>
  <si>
    <t>Iteration 6899</t>
  </si>
  <si>
    <t>Iteration 6900</t>
  </si>
  <si>
    <t>Iteration 6901</t>
  </si>
  <si>
    <t>Iteration 6902</t>
  </si>
  <si>
    <t>Iteration 6903</t>
  </si>
  <si>
    <t>Iteration 6904</t>
  </si>
  <si>
    <t>Iteration 6905</t>
  </si>
  <si>
    <t>Iteration 6906</t>
  </si>
  <si>
    <t>Iteration 6907</t>
  </si>
  <si>
    <t>Iteration 6908</t>
  </si>
  <si>
    <t>Iteration 6909</t>
  </si>
  <si>
    <t>Iteration 6910</t>
  </si>
  <si>
    <t>Iteration 6911</t>
  </si>
  <si>
    <t>Iteration 6912</t>
  </si>
  <si>
    <t>Iteration 6913</t>
  </si>
  <si>
    <t>Iteration 6914</t>
  </si>
  <si>
    <t>Iteration 6915</t>
  </si>
  <si>
    <t>Iteration 6916</t>
  </si>
  <si>
    <t>Iteration 6917</t>
  </si>
  <si>
    <t>Iteration 6918</t>
  </si>
  <si>
    <t>Iteration 6919</t>
  </si>
  <si>
    <t>Iteration 6920</t>
  </si>
  <si>
    <t>Iteration 6921</t>
  </si>
  <si>
    <t>Iteration 6922</t>
  </si>
  <si>
    <t>Iteration 6923</t>
  </si>
  <si>
    <t>Iteration 6924</t>
  </si>
  <si>
    <t>Iteration 6925</t>
  </si>
  <si>
    <t>Iteration 6926</t>
  </si>
  <si>
    <t>Iteration 6927</t>
  </si>
  <si>
    <t>Iteration 6928</t>
  </si>
  <si>
    <t>Iteration 6929</t>
  </si>
  <si>
    <t>Iteration 6930</t>
  </si>
  <si>
    <t>Iteration 6931</t>
  </si>
  <si>
    <t>Iteration 6932</t>
  </si>
  <si>
    <t>Iteration 6933</t>
  </si>
  <si>
    <t>Iteration 6934</t>
  </si>
  <si>
    <t>Iteration 6935</t>
  </si>
  <si>
    <t>Iteration 6936</t>
  </si>
  <si>
    <t>Iteration 6937</t>
  </si>
  <si>
    <t>Iteration 6938</t>
  </si>
  <si>
    <t>Iteration 6939</t>
  </si>
  <si>
    <t>Iteration 6940</t>
  </si>
  <si>
    <t>Iteration 6941</t>
  </si>
  <si>
    <t>Iteration 6942</t>
  </si>
  <si>
    <t>Iteration 6943</t>
  </si>
  <si>
    <t>Iteration 6944</t>
  </si>
  <si>
    <t>Iteration 6945</t>
  </si>
  <si>
    <t>Iteration 6946</t>
  </si>
  <si>
    <t>Iteration 6947</t>
  </si>
  <si>
    <t>Iteration 6948</t>
  </si>
  <si>
    <t>Iteration 6949</t>
  </si>
  <si>
    <t>Iteration 6950</t>
  </si>
  <si>
    <t>Iteration 6951</t>
  </si>
  <si>
    <t>Iteration 6952</t>
  </si>
  <si>
    <t>Iteration 6953</t>
  </si>
  <si>
    <t>Iteration 6954</t>
  </si>
  <si>
    <t>Iteration 6955</t>
  </si>
  <si>
    <t>Iteration 6956</t>
  </si>
  <si>
    <t>Iteration 6957</t>
  </si>
  <si>
    <t>Iteration 6958</t>
  </si>
  <si>
    <t>Iteration 6959</t>
  </si>
  <si>
    <t>Iteration 6960</t>
  </si>
  <si>
    <t>Iteration 6961</t>
  </si>
  <si>
    <t>Iteration 6962</t>
  </si>
  <si>
    <t>Iteration 6963</t>
  </si>
  <si>
    <t>Iteration 6964</t>
  </si>
  <si>
    <t>Iteration 6965</t>
  </si>
  <si>
    <t>Iteration 6966</t>
  </si>
  <si>
    <t>Iteration 6967</t>
  </si>
  <si>
    <t>Iteration 6968</t>
  </si>
  <si>
    <t>Iteration 6969</t>
  </si>
  <si>
    <t>Iteration 6970</t>
  </si>
  <si>
    <t>Iteration 6971</t>
  </si>
  <si>
    <t>Iteration 6972</t>
  </si>
  <si>
    <t>Iteration 6973</t>
  </si>
  <si>
    <t>Iteration 6974</t>
  </si>
  <si>
    <t>Iteration 6975</t>
  </si>
  <si>
    <t>Iteration 6976</t>
  </si>
  <si>
    <t>Iteration 6977</t>
  </si>
  <si>
    <t>Iteration 6978</t>
  </si>
  <si>
    <t>Iteration 6979</t>
  </si>
  <si>
    <t>Iteration 6980</t>
  </si>
  <si>
    <t>Iteration 6981</t>
  </si>
  <si>
    <t>Iteration 6982</t>
  </si>
  <si>
    <t>Iteration 6983</t>
  </si>
  <si>
    <t>Iteration 6984</t>
  </si>
  <si>
    <t>Iteration 6985</t>
  </si>
  <si>
    <t>Iteration 6986</t>
  </si>
  <si>
    <t>Iteration 6987</t>
  </si>
  <si>
    <t>Iteration 6988</t>
  </si>
  <si>
    <t>Iteration 6989</t>
  </si>
  <si>
    <t>Iteration 6990</t>
  </si>
  <si>
    <t>Iteration 6991</t>
  </si>
  <si>
    <t>Iteration 6992</t>
  </si>
  <si>
    <t>Iteration 6993</t>
  </si>
  <si>
    <t>Iteration 6994</t>
  </si>
  <si>
    <t>Iteration 6995</t>
  </si>
  <si>
    <t>Iteration 6996</t>
  </si>
  <si>
    <t>Iteration 6997</t>
  </si>
  <si>
    <t>Iteration 6998</t>
  </si>
  <si>
    <t>Iteration 6999</t>
  </si>
  <si>
    <t>Iteration 7000</t>
  </si>
  <si>
    <t>Iteration 7001</t>
  </si>
  <si>
    <t>Iteration 7002</t>
  </si>
  <si>
    <t>Iteration 7003</t>
  </si>
  <si>
    <t>Iteration 7004</t>
  </si>
  <si>
    <t>Iteration 7005</t>
  </si>
  <si>
    <t>Iteration 7006</t>
  </si>
  <si>
    <t>Iteration 7007</t>
  </si>
  <si>
    <t>Iteration 7008</t>
  </si>
  <si>
    <t>Iteration 7009</t>
  </si>
  <si>
    <t>Iteration 7010</t>
  </si>
  <si>
    <t>Iteration 7011</t>
  </si>
  <si>
    <t>Iteration 7012</t>
  </si>
  <si>
    <t>Iteration 7013</t>
  </si>
  <si>
    <t>Iteration 7014</t>
  </si>
  <si>
    <t>Iteration 7015</t>
  </si>
  <si>
    <t>Iteration 7016</t>
  </si>
  <si>
    <t>Iteration 7017</t>
  </si>
  <si>
    <t>Iteration 7018</t>
  </si>
  <si>
    <t>Iteration 7019</t>
  </si>
  <si>
    <t>Iteration 7020</t>
  </si>
  <si>
    <t>Iteration 7021</t>
  </si>
  <si>
    <t>Iteration 7022</t>
  </si>
  <si>
    <t>Iteration 7023</t>
  </si>
  <si>
    <t>Iteration 7024</t>
  </si>
  <si>
    <t>Iteration 7025</t>
  </si>
  <si>
    <t>Iteration 7026</t>
  </si>
  <si>
    <t>Iteration 7027</t>
  </si>
  <si>
    <t>Iteration 7028</t>
  </si>
  <si>
    <t>Iteration 7029</t>
  </si>
  <si>
    <t>Iteration 7030</t>
  </si>
  <si>
    <t>Iteration 7031</t>
  </si>
  <si>
    <t>Iteration 7032</t>
  </si>
  <si>
    <t>Iteration 7033</t>
  </si>
  <si>
    <t>Iteration 7034</t>
  </si>
  <si>
    <t>Iteration 7035</t>
  </si>
  <si>
    <t>Iteration 7036</t>
  </si>
  <si>
    <t>Iteration 7037</t>
  </si>
  <si>
    <t>Iteration 7038</t>
  </si>
  <si>
    <t>Iteration 7039</t>
  </si>
  <si>
    <t>Iteration 7040</t>
  </si>
  <si>
    <t>Iteration 7041</t>
  </si>
  <si>
    <t>Iteration 7042</t>
  </si>
  <si>
    <t>Iteration 7043</t>
  </si>
  <si>
    <t>Iteration 7044</t>
  </si>
  <si>
    <t>Iteration 7045</t>
  </si>
  <si>
    <t>Iteration 7046</t>
  </si>
  <si>
    <t>Iteration 7047</t>
  </si>
  <si>
    <t>Iteration 7048</t>
  </si>
  <si>
    <t>Iteration 7049</t>
  </si>
  <si>
    <t>Iteration 7050</t>
  </si>
  <si>
    <t>Iteration 7051</t>
  </si>
  <si>
    <t>Iteration 7052</t>
  </si>
  <si>
    <t>Iteration 7053</t>
  </si>
  <si>
    <t>Iteration 7054</t>
  </si>
  <si>
    <t>Iteration 7055</t>
  </si>
  <si>
    <t>Iteration 7056</t>
  </si>
  <si>
    <t>Iteration 7057</t>
  </si>
  <si>
    <t>Iteration 7058</t>
  </si>
  <si>
    <t>Iteration 7059</t>
  </si>
  <si>
    <t>Iteration 7060</t>
  </si>
  <si>
    <t>Iteration 7061</t>
  </si>
  <si>
    <t>Iteration 7062</t>
  </si>
  <si>
    <t>Iteration 7063</t>
  </si>
  <si>
    <t>Iteration 7064</t>
  </si>
  <si>
    <t>Iteration 7065</t>
  </si>
  <si>
    <t>Iteration 7066</t>
  </si>
  <si>
    <t>Iteration 7067</t>
  </si>
  <si>
    <t>Iteration 7068</t>
  </si>
  <si>
    <t>Iteration 7069</t>
  </si>
  <si>
    <t>Iteration 7070</t>
  </si>
  <si>
    <t>Iteration 7071</t>
  </si>
  <si>
    <t>Iteration 7072</t>
  </si>
  <si>
    <t>Iteration 7073</t>
  </si>
  <si>
    <t>Iteration 7074</t>
  </si>
  <si>
    <t>Iteration 7075</t>
  </si>
  <si>
    <t>Iteration 7076</t>
  </si>
  <si>
    <t>Iteration 7077</t>
  </si>
  <si>
    <t>Iteration 7078</t>
  </si>
  <si>
    <t>Iteration 7079</t>
  </si>
  <si>
    <t>Iteration 7080</t>
  </si>
  <si>
    <t>Iteration 7081</t>
  </si>
  <si>
    <t>Iteration 7082</t>
  </si>
  <si>
    <t>Iteration 7083</t>
  </si>
  <si>
    <t>Iteration 7084</t>
  </si>
  <si>
    <t>Iteration 7085</t>
  </si>
  <si>
    <t>Iteration 7086</t>
  </si>
  <si>
    <t>Iteration 7087</t>
  </si>
  <si>
    <t>Iteration 7088</t>
  </si>
  <si>
    <t>Iteration 7089</t>
  </si>
  <si>
    <t>Iteration 7090</t>
  </si>
  <si>
    <t>Iteration 7091</t>
  </si>
  <si>
    <t>Iteration 7092</t>
  </si>
  <si>
    <t>Iteration 7093</t>
  </si>
  <si>
    <t>Iteration 7094</t>
  </si>
  <si>
    <t>Iteration 7095</t>
  </si>
  <si>
    <t>Iteration 7096</t>
  </si>
  <si>
    <t>Iteration 7097</t>
  </si>
  <si>
    <t>Iteration 7098</t>
  </si>
  <si>
    <t>Iteration 7099</t>
  </si>
  <si>
    <t>Iteration 7100</t>
  </si>
  <si>
    <t>Iteration 7101</t>
  </si>
  <si>
    <t>Iteration 7102</t>
  </si>
  <si>
    <t>Iteration 7103</t>
  </si>
  <si>
    <t>Iteration 7104</t>
  </si>
  <si>
    <t>Iteration 7105</t>
  </si>
  <si>
    <t>Iteration 7106</t>
  </si>
  <si>
    <t>Iteration 7107</t>
  </si>
  <si>
    <t>Iteration 7108</t>
  </si>
  <si>
    <t>Iteration 7109</t>
  </si>
  <si>
    <t>Iteration 7110</t>
  </si>
  <si>
    <t>Iteration 7111</t>
  </si>
  <si>
    <t>Iteration 7112</t>
  </si>
  <si>
    <t>Iteration 7113</t>
  </si>
  <si>
    <t>Iteration 7114</t>
  </si>
  <si>
    <t>Iteration 7115</t>
  </si>
  <si>
    <t>Iteration 7116</t>
  </si>
  <si>
    <t>Iteration 7117</t>
  </si>
  <si>
    <t>Iteration 7118</t>
  </si>
  <si>
    <t>Iteration 7119</t>
  </si>
  <si>
    <t>Iteration 7120</t>
  </si>
  <si>
    <t>Iteration 7121</t>
  </si>
  <si>
    <t>Iteration 7122</t>
  </si>
  <si>
    <t>Iteration 7123</t>
  </si>
  <si>
    <t>Iteration 7124</t>
  </si>
  <si>
    <t>Iteration 7125</t>
  </si>
  <si>
    <t>Iteration 7126</t>
  </si>
  <si>
    <t>Iteration 7127</t>
  </si>
  <si>
    <t>Iteration 7128</t>
  </si>
  <si>
    <t>Iteration 7129</t>
  </si>
  <si>
    <t>Iteration 7130</t>
  </si>
  <si>
    <t>Iteration 7131</t>
  </si>
  <si>
    <t>Iteration 7132</t>
  </si>
  <si>
    <t>Iteration 7133</t>
  </si>
  <si>
    <t>Iteration 7134</t>
  </si>
  <si>
    <t>Iteration 7135</t>
  </si>
  <si>
    <t>Iteration 7136</t>
  </si>
  <si>
    <t>Iteration 7137</t>
  </si>
  <si>
    <t>Iteration 7138</t>
  </si>
  <si>
    <t>Iteration 7139</t>
  </si>
  <si>
    <t>Iteration 7140</t>
  </si>
  <si>
    <t>Iteration 7141</t>
  </si>
  <si>
    <t>Iteration 7142</t>
  </si>
  <si>
    <t>Iteration 7143</t>
  </si>
  <si>
    <t>Iteration 7144</t>
  </si>
  <si>
    <t>Iteration 7145</t>
  </si>
  <si>
    <t>Iteration 7146</t>
  </si>
  <si>
    <t>Iteration 7147</t>
  </si>
  <si>
    <t>Iteration 7148</t>
  </si>
  <si>
    <t>Iteration 7149</t>
  </si>
  <si>
    <t>Iteration 7150</t>
  </si>
  <si>
    <t>Iteration 7151</t>
  </si>
  <si>
    <t>Iteration 7152</t>
  </si>
  <si>
    <t>Iteration 7153</t>
  </si>
  <si>
    <t>Iteration 7154</t>
  </si>
  <si>
    <t>Iteration 7155</t>
  </si>
  <si>
    <t>Iteration 7156</t>
  </si>
  <si>
    <t>Iteration 7157</t>
  </si>
  <si>
    <t>Iteration 7158</t>
  </si>
  <si>
    <t>Iteration 7159</t>
  </si>
  <si>
    <t>Iteration 7160</t>
  </si>
  <si>
    <t>Iteration 7161</t>
  </si>
  <si>
    <t>Iteration 7162</t>
  </si>
  <si>
    <t>Iteration 7163</t>
  </si>
  <si>
    <t>Iteration 7164</t>
  </si>
  <si>
    <t>Iteration 7165</t>
  </si>
  <si>
    <t>Iteration 7166</t>
  </si>
  <si>
    <t>Iteration 7167</t>
  </si>
  <si>
    <t>Iteration 7168</t>
  </si>
  <si>
    <t>Iteration 7169</t>
  </si>
  <si>
    <t>Iteration 7170</t>
  </si>
  <si>
    <t>Iteration 7171</t>
  </si>
  <si>
    <t>Iteration 7172</t>
  </si>
  <si>
    <t>Iteration 7173</t>
  </si>
  <si>
    <t>Iteration 7174</t>
  </si>
  <si>
    <t>Iteration 7175</t>
  </si>
  <si>
    <t>Iteration 7176</t>
  </si>
  <si>
    <t>Iteration 7177</t>
  </si>
  <si>
    <t>Iteration 7178</t>
  </si>
  <si>
    <t>Iteration 7179</t>
  </si>
  <si>
    <t>Iteration 7180</t>
  </si>
  <si>
    <t>Iteration 7181</t>
  </si>
  <si>
    <t>Iteration 7182</t>
  </si>
  <si>
    <t>Iteration 7183</t>
  </si>
  <si>
    <t>Iteration 7184</t>
  </si>
  <si>
    <t>Iteration 7185</t>
  </si>
  <si>
    <t>Iteration 7186</t>
  </si>
  <si>
    <t>Iteration 7187</t>
  </si>
  <si>
    <t>Iteration 7188</t>
  </si>
  <si>
    <t>Iteration 7189</t>
  </si>
  <si>
    <t>Iteration 7190</t>
  </si>
  <si>
    <t>Iteration 7191</t>
  </si>
  <si>
    <t>Iteration 7192</t>
  </si>
  <si>
    <t>Iteration 7193</t>
  </si>
  <si>
    <t>Iteration 7194</t>
  </si>
  <si>
    <t>Iteration 7195</t>
  </si>
  <si>
    <t>Iteration 7196</t>
  </si>
  <si>
    <t>Iteration 7197</t>
  </si>
  <si>
    <t>Iteration 7198</t>
  </si>
  <si>
    <t>Iteration 7199</t>
  </si>
  <si>
    <t>Iteration 7200</t>
  </si>
  <si>
    <t>Iteration 7201</t>
  </si>
  <si>
    <t>Iteration 7202</t>
  </si>
  <si>
    <t>Iteration 7203</t>
  </si>
  <si>
    <t>Iteration 7204</t>
  </si>
  <si>
    <t>Iteration 7205</t>
  </si>
  <si>
    <t>Iteration 7206</t>
  </si>
  <si>
    <t>Iteration 7207</t>
  </si>
  <si>
    <t>Iteration 7208</t>
  </si>
  <si>
    <t>Iteration 7209</t>
  </si>
  <si>
    <t>Iteration 7210</t>
  </si>
  <si>
    <t>Iteration 7211</t>
  </si>
  <si>
    <t>Iteration 7212</t>
  </si>
  <si>
    <t>Iteration 7213</t>
  </si>
  <si>
    <t>Iteration 7214</t>
  </si>
  <si>
    <t>Iteration 7215</t>
  </si>
  <si>
    <t>Iteration 7216</t>
  </si>
  <si>
    <t>Iteration 7217</t>
  </si>
  <si>
    <t>Iteration 7218</t>
  </si>
  <si>
    <t>Iteration 7219</t>
  </si>
  <si>
    <t>Iteration 7220</t>
  </si>
  <si>
    <t>Iteration 7221</t>
  </si>
  <si>
    <t>Iteration 7222</t>
  </si>
  <si>
    <t>Iteration 7223</t>
  </si>
  <si>
    <t>Iteration 7224</t>
  </si>
  <si>
    <t>Iteration 7225</t>
  </si>
  <si>
    <t>Iteration 7226</t>
  </si>
  <si>
    <t>Iteration 7227</t>
  </si>
  <si>
    <t>Iteration 7228</t>
  </si>
  <si>
    <t>Iteration 7229</t>
  </si>
  <si>
    <t>Iteration 7230</t>
  </si>
  <si>
    <t>Iteration 7231</t>
  </si>
  <si>
    <t>Iteration 7232</t>
  </si>
  <si>
    <t>Iteration 7233</t>
  </si>
  <si>
    <t>Iteration 7234</t>
  </si>
  <si>
    <t>Iteration 7235</t>
  </si>
  <si>
    <t>Iteration 7236</t>
  </si>
  <si>
    <t>Iteration 7237</t>
  </si>
  <si>
    <t>Iteration 7238</t>
  </si>
  <si>
    <t>Iteration 7239</t>
  </si>
  <si>
    <t>Iteration 7240</t>
  </si>
  <si>
    <t>Iteration 7241</t>
  </si>
  <si>
    <t>Iteration 7242</t>
  </si>
  <si>
    <t>Iteration 7243</t>
  </si>
  <si>
    <t>Iteration 7244</t>
  </si>
  <si>
    <t>Iteration 7245</t>
  </si>
  <si>
    <t>Iteration 7246</t>
  </si>
  <si>
    <t>Iteration 7247</t>
  </si>
  <si>
    <t>Iteration 7248</t>
  </si>
  <si>
    <t>Iteration 7249</t>
  </si>
  <si>
    <t>Iteration 7250</t>
  </si>
  <si>
    <t>Iteration 7251</t>
  </si>
  <si>
    <t>Iteration 7252</t>
  </si>
  <si>
    <t>Iteration 7253</t>
  </si>
  <si>
    <t>Iteration 7254</t>
  </si>
  <si>
    <t>Iteration 7255</t>
  </si>
  <si>
    <t>Iteration 7256</t>
  </si>
  <si>
    <t>Iteration 7257</t>
  </si>
  <si>
    <t>Iteration 7258</t>
  </si>
  <si>
    <t>Iteration 7259</t>
  </si>
  <si>
    <t>Iteration 7260</t>
  </si>
  <si>
    <t>Iteration 7261</t>
  </si>
  <si>
    <t>Iteration 7262</t>
  </si>
  <si>
    <t>Iteration 7263</t>
  </si>
  <si>
    <t>Iteration 7264</t>
  </si>
  <si>
    <t>Iteration 7265</t>
  </si>
  <si>
    <t>Iteration 7266</t>
  </si>
  <si>
    <t>Iteration 7267</t>
  </si>
  <si>
    <t>Iteration 7268</t>
  </si>
  <si>
    <t>Iteration 7269</t>
  </si>
  <si>
    <t>Iteration 7270</t>
  </si>
  <si>
    <t>Iteration 7271</t>
  </si>
  <si>
    <t>Iteration 7272</t>
  </si>
  <si>
    <t>Iteration 7273</t>
  </si>
  <si>
    <t>Iteration 7274</t>
  </si>
  <si>
    <t>Iteration 7275</t>
  </si>
  <si>
    <t>Iteration 7276</t>
  </si>
  <si>
    <t>Iteration 7277</t>
  </si>
  <si>
    <t>Iteration 7278</t>
  </si>
  <si>
    <t>Iteration 7279</t>
  </si>
  <si>
    <t>Iteration 7280</t>
  </si>
  <si>
    <t>Iteration 7281</t>
  </si>
  <si>
    <t>Iteration 7282</t>
  </si>
  <si>
    <t>Iteration 7283</t>
  </si>
  <si>
    <t>Iteration 7284</t>
  </si>
  <si>
    <t>Iteration 7285</t>
  </si>
  <si>
    <t>Iteration 7286</t>
  </si>
  <si>
    <t>Iteration 7287</t>
  </si>
  <si>
    <t>Iteration 7288</t>
  </si>
  <si>
    <t>Iteration 7289</t>
  </si>
  <si>
    <t>Iteration 7290</t>
  </si>
  <si>
    <t>Iteration 7291</t>
  </si>
  <si>
    <t>Iteration 7292</t>
  </si>
  <si>
    <t>Iteration 7293</t>
  </si>
  <si>
    <t>Iteration 7294</t>
  </si>
  <si>
    <t>Iteration 7295</t>
  </si>
  <si>
    <t>Iteration 7296</t>
  </si>
  <si>
    <t>Iteration 7297</t>
  </si>
  <si>
    <t>Iteration 7298</t>
  </si>
  <si>
    <t>Iteration 7299</t>
  </si>
  <si>
    <t>Iteration 7300</t>
  </si>
  <si>
    <t>Iteration 7301</t>
  </si>
  <si>
    <t>Iteration 7302</t>
  </si>
  <si>
    <t>Iteration 7303</t>
  </si>
  <si>
    <t>Iteration 7304</t>
  </si>
  <si>
    <t>Iteration 7305</t>
  </si>
  <si>
    <t>Iteration 7306</t>
  </si>
  <si>
    <t>Iteration 7307</t>
  </si>
  <si>
    <t>Iteration 7308</t>
  </si>
  <si>
    <t>Iteration 7309</t>
  </si>
  <si>
    <t>Iteration 7310</t>
  </si>
  <si>
    <t>Iteration 7311</t>
  </si>
  <si>
    <t>Iteration 7312</t>
  </si>
  <si>
    <t>Iteration 7313</t>
  </si>
  <si>
    <t>Iteration 7314</t>
  </si>
  <si>
    <t>Iteration 7315</t>
  </si>
  <si>
    <t>Iteration 7316</t>
  </si>
  <si>
    <t>Iteration 7317</t>
  </si>
  <si>
    <t>Iteration 7318</t>
  </si>
  <si>
    <t>Iteration 7319</t>
  </si>
  <si>
    <t>Iteration 7320</t>
  </si>
  <si>
    <t>Iteration 7321</t>
  </si>
  <si>
    <t>Iteration 7322</t>
  </si>
  <si>
    <t>Iteration 7323</t>
  </si>
  <si>
    <t>Iteration 7324</t>
  </si>
  <si>
    <t>Iteration 7325</t>
  </si>
  <si>
    <t>Iteration 7326</t>
  </si>
  <si>
    <t>Iteration 7327</t>
  </si>
  <si>
    <t>Iteration 7328</t>
  </si>
  <si>
    <t>Iteration 7329</t>
  </si>
  <si>
    <t>Iteration 7330</t>
  </si>
  <si>
    <t>Iteration 7331</t>
  </si>
  <si>
    <t>Iteration 7332</t>
  </si>
  <si>
    <t>Iteration 7333</t>
  </si>
  <si>
    <t>Iteration 7334</t>
  </si>
  <si>
    <t>Iteration 7335</t>
  </si>
  <si>
    <t>Iteration 7336</t>
  </si>
  <si>
    <t>Iteration 7337</t>
  </si>
  <si>
    <t>Iteration 7338</t>
  </si>
  <si>
    <t>Iteration 7339</t>
  </si>
  <si>
    <t>Iteration 7340</t>
  </si>
  <si>
    <t>Iteration 7341</t>
  </si>
  <si>
    <t>Iteration 7342</t>
  </si>
  <si>
    <t>Iteration 7343</t>
  </si>
  <si>
    <t>Iteration 7344</t>
  </si>
  <si>
    <t>Iteration 7345</t>
  </si>
  <si>
    <t>Iteration 7346</t>
  </si>
  <si>
    <t>Iteration 7347</t>
  </si>
  <si>
    <t>Iteration 7348</t>
  </si>
  <si>
    <t>Iteration 7349</t>
  </si>
  <si>
    <t>Iteration 7350</t>
  </si>
  <si>
    <t>Iteration 7351</t>
  </si>
  <si>
    <t>Iteration 7352</t>
  </si>
  <si>
    <t>Iteration 7353</t>
  </si>
  <si>
    <t>Iteration 7354</t>
  </si>
  <si>
    <t>Iteration 7355</t>
  </si>
  <si>
    <t>Iteration 7356</t>
  </si>
  <si>
    <t>Iteration 7357</t>
  </si>
  <si>
    <t>Iteration 7358</t>
  </si>
  <si>
    <t>Iteration 7359</t>
  </si>
  <si>
    <t>Iteration 7360</t>
  </si>
  <si>
    <t>Iteration 7361</t>
  </si>
  <si>
    <t>Iteration 7362</t>
  </si>
  <si>
    <t>Iteration 7363</t>
  </si>
  <si>
    <t>Iteration 7364</t>
  </si>
  <si>
    <t>Iteration 7365</t>
  </si>
  <si>
    <t>Iteration 7366</t>
  </si>
  <si>
    <t>Iteration 7367</t>
  </si>
  <si>
    <t>Iteration 7368</t>
  </si>
  <si>
    <t>Iteration 7369</t>
  </si>
  <si>
    <t>Iteration 7370</t>
  </si>
  <si>
    <t>Iteration 7371</t>
  </si>
  <si>
    <t>Iteration 7372</t>
  </si>
  <si>
    <t>Iteration 7373</t>
  </si>
  <si>
    <t>Iteration 7374</t>
  </si>
  <si>
    <t>Iteration 7375</t>
  </si>
  <si>
    <t>Iteration 7376</t>
  </si>
  <si>
    <t>Iteration 7377</t>
  </si>
  <si>
    <t>Iteration 7378</t>
  </si>
  <si>
    <t>Iteration 7379</t>
  </si>
  <si>
    <t>Iteration 7380</t>
  </si>
  <si>
    <t>Iteration 7381</t>
  </si>
  <si>
    <t>Iteration 7382</t>
  </si>
  <si>
    <t>Iteration 7383</t>
  </si>
  <si>
    <t>Iteration 7384</t>
  </si>
  <si>
    <t>Iteration 7385</t>
  </si>
  <si>
    <t>Iteration 7386</t>
  </si>
  <si>
    <t>Iteration 7387</t>
  </si>
  <si>
    <t>Iteration 7388</t>
  </si>
  <si>
    <t>Iteration 7389</t>
  </si>
  <si>
    <t>Iteration 7390</t>
  </si>
  <si>
    <t>Iteration 7391</t>
  </si>
  <si>
    <t>Iteration 7392</t>
  </si>
  <si>
    <t>Iteration 7393</t>
  </si>
  <si>
    <t>Iteration 7394</t>
  </si>
  <si>
    <t>Iteration 7395</t>
  </si>
  <si>
    <t>Iteration 7396</t>
  </si>
  <si>
    <t>Iteration 7397</t>
  </si>
  <si>
    <t>Iteration 7398</t>
  </si>
  <si>
    <t>Iteration 7399</t>
  </si>
  <si>
    <t>Iteration 7400</t>
  </si>
  <si>
    <t>Iteration 7401</t>
  </si>
  <si>
    <t>Iteration 7402</t>
  </si>
  <si>
    <t>Iteration 7403</t>
  </si>
  <si>
    <t>Iteration 7404</t>
  </si>
  <si>
    <t>Iteration 7405</t>
  </si>
  <si>
    <t>Iteration 7406</t>
  </si>
  <si>
    <t>Iteration 7407</t>
  </si>
  <si>
    <t>Iteration 7408</t>
  </si>
  <si>
    <t>Iteration 7409</t>
  </si>
  <si>
    <t>Iteration 7410</t>
  </si>
  <si>
    <t>Iteration 7411</t>
  </si>
  <si>
    <t>Iteration 7412</t>
  </si>
  <si>
    <t>Iteration 7413</t>
  </si>
  <si>
    <t>Iteration 7414</t>
  </si>
  <si>
    <t>Iteration 7415</t>
  </si>
  <si>
    <t>Iteration 7416</t>
  </si>
  <si>
    <t>Iteration 7417</t>
  </si>
  <si>
    <t>Iteration 7418</t>
  </si>
  <si>
    <t>Iteration 7419</t>
  </si>
  <si>
    <t>Iteration 7420</t>
  </si>
  <si>
    <t>Iteration 7421</t>
  </si>
  <si>
    <t>Iteration 7422</t>
  </si>
  <si>
    <t>Iteration 7423</t>
  </si>
  <si>
    <t>Iteration 7424</t>
  </si>
  <si>
    <t>Iteration 7425</t>
  </si>
  <si>
    <t>Iteration 7426</t>
  </si>
  <si>
    <t>Iteration 7427</t>
  </si>
  <si>
    <t>Iteration 7428</t>
  </si>
  <si>
    <t>Iteration 7429</t>
  </si>
  <si>
    <t>Iteration 7430</t>
  </si>
  <si>
    <t>Iteration 7431</t>
  </si>
  <si>
    <t>Iteration 7432</t>
  </si>
  <si>
    <t>Iteration 7433</t>
  </si>
  <si>
    <t>Iteration 7434</t>
  </si>
  <si>
    <t>Iteration 7435</t>
  </si>
  <si>
    <t>Iteration 7436</t>
  </si>
  <si>
    <t>Iteration 7437</t>
  </si>
  <si>
    <t>Iteration 7438</t>
  </si>
  <si>
    <t>Iteration 7439</t>
  </si>
  <si>
    <t>Iteration 7440</t>
  </si>
  <si>
    <t>Iteration 7441</t>
  </si>
  <si>
    <t>Iteration 7442</t>
  </si>
  <si>
    <t>Iteration 7443</t>
  </si>
  <si>
    <t>Iteration 7444</t>
  </si>
  <si>
    <t>Iteration 7445</t>
  </si>
  <si>
    <t>Iteration 7446</t>
  </si>
  <si>
    <t>Iteration 7447</t>
  </si>
  <si>
    <t>Iteration 7448</t>
  </si>
  <si>
    <t>Iteration 7449</t>
  </si>
  <si>
    <t>Iteration 7450</t>
  </si>
  <si>
    <t>Iteration 7451</t>
  </si>
  <si>
    <t>Iteration 7452</t>
  </si>
  <si>
    <t>Iteration 7453</t>
  </si>
  <si>
    <t>Iteration 7454</t>
  </si>
  <si>
    <t>Iteration 7455</t>
  </si>
  <si>
    <t>Iteration 7456</t>
  </si>
  <si>
    <t>Iteration 7457</t>
  </si>
  <si>
    <t>Iteration 7458</t>
  </si>
  <si>
    <t>Iteration 7459</t>
  </si>
  <si>
    <t>Iteration 7460</t>
  </si>
  <si>
    <t>Iteration 7461</t>
  </si>
  <si>
    <t>Iteration 7462</t>
  </si>
  <si>
    <t>Iteration 7463</t>
  </si>
  <si>
    <t>Iteration 7464</t>
  </si>
  <si>
    <t>Iteration 7465</t>
  </si>
  <si>
    <t>Iteration 7466</t>
  </si>
  <si>
    <t>Iteration 7467</t>
  </si>
  <si>
    <t>Iteration 7468</t>
  </si>
  <si>
    <t>Iteration 7469</t>
  </si>
  <si>
    <t>Iteration 7470</t>
  </si>
  <si>
    <t>Iteration 7471</t>
  </si>
  <si>
    <t>Iteration 7472</t>
  </si>
  <si>
    <t>Iteration 7473</t>
  </si>
  <si>
    <t>Iteration 7474</t>
  </si>
  <si>
    <t>Iteration 7475</t>
  </si>
  <si>
    <t>Iteration 7476</t>
  </si>
  <si>
    <t>Iteration 7477</t>
  </si>
  <si>
    <t>Iteration 7478</t>
  </si>
  <si>
    <t>Iteration 7479</t>
  </si>
  <si>
    <t>Iteration 7480</t>
  </si>
  <si>
    <t>Iteration 7481</t>
  </si>
  <si>
    <t>Iteration 7482</t>
  </si>
  <si>
    <t>Iteration 7483</t>
  </si>
  <si>
    <t>Iteration 7484</t>
  </si>
  <si>
    <t>Iteration 7485</t>
  </si>
  <si>
    <t>Iteration 7486</t>
  </si>
  <si>
    <t>Iteration 7487</t>
  </si>
  <si>
    <t>Iteration 7488</t>
  </si>
  <si>
    <t>Iteration 7489</t>
  </si>
  <si>
    <t>Iteration 7490</t>
  </si>
  <si>
    <t>Iteration 7491</t>
  </si>
  <si>
    <t>Iteration 7492</t>
  </si>
  <si>
    <t>Iteration 7493</t>
  </si>
  <si>
    <t>Iteration 7494</t>
  </si>
  <si>
    <t>Iteration 7495</t>
  </si>
  <si>
    <t>Iteration 7496</t>
  </si>
  <si>
    <t>Iteration 7497</t>
  </si>
  <si>
    <t>Iteration 7498</t>
  </si>
  <si>
    <t>Iteration 7499</t>
  </si>
  <si>
    <t>Iteration 7500</t>
  </si>
  <si>
    <t>Iteration 7501</t>
  </si>
  <si>
    <t>Iteration 7502</t>
  </si>
  <si>
    <t>Iteration 7503</t>
  </si>
  <si>
    <t>Iteration 7504</t>
  </si>
  <si>
    <t>Iteration 7505</t>
  </si>
  <si>
    <t>Iteration 7506</t>
  </si>
  <si>
    <t>Iteration 7507</t>
  </si>
  <si>
    <t>Iteration 7508</t>
  </si>
  <si>
    <t>Iteration 7509</t>
  </si>
  <si>
    <t>Iteration 7510</t>
  </si>
  <si>
    <t>Iteration 7511</t>
  </si>
  <si>
    <t>Iteration 7512</t>
  </si>
  <si>
    <t>Iteration 7513</t>
  </si>
  <si>
    <t>Iteration 7514</t>
  </si>
  <si>
    <t>Iteration 7515</t>
  </si>
  <si>
    <t>Iteration 7516</t>
  </si>
  <si>
    <t>Iteration 7517</t>
  </si>
  <si>
    <t>Iteration 7518</t>
  </si>
  <si>
    <t>Iteration 7519</t>
  </si>
  <si>
    <t>Iteration 7520</t>
  </si>
  <si>
    <t>Iteration 7521</t>
  </si>
  <si>
    <t>Iteration 7522</t>
  </si>
  <si>
    <t>Iteration 7523</t>
  </si>
  <si>
    <t>Iteration 7524</t>
  </si>
  <si>
    <t>Iteration 7525</t>
  </si>
  <si>
    <t>Iteration 7526</t>
  </si>
  <si>
    <t>Iteration 7527</t>
  </si>
  <si>
    <t>Iteration 7528</t>
  </si>
  <si>
    <t>Iteration 7529</t>
  </si>
  <si>
    <t>Iteration 7530</t>
  </si>
  <si>
    <t>Iteration 7531</t>
  </si>
  <si>
    <t>Iteration 7532</t>
  </si>
  <si>
    <t>Iteration 7533</t>
  </si>
  <si>
    <t>Iteration 7534</t>
  </si>
  <si>
    <t>Iteration 7535</t>
  </si>
  <si>
    <t>Iteration 7536</t>
  </si>
  <si>
    <t>Iteration 7537</t>
  </si>
  <si>
    <t>Iteration 7538</t>
  </si>
  <si>
    <t>Iteration 7539</t>
  </si>
  <si>
    <t>Iteration 7540</t>
  </si>
  <si>
    <t>Iteration 7541</t>
  </si>
  <si>
    <t>Iteration 7542</t>
  </si>
  <si>
    <t>Iteration 7543</t>
  </si>
  <si>
    <t>Iteration 7544</t>
  </si>
  <si>
    <t>Iteration 7545</t>
  </si>
  <si>
    <t>Iteration 7546</t>
  </si>
  <si>
    <t>Iteration 7547</t>
  </si>
  <si>
    <t>Iteration 7548</t>
  </si>
  <si>
    <t>Iteration 7549</t>
  </si>
  <si>
    <t>Iteration 7550</t>
  </si>
  <si>
    <t>Iteration 7551</t>
  </si>
  <si>
    <t>Iteration 7552</t>
  </si>
  <si>
    <t>Iteration 7553</t>
  </si>
  <si>
    <t>Iteration 7554</t>
  </si>
  <si>
    <t>Iteration 7555</t>
  </si>
  <si>
    <t>Iteration 7556</t>
  </si>
  <si>
    <t>Iteration 7557</t>
  </si>
  <si>
    <t>Iteration 7558</t>
  </si>
  <si>
    <t>Iteration 7559</t>
  </si>
  <si>
    <t>Iteration 7560</t>
  </si>
  <si>
    <t>Iteration 7561</t>
  </si>
  <si>
    <t>Iteration 7562</t>
  </si>
  <si>
    <t>Iteration 7563</t>
  </si>
  <si>
    <t>Iteration 7564</t>
  </si>
  <si>
    <t>Iteration 7565</t>
  </si>
  <si>
    <t>Iteration 7566</t>
  </si>
  <si>
    <t>Iteration 7567</t>
  </si>
  <si>
    <t>Iteration 7568</t>
  </si>
  <si>
    <t>Iteration 7569</t>
  </si>
  <si>
    <t>Iteration 7570</t>
  </si>
  <si>
    <t>Iteration 7571</t>
  </si>
  <si>
    <t>Iteration 7572</t>
  </si>
  <si>
    <t>Iteration 7573</t>
  </si>
  <si>
    <t>Iteration 7574</t>
  </si>
  <si>
    <t>Iteration 7575</t>
  </si>
  <si>
    <t>Iteration 7576</t>
  </si>
  <si>
    <t>Iteration 7577</t>
  </si>
  <si>
    <t>Iteration 7578</t>
  </si>
  <si>
    <t>Iteration 7579</t>
  </si>
  <si>
    <t>Iteration 7580</t>
  </si>
  <si>
    <t>Iteration 7581</t>
  </si>
  <si>
    <t>Iteration 7582</t>
  </si>
  <si>
    <t>Iteration 7583</t>
  </si>
  <si>
    <t>Iteration 7584</t>
  </si>
  <si>
    <t>Iteration 7585</t>
  </si>
  <si>
    <t>Iteration 7586</t>
  </si>
  <si>
    <t>Iteration 7587</t>
  </si>
  <si>
    <t>Iteration 7588</t>
  </si>
  <si>
    <t>Iteration 7589</t>
  </si>
  <si>
    <t>Iteration 7590</t>
  </si>
  <si>
    <t>Iteration 7591</t>
  </si>
  <si>
    <t>Iteration 7592</t>
  </si>
  <si>
    <t>Iteration 7593</t>
  </si>
  <si>
    <t>Iteration 7594</t>
  </si>
  <si>
    <t>Iteration 7595</t>
  </si>
  <si>
    <t>Iteration 7596</t>
  </si>
  <si>
    <t>Iteration 7597</t>
  </si>
  <si>
    <t>Iteration 7598</t>
  </si>
  <si>
    <t>Iteration 7599</t>
  </si>
  <si>
    <t>Iteration 7600</t>
  </si>
  <si>
    <t>Iteration 7601</t>
  </si>
  <si>
    <t>Iteration 7602</t>
  </si>
  <si>
    <t>Iteration 7603</t>
  </si>
  <si>
    <t>Iteration 7604</t>
  </si>
  <si>
    <t>Iteration 7605</t>
  </si>
  <si>
    <t>Iteration 7606</t>
  </si>
  <si>
    <t>Iteration 7607</t>
  </si>
  <si>
    <t>Iteration 7608</t>
  </si>
  <si>
    <t>Iteration 7609</t>
  </si>
  <si>
    <t>Iteration 7610</t>
  </si>
  <si>
    <t>Iteration 7611</t>
  </si>
  <si>
    <t>Iteration 7612</t>
  </si>
  <si>
    <t>Iteration 7613</t>
  </si>
  <si>
    <t>Iteration 7614</t>
  </si>
  <si>
    <t>Iteration 7615</t>
  </si>
  <si>
    <t>Iteration 7616</t>
  </si>
  <si>
    <t>Iteration 7617</t>
  </si>
  <si>
    <t>Iteration 7618</t>
  </si>
  <si>
    <t>Iteration 7619</t>
  </si>
  <si>
    <t>Iteration 7620</t>
  </si>
  <si>
    <t>Iteration 7621</t>
  </si>
  <si>
    <t>Iteration 7622</t>
  </si>
  <si>
    <t>Iteration 7623</t>
  </si>
  <si>
    <t>Iteration 7624</t>
  </si>
  <si>
    <t>Iteration 7625</t>
  </si>
  <si>
    <t>Iteration 7626</t>
  </si>
  <si>
    <t>Iteration 7627</t>
  </si>
  <si>
    <t>Iteration 7628</t>
  </si>
  <si>
    <t>Iteration 7629</t>
  </si>
  <si>
    <t>Iteration 7630</t>
  </si>
  <si>
    <t>Iteration 7631</t>
  </si>
  <si>
    <t>Iteration 7632</t>
  </si>
  <si>
    <t>Iteration 7633</t>
  </si>
  <si>
    <t>Iteration 7634</t>
  </si>
  <si>
    <t>Iteration 7635</t>
  </si>
  <si>
    <t>Iteration 7636</t>
  </si>
  <si>
    <t>Iteration 7637</t>
  </si>
  <si>
    <t>Iteration 7638</t>
  </si>
  <si>
    <t>Iteration 7639</t>
  </si>
  <si>
    <t>Iteration 7640</t>
  </si>
  <si>
    <t>Iteration 7641</t>
  </si>
  <si>
    <t>Iteration 7642</t>
  </si>
  <si>
    <t>Iteration 7643</t>
  </si>
  <si>
    <t>Iteration 7644</t>
  </si>
  <si>
    <t>Iteration 7645</t>
  </si>
  <si>
    <t>Iteration 7646</t>
  </si>
  <si>
    <t>Iteration 7647</t>
  </si>
  <si>
    <t>Iteration 7648</t>
  </si>
  <si>
    <t>Iteration 7649</t>
  </si>
  <si>
    <t>Iteration 7650</t>
  </si>
  <si>
    <t>Iteration 7651</t>
  </si>
  <si>
    <t>Iteration 7652</t>
  </si>
  <si>
    <t>Iteration 7653</t>
  </si>
  <si>
    <t>Iteration 7654</t>
  </si>
  <si>
    <t>Iteration 7655</t>
  </si>
  <si>
    <t>Iteration 7656</t>
  </si>
  <si>
    <t>Iteration 7657</t>
  </si>
  <si>
    <t>Iteration 7658</t>
  </si>
  <si>
    <t>Iteration 7659</t>
  </si>
  <si>
    <t>Iteration 7660</t>
  </si>
  <si>
    <t>Iteration 7661</t>
  </si>
  <si>
    <t>Iteration 7662</t>
  </si>
  <si>
    <t>Iteration 7663</t>
  </si>
  <si>
    <t>Iteration 7664</t>
  </si>
  <si>
    <t>Iteration 7665</t>
  </si>
  <si>
    <t>Iteration 7666</t>
  </si>
  <si>
    <t>Iteration 7667</t>
  </si>
  <si>
    <t>Iteration 7668</t>
  </si>
  <si>
    <t>Iteration 7669</t>
  </si>
  <si>
    <t>Iteration 7670</t>
  </si>
  <si>
    <t>Iteration 7671</t>
  </si>
  <si>
    <t>Iteration 7672</t>
  </si>
  <si>
    <t>Iteration 7673</t>
  </si>
  <si>
    <t>Iteration 7674</t>
  </si>
  <si>
    <t>Iteration 7675</t>
  </si>
  <si>
    <t>Iteration 7676</t>
  </si>
  <si>
    <t>Iteration 7677</t>
  </si>
  <si>
    <t>Iteration 7678</t>
  </si>
  <si>
    <t>Iteration 7679</t>
  </si>
  <si>
    <t>Iteration 7680</t>
  </si>
  <si>
    <t>Iteration 7681</t>
  </si>
  <si>
    <t>Iteration 7682</t>
  </si>
  <si>
    <t>Iteration 7683</t>
  </si>
  <si>
    <t>Iteration 7684</t>
  </si>
  <si>
    <t>Iteration 7685</t>
  </si>
  <si>
    <t>Iteration 7686</t>
  </si>
  <si>
    <t>Iteration 7687</t>
  </si>
  <si>
    <t>Iteration 7688</t>
  </si>
  <si>
    <t>Iteration 7689</t>
  </si>
  <si>
    <t>Iteration 7690</t>
  </si>
  <si>
    <t>Iteration 7691</t>
  </si>
  <si>
    <t>Iteration 7692</t>
  </si>
  <si>
    <t>Iteration 7693</t>
  </si>
  <si>
    <t>Iteration 7694</t>
  </si>
  <si>
    <t>Iteration 7695</t>
  </si>
  <si>
    <t>Iteration 7696</t>
  </si>
  <si>
    <t>Iteration 7697</t>
  </si>
  <si>
    <t>Iteration 7698</t>
  </si>
  <si>
    <t>Iteration 7699</t>
  </si>
  <si>
    <t>Iteration 7700</t>
  </si>
  <si>
    <t>Iteration 7701</t>
  </si>
  <si>
    <t>Iteration 7702</t>
  </si>
  <si>
    <t>Iteration 7703</t>
  </si>
  <si>
    <t>Iteration 7704</t>
  </si>
  <si>
    <t>Iteration 7705</t>
  </si>
  <si>
    <t>Iteration 7706</t>
  </si>
  <si>
    <t>Iteration 7707</t>
  </si>
  <si>
    <t>Iteration 7708</t>
  </si>
  <si>
    <t>Iteration 7709</t>
  </si>
  <si>
    <t>Iteration 7710</t>
  </si>
  <si>
    <t>Iteration 7711</t>
  </si>
  <si>
    <t>Iteration 7712</t>
  </si>
  <si>
    <t>Iteration 7713</t>
  </si>
  <si>
    <t>Iteration 7714</t>
  </si>
  <si>
    <t>Iteration 7715</t>
  </si>
  <si>
    <t>Iteration 7716</t>
  </si>
  <si>
    <t>Iteration 7717</t>
  </si>
  <si>
    <t>Iteration 7718</t>
  </si>
  <si>
    <t>Iteration 7719</t>
  </si>
  <si>
    <t>Iteration 7720</t>
  </si>
  <si>
    <t>Iteration 7721</t>
  </si>
  <si>
    <t>Iteration 7722</t>
  </si>
  <si>
    <t>Iteration 7723</t>
  </si>
  <si>
    <t>Iteration 7724</t>
  </si>
  <si>
    <t>Iteration 7725</t>
  </si>
  <si>
    <t>Iteration 7726</t>
  </si>
  <si>
    <t>Iteration 7727</t>
  </si>
  <si>
    <t>Iteration 7728</t>
  </si>
  <si>
    <t>Iteration 7729</t>
  </si>
  <si>
    <t>Iteration 7730</t>
  </si>
  <si>
    <t>Iteration 7731</t>
  </si>
  <si>
    <t>Iteration 7732</t>
  </si>
  <si>
    <t>Iteration 7733</t>
  </si>
  <si>
    <t>Iteration 7734</t>
  </si>
  <si>
    <t>Iteration 7735</t>
  </si>
  <si>
    <t>Iteration 7736</t>
  </si>
  <si>
    <t>Iteration 7737</t>
  </si>
  <si>
    <t>Iteration 7738</t>
  </si>
  <si>
    <t>Iteration 7739</t>
  </si>
  <si>
    <t>Iteration 7740</t>
  </si>
  <si>
    <t>Iteration 7741</t>
  </si>
  <si>
    <t>Iteration 7742</t>
  </si>
  <si>
    <t>Iteration 7743</t>
  </si>
  <si>
    <t>Iteration 7744</t>
  </si>
  <si>
    <t>Iteration 7745</t>
  </si>
  <si>
    <t>Iteration 7746</t>
  </si>
  <si>
    <t>Iteration 7747</t>
  </si>
  <si>
    <t>Iteration 7748</t>
  </si>
  <si>
    <t>Iteration 7749</t>
  </si>
  <si>
    <t>Iteration 7750</t>
  </si>
  <si>
    <t>Iteration 7751</t>
  </si>
  <si>
    <t>Iteration 7752</t>
  </si>
  <si>
    <t>Iteration 7753</t>
  </si>
  <si>
    <t>Iteration 7754</t>
  </si>
  <si>
    <t>Iteration 7755</t>
  </si>
  <si>
    <t>Iteration 7756</t>
  </si>
  <si>
    <t>Iteration 7757</t>
  </si>
  <si>
    <t>Iteration 7758</t>
  </si>
  <si>
    <t>Iteration 7759</t>
  </si>
  <si>
    <t>Iteration 7760</t>
  </si>
  <si>
    <t>Iteration 7761</t>
  </si>
  <si>
    <t>Iteration 7762</t>
  </si>
  <si>
    <t>Iteration 7763</t>
  </si>
  <si>
    <t>Iteration 7764</t>
  </si>
  <si>
    <t>Iteration 7765</t>
  </si>
  <si>
    <t>Iteration 7766</t>
  </si>
  <si>
    <t>Iteration 7767</t>
  </si>
  <si>
    <t>Iteration 7768</t>
  </si>
  <si>
    <t>Iteration 7769</t>
  </si>
  <si>
    <t>Iteration 7770</t>
  </si>
  <si>
    <t>Iteration 7771</t>
  </si>
  <si>
    <t>Iteration 7772</t>
  </si>
  <si>
    <t>Iteration 7773</t>
  </si>
  <si>
    <t>Iteration 7774</t>
  </si>
  <si>
    <t>Iteration 7775</t>
  </si>
  <si>
    <t>Iteration 7776</t>
  </si>
  <si>
    <t>Iteration 7777</t>
  </si>
  <si>
    <t>Iteration 7778</t>
  </si>
  <si>
    <t>Iteration 7779</t>
  </si>
  <si>
    <t>Iteration 7780</t>
  </si>
  <si>
    <t>Iteration 7781</t>
  </si>
  <si>
    <t>Iteration 7782</t>
  </si>
  <si>
    <t>Iteration 7783</t>
  </si>
  <si>
    <t>Iteration 7784</t>
  </si>
  <si>
    <t>Iteration 7785</t>
  </si>
  <si>
    <t>Iteration 7786</t>
  </si>
  <si>
    <t>Iteration 7787</t>
  </si>
  <si>
    <t>Iteration 7788</t>
  </si>
  <si>
    <t>Iteration 7789</t>
  </si>
  <si>
    <t>Iteration 7790</t>
  </si>
  <si>
    <t>Iteration 7791</t>
  </si>
  <si>
    <t>Iteration 7792</t>
  </si>
  <si>
    <t>Iteration 7793</t>
  </si>
  <si>
    <t>Iteration 7794</t>
  </si>
  <si>
    <t>Iteration 7795</t>
  </si>
  <si>
    <t>Iteration 7796</t>
  </si>
  <si>
    <t>Iteration 7797</t>
  </si>
  <si>
    <t>Iteration 7798</t>
  </si>
  <si>
    <t>Iteration 7799</t>
  </si>
  <si>
    <t>Iteration 7800</t>
  </si>
  <si>
    <t>Iteration 7801</t>
  </si>
  <si>
    <t>Iteration 7802</t>
  </si>
  <si>
    <t>Iteration 7803</t>
  </si>
  <si>
    <t>Iteration 7804</t>
  </si>
  <si>
    <t>Iteration 7805</t>
  </si>
  <si>
    <t>Iteration 7806</t>
  </si>
  <si>
    <t>Iteration 7807</t>
  </si>
  <si>
    <t>Iteration 7808</t>
  </si>
  <si>
    <t>Iteration 7809</t>
  </si>
  <si>
    <t>Iteration 7810</t>
  </si>
  <si>
    <t>Iteration 7811</t>
  </si>
  <si>
    <t>Iteration 7812</t>
  </si>
  <si>
    <t>Iteration 7813</t>
  </si>
  <si>
    <t>Iteration 7814</t>
  </si>
  <si>
    <t>Iteration 7815</t>
  </si>
  <si>
    <t>Iteration 7816</t>
  </si>
  <si>
    <t>Iteration 7817</t>
  </si>
  <si>
    <t>Iteration 7818</t>
  </si>
  <si>
    <t>Iteration 7819</t>
  </si>
  <si>
    <t>Iteration 7820</t>
  </si>
  <si>
    <t>Iteration 7821</t>
  </si>
  <si>
    <t>Iteration 7822</t>
  </si>
  <si>
    <t>Iteration 7823</t>
  </si>
  <si>
    <t>Iteration 7824</t>
  </si>
  <si>
    <t>Iteration 7825</t>
  </si>
  <si>
    <t>Iteration 7826</t>
  </si>
  <si>
    <t>Iteration 7827</t>
  </si>
  <si>
    <t>Iteration 7828</t>
  </si>
  <si>
    <t>Iteration 7829</t>
  </si>
  <si>
    <t>Iteration 7830</t>
  </si>
  <si>
    <t>Iteration 7831</t>
  </si>
  <si>
    <t>Iteration 7832</t>
  </si>
  <si>
    <t>Iteration 7833</t>
  </si>
  <si>
    <t>Iteration 7834</t>
  </si>
  <si>
    <t>Iteration 7835</t>
  </si>
  <si>
    <t>Iteration 7836</t>
  </si>
  <si>
    <t>Iteration 7837</t>
  </si>
  <si>
    <t>Iteration 7838</t>
  </si>
  <si>
    <t>Iteration 7839</t>
  </si>
  <si>
    <t>Iteration 7840</t>
  </si>
  <si>
    <t>Iteration 7841</t>
  </si>
  <si>
    <t>Iteration 7842</t>
  </si>
  <si>
    <t>Iteration 7843</t>
  </si>
  <si>
    <t>Iteration 7844</t>
  </si>
  <si>
    <t>Iteration 7845</t>
  </si>
  <si>
    <t>Iteration 7846</t>
  </si>
  <si>
    <t>Iteration 7847</t>
  </si>
  <si>
    <t>Iteration 7848</t>
  </si>
  <si>
    <t>Iteration 7849</t>
  </si>
  <si>
    <t>Iteration 7850</t>
  </si>
  <si>
    <t>Iteration 7851</t>
  </si>
  <si>
    <t>Iteration 7852</t>
  </si>
  <si>
    <t>Iteration 7853</t>
  </si>
  <si>
    <t>Iteration 7854</t>
  </si>
  <si>
    <t>Iteration 7855</t>
  </si>
  <si>
    <t>Iteration 7856</t>
  </si>
  <si>
    <t>Iteration 7857</t>
  </si>
  <si>
    <t>Iteration 7858</t>
  </si>
  <si>
    <t>Iteration 7859</t>
  </si>
  <si>
    <t>Iteration 7860</t>
  </si>
  <si>
    <t>Iteration 7861</t>
  </si>
  <si>
    <t>Iteration 7862</t>
  </si>
  <si>
    <t>Iteration 7863</t>
  </si>
  <si>
    <t>Iteration 7864</t>
  </si>
  <si>
    <t>Iteration 7865</t>
  </si>
  <si>
    <t>Iteration 7866</t>
  </si>
  <si>
    <t>Iteration 7867</t>
  </si>
  <si>
    <t>Iteration 7868</t>
  </si>
  <si>
    <t>Iteration 7869</t>
  </si>
  <si>
    <t>Iteration 7870</t>
  </si>
  <si>
    <t>Iteration 7871</t>
  </si>
  <si>
    <t>Iteration 7872</t>
  </si>
  <si>
    <t>Iteration 7873</t>
  </si>
  <si>
    <t>Iteration 7874</t>
  </si>
  <si>
    <t>Iteration 7875</t>
  </si>
  <si>
    <t>Iteration 7876</t>
  </si>
  <si>
    <t>Iteration 7877</t>
  </si>
  <si>
    <t>Iteration 7878</t>
  </si>
  <si>
    <t>Iteration 7879</t>
  </si>
  <si>
    <t>Iteration 7880</t>
  </si>
  <si>
    <t>Iteration 7881</t>
  </si>
  <si>
    <t>Iteration 7882</t>
  </si>
  <si>
    <t>Iteration 7883</t>
  </si>
  <si>
    <t>Iteration 7884</t>
  </si>
  <si>
    <t>Iteration 7885</t>
  </si>
  <si>
    <t>Iteration 7886</t>
  </si>
  <si>
    <t>Iteration 7887</t>
  </si>
  <si>
    <t>Iteration 7888</t>
  </si>
  <si>
    <t>Iteration 7889</t>
  </si>
  <si>
    <t>Iteration 7890</t>
  </si>
  <si>
    <t>Iteration 7891</t>
  </si>
  <si>
    <t>Iteration 7892</t>
  </si>
  <si>
    <t>Iteration 7893</t>
  </si>
  <si>
    <t>Iteration 7894</t>
  </si>
  <si>
    <t>Iteration 7895</t>
  </si>
  <si>
    <t>Iteration 7896</t>
  </si>
  <si>
    <t>Iteration 7897</t>
  </si>
  <si>
    <t>Iteration 7898</t>
  </si>
  <si>
    <t>Iteration 7899</t>
  </si>
  <si>
    <t>Iteration 7900</t>
  </si>
  <si>
    <t>Iteration 7901</t>
  </si>
  <si>
    <t>Iteration 7902</t>
  </si>
  <si>
    <t>Iteration 7903</t>
  </si>
  <si>
    <t>Iteration 7904</t>
  </si>
  <si>
    <t>Iteration 7905</t>
  </si>
  <si>
    <t>Iteration 7906</t>
  </si>
  <si>
    <t>Iteration 7907</t>
  </si>
  <si>
    <t>Iteration 7908</t>
  </si>
  <si>
    <t>Iteration 7909</t>
  </si>
  <si>
    <t>Iteration 7910</t>
  </si>
  <si>
    <t>Iteration 7911</t>
  </si>
  <si>
    <t>Iteration 7912</t>
  </si>
  <si>
    <t>Iteration 7913</t>
  </si>
  <si>
    <t>Iteration 7914</t>
  </si>
  <si>
    <t>Iteration 7915</t>
  </si>
  <si>
    <t>Iteration 7916</t>
  </si>
  <si>
    <t>Iteration 7917</t>
  </si>
  <si>
    <t>Iteration 7918</t>
  </si>
  <si>
    <t>Iteration 7919</t>
  </si>
  <si>
    <t>Iteration 7920</t>
  </si>
  <si>
    <t>Iteration 7921</t>
  </si>
  <si>
    <t>Iteration 7922</t>
  </si>
  <si>
    <t>Iteration 7923</t>
  </si>
  <si>
    <t>Iteration 7924</t>
  </si>
  <si>
    <t>Iteration 7925</t>
  </si>
  <si>
    <t>Iteration 7926</t>
  </si>
  <si>
    <t>Iteration 7927</t>
  </si>
  <si>
    <t>Iteration 7928</t>
  </si>
  <si>
    <t>Iteration 7929</t>
  </si>
  <si>
    <t>Iteration 7930</t>
  </si>
  <si>
    <t>Iteration 7931</t>
  </si>
  <si>
    <t>Iteration 7932</t>
  </si>
  <si>
    <t>Iteration 7933</t>
  </si>
  <si>
    <t>Iteration 7934</t>
  </si>
  <si>
    <t>Iteration 7935</t>
  </si>
  <si>
    <t>Iteration 7936</t>
  </si>
  <si>
    <t>Iteration 7937</t>
  </si>
  <si>
    <t>Iteration 7938</t>
  </si>
  <si>
    <t>Iteration 7939</t>
  </si>
  <si>
    <t>Iteration 7940</t>
  </si>
  <si>
    <t>Iteration 7941</t>
  </si>
  <si>
    <t>Iteration 7942</t>
  </si>
  <si>
    <t>Iteration 7943</t>
  </si>
  <si>
    <t>Iteration 7944</t>
  </si>
  <si>
    <t>Iteration 7945</t>
  </si>
  <si>
    <t>Iteration 7946</t>
  </si>
  <si>
    <t>Iteration 7947</t>
  </si>
  <si>
    <t>Iteration 7948</t>
  </si>
  <si>
    <t>Iteration 7949</t>
  </si>
  <si>
    <t>Iteration 7950</t>
  </si>
  <si>
    <t>Iteration 7951</t>
  </si>
  <si>
    <t>Iteration 7952</t>
  </si>
  <si>
    <t>Iteration 7953</t>
  </si>
  <si>
    <t>Iteration 7954</t>
  </si>
  <si>
    <t>Iteration 7955</t>
  </si>
  <si>
    <t>Iteration 7956</t>
  </si>
  <si>
    <t>Iteration 7957</t>
  </si>
  <si>
    <t>Iteration 7958</t>
  </si>
  <si>
    <t>Iteration 7959</t>
  </si>
  <si>
    <t>Iteration 7960</t>
  </si>
  <si>
    <t>Iteration 7961</t>
  </si>
  <si>
    <t>Iteration 7962</t>
  </si>
  <si>
    <t>Iteration 7963</t>
  </si>
  <si>
    <t>Iteration 7964</t>
  </si>
  <si>
    <t>Iteration 7965</t>
  </si>
  <si>
    <t>Iteration 7966</t>
  </si>
  <si>
    <t>Iteration 7967</t>
  </si>
  <si>
    <t>Iteration 7968</t>
  </si>
  <si>
    <t>Iteration 7969</t>
  </si>
  <si>
    <t>Iteration 7970</t>
  </si>
  <si>
    <t>Iteration 7971</t>
  </si>
  <si>
    <t>Iteration 7972</t>
  </si>
  <si>
    <t>Iteration 7973</t>
  </si>
  <si>
    <t>Iteration 7974</t>
  </si>
  <si>
    <t>Iteration 7975</t>
  </si>
  <si>
    <t>Iteration 7976</t>
  </si>
  <si>
    <t>Iteration 7977</t>
  </si>
  <si>
    <t>Iteration 7978</t>
  </si>
  <si>
    <t>Iteration 7979</t>
  </si>
  <si>
    <t>Iteration 7980</t>
  </si>
  <si>
    <t>Iteration 7981</t>
  </si>
  <si>
    <t>Iteration 7982</t>
  </si>
  <si>
    <t>Iteration 7983</t>
  </si>
  <si>
    <t>Iteration 7984</t>
  </si>
  <si>
    <t>Iteration 7985</t>
  </si>
  <si>
    <t>Iteration 7986</t>
  </si>
  <si>
    <t>Iteration 7987</t>
  </si>
  <si>
    <t>Iteration 7988</t>
  </si>
  <si>
    <t>Iteration 7989</t>
  </si>
  <si>
    <t>Iteration 7990</t>
  </si>
  <si>
    <t>Iteration 7991</t>
  </si>
  <si>
    <t>Iteration 7992</t>
  </si>
  <si>
    <t>Iteration 7993</t>
  </si>
  <si>
    <t>Iteration 7994</t>
  </si>
  <si>
    <t>Iteration 7995</t>
  </si>
  <si>
    <t>Iteration 7996</t>
  </si>
  <si>
    <t>Iteration 7997</t>
  </si>
  <si>
    <t>Iteration 7998</t>
  </si>
  <si>
    <t>Iteration 7999</t>
  </si>
  <si>
    <t>Iteration 8000</t>
  </si>
  <si>
    <t>Iteration 8001</t>
  </si>
  <si>
    <t>Iteration 8002</t>
  </si>
  <si>
    <t>Iteration 8003</t>
  </si>
  <si>
    <t>Iteration 8004</t>
  </si>
  <si>
    <t>Iteration 8005</t>
  </si>
  <si>
    <t>Iteration 8006</t>
  </si>
  <si>
    <t>Iteration 8007</t>
  </si>
  <si>
    <t>Iteration 8008</t>
  </si>
  <si>
    <t>Iteration 8009</t>
  </si>
  <si>
    <t>Iteration 8010</t>
  </si>
  <si>
    <t>Iteration 8011</t>
  </si>
  <si>
    <t>Iteration 8012</t>
  </si>
  <si>
    <t>Iteration 8013</t>
  </si>
  <si>
    <t>Iteration 8014</t>
  </si>
  <si>
    <t>Iteration 8015</t>
  </si>
  <si>
    <t>Iteration 8016</t>
  </si>
  <si>
    <t>Iteration 8017</t>
  </si>
  <si>
    <t>Iteration 8018</t>
  </si>
  <si>
    <t>Iteration 8019</t>
  </si>
  <si>
    <t>Iteration 8020</t>
  </si>
  <si>
    <t>Iteration 8021</t>
  </si>
  <si>
    <t>Iteration 8022</t>
  </si>
  <si>
    <t>Iteration 8023</t>
  </si>
  <si>
    <t>Iteration 8024</t>
  </si>
  <si>
    <t>Iteration 8025</t>
  </si>
  <si>
    <t>Iteration 8026</t>
  </si>
  <si>
    <t>Iteration 8027</t>
  </si>
  <si>
    <t>Iteration 8028</t>
  </si>
  <si>
    <t>Iteration 8029</t>
  </si>
  <si>
    <t>Iteration 8030</t>
  </si>
  <si>
    <t>Iteration 8031</t>
  </si>
  <si>
    <t>Iteration 8032</t>
  </si>
  <si>
    <t>Iteration 8033</t>
  </si>
  <si>
    <t>Iteration 8034</t>
  </si>
  <si>
    <t>Iteration 8035</t>
  </si>
  <si>
    <t>Iteration 8036</t>
  </si>
  <si>
    <t>Iteration 8037</t>
  </si>
  <si>
    <t>Iteration 8038</t>
  </si>
  <si>
    <t>Iteration 8039</t>
  </si>
  <si>
    <t>Iteration 8040</t>
  </si>
  <si>
    <t>Iteration 8041</t>
  </si>
  <si>
    <t>Iteration 8042</t>
  </si>
  <si>
    <t>Iteration 8043</t>
  </si>
  <si>
    <t>Iteration 8044</t>
  </si>
  <si>
    <t>Iteration 8045</t>
  </si>
  <si>
    <t>Iteration 8046</t>
  </si>
  <si>
    <t>Iteration 8047</t>
  </si>
  <si>
    <t>Iteration 8048</t>
  </si>
  <si>
    <t>Iteration 8049</t>
  </si>
  <si>
    <t>Iteration 8050</t>
  </si>
  <si>
    <t>Iteration 8051</t>
  </si>
  <si>
    <t>Iteration 8052</t>
  </si>
  <si>
    <t>Iteration 8053</t>
  </si>
  <si>
    <t>Iteration 8054</t>
  </si>
  <si>
    <t>Iteration 8055</t>
  </si>
  <si>
    <t>Iteration 8056</t>
  </si>
  <si>
    <t>Iteration 8057</t>
  </si>
  <si>
    <t>Iteration 8058</t>
  </si>
  <si>
    <t>Iteration 8059</t>
  </si>
  <si>
    <t>Iteration 8060</t>
  </si>
  <si>
    <t>Iteration 8061</t>
  </si>
  <si>
    <t>Iteration 8062</t>
  </si>
  <si>
    <t>Iteration 8063</t>
  </si>
  <si>
    <t>Iteration 8064</t>
  </si>
  <si>
    <t>Iteration 8065</t>
  </si>
  <si>
    <t>Iteration 8066</t>
  </si>
  <si>
    <t>Iteration 8067</t>
  </si>
  <si>
    <t>Iteration 8068</t>
  </si>
  <si>
    <t>Iteration 8069</t>
  </si>
  <si>
    <t>Iteration 8070</t>
  </si>
  <si>
    <t>Iteration 8071</t>
  </si>
  <si>
    <t>Iteration 8072</t>
  </si>
  <si>
    <t>Iteration 8073</t>
  </si>
  <si>
    <t>Iteration 8074</t>
  </si>
  <si>
    <t>Iteration 8075</t>
  </si>
  <si>
    <t>Iteration 8076</t>
  </si>
  <si>
    <t>Iteration 8077</t>
  </si>
  <si>
    <t>Iteration 8078</t>
  </si>
  <si>
    <t>Iteration 8079</t>
  </si>
  <si>
    <t>Iteration 8080</t>
  </si>
  <si>
    <t>Iteration 8081</t>
  </si>
  <si>
    <t>Iteration 8082</t>
  </si>
  <si>
    <t>Iteration 8083</t>
  </si>
  <si>
    <t>Iteration 8084</t>
  </si>
  <si>
    <t>Iteration 8085</t>
  </si>
  <si>
    <t>Iteration 8086</t>
  </si>
  <si>
    <t>Iteration 8087</t>
  </si>
  <si>
    <t>Iteration 8088</t>
  </si>
  <si>
    <t>Iteration 8089</t>
  </si>
  <si>
    <t>Iteration 8090</t>
  </si>
  <si>
    <t>Iteration 8091</t>
  </si>
  <si>
    <t>Iteration 8092</t>
  </si>
  <si>
    <t>Iteration 8093</t>
  </si>
  <si>
    <t>Iteration 8094</t>
  </si>
  <si>
    <t>Iteration 8095</t>
  </si>
  <si>
    <t>Iteration 8096</t>
  </si>
  <si>
    <t>Iteration 8097</t>
  </si>
  <si>
    <t>Iteration 8098</t>
  </si>
  <si>
    <t>Iteration 8099</t>
  </si>
  <si>
    <t>Iteration 8100</t>
  </si>
  <si>
    <t>Iteration 8101</t>
  </si>
  <si>
    <t>Iteration 8102</t>
  </si>
  <si>
    <t>Iteration 8103</t>
  </si>
  <si>
    <t>Iteration 8104</t>
  </si>
  <si>
    <t>Iteration 8105</t>
  </si>
  <si>
    <t>Iteration 8106</t>
  </si>
  <si>
    <t>Iteration 8107</t>
  </si>
  <si>
    <t>Iteration 8108</t>
  </si>
  <si>
    <t>Iteration 8109</t>
  </si>
  <si>
    <t>Iteration 8110</t>
  </si>
  <si>
    <t>Iteration 8111</t>
  </si>
  <si>
    <t>Iteration 8112</t>
  </si>
  <si>
    <t>Iteration 8113</t>
  </si>
  <si>
    <t>Iteration 8114</t>
  </si>
  <si>
    <t>Iteration 8115</t>
  </si>
  <si>
    <t>Iteration 8116</t>
  </si>
  <si>
    <t>Iteration 8117</t>
  </si>
  <si>
    <t>Iteration 8118</t>
  </si>
  <si>
    <t>Iteration 8119</t>
  </si>
  <si>
    <t>Iteration 8120</t>
  </si>
  <si>
    <t>Iteration 8121</t>
  </si>
  <si>
    <t>Iteration 8122</t>
  </si>
  <si>
    <t>Iteration 8123</t>
  </si>
  <si>
    <t>Iteration 8124</t>
  </si>
  <si>
    <t>Iteration 8125</t>
  </si>
  <si>
    <t>Iteration 8126</t>
  </si>
  <si>
    <t>Iteration 8127</t>
  </si>
  <si>
    <t>Iteration 8128</t>
  </si>
  <si>
    <t>Iteration 8129</t>
  </si>
  <si>
    <t>Iteration 8130</t>
  </si>
  <si>
    <t>Iteration 8131</t>
  </si>
  <si>
    <t>Iteration 8132</t>
  </si>
  <si>
    <t>Iteration 8133</t>
  </si>
  <si>
    <t>Iteration 8134</t>
  </si>
  <si>
    <t>Iteration 8135</t>
  </si>
  <si>
    <t>Iteration 8136</t>
  </si>
  <si>
    <t>Iteration 8137</t>
  </si>
  <si>
    <t>Iteration 8138</t>
  </si>
  <si>
    <t>Iteration 8139</t>
  </si>
  <si>
    <t>Iteration 8140</t>
  </si>
  <si>
    <t>Iteration 8141</t>
  </si>
  <si>
    <t>Iteration 8142</t>
  </si>
  <si>
    <t>Iteration 8143</t>
  </si>
  <si>
    <t>Iteration 8144</t>
  </si>
  <si>
    <t>Iteration 8145</t>
  </si>
  <si>
    <t>Iteration 8146</t>
  </si>
  <si>
    <t>Iteration 8147</t>
  </si>
  <si>
    <t>Iteration 8148</t>
  </si>
  <si>
    <t>Iteration 8149</t>
  </si>
  <si>
    <t>Iteration 8150</t>
  </si>
  <si>
    <t>Iteration 8151</t>
  </si>
  <si>
    <t>Iteration 8152</t>
  </si>
  <si>
    <t>Iteration 8153</t>
  </si>
  <si>
    <t>Iteration 8154</t>
  </si>
  <si>
    <t>Iteration 8155</t>
  </si>
  <si>
    <t>Iteration 8156</t>
  </si>
  <si>
    <t>Iteration 8157</t>
  </si>
  <si>
    <t>Iteration 8158</t>
  </si>
  <si>
    <t>Iteration 8159</t>
  </si>
  <si>
    <t>Iteration 8160</t>
  </si>
  <si>
    <t>Iteration 8161</t>
  </si>
  <si>
    <t>Iteration 8162</t>
  </si>
  <si>
    <t>Iteration 8163</t>
  </si>
  <si>
    <t>Iteration 8164</t>
  </si>
  <si>
    <t>Iteration 8165</t>
  </si>
  <si>
    <t>Iteration 8166</t>
  </si>
  <si>
    <t>Iteration 8167</t>
  </si>
  <si>
    <t>Iteration 8168</t>
  </si>
  <si>
    <t>Iteration 8169</t>
  </si>
  <si>
    <t>Iteration 8170</t>
  </si>
  <si>
    <t>Iteration 8171</t>
  </si>
  <si>
    <t>Iteration 8172</t>
  </si>
  <si>
    <t>Iteration 8173</t>
  </si>
  <si>
    <t>Iteration 8174</t>
  </si>
  <si>
    <t>Iteration 8175</t>
  </si>
  <si>
    <t>Iteration 8176</t>
  </si>
  <si>
    <t>Iteration 8177</t>
  </si>
  <si>
    <t>Iteration 8178</t>
  </si>
  <si>
    <t>Iteration 8179</t>
  </si>
  <si>
    <t>Iteration 8180</t>
  </si>
  <si>
    <t>Iteration 8181</t>
  </si>
  <si>
    <t>Iteration 8182</t>
  </si>
  <si>
    <t>Iteration 8183</t>
  </si>
  <si>
    <t>Iteration 8184</t>
  </si>
  <si>
    <t>Iteration 8185</t>
  </si>
  <si>
    <t>Iteration 8186</t>
  </si>
  <si>
    <t>Iteration 8187</t>
  </si>
  <si>
    <t>Iteration 8188</t>
  </si>
  <si>
    <t>Iteration 8189</t>
  </si>
  <si>
    <t>Iteration 8190</t>
  </si>
  <si>
    <t>Iteration 8191</t>
  </si>
  <si>
    <t>Iteration 8192</t>
  </si>
  <si>
    <t>Iteration 8193</t>
  </si>
  <si>
    <t>Iteration 8194</t>
  </si>
  <si>
    <t>Iteration 8195</t>
  </si>
  <si>
    <t>Iteration 8196</t>
  </si>
  <si>
    <t>Iteration 8197</t>
  </si>
  <si>
    <t>Iteration 8198</t>
  </si>
  <si>
    <t>Iteration 8199</t>
  </si>
  <si>
    <t>Iteration 8200</t>
  </si>
  <si>
    <t>Iteration 8201</t>
  </si>
  <si>
    <t>Iteration 8202</t>
  </si>
  <si>
    <t>Iteration 8203</t>
  </si>
  <si>
    <t>Iteration 8204</t>
  </si>
  <si>
    <t>Iteration 8205</t>
  </si>
  <si>
    <t>Iteration 8206</t>
  </si>
  <si>
    <t>Iteration 8207</t>
  </si>
  <si>
    <t>Iteration 8208</t>
  </si>
  <si>
    <t>Iteration 8209</t>
  </si>
  <si>
    <t>Iteration 8210</t>
  </si>
  <si>
    <t>Iteration 8211</t>
  </si>
  <si>
    <t>Iteration 8212</t>
  </si>
  <si>
    <t>Iteration 8213</t>
  </si>
  <si>
    <t>Iteration 8214</t>
  </si>
  <si>
    <t>Iteration 8215</t>
  </si>
  <si>
    <t>Iteration 8216</t>
  </si>
  <si>
    <t>Iteration 8217</t>
  </si>
  <si>
    <t>Iteration 8218</t>
  </si>
  <si>
    <t>Iteration 8219</t>
  </si>
  <si>
    <t>Iteration 8220</t>
  </si>
  <si>
    <t>Iteration 8221</t>
  </si>
  <si>
    <t>Iteration 8222</t>
  </si>
  <si>
    <t>Iteration 8223</t>
  </si>
  <si>
    <t>Iteration 8224</t>
  </si>
  <si>
    <t>Iteration 8225</t>
  </si>
  <si>
    <t>Iteration 8226</t>
  </si>
  <si>
    <t>Iteration 8227</t>
  </si>
  <si>
    <t>Iteration 8228</t>
  </si>
  <si>
    <t>Iteration 8229</t>
  </si>
  <si>
    <t>Iteration 8230</t>
  </si>
  <si>
    <t>Iteration 8231</t>
  </si>
  <si>
    <t>Iteration 8232</t>
  </si>
  <si>
    <t>Iteration 8233</t>
  </si>
  <si>
    <t>Iteration 8234</t>
  </si>
  <si>
    <t>Iteration 8235</t>
  </si>
  <si>
    <t>Iteration 8236</t>
  </si>
  <si>
    <t>Iteration 8237</t>
  </si>
  <si>
    <t>Iteration 8238</t>
  </si>
  <si>
    <t>Iteration 8239</t>
  </si>
  <si>
    <t>Iteration 8240</t>
  </si>
  <si>
    <t>Iteration 8241</t>
  </si>
  <si>
    <t>Iteration 8242</t>
  </si>
  <si>
    <t>Iteration 8243</t>
  </si>
  <si>
    <t>Iteration 8244</t>
  </si>
  <si>
    <t>Iteration 8245</t>
  </si>
  <si>
    <t>Iteration 8246</t>
  </si>
  <si>
    <t>Iteration 8247</t>
  </si>
  <si>
    <t>Iteration 8248</t>
  </si>
  <si>
    <t>Iteration 8249</t>
  </si>
  <si>
    <t>Iteration 8250</t>
  </si>
  <si>
    <t>Iteration 8251</t>
  </si>
  <si>
    <t>Iteration 8252</t>
  </si>
  <si>
    <t>Iteration 8253</t>
  </si>
  <si>
    <t>Iteration 8254</t>
  </si>
  <si>
    <t>Iteration 8255</t>
  </si>
  <si>
    <t>Iteration 8256</t>
  </si>
  <si>
    <t>Iteration 8257</t>
  </si>
  <si>
    <t>Iteration 8258</t>
  </si>
  <si>
    <t>Iteration 8259</t>
  </si>
  <si>
    <t>Iteration 8260</t>
  </si>
  <si>
    <t>Iteration 8261</t>
  </si>
  <si>
    <t>Iteration 8262</t>
  </si>
  <si>
    <t>Iteration 8263</t>
  </si>
  <si>
    <t>Iteration 8264</t>
  </si>
  <si>
    <t>Iteration 8265</t>
  </si>
  <si>
    <t>Iteration 8266</t>
  </si>
  <si>
    <t>Iteration 8267</t>
  </si>
  <si>
    <t>Iteration 8268</t>
  </si>
  <si>
    <t>Iteration 8269</t>
  </si>
  <si>
    <t>Iteration 8270</t>
  </si>
  <si>
    <t>Iteration 8271</t>
  </si>
  <si>
    <t>Iteration 8272</t>
  </si>
  <si>
    <t>Iteration 8273</t>
  </si>
  <si>
    <t>Iteration 8274</t>
  </si>
  <si>
    <t>Iteration 8275</t>
  </si>
  <si>
    <t>Iteration 8276</t>
  </si>
  <si>
    <t>Iteration 8277</t>
  </si>
  <si>
    <t>Iteration 8278</t>
  </si>
  <si>
    <t>Iteration 8279</t>
  </si>
  <si>
    <t>Iteration 8280</t>
  </si>
  <si>
    <t>Iteration 8281</t>
  </si>
  <si>
    <t>Iteration 8282</t>
  </si>
  <si>
    <t>Iteration 8283</t>
  </si>
  <si>
    <t>Iteration 8284</t>
  </si>
  <si>
    <t>Iteration 8285</t>
  </si>
  <si>
    <t>Iteration 8286</t>
  </si>
  <si>
    <t>Iteration 8287</t>
  </si>
  <si>
    <t>Iteration 8288</t>
  </si>
  <si>
    <t>Iteration 8289</t>
  </si>
  <si>
    <t>Iteration 8290</t>
  </si>
  <si>
    <t>Iteration 8291</t>
  </si>
  <si>
    <t>Iteration 8292</t>
  </si>
  <si>
    <t>Iteration 8293</t>
  </si>
  <si>
    <t>Iteration 8294</t>
  </si>
  <si>
    <t>Iteration 8295</t>
  </si>
  <si>
    <t>Iteration 8296</t>
  </si>
  <si>
    <t>Iteration 8297</t>
  </si>
  <si>
    <t>Iteration 8298</t>
  </si>
  <si>
    <t>Iteration 8299</t>
  </si>
  <si>
    <t>Iteration 8300</t>
  </si>
  <si>
    <t>Iteration 8301</t>
  </si>
  <si>
    <t>Iteration 8302</t>
  </si>
  <si>
    <t>Iteration 8303</t>
  </si>
  <si>
    <t>Iteration 8304</t>
  </si>
  <si>
    <t>Iteration 8305</t>
  </si>
  <si>
    <t>Iteration 8306</t>
  </si>
  <si>
    <t>Iteration 8307</t>
  </si>
  <si>
    <t>Iteration 8308</t>
  </si>
  <si>
    <t>Iteration 8309</t>
  </si>
  <si>
    <t>Iteration 8310</t>
  </si>
  <si>
    <t>Iteration 8311</t>
  </si>
  <si>
    <t>Iteration 8312</t>
  </si>
  <si>
    <t>Iteration 8313</t>
  </si>
  <si>
    <t>Iteration 8314</t>
  </si>
  <si>
    <t>Iteration 8315</t>
  </si>
  <si>
    <t>Iteration 8316</t>
  </si>
  <si>
    <t>Iteration 8317</t>
  </si>
  <si>
    <t>Iteration 8318</t>
  </si>
  <si>
    <t>Iteration 8319</t>
  </si>
  <si>
    <t>Iteration 8320</t>
  </si>
  <si>
    <t>Iteration 8321</t>
  </si>
  <si>
    <t>Iteration 8322</t>
  </si>
  <si>
    <t>Iteration 8323</t>
  </si>
  <si>
    <t>Iteration 8324</t>
  </si>
  <si>
    <t>Iteration 8325</t>
  </si>
  <si>
    <t>Iteration 8326</t>
  </si>
  <si>
    <t>Iteration 8327</t>
  </si>
  <si>
    <t>Iteration 8328</t>
  </si>
  <si>
    <t>Iteration 8329</t>
  </si>
  <si>
    <t>Iteration 8330</t>
  </si>
  <si>
    <t>Iteration 8331</t>
  </si>
  <si>
    <t>Iteration 8332</t>
  </si>
  <si>
    <t>Iteration 8333</t>
  </si>
  <si>
    <t>Iteration 8334</t>
  </si>
  <si>
    <t>Iteration 8335</t>
  </si>
  <si>
    <t>Iteration 8336</t>
  </si>
  <si>
    <t>Iteration 8337</t>
  </si>
  <si>
    <t>Iteration 8338</t>
  </si>
  <si>
    <t>Iteration 8339</t>
  </si>
  <si>
    <t>Iteration 8340</t>
  </si>
  <si>
    <t>Iteration 8341</t>
  </si>
  <si>
    <t>Iteration 8342</t>
  </si>
  <si>
    <t>Iteration 8343</t>
  </si>
  <si>
    <t>Iteration 8344</t>
  </si>
  <si>
    <t>Iteration 8345</t>
  </si>
  <si>
    <t>Iteration 8346</t>
  </si>
  <si>
    <t>Iteration 8347</t>
  </si>
  <si>
    <t>Iteration 8348</t>
  </si>
  <si>
    <t>Iteration 8349</t>
  </si>
  <si>
    <t>Iteration 8350</t>
  </si>
  <si>
    <t>Iteration 8351</t>
  </si>
  <si>
    <t>Iteration 8352</t>
  </si>
  <si>
    <t>Iteration 8353</t>
  </si>
  <si>
    <t>Iteration 8354</t>
  </si>
  <si>
    <t>Iteration 8355</t>
  </si>
  <si>
    <t>Iteration 8356</t>
  </si>
  <si>
    <t>Iteration 8357</t>
  </si>
  <si>
    <t>Iteration 8358</t>
  </si>
  <si>
    <t>Iteration 8359</t>
  </si>
  <si>
    <t>Iteration 8360</t>
  </si>
  <si>
    <t>Iteration 8361</t>
  </si>
  <si>
    <t>Iteration 8362</t>
  </si>
  <si>
    <t>Iteration 8363</t>
  </si>
  <si>
    <t>Iteration 8364</t>
  </si>
  <si>
    <t>Iteration 8365</t>
  </si>
  <si>
    <t>Iteration 8366</t>
  </si>
  <si>
    <t>Iteration 8367</t>
  </si>
  <si>
    <t>Iteration 8368</t>
  </si>
  <si>
    <t>Iteration 8369</t>
  </si>
  <si>
    <t>Iteration 8370</t>
  </si>
  <si>
    <t>Iteration 8371</t>
  </si>
  <si>
    <t>Iteration 8372</t>
  </si>
  <si>
    <t>Iteration 8373</t>
  </si>
  <si>
    <t>Iteration 8374</t>
  </si>
  <si>
    <t>Iteration 8375</t>
  </si>
  <si>
    <t>Iteration 8376</t>
  </si>
  <si>
    <t>Iteration 8377</t>
  </si>
  <si>
    <t>Iteration 8378</t>
  </si>
  <si>
    <t>Iteration 8379</t>
  </si>
  <si>
    <t>Iteration 8380</t>
  </si>
  <si>
    <t>Iteration 8381</t>
  </si>
  <si>
    <t>Iteration 8382</t>
  </si>
  <si>
    <t>Iteration 8383</t>
  </si>
  <si>
    <t>Iteration 8384</t>
  </si>
  <si>
    <t>Iteration 8385</t>
  </si>
  <si>
    <t>Iteration 8386</t>
  </si>
  <si>
    <t>Iteration 8387</t>
  </si>
  <si>
    <t>Iteration 8388</t>
  </si>
  <si>
    <t>Iteration 8389</t>
  </si>
  <si>
    <t>Iteration 8390</t>
  </si>
  <si>
    <t>Iteration 8391</t>
  </si>
  <si>
    <t>Iteration 8392</t>
  </si>
  <si>
    <t>Iteration 8393</t>
  </si>
  <si>
    <t>Iteration 8394</t>
  </si>
  <si>
    <t>Iteration 8395</t>
  </si>
  <si>
    <t>Iteration 8396</t>
  </si>
  <si>
    <t>Iteration 8397</t>
  </si>
  <si>
    <t>Iteration 8398</t>
  </si>
  <si>
    <t>Iteration 8399</t>
  </si>
  <si>
    <t>Iteration 8400</t>
  </si>
  <si>
    <t>Iteration 8401</t>
  </si>
  <si>
    <t>Iteration 8402</t>
  </si>
  <si>
    <t>Iteration 8403</t>
  </si>
  <si>
    <t>Iteration 8404</t>
  </si>
  <si>
    <t>Iteration 8405</t>
  </si>
  <si>
    <t>Iteration 8406</t>
  </si>
  <si>
    <t>Iteration 8407</t>
  </si>
  <si>
    <t>Iteration 8408</t>
  </si>
  <si>
    <t>Iteration 8409</t>
  </si>
  <si>
    <t>Iteration 8410</t>
  </si>
  <si>
    <t>Iteration 8411</t>
  </si>
  <si>
    <t>Iteration 8412</t>
  </si>
  <si>
    <t>Iteration 8413</t>
  </si>
  <si>
    <t>Iteration 8414</t>
  </si>
  <si>
    <t>Iteration 8415</t>
  </si>
  <si>
    <t>Iteration 8416</t>
  </si>
  <si>
    <t>Iteration 8417</t>
  </si>
  <si>
    <t>Iteration 8418</t>
  </si>
  <si>
    <t>Iteration 8419</t>
  </si>
  <si>
    <t>Iteration 8420</t>
  </si>
  <si>
    <t>Iteration 8421</t>
  </si>
  <si>
    <t>Iteration 8422</t>
  </si>
  <si>
    <t>Iteration 8423</t>
  </si>
  <si>
    <t>Iteration 8424</t>
  </si>
  <si>
    <t>Iteration 8425</t>
  </si>
  <si>
    <t>Iteration 8426</t>
  </si>
  <si>
    <t>Iteration 8427</t>
  </si>
  <si>
    <t>Iteration 8428</t>
  </si>
  <si>
    <t>Iteration 8429</t>
  </si>
  <si>
    <t>Iteration 8430</t>
  </si>
  <si>
    <t>Iteration 8431</t>
  </si>
  <si>
    <t>Iteration 8432</t>
  </si>
  <si>
    <t>Iteration 8433</t>
  </si>
  <si>
    <t>Iteration 8434</t>
  </si>
  <si>
    <t>Iteration 8435</t>
  </si>
  <si>
    <t>Iteration 8436</t>
  </si>
  <si>
    <t>Iteration 8437</t>
  </si>
  <si>
    <t>Iteration 8438</t>
  </si>
  <si>
    <t>Iteration 8439</t>
  </si>
  <si>
    <t>Iteration 8440</t>
  </si>
  <si>
    <t>Iteration 8441</t>
  </si>
  <si>
    <t>Iteration 8442</t>
  </si>
  <si>
    <t>Iteration 8443</t>
  </si>
  <si>
    <t>Iteration 8444</t>
  </si>
  <si>
    <t>Iteration 8445</t>
  </si>
  <si>
    <t>Iteration 8446</t>
  </si>
  <si>
    <t>Iteration 8447</t>
  </si>
  <si>
    <t>Iteration 8448</t>
  </si>
  <si>
    <t>Iteration 8449</t>
  </si>
  <si>
    <t>Iteration 8450</t>
  </si>
  <si>
    <t>Iteration 8451</t>
  </si>
  <si>
    <t>Iteration 8452</t>
  </si>
  <si>
    <t>Iteration 8453</t>
  </si>
  <si>
    <t>Iteration 8454</t>
  </si>
  <si>
    <t>Iteration 8455</t>
  </si>
  <si>
    <t>Iteration 8456</t>
  </si>
  <si>
    <t>Iteration 8457</t>
  </si>
  <si>
    <t>Iteration 8458</t>
  </si>
  <si>
    <t>Iteration 8459</t>
  </si>
  <si>
    <t>Iteration 8460</t>
  </si>
  <si>
    <t>Iteration 8461</t>
  </si>
  <si>
    <t>Iteration 8462</t>
  </si>
  <si>
    <t>Iteration 8463</t>
  </si>
  <si>
    <t>Iteration 8464</t>
  </si>
  <si>
    <t>Iteration 8465</t>
  </si>
  <si>
    <t>Iteration 8466</t>
  </si>
  <si>
    <t>Iteration 8467</t>
  </si>
  <si>
    <t>Iteration 8468</t>
  </si>
  <si>
    <t>Iteration 8469</t>
  </si>
  <si>
    <t>Iteration 8470</t>
  </si>
  <si>
    <t>Iteration 8471</t>
  </si>
  <si>
    <t>Iteration 8472</t>
  </si>
  <si>
    <t>Iteration 8473</t>
  </si>
  <si>
    <t>Iteration 8474</t>
  </si>
  <si>
    <t>Iteration 8475</t>
  </si>
  <si>
    <t>Iteration 8476</t>
  </si>
  <si>
    <t>Iteration 8477</t>
  </si>
  <si>
    <t>Iteration 8478</t>
  </si>
  <si>
    <t>Iteration 8479</t>
  </si>
  <si>
    <t>Iteration 8480</t>
  </si>
  <si>
    <t>Iteration 8481</t>
  </si>
  <si>
    <t>Iteration 8482</t>
  </si>
  <si>
    <t>Iteration 8483</t>
  </si>
  <si>
    <t>Iteration 8484</t>
  </si>
  <si>
    <t>Iteration 8485</t>
  </si>
  <si>
    <t>Iteration 8486</t>
  </si>
  <si>
    <t>Iteration 8487</t>
  </si>
  <si>
    <t>Iteration 8488</t>
  </si>
  <si>
    <t>Iteration 8489</t>
  </si>
  <si>
    <t>Iteration 8490</t>
  </si>
  <si>
    <t>Iteration 8491</t>
  </si>
  <si>
    <t>Iteration 8492</t>
  </si>
  <si>
    <t>Iteration 8493</t>
  </si>
  <si>
    <t>Iteration 8494</t>
  </si>
  <si>
    <t>Iteration 8495</t>
  </si>
  <si>
    <t>Iteration 8496</t>
  </si>
  <si>
    <t>Iteration 8497</t>
  </si>
  <si>
    <t>Iteration 8498</t>
  </si>
  <si>
    <t>Iteration 8499</t>
  </si>
  <si>
    <t>Iteration 8500</t>
  </si>
  <si>
    <t>Iteration 8501</t>
  </si>
  <si>
    <t>Iteration 8502</t>
  </si>
  <si>
    <t>Iteration 8503</t>
  </si>
  <si>
    <t>Iteration 8504</t>
  </si>
  <si>
    <t>Iteration 8505</t>
  </si>
  <si>
    <t>Iteration 8506</t>
  </si>
  <si>
    <t>Iteration 8507</t>
  </si>
  <si>
    <t>Iteration 8508</t>
  </si>
  <si>
    <t>Iteration 8509</t>
  </si>
  <si>
    <t>Iteration 8510</t>
  </si>
  <si>
    <t>Iteration 8511</t>
  </si>
  <si>
    <t>Iteration 8512</t>
  </si>
  <si>
    <t>Iteration 8513</t>
  </si>
  <si>
    <t>Iteration 8514</t>
  </si>
  <si>
    <t>Iteration 8515</t>
  </si>
  <si>
    <t>Iteration 8516</t>
  </si>
  <si>
    <t>Iteration 8517</t>
  </si>
  <si>
    <t>Iteration 8518</t>
  </si>
  <si>
    <t>Iteration 8519</t>
  </si>
  <si>
    <t>Iteration 8520</t>
  </si>
  <si>
    <t>Iteration 8521</t>
  </si>
  <si>
    <t>Iteration 8522</t>
  </si>
  <si>
    <t>Iteration 8523</t>
  </si>
  <si>
    <t>Iteration 8524</t>
  </si>
  <si>
    <t>Iteration 8525</t>
  </si>
  <si>
    <t>Iteration 8526</t>
  </si>
  <si>
    <t>Iteration 8527</t>
  </si>
  <si>
    <t>Iteration 8528</t>
  </si>
  <si>
    <t>Iteration 8529</t>
  </si>
  <si>
    <t>Iteration 8530</t>
  </si>
  <si>
    <t>Iteration 8531</t>
  </si>
  <si>
    <t>Iteration 8532</t>
  </si>
  <si>
    <t>Iteration 8533</t>
  </si>
  <si>
    <t>Iteration 8534</t>
  </si>
  <si>
    <t>Iteration 8535</t>
  </si>
  <si>
    <t>Iteration 8536</t>
  </si>
  <si>
    <t>Iteration 8537</t>
  </si>
  <si>
    <t>Iteration 8538</t>
  </si>
  <si>
    <t>Iteration 8539</t>
  </si>
  <si>
    <t>Iteration 8540</t>
  </si>
  <si>
    <t>Iteration 8541</t>
  </si>
  <si>
    <t>Iteration 8542</t>
  </si>
  <si>
    <t>Iteration 8543</t>
  </si>
  <si>
    <t>Iteration 8544</t>
  </si>
  <si>
    <t>Iteration 8545</t>
  </si>
  <si>
    <t>Iteration 8546</t>
  </si>
  <si>
    <t>Iteration 8547</t>
  </si>
  <si>
    <t>Iteration 8548</t>
  </si>
  <si>
    <t>Iteration 8549</t>
  </si>
  <si>
    <t>Iteration 8550</t>
  </si>
  <si>
    <t>Iteration 8551</t>
  </si>
  <si>
    <t>Iteration 8552</t>
  </si>
  <si>
    <t>Iteration 8553</t>
  </si>
  <si>
    <t>Iteration 8554</t>
  </si>
  <si>
    <t>Iteration 8555</t>
  </si>
  <si>
    <t>Iteration 8556</t>
  </si>
  <si>
    <t>Iteration 8557</t>
  </si>
  <si>
    <t>Iteration 8558</t>
  </si>
  <si>
    <t>Iteration 8559</t>
  </si>
  <si>
    <t>Iteration 8560</t>
  </si>
  <si>
    <t>Iteration 8561</t>
  </si>
  <si>
    <t>Iteration 8562</t>
  </si>
  <si>
    <t>Iteration 8563</t>
  </si>
  <si>
    <t>Iteration 8564</t>
  </si>
  <si>
    <t>Iteration 8565</t>
  </si>
  <si>
    <t>Iteration 8566</t>
  </si>
  <si>
    <t>Iteration 8567</t>
  </si>
  <si>
    <t>Iteration 8568</t>
  </si>
  <si>
    <t>Iteration 8569</t>
  </si>
  <si>
    <t>Iteration 8570</t>
  </si>
  <si>
    <t>Iteration 8571</t>
  </si>
  <si>
    <t>Iteration 8572</t>
  </si>
  <si>
    <t>Iteration 8573</t>
  </si>
  <si>
    <t>Iteration 8574</t>
  </si>
  <si>
    <t>Iteration 8575</t>
  </si>
  <si>
    <t>Iteration 8576</t>
  </si>
  <si>
    <t>Iteration 8577</t>
  </si>
  <si>
    <t>Iteration 8578</t>
  </si>
  <si>
    <t>Iteration 8579</t>
  </si>
  <si>
    <t>Iteration 8580</t>
  </si>
  <si>
    <t>Iteration 8581</t>
  </si>
  <si>
    <t>Iteration 8582</t>
  </si>
  <si>
    <t>Iteration 8583</t>
  </si>
  <si>
    <t>Iteration 8584</t>
  </si>
  <si>
    <t>Iteration 8585</t>
  </si>
  <si>
    <t>Iteration 8586</t>
  </si>
  <si>
    <t>Iteration 8587</t>
  </si>
  <si>
    <t>Iteration 8588</t>
  </si>
  <si>
    <t>Iteration 8589</t>
  </si>
  <si>
    <t>Iteration 8590</t>
  </si>
  <si>
    <t>Iteration 8591</t>
  </si>
  <si>
    <t>Iteration 8592</t>
  </si>
  <si>
    <t>Iteration 8593</t>
  </si>
  <si>
    <t>Iteration 8594</t>
  </si>
  <si>
    <t>Iteration 8595</t>
  </si>
  <si>
    <t>Iteration 8596</t>
  </si>
  <si>
    <t>Iteration 8597</t>
  </si>
  <si>
    <t>Iteration 8598</t>
  </si>
  <si>
    <t>Iteration 8599</t>
  </si>
  <si>
    <t>Iteration 8600</t>
  </si>
  <si>
    <t>Iteration 8601</t>
  </si>
  <si>
    <t>Iteration 8602</t>
  </si>
  <si>
    <t>Iteration 8603</t>
  </si>
  <si>
    <t>Iteration 8604</t>
  </si>
  <si>
    <t>Iteration 8605</t>
  </si>
  <si>
    <t>Iteration 8606</t>
  </si>
  <si>
    <t>Iteration 8607</t>
  </si>
  <si>
    <t>Iteration 8608</t>
  </si>
  <si>
    <t>Iteration 8609</t>
  </si>
  <si>
    <t>Iteration 8610</t>
  </si>
  <si>
    <t>Iteration 8611</t>
  </si>
  <si>
    <t>Iteration 8612</t>
  </si>
  <si>
    <t>Iteration 8613</t>
  </si>
  <si>
    <t>Iteration 8614</t>
  </si>
  <si>
    <t>Iteration 8615</t>
  </si>
  <si>
    <t>Iteration 8616</t>
  </si>
  <si>
    <t>Iteration 8617</t>
  </si>
  <si>
    <t>Iteration 8618</t>
  </si>
  <si>
    <t>Iteration 8619</t>
  </si>
  <si>
    <t>Iteration 8620</t>
  </si>
  <si>
    <t>Iteration 8621</t>
  </si>
  <si>
    <t>Iteration 8622</t>
  </si>
  <si>
    <t>Iteration 8623</t>
  </si>
  <si>
    <t>Iteration 8624</t>
  </si>
  <si>
    <t>Iteration 8625</t>
  </si>
  <si>
    <t>Iteration 8626</t>
  </si>
  <si>
    <t>Iteration 8627</t>
  </si>
  <si>
    <t>Iteration 8628</t>
  </si>
  <si>
    <t>Iteration 8629</t>
  </si>
  <si>
    <t>Iteration 8630</t>
  </si>
  <si>
    <t>Iteration 8631</t>
  </si>
  <si>
    <t>Iteration 8632</t>
  </si>
  <si>
    <t>Iteration 8633</t>
  </si>
  <si>
    <t>Iteration 8634</t>
  </si>
  <si>
    <t>Iteration 8635</t>
  </si>
  <si>
    <t>Iteration 8636</t>
  </si>
  <si>
    <t>Iteration 8637</t>
  </si>
  <si>
    <t>Iteration 8638</t>
  </si>
  <si>
    <t>Iteration 8639</t>
  </si>
  <si>
    <t>Iteration 8640</t>
  </si>
  <si>
    <t>Iteration 8641</t>
  </si>
  <si>
    <t>Iteration 8642</t>
  </si>
  <si>
    <t>Iteration 8643</t>
  </si>
  <si>
    <t>Iteration 8644</t>
  </si>
  <si>
    <t>Iteration 8645</t>
  </si>
  <si>
    <t>Iteration 8646</t>
  </si>
  <si>
    <t>Iteration 8647</t>
  </si>
  <si>
    <t>Iteration 8648</t>
  </si>
  <si>
    <t>Iteration 8649</t>
  </si>
  <si>
    <t>Iteration 8650</t>
  </si>
  <si>
    <t>Iteration 8651</t>
  </si>
  <si>
    <t>Iteration 8652</t>
  </si>
  <si>
    <t>Iteration 8653</t>
  </si>
  <si>
    <t>Iteration 8654</t>
  </si>
  <si>
    <t>Iteration 8655</t>
  </si>
  <si>
    <t>Iteration 8656</t>
  </si>
  <si>
    <t>Iteration 8657</t>
  </si>
  <si>
    <t>Iteration 8658</t>
  </si>
  <si>
    <t>Iteration 8659</t>
  </si>
  <si>
    <t>Iteration 8660</t>
  </si>
  <si>
    <t>Iteration 8661</t>
  </si>
  <si>
    <t>Iteration 8662</t>
  </si>
  <si>
    <t>Iteration 8663</t>
  </si>
  <si>
    <t>Iteration 8664</t>
  </si>
  <si>
    <t>Iteration 8665</t>
  </si>
  <si>
    <t>Iteration 8666</t>
  </si>
  <si>
    <t>Iteration 8667</t>
  </si>
  <si>
    <t>Iteration 8668</t>
  </si>
  <si>
    <t>Iteration 8669</t>
  </si>
  <si>
    <t>Iteration 8670</t>
  </si>
  <si>
    <t>Iteration 8671</t>
  </si>
  <si>
    <t>Iteration 8672</t>
  </si>
  <si>
    <t>Iteration 8673</t>
  </si>
  <si>
    <t>Iteration 8674</t>
  </si>
  <si>
    <t>Iteration 8675</t>
  </si>
  <si>
    <t>Iteration 8676</t>
  </si>
  <si>
    <t>Iteration 8677</t>
  </si>
  <si>
    <t>Iteration 8678</t>
  </si>
  <si>
    <t>Iteration 8679</t>
  </si>
  <si>
    <t>Iteration 8680</t>
  </si>
  <si>
    <t>Iteration 8681</t>
  </si>
  <si>
    <t>Iteration 8682</t>
  </si>
  <si>
    <t>Iteration 8683</t>
  </si>
  <si>
    <t>Iteration 8684</t>
  </si>
  <si>
    <t>Iteration 8685</t>
  </si>
  <si>
    <t>Iteration 8686</t>
  </si>
  <si>
    <t>Iteration 8687</t>
  </si>
  <si>
    <t>Iteration 8688</t>
  </si>
  <si>
    <t>Iteration 8689</t>
  </si>
  <si>
    <t>Iteration 8690</t>
  </si>
  <si>
    <t>Iteration 8691</t>
  </si>
  <si>
    <t>Iteration 8692</t>
  </si>
  <si>
    <t>Iteration 8693</t>
  </si>
  <si>
    <t>Iteration 8694</t>
  </si>
  <si>
    <t>Iteration 8695</t>
  </si>
  <si>
    <t>Iteration 8696</t>
  </si>
  <si>
    <t>Iteration 8697</t>
  </si>
  <si>
    <t>Iteration 8698</t>
  </si>
  <si>
    <t>Iteration 8699</t>
  </si>
  <si>
    <t>Iteration 8700</t>
  </si>
  <si>
    <t>Iteration 8701</t>
  </si>
  <si>
    <t>Iteration 8702</t>
  </si>
  <si>
    <t>Iteration 8703</t>
  </si>
  <si>
    <t>Iteration 8704</t>
  </si>
  <si>
    <t>Iteration 8705</t>
  </si>
  <si>
    <t>Iteration 8706</t>
  </si>
  <si>
    <t>Iteration 8707</t>
  </si>
  <si>
    <t>Iteration 8708</t>
  </si>
  <si>
    <t>Iteration 8709</t>
  </si>
  <si>
    <t>Iteration 8710</t>
  </si>
  <si>
    <t>Iteration 8711</t>
  </si>
  <si>
    <t>Iteration 8712</t>
  </si>
  <si>
    <t>Iteration 8713</t>
  </si>
  <si>
    <t>Iteration 8714</t>
  </si>
  <si>
    <t>Iteration 8715</t>
  </si>
  <si>
    <t>Iteration 8716</t>
  </si>
  <si>
    <t>Iteration 8717</t>
  </si>
  <si>
    <t>Iteration 8718</t>
  </si>
  <si>
    <t>Iteration 8719</t>
  </si>
  <si>
    <t>Iteration 8720</t>
  </si>
  <si>
    <t>Iteration 8721</t>
  </si>
  <si>
    <t>Iteration 8722</t>
  </si>
  <si>
    <t>Iteration 8723</t>
  </si>
  <si>
    <t>Iteration 8724</t>
  </si>
  <si>
    <t>Iteration 8725</t>
  </si>
  <si>
    <t>Iteration 8726</t>
  </si>
  <si>
    <t>Iteration 8727</t>
  </si>
  <si>
    <t>Iteration 8728</t>
  </si>
  <si>
    <t>Iteration 8729</t>
  </si>
  <si>
    <t>Iteration 8730</t>
  </si>
  <si>
    <t>Iteration 8731</t>
  </si>
  <si>
    <t>Iteration 8732</t>
  </si>
  <si>
    <t>Iteration 8733</t>
  </si>
  <si>
    <t>Iteration 8734</t>
  </si>
  <si>
    <t>Iteration 8735</t>
  </si>
  <si>
    <t>Iteration 8736</t>
  </si>
  <si>
    <t>Iteration 8737</t>
  </si>
  <si>
    <t>Iteration 8738</t>
  </si>
  <si>
    <t>Iteration 8739</t>
  </si>
  <si>
    <t>Iteration 8740</t>
  </si>
  <si>
    <t>Iteration 8741</t>
  </si>
  <si>
    <t>Iteration 8742</t>
  </si>
  <si>
    <t>Iteration 8743</t>
  </si>
  <si>
    <t>Iteration 8744</t>
  </si>
  <si>
    <t>Iteration 8745</t>
  </si>
  <si>
    <t>Iteration 8746</t>
  </si>
  <si>
    <t>Iteration 8747</t>
  </si>
  <si>
    <t>Iteration 8748</t>
  </si>
  <si>
    <t>Iteration 8749</t>
  </si>
  <si>
    <t>Iteration 8750</t>
  </si>
  <si>
    <t>Iteration 8751</t>
  </si>
  <si>
    <t>Iteration 8752</t>
  </si>
  <si>
    <t>Iteration 8753</t>
  </si>
  <si>
    <t>Iteration 8754</t>
  </si>
  <si>
    <t>Iteration 8755</t>
  </si>
  <si>
    <t>Iteration 8756</t>
  </si>
  <si>
    <t>Iteration 8757</t>
  </si>
  <si>
    <t>Iteration 8758</t>
  </si>
  <si>
    <t>Iteration 8759</t>
  </si>
  <si>
    <t>Iteration 8760</t>
  </si>
  <si>
    <t>Iteration 8761</t>
  </si>
  <si>
    <t>Iteration 8762</t>
  </si>
  <si>
    <t>Iteration 8763</t>
  </si>
  <si>
    <t>Iteration 8764</t>
  </si>
  <si>
    <t>Iteration 8765</t>
  </si>
  <si>
    <t>Iteration 8766</t>
  </si>
  <si>
    <t>Iteration 8767</t>
  </si>
  <si>
    <t>Iteration 8768</t>
  </si>
  <si>
    <t>Iteration 8769</t>
  </si>
  <si>
    <t>Iteration 8770</t>
  </si>
  <si>
    <t>Iteration 8771</t>
  </si>
  <si>
    <t>Iteration 8772</t>
  </si>
  <si>
    <t>Iteration 8773</t>
  </si>
  <si>
    <t>Iteration 8774</t>
  </si>
  <si>
    <t>Iteration 8775</t>
  </si>
  <si>
    <t>Iteration 8776</t>
  </si>
  <si>
    <t>Iteration 8777</t>
  </si>
  <si>
    <t>Iteration 8778</t>
  </si>
  <si>
    <t>Iteration 8779</t>
  </si>
  <si>
    <t>Iteration 8780</t>
  </si>
  <si>
    <t>Iteration 8781</t>
  </si>
  <si>
    <t>Iteration 8782</t>
  </si>
  <si>
    <t>Iteration 8783</t>
  </si>
  <si>
    <t>Iteration 8784</t>
  </si>
  <si>
    <t>Iteration 8785</t>
  </si>
  <si>
    <t>Iteration 8786</t>
  </si>
  <si>
    <t>Iteration 8787</t>
  </si>
  <si>
    <t>Iteration 8788</t>
  </si>
  <si>
    <t>Iteration 8789</t>
  </si>
  <si>
    <t>Iteration 8790</t>
  </si>
  <si>
    <t>Iteration 8791</t>
  </si>
  <si>
    <t>Iteration 8792</t>
  </si>
  <si>
    <t>Iteration 8793</t>
  </si>
  <si>
    <t>Iteration 8794</t>
  </si>
  <si>
    <t>Iteration 8795</t>
  </si>
  <si>
    <t>Iteration 8796</t>
  </si>
  <si>
    <t>Iteration 8797</t>
  </si>
  <si>
    <t>Iteration 8798</t>
  </si>
  <si>
    <t>Iteration 8799</t>
  </si>
  <si>
    <t>Iteration 8800</t>
  </si>
  <si>
    <t>Iteration 8801</t>
  </si>
  <si>
    <t>Iteration 8802</t>
  </si>
  <si>
    <t>Iteration 8803</t>
  </si>
  <si>
    <t>Iteration 8804</t>
  </si>
  <si>
    <t>Iteration 8805</t>
  </si>
  <si>
    <t>Iteration 8806</t>
  </si>
  <si>
    <t>Iteration 8807</t>
  </si>
  <si>
    <t>Iteration 8808</t>
  </si>
  <si>
    <t>Iteration 8809</t>
  </si>
  <si>
    <t>Iteration 8810</t>
  </si>
  <si>
    <t>Iteration 8811</t>
  </si>
  <si>
    <t>Iteration 8812</t>
  </si>
  <si>
    <t>Iteration 8813</t>
  </si>
  <si>
    <t>Iteration 8814</t>
  </si>
  <si>
    <t>Iteration 8815</t>
  </si>
  <si>
    <t>Iteration 8816</t>
  </si>
  <si>
    <t>Iteration 8817</t>
  </si>
  <si>
    <t>Iteration 8818</t>
  </si>
  <si>
    <t>Iteration 8819</t>
  </si>
  <si>
    <t>Iteration 8820</t>
  </si>
  <si>
    <t>Iteration 8821</t>
  </si>
  <si>
    <t>Iteration 8822</t>
  </si>
  <si>
    <t>Iteration 8823</t>
  </si>
  <si>
    <t>Iteration 8824</t>
  </si>
  <si>
    <t>Iteration 8825</t>
  </si>
  <si>
    <t>Iteration 8826</t>
  </si>
  <si>
    <t>Iteration 8827</t>
  </si>
  <si>
    <t>Iteration 8828</t>
  </si>
  <si>
    <t>Iteration 8829</t>
  </si>
  <si>
    <t>Iteration 8830</t>
  </si>
  <si>
    <t>Iteration 8831</t>
  </si>
  <si>
    <t>Iteration 8832</t>
  </si>
  <si>
    <t>Iteration 8833</t>
  </si>
  <si>
    <t>Iteration 8834</t>
  </si>
  <si>
    <t>Iteration 8835</t>
  </si>
  <si>
    <t>Iteration 8836</t>
  </si>
  <si>
    <t>Iteration 8837</t>
  </si>
  <si>
    <t>Iteration 8838</t>
  </si>
  <si>
    <t>Iteration 8839</t>
  </si>
  <si>
    <t>Iteration 8840</t>
  </si>
  <si>
    <t>Iteration 8841</t>
  </si>
  <si>
    <t>Iteration 8842</t>
  </si>
  <si>
    <t>Iteration 8843</t>
  </si>
  <si>
    <t>Iteration 8844</t>
  </si>
  <si>
    <t>Iteration 8845</t>
  </si>
  <si>
    <t>Iteration 8846</t>
  </si>
  <si>
    <t>Iteration 8847</t>
  </si>
  <si>
    <t>Iteration 8848</t>
  </si>
  <si>
    <t>Iteration 8849</t>
  </si>
  <si>
    <t>Iteration 8850</t>
  </si>
  <si>
    <t>Iteration 8851</t>
  </si>
  <si>
    <t>Iteration 8852</t>
  </si>
  <si>
    <t>Iteration 8853</t>
  </si>
  <si>
    <t>Iteration 8854</t>
  </si>
  <si>
    <t>Iteration 8855</t>
  </si>
  <si>
    <t>Iteration 8856</t>
  </si>
  <si>
    <t>Iteration 8857</t>
  </si>
  <si>
    <t>Iteration 8858</t>
  </si>
  <si>
    <t>Iteration 8859</t>
  </si>
  <si>
    <t>Iteration 8860</t>
  </si>
  <si>
    <t>Iteration 8861</t>
  </si>
  <si>
    <t>Iteration 8862</t>
  </si>
  <si>
    <t>Iteration 8863</t>
  </si>
  <si>
    <t>Iteration 8864</t>
  </si>
  <si>
    <t>Iteration 8865</t>
  </si>
  <si>
    <t>Iteration 8866</t>
  </si>
  <si>
    <t>Iteration 8867</t>
  </si>
  <si>
    <t>Iteration 8868</t>
  </si>
  <si>
    <t>Iteration 8869</t>
  </si>
  <si>
    <t>Iteration 8870</t>
  </si>
  <si>
    <t>Iteration 8871</t>
  </si>
  <si>
    <t>Iteration 8872</t>
  </si>
  <si>
    <t>Iteration 8873</t>
  </si>
  <si>
    <t>Iteration 8874</t>
  </si>
  <si>
    <t>Iteration 8875</t>
  </si>
  <si>
    <t>Iteration 8876</t>
  </si>
  <si>
    <t>Iteration 8877</t>
  </si>
  <si>
    <t>Iteration 8878</t>
  </si>
  <si>
    <t>Iteration 8879</t>
  </si>
  <si>
    <t>Iteration 8880</t>
  </si>
  <si>
    <t>Iteration 8881</t>
  </si>
  <si>
    <t>Iteration 8882</t>
  </si>
  <si>
    <t>Iteration 8883</t>
  </si>
  <si>
    <t>Iteration 8884</t>
  </si>
  <si>
    <t>Iteration 8885</t>
  </si>
  <si>
    <t>Iteration 8886</t>
  </si>
  <si>
    <t>Iteration 8887</t>
  </si>
  <si>
    <t>Iteration 8888</t>
  </si>
  <si>
    <t>Iteration 8889</t>
  </si>
  <si>
    <t>Iteration 8890</t>
  </si>
  <si>
    <t>Iteration 8891</t>
  </si>
  <si>
    <t>Iteration 8892</t>
  </si>
  <si>
    <t>Iteration 8893</t>
  </si>
  <si>
    <t>Iteration 8894</t>
  </si>
  <si>
    <t>Iteration 8895</t>
  </si>
  <si>
    <t>Iteration 8896</t>
  </si>
  <si>
    <t>Iteration 8897</t>
  </si>
  <si>
    <t>Iteration 8898</t>
  </si>
  <si>
    <t>Iteration 8899</t>
  </si>
  <si>
    <t>Iteration 8900</t>
  </si>
  <si>
    <t>Iteration 8901</t>
  </si>
  <si>
    <t>Iteration 8902</t>
  </si>
  <si>
    <t>Iteration 8903</t>
  </si>
  <si>
    <t>Iteration 8904</t>
  </si>
  <si>
    <t>Iteration 8905</t>
  </si>
  <si>
    <t>Iteration 8906</t>
  </si>
  <si>
    <t>Iteration 8907</t>
  </si>
  <si>
    <t>Iteration 8908</t>
  </si>
  <si>
    <t>Iteration 8909</t>
  </si>
  <si>
    <t>Iteration 8910</t>
  </si>
  <si>
    <t>Iteration 8911</t>
  </si>
  <si>
    <t>Iteration 8912</t>
  </si>
  <si>
    <t>Iteration 8913</t>
  </si>
  <si>
    <t>Iteration 8914</t>
  </si>
  <si>
    <t>Iteration 8915</t>
  </si>
  <si>
    <t>Iteration 8916</t>
  </si>
  <si>
    <t>Iteration 8917</t>
  </si>
  <si>
    <t>Iteration 8918</t>
  </si>
  <si>
    <t>Iteration 8919</t>
  </si>
  <si>
    <t>Iteration 8920</t>
  </si>
  <si>
    <t>Iteration 8921</t>
  </si>
  <si>
    <t>Iteration 8922</t>
  </si>
  <si>
    <t>Iteration 8923</t>
  </si>
  <si>
    <t>Iteration 8924</t>
  </si>
  <si>
    <t>Iteration 8925</t>
  </si>
  <si>
    <t>Iteration 8926</t>
  </si>
  <si>
    <t>Iteration 8927</t>
  </si>
  <si>
    <t>Iteration 8928</t>
  </si>
  <si>
    <t>Iteration 8929</t>
  </si>
  <si>
    <t>Iteration 8930</t>
  </si>
  <si>
    <t>Iteration 8931</t>
  </si>
  <si>
    <t>Iteration 8932</t>
  </si>
  <si>
    <t>Iteration 8933</t>
  </si>
  <si>
    <t>Iteration 8934</t>
  </si>
  <si>
    <t>Iteration 8935</t>
  </si>
  <si>
    <t>Iteration 8936</t>
  </si>
  <si>
    <t>Iteration 8937</t>
  </si>
  <si>
    <t>Iteration 8938</t>
  </si>
  <si>
    <t>Iteration 8939</t>
  </si>
  <si>
    <t>Iteration 8940</t>
  </si>
  <si>
    <t>Iteration 8941</t>
  </si>
  <si>
    <t>Iteration 8942</t>
  </si>
  <si>
    <t>Iteration 8943</t>
  </si>
  <si>
    <t>Iteration 8944</t>
  </si>
  <si>
    <t>Iteration 8945</t>
  </si>
  <si>
    <t>Iteration 8946</t>
  </si>
  <si>
    <t>Iteration 8947</t>
  </si>
  <si>
    <t>Iteration 8948</t>
  </si>
  <si>
    <t>Iteration 8949</t>
  </si>
  <si>
    <t>Iteration 8950</t>
  </si>
  <si>
    <t>Iteration 8951</t>
  </si>
  <si>
    <t>Iteration 8952</t>
  </si>
  <si>
    <t>Iteration 8953</t>
  </si>
  <si>
    <t>Iteration 8954</t>
  </si>
  <si>
    <t>Iteration 8955</t>
  </si>
  <si>
    <t>Iteration 8956</t>
  </si>
  <si>
    <t>Iteration 8957</t>
  </si>
  <si>
    <t>Iteration 8958</t>
  </si>
  <si>
    <t>Iteration 8959</t>
  </si>
  <si>
    <t>Iteration 8960</t>
  </si>
  <si>
    <t>Iteration 8961</t>
  </si>
  <si>
    <t>Iteration 8962</t>
  </si>
  <si>
    <t>Iteration 8963</t>
  </si>
  <si>
    <t>Iteration 8964</t>
  </si>
  <si>
    <t>Iteration 8965</t>
  </si>
  <si>
    <t>Iteration 8966</t>
  </si>
  <si>
    <t>Iteration 8967</t>
  </si>
  <si>
    <t>Iteration 8968</t>
  </si>
  <si>
    <t>Iteration 8969</t>
  </si>
  <si>
    <t>Iteration 8970</t>
  </si>
  <si>
    <t>Iteration 8971</t>
  </si>
  <si>
    <t>Iteration 8972</t>
  </si>
  <si>
    <t>Iteration 8973</t>
  </si>
  <si>
    <t>Iteration 8974</t>
  </si>
  <si>
    <t>Iteration 8975</t>
  </si>
  <si>
    <t>Iteration 8976</t>
  </si>
  <si>
    <t>Iteration 8977</t>
  </si>
  <si>
    <t>Iteration 8978</t>
  </si>
  <si>
    <t>Iteration 8979</t>
  </si>
  <si>
    <t>Iteration 8980</t>
  </si>
  <si>
    <t>Iteration 8981</t>
  </si>
  <si>
    <t>Iteration 8982</t>
  </si>
  <si>
    <t>Iteration 8983</t>
  </si>
  <si>
    <t>Iteration 8984</t>
  </si>
  <si>
    <t>Iteration 8985</t>
  </si>
  <si>
    <t>Iteration 8986</t>
  </si>
  <si>
    <t>Iteration 8987</t>
  </si>
  <si>
    <t>Iteration 8988</t>
  </si>
  <si>
    <t>Iteration 8989</t>
  </si>
  <si>
    <t>Iteration 8990</t>
  </si>
  <si>
    <t>Iteration 8991</t>
  </si>
  <si>
    <t>Iteration 8992</t>
  </si>
  <si>
    <t>Iteration 8993</t>
  </si>
  <si>
    <t>Iteration 8994</t>
  </si>
  <si>
    <t>Iteration 8995</t>
  </si>
  <si>
    <t>Iteration 8996</t>
  </si>
  <si>
    <t>Iteration 8997</t>
  </si>
  <si>
    <t>Iteration 8998</t>
  </si>
  <si>
    <t>Iteration 8999</t>
  </si>
  <si>
    <t>Iteration 9000</t>
  </si>
  <si>
    <t>Iteration 9001</t>
  </si>
  <si>
    <t>Iteration 9002</t>
  </si>
  <si>
    <t>Iteration 9003</t>
  </si>
  <si>
    <t>Iteration 9004</t>
  </si>
  <si>
    <t>Iteration 9005</t>
  </si>
  <si>
    <t>Iteration 9006</t>
  </si>
  <si>
    <t>Iteration 9007</t>
  </si>
  <si>
    <t>Iteration 9008</t>
  </si>
  <si>
    <t>Iteration 9009</t>
  </si>
  <si>
    <t>Iteration 9010</t>
  </si>
  <si>
    <t>Iteration 9011</t>
  </si>
  <si>
    <t>Iteration 9012</t>
  </si>
  <si>
    <t>Iteration 9013</t>
  </si>
  <si>
    <t>Iteration 9014</t>
  </si>
  <si>
    <t>Iteration 9015</t>
  </si>
  <si>
    <t>Iteration 9016</t>
  </si>
  <si>
    <t>Iteration 9017</t>
  </si>
  <si>
    <t>Iteration 9018</t>
  </si>
  <si>
    <t>Iteration 9019</t>
  </si>
  <si>
    <t>Iteration 9020</t>
  </si>
  <si>
    <t>Iteration 9021</t>
  </si>
  <si>
    <t>Iteration 9022</t>
  </si>
  <si>
    <t>Iteration 9023</t>
  </si>
  <si>
    <t>Iteration 9024</t>
  </si>
  <si>
    <t>Iteration 9025</t>
  </si>
  <si>
    <t>Iteration 9026</t>
  </si>
  <si>
    <t>Iteration 9027</t>
  </si>
  <si>
    <t>Iteration 9028</t>
  </si>
  <si>
    <t>Iteration 9029</t>
  </si>
  <si>
    <t>Iteration 9030</t>
  </si>
  <si>
    <t>Iteration 9031</t>
  </si>
  <si>
    <t>Iteration 9032</t>
  </si>
  <si>
    <t>Iteration 9033</t>
  </si>
  <si>
    <t>Iteration 9034</t>
  </si>
  <si>
    <t>Iteration 9035</t>
  </si>
  <si>
    <t>Iteration 9036</t>
  </si>
  <si>
    <t>Iteration 9037</t>
  </si>
  <si>
    <t>Iteration 9038</t>
  </si>
  <si>
    <t>Iteration 9039</t>
  </si>
  <si>
    <t>Iteration 9040</t>
  </si>
  <si>
    <t>Iteration 9041</t>
  </si>
  <si>
    <t>Iteration 9042</t>
  </si>
  <si>
    <t>Iteration 9043</t>
  </si>
  <si>
    <t>Iteration 9044</t>
  </si>
  <si>
    <t>Iteration 9045</t>
  </si>
  <si>
    <t>Iteration 9046</t>
  </si>
  <si>
    <t>Iteration 9047</t>
  </si>
  <si>
    <t>Iteration 9048</t>
  </si>
  <si>
    <t>Iteration 9049</t>
  </si>
  <si>
    <t>Iteration 9050</t>
  </si>
  <si>
    <t>Iteration 9051</t>
  </si>
  <si>
    <t>Iteration 9052</t>
  </si>
  <si>
    <t>Iteration 9053</t>
  </si>
  <si>
    <t>Iteration 9054</t>
  </si>
  <si>
    <t>Iteration 9055</t>
  </si>
  <si>
    <t>Iteration 9056</t>
  </si>
  <si>
    <t>Iteration 9057</t>
  </si>
  <si>
    <t>Iteration 9058</t>
  </si>
  <si>
    <t>Iteration 9059</t>
  </si>
  <si>
    <t>Iteration 9060</t>
  </si>
  <si>
    <t>Iteration 9061</t>
  </si>
  <si>
    <t>Iteration 9062</t>
  </si>
  <si>
    <t>Iteration 9063</t>
  </si>
  <si>
    <t>Iteration 9064</t>
  </si>
  <si>
    <t>Iteration 9065</t>
  </si>
  <si>
    <t>Iteration 9066</t>
  </si>
  <si>
    <t>Iteration 9067</t>
  </si>
  <si>
    <t>Iteration 9068</t>
  </si>
  <si>
    <t>Iteration 9069</t>
  </si>
  <si>
    <t>Iteration 9070</t>
  </si>
  <si>
    <t>Iteration 9071</t>
  </si>
  <si>
    <t>Iteration 9072</t>
  </si>
  <si>
    <t>Iteration 9073</t>
  </si>
  <si>
    <t>Iteration 9074</t>
  </si>
  <si>
    <t>Iteration 9075</t>
  </si>
  <si>
    <t>Iteration 9076</t>
  </si>
  <si>
    <t>Iteration 9077</t>
  </si>
  <si>
    <t>Iteration 9078</t>
  </si>
  <si>
    <t>Iteration 9079</t>
  </si>
  <si>
    <t>Iteration 9080</t>
  </si>
  <si>
    <t>Iteration 9081</t>
  </si>
  <si>
    <t>Iteration 9082</t>
  </si>
  <si>
    <t>Iteration 9083</t>
  </si>
  <si>
    <t>Iteration 9084</t>
  </si>
  <si>
    <t>Iteration 9085</t>
  </si>
  <si>
    <t>Iteration 9086</t>
  </si>
  <si>
    <t>Iteration 9087</t>
  </si>
  <si>
    <t>Iteration 9088</t>
  </si>
  <si>
    <t>Iteration 9089</t>
  </si>
  <si>
    <t>Iteration 9090</t>
  </si>
  <si>
    <t>Iteration 9091</t>
  </si>
  <si>
    <t>Iteration 9092</t>
  </si>
  <si>
    <t>Iteration 9093</t>
  </si>
  <si>
    <t>Iteration 9094</t>
  </si>
  <si>
    <t>Iteration 9095</t>
  </si>
  <si>
    <t>Iteration 9096</t>
  </si>
  <si>
    <t>Iteration 9097</t>
  </si>
  <si>
    <t>Iteration 9098</t>
  </si>
  <si>
    <t>Iteration 9099</t>
  </si>
  <si>
    <t>Iteration 9100</t>
  </si>
  <si>
    <t>Iteration 9101</t>
  </si>
  <si>
    <t>Iteration 9102</t>
  </si>
  <si>
    <t>Iteration 9103</t>
  </si>
  <si>
    <t>Iteration 9104</t>
  </si>
  <si>
    <t>Iteration 9105</t>
  </si>
  <si>
    <t>Iteration 9106</t>
  </si>
  <si>
    <t>Iteration 9107</t>
  </si>
  <si>
    <t>Iteration 9108</t>
  </si>
  <si>
    <t>Iteration 9109</t>
  </si>
  <si>
    <t>Iteration 9110</t>
  </si>
  <si>
    <t>Iteration 9111</t>
  </si>
  <si>
    <t>Iteration 9112</t>
  </si>
  <si>
    <t>Iteration 9113</t>
  </si>
  <si>
    <t>Iteration 9114</t>
  </si>
  <si>
    <t>Iteration 9115</t>
  </si>
  <si>
    <t>Iteration 9116</t>
  </si>
  <si>
    <t>Iteration 9117</t>
  </si>
  <si>
    <t>Iteration 9118</t>
  </si>
  <si>
    <t>Iteration 9119</t>
  </si>
  <si>
    <t>Iteration 9120</t>
  </si>
  <si>
    <t>Iteration 9121</t>
  </si>
  <si>
    <t>Iteration 9122</t>
  </si>
  <si>
    <t>Iteration 9123</t>
  </si>
  <si>
    <t>Iteration 9124</t>
  </si>
  <si>
    <t>Iteration 9125</t>
  </si>
  <si>
    <t>Iteration 9126</t>
  </si>
  <si>
    <t>Iteration 9127</t>
  </si>
  <si>
    <t>Iteration 9128</t>
  </si>
  <si>
    <t>Iteration 9129</t>
  </si>
  <si>
    <t>Iteration 9130</t>
  </si>
  <si>
    <t>Iteration 9131</t>
  </si>
  <si>
    <t>Iteration 9132</t>
  </si>
  <si>
    <t>Iteration 9133</t>
  </si>
  <si>
    <t>Iteration 9134</t>
  </si>
  <si>
    <t>Iteration 9135</t>
  </si>
  <si>
    <t>Iteration 9136</t>
  </si>
  <si>
    <t>Iteration 9137</t>
  </si>
  <si>
    <t>Iteration 9138</t>
  </si>
  <si>
    <t>Iteration 9139</t>
  </si>
  <si>
    <t>Iteration 9140</t>
  </si>
  <si>
    <t>Iteration 9141</t>
  </si>
  <si>
    <t>Iteration 9142</t>
  </si>
  <si>
    <t>Iteration 9143</t>
  </si>
  <si>
    <t>Iteration 9144</t>
  </si>
  <si>
    <t>Iteration 9145</t>
  </si>
  <si>
    <t>Iteration 9146</t>
  </si>
  <si>
    <t>Iteration 9147</t>
  </si>
  <si>
    <t>Iteration 9148</t>
  </si>
  <si>
    <t>Iteration 9149</t>
  </si>
  <si>
    <t>Iteration 9150</t>
  </si>
  <si>
    <t>Iteration 9151</t>
  </si>
  <si>
    <t>Iteration 9152</t>
  </si>
  <si>
    <t>Iteration 9153</t>
  </si>
  <si>
    <t>Iteration 9154</t>
  </si>
  <si>
    <t>Iteration 9155</t>
  </si>
  <si>
    <t>Iteration 9156</t>
  </si>
  <si>
    <t>Iteration 9157</t>
  </si>
  <si>
    <t>Iteration 9158</t>
  </si>
  <si>
    <t>Iteration 9159</t>
  </si>
  <si>
    <t>Iteration 9160</t>
  </si>
  <si>
    <t>Iteration 9161</t>
  </si>
  <si>
    <t>Iteration 9162</t>
  </si>
  <si>
    <t>Iteration 9163</t>
  </si>
  <si>
    <t>Iteration 9164</t>
  </si>
  <si>
    <t>Iteration 9165</t>
  </si>
  <si>
    <t>Iteration 9166</t>
  </si>
  <si>
    <t>Iteration 9167</t>
  </si>
  <si>
    <t>Iteration 9168</t>
  </si>
  <si>
    <t>Iteration 9169</t>
  </si>
  <si>
    <t>Iteration 9170</t>
  </si>
  <si>
    <t>Iteration 9171</t>
  </si>
  <si>
    <t>Iteration 9172</t>
  </si>
  <si>
    <t>Iteration 9173</t>
  </si>
  <si>
    <t>Iteration 9174</t>
  </si>
  <si>
    <t>Iteration 9175</t>
  </si>
  <si>
    <t>Iteration 9176</t>
  </si>
  <si>
    <t>Iteration 9177</t>
  </si>
  <si>
    <t>Iteration 9178</t>
  </si>
  <si>
    <t>Iteration 9179</t>
  </si>
  <si>
    <t>Iteration 9180</t>
  </si>
  <si>
    <t>Iteration 9181</t>
  </si>
  <si>
    <t>Iteration 9182</t>
  </si>
  <si>
    <t>Iteration 9183</t>
  </si>
  <si>
    <t>Iteration 9184</t>
  </si>
  <si>
    <t>Iteration 9185</t>
  </si>
  <si>
    <t>Iteration 9186</t>
  </si>
  <si>
    <t>Iteration 9187</t>
  </si>
  <si>
    <t>Iteration 9188</t>
  </si>
  <si>
    <t>Iteration 9189</t>
  </si>
  <si>
    <t>Iteration 9190</t>
  </si>
  <si>
    <t>Iteration 9191</t>
  </si>
  <si>
    <t>Iteration 9192</t>
  </si>
  <si>
    <t>Iteration 9193</t>
  </si>
  <si>
    <t>Iteration 9194</t>
  </si>
  <si>
    <t>Iteration 9195</t>
  </si>
  <si>
    <t>Iteration 9196</t>
  </si>
  <si>
    <t>Iteration 9197</t>
  </si>
  <si>
    <t>Iteration 9198</t>
  </si>
  <si>
    <t>Iteration 9199</t>
  </si>
  <si>
    <t>Iteration 9200</t>
  </si>
  <si>
    <t>Iteration 9201</t>
  </si>
  <si>
    <t>Iteration 9202</t>
  </si>
  <si>
    <t>Iteration 9203</t>
  </si>
  <si>
    <t>Iteration 9204</t>
  </si>
  <si>
    <t>Iteration 9205</t>
  </si>
  <si>
    <t>Iteration 9206</t>
  </si>
  <si>
    <t>Iteration 9207</t>
  </si>
  <si>
    <t>Iteration 9208</t>
  </si>
  <si>
    <t>Iteration 9209</t>
  </si>
  <si>
    <t>Iteration 9210</t>
  </si>
  <si>
    <t>Iteration 9211</t>
  </si>
  <si>
    <t>Iteration 9212</t>
  </si>
  <si>
    <t>Iteration 9213</t>
  </si>
  <si>
    <t>Iteration 9214</t>
  </si>
  <si>
    <t>Iteration 9215</t>
  </si>
  <si>
    <t>Iteration 9216</t>
  </si>
  <si>
    <t>Iteration 9217</t>
  </si>
  <si>
    <t>Iteration 9218</t>
  </si>
  <si>
    <t>Iteration 9219</t>
  </si>
  <si>
    <t>Iteration 9220</t>
  </si>
  <si>
    <t>Iteration 9221</t>
  </si>
  <si>
    <t>Iteration 9222</t>
  </si>
  <si>
    <t>Iteration 9223</t>
  </si>
  <si>
    <t>Iteration 9224</t>
  </si>
  <si>
    <t>Iteration 9225</t>
  </si>
  <si>
    <t>Iteration 9226</t>
  </si>
  <si>
    <t>Iteration 9227</t>
  </si>
  <si>
    <t>Iteration 9228</t>
  </si>
  <si>
    <t>Iteration 9229</t>
  </si>
  <si>
    <t>Iteration 9230</t>
  </si>
  <si>
    <t>Iteration 9231</t>
  </si>
  <si>
    <t>Iteration 9232</t>
  </si>
  <si>
    <t>Iteration 9233</t>
  </si>
  <si>
    <t>Iteration 9234</t>
  </si>
  <si>
    <t>Iteration 9235</t>
  </si>
  <si>
    <t>Iteration 9236</t>
  </si>
  <si>
    <t>Iteration 9237</t>
  </si>
  <si>
    <t>Iteration 9238</t>
  </si>
  <si>
    <t>Iteration 9239</t>
  </si>
  <si>
    <t>Iteration 9240</t>
  </si>
  <si>
    <t>Iteration 9241</t>
  </si>
  <si>
    <t>Iteration 9242</t>
  </si>
  <si>
    <t>Iteration 9243</t>
  </si>
  <si>
    <t>Iteration 9244</t>
  </si>
  <si>
    <t>Iteration 9245</t>
  </si>
  <si>
    <t>Iteration 9246</t>
  </si>
  <si>
    <t>Iteration 9247</t>
  </si>
  <si>
    <t>Iteration 9248</t>
  </si>
  <si>
    <t>Iteration 9249</t>
  </si>
  <si>
    <t>Iteration 9250</t>
  </si>
  <si>
    <t>Iteration 9251</t>
  </si>
  <si>
    <t>Iteration 9252</t>
  </si>
  <si>
    <t>Iteration 9253</t>
  </si>
  <si>
    <t>Iteration 9254</t>
  </si>
  <si>
    <t>Iteration 9255</t>
  </si>
  <si>
    <t>Iteration 9256</t>
  </si>
  <si>
    <t>Iteration 9257</t>
  </si>
  <si>
    <t>Iteration 9258</t>
  </si>
  <si>
    <t>Iteration 9259</t>
  </si>
  <si>
    <t>Iteration 9260</t>
  </si>
  <si>
    <t>Iteration 9261</t>
  </si>
  <si>
    <t>Iteration 9262</t>
  </si>
  <si>
    <t>Iteration 9263</t>
  </si>
  <si>
    <t>Iteration 9264</t>
  </si>
  <si>
    <t>Iteration 9265</t>
  </si>
  <si>
    <t>Iteration 9266</t>
  </si>
  <si>
    <t>Iteration 9267</t>
  </si>
  <si>
    <t>Iteration 9268</t>
  </si>
  <si>
    <t>Iteration 9269</t>
  </si>
  <si>
    <t>Iteration 9270</t>
  </si>
  <si>
    <t>Iteration 9271</t>
  </si>
  <si>
    <t>Iteration 9272</t>
  </si>
  <si>
    <t>Iteration 9273</t>
  </si>
  <si>
    <t>Iteration 9274</t>
  </si>
  <si>
    <t>Iteration 9275</t>
  </si>
  <si>
    <t>Iteration 9276</t>
  </si>
  <si>
    <t>Iteration 9277</t>
  </si>
  <si>
    <t>Iteration 9278</t>
  </si>
  <si>
    <t>Iteration 9279</t>
  </si>
  <si>
    <t>Iteration 9280</t>
  </si>
  <si>
    <t>Iteration 9281</t>
  </si>
  <si>
    <t>Iteration 9282</t>
  </si>
  <si>
    <t>Iteration 9283</t>
  </si>
  <si>
    <t>Iteration 9284</t>
  </si>
  <si>
    <t>Iteration 9285</t>
  </si>
  <si>
    <t>Iteration 9286</t>
  </si>
  <si>
    <t>Iteration 9287</t>
  </si>
  <si>
    <t>Iteration 9288</t>
  </si>
  <si>
    <t>Iteration 9289</t>
  </si>
  <si>
    <t>Iteration 9290</t>
  </si>
  <si>
    <t>Iteration 9291</t>
  </si>
  <si>
    <t>Iteration 9292</t>
  </si>
  <si>
    <t>Iteration 9293</t>
  </si>
  <si>
    <t>Iteration 9294</t>
  </si>
  <si>
    <t>Iteration 9295</t>
  </si>
  <si>
    <t>Iteration 9296</t>
  </si>
  <si>
    <t>Iteration 9297</t>
  </si>
  <si>
    <t>Iteration 9298</t>
  </si>
  <si>
    <t>Iteration 9299</t>
  </si>
  <si>
    <t>Iteration 9300</t>
  </si>
  <si>
    <t>Iteration 9301</t>
  </si>
  <si>
    <t>Iteration 9302</t>
  </si>
  <si>
    <t>Iteration 9303</t>
  </si>
  <si>
    <t>Iteration 9304</t>
  </si>
  <si>
    <t>Iteration 9305</t>
  </si>
  <si>
    <t>Iteration 9306</t>
  </si>
  <si>
    <t>Iteration 9307</t>
  </si>
  <si>
    <t>Iteration 9308</t>
  </si>
  <si>
    <t>Iteration 9309</t>
  </si>
  <si>
    <t>Iteration 9310</t>
  </si>
  <si>
    <t>Iteration 9311</t>
  </si>
  <si>
    <t>Iteration 9312</t>
  </si>
  <si>
    <t>Iteration 9313</t>
  </si>
  <si>
    <t>Iteration 9314</t>
  </si>
  <si>
    <t>Iteration 9315</t>
  </si>
  <si>
    <t>Iteration 9316</t>
  </si>
  <si>
    <t>Iteration 9317</t>
  </si>
  <si>
    <t>Iteration 9318</t>
  </si>
  <si>
    <t>Iteration 9319</t>
  </si>
  <si>
    <t>Iteration 9320</t>
  </si>
  <si>
    <t>Iteration 9321</t>
  </si>
  <si>
    <t>Iteration 9322</t>
  </si>
  <si>
    <t>Iteration 9323</t>
  </si>
  <si>
    <t>Iteration 9324</t>
  </si>
  <si>
    <t>Iteration 9325</t>
  </si>
  <si>
    <t>Iteration 9326</t>
  </si>
  <si>
    <t>Iteration 9327</t>
  </si>
  <si>
    <t>Iteration 9328</t>
  </si>
  <si>
    <t>Iteration 9329</t>
  </si>
  <si>
    <t>Iteration 9330</t>
  </si>
  <si>
    <t>Iteration 9331</t>
  </si>
  <si>
    <t>Iteration 9332</t>
  </si>
  <si>
    <t>Iteration 9333</t>
  </si>
  <si>
    <t>Iteration 9334</t>
  </si>
  <si>
    <t>Iteration 9335</t>
  </si>
  <si>
    <t>Iteration 9336</t>
  </si>
  <si>
    <t>Iteration 9337</t>
  </si>
  <si>
    <t>Iteration 9338</t>
  </si>
  <si>
    <t>Iteration 9339</t>
  </si>
  <si>
    <t>Iteration 9340</t>
  </si>
  <si>
    <t>Iteration 9341</t>
  </si>
  <si>
    <t>Iteration 9342</t>
  </si>
  <si>
    <t>Iteration 9343</t>
  </si>
  <si>
    <t>Iteration 9344</t>
  </si>
  <si>
    <t>Iteration 9345</t>
  </si>
  <si>
    <t>Iteration 9346</t>
  </si>
  <si>
    <t>Iteration 9347</t>
  </si>
  <si>
    <t>Iteration 9348</t>
  </si>
  <si>
    <t>Iteration 9349</t>
  </si>
  <si>
    <t>Iteration 9350</t>
  </si>
  <si>
    <t>Iteration 9351</t>
  </si>
  <si>
    <t>Iteration 9352</t>
  </si>
  <si>
    <t>Iteration 9353</t>
  </si>
  <si>
    <t>Iteration 9354</t>
  </si>
  <si>
    <t>Iteration 9355</t>
  </si>
  <si>
    <t>Iteration 9356</t>
  </si>
  <si>
    <t>Iteration 9357</t>
  </si>
  <si>
    <t>Iteration 9358</t>
  </si>
  <si>
    <t>Iteration 9359</t>
  </si>
  <si>
    <t>Iteration 9360</t>
  </si>
  <si>
    <t>Iteration 9361</t>
  </si>
  <si>
    <t>Iteration 9362</t>
  </si>
  <si>
    <t>Iteration 9363</t>
  </si>
  <si>
    <t>Iteration 9364</t>
  </si>
  <si>
    <t>Iteration 9365</t>
  </si>
  <si>
    <t>Iteration 9366</t>
  </si>
  <si>
    <t>Iteration 9367</t>
  </si>
  <si>
    <t>Iteration 9368</t>
  </si>
  <si>
    <t>Iteration 9369</t>
  </si>
  <si>
    <t>Iteration 9370</t>
  </si>
  <si>
    <t>Iteration 9371</t>
  </si>
  <si>
    <t>Iteration 9372</t>
  </si>
  <si>
    <t>Iteration 9373</t>
  </si>
  <si>
    <t>Iteration 9374</t>
  </si>
  <si>
    <t>Iteration 9375</t>
  </si>
  <si>
    <t>Iteration 9376</t>
  </si>
  <si>
    <t>Iteration 9377</t>
  </si>
  <si>
    <t>Iteration 9378</t>
  </si>
  <si>
    <t>Iteration 9379</t>
  </si>
  <si>
    <t>Iteration 9380</t>
  </si>
  <si>
    <t>Iteration 9381</t>
  </si>
  <si>
    <t>Iteration 9382</t>
  </si>
  <si>
    <t>Iteration 9383</t>
  </si>
  <si>
    <t>Iteration 9384</t>
  </si>
  <si>
    <t>Iteration 9385</t>
  </si>
  <si>
    <t>Iteration 9386</t>
  </si>
  <si>
    <t>Iteration 9387</t>
  </si>
  <si>
    <t>Iteration 9388</t>
  </si>
  <si>
    <t>Iteration 9389</t>
  </si>
  <si>
    <t>Iteration 9390</t>
  </si>
  <si>
    <t>Iteration 9391</t>
  </si>
  <si>
    <t>Iteration 9392</t>
  </si>
  <si>
    <t>Iteration 9393</t>
  </si>
  <si>
    <t>Iteration 9394</t>
  </si>
  <si>
    <t>Iteration 9395</t>
  </si>
  <si>
    <t>Iteration 9396</t>
  </si>
  <si>
    <t>Iteration 9397</t>
  </si>
  <si>
    <t>Iteration 9398</t>
  </si>
  <si>
    <t>Iteration 9399</t>
  </si>
  <si>
    <t>Iteration 9400</t>
  </si>
  <si>
    <t>Iteration 9401</t>
  </si>
  <si>
    <t>Iteration 9402</t>
  </si>
  <si>
    <t>Iteration 9403</t>
  </si>
  <si>
    <t>Iteration 9404</t>
  </si>
  <si>
    <t>Iteration 9405</t>
  </si>
  <si>
    <t>Iteration 9406</t>
  </si>
  <si>
    <t>Iteration 9407</t>
  </si>
  <si>
    <t>Iteration 9408</t>
  </si>
  <si>
    <t>Iteration 9409</t>
  </si>
  <si>
    <t>Iteration 9410</t>
  </si>
  <si>
    <t>Iteration 9411</t>
  </si>
  <si>
    <t>Iteration 9412</t>
  </si>
  <si>
    <t>Iteration 9413</t>
  </si>
  <si>
    <t>Iteration 9414</t>
  </si>
  <si>
    <t>Iteration 9415</t>
  </si>
  <si>
    <t>Iteration 9416</t>
  </si>
  <si>
    <t>Iteration 9417</t>
  </si>
  <si>
    <t>Iteration 9418</t>
  </si>
  <si>
    <t>Iteration 9419</t>
  </si>
  <si>
    <t>Iteration 9420</t>
  </si>
  <si>
    <t>Iteration 9421</t>
  </si>
  <si>
    <t>Iteration 9422</t>
  </si>
  <si>
    <t>Iteration 9423</t>
  </si>
  <si>
    <t>Iteration 9424</t>
  </si>
  <si>
    <t>Iteration 9425</t>
  </si>
  <si>
    <t>Iteration 9426</t>
  </si>
  <si>
    <t>Iteration 9427</t>
  </si>
  <si>
    <t>Iteration 9428</t>
  </si>
  <si>
    <t>Iteration 9429</t>
  </si>
  <si>
    <t>Iteration 9430</t>
  </si>
  <si>
    <t>Iteration 9431</t>
  </si>
  <si>
    <t>Iteration 9432</t>
  </si>
  <si>
    <t>Iteration 9433</t>
  </si>
  <si>
    <t>Iteration 9434</t>
  </si>
  <si>
    <t>Iteration 9435</t>
  </si>
  <si>
    <t>Iteration 9436</t>
  </si>
  <si>
    <t>Iteration 9437</t>
  </si>
  <si>
    <t>Iteration 9438</t>
  </si>
  <si>
    <t>Iteration 9439</t>
  </si>
  <si>
    <t>Iteration 9440</t>
  </si>
  <si>
    <t>Iteration 9441</t>
  </si>
  <si>
    <t>Iteration 9442</t>
  </si>
  <si>
    <t>Iteration 9443</t>
  </si>
  <si>
    <t>Iteration 9444</t>
  </si>
  <si>
    <t>Iteration 9445</t>
  </si>
  <si>
    <t>Iteration 9446</t>
  </si>
  <si>
    <t>Iteration 9447</t>
  </si>
  <si>
    <t>Iteration 9448</t>
  </si>
  <si>
    <t>Iteration 9449</t>
  </si>
  <si>
    <t>Iteration 9450</t>
  </si>
  <si>
    <t>Iteration 9451</t>
  </si>
  <si>
    <t>Iteration 9452</t>
  </si>
  <si>
    <t>Iteration 9453</t>
  </si>
  <si>
    <t>Iteration 9454</t>
  </si>
  <si>
    <t>Iteration 9455</t>
  </si>
  <si>
    <t>Iteration 9456</t>
  </si>
  <si>
    <t>Iteration 9457</t>
  </si>
  <si>
    <t>Iteration 9458</t>
  </si>
  <si>
    <t>Iteration 9459</t>
  </si>
  <si>
    <t>Iteration 9460</t>
  </si>
  <si>
    <t>Iteration 9461</t>
  </si>
  <si>
    <t>Iteration 9462</t>
  </si>
  <si>
    <t>Iteration 9463</t>
  </si>
  <si>
    <t>Iteration 9464</t>
  </si>
  <si>
    <t>Iteration 9465</t>
  </si>
  <si>
    <t>Iteration 9466</t>
  </si>
  <si>
    <t>Iteration 9467</t>
  </si>
  <si>
    <t>Iteration 9468</t>
  </si>
  <si>
    <t>Iteration 9469</t>
  </si>
  <si>
    <t>Iteration 9470</t>
  </si>
  <si>
    <t>Iteration 9471</t>
  </si>
  <si>
    <t>Iteration 9472</t>
  </si>
  <si>
    <t>Iteration 9473</t>
  </si>
  <si>
    <t>Iteration 9474</t>
  </si>
  <si>
    <t>Iteration 9475</t>
  </si>
  <si>
    <t>Iteration 9476</t>
  </si>
  <si>
    <t>Iteration 9477</t>
  </si>
  <si>
    <t>Iteration 9478</t>
  </si>
  <si>
    <t>Iteration 9479</t>
  </si>
  <si>
    <t>Iteration 9480</t>
  </si>
  <si>
    <t>Iteration 9481</t>
  </si>
  <si>
    <t>Iteration 9482</t>
  </si>
  <si>
    <t>Iteration 9483</t>
  </si>
  <si>
    <t>Iteration 9484</t>
  </si>
  <si>
    <t>Iteration 9485</t>
  </si>
  <si>
    <t>Iteration 9486</t>
  </si>
  <si>
    <t>Iteration 9487</t>
  </si>
  <si>
    <t>Iteration 9488</t>
  </si>
  <si>
    <t>Iteration 9489</t>
  </si>
  <si>
    <t>Iteration 9490</t>
  </si>
  <si>
    <t>Iteration 9491</t>
  </si>
  <si>
    <t>Iteration 9492</t>
  </si>
  <si>
    <t>Iteration 9493</t>
  </si>
  <si>
    <t>Iteration 9494</t>
  </si>
  <si>
    <t>Iteration 9495</t>
  </si>
  <si>
    <t>Iteration 9496</t>
  </si>
  <si>
    <t>Iteration 9497</t>
  </si>
  <si>
    <t>Iteration 9498</t>
  </si>
  <si>
    <t>Iteration 9499</t>
  </si>
  <si>
    <t>Iteration 9500</t>
  </si>
  <si>
    <t>Iteration 9501</t>
  </si>
  <si>
    <t>Iteration 9502</t>
  </si>
  <si>
    <t>Iteration 9503</t>
  </si>
  <si>
    <t>Iteration 9504</t>
  </si>
  <si>
    <t>Iteration 9505</t>
  </si>
  <si>
    <t>Iteration 9506</t>
  </si>
  <si>
    <t>Iteration 9507</t>
  </si>
  <si>
    <t>Iteration 9508</t>
  </si>
  <si>
    <t>Iteration 9509</t>
  </si>
  <si>
    <t>Iteration 9510</t>
  </si>
  <si>
    <t>Iteration 9511</t>
  </si>
  <si>
    <t>Iteration 9512</t>
  </si>
  <si>
    <t>Iteration 9513</t>
  </si>
  <si>
    <t>Iteration 9514</t>
  </si>
  <si>
    <t>Iteration 9515</t>
  </si>
  <si>
    <t>Iteration 9516</t>
  </si>
  <si>
    <t>Iteration 9517</t>
  </si>
  <si>
    <t>Iteration 9518</t>
  </si>
  <si>
    <t>Iteration 9519</t>
  </si>
  <si>
    <t>Iteration 9520</t>
  </si>
  <si>
    <t>Iteration 9521</t>
  </si>
  <si>
    <t>Iteration 9522</t>
  </si>
  <si>
    <t>Iteration 9523</t>
  </si>
  <si>
    <t>Iteration 9524</t>
  </si>
  <si>
    <t>Iteration 9525</t>
  </si>
  <si>
    <t>Iteration 9526</t>
  </si>
  <si>
    <t>Iteration 9527</t>
  </si>
  <si>
    <t>Iteration 9528</t>
  </si>
  <si>
    <t>Iteration 9529</t>
  </si>
  <si>
    <t>Iteration 9530</t>
  </si>
  <si>
    <t>Iteration 9531</t>
  </si>
  <si>
    <t>Iteration 9532</t>
  </si>
  <si>
    <t>Iteration 9533</t>
  </si>
  <si>
    <t>Iteration 9534</t>
  </si>
  <si>
    <t>Iteration 9535</t>
  </si>
  <si>
    <t>Iteration 9536</t>
  </si>
  <si>
    <t>Iteration 9537</t>
  </si>
  <si>
    <t>Iteration 9538</t>
  </si>
  <si>
    <t>Iteration 9539</t>
  </si>
  <si>
    <t>Iteration 9540</t>
  </si>
  <si>
    <t>Iteration 9541</t>
  </si>
  <si>
    <t>Iteration 9542</t>
  </si>
  <si>
    <t>Iteration 9543</t>
  </si>
  <si>
    <t>Iteration 9544</t>
  </si>
  <si>
    <t>Iteration 9545</t>
  </si>
  <si>
    <t>Iteration 9546</t>
  </si>
  <si>
    <t>Iteration 9547</t>
  </si>
  <si>
    <t>Iteration 9548</t>
  </si>
  <si>
    <t>Iteration 9549</t>
  </si>
  <si>
    <t>Iteration 9550</t>
  </si>
  <si>
    <t>Iteration 9551</t>
  </si>
  <si>
    <t>Iteration 9552</t>
  </si>
  <si>
    <t>Iteration 9553</t>
  </si>
  <si>
    <t>Iteration 9554</t>
  </si>
  <si>
    <t>Iteration 9555</t>
  </si>
  <si>
    <t>Iteration 9556</t>
  </si>
  <si>
    <t>Iteration 9557</t>
  </si>
  <si>
    <t>Iteration 9558</t>
  </si>
  <si>
    <t>Iteration 9559</t>
  </si>
  <si>
    <t>Iteration 9560</t>
  </si>
  <si>
    <t>Iteration 9561</t>
  </si>
  <si>
    <t>Iteration 9562</t>
  </si>
  <si>
    <t>Iteration 9563</t>
  </si>
  <si>
    <t>Iteration 9564</t>
  </si>
  <si>
    <t>Iteration 9565</t>
  </si>
  <si>
    <t>Iteration 9566</t>
  </si>
  <si>
    <t>Iteration 9567</t>
  </si>
  <si>
    <t>Iteration 9568</t>
  </si>
  <si>
    <t>Iteration 9569</t>
  </si>
  <si>
    <t>Iteration 9570</t>
  </si>
  <si>
    <t>Iteration 9571</t>
  </si>
  <si>
    <t>Iteration 9572</t>
  </si>
  <si>
    <t>Iteration 9573</t>
  </si>
  <si>
    <t>Iteration 9574</t>
  </si>
  <si>
    <t>Iteration 9575</t>
  </si>
  <si>
    <t>Iteration 9576</t>
  </si>
  <si>
    <t>Iteration 9577</t>
  </si>
  <si>
    <t>Iteration 9578</t>
  </si>
  <si>
    <t>Iteration 9579</t>
  </si>
  <si>
    <t>Iteration 9580</t>
  </si>
  <si>
    <t>Iteration 9581</t>
  </si>
  <si>
    <t>Iteration 9582</t>
  </si>
  <si>
    <t>Iteration 9583</t>
  </si>
  <si>
    <t>Iteration 9584</t>
  </si>
  <si>
    <t>Iteration 9585</t>
  </si>
  <si>
    <t>Iteration 9586</t>
  </si>
  <si>
    <t>Iteration 9587</t>
  </si>
  <si>
    <t>Iteration 9588</t>
  </si>
  <si>
    <t>Iteration 9589</t>
  </si>
  <si>
    <t>Iteration 9590</t>
  </si>
  <si>
    <t>Iteration 9591</t>
  </si>
  <si>
    <t>Iteration 9592</t>
  </si>
  <si>
    <t>Iteration 9593</t>
  </si>
  <si>
    <t>Iteration 9594</t>
  </si>
  <si>
    <t>Iteration 9595</t>
  </si>
  <si>
    <t>Iteration 9596</t>
  </si>
  <si>
    <t>Iteration 9597</t>
  </si>
  <si>
    <t>Iteration 9598</t>
  </si>
  <si>
    <t>Iteration 9599</t>
  </si>
  <si>
    <t>Iteration 9600</t>
  </si>
  <si>
    <t>Iteration 9601</t>
  </si>
  <si>
    <t>Iteration 9602</t>
  </si>
  <si>
    <t>Iteration 9603</t>
  </si>
  <si>
    <t>Iteration 9604</t>
  </si>
  <si>
    <t>Iteration 9605</t>
  </si>
  <si>
    <t>Iteration 9606</t>
  </si>
  <si>
    <t>Iteration 9607</t>
  </si>
  <si>
    <t>Iteration 9608</t>
  </si>
  <si>
    <t>Iteration 9609</t>
  </si>
  <si>
    <t>Iteration 9610</t>
  </si>
  <si>
    <t>Iteration 9611</t>
  </si>
  <si>
    <t>Iteration 9612</t>
  </si>
  <si>
    <t>Iteration 9613</t>
  </si>
  <si>
    <t>Iteration 9614</t>
  </si>
  <si>
    <t>Iteration 9615</t>
  </si>
  <si>
    <t>Iteration 9616</t>
  </si>
  <si>
    <t>Iteration 9617</t>
  </si>
  <si>
    <t>Iteration 9618</t>
  </si>
  <si>
    <t>Iteration 9619</t>
  </si>
  <si>
    <t>Iteration 9620</t>
  </si>
  <si>
    <t>Iteration 9621</t>
  </si>
  <si>
    <t>Iteration 9622</t>
  </si>
  <si>
    <t>Iteration 9623</t>
  </si>
  <si>
    <t>Iteration 9624</t>
  </si>
  <si>
    <t>Iteration 9625</t>
  </si>
  <si>
    <t>Iteration 9626</t>
  </si>
  <si>
    <t>Iteration 9627</t>
  </si>
  <si>
    <t>Iteration 9628</t>
  </si>
  <si>
    <t>Iteration 9629</t>
  </si>
  <si>
    <t>Iteration 9630</t>
  </si>
  <si>
    <t>Iteration 9631</t>
  </si>
  <si>
    <t>Iteration 9632</t>
  </si>
  <si>
    <t>Iteration 9633</t>
  </si>
  <si>
    <t>Iteration 9634</t>
  </si>
  <si>
    <t>Iteration 9635</t>
  </si>
  <si>
    <t>Iteration 9636</t>
  </si>
  <si>
    <t>Iteration 9637</t>
  </si>
  <si>
    <t>Iteration 9638</t>
  </si>
  <si>
    <t>Iteration 9639</t>
  </si>
  <si>
    <t>Iteration 9640</t>
  </si>
  <si>
    <t>Iteration 9641</t>
  </si>
  <si>
    <t>Iteration 9642</t>
  </si>
  <si>
    <t>Iteration 9643</t>
  </si>
  <si>
    <t>Iteration 9644</t>
  </si>
  <si>
    <t>Iteration 9645</t>
  </si>
  <si>
    <t>Iteration 9646</t>
  </si>
  <si>
    <t>Iteration 9647</t>
  </si>
  <si>
    <t>Iteration 9648</t>
  </si>
  <si>
    <t>Iteration 9649</t>
  </si>
  <si>
    <t>Iteration 9650</t>
  </si>
  <si>
    <t>Iteration 9651</t>
  </si>
  <si>
    <t>Iteration 9652</t>
  </si>
  <si>
    <t>Iteration 9653</t>
  </si>
  <si>
    <t>Iteration 9654</t>
  </si>
  <si>
    <t>Iteration 9655</t>
  </si>
  <si>
    <t>Iteration 9656</t>
  </si>
  <si>
    <t>Iteration 9657</t>
  </si>
  <si>
    <t>Iteration 9658</t>
  </si>
  <si>
    <t>Iteration 9659</t>
  </si>
  <si>
    <t>Iteration 9660</t>
  </si>
  <si>
    <t>Iteration 9661</t>
  </si>
  <si>
    <t>Iteration 9662</t>
  </si>
  <si>
    <t>Iteration 9663</t>
  </si>
  <si>
    <t>Iteration 9664</t>
  </si>
  <si>
    <t>Iteration 9665</t>
  </si>
  <si>
    <t>Iteration 9666</t>
  </si>
  <si>
    <t>Iteration 9667</t>
  </si>
  <si>
    <t>Iteration 9668</t>
  </si>
  <si>
    <t>Iteration 9669</t>
  </si>
  <si>
    <t>Iteration 9670</t>
  </si>
  <si>
    <t>Iteration 9671</t>
  </si>
  <si>
    <t>Iteration 9672</t>
  </si>
  <si>
    <t>Iteration 9673</t>
  </si>
  <si>
    <t>Iteration 9674</t>
  </si>
  <si>
    <t>Iteration 9675</t>
  </si>
  <si>
    <t>Iteration 9676</t>
  </si>
  <si>
    <t>Iteration 9677</t>
  </si>
  <si>
    <t>Iteration 9678</t>
  </si>
  <si>
    <t>Iteration 9679</t>
  </si>
  <si>
    <t>Iteration 9680</t>
  </si>
  <si>
    <t>Iteration 9681</t>
  </si>
  <si>
    <t>Iteration 9682</t>
  </si>
  <si>
    <t>Iteration 9683</t>
  </si>
  <si>
    <t>Iteration 9684</t>
  </si>
  <si>
    <t>Iteration 9685</t>
  </si>
  <si>
    <t>Iteration 9686</t>
  </si>
  <si>
    <t>Iteration 9687</t>
  </si>
  <si>
    <t>Iteration 9688</t>
  </si>
  <si>
    <t>Iteration 9689</t>
  </si>
  <si>
    <t>Iteration 9690</t>
  </si>
  <si>
    <t>Iteration 9691</t>
  </si>
  <si>
    <t>Iteration 9692</t>
  </si>
  <si>
    <t>Iteration 9693</t>
  </si>
  <si>
    <t>Iteration 9694</t>
  </si>
  <si>
    <t>Iteration 9695</t>
  </si>
  <si>
    <t>Iteration 9696</t>
  </si>
  <si>
    <t>Iteration 9697</t>
  </si>
  <si>
    <t>Iteration 9698</t>
  </si>
  <si>
    <t>Iteration 9699</t>
  </si>
  <si>
    <t>Iteration 9700</t>
  </si>
  <si>
    <t>Iteration 9701</t>
  </si>
  <si>
    <t>Iteration 9702</t>
  </si>
  <si>
    <t>Iteration 9703</t>
  </si>
  <si>
    <t>Iteration 9704</t>
  </si>
  <si>
    <t>Iteration 9705</t>
  </si>
  <si>
    <t>Iteration 9706</t>
  </si>
  <si>
    <t>Iteration 9707</t>
  </si>
  <si>
    <t>Iteration 9708</t>
  </si>
  <si>
    <t>Iteration 9709</t>
  </si>
  <si>
    <t>Iteration 9710</t>
  </si>
  <si>
    <t>Iteration 9711</t>
  </si>
  <si>
    <t>Iteration 9712</t>
  </si>
  <si>
    <t>Iteration 9713</t>
  </si>
  <si>
    <t>Iteration 9714</t>
  </si>
  <si>
    <t>Iteration 9715</t>
  </si>
  <si>
    <t>Iteration 9716</t>
  </si>
  <si>
    <t>Iteration 9717</t>
  </si>
  <si>
    <t>Iteration 9718</t>
  </si>
  <si>
    <t>Iteration 9719</t>
  </si>
  <si>
    <t>Iteration 9720</t>
  </si>
  <si>
    <t>Iteration 9721</t>
  </si>
  <si>
    <t>Iteration 9722</t>
  </si>
  <si>
    <t>Iteration 9723</t>
  </si>
  <si>
    <t>Iteration 9724</t>
  </si>
  <si>
    <t>Iteration 9725</t>
  </si>
  <si>
    <t>Iteration 9726</t>
  </si>
  <si>
    <t>Iteration 9727</t>
  </si>
  <si>
    <t>Iteration 9728</t>
  </si>
  <si>
    <t>Iteration 9729</t>
  </si>
  <si>
    <t>Iteration 9730</t>
  </si>
  <si>
    <t>Iteration 9731</t>
  </si>
  <si>
    <t>Iteration 9732</t>
  </si>
  <si>
    <t>Iteration 9733</t>
  </si>
  <si>
    <t>Iteration 9734</t>
  </si>
  <si>
    <t>Iteration 9735</t>
  </si>
  <si>
    <t>Iteration 9736</t>
  </si>
  <si>
    <t>Iteration 9737</t>
  </si>
  <si>
    <t>Iteration 9738</t>
  </si>
  <si>
    <t>Iteration 9739</t>
  </si>
  <si>
    <t>Iteration 9740</t>
  </si>
  <si>
    <t>Iteration 9741</t>
  </si>
  <si>
    <t>Iteration 9742</t>
  </si>
  <si>
    <t>Iteration 9743</t>
  </si>
  <si>
    <t>Iteration 9744</t>
  </si>
  <si>
    <t>Iteration 9745</t>
  </si>
  <si>
    <t>Iteration 9746</t>
  </si>
  <si>
    <t>Iteration 9747</t>
  </si>
  <si>
    <t>Iteration 9748</t>
  </si>
  <si>
    <t>Iteration 9749</t>
  </si>
  <si>
    <t>Iteration 9750</t>
  </si>
  <si>
    <t>Iteration 9751</t>
  </si>
  <si>
    <t>Iteration 9752</t>
  </si>
  <si>
    <t>Iteration 9753</t>
  </si>
  <si>
    <t>Iteration 9754</t>
  </si>
  <si>
    <t>Iteration 9755</t>
  </si>
  <si>
    <t>Iteration 9756</t>
  </si>
  <si>
    <t>Iteration 9757</t>
  </si>
  <si>
    <t>Iteration 9758</t>
  </si>
  <si>
    <t>Iteration 9759</t>
  </si>
  <si>
    <t>Iteration 9760</t>
  </si>
  <si>
    <t>Iteration 9761</t>
  </si>
  <si>
    <t>Iteration 9762</t>
  </si>
  <si>
    <t>Iteration 9763</t>
  </si>
  <si>
    <t>Iteration 9764</t>
  </si>
  <si>
    <t>Iteration 9765</t>
  </si>
  <si>
    <t>Iteration 9766</t>
  </si>
  <si>
    <t>Iteration 9767</t>
  </si>
  <si>
    <t>Iteration 9768</t>
  </si>
  <si>
    <t>Iteration 9769</t>
  </si>
  <si>
    <t>Iteration 9770</t>
  </si>
  <si>
    <t>Iteration 9771</t>
  </si>
  <si>
    <t>Iteration 9772</t>
  </si>
  <si>
    <t>Iteration 9773</t>
  </si>
  <si>
    <t>Iteration 9774</t>
  </si>
  <si>
    <t>Iteration 9775</t>
  </si>
  <si>
    <t>Iteration 9776</t>
  </si>
  <si>
    <t>Iteration 9777</t>
  </si>
  <si>
    <t>Iteration 9778</t>
  </si>
  <si>
    <t>Iteration 9779</t>
  </si>
  <si>
    <t>Iteration 9780</t>
  </si>
  <si>
    <t>Iteration 9781</t>
  </si>
  <si>
    <t>Iteration 9782</t>
  </si>
  <si>
    <t>Iteration 9783</t>
  </si>
  <si>
    <t>Iteration 9784</t>
  </si>
  <si>
    <t>Iteration 9785</t>
  </si>
  <si>
    <t>Iteration 9786</t>
  </si>
  <si>
    <t>Iteration 9787</t>
  </si>
  <si>
    <t>Iteration 9788</t>
  </si>
  <si>
    <t>Iteration 9789</t>
  </si>
  <si>
    <t>Iteration 9790</t>
  </si>
  <si>
    <t>Iteration 9791</t>
  </si>
  <si>
    <t>Iteration 9792</t>
  </si>
  <si>
    <t>Iteration 9793</t>
  </si>
  <si>
    <t>Iteration 9794</t>
  </si>
  <si>
    <t>Iteration 9795</t>
  </si>
  <si>
    <t>Iteration 9796</t>
  </si>
  <si>
    <t>Iteration 9797</t>
  </si>
  <si>
    <t>Iteration 9798</t>
  </si>
  <si>
    <t>Iteration 9799</t>
  </si>
  <si>
    <t>Iteration 9800</t>
  </si>
  <si>
    <t>Iteration 9801</t>
  </si>
  <si>
    <t>Iteration 9802</t>
  </si>
  <si>
    <t>Iteration 9803</t>
  </si>
  <si>
    <t>Iteration 9804</t>
  </si>
  <si>
    <t>Iteration 9805</t>
  </si>
  <si>
    <t>Iteration 9806</t>
  </si>
  <si>
    <t>Iteration 9807</t>
  </si>
  <si>
    <t>Iteration 9808</t>
  </si>
  <si>
    <t>Iteration 9809</t>
  </si>
  <si>
    <t>Iteration 9810</t>
  </si>
  <si>
    <t>Iteration 9811</t>
  </si>
  <si>
    <t>Iteration 9812</t>
  </si>
  <si>
    <t>Iteration 9813</t>
  </si>
  <si>
    <t>Iteration 9814</t>
  </si>
  <si>
    <t>Iteration 9815</t>
  </si>
  <si>
    <t>Iteration 9816</t>
  </si>
  <si>
    <t>Iteration 9817</t>
  </si>
  <si>
    <t>Iteration 9818</t>
  </si>
  <si>
    <t>Iteration 9819</t>
  </si>
  <si>
    <t>Iteration 9820</t>
  </si>
  <si>
    <t>Iteration 9821</t>
  </si>
  <si>
    <t>Iteration 9822</t>
  </si>
  <si>
    <t>Iteration 9823</t>
  </si>
  <si>
    <t>Iteration 9824</t>
  </si>
  <si>
    <t>Iteration 9825</t>
  </si>
  <si>
    <t>Iteration 9826</t>
  </si>
  <si>
    <t>Iteration 9827</t>
  </si>
  <si>
    <t>Iteration 9828</t>
  </si>
  <si>
    <t>Iteration 9829</t>
  </si>
  <si>
    <t>Iteration 9830</t>
  </si>
  <si>
    <t>Iteration 9831</t>
  </si>
  <si>
    <t>Iteration 9832</t>
  </si>
  <si>
    <t>Iteration 9833</t>
  </si>
  <si>
    <t>Iteration 9834</t>
  </si>
  <si>
    <t>Iteration 9835</t>
  </si>
  <si>
    <t>Iteration 9836</t>
  </si>
  <si>
    <t>Iteration 9837</t>
  </si>
  <si>
    <t>Iteration 9838</t>
  </si>
  <si>
    <t>Iteration 9839</t>
  </si>
  <si>
    <t>Iteration 9840</t>
  </si>
  <si>
    <t>Iteration 9841</t>
  </si>
  <si>
    <t>Iteration 9842</t>
  </si>
  <si>
    <t>Iteration 9843</t>
  </si>
  <si>
    <t>Iteration 9844</t>
  </si>
  <si>
    <t>Iteration 9845</t>
  </si>
  <si>
    <t>Iteration 9846</t>
  </si>
  <si>
    <t>Iteration 9847</t>
  </si>
  <si>
    <t>Iteration 9848</t>
  </si>
  <si>
    <t>Iteration 9849</t>
  </si>
  <si>
    <t>Iteration 9850</t>
  </si>
  <si>
    <t>Iteration 9851</t>
  </si>
  <si>
    <t>Iteration 9852</t>
  </si>
  <si>
    <t>Iteration 9853</t>
  </si>
  <si>
    <t>Iteration 9854</t>
  </si>
  <si>
    <t>Iteration 9855</t>
  </si>
  <si>
    <t>Iteration 9856</t>
  </si>
  <si>
    <t>Iteration 9857</t>
  </si>
  <si>
    <t>Iteration 9858</t>
  </si>
  <si>
    <t>Iteration 9859</t>
  </si>
  <si>
    <t>Iteration 9860</t>
  </si>
  <si>
    <t>Iteration 9861</t>
  </si>
  <si>
    <t>Iteration 9862</t>
  </si>
  <si>
    <t>Iteration 9863</t>
  </si>
  <si>
    <t>Iteration 9864</t>
  </si>
  <si>
    <t>Iteration 9865</t>
  </si>
  <si>
    <t>Iteration 9866</t>
  </si>
  <si>
    <t>Iteration 9867</t>
  </si>
  <si>
    <t>Iteration 9868</t>
  </si>
  <si>
    <t>Iteration 9869</t>
  </si>
  <si>
    <t>Iteration 9870</t>
  </si>
  <si>
    <t>Iteration 9871</t>
  </si>
  <si>
    <t>Iteration 9872</t>
  </si>
  <si>
    <t>Iteration 9873</t>
  </si>
  <si>
    <t>Iteration 9874</t>
  </si>
  <si>
    <t>Iteration 9875</t>
  </si>
  <si>
    <t>Iteration 9876</t>
  </si>
  <si>
    <t>Iteration 9877</t>
  </si>
  <si>
    <t>Iteration 9878</t>
  </si>
  <si>
    <t>Iteration 9879</t>
  </si>
  <si>
    <t>Iteration 9880</t>
  </si>
  <si>
    <t>Iteration 9881</t>
  </si>
  <si>
    <t>Iteration 9882</t>
  </si>
  <si>
    <t>Iteration 9883</t>
  </si>
  <si>
    <t>Iteration 9884</t>
  </si>
  <si>
    <t>Iteration 9885</t>
  </si>
  <si>
    <t>Iteration 9886</t>
  </si>
  <si>
    <t>Iteration 9887</t>
  </si>
  <si>
    <t>Iteration 9888</t>
  </si>
  <si>
    <t>Iteration 9889</t>
  </si>
  <si>
    <t>Iteration 9890</t>
  </si>
  <si>
    <t>Iteration 9891</t>
  </si>
  <si>
    <t>Iteration 9892</t>
  </si>
  <si>
    <t>Iteration 9893</t>
  </si>
  <si>
    <t>Iteration 9894</t>
  </si>
  <si>
    <t>Iteration 9895</t>
  </si>
  <si>
    <t>Iteration 9896</t>
  </si>
  <si>
    <t>Iteration 9897</t>
  </si>
  <si>
    <t>Iteration 9898</t>
  </si>
  <si>
    <t>Iteration 9899</t>
  </si>
  <si>
    <t>Iteration 9900</t>
  </si>
  <si>
    <t>Iteration 9901</t>
  </si>
  <si>
    <t>Iteration 9902</t>
  </si>
  <si>
    <t>Iteration 9903</t>
  </si>
  <si>
    <t>Iteration 9904</t>
  </si>
  <si>
    <t>Iteration 9905</t>
  </si>
  <si>
    <t>Iteration 9906</t>
  </si>
  <si>
    <t>Iteration 9907</t>
  </si>
  <si>
    <t>Iteration 9908</t>
  </si>
  <si>
    <t>Iteration 9909</t>
  </si>
  <si>
    <t>Iteration 9910</t>
  </si>
  <si>
    <t>Iteration 9911</t>
  </si>
  <si>
    <t>Iteration 9912</t>
  </si>
  <si>
    <t>Iteration 9913</t>
  </si>
  <si>
    <t>Iteration 9914</t>
  </si>
  <si>
    <t>Iteration 9915</t>
  </si>
  <si>
    <t>Iteration 9916</t>
  </si>
  <si>
    <t>Iteration 9917</t>
  </si>
  <si>
    <t>Iteration 9918</t>
  </si>
  <si>
    <t>Iteration 9919</t>
  </si>
  <si>
    <t>Iteration 9920</t>
  </si>
  <si>
    <t>Iteration 9921</t>
  </si>
  <si>
    <t>Iteration 9922</t>
  </si>
  <si>
    <t>Iteration 9923</t>
  </si>
  <si>
    <t>Iteration 9924</t>
  </si>
  <si>
    <t>Iteration 9925</t>
  </si>
  <si>
    <t>Iteration 9926</t>
  </si>
  <si>
    <t>Iteration 9927</t>
  </si>
  <si>
    <t>Iteration 9928</t>
  </si>
  <si>
    <t>Iteration 9929</t>
  </si>
  <si>
    <t>Iteration 9930</t>
  </si>
  <si>
    <t>Iteration 9931</t>
  </si>
  <si>
    <t>Iteration 9932</t>
  </si>
  <si>
    <t>Iteration 9933</t>
  </si>
  <si>
    <t>Iteration 9934</t>
  </si>
  <si>
    <t>Iteration 9935</t>
  </si>
  <si>
    <t>Iteration 9936</t>
  </si>
  <si>
    <t>Iteration 9937</t>
  </si>
  <si>
    <t>Iteration 9938</t>
  </si>
  <si>
    <t>Iteration 9939</t>
  </si>
  <si>
    <t>Iteration 9940</t>
  </si>
  <si>
    <t>Iteration 9941</t>
  </si>
  <si>
    <t>Iteration 9942</t>
  </si>
  <si>
    <t>Iteration 9943</t>
  </si>
  <si>
    <t>Iteration 9944</t>
  </si>
  <si>
    <t>Iteration 9945</t>
  </si>
  <si>
    <t>Iteration 9946</t>
  </si>
  <si>
    <t>Iteration 9947</t>
  </si>
  <si>
    <t>Iteration 9948</t>
  </si>
  <si>
    <t>Iteration 9949</t>
  </si>
  <si>
    <t>Iteration 9950</t>
  </si>
  <si>
    <t>Iteration 9951</t>
  </si>
  <si>
    <t>Iteration 9952</t>
  </si>
  <si>
    <t>Iteration 9953</t>
  </si>
  <si>
    <t>Iteration 9954</t>
  </si>
  <si>
    <t>Iteration 9955</t>
  </si>
  <si>
    <t>Iteration 9956</t>
  </si>
  <si>
    <t>Iteration 9957</t>
  </si>
  <si>
    <t>Iteration 9958</t>
  </si>
  <si>
    <t>Iteration 9959</t>
  </si>
  <si>
    <t>Iteration 9960</t>
  </si>
  <si>
    <t>Iteration 9961</t>
  </si>
  <si>
    <t>Iteration 9962</t>
  </si>
  <si>
    <t>Iteration 9963</t>
  </si>
  <si>
    <t>Iteration 9964</t>
  </si>
  <si>
    <t>Iteration 9965</t>
  </si>
  <si>
    <t>Iteration 9966</t>
  </si>
  <si>
    <t>Iteration 9967</t>
  </si>
  <si>
    <t>Iteration 9968</t>
  </si>
  <si>
    <t>Iteration 9969</t>
  </si>
  <si>
    <t>Iteration 9970</t>
  </si>
  <si>
    <t>Iteration 9971</t>
  </si>
  <si>
    <t>Iteration 9972</t>
  </si>
  <si>
    <t>Iteration 9973</t>
  </si>
  <si>
    <t>Iteration 9974</t>
  </si>
  <si>
    <t>Iteration 9975</t>
  </si>
  <si>
    <t>Iteration 9976</t>
  </si>
  <si>
    <t>Iteration 9977</t>
  </si>
  <si>
    <t>Iteration 9978</t>
  </si>
  <si>
    <t>Iteration 9979</t>
  </si>
  <si>
    <t>Iteration 9980</t>
  </si>
  <si>
    <t>Iteration 9981</t>
  </si>
  <si>
    <t>Iteration 9982</t>
  </si>
  <si>
    <t>Iteration 9983</t>
  </si>
  <si>
    <t>Iteration 9984</t>
  </si>
  <si>
    <t>Iteration 9985</t>
  </si>
  <si>
    <t>Iteration 9986</t>
  </si>
  <si>
    <t>Iteration 9987</t>
  </si>
  <si>
    <t>Iteration 9988</t>
  </si>
  <si>
    <t>Iteration 9989</t>
  </si>
  <si>
    <t>Iteration 9990</t>
  </si>
  <si>
    <t>Iteration 9991</t>
  </si>
  <si>
    <t>Iteration 9992</t>
  </si>
  <si>
    <t>Iteration 9993</t>
  </si>
  <si>
    <t>Iteration 9994</t>
  </si>
  <si>
    <t>Iteration 9995</t>
  </si>
  <si>
    <t>Iteration 9996</t>
  </si>
  <si>
    <t>Iteration 9997</t>
  </si>
  <si>
    <t>Iteration 9998</t>
  </si>
  <si>
    <t>Iteration 9999</t>
  </si>
  <si>
    <t>Iteration 10000</t>
  </si>
  <si>
    <t>Best Case (0.45)</t>
  </si>
  <si>
    <t>Real Case (0.5)</t>
  </si>
  <si>
    <t>Worst Case (0.55)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</si>
</sst>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_ * #,##0_ ;_ * \-#,##0_ ;_ * &quot;-&quot;??_ ;_ @_ "/>
    <numFmt numFmtId="166" formatCode="0.0000"/>
    <numFmt numFmtId="167" formatCode="#,##0_ ;\-#,##0\ "/>
    <numFmt numFmtId="168" formatCode="#,##0;[Red]\ \-#,##0"/>
  </numFmts>
  <fonts count="17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rgb="FFFFFF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34">
    <xf numFmtId="0" fontId="0" fillId="0" borderId="0" xfId="0"/>
    <xf numFmtId="0" fontId="4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5" fontId="8" fillId="2" borderId="0" xfId="1" applyNumberFormat="1" applyFont="1" applyFill="1" applyAlignment="1">
      <alignment vertical="center"/>
    </xf>
    <xf numFmtId="0" fontId="8" fillId="3" borderId="11" xfId="0" applyFont="1" applyFill="1" applyBorder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3" borderId="1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1" fontId="8" fillId="2" borderId="8" xfId="1" applyNumberFormat="1" applyFont="1" applyFill="1" applyBorder="1" applyAlignment="1">
      <alignment vertical="center"/>
    </xf>
    <xf numFmtId="1" fontId="8" fillId="2" borderId="7" xfId="1" applyNumberFormat="1" applyFont="1" applyFill="1" applyBorder="1" applyAlignment="1">
      <alignment vertical="center"/>
    </xf>
    <xf numFmtId="3" fontId="8" fillId="2" borderId="7" xfId="0" applyNumberFormat="1" applyFont="1" applyFill="1" applyBorder="1" applyAlignment="1">
      <alignment vertical="center"/>
    </xf>
    <xf numFmtId="10" fontId="8" fillId="2" borderId="7" xfId="2" applyNumberFormat="1" applyFont="1" applyFill="1" applyBorder="1" applyAlignment="1">
      <alignment vertical="center"/>
    </xf>
    <xf numFmtId="164" fontId="4" fillId="2" borderId="0" xfId="1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11" fillId="2" borderId="22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11" fillId="2" borderId="23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8" fillId="2" borderId="16" xfId="0" applyFont="1" applyFill="1" applyBorder="1" applyAlignment="1">
      <alignment vertical="center"/>
    </xf>
    <xf numFmtId="167" fontId="12" fillId="2" borderId="21" xfId="1" applyNumberFormat="1" applyFont="1" applyFill="1" applyBorder="1" applyAlignment="1">
      <alignment horizontal="right" vertical="center"/>
    </xf>
    <xf numFmtId="167" fontId="13" fillId="2" borderId="15" xfId="1" applyNumberFormat="1" applyFont="1" applyFill="1" applyBorder="1" applyAlignment="1">
      <alignment horizontal="right" vertical="center"/>
    </xf>
    <xf numFmtId="167" fontId="4" fillId="2" borderId="22" xfId="1" applyNumberFormat="1" applyFont="1" applyFill="1" applyBorder="1" applyAlignment="1">
      <alignment horizontal="right" vertical="center"/>
    </xf>
    <xf numFmtId="167" fontId="8" fillId="2" borderId="13" xfId="1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8" fillId="2" borderId="17" xfId="0" applyFont="1" applyFill="1" applyBorder="1" applyAlignment="1">
      <alignment vertical="center"/>
    </xf>
    <xf numFmtId="167" fontId="4" fillId="2" borderId="23" xfId="1" applyNumberFormat="1" applyFont="1" applyFill="1" applyBorder="1" applyAlignment="1">
      <alignment horizontal="right" vertical="center"/>
    </xf>
    <xf numFmtId="167" fontId="8" fillId="2" borderId="14" xfId="1" applyNumberFormat="1" applyFont="1" applyFill="1" applyBorder="1" applyAlignment="1">
      <alignment horizontal="right" vertical="center"/>
    </xf>
    <xf numFmtId="0" fontId="8" fillId="2" borderId="24" xfId="0" applyFont="1" applyFill="1" applyBorder="1" applyAlignment="1">
      <alignment vertical="center" wrapText="1"/>
    </xf>
    <xf numFmtId="9" fontId="8" fillId="2" borderId="4" xfId="3" applyFont="1" applyFill="1" applyBorder="1" applyAlignment="1">
      <alignment horizontal="center" vertical="center"/>
    </xf>
    <xf numFmtId="165" fontId="4" fillId="2" borderId="5" xfId="1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9" fontId="8" fillId="2" borderId="0" xfId="3" applyFont="1" applyFill="1" applyBorder="1" applyAlignment="1">
      <alignment horizontal="center" vertical="center"/>
    </xf>
    <xf numFmtId="0" fontId="4" fillId="2" borderId="0" xfId="0" applyFont="1" applyFill="1" applyBorder="1"/>
    <xf numFmtId="0" fontId="8" fillId="2" borderId="0" xfId="0" applyFont="1" applyFill="1"/>
    <xf numFmtId="0" fontId="5" fillId="2" borderId="0" xfId="0" applyFont="1" applyFill="1"/>
    <xf numFmtId="1" fontId="4" fillId="2" borderId="0" xfId="1" applyNumberFormat="1" applyFont="1" applyFill="1"/>
    <xf numFmtId="1" fontId="8" fillId="2" borderId="8" xfId="1" applyNumberFormat="1" applyFont="1" applyFill="1" applyBorder="1"/>
    <xf numFmtId="1" fontId="8" fillId="2" borderId="7" xfId="1" applyNumberFormat="1" applyFont="1" applyFill="1" applyBorder="1"/>
    <xf numFmtId="3" fontId="8" fillId="2" borderId="7" xfId="0" applyNumberFormat="1" applyFont="1" applyFill="1" applyBorder="1"/>
    <xf numFmtId="10" fontId="8" fillId="2" borderId="7" xfId="2" applyNumberFormat="1" applyFont="1" applyFill="1" applyBorder="1"/>
    <xf numFmtId="164" fontId="4" fillId="2" borderId="0" xfId="1" applyFont="1" applyFill="1" applyBorder="1"/>
    <xf numFmtId="1" fontId="8" fillId="2" borderId="9" xfId="1" applyNumberFormat="1" applyFont="1" applyFill="1" applyBorder="1"/>
    <xf numFmtId="1" fontId="8" fillId="2" borderId="2" xfId="1" applyNumberFormat="1" applyFont="1" applyFill="1" applyBorder="1"/>
    <xf numFmtId="0" fontId="5" fillId="2" borderId="10" xfId="0" applyFont="1" applyFill="1" applyBorder="1"/>
    <xf numFmtId="3" fontId="8" fillId="2" borderId="2" xfId="0" applyNumberFormat="1" applyFont="1" applyFill="1" applyBorder="1"/>
    <xf numFmtId="10" fontId="8" fillId="2" borderId="2" xfId="2" applyNumberFormat="1" applyFont="1" applyFill="1" applyBorder="1"/>
    <xf numFmtId="0" fontId="9" fillId="3" borderId="6" xfId="0" applyFont="1" applyFill="1" applyBorder="1" applyAlignment="1">
      <alignment horizontal="left" vertical="center"/>
    </xf>
    <xf numFmtId="3" fontId="9" fillId="2" borderId="1" xfId="1" applyNumberFormat="1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right" vertical="center"/>
    </xf>
    <xf numFmtId="0" fontId="9" fillId="2" borderId="4" xfId="0" quotePrefix="1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right" vertical="center"/>
    </xf>
    <xf numFmtId="2" fontId="5" fillId="2" borderId="0" xfId="1" applyNumberFormat="1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4" fillId="2" borderId="0" xfId="0" applyNumberFormat="1" applyFont="1" applyFill="1" applyAlignment="1">
      <alignment vertical="center"/>
    </xf>
    <xf numFmtId="0" fontId="9" fillId="3" borderId="1" xfId="0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2" fontId="14" fillId="2" borderId="0" xfId="1" applyNumberFormat="1" applyFont="1" applyFill="1" applyAlignment="1">
      <alignment vertical="center"/>
    </xf>
    <xf numFmtId="0" fontId="9" fillId="3" borderId="2" xfId="0" applyFont="1" applyFill="1" applyBorder="1" applyAlignment="1">
      <alignment horizontal="left" vertical="center"/>
    </xf>
    <xf numFmtId="2" fontId="5" fillId="2" borderId="0" xfId="1" applyNumberFormat="1" applyFont="1" applyFill="1"/>
    <xf numFmtId="0" fontId="4" fillId="2" borderId="0" xfId="0" applyFont="1" applyFill="1"/>
    <xf numFmtId="0" fontId="7" fillId="2" borderId="0" xfId="0" applyFont="1" applyFill="1"/>
    <xf numFmtId="0" fontId="8" fillId="2" borderId="0" xfId="0" applyNumberFormat="1" applyFont="1" applyFill="1"/>
    <xf numFmtId="0" fontId="9" fillId="3" borderId="11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top"/>
    </xf>
    <xf numFmtId="0" fontId="9" fillId="2" borderId="0" xfId="0" applyNumberFormat="1" applyFont="1" applyFill="1"/>
    <xf numFmtId="0" fontId="9" fillId="2" borderId="0" xfId="0" applyFont="1" applyFill="1"/>
    <xf numFmtId="0" fontId="9" fillId="3" borderId="6" xfId="0" quotePrefix="1" applyFont="1" applyFill="1" applyBorder="1" applyAlignment="1">
      <alignment horizontal="left"/>
    </xf>
    <xf numFmtId="0" fontId="9" fillId="3" borderId="12" xfId="0" applyFont="1" applyFill="1" applyBorder="1" applyAlignment="1">
      <alignment horizontal="left"/>
    </xf>
    <xf numFmtId="0" fontId="8" fillId="2" borderId="1" xfId="1" applyNumberFormat="1" applyFont="1" applyFill="1" applyBorder="1"/>
    <xf numFmtId="1" fontId="15" fillId="2" borderId="0" xfId="0" applyNumberFormat="1" applyFont="1" applyFill="1"/>
    <xf numFmtId="0" fontId="9" fillId="3" borderId="6" xfId="0" applyFont="1" applyFill="1" applyBorder="1"/>
    <xf numFmtId="0" fontId="9" fillId="3" borderId="1" xfId="0" applyFont="1" applyFill="1" applyBorder="1" applyAlignment="1">
      <alignment horizontal="left"/>
    </xf>
    <xf numFmtId="0" fontId="8" fillId="2" borderId="2" xfId="1" applyNumberFormat="1" applyFont="1" applyFill="1" applyBorder="1"/>
    <xf numFmtId="0" fontId="8" fillId="2" borderId="0" xfId="0" applyFont="1" applyFill="1" applyBorder="1" applyAlignment="1"/>
    <xf numFmtId="0" fontId="9" fillId="2" borderId="25" xfId="0" applyFont="1" applyFill="1" applyBorder="1" applyAlignment="1">
      <alignment vertical="center"/>
    </xf>
    <xf numFmtId="0" fontId="14" fillId="2" borderId="25" xfId="0" applyFont="1" applyFill="1" applyBorder="1" applyAlignment="1">
      <alignment vertical="center"/>
    </xf>
    <xf numFmtId="0" fontId="14" fillId="2" borderId="0" xfId="0" applyFont="1" applyFill="1"/>
    <xf numFmtId="0" fontId="5" fillId="2" borderId="0" xfId="0" applyNumberFormat="1" applyFont="1" applyFill="1"/>
    <xf numFmtId="10" fontId="5" fillId="2" borderId="0" xfId="0" applyNumberFormat="1" applyFont="1" applyFill="1"/>
    <xf numFmtId="0" fontId="16" fillId="2" borderId="0" xfId="0" applyFont="1" applyFill="1"/>
    <xf numFmtId="3" fontId="5" fillId="2" borderId="0" xfId="0" applyNumberFormat="1" applyFont="1" applyFill="1" applyAlignment="1">
      <alignment vertical="center"/>
    </xf>
    <xf numFmtId="3" fontId="5" fillId="2" borderId="0" xfId="0" applyNumberFormat="1" applyFont="1" applyFill="1"/>
    <xf numFmtId="3" fontId="8" fillId="2" borderId="0" xfId="1" applyNumberFormat="1" applyFont="1" applyFill="1"/>
    <xf numFmtId="168" fontId="8" fillId="2" borderId="13" xfId="0" applyNumberFormat="1" applyFont="1" applyFill="1" applyBorder="1" applyAlignment="1">
      <alignment vertical="center"/>
    </xf>
    <xf numFmtId="168" fontId="8" fillId="2" borderId="14" xfId="0" applyNumberFormat="1" applyFont="1" applyFill="1" applyBorder="1" applyAlignment="1">
      <alignment vertical="center"/>
    </xf>
    <xf numFmtId="0" fontId="8" fillId="2" borderId="26" xfId="0" applyNumberFormat="1" applyFont="1" applyFill="1" applyBorder="1" applyAlignment="1"/>
    <xf numFmtId="166" fontId="8" fillId="4" borderId="27" xfId="0" applyNumberFormat="1" applyFont="1" applyFill="1" applyBorder="1" applyAlignment="1"/>
    <xf numFmtId="0" fontId="8" fillId="2" borderId="28" xfId="0" applyNumberFormat="1" applyFont="1" applyFill="1" applyBorder="1" applyAlignment="1"/>
    <xf numFmtId="0" fontId="8" fillId="4" borderId="29" xfId="0" applyNumberFormat="1" applyFont="1" applyFill="1" applyBorder="1" applyAlignment="1"/>
    <xf numFmtId="0" fontId="5" fillId="2" borderId="28" xfId="0" applyFont="1" applyFill="1" applyBorder="1"/>
    <xf numFmtId="0" fontId="5" fillId="4" borderId="29" xfId="0" applyFont="1" applyFill="1" applyBorder="1"/>
    <xf numFmtId="0" fontId="5" fillId="2" borderId="30" xfId="0" applyFont="1" applyFill="1" applyBorder="1"/>
    <xf numFmtId="0" fontId="5" fillId="4" borderId="31" xfId="0" applyFont="1" applyFill="1" applyBorder="1"/>
    <xf numFmtId="168" fontId="8" fillId="2" borderId="22" xfId="1" applyNumberFormat="1" applyFont="1" applyFill="1" applyBorder="1" applyAlignment="1">
      <alignment horizontal="right" vertical="center"/>
    </xf>
    <xf numFmtId="165" fontId="8" fillId="2" borderId="13" xfId="1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right" vertical="center"/>
    </xf>
    <xf numFmtId="0" fontId="9" fillId="3" borderId="5" xfId="0" applyFont="1" applyFill="1" applyBorder="1" applyAlignment="1">
      <alignment horizontal="right" vertical="center"/>
    </xf>
    <xf numFmtId="2" fontId="8" fillId="2" borderId="22" xfId="0" applyNumberFormat="1" applyFont="1" applyFill="1" applyBorder="1" applyAlignment="1">
      <alignment horizontal="right" vertical="center"/>
    </xf>
    <xf numFmtId="2" fontId="8" fillId="2" borderId="13" xfId="0" applyNumberFormat="1" applyFont="1" applyFill="1" applyBorder="1" applyAlignment="1">
      <alignment horizontal="right" vertical="center"/>
    </xf>
    <xf numFmtId="168" fontId="8" fillId="2" borderId="22" xfId="0" applyNumberFormat="1" applyFont="1" applyFill="1" applyBorder="1" applyAlignment="1">
      <alignment horizontal="right" vertical="center"/>
    </xf>
    <xf numFmtId="0" fontId="8" fillId="2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8" fillId="2" borderId="3" xfId="0" applyFont="1" applyFill="1" applyBorder="1" applyAlignment="1">
      <alignment horizontal="right" vertical="center"/>
    </xf>
    <xf numFmtId="0" fontId="8" fillId="2" borderId="5" xfId="0" applyFont="1" applyFill="1" applyBorder="1" applyAlignment="1">
      <alignment horizontal="right" vertical="center"/>
    </xf>
    <xf numFmtId="168" fontId="8" fillId="2" borderId="21" xfId="1" applyNumberFormat="1" applyFont="1" applyFill="1" applyBorder="1" applyAlignment="1">
      <alignment horizontal="right" vertical="center"/>
    </xf>
    <xf numFmtId="165" fontId="8" fillId="2" borderId="15" xfId="1" applyNumberFormat="1" applyFont="1" applyFill="1" applyBorder="1" applyAlignment="1">
      <alignment horizontal="right" vertical="center"/>
    </xf>
    <xf numFmtId="0" fontId="3" fillId="2" borderId="0" xfId="0" quotePrefix="1" applyFont="1" applyFill="1" applyAlignment="1">
      <alignment horizontal="left" vertical="center"/>
    </xf>
    <xf numFmtId="0" fontId="9" fillId="3" borderId="18" xfId="0" quotePrefix="1" applyFont="1" applyFill="1" applyBorder="1" applyAlignment="1">
      <alignment horizontal="center"/>
    </xf>
    <xf numFmtId="0" fontId="9" fillId="3" borderId="19" xfId="0" quotePrefix="1" applyFont="1" applyFill="1" applyBorder="1" applyAlignment="1">
      <alignment horizontal="center"/>
    </xf>
    <xf numFmtId="0" fontId="9" fillId="3" borderId="20" xfId="0" quotePrefix="1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9" fillId="3" borderId="3" xfId="0" quotePrefix="1" applyFont="1" applyFill="1" applyBorder="1" applyAlignment="1">
      <alignment horizontal="center"/>
    </xf>
    <xf numFmtId="0" fontId="9" fillId="3" borderId="4" xfId="0" quotePrefix="1" applyFont="1" applyFill="1" applyBorder="1" applyAlignment="1">
      <alignment horizontal="center"/>
    </xf>
    <xf numFmtId="0" fontId="9" fillId="3" borderId="5" xfId="0" quotePrefix="1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left"/>
    </xf>
    <xf numFmtId="0" fontId="9" fillId="3" borderId="10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</cellXfs>
  <cellStyles count="4">
    <cellStyle name="Komma" xfId="1" builtinId="3"/>
    <cellStyle name="Prozent" xfId="3" builtinId="5"/>
    <cellStyle name="Prozent 2" xfId="2"/>
    <cellStyle name="Standard" xfId="0" builtinId="0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5B3D7"/>
      <color rgb="FF95A9D7"/>
      <color rgb="FF93A9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Statistics!$B$25</c:f>
          <c:strCache>
            <c:ptCount val="1"/>
            <c:pt idx="0">
              <c:v>CF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Häufigkeit</c:v>
          </c:tx>
          <c:spPr>
            <a:solidFill>
              <a:srgbClr val="95B3D7"/>
            </a:solidFill>
            <a:ln>
              <a:solidFill>
                <a:srgbClr val="95B3D7"/>
              </a:solidFill>
            </a:ln>
          </c:spPr>
          <c:invertIfNegative val="0"/>
          <c:cat>
            <c:numRef>
              <c:f>Statistics!$AD$4:$AD$103</c:f>
              <c:numCache>
                <c:formatCode>0</c:formatCode>
                <c:ptCount val="100"/>
                <c:pt idx="0">
                  <c:v>7634779.112415106</c:v>
                </c:pt>
                <c:pt idx="1">
                  <c:v>7727334.668610312</c:v>
                </c:pt>
                <c:pt idx="2">
                  <c:v>7819890.2248055181</c:v>
                </c:pt>
                <c:pt idx="3">
                  <c:v>7912445.7810007241</c:v>
                </c:pt>
                <c:pt idx="4">
                  <c:v>8005001.3371959301</c:v>
                </c:pt>
                <c:pt idx="5">
                  <c:v>8097556.8933911361</c:v>
                </c:pt>
                <c:pt idx="6">
                  <c:v>8190112.4495863421</c:v>
                </c:pt>
                <c:pt idx="7">
                  <c:v>8282668.0057815481</c:v>
                </c:pt>
                <c:pt idx="8">
                  <c:v>8375223.5619767541</c:v>
                </c:pt>
                <c:pt idx="9">
                  <c:v>8467779.1181719601</c:v>
                </c:pt>
                <c:pt idx="10">
                  <c:v>8560334.6743671652</c:v>
                </c:pt>
                <c:pt idx="11">
                  <c:v>8652890.2305623703</c:v>
                </c:pt>
                <c:pt idx="12">
                  <c:v>8745445.7867575753</c:v>
                </c:pt>
                <c:pt idx="13">
                  <c:v>8838001.3429527804</c:v>
                </c:pt>
                <c:pt idx="14">
                  <c:v>8930556.8991479855</c:v>
                </c:pt>
                <c:pt idx="15">
                  <c:v>9023112.4553431906</c:v>
                </c:pt>
                <c:pt idx="16">
                  <c:v>9115668.0115383957</c:v>
                </c:pt>
                <c:pt idx="17">
                  <c:v>9208223.5677336007</c:v>
                </c:pt>
                <c:pt idx="18">
                  <c:v>9300779.1239288058</c:v>
                </c:pt>
                <c:pt idx="19">
                  <c:v>9393334.6801240109</c:v>
                </c:pt>
                <c:pt idx="20">
                  <c:v>9485890.236319216</c:v>
                </c:pt>
                <c:pt idx="21">
                  <c:v>9578445.792514421</c:v>
                </c:pt>
                <c:pt idx="22">
                  <c:v>9671001.3487096261</c:v>
                </c:pt>
                <c:pt idx="23">
                  <c:v>9763556.9049048312</c:v>
                </c:pt>
                <c:pt idx="24">
                  <c:v>9856112.4611000363</c:v>
                </c:pt>
                <c:pt idx="25">
                  <c:v>9948668.0172952414</c:v>
                </c:pt>
                <c:pt idx="26">
                  <c:v>10041223.573490446</c:v>
                </c:pt>
                <c:pt idx="27">
                  <c:v>10133779.129685652</c:v>
                </c:pt>
                <c:pt idx="28">
                  <c:v>10226334.685880857</c:v>
                </c:pt>
                <c:pt idx="29">
                  <c:v>10318890.242076062</c:v>
                </c:pt>
                <c:pt idx="30">
                  <c:v>10411445.798271267</c:v>
                </c:pt>
                <c:pt idx="31">
                  <c:v>10504001.354466472</c:v>
                </c:pt>
                <c:pt idx="32">
                  <c:v>10596556.910661677</c:v>
                </c:pt>
                <c:pt idx="33">
                  <c:v>10689112.466856882</c:v>
                </c:pt>
                <c:pt idx="34">
                  <c:v>10781668.023052087</c:v>
                </c:pt>
                <c:pt idx="35">
                  <c:v>10874223.579247292</c:v>
                </c:pt>
                <c:pt idx="36">
                  <c:v>10966779.135442497</c:v>
                </c:pt>
                <c:pt idx="37">
                  <c:v>11059334.691637702</c:v>
                </c:pt>
                <c:pt idx="38">
                  <c:v>11151890.247832907</c:v>
                </c:pt>
                <c:pt idx="39">
                  <c:v>11244445.804028112</c:v>
                </c:pt>
                <c:pt idx="40">
                  <c:v>11337001.360223318</c:v>
                </c:pt>
                <c:pt idx="41">
                  <c:v>11429556.916418523</c:v>
                </c:pt>
                <c:pt idx="42">
                  <c:v>11522112.472613728</c:v>
                </c:pt>
                <c:pt idx="43">
                  <c:v>11614668.028808933</c:v>
                </c:pt>
                <c:pt idx="44">
                  <c:v>11707223.585004138</c:v>
                </c:pt>
                <c:pt idx="45">
                  <c:v>11799779.141199343</c:v>
                </c:pt>
                <c:pt idx="46">
                  <c:v>11892334.697394548</c:v>
                </c:pt>
                <c:pt idx="47">
                  <c:v>11984890.253589753</c:v>
                </c:pt>
                <c:pt idx="48">
                  <c:v>12077445.809784958</c:v>
                </c:pt>
                <c:pt idx="49">
                  <c:v>12170001.365980163</c:v>
                </c:pt>
                <c:pt idx="50">
                  <c:v>12262556.922175368</c:v>
                </c:pt>
                <c:pt idx="51">
                  <c:v>12355112.478370573</c:v>
                </c:pt>
                <c:pt idx="52">
                  <c:v>12447668.034565778</c:v>
                </c:pt>
                <c:pt idx="53">
                  <c:v>12540223.590760984</c:v>
                </c:pt>
                <c:pt idx="54">
                  <c:v>12632779.146956189</c:v>
                </c:pt>
                <c:pt idx="55">
                  <c:v>12725334.703151394</c:v>
                </c:pt>
                <c:pt idx="56">
                  <c:v>12817890.259346599</c:v>
                </c:pt>
                <c:pt idx="57">
                  <c:v>12910445.815541804</c:v>
                </c:pt>
                <c:pt idx="58">
                  <c:v>13003001.371737009</c:v>
                </c:pt>
                <c:pt idx="59">
                  <c:v>13095556.927932214</c:v>
                </c:pt>
                <c:pt idx="60">
                  <c:v>13188112.484127419</c:v>
                </c:pt>
                <c:pt idx="61">
                  <c:v>13280668.040322624</c:v>
                </c:pt>
                <c:pt idx="62">
                  <c:v>13373223.596517829</c:v>
                </c:pt>
                <c:pt idx="63">
                  <c:v>13465779.152713034</c:v>
                </c:pt>
                <c:pt idx="64">
                  <c:v>13558334.708908239</c:v>
                </c:pt>
                <c:pt idx="65">
                  <c:v>13650890.265103444</c:v>
                </c:pt>
                <c:pt idx="66">
                  <c:v>13743445.82129865</c:v>
                </c:pt>
                <c:pt idx="67">
                  <c:v>13836001.377493855</c:v>
                </c:pt>
                <c:pt idx="68">
                  <c:v>13928556.93368906</c:v>
                </c:pt>
                <c:pt idx="69">
                  <c:v>14021112.489884265</c:v>
                </c:pt>
                <c:pt idx="70">
                  <c:v>14113668.04607947</c:v>
                </c:pt>
                <c:pt idx="71">
                  <c:v>14206223.602274675</c:v>
                </c:pt>
                <c:pt idx="72">
                  <c:v>14298779.15846988</c:v>
                </c:pt>
                <c:pt idx="73">
                  <c:v>14391334.714665085</c:v>
                </c:pt>
                <c:pt idx="74">
                  <c:v>14483890.27086029</c:v>
                </c:pt>
                <c:pt idx="75">
                  <c:v>14576445.827055495</c:v>
                </c:pt>
                <c:pt idx="76">
                  <c:v>14669001.3832507</c:v>
                </c:pt>
                <c:pt idx="77">
                  <c:v>14761556.939445905</c:v>
                </c:pt>
                <c:pt idx="78">
                  <c:v>14854112.49564111</c:v>
                </c:pt>
                <c:pt idx="79">
                  <c:v>14946668.051836316</c:v>
                </c:pt>
                <c:pt idx="80">
                  <c:v>15039223.608031521</c:v>
                </c:pt>
                <c:pt idx="81">
                  <c:v>15131779.164226726</c:v>
                </c:pt>
                <c:pt idx="82">
                  <c:v>15224334.720421931</c:v>
                </c:pt>
                <c:pt idx="83">
                  <c:v>15316890.276617136</c:v>
                </c:pt>
                <c:pt idx="84">
                  <c:v>15409445.832812341</c:v>
                </c:pt>
                <c:pt idx="85">
                  <c:v>15502001.389007546</c:v>
                </c:pt>
                <c:pt idx="86">
                  <c:v>15594556.945202751</c:v>
                </c:pt>
                <c:pt idx="87">
                  <c:v>15687112.501397956</c:v>
                </c:pt>
                <c:pt idx="88">
                  <c:v>15779668.057593161</c:v>
                </c:pt>
                <c:pt idx="89">
                  <c:v>15872223.613788366</c:v>
                </c:pt>
                <c:pt idx="90">
                  <c:v>15964779.169983571</c:v>
                </c:pt>
                <c:pt idx="91">
                  <c:v>16057334.726178776</c:v>
                </c:pt>
                <c:pt idx="92">
                  <c:v>16149890.282373982</c:v>
                </c:pt>
                <c:pt idx="93">
                  <c:v>16242445.838569187</c:v>
                </c:pt>
                <c:pt idx="94">
                  <c:v>16335001.394764392</c:v>
                </c:pt>
                <c:pt idx="95">
                  <c:v>16427556.950959597</c:v>
                </c:pt>
                <c:pt idx="96">
                  <c:v>16520112.507154802</c:v>
                </c:pt>
                <c:pt idx="97">
                  <c:v>16612668.063350007</c:v>
                </c:pt>
                <c:pt idx="98">
                  <c:v>16705223.619545212</c:v>
                </c:pt>
                <c:pt idx="99">
                  <c:v>16797779.175740499</c:v>
                </c:pt>
              </c:numCache>
            </c:numRef>
          </c:cat>
          <c:val>
            <c:numRef>
              <c:f>Statistics!$AE$4:$AE$103</c:f>
              <c:numCache>
                <c:formatCode>#,##0</c:formatCode>
                <c:ptCount val="10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15</c:v>
                </c:pt>
                <c:pt idx="12">
                  <c:v>14</c:v>
                </c:pt>
                <c:pt idx="13">
                  <c:v>20</c:v>
                </c:pt>
                <c:pt idx="14">
                  <c:v>28</c:v>
                </c:pt>
                <c:pt idx="15">
                  <c:v>34</c:v>
                </c:pt>
                <c:pt idx="16">
                  <c:v>42</c:v>
                </c:pt>
                <c:pt idx="17">
                  <c:v>42</c:v>
                </c:pt>
                <c:pt idx="18">
                  <c:v>49</c:v>
                </c:pt>
                <c:pt idx="19">
                  <c:v>62</c:v>
                </c:pt>
                <c:pt idx="20">
                  <c:v>58</c:v>
                </c:pt>
                <c:pt idx="21">
                  <c:v>82</c:v>
                </c:pt>
                <c:pt idx="22">
                  <c:v>96</c:v>
                </c:pt>
                <c:pt idx="23">
                  <c:v>102</c:v>
                </c:pt>
                <c:pt idx="24">
                  <c:v>110</c:v>
                </c:pt>
                <c:pt idx="25">
                  <c:v>122</c:v>
                </c:pt>
                <c:pt idx="26">
                  <c:v>130</c:v>
                </c:pt>
                <c:pt idx="27">
                  <c:v>142</c:v>
                </c:pt>
                <c:pt idx="28">
                  <c:v>151</c:v>
                </c:pt>
                <c:pt idx="29">
                  <c:v>191</c:v>
                </c:pt>
                <c:pt idx="30" formatCode="General">
                  <c:v>156</c:v>
                </c:pt>
                <c:pt idx="31" formatCode="General">
                  <c:v>169</c:v>
                </c:pt>
                <c:pt idx="32" formatCode="General">
                  <c:v>201</c:v>
                </c:pt>
                <c:pt idx="33" formatCode="General">
                  <c:v>212</c:v>
                </c:pt>
                <c:pt idx="34" formatCode="General">
                  <c:v>186</c:v>
                </c:pt>
                <c:pt idx="35" formatCode="General">
                  <c:v>227</c:v>
                </c:pt>
                <c:pt idx="36" formatCode="General">
                  <c:v>216</c:v>
                </c:pt>
                <c:pt idx="37" formatCode="General">
                  <c:v>235</c:v>
                </c:pt>
                <c:pt idx="38" formatCode="General">
                  <c:v>240</c:v>
                </c:pt>
                <c:pt idx="39" formatCode="General">
                  <c:v>262</c:v>
                </c:pt>
                <c:pt idx="40" formatCode="General">
                  <c:v>228</c:v>
                </c:pt>
                <c:pt idx="41" formatCode="General">
                  <c:v>255</c:v>
                </c:pt>
                <c:pt idx="42" formatCode="General">
                  <c:v>290</c:v>
                </c:pt>
                <c:pt idx="43" formatCode="General">
                  <c:v>253</c:v>
                </c:pt>
                <c:pt idx="44" formatCode="General">
                  <c:v>278</c:v>
                </c:pt>
                <c:pt idx="45" formatCode="General">
                  <c:v>268</c:v>
                </c:pt>
                <c:pt idx="46" formatCode="General">
                  <c:v>270</c:v>
                </c:pt>
                <c:pt idx="47" formatCode="General">
                  <c:v>256</c:v>
                </c:pt>
                <c:pt idx="48" formatCode="General">
                  <c:v>246</c:v>
                </c:pt>
                <c:pt idx="49" formatCode="General">
                  <c:v>263</c:v>
                </c:pt>
                <c:pt idx="50" formatCode="General">
                  <c:v>257</c:v>
                </c:pt>
                <c:pt idx="51" formatCode="General">
                  <c:v>253</c:v>
                </c:pt>
                <c:pt idx="52" formatCode="General">
                  <c:v>226</c:v>
                </c:pt>
                <c:pt idx="53" formatCode="General">
                  <c:v>211</c:v>
                </c:pt>
                <c:pt idx="54" formatCode="General">
                  <c:v>190</c:v>
                </c:pt>
                <c:pt idx="55" formatCode="General">
                  <c:v>202</c:v>
                </c:pt>
                <c:pt idx="56" formatCode="General">
                  <c:v>232</c:v>
                </c:pt>
                <c:pt idx="57" formatCode="General">
                  <c:v>187</c:v>
                </c:pt>
                <c:pt idx="58" formatCode="General">
                  <c:v>179</c:v>
                </c:pt>
                <c:pt idx="59" formatCode="General">
                  <c:v>161</c:v>
                </c:pt>
                <c:pt idx="60" formatCode="General">
                  <c:v>141</c:v>
                </c:pt>
                <c:pt idx="61" formatCode="General">
                  <c:v>157</c:v>
                </c:pt>
                <c:pt idx="62" formatCode="General">
                  <c:v>130</c:v>
                </c:pt>
                <c:pt idx="63" formatCode="General">
                  <c:v>116</c:v>
                </c:pt>
                <c:pt idx="64" formatCode="General">
                  <c:v>113</c:v>
                </c:pt>
                <c:pt idx="65" formatCode="General">
                  <c:v>110</c:v>
                </c:pt>
                <c:pt idx="66" formatCode="General">
                  <c:v>101</c:v>
                </c:pt>
                <c:pt idx="67" formatCode="General">
                  <c:v>96</c:v>
                </c:pt>
                <c:pt idx="68" formatCode="General">
                  <c:v>75</c:v>
                </c:pt>
                <c:pt idx="69" formatCode="General">
                  <c:v>73</c:v>
                </c:pt>
                <c:pt idx="70" formatCode="General">
                  <c:v>62</c:v>
                </c:pt>
                <c:pt idx="71" formatCode="General">
                  <c:v>63</c:v>
                </c:pt>
                <c:pt idx="72" formatCode="General">
                  <c:v>64</c:v>
                </c:pt>
                <c:pt idx="73" formatCode="General">
                  <c:v>49</c:v>
                </c:pt>
                <c:pt idx="74" formatCode="General">
                  <c:v>39</c:v>
                </c:pt>
                <c:pt idx="75" formatCode="General">
                  <c:v>47</c:v>
                </c:pt>
                <c:pt idx="76" formatCode="General">
                  <c:v>27</c:v>
                </c:pt>
                <c:pt idx="77" formatCode="General">
                  <c:v>33</c:v>
                </c:pt>
                <c:pt idx="78" formatCode="General">
                  <c:v>30</c:v>
                </c:pt>
                <c:pt idx="79" formatCode="General">
                  <c:v>23</c:v>
                </c:pt>
                <c:pt idx="80" formatCode="General">
                  <c:v>25</c:v>
                </c:pt>
                <c:pt idx="81" formatCode="General">
                  <c:v>16</c:v>
                </c:pt>
                <c:pt idx="82" formatCode="General">
                  <c:v>11</c:v>
                </c:pt>
                <c:pt idx="83" formatCode="General">
                  <c:v>12</c:v>
                </c:pt>
                <c:pt idx="84" formatCode="General">
                  <c:v>9</c:v>
                </c:pt>
                <c:pt idx="85" formatCode="General">
                  <c:v>8</c:v>
                </c:pt>
                <c:pt idx="86" formatCode="General">
                  <c:v>4</c:v>
                </c:pt>
                <c:pt idx="87" formatCode="General">
                  <c:v>2</c:v>
                </c:pt>
                <c:pt idx="88" formatCode="General">
                  <c:v>6</c:v>
                </c:pt>
                <c:pt idx="89" formatCode="General">
                  <c:v>1</c:v>
                </c:pt>
                <c:pt idx="90" formatCode="General">
                  <c:v>4</c:v>
                </c:pt>
                <c:pt idx="91" formatCode="General">
                  <c:v>3</c:v>
                </c:pt>
                <c:pt idx="92" formatCode="General">
                  <c:v>2</c:v>
                </c:pt>
                <c:pt idx="93" formatCode="General">
                  <c:v>0</c:v>
                </c:pt>
                <c:pt idx="94" formatCode="General">
                  <c:v>1</c:v>
                </c:pt>
                <c:pt idx="95" formatCode="General">
                  <c:v>1</c:v>
                </c:pt>
                <c:pt idx="96" formatCode="General">
                  <c:v>0</c:v>
                </c:pt>
                <c:pt idx="97" formatCode="General">
                  <c:v>1</c:v>
                </c:pt>
                <c:pt idx="98" formatCode="General">
                  <c:v>0</c:v>
                </c:pt>
                <c:pt idx="9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D-4939-9839-B048C24B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4918896"/>
        <c:axId val="444918504"/>
      </c:barChart>
      <c:barChart>
        <c:barDir val="col"/>
        <c:grouping val="clustered"/>
        <c:varyColors val="0"/>
        <c:ser>
          <c:idx val="2"/>
          <c:order val="2"/>
          <c:tx>
            <c:v>Low</c:v>
          </c:tx>
          <c:spPr>
            <a:solidFill>
              <a:srgbClr val="FF000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3C3-43B2-9ABA-65B1EB8B351A}"/>
              </c:ext>
            </c:extLst>
          </c:dPt>
          <c:val>
            <c:numRef>
              <c:f>Statistics!$AI$4:$AI$103</c:f>
              <c:numCache>
                <c:formatCode>_(* #,##0.00_);_(* \(#,##0.00\);_(* "-"??_);_(@_)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290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3-43B2-9ABA-65B1EB8B351A}"/>
            </c:ext>
          </c:extLst>
        </c:ser>
        <c:ser>
          <c:idx val="3"/>
          <c:order val="3"/>
          <c:tx>
            <c:v>High</c:v>
          </c:tx>
          <c:spPr>
            <a:solidFill>
              <a:srgbClr val="92D050"/>
            </a:solidFill>
          </c:spPr>
          <c:invertIfNegative val="0"/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3C3-43B2-9ABA-65B1EB8B351A}"/>
              </c:ext>
            </c:extLst>
          </c:dPt>
          <c:val>
            <c:numRef>
              <c:f>Statistics!$AJ$4:$AJ$103</c:f>
              <c:numCache>
                <c:formatCode>_(* #,##0.00_);_(* \(#,##0.00\);_(* "-"??_);_(@_)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290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3-43B2-9ABA-65B1EB8B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34448"/>
        <c:axId val="444919288"/>
      </c:barChart>
      <c:lineChart>
        <c:grouping val="standard"/>
        <c:varyColors val="0"/>
        <c:ser>
          <c:idx val="0"/>
          <c:order val="1"/>
          <c:tx>
            <c:strRef>
              <c:f>Statistics!$AH$3</c:f>
              <c:strCache>
                <c:ptCount val="1"/>
                <c:pt idx="0">
                  <c:v>Kum. Freq.%</c:v>
                </c:pt>
              </c:strCache>
            </c:strRef>
          </c:tx>
          <c:marker>
            <c:symbol val="none"/>
          </c:marker>
          <c:val>
            <c:numRef>
              <c:f>Statistics!$AH$4:$AH$103</c:f>
              <c:numCache>
                <c:formatCode>0.00%</c:formatCode>
                <c:ptCount val="100"/>
                <c:pt idx="0">
                  <c:v>1E-4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5.0000000000000001E-4</c:v>
                </c:pt>
                <c:pt idx="4">
                  <c:v>5.9999999999999995E-4</c:v>
                </c:pt>
                <c:pt idx="5">
                  <c:v>8.0000000000000004E-4</c:v>
                </c:pt>
                <c:pt idx="6">
                  <c:v>1.1999999999999999E-3</c:v>
                </c:pt>
                <c:pt idx="7">
                  <c:v>2E-3</c:v>
                </c:pt>
                <c:pt idx="8">
                  <c:v>2.7000000000000001E-3</c:v>
                </c:pt>
                <c:pt idx="9">
                  <c:v>3.5999999999999999E-3</c:v>
                </c:pt>
                <c:pt idx="10">
                  <c:v>4.4999999999999997E-3</c:v>
                </c:pt>
                <c:pt idx="11">
                  <c:v>6.0000000000000001E-3</c:v>
                </c:pt>
                <c:pt idx="12">
                  <c:v>7.4000000000000003E-3</c:v>
                </c:pt>
                <c:pt idx="13">
                  <c:v>9.4000000000000004E-3</c:v>
                </c:pt>
                <c:pt idx="14">
                  <c:v>1.2200000000000001E-2</c:v>
                </c:pt>
                <c:pt idx="15">
                  <c:v>1.5599999999999999E-2</c:v>
                </c:pt>
                <c:pt idx="16">
                  <c:v>1.9800000000000002E-2</c:v>
                </c:pt>
                <c:pt idx="17">
                  <c:v>2.4E-2</c:v>
                </c:pt>
                <c:pt idx="18">
                  <c:v>2.8899999999999999E-2</c:v>
                </c:pt>
                <c:pt idx="19">
                  <c:v>3.5099999999999999E-2</c:v>
                </c:pt>
                <c:pt idx="20">
                  <c:v>4.0899999999999999E-2</c:v>
                </c:pt>
                <c:pt idx="21">
                  <c:v>4.9099999999999998E-2</c:v>
                </c:pt>
                <c:pt idx="22">
                  <c:v>5.8700000000000002E-2</c:v>
                </c:pt>
                <c:pt idx="23">
                  <c:v>6.8900000000000003E-2</c:v>
                </c:pt>
                <c:pt idx="24">
                  <c:v>7.9899999999999999E-2</c:v>
                </c:pt>
                <c:pt idx="25">
                  <c:v>9.2100000000000001E-2</c:v>
                </c:pt>
                <c:pt idx="26">
                  <c:v>0.1051</c:v>
                </c:pt>
                <c:pt idx="27">
                  <c:v>0.1193</c:v>
                </c:pt>
                <c:pt idx="28">
                  <c:v>0.13439999999999999</c:v>
                </c:pt>
                <c:pt idx="29">
                  <c:v>0.1535</c:v>
                </c:pt>
                <c:pt idx="30">
                  <c:v>0.1691</c:v>
                </c:pt>
                <c:pt idx="31">
                  <c:v>0.186</c:v>
                </c:pt>
                <c:pt idx="32">
                  <c:v>0.20610000000000001</c:v>
                </c:pt>
                <c:pt idx="33">
                  <c:v>0.2273</c:v>
                </c:pt>
                <c:pt idx="34">
                  <c:v>0.24590000000000001</c:v>
                </c:pt>
                <c:pt idx="35">
                  <c:v>0.26860000000000001</c:v>
                </c:pt>
                <c:pt idx="36">
                  <c:v>0.29020000000000001</c:v>
                </c:pt>
                <c:pt idx="37">
                  <c:v>0.31369999999999998</c:v>
                </c:pt>
                <c:pt idx="38">
                  <c:v>0.3377</c:v>
                </c:pt>
                <c:pt idx="39">
                  <c:v>0.3639</c:v>
                </c:pt>
                <c:pt idx="40">
                  <c:v>0.38669999999999999</c:v>
                </c:pt>
                <c:pt idx="41">
                  <c:v>0.41220000000000001</c:v>
                </c:pt>
                <c:pt idx="42">
                  <c:v>0.44119999999999998</c:v>
                </c:pt>
                <c:pt idx="43">
                  <c:v>0.46650000000000003</c:v>
                </c:pt>
                <c:pt idx="44">
                  <c:v>0.49430000000000002</c:v>
                </c:pt>
                <c:pt idx="45">
                  <c:v>0.52110000000000001</c:v>
                </c:pt>
                <c:pt idx="46">
                  <c:v>0.54810000000000003</c:v>
                </c:pt>
                <c:pt idx="47">
                  <c:v>0.57369999999999999</c:v>
                </c:pt>
                <c:pt idx="48">
                  <c:v>0.59830000000000005</c:v>
                </c:pt>
                <c:pt idx="49">
                  <c:v>0.62460000000000004</c:v>
                </c:pt>
                <c:pt idx="50">
                  <c:v>0.65029999999999999</c:v>
                </c:pt>
                <c:pt idx="51">
                  <c:v>0.67559999999999998</c:v>
                </c:pt>
                <c:pt idx="52">
                  <c:v>0.69820000000000004</c:v>
                </c:pt>
                <c:pt idx="53">
                  <c:v>0.71930000000000005</c:v>
                </c:pt>
                <c:pt idx="54">
                  <c:v>0.73829999999999996</c:v>
                </c:pt>
                <c:pt idx="55">
                  <c:v>0.75849999999999995</c:v>
                </c:pt>
                <c:pt idx="56">
                  <c:v>0.78169999999999995</c:v>
                </c:pt>
                <c:pt idx="57">
                  <c:v>0.8004</c:v>
                </c:pt>
                <c:pt idx="58">
                  <c:v>0.81830000000000003</c:v>
                </c:pt>
                <c:pt idx="59">
                  <c:v>0.83440000000000003</c:v>
                </c:pt>
                <c:pt idx="60">
                  <c:v>0.84850000000000003</c:v>
                </c:pt>
                <c:pt idx="61">
                  <c:v>0.86419999999999997</c:v>
                </c:pt>
                <c:pt idx="62">
                  <c:v>0.87719999999999998</c:v>
                </c:pt>
                <c:pt idx="63">
                  <c:v>0.88880000000000003</c:v>
                </c:pt>
                <c:pt idx="64">
                  <c:v>0.90010000000000001</c:v>
                </c:pt>
                <c:pt idx="65">
                  <c:v>0.91110000000000002</c:v>
                </c:pt>
                <c:pt idx="66">
                  <c:v>0.92120000000000002</c:v>
                </c:pt>
                <c:pt idx="67">
                  <c:v>0.93079999999999996</c:v>
                </c:pt>
                <c:pt idx="68">
                  <c:v>0.93830000000000002</c:v>
                </c:pt>
                <c:pt idx="69">
                  <c:v>0.9456</c:v>
                </c:pt>
                <c:pt idx="70">
                  <c:v>0.95179999999999998</c:v>
                </c:pt>
                <c:pt idx="71">
                  <c:v>0.95809999999999995</c:v>
                </c:pt>
                <c:pt idx="72">
                  <c:v>0.96450000000000002</c:v>
                </c:pt>
                <c:pt idx="73">
                  <c:v>0.96940000000000004</c:v>
                </c:pt>
                <c:pt idx="74">
                  <c:v>0.97330000000000005</c:v>
                </c:pt>
                <c:pt idx="75">
                  <c:v>0.97799999999999998</c:v>
                </c:pt>
                <c:pt idx="76">
                  <c:v>0.98070000000000002</c:v>
                </c:pt>
                <c:pt idx="77">
                  <c:v>0.98399999999999999</c:v>
                </c:pt>
                <c:pt idx="78">
                  <c:v>0.98699999999999999</c:v>
                </c:pt>
                <c:pt idx="79">
                  <c:v>0.98929999999999996</c:v>
                </c:pt>
                <c:pt idx="80">
                  <c:v>0.99180000000000001</c:v>
                </c:pt>
                <c:pt idx="81">
                  <c:v>0.99339999999999995</c:v>
                </c:pt>
                <c:pt idx="82">
                  <c:v>0.99450000000000005</c:v>
                </c:pt>
                <c:pt idx="83">
                  <c:v>0.99570000000000003</c:v>
                </c:pt>
                <c:pt idx="84">
                  <c:v>0.99660000000000004</c:v>
                </c:pt>
                <c:pt idx="85">
                  <c:v>0.99739999999999995</c:v>
                </c:pt>
                <c:pt idx="86">
                  <c:v>0.99780000000000002</c:v>
                </c:pt>
                <c:pt idx="87">
                  <c:v>0.998</c:v>
                </c:pt>
                <c:pt idx="88">
                  <c:v>0.99860000000000004</c:v>
                </c:pt>
                <c:pt idx="89">
                  <c:v>0.99870000000000003</c:v>
                </c:pt>
                <c:pt idx="90">
                  <c:v>0.99909999999999999</c:v>
                </c:pt>
                <c:pt idx="91">
                  <c:v>0.99939999999999996</c:v>
                </c:pt>
                <c:pt idx="92">
                  <c:v>0.99960000000000004</c:v>
                </c:pt>
                <c:pt idx="93">
                  <c:v>0.99960000000000004</c:v>
                </c:pt>
                <c:pt idx="94">
                  <c:v>0.99970000000000003</c:v>
                </c:pt>
                <c:pt idx="95">
                  <c:v>0.99980000000000002</c:v>
                </c:pt>
                <c:pt idx="96">
                  <c:v>0.99980000000000002</c:v>
                </c:pt>
                <c:pt idx="97">
                  <c:v>0.99990000000000001</c:v>
                </c:pt>
                <c:pt idx="98">
                  <c:v>0.99990000000000001</c:v>
                </c:pt>
                <c:pt idx="9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B-4394-BBDA-A5D4B7B6A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34448"/>
        <c:axId val="444919288"/>
      </c:lineChart>
      <c:catAx>
        <c:axId val="444918896"/>
        <c:scaling>
          <c:orientation val="minMax"/>
        </c:scaling>
        <c:delete val="0"/>
        <c:axPos val="b"/>
        <c:numFmt formatCode="_ * #,##0_ ;_ * \-#,##0_ ;_ * &quot;-&quot;??_ ;_ @_ 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44918504"/>
        <c:crosses val="autoZero"/>
        <c:auto val="1"/>
        <c:lblAlgn val="ctr"/>
        <c:lblOffset val="100"/>
        <c:noMultiLvlLbl val="0"/>
      </c:catAx>
      <c:valAx>
        <c:axId val="444918504"/>
        <c:scaling>
          <c:orientation val="minMax"/>
        </c:scaling>
        <c:delete val="0"/>
        <c:axPos val="l"/>
        <c:title>
          <c:tx>
            <c:strRef>
              <c:f>Statistics!$B$26</c:f>
              <c:strCache>
                <c:ptCount val="1"/>
                <c:pt idx="0">
                  <c:v>Anzahl Treffer</c:v>
                </c:pt>
              </c:strCache>
            </c:strRef>
          </c:tx>
          <c:overlay val="0"/>
          <c:txPr>
            <a:bodyPr/>
            <a:lstStyle/>
            <a:p>
              <a:pPr>
                <a:defRPr>
                  <a:latin typeface="+mn-lt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44918896"/>
        <c:crosses val="autoZero"/>
        <c:crossBetween val="between"/>
      </c:valAx>
      <c:valAx>
        <c:axId val="4449192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  <a:cs typeface="Arial" panose="020B0604020202020204" pitchFamily="34" charset="0"/>
              </a:defRPr>
            </a:pPr>
            <a:endParaRPr lang="en-US"/>
          </a:p>
        </c:txPr>
        <c:crossAx val="450334448"/>
        <c:crosses val="max"/>
        <c:crossBetween val="between"/>
      </c:valAx>
      <c:catAx>
        <c:axId val="45033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192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 alignWithMargins="0"/>
    <c:pageMargins b="0.984251969" l="0.78740157499999996" r="0.78740157499999996" t="0.984251969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Statistics!$B$25</c:f>
          <c:strCache>
            <c:ptCount val="1"/>
            <c:pt idx="0">
              <c:v>CF</c:v>
            </c:pt>
          </c:strCache>
        </c:strRef>
      </c:tx>
      <c:overlay val="1"/>
      <c:txPr>
        <a:bodyPr/>
        <a:lstStyle/>
        <a:p>
          <a:pPr>
            <a:defRPr sz="1200" b="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invertIfNegative val="0"/>
          <c:cat>
            <c:strRef>
              <c:f>Statistics!$A$5:$A$7</c:f>
              <c:strCache>
                <c:ptCount val="3"/>
                <c:pt idx="0">
                  <c:v>Maximum</c:v>
                </c:pt>
                <c:pt idx="1">
                  <c:v>Minimum</c:v>
                </c:pt>
                <c:pt idx="2">
                  <c:v>Mittelwert</c:v>
                </c:pt>
              </c:strCache>
            </c:strRef>
          </c:cat>
          <c:val>
            <c:numRef>
              <c:f>Statistics!$C$5:$C$7</c:f>
              <c:numCache>
                <c:formatCode>_ * #,##0_ ;_ * \-#,##0_ ;_ * "-"??_ ;_ @_ 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38B6-4B2C-824B-4BFC85F21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1"/>
        <c:axId val="450334840"/>
        <c:axId val="450331312"/>
      </c:barChart>
      <c:barChart>
        <c:barDir val="col"/>
        <c:grouping val="clustered"/>
        <c:varyColors val="0"/>
        <c:ser>
          <c:idx val="0"/>
          <c:order val="0"/>
          <c:spPr>
            <a:solidFill>
              <a:srgbClr val="95B3D7"/>
            </a:solidFill>
            <a:ln>
              <a:noFill/>
            </a:ln>
          </c:spPr>
          <c:invertIfNegative val="1"/>
          <c:cat>
            <c:strRef>
              <c:f>Statistics!$A$5:$A$7</c:f>
              <c:strCache>
                <c:ptCount val="3"/>
                <c:pt idx="0">
                  <c:v>Maximum</c:v>
                </c:pt>
                <c:pt idx="1">
                  <c:v>Minimum</c:v>
                </c:pt>
                <c:pt idx="2">
                  <c:v>Mittelwert</c:v>
                </c:pt>
              </c:strCache>
            </c:strRef>
          </c:cat>
          <c:val>
            <c:numRef>
              <c:f>Statistics!$B$5:$B$7</c:f>
              <c:numCache>
                <c:formatCode>#,##0;[Red]\ \-#,##0</c:formatCode>
                <c:ptCount val="3"/>
                <c:pt idx="0">
                  <c:v>16797779.175740499</c:v>
                </c:pt>
                <c:pt idx="1">
                  <c:v>7542223.5562199</c:v>
                </c:pt>
                <c:pt idx="2">
                  <c:v>11758464.560920354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8B6-4B2C-824B-4BFC85F21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1"/>
        <c:axId val="450330920"/>
        <c:axId val="450329744"/>
      </c:barChart>
      <c:catAx>
        <c:axId val="450334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  <a:cs typeface="Arial" panose="020B0604020202020204" pitchFamily="34" charset="0"/>
              </a:defRPr>
            </a:pPr>
            <a:endParaRPr lang="en-US"/>
          </a:p>
        </c:txPr>
        <c:crossAx val="450331312"/>
        <c:crosses val="autoZero"/>
        <c:auto val="1"/>
        <c:lblAlgn val="ctr"/>
        <c:lblOffset val="100"/>
        <c:noMultiLvlLbl val="0"/>
      </c:catAx>
      <c:valAx>
        <c:axId val="450331312"/>
        <c:scaling>
          <c:orientation val="minMax"/>
        </c:scaling>
        <c:delete val="1"/>
        <c:axPos val="l"/>
        <c:numFmt formatCode="_ * #,##0_ ;_ * \-#,##0_ ;_ * &quot;-&quot;??_ ;_ @_ " sourceLinked="1"/>
        <c:majorTickMark val="out"/>
        <c:minorTickMark val="none"/>
        <c:tickLblPos val="nextTo"/>
        <c:crossAx val="450334840"/>
        <c:crosses val="autoZero"/>
        <c:crossBetween val="between"/>
      </c:valAx>
      <c:valAx>
        <c:axId val="450329744"/>
        <c:scaling>
          <c:orientation val="minMax"/>
        </c:scaling>
        <c:delete val="0"/>
        <c:axPos val="r"/>
        <c:numFmt formatCode="#,##0;[Red]\ \-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330920"/>
        <c:crosses val="max"/>
        <c:crossBetween val="between"/>
      </c:valAx>
      <c:catAx>
        <c:axId val="450330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03297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Sensitivity!$K$1</c:f>
          <c:strCache>
            <c:ptCount val="1"/>
            <c:pt idx="0">
              <c:v>CF</c:v>
            </c:pt>
          </c:strCache>
        </c:strRef>
      </c:tx>
      <c:overlay val="0"/>
      <c:txPr>
        <a:bodyPr/>
        <a:lstStyle/>
        <a:p>
          <a:pPr>
            <a:defRPr sz="1200">
              <a:latin typeface="+mn-lt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631578947368418E-2"/>
          <c:y val="6.6603158675264951E-2"/>
          <c:w val="0.89736842105263159"/>
          <c:h val="0.8371038507250393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5B3D7"/>
            </a:solidFill>
            <a:ln w="12700">
              <a:noFill/>
              <a:prstDash val="solid"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Sensitivity!$A$6:$A$18</c:f>
              <c:strCache>
                <c:ptCount val="13"/>
                <c:pt idx="0">
                  <c:v>COGS_1</c:v>
                </c:pt>
                <c:pt idx="1">
                  <c:v>Invest_1</c:v>
                </c:pt>
                <c:pt idx="2">
                  <c:v>Invest_2</c:v>
                </c:pt>
                <c:pt idx="3">
                  <c:v>Umsatz_1</c:v>
                </c:pt>
                <c:pt idx="4">
                  <c:v>Umsatz_2</c:v>
                </c:pt>
                <c:pt idx="5">
                  <c:v>F_E_1</c:v>
                </c:pt>
                <c:pt idx="6">
                  <c:v>F_E_2</c:v>
                </c:pt>
                <c:pt idx="7">
                  <c:v>Menge_1</c:v>
                </c:pt>
                <c:pt idx="8">
                  <c:v>Menge_2</c:v>
                </c:pt>
                <c:pt idx="9">
                  <c:v>Pensionszahlungen</c:v>
                </c:pt>
                <c:pt idx="10">
                  <c:v>Preis_1</c:v>
                </c:pt>
                <c:pt idx="11">
                  <c:v>Preis_2</c:v>
                </c:pt>
                <c:pt idx="12">
                  <c:v>Skosten_1</c:v>
                </c:pt>
              </c:strCache>
            </c:strRef>
          </c:cat>
          <c:val>
            <c:numRef>
              <c:f>Sensitivity!$B$6:$B$18</c:f>
              <c:numCache>
                <c:formatCode>General</c:formatCode>
                <c:ptCount val="13"/>
                <c:pt idx="0" formatCode="0.0000">
                  <c:v>-0.476604336831292</c:v>
                </c:pt>
                <c:pt idx="1">
                  <c:v>4.9903923074078399E-2</c:v>
                </c:pt>
                <c:pt idx="2">
                  <c:v>0.17355423177683146</c:v>
                </c:pt>
                <c:pt idx="3">
                  <c:v>0.17934831797685719</c:v>
                </c:pt>
                <c:pt idx="4">
                  <c:v>0.70880702772001303</c:v>
                </c:pt>
                <c:pt idx="5">
                  <c:v>-8.1208005637008307E-2</c:v>
                </c:pt>
                <c:pt idx="6">
                  <c:v>-0.25785755481677913</c:v>
                </c:pt>
                <c:pt idx="7">
                  <c:v>7.8639700144516017E-2</c:v>
                </c:pt>
                <c:pt idx="8">
                  <c:v>0.55846673487217269</c:v>
                </c:pt>
                <c:pt idx="9">
                  <c:v>-3.2281220559443574E-2</c:v>
                </c:pt>
                <c:pt idx="10">
                  <c:v>0.22604937966845348</c:v>
                </c:pt>
                <c:pt idx="11">
                  <c:v>0.43002153463787907</c:v>
                </c:pt>
                <c:pt idx="12">
                  <c:v>-0.58341371122022601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12700">
                    <a:noFill/>
                    <a:prstDash val="solid"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D4A-49CF-A99F-B12C46BF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32096"/>
        <c:axId val="450333664"/>
      </c:barChart>
      <c:catAx>
        <c:axId val="45033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ln w="3175">
            <a:solidFill>
              <a:schemeClr val="bg1"/>
            </a:solidFill>
            <a:prstDash val="solid"/>
          </a:ln>
        </c:spPr>
        <c:crossAx val="450333664"/>
        <c:crosses val="autoZero"/>
        <c:auto val="1"/>
        <c:lblAlgn val="ctr"/>
        <c:lblOffset val="100"/>
        <c:tickMarkSkip val="1"/>
        <c:noMultiLvlLbl val="0"/>
      </c:catAx>
      <c:valAx>
        <c:axId val="450333664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chemeClr val="bg2">
                  <a:alpha val="50000"/>
                </a:schemeClr>
              </a:solidFill>
              <a:prstDash val="solid"/>
            </a:ln>
          </c:spPr>
        </c:majorGridlines>
        <c:numFmt formatCode="0.0000" sourceLinked="1"/>
        <c:majorTickMark val="out"/>
        <c:minorTickMark val="none"/>
        <c:tickLblPos val="nextTo"/>
        <c:spPr>
          <a:noFill/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Arial" panose="020B0604020202020204" pitchFamily="34" charset="0"/>
              </a:defRPr>
            </a:pPr>
            <a:endParaRPr lang="en-US"/>
          </a:p>
        </c:txPr>
        <c:crossAx val="450332096"/>
        <c:crosses val="autoZero"/>
        <c:crossBetween val="between"/>
      </c:valAx>
      <c:spPr>
        <a:noFill/>
        <a:ln w="12700">
          <a:solidFill>
            <a:schemeClr val="bg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chemeClr val="bg1">
          <a:lumMod val="85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0.984251969" l="0.78740157499999996" r="0.78740157499999996" t="0.984251969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Sensitivity!$K$1</c:f>
          <c:strCache>
            <c:ptCount val="1"/>
            <c:pt idx="0">
              <c:v>CF</c:v>
            </c:pt>
          </c:strCache>
        </c:strRef>
      </c:tx>
      <c:overlay val="0"/>
      <c:txPr>
        <a:bodyPr/>
        <a:lstStyle/>
        <a:p>
          <a:pPr>
            <a:defRPr sz="1200">
              <a:latin typeface="+mn-lt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631578947368418E-2"/>
          <c:y val="6.6603158675264951E-2"/>
          <c:w val="0.89736842105263159"/>
          <c:h val="0.8371038507250393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5B3D7"/>
            </a:solidFill>
            <a:ln w="12700">
              <a:noFill/>
              <a:prstDash val="solid"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Sensitivity!$A$6:$A$18</c:f>
              <c:strCache>
                <c:ptCount val="13"/>
                <c:pt idx="0">
                  <c:v>COGS_1</c:v>
                </c:pt>
                <c:pt idx="1">
                  <c:v>Invest_1</c:v>
                </c:pt>
                <c:pt idx="2">
                  <c:v>Invest_2</c:v>
                </c:pt>
                <c:pt idx="3">
                  <c:v>Umsatz_1</c:v>
                </c:pt>
                <c:pt idx="4">
                  <c:v>Umsatz_2</c:v>
                </c:pt>
                <c:pt idx="5">
                  <c:v>F_E_1</c:v>
                </c:pt>
                <c:pt idx="6">
                  <c:v>F_E_2</c:v>
                </c:pt>
                <c:pt idx="7">
                  <c:v>Menge_1</c:v>
                </c:pt>
                <c:pt idx="8">
                  <c:v>Menge_2</c:v>
                </c:pt>
                <c:pt idx="9">
                  <c:v>Pensionszahlungen</c:v>
                </c:pt>
                <c:pt idx="10">
                  <c:v>Preis_1</c:v>
                </c:pt>
                <c:pt idx="11">
                  <c:v>Preis_2</c:v>
                </c:pt>
                <c:pt idx="12">
                  <c:v>Skosten_1</c:v>
                </c:pt>
              </c:strCache>
            </c:strRef>
          </c:cat>
          <c:val>
            <c:numRef>
              <c:f>Sensitivity!$B$6:$B$18</c:f>
              <c:numCache>
                <c:formatCode>General</c:formatCode>
                <c:ptCount val="13"/>
                <c:pt idx="0" formatCode="0.0000">
                  <c:v>-0.476604336831292</c:v>
                </c:pt>
                <c:pt idx="1">
                  <c:v>4.9903923074078399E-2</c:v>
                </c:pt>
                <c:pt idx="2">
                  <c:v>0.17355423177683146</c:v>
                </c:pt>
                <c:pt idx="3">
                  <c:v>0.17934831797685719</c:v>
                </c:pt>
                <c:pt idx="4">
                  <c:v>0.70880702772001303</c:v>
                </c:pt>
                <c:pt idx="5">
                  <c:v>-8.1208005637008307E-2</c:v>
                </c:pt>
                <c:pt idx="6">
                  <c:v>-0.25785755481677913</c:v>
                </c:pt>
                <c:pt idx="7">
                  <c:v>7.8639700144516017E-2</c:v>
                </c:pt>
                <c:pt idx="8">
                  <c:v>0.55846673487217269</c:v>
                </c:pt>
                <c:pt idx="9">
                  <c:v>-3.2281220559443574E-2</c:v>
                </c:pt>
                <c:pt idx="10">
                  <c:v>0.22604937966845348</c:v>
                </c:pt>
                <c:pt idx="11">
                  <c:v>0.43002153463787907</c:v>
                </c:pt>
                <c:pt idx="12">
                  <c:v>-0.58341371122022601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12700">
                    <a:noFill/>
                    <a:prstDash val="solid"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F06-4F18-90BB-52DA61A6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32096"/>
        <c:axId val="450333664"/>
      </c:barChart>
      <c:catAx>
        <c:axId val="45033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ln w="3175">
            <a:solidFill>
              <a:schemeClr val="bg1"/>
            </a:solidFill>
            <a:prstDash val="solid"/>
          </a:ln>
        </c:spPr>
        <c:crossAx val="450333664"/>
        <c:crosses val="autoZero"/>
        <c:auto val="1"/>
        <c:lblAlgn val="ctr"/>
        <c:lblOffset val="100"/>
        <c:tickMarkSkip val="1"/>
        <c:noMultiLvlLbl val="0"/>
      </c:catAx>
      <c:valAx>
        <c:axId val="450333664"/>
        <c:scaling>
          <c:orientation val="minMax"/>
          <c:max val="1"/>
          <c:min val="-1"/>
        </c:scaling>
        <c:delete val="0"/>
        <c:axPos val="b"/>
        <c:majorGridlines>
          <c:spPr>
            <a:ln w="3175">
              <a:solidFill>
                <a:schemeClr val="bg2">
                  <a:alpha val="50000"/>
                </a:schemeClr>
              </a:solidFill>
              <a:prstDash val="solid"/>
            </a:ln>
          </c:spPr>
        </c:majorGridlines>
        <c:numFmt formatCode="0.0000" sourceLinked="1"/>
        <c:majorTickMark val="out"/>
        <c:minorTickMark val="none"/>
        <c:tickLblPos val="nextTo"/>
        <c:spPr>
          <a:noFill/>
          <a:ln w="3175">
            <a:solidFill>
              <a:schemeClr val="bg1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Times New Roman"/>
                <a:cs typeface="Arial" panose="020B0604020202020204" pitchFamily="34" charset="0"/>
              </a:defRPr>
            </a:pPr>
            <a:endParaRPr lang="en-US"/>
          </a:p>
        </c:txPr>
        <c:crossAx val="450332096"/>
        <c:crosses val="autoZero"/>
        <c:crossBetween val="between"/>
      </c:valAx>
      <c:spPr>
        <a:noFill/>
        <a:ln w="12700">
          <a:solidFill>
            <a:schemeClr val="bg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chemeClr val="bg1">
          <a:lumMod val="85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0.984251969" l="0.78740157499999996" r="0.78740157499999996" t="0.984251969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Sensitivity!$A$4</c:f>
          <c:strCache>
            <c:ptCount val="1"/>
            <c:pt idx="0">
              <c:v>Korrelation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20000"/>
                    <a:lumOff val="8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961873861858473"/>
                  <c:y val="-0.16367130478553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Sensitivity!$AB$1:$AB$10000</c:f>
              <c:numCache>
                <c:formatCode>General</c:formatCode>
                <c:ptCount val="10000"/>
                <c:pt idx="0">
                  <c:v>9451135.8986415509</c:v>
                </c:pt>
                <c:pt idx="1">
                  <c:v>9713609.1729412004</c:v>
                </c:pt>
                <c:pt idx="2">
                  <c:v>14717096.9805042</c:v>
                </c:pt>
                <c:pt idx="3">
                  <c:v>11527598.5983958</c:v>
                </c:pt>
                <c:pt idx="4">
                  <c:v>12696631.960500101</c:v>
                </c:pt>
                <c:pt idx="5">
                  <c:v>13094057.527088299</c:v>
                </c:pt>
                <c:pt idx="6">
                  <c:v>13374183.799421599</c:v>
                </c:pt>
                <c:pt idx="7">
                  <c:v>11889286.7086489</c:v>
                </c:pt>
                <c:pt idx="8">
                  <c:v>11222591.6825055</c:v>
                </c:pt>
                <c:pt idx="9">
                  <c:v>11730696.2494832</c:v>
                </c:pt>
                <c:pt idx="10">
                  <c:v>11740612.228305601</c:v>
                </c:pt>
                <c:pt idx="11">
                  <c:v>10522920.710668501</c:v>
                </c:pt>
                <c:pt idx="12">
                  <c:v>10719059.444747901</c:v>
                </c:pt>
                <c:pt idx="13">
                  <c:v>9827109.2110697702</c:v>
                </c:pt>
                <c:pt idx="14">
                  <c:v>12757737.829204399</c:v>
                </c:pt>
                <c:pt idx="15">
                  <c:v>9779076.21939357</c:v>
                </c:pt>
                <c:pt idx="16">
                  <c:v>10082901.9440488</c:v>
                </c:pt>
                <c:pt idx="17">
                  <c:v>10825670.537607299</c:v>
                </c:pt>
                <c:pt idx="18">
                  <c:v>11398190.576685</c:v>
                </c:pt>
                <c:pt idx="19">
                  <c:v>12651123.674867099</c:v>
                </c:pt>
                <c:pt idx="20">
                  <c:v>10685281.696395401</c:v>
                </c:pt>
                <c:pt idx="21">
                  <c:v>12847738.8761191</c:v>
                </c:pt>
                <c:pt idx="22">
                  <c:v>13509430.4897612</c:v>
                </c:pt>
                <c:pt idx="23">
                  <c:v>12414291.9376128</c:v>
                </c:pt>
                <c:pt idx="24">
                  <c:v>12253075.7711318</c:v>
                </c:pt>
                <c:pt idx="25">
                  <c:v>11913537.479884099</c:v>
                </c:pt>
                <c:pt idx="26">
                  <c:v>11796001.481726199</c:v>
                </c:pt>
                <c:pt idx="27">
                  <c:v>12471365.3739562</c:v>
                </c:pt>
                <c:pt idx="28">
                  <c:v>12468635.330388401</c:v>
                </c:pt>
                <c:pt idx="29">
                  <c:v>13070673.0739011</c:v>
                </c:pt>
                <c:pt idx="30">
                  <c:v>11249057.363182999</c:v>
                </c:pt>
                <c:pt idx="31">
                  <c:v>11812572.032867</c:v>
                </c:pt>
                <c:pt idx="32">
                  <c:v>11792235.766892601</c:v>
                </c:pt>
                <c:pt idx="33">
                  <c:v>9953180.6575731598</c:v>
                </c:pt>
                <c:pt idx="34">
                  <c:v>10036748.6375152</c:v>
                </c:pt>
                <c:pt idx="35">
                  <c:v>8050912.9775804598</c:v>
                </c:pt>
                <c:pt idx="36">
                  <c:v>12275559.487643201</c:v>
                </c:pt>
                <c:pt idx="37">
                  <c:v>12459242.8178332</c:v>
                </c:pt>
                <c:pt idx="38">
                  <c:v>11315620.9912105</c:v>
                </c:pt>
                <c:pt idx="39">
                  <c:v>13470587.6679112</c:v>
                </c:pt>
                <c:pt idx="40">
                  <c:v>13216180.961415799</c:v>
                </c:pt>
                <c:pt idx="41">
                  <c:v>13552792.6128792</c:v>
                </c:pt>
                <c:pt idx="42">
                  <c:v>11263584.777279399</c:v>
                </c:pt>
                <c:pt idx="43">
                  <c:v>10569906.2980198</c:v>
                </c:pt>
                <c:pt idx="44">
                  <c:v>10503494.435850499</c:v>
                </c:pt>
                <c:pt idx="45">
                  <c:v>11985140.630997701</c:v>
                </c:pt>
                <c:pt idx="46">
                  <c:v>15977236.6260125</c:v>
                </c:pt>
                <c:pt idx="47">
                  <c:v>9567385.2951833997</c:v>
                </c:pt>
                <c:pt idx="48">
                  <c:v>12552602.865394199</c:v>
                </c:pt>
                <c:pt idx="49">
                  <c:v>12097092.587352401</c:v>
                </c:pt>
                <c:pt idx="50">
                  <c:v>13473088.262396799</c:v>
                </c:pt>
                <c:pt idx="51">
                  <c:v>11931625.302830899</c:v>
                </c:pt>
                <c:pt idx="52">
                  <c:v>12253955.759101</c:v>
                </c:pt>
                <c:pt idx="53">
                  <c:v>10049714.806541599</c:v>
                </c:pt>
                <c:pt idx="54">
                  <c:v>14203314.6996195</c:v>
                </c:pt>
                <c:pt idx="55">
                  <c:v>10717839.2718617</c:v>
                </c:pt>
                <c:pt idx="56">
                  <c:v>10340228.4217801</c:v>
                </c:pt>
                <c:pt idx="57">
                  <c:v>12607333.9918966</c:v>
                </c:pt>
                <c:pt idx="58">
                  <c:v>12416340.4854021</c:v>
                </c:pt>
                <c:pt idx="59">
                  <c:v>11552906.640194099</c:v>
                </c:pt>
                <c:pt idx="60">
                  <c:v>10854906.2108436</c:v>
                </c:pt>
                <c:pt idx="61">
                  <c:v>14405621.8693536</c:v>
                </c:pt>
                <c:pt idx="62">
                  <c:v>11949780.954635801</c:v>
                </c:pt>
                <c:pt idx="63">
                  <c:v>14312662.834933501</c:v>
                </c:pt>
                <c:pt idx="64">
                  <c:v>9894181.3624335602</c:v>
                </c:pt>
                <c:pt idx="65">
                  <c:v>12427948.3433051</c:v>
                </c:pt>
                <c:pt idx="66">
                  <c:v>11996702.917188801</c:v>
                </c:pt>
                <c:pt idx="67">
                  <c:v>13430985.7230442</c:v>
                </c:pt>
                <c:pt idx="68">
                  <c:v>10889911.244503601</c:v>
                </c:pt>
                <c:pt idx="69">
                  <c:v>12917976.6499153</c:v>
                </c:pt>
                <c:pt idx="70">
                  <c:v>12805488.183196699</c:v>
                </c:pt>
                <c:pt idx="71">
                  <c:v>10183570.808800099</c:v>
                </c:pt>
                <c:pt idx="72">
                  <c:v>11138466.6693976</c:v>
                </c:pt>
                <c:pt idx="73">
                  <c:v>9451128.5572937299</c:v>
                </c:pt>
                <c:pt idx="74">
                  <c:v>10857615.8956382</c:v>
                </c:pt>
                <c:pt idx="75">
                  <c:v>12658025.5144936</c:v>
                </c:pt>
                <c:pt idx="76">
                  <c:v>13923126.9948094</c:v>
                </c:pt>
                <c:pt idx="77">
                  <c:v>10419725.356347101</c:v>
                </c:pt>
                <c:pt idx="78">
                  <c:v>12899276.720651399</c:v>
                </c:pt>
                <c:pt idx="79">
                  <c:v>13197621.1257635</c:v>
                </c:pt>
                <c:pt idx="80">
                  <c:v>9341633.9757407494</c:v>
                </c:pt>
                <c:pt idx="81">
                  <c:v>11926537.4408358</c:v>
                </c:pt>
                <c:pt idx="82">
                  <c:v>14264502.666553199</c:v>
                </c:pt>
                <c:pt idx="83">
                  <c:v>14997732.396925701</c:v>
                </c:pt>
                <c:pt idx="84">
                  <c:v>10672409.3983087</c:v>
                </c:pt>
                <c:pt idx="85">
                  <c:v>10030031.0048765</c:v>
                </c:pt>
                <c:pt idx="86">
                  <c:v>12668690.0808265</c:v>
                </c:pt>
                <c:pt idx="87">
                  <c:v>11923862.877121</c:v>
                </c:pt>
                <c:pt idx="88">
                  <c:v>10004955.227795299</c:v>
                </c:pt>
                <c:pt idx="89">
                  <c:v>12586810.134552499</c:v>
                </c:pt>
                <c:pt idx="90">
                  <c:v>11289386.062297899</c:v>
                </c:pt>
                <c:pt idx="91">
                  <c:v>9963457.8805044703</c:v>
                </c:pt>
                <c:pt idx="92">
                  <c:v>11637019.040591801</c:v>
                </c:pt>
                <c:pt idx="93">
                  <c:v>12382272.060435301</c:v>
                </c:pt>
                <c:pt idx="94">
                  <c:v>11367301.807965999</c:v>
                </c:pt>
                <c:pt idx="95">
                  <c:v>11900876.8403915</c:v>
                </c:pt>
                <c:pt idx="96">
                  <c:v>9910483.8859816398</c:v>
                </c:pt>
                <c:pt idx="97">
                  <c:v>15056153.0490629</c:v>
                </c:pt>
                <c:pt idx="98">
                  <c:v>14560042.5252317</c:v>
                </c:pt>
                <c:pt idx="99">
                  <c:v>12916684.3685556</c:v>
                </c:pt>
                <c:pt idx="100">
                  <c:v>10376983.4577055</c:v>
                </c:pt>
                <c:pt idx="101">
                  <c:v>13043962.267555</c:v>
                </c:pt>
                <c:pt idx="102">
                  <c:v>11562625.4596618</c:v>
                </c:pt>
                <c:pt idx="103">
                  <c:v>11742441.3455704</c:v>
                </c:pt>
                <c:pt idx="104">
                  <c:v>10303437.820999499</c:v>
                </c:pt>
                <c:pt idx="105">
                  <c:v>11552387.1603765</c:v>
                </c:pt>
                <c:pt idx="106">
                  <c:v>10044333.536415501</c:v>
                </c:pt>
                <c:pt idx="107">
                  <c:v>12196651.321385</c:v>
                </c:pt>
                <c:pt idx="108">
                  <c:v>12987771.9292146</c:v>
                </c:pt>
                <c:pt idx="109">
                  <c:v>14247965.450438401</c:v>
                </c:pt>
                <c:pt idx="110">
                  <c:v>11161378.1766122</c:v>
                </c:pt>
                <c:pt idx="111">
                  <c:v>11513786.3669871</c:v>
                </c:pt>
                <c:pt idx="112">
                  <c:v>10212482.010676799</c:v>
                </c:pt>
                <c:pt idx="113">
                  <c:v>11747290.3495946</c:v>
                </c:pt>
                <c:pt idx="114">
                  <c:v>11404144.909009701</c:v>
                </c:pt>
                <c:pt idx="115">
                  <c:v>9231381.6685483698</c:v>
                </c:pt>
                <c:pt idx="116">
                  <c:v>13141360.861484701</c:v>
                </c:pt>
                <c:pt idx="117">
                  <c:v>10362363.7450669</c:v>
                </c:pt>
                <c:pt idx="118">
                  <c:v>11762328.098122699</c:v>
                </c:pt>
                <c:pt idx="119">
                  <c:v>11120082.8670903</c:v>
                </c:pt>
                <c:pt idx="120">
                  <c:v>11856883.9653065</c:v>
                </c:pt>
                <c:pt idx="121">
                  <c:v>11228509.572737999</c:v>
                </c:pt>
                <c:pt idx="122">
                  <c:v>9958444.3819598109</c:v>
                </c:pt>
                <c:pt idx="123">
                  <c:v>9877088.5857247692</c:v>
                </c:pt>
                <c:pt idx="124">
                  <c:v>10554792.095874</c:v>
                </c:pt>
                <c:pt idx="125">
                  <c:v>13837695.3789501</c:v>
                </c:pt>
                <c:pt idx="126">
                  <c:v>13537832.7486312</c:v>
                </c:pt>
                <c:pt idx="127">
                  <c:v>11870692.836079299</c:v>
                </c:pt>
                <c:pt idx="128">
                  <c:v>11273464.0393804</c:v>
                </c:pt>
                <c:pt idx="129">
                  <c:v>13527032.498483</c:v>
                </c:pt>
                <c:pt idx="130">
                  <c:v>15031083.946938301</c:v>
                </c:pt>
                <c:pt idx="131">
                  <c:v>11562662.6737707</c:v>
                </c:pt>
                <c:pt idx="132">
                  <c:v>13300210.326015599</c:v>
                </c:pt>
                <c:pt idx="133">
                  <c:v>13518202.739259901</c:v>
                </c:pt>
                <c:pt idx="134">
                  <c:v>12442942.4592651</c:v>
                </c:pt>
                <c:pt idx="135">
                  <c:v>9966901.7196776308</c:v>
                </c:pt>
                <c:pt idx="136">
                  <c:v>13107448.367288901</c:v>
                </c:pt>
                <c:pt idx="137">
                  <c:v>11153671.4390998</c:v>
                </c:pt>
                <c:pt idx="138">
                  <c:v>12991266.611913901</c:v>
                </c:pt>
                <c:pt idx="139">
                  <c:v>13396953.243523</c:v>
                </c:pt>
                <c:pt idx="140">
                  <c:v>11539179.9729273</c:v>
                </c:pt>
                <c:pt idx="141">
                  <c:v>13374320.325122399</c:v>
                </c:pt>
                <c:pt idx="142">
                  <c:v>11427981.3082195</c:v>
                </c:pt>
                <c:pt idx="143">
                  <c:v>10763731.1990541</c:v>
                </c:pt>
                <c:pt idx="144">
                  <c:v>9003325.4031558391</c:v>
                </c:pt>
                <c:pt idx="145">
                  <c:v>12617124.7213641</c:v>
                </c:pt>
                <c:pt idx="146">
                  <c:v>11459673.0539943</c:v>
                </c:pt>
                <c:pt idx="147">
                  <c:v>11809881.037761601</c:v>
                </c:pt>
                <c:pt idx="148">
                  <c:v>11573588.874050301</c:v>
                </c:pt>
                <c:pt idx="149">
                  <c:v>12175624.965833601</c:v>
                </c:pt>
                <c:pt idx="150">
                  <c:v>10885995.197298599</c:v>
                </c:pt>
                <c:pt idx="151">
                  <c:v>12481810.0623709</c:v>
                </c:pt>
                <c:pt idx="152">
                  <c:v>10210633.6032381</c:v>
                </c:pt>
                <c:pt idx="153">
                  <c:v>13052725.811390201</c:v>
                </c:pt>
                <c:pt idx="154">
                  <c:v>10245765.828543199</c:v>
                </c:pt>
                <c:pt idx="155">
                  <c:v>10897696.3866989</c:v>
                </c:pt>
                <c:pt idx="156">
                  <c:v>10690045.927183701</c:v>
                </c:pt>
                <c:pt idx="157">
                  <c:v>10870191.578842999</c:v>
                </c:pt>
                <c:pt idx="158">
                  <c:v>14702294.173163399</c:v>
                </c:pt>
                <c:pt idx="159">
                  <c:v>13241241.0163651</c:v>
                </c:pt>
                <c:pt idx="160">
                  <c:v>13024570.8240541</c:v>
                </c:pt>
                <c:pt idx="161">
                  <c:v>13091209.307868499</c:v>
                </c:pt>
                <c:pt idx="162">
                  <c:v>13445267.5449505</c:v>
                </c:pt>
                <c:pt idx="163">
                  <c:v>11970663.215259099</c:v>
                </c:pt>
                <c:pt idx="164">
                  <c:v>10039071.031507799</c:v>
                </c:pt>
                <c:pt idx="165">
                  <c:v>11419981.549199499</c:v>
                </c:pt>
                <c:pt idx="166">
                  <c:v>13566415.0835454</c:v>
                </c:pt>
                <c:pt idx="167">
                  <c:v>13483544.2571512</c:v>
                </c:pt>
                <c:pt idx="168">
                  <c:v>12320800.7269719</c:v>
                </c:pt>
                <c:pt idx="169">
                  <c:v>11703454.5937983</c:v>
                </c:pt>
                <c:pt idx="170">
                  <c:v>12504030.736770499</c:v>
                </c:pt>
                <c:pt idx="171">
                  <c:v>12380246.2101602</c:v>
                </c:pt>
                <c:pt idx="172">
                  <c:v>10219313.1240163</c:v>
                </c:pt>
                <c:pt idx="173">
                  <c:v>9576829.3180127498</c:v>
                </c:pt>
                <c:pt idx="174">
                  <c:v>10917180.610055801</c:v>
                </c:pt>
                <c:pt idx="175">
                  <c:v>12010118.208161499</c:v>
                </c:pt>
                <c:pt idx="176">
                  <c:v>11873795.584354701</c:v>
                </c:pt>
                <c:pt idx="177">
                  <c:v>13965470.378189201</c:v>
                </c:pt>
                <c:pt idx="178">
                  <c:v>13301738.846735699</c:v>
                </c:pt>
                <c:pt idx="179">
                  <c:v>14032554.535045899</c:v>
                </c:pt>
                <c:pt idx="180">
                  <c:v>13919582.455533501</c:v>
                </c:pt>
                <c:pt idx="181">
                  <c:v>13087016.655996701</c:v>
                </c:pt>
                <c:pt idx="182">
                  <c:v>10142255.085678799</c:v>
                </c:pt>
                <c:pt idx="183">
                  <c:v>8551517.5855518393</c:v>
                </c:pt>
                <c:pt idx="184">
                  <c:v>11926424.216081699</c:v>
                </c:pt>
                <c:pt idx="185">
                  <c:v>10159838.665309301</c:v>
                </c:pt>
                <c:pt idx="186">
                  <c:v>14314458.260220399</c:v>
                </c:pt>
                <c:pt idx="187">
                  <c:v>12138279.310344299</c:v>
                </c:pt>
                <c:pt idx="188">
                  <c:v>12479102.4592405</c:v>
                </c:pt>
                <c:pt idx="189">
                  <c:v>11666631.405328801</c:v>
                </c:pt>
                <c:pt idx="190">
                  <c:v>12605645.674412699</c:v>
                </c:pt>
                <c:pt idx="191">
                  <c:v>13805587.4814252</c:v>
                </c:pt>
                <c:pt idx="192">
                  <c:v>13449477.977603501</c:v>
                </c:pt>
                <c:pt idx="193">
                  <c:v>12655763.257707899</c:v>
                </c:pt>
                <c:pt idx="194">
                  <c:v>13565758.1956021</c:v>
                </c:pt>
                <c:pt idx="195">
                  <c:v>11167649.602084501</c:v>
                </c:pt>
                <c:pt idx="196">
                  <c:v>12784045.021596501</c:v>
                </c:pt>
                <c:pt idx="197">
                  <c:v>12381383.0484176</c:v>
                </c:pt>
                <c:pt idx="198">
                  <c:v>9515552.9772657901</c:v>
                </c:pt>
                <c:pt idx="199">
                  <c:v>11745533.951263299</c:v>
                </c:pt>
                <c:pt idx="200">
                  <c:v>12115890.291691599</c:v>
                </c:pt>
                <c:pt idx="201">
                  <c:v>9623949.0069411099</c:v>
                </c:pt>
                <c:pt idx="202">
                  <c:v>15699179.5919744</c:v>
                </c:pt>
                <c:pt idx="203">
                  <c:v>11528818.893954299</c:v>
                </c:pt>
                <c:pt idx="204">
                  <c:v>11137931.322041901</c:v>
                </c:pt>
                <c:pt idx="205">
                  <c:v>12440927.158087499</c:v>
                </c:pt>
                <c:pt idx="206">
                  <c:v>11421191.8686374</c:v>
                </c:pt>
                <c:pt idx="207">
                  <c:v>11799508.387492901</c:v>
                </c:pt>
                <c:pt idx="208">
                  <c:v>11749903.6701634</c:v>
                </c:pt>
                <c:pt idx="209">
                  <c:v>12475161.7918001</c:v>
                </c:pt>
                <c:pt idx="210">
                  <c:v>11470629.6855004</c:v>
                </c:pt>
                <c:pt idx="211">
                  <c:v>9501043.7172592208</c:v>
                </c:pt>
                <c:pt idx="212">
                  <c:v>10038319.0984929</c:v>
                </c:pt>
                <c:pt idx="213">
                  <c:v>11269852.340564899</c:v>
                </c:pt>
                <c:pt idx="214">
                  <c:v>10798930.0169557</c:v>
                </c:pt>
                <c:pt idx="215">
                  <c:v>12215708.9874171</c:v>
                </c:pt>
                <c:pt idx="216">
                  <c:v>9828033.0513684303</c:v>
                </c:pt>
                <c:pt idx="217">
                  <c:v>12667108.9930178</c:v>
                </c:pt>
                <c:pt idx="218">
                  <c:v>14032944.6166842</c:v>
                </c:pt>
                <c:pt idx="219">
                  <c:v>13345682.5723332</c:v>
                </c:pt>
                <c:pt idx="220">
                  <c:v>11084577.548449401</c:v>
                </c:pt>
                <c:pt idx="221">
                  <c:v>13683447.918809</c:v>
                </c:pt>
                <c:pt idx="222">
                  <c:v>12085735.594855901</c:v>
                </c:pt>
                <c:pt idx="223">
                  <c:v>13213843.007839199</c:v>
                </c:pt>
                <c:pt idx="224">
                  <c:v>10310603.6151498</c:v>
                </c:pt>
                <c:pt idx="225">
                  <c:v>11622984.746336</c:v>
                </c:pt>
                <c:pt idx="226">
                  <c:v>11006996.815453401</c:v>
                </c:pt>
                <c:pt idx="227">
                  <c:v>9717109.2893818896</c:v>
                </c:pt>
                <c:pt idx="228">
                  <c:v>8957660.9237747602</c:v>
                </c:pt>
                <c:pt idx="229">
                  <c:v>13590412.8027623</c:v>
                </c:pt>
                <c:pt idx="230">
                  <c:v>14166799.799432199</c:v>
                </c:pt>
                <c:pt idx="231">
                  <c:v>12847581.8465317</c:v>
                </c:pt>
                <c:pt idx="232">
                  <c:v>12961261.329566101</c:v>
                </c:pt>
                <c:pt idx="233">
                  <c:v>11983695.289767399</c:v>
                </c:pt>
                <c:pt idx="234">
                  <c:v>12115560.6786655</c:v>
                </c:pt>
                <c:pt idx="235">
                  <c:v>12356859.544159999</c:v>
                </c:pt>
                <c:pt idx="236">
                  <c:v>9985175.9880791493</c:v>
                </c:pt>
                <c:pt idx="237">
                  <c:v>10803929.0821424</c:v>
                </c:pt>
                <c:pt idx="238">
                  <c:v>11449775.638982</c:v>
                </c:pt>
                <c:pt idx="239">
                  <c:v>13318467.627821</c:v>
                </c:pt>
                <c:pt idx="240">
                  <c:v>10947334.8472382</c:v>
                </c:pt>
                <c:pt idx="241">
                  <c:v>12228127.4950318</c:v>
                </c:pt>
                <c:pt idx="242">
                  <c:v>13396020.500799799</c:v>
                </c:pt>
                <c:pt idx="243">
                  <c:v>12717708.7520415</c:v>
                </c:pt>
                <c:pt idx="244">
                  <c:v>11010262.6908601</c:v>
                </c:pt>
                <c:pt idx="245">
                  <c:v>10294298.821742</c:v>
                </c:pt>
                <c:pt idx="246">
                  <c:v>10584943.179372501</c:v>
                </c:pt>
                <c:pt idx="247">
                  <c:v>15469414.1508842</c:v>
                </c:pt>
                <c:pt idx="248">
                  <c:v>13424295.7615199</c:v>
                </c:pt>
                <c:pt idx="249">
                  <c:v>10188238.851588501</c:v>
                </c:pt>
                <c:pt idx="250">
                  <c:v>11582497.6360077</c:v>
                </c:pt>
                <c:pt idx="251">
                  <c:v>11468674.0794136</c:v>
                </c:pt>
                <c:pt idx="252">
                  <c:v>12268858.9388061</c:v>
                </c:pt>
                <c:pt idx="253">
                  <c:v>13043447.068063799</c:v>
                </c:pt>
                <c:pt idx="254">
                  <c:v>10342862.497624399</c:v>
                </c:pt>
                <c:pt idx="255">
                  <c:v>10952402.325107399</c:v>
                </c:pt>
                <c:pt idx="256">
                  <c:v>12276516.5850296</c:v>
                </c:pt>
                <c:pt idx="257">
                  <c:v>11674497.159860499</c:v>
                </c:pt>
                <c:pt idx="258">
                  <c:v>11718715.1564197</c:v>
                </c:pt>
                <c:pt idx="259">
                  <c:v>12569164.956237599</c:v>
                </c:pt>
                <c:pt idx="260">
                  <c:v>12148696.6044062</c:v>
                </c:pt>
                <c:pt idx="261">
                  <c:v>12344356.789108099</c:v>
                </c:pt>
                <c:pt idx="262">
                  <c:v>12248788.2502297</c:v>
                </c:pt>
                <c:pt idx="263">
                  <c:v>11087726.7074154</c:v>
                </c:pt>
                <c:pt idx="264">
                  <c:v>12295608.408257701</c:v>
                </c:pt>
                <c:pt idx="265">
                  <c:v>14174497.8577509</c:v>
                </c:pt>
                <c:pt idx="266">
                  <c:v>12039249.7624446</c:v>
                </c:pt>
                <c:pt idx="267">
                  <c:v>11093081.268834</c:v>
                </c:pt>
                <c:pt idx="268">
                  <c:v>10604878.2457693</c:v>
                </c:pt>
                <c:pt idx="269">
                  <c:v>12202355.132388201</c:v>
                </c:pt>
                <c:pt idx="270">
                  <c:v>10955588.968058599</c:v>
                </c:pt>
                <c:pt idx="271">
                  <c:v>11381825.3796672</c:v>
                </c:pt>
                <c:pt idx="272">
                  <c:v>13537199.167095199</c:v>
                </c:pt>
                <c:pt idx="273">
                  <c:v>10917849.415600499</c:v>
                </c:pt>
                <c:pt idx="274">
                  <c:v>10498912.235194201</c:v>
                </c:pt>
                <c:pt idx="275">
                  <c:v>12706399.794480599</c:v>
                </c:pt>
                <c:pt idx="276">
                  <c:v>9946708.4717961308</c:v>
                </c:pt>
                <c:pt idx="277">
                  <c:v>12816902.963148801</c:v>
                </c:pt>
                <c:pt idx="278">
                  <c:v>14175343.0093635</c:v>
                </c:pt>
                <c:pt idx="279">
                  <c:v>11200895.8001971</c:v>
                </c:pt>
                <c:pt idx="280">
                  <c:v>14299197.1737724</c:v>
                </c:pt>
                <c:pt idx="281">
                  <c:v>11247019.217605099</c:v>
                </c:pt>
                <c:pt idx="282">
                  <c:v>11152457.7259307</c:v>
                </c:pt>
                <c:pt idx="283">
                  <c:v>11632516.364946</c:v>
                </c:pt>
                <c:pt idx="284">
                  <c:v>11194915.141656</c:v>
                </c:pt>
                <c:pt idx="285">
                  <c:v>11344260.168225599</c:v>
                </c:pt>
                <c:pt idx="286">
                  <c:v>10022007.2507487</c:v>
                </c:pt>
                <c:pt idx="287">
                  <c:v>13381818.308562901</c:v>
                </c:pt>
                <c:pt idx="288">
                  <c:v>13716960.8031801</c:v>
                </c:pt>
                <c:pt idx="289">
                  <c:v>10282499.0262322</c:v>
                </c:pt>
                <c:pt idx="290">
                  <c:v>13864073.9440802</c:v>
                </c:pt>
                <c:pt idx="291">
                  <c:v>9982189.4845224693</c:v>
                </c:pt>
                <c:pt idx="292">
                  <c:v>14394319.748366799</c:v>
                </c:pt>
                <c:pt idx="293">
                  <c:v>13236164.112993101</c:v>
                </c:pt>
                <c:pt idx="294">
                  <c:v>14385009.1959206</c:v>
                </c:pt>
                <c:pt idx="295">
                  <c:v>11196475.055443199</c:v>
                </c:pt>
                <c:pt idx="296">
                  <c:v>12884001.820994699</c:v>
                </c:pt>
                <c:pt idx="297">
                  <c:v>11357510.584510799</c:v>
                </c:pt>
                <c:pt idx="298">
                  <c:v>11177975.374274001</c:v>
                </c:pt>
                <c:pt idx="299">
                  <c:v>11370650.870222</c:v>
                </c:pt>
                <c:pt idx="300">
                  <c:v>9751103.3406326696</c:v>
                </c:pt>
                <c:pt idx="301">
                  <c:v>9928734.8535012007</c:v>
                </c:pt>
                <c:pt idx="302">
                  <c:v>11309432.8525366</c:v>
                </c:pt>
                <c:pt idx="303">
                  <c:v>13751820.0689102</c:v>
                </c:pt>
                <c:pt idx="304">
                  <c:v>11424144.670559799</c:v>
                </c:pt>
                <c:pt idx="305">
                  <c:v>15805754.546191299</c:v>
                </c:pt>
                <c:pt idx="306">
                  <c:v>10299134.865805799</c:v>
                </c:pt>
                <c:pt idx="307">
                  <c:v>9595618.6788175292</c:v>
                </c:pt>
                <c:pt idx="308">
                  <c:v>11664272.0604675</c:v>
                </c:pt>
                <c:pt idx="309">
                  <c:v>13951470.5827184</c:v>
                </c:pt>
                <c:pt idx="310">
                  <c:v>12133324.1300395</c:v>
                </c:pt>
                <c:pt idx="311">
                  <c:v>11049817.7399012</c:v>
                </c:pt>
                <c:pt idx="312">
                  <c:v>10575284.490546901</c:v>
                </c:pt>
                <c:pt idx="313">
                  <c:v>13473594.2241304</c:v>
                </c:pt>
                <c:pt idx="314">
                  <c:v>9781051.4557673801</c:v>
                </c:pt>
                <c:pt idx="315">
                  <c:v>10875933.469007101</c:v>
                </c:pt>
                <c:pt idx="316">
                  <c:v>12113784.704905899</c:v>
                </c:pt>
                <c:pt idx="317">
                  <c:v>12727765.066131201</c:v>
                </c:pt>
                <c:pt idx="318">
                  <c:v>11087294.1374934</c:v>
                </c:pt>
                <c:pt idx="319">
                  <c:v>9159095.6913965493</c:v>
                </c:pt>
                <c:pt idx="320">
                  <c:v>11536854.219613999</c:v>
                </c:pt>
                <c:pt idx="321">
                  <c:v>11699973.162427301</c:v>
                </c:pt>
                <c:pt idx="322">
                  <c:v>12431278.902685501</c:v>
                </c:pt>
                <c:pt idx="323">
                  <c:v>11291309.2809506</c:v>
                </c:pt>
                <c:pt idx="324">
                  <c:v>12200068.7697147</c:v>
                </c:pt>
                <c:pt idx="325">
                  <c:v>10991638.607432701</c:v>
                </c:pt>
                <c:pt idx="326">
                  <c:v>10912380.256431101</c:v>
                </c:pt>
                <c:pt idx="327">
                  <c:v>9917297.41749263</c:v>
                </c:pt>
                <c:pt idx="328">
                  <c:v>13441352.3998356</c:v>
                </c:pt>
                <c:pt idx="329">
                  <c:v>11917658.2522886</c:v>
                </c:pt>
                <c:pt idx="330">
                  <c:v>11731529.155941401</c:v>
                </c:pt>
                <c:pt idx="331">
                  <c:v>12393422.256291701</c:v>
                </c:pt>
                <c:pt idx="332">
                  <c:v>11822205.9353303</c:v>
                </c:pt>
                <c:pt idx="333">
                  <c:v>10910653.439027101</c:v>
                </c:pt>
                <c:pt idx="334">
                  <c:v>13258033.7811369</c:v>
                </c:pt>
                <c:pt idx="335">
                  <c:v>12109227.229780201</c:v>
                </c:pt>
                <c:pt idx="336">
                  <c:v>8735888.8567827102</c:v>
                </c:pt>
                <c:pt idx="337">
                  <c:v>10336200.025555899</c:v>
                </c:pt>
                <c:pt idx="338">
                  <c:v>13167162.259095</c:v>
                </c:pt>
                <c:pt idx="339">
                  <c:v>10384005.520224201</c:v>
                </c:pt>
                <c:pt idx="340">
                  <c:v>10774340.798642499</c:v>
                </c:pt>
                <c:pt idx="341">
                  <c:v>11322240.9020702</c:v>
                </c:pt>
                <c:pt idx="342">
                  <c:v>12397595.1801905</c:v>
                </c:pt>
                <c:pt idx="343">
                  <c:v>9182895.5939984899</c:v>
                </c:pt>
                <c:pt idx="344">
                  <c:v>13686190.5153729</c:v>
                </c:pt>
                <c:pt idx="345">
                  <c:v>11425387.787596099</c:v>
                </c:pt>
                <c:pt idx="346">
                  <c:v>13333888.451354001</c:v>
                </c:pt>
                <c:pt idx="347">
                  <c:v>12675933.9637655</c:v>
                </c:pt>
                <c:pt idx="348">
                  <c:v>10812237.3606096</c:v>
                </c:pt>
                <c:pt idx="349">
                  <c:v>11475242.292204</c:v>
                </c:pt>
                <c:pt idx="350">
                  <c:v>10736091.808584001</c:v>
                </c:pt>
                <c:pt idx="351">
                  <c:v>11959656.350194501</c:v>
                </c:pt>
                <c:pt idx="352">
                  <c:v>12220577.545715701</c:v>
                </c:pt>
                <c:pt idx="353">
                  <c:v>13772155.7525634</c:v>
                </c:pt>
                <c:pt idx="354">
                  <c:v>11428531.819764599</c:v>
                </c:pt>
                <c:pt idx="355">
                  <c:v>9999016.7496035807</c:v>
                </c:pt>
                <c:pt idx="356">
                  <c:v>12465371.3802936</c:v>
                </c:pt>
                <c:pt idx="357">
                  <c:v>9686472.1677491106</c:v>
                </c:pt>
                <c:pt idx="358">
                  <c:v>11024071.209481601</c:v>
                </c:pt>
                <c:pt idx="359">
                  <c:v>10102938.8340995</c:v>
                </c:pt>
                <c:pt idx="360">
                  <c:v>11645281.5931402</c:v>
                </c:pt>
                <c:pt idx="361">
                  <c:v>11632805.9208769</c:v>
                </c:pt>
                <c:pt idx="362">
                  <c:v>12106024.080478</c:v>
                </c:pt>
                <c:pt idx="363">
                  <c:v>11522548.1850677</c:v>
                </c:pt>
                <c:pt idx="364">
                  <c:v>10837140.599679001</c:v>
                </c:pt>
                <c:pt idx="365">
                  <c:v>12447328.796854001</c:v>
                </c:pt>
                <c:pt idx="366">
                  <c:v>13253252.629103201</c:v>
                </c:pt>
                <c:pt idx="367">
                  <c:v>13639644.713895701</c:v>
                </c:pt>
                <c:pt idx="368">
                  <c:v>10806889.308795899</c:v>
                </c:pt>
                <c:pt idx="369">
                  <c:v>12980810.1814315</c:v>
                </c:pt>
                <c:pt idx="370">
                  <c:v>13411989.2619118</c:v>
                </c:pt>
                <c:pt idx="371">
                  <c:v>10459557.1423993</c:v>
                </c:pt>
                <c:pt idx="372">
                  <c:v>12094503.3725932</c:v>
                </c:pt>
                <c:pt idx="373">
                  <c:v>14415883.8829071</c:v>
                </c:pt>
                <c:pt idx="374">
                  <c:v>14907158.457098201</c:v>
                </c:pt>
                <c:pt idx="375">
                  <c:v>10991149.8916722</c:v>
                </c:pt>
                <c:pt idx="376">
                  <c:v>11938496.1147586</c:v>
                </c:pt>
                <c:pt idx="377">
                  <c:v>10494256.955063101</c:v>
                </c:pt>
                <c:pt idx="378">
                  <c:v>9881496.7878037393</c:v>
                </c:pt>
                <c:pt idx="379">
                  <c:v>14143889.8284199</c:v>
                </c:pt>
                <c:pt idx="380">
                  <c:v>10526367.2243388</c:v>
                </c:pt>
                <c:pt idx="381">
                  <c:v>13672839.6543233</c:v>
                </c:pt>
                <c:pt idx="382">
                  <c:v>12013762.924079699</c:v>
                </c:pt>
                <c:pt idx="383">
                  <c:v>10742889.470382299</c:v>
                </c:pt>
                <c:pt idx="384">
                  <c:v>11401641.5051549</c:v>
                </c:pt>
                <c:pt idx="385">
                  <c:v>10972607.3396539</c:v>
                </c:pt>
                <c:pt idx="386">
                  <c:v>10520008.6590402</c:v>
                </c:pt>
                <c:pt idx="387">
                  <c:v>12018871.134451499</c:v>
                </c:pt>
                <c:pt idx="388">
                  <c:v>9278104.1974213496</c:v>
                </c:pt>
                <c:pt idx="389">
                  <c:v>13992777.475499099</c:v>
                </c:pt>
                <c:pt idx="390">
                  <c:v>12550113.207340701</c:v>
                </c:pt>
                <c:pt idx="391">
                  <c:v>8223835.9803833999</c:v>
                </c:pt>
                <c:pt idx="392">
                  <c:v>14558743.4214825</c:v>
                </c:pt>
                <c:pt idx="393">
                  <c:v>9084824.4793506898</c:v>
                </c:pt>
                <c:pt idx="394">
                  <c:v>13339485.1955532</c:v>
                </c:pt>
                <c:pt idx="395">
                  <c:v>11123674.4320236</c:v>
                </c:pt>
                <c:pt idx="396">
                  <c:v>10172856.299022101</c:v>
                </c:pt>
                <c:pt idx="397">
                  <c:v>10440809.1916878</c:v>
                </c:pt>
                <c:pt idx="398">
                  <c:v>14749272.7984915</c:v>
                </c:pt>
                <c:pt idx="399">
                  <c:v>10516696.7225141</c:v>
                </c:pt>
                <c:pt idx="400">
                  <c:v>11908722.735282701</c:v>
                </c:pt>
                <c:pt idx="401">
                  <c:v>11533236.412028899</c:v>
                </c:pt>
                <c:pt idx="402">
                  <c:v>12789719.965555901</c:v>
                </c:pt>
                <c:pt idx="403">
                  <c:v>13269204.600424699</c:v>
                </c:pt>
                <c:pt idx="404">
                  <c:v>11432069.880793801</c:v>
                </c:pt>
                <c:pt idx="405">
                  <c:v>12646356.857048299</c:v>
                </c:pt>
                <c:pt idx="406">
                  <c:v>9830918.1372839194</c:v>
                </c:pt>
                <c:pt idx="407">
                  <c:v>9960283.8749048207</c:v>
                </c:pt>
                <c:pt idx="408">
                  <c:v>14802916.464742601</c:v>
                </c:pt>
                <c:pt idx="409">
                  <c:v>13489916.5967087</c:v>
                </c:pt>
                <c:pt idx="410">
                  <c:v>10804626.3698806</c:v>
                </c:pt>
                <c:pt idx="411">
                  <c:v>12396405.5859755</c:v>
                </c:pt>
                <c:pt idx="412">
                  <c:v>11577380.5086872</c:v>
                </c:pt>
                <c:pt idx="413">
                  <c:v>11176306.422371499</c:v>
                </c:pt>
                <c:pt idx="414">
                  <c:v>13255789.609048299</c:v>
                </c:pt>
                <c:pt idx="415">
                  <c:v>10495688.829814799</c:v>
                </c:pt>
                <c:pt idx="416">
                  <c:v>11708948.882298401</c:v>
                </c:pt>
                <c:pt idx="417">
                  <c:v>11519051.1921516</c:v>
                </c:pt>
                <c:pt idx="418">
                  <c:v>9979601.9999429807</c:v>
                </c:pt>
                <c:pt idx="419">
                  <c:v>11347420.552933</c:v>
                </c:pt>
                <c:pt idx="420">
                  <c:v>10543636.939523101</c:v>
                </c:pt>
                <c:pt idx="421">
                  <c:v>11348829.223895799</c:v>
                </c:pt>
                <c:pt idx="422">
                  <c:v>10391132.0165863</c:v>
                </c:pt>
                <c:pt idx="423">
                  <c:v>11803849.1999927</c:v>
                </c:pt>
                <c:pt idx="424">
                  <c:v>12918318.208276</c:v>
                </c:pt>
                <c:pt idx="425">
                  <c:v>12852277.1501258</c:v>
                </c:pt>
                <c:pt idx="426">
                  <c:v>11740327.7642105</c:v>
                </c:pt>
                <c:pt idx="427">
                  <c:v>11706927.9582939</c:v>
                </c:pt>
                <c:pt idx="428">
                  <c:v>13345278.5302193</c:v>
                </c:pt>
                <c:pt idx="429">
                  <c:v>12520297.9078303</c:v>
                </c:pt>
                <c:pt idx="430">
                  <c:v>12883135.5965076</c:v>
                </c:pt>
                <c:pt idx="431">
                  <c:v>9553676.3334935308</c:v>
                </c:pt>
                <c:pt idx="432">
                  <c:v>12532666.753416101</c:v>
                </c:pt>
                <c:pt idx="433">
                  <c:v>11008300.505077399</c:v>
                </c:pt>
                <c:pt idx="434">
                  <c:v>9147319.2973655798</c:v>
                </c:pt>
                <c:pt idx="435">
                  <c:v>11498398.610907</c:v>
                </c:pt>
                <c:pt idx="436">
                  <c:v>11471487.915630599</c:v>
                </c:pt>
                <c:pt idx="437">
                  <c:v>10649954.059246</c:v>
                </c:pt>
                <c:pt idx="438">
                  <c:v>11556114.309742801</c:v>
                </c:pt>
                <c:pt idx="439">
                  <c:v>12344711.984802499</c:v>
                </c:pt>
                <c:pt idx="440">
                  <c:v>13218600.456878601</c:v>
                </c:pt>
                <c:pt idx="441">
                  <c:v>10826062.5822773</c:v>
                </c:pt>
                <c:pt idx="442">
                  <c:v>10927074.617781499</c:v>
                </c:pt>
                <c:pt idx="443">
                  <c:v>9124433.3787603993</c:v>
                </c:pt>
                <c:pt idx="444">
                  <c:v>12090865.6082184</c:v>
                </c:pt>
                <c:pt idx="445">
                  <c:v>13097751.5448255</c:v>
                </c:pt>
                <c:pt idx="446">
                  <c:v>14138246.7847153</c:v>
                </c:pt>
                <c:pt idx="447">
                  <c:v>12260195.061337801</c:v>
                </c:pt>
                <c:pt idx="448">
                  <c:v>10536835.0042096</c:v>
                </c:pt>
                <c:pt idx="449">
                  <c:v>10973512.2220443</c:v>
                </c:pt>
                <c:pt idx="450">
                  <c:v>11349050.025435699</c:v>
                </c:pt>
                <c:pt idx="451">
                  <c:v>11687526.696395701</c:v>
                </c:pt>
                <c:pt idx="452">
                  <c:v>10348543.507158799</c:v>
                </c:pt>
                <c:pt idx="453">
                  <c:v>10472107.8466684</c:v>
                </c:pt>
                <c:pt idx="454">
                  <c:v>11927692.400410101</c:v>
                </c:pt>
                <c:pt idx="455">
                  <c:v>11392948.862118799</c:v>
                </c:pt>
                <c:pt idx="456">
                  <c:v>13673173.1886838</c:v>
                </c:pt>
                <c:pt idx="457">
                  <c:v>10016042.142914901</c:v>
                </c:pt>
                <c:pt idx="458">
                  <c:v>12317986.798063399</c:v>
                </c:pt>
                <c:pt idx="459">
                  <c:v>13191670.893874399</c:v>
                </c:pt>
                <c:pt idx="460">
                  <c:v>12633228.372380801</c:v>
                </c:pt>
                <c:pt idx="461">
                  <c:v>11732471.451096101</c:v>
                </c:pt>
                <c:pt idx="462">
                  <c:v>11036023.5616803</c:v>
                </c:pt>
                <c:pt idx="463">
                  <c:v>13117225.269113099</c:v>
                </c:pt>
                <c:pt idx="464">
                  <c:v>8715056.6366600897</c:v>
                </c:pt>
                <c:pt idx="465">
                  <c:v>11647523.5934275</c:v>
                </c:pt>
                <c:pt idx="466">
                  <c:v>11268527.715300599</c:v>
                </c:pt>
                <c:pt idx="467">
                  <c:v>12145725.8849361</c:v>
                </c:pt>
                <c:pt idx="468">
                  <c:v>12306208.6260591</c:v>
                </c:pt>
                <c:pt idx="469">
                  <c:v>10104028.951183001</c:v>
                </c:pt>
                <c:pt idx="470">
                  <c:v>11111036.891021401</c:v>
                </c:pt>
                <c:pt idx="471">
                  <c:v>11779508.8852148</c:v>
                </c:pt>
                <c:pt idx="472">
                  <c:v>12018423.972593701</c:v>
                </c:pt>
                <c:pt idx="473">
                  <c:v>11619251.431329099</c:v>
                </c:pt>
                <c:pt idx="474">
                  <c:v>8938797.4013145007</c:v>
                </c:pt>
                <c:pt idx="475">
                  <c:v>12027735.095280301</c:v>
                </c:pt>
                <c:pt idx="476">
                  <c:v>12893075.048405601</c:v>
                </c:pt>
                <c:pt idx="477">
                  <c:v>10048354.690300699</c:v>
                </c:pt>
                <c:pt idx="478">
                  <c:v>10884683.1678821</c:v>
                </c:pt>
                <c:pt idx="479">
                  <c:v>12324278.3708196</c:v>
                </c:pt>
                <c:pt idx="480">
                  <c:v>9713877.7735853009</c:v>
                </c:pt>
                <c:pt idx="481">
                  <c:v>13540858.362858601</c:v>
                </c:pt>
                <c:pt idx="482">
                  <c:v>11165435.860954599</c:v>
                </c:pt>
                <c:pt idx="483">
                  <c:v>11724954.206379799</c:v>
                </c:pt>
                <c:pt idx="484">
                  <c:v>12779356.381056899</c:v>
                </c:pt>
                <c:pt idx="485">
                  <c:v>11784456.3841806</c:v>
                </c:pt>
                <c:pt idx="486">
                  <c:v>12497828.778275801</c:v>
                </c:pt>
                <c:pt idx="487">
                  <c:v>10095071.1699594</c:v>
                </c:pt>
                <c:pt idx="488">
                  <c:v>11230591.896487201</c:v>
                </c:pt>
                <c:pt idx="489">
                  <c:v>9554840.2329644095</c:v>
                </c:pt>
                <c:pt idx="490">
                  <c:v>12148149.740346299</c:v>
                </c:pt>
                <c:pt idx="491">
                  <c:v>10533268.0241556</c:v>
                </c:pt>
                <c:pt idx="492">
                  <c:v>12648259.870298</c:v>
                </c:pt>
                <c:pt idx="493">
                  <c:v>11102733.665947801</c:v>
                </c:pt>
                <c:pt idx="494">
                  <c:v>10560853.202483701</c:v>
                </c:pt>
                <c:pt idx="495">
                  <c:v>15096601.1093038</c:v>
                </c:pt>
                <c:pt idx="496">
                  <c:v>11481000.272822</c:v>
                </c:pt>
                <c:pt idx="497">
                  <c:v>12689814.820663599</c:v>
                </c:pt>
                <c:pt idx="498">
                  <c:v>14539816.725546399</c:v>
                </c:pt>
                <c:pt idx="499">
                  <c:v>10715173.400350099</c:v>
                </c:pt>
                <c:pt idx="500">
                  <c:v>12356222.8498803</c:v>
                </c:pt>
                <c:pt idx="501">
                  <c:v>10577628.295034699</c:v>
                </c:pt>
                <c:pt idx="502">
                  <c:v>12688530.1200842</c:v>
                </c:pt>
                <c:pt idx="503">
                  <c:v>11722364.2634369</c:v>
                </c:pt>
                <c:pt idx="504">
                  <c:v>11563221.6292846</c:v>
                </c:pt>
                <c:pt idx="505">
                  <c:v>12289374.043051699</c:v>
                </c:pt>
                <c:pt idx="506">
                  <c:v>11646375.1125258</c:v>
                </c:pt>
                <c:pt idx="507">
                  <c:v>10020878.353004901</c:v>
                </c:pt>
                <c:pt idx="508">
                  <c:v>11434849.514176801</c:v>
                </c:pt>
                <c:pt idx="509">
                  <c:v>13851028.9480354</c:v>
                </c:pt>
                <c:pt idx="510">
                  <c:v>10064662.4797279</c:v>
                </c:pt>
                <c:pt idx="511">
                  <c:v>10075256.534161299</c:v>
                </c:pt>
                <c:pt idx="512">
                  <c:v>11961206.0939459</c:v>
                </c:pt>
                <c:pt idx="513">
                  <c:v>11611033.318480499</c:v>
                </c:pt>
                <c:pt idx="514">
                  <c:v>10127940.9873251</c:v>
                </c:pt>
                <c:pt idx="515">
                  <c:v>12435509.911622001</c:v>
                </c:pt>
                <c:pt idx="516">
                  <c:v>10267136.149634</c:v>
                </c:pt>
                <c:pt idx="517">
                  <c:v>12301781.7945187</c:v>
                </c:pt>
                <c:pt idx="518">
                  <c:v>12548992.1727624</c:v>
                </c:pt>
                <c:pt idx="519">
                  <c:v>12096586.278303999</c:v>
                </c:pt>
                <c:pt idx="520">
                  <c:v>12043295.1451947</c:v>
                </c:pt>
                <c:pt idx="521">
                  <c:v>10517683.3452798</c:v>
                </c:pt>
                <c:pt idx="522">
                  <c:v>13551505.1573123</c:v>
                </c:pt>
                <c:pt idx="523">
                  <c:v>11106892.3179626</c:v>
                </c:pt>
                <c:pt idx="524">
                  <c:v>13455632.2653415</c:v>
                </c:pt>
                <c:pt idx="525">
                  <c:v>10205717.388372401</c:v>
                </c:pt>
                <c:pt idx="526">
                  <c:v>12753748.6895006</c:v>
                </c:pt>
                <c:pt idx="527">
                  <c:v>12497480.868473399</c:v>
                </c:pt>
                <c:pt idx="528">
                  <c:v>11637457.725471901</c:v>
                </c:pt>
                <c:pt idx="529">
                  <c:v>10850397.220102999</c:v>
                </c:pt>
                <c:pt idx="530">
                  <c:v>13696772.7461146</c:v>
                </c:pt>
                <c:pt idx="531">
                  <c:v>11126708.416056899</c:v>
                </c:pt>
                <c:pt idx="532">
                  <c:v>10211131.5955966</c:v>
                </c:pt>
                <c:pt idx="533">
                  <c:v>12544480.1443027</c:v>
                </c:pt>
                <c:pt idx="534">
                  <c:v>10621561.547980299</c:v>
                </c:pt>
                <c:pt idx="535">
                  <c:v>8652094.31667291</c:v>
                </c:pt>
                <c:pt idx="536">
                  <c:v>11898283.0557916</c:v>
                </c:pt>
                <c:pt idx="537">
                  <c:v>14021436.698659999</c:v>
                </c:pt>
                <c:pt idx="538">
                  <c:v>11614537.4845578</c:v>
                </c:pt>
                <c:pt idx="539">
                  <c:v>14387174.686122499</c:v>
                </c:pt>
                <c:pt idx="540">
                  <c:v>14114750.0818306</c:v>
                </c:pt>
                <c:pt idx="541">
                  <c:v>9952118.9625898506</c:v>
                </c:pt>
                <c:pt idx="542">
                  <c:v>12591216.7458115</c:v>
                </c:pt>
                <c:pt idx="543">
                  <c:v>11383458.2470439</c:v>
                </c:pt>
                <c:pt idx="544">
                  <c:v>12645951.733670199</c:v>
                </c:pt>
                <c:pt idx="545">
                  <c:v>9328295.0083183292</c:v>
                </c:pt>
                <c:pt idx="546">
                  <c:v>8777541.2405081596</c:v>
                </c:pt>
                <c:pt idx="547">
                  <c:v>12468617.785799701</c:v>
                </c:pt>
                <c:pt idx="548">
                  <c:v>11171140.870699201</c:v>
                </c:pt>
                <c:pt idx="549">
                  <c:v>12512979.2587217</c:v>
                </c:pt>
                <c:pt idx="550">
                  <c:v>11367809.374230299</c:v>
                </c:pt>
                <c:pt idx="551">
                  <c:v>10821017.333164699</c:v>
                </c:pt>
                <c:pt idx="552">
                  <c:v>12601387.4821188</c:v>
                </c:pt>
                <c:pt idx="553">
                  <c:v>12660391.271143001</c:v>
                </c:pt>
                <c:pt idx="554">
                  <c:v>11425123.8424662</c:v>
                </c:pt>
                <c:pt idx="555">
                  <c:v>11705107.4173679</c:v>
                </c:pt>
                <c:pt idx="556">
                  <c:v>11208209.731020501</c:v>
                </c:pt>
                <c:pt idx="557">
                  <c:v>12868767.3062483</c:v>
                </c:pt>
                <c:pt idx="558">
                  <c:v>9660986.0313385893</c:v>
                </c:pt>
                <c:pt idx="559">
                  <c:v>12300624.5361214</c:v>
                </c:pt>
                <c:pt idx="560">
                  <c:v>11592950.412916601</c:v>
                </c:pt>
                <c:pt idx="561">
                  <c:v>9103429.2791648693</c:v>
                </c:pt>
                <c:pt idx="562">
                  <c:v>11047522.7013228</c:v>
                </c:pt>
                <c:pt idx="563">
                  <c:v>10992499.069524201</c:v>
                </c:pt>
                <c:pt idx="564">
                  <c:v>12227379.5718459</c:v>
                </c:pt>
                <c:pt idx="565">
                  <c:v>11887487.300521201</c:v>
                </c:pt>
                <c:pt idx="566">
                  <c:v>11415386.740818501</c:v>
                </c:pt>
                <c:pt idx="567">
                  <c:v>11250434.1910851</c:v>
                </c:pt>
                <c:pt idx="568">
                  <c:v>12195084.922799399</c:v>
                </c:pt>
                <c:pt idx="569">
                  <c:v>9861009.7589024007</c:v>
                </c:pt>
                <c:pt idx="570">
                  <c:v>9345574.2766548898</c:v>
                </c:pt>
                <c:pt idx="571">
                  <c:v>11171406.4534795</c:v>
                </c:pt>
                <c:pt idx="572">
                  <c:v>9048866.6491346899</c:v>
                </c:pt>
                <c:pt idx="573">
                  <c:v>9989124.3335831705</c:v>
                </c:pt>
                <c:pt idx="574">
                  <c:v>12645435.679892801</c:v>
                </c:pt>
                <c:pt idx="575">
                  <c:v>13775996.8101082</c:v>
                </c:pt>
                <c:pt idx="576">
                  <c:v>11602885.198566999</c:v>
                </c:pt>
                <c:pt idx="577">
                  <c:v>14262735.526171301</c:v>
                </c:pt>
                <c:pt idx="578">
                  <c:v>11372704.9864912</c:v>
                </c:pt>
                <c:pt idx="579">
                  <c:v>12865969.6520976</c:v>
                </c:pt>
                <c:pt idx="580">
                  <c:v>10725212.712962501</c:v>
                </c:pt>
                <c:pt idx="581">
                  <c:v>10571767.5518259</c:v>
                </c:pt>
                <c:pt idx="582">
                  <c:v>11303572.330336699</c:v>
                </c:pt>
                <c:pt idx="583">
                  <c:v>10915908.1767084</c:v>
                </c:pt>
                <c:pt idx="584">
                  <c:v>11793708.050840599</c:v>
                </c:pt>
                <c:pt idx="585">
                  <c:v>12062746.7929118</c:v>
                </c:pt>
                <c:pt idx="586">
                  <c:v>10903901.2302387</c:v>
                </c:pt>
                <c:pt idx="587">
                  <c:v>11705703.7966621</c:v>
                </c:pt>
                <c:pt idx="588">
                  <c:v>10493969.128136501</c:v>
                </c:pt>
                <c:pt idx="589">
                  <c:v>14120723.0572646</c:v>
                </c:pt>
                <c:pt idx="590">
                  <c:v>10473775.881719099</c:v>
                </c:pt>
                <c:pt idx="591">
                  <c:v>11183755.589019001</c:v>
                </c:pt>
                <c:pt idx="592">
                  <c:v>10567222.541515101</c:v>
                </c:pt>
                <c:pt idx="593">
                  <c:v>12987802.4492434</c:v>
                </c:pt>
                <c:pt idx="594">
                  <c:v>9923438.5189600401</c:v>
                </c:pt>
                <c:pt idx="595">
                  <c:v>9535898.6571296602</c:v>
                </c:pt>
                <c:pt idx="596">
                  <c:v>12947580.128019201</c:v>
                </c:pt>
                <c:pt idx="597">
                  <c:v>8603963.6762008797</c:v>
                </c:pt>
                <c:pt idx="598">
                  <c:v>11490825.1479584</c:v>
                </c:pt>
                <c:pt idx="599">
                  <c:v>12577890.2745956</c:v>
                </c:pt>
                <c:pt idx="600">
                  <c:v>11716783.6460311</c:v>
                </c:pt>
                <c:pt idx="601">
                  <c:v>10929382.517854201</c:v>
                </c:pt>
                <c:pt idx="602">
                  <c:v>12003557.290495301</c:v>
                </c:pt>
                <c:pt idx="603">
                  <c:v>8310755.3343823096</c:v>
                </c:pt>
                <c:pt idx="604">
                  <c:v>10495964.1074345</c:v>
                </c:pt>
                <c:pt idx="605">
                  <c:v>11784729.7568228</c:v>
                </c:pt>
                <c:pt idx="606">
                  <c:v>12746074.053120799</c:v>
                </c:pt>
                <c:pt idx="607">
                  <c:v>12133880.753453899</c:v>
                </c:pt>
                <c:pt idx="608">
                  <c:v>10992289.457128501</c:v>
                </c:pt>
                <c:pt idx="609">
                  <c:v>10576785.2394836</c:v>
                </c:pt>
                <c:pt idx="610">
                  <c:v>12093993.9964236</c:v>
                </c:pt>
                <c:pt idx="611">
                  <c:v>10155036.362073001</c:v>
                </c:pt>
                <c:pt idx="612">
                  <c:v>11864168.397137601</c:v>
                </c:pt>
                <c:pt idx="613">
                  <c:v>12003901.5849608</c:v>
                </c:pt>
                <c:pt idx="614">
                  <c:v>12242587.0916507</c:v>
                </c:pt>
                <c:pt idx="615">
                  <c:v>11138773.277342601</c:v>
                </c:pt>
                <c:pt idx="616">
                  <c:v>10363247.1849594</c:v>
                </c:pt>
                <c:pt idx="617">
                  <c:v>11534871.287636699</c:v>
                </c:pt>
                <c:pt idx="618">
                  <c:v>10207636.286544099</c:v>
                </c:pt>
                <c:pt idx="619">
                  <c:v>9384945.5638513006</c:v>
                </c:pt>
                <c:pt idx="620">
                  <c:v>11117244.849301901</c:v>
                </c:pt>
                <c:pt idx="621">
                  <c:v>11145718.8574726</c:v>
                </c:pt>
                <c:pt idx="622">
                  <c:v>12146128.732367299</c:v>
                </c:pt>
                <c:pt idx="623">
                  <c:v>12651074.870978899</c:v>
                </c:pt>
                <c:pt idx="624">
                  <c:v>12778066.5387684</c:v>
                </c:pt>
                <c:pt idx="625">
                  <c:v>11809250.798812101</c:v>
                </c:pt>
                <c:pt idx="626">
                  <c:v>11180314.934487401</c:v>
                </c:pt>
                <c:pt idx="627">
                  <c:v>14355514.5562761</c:v>
                </c:pt>
                <c:pt idx="628">
                  <c:v>11176050.242924299</c:v>
                </c:pt>
                <c:pt idx="629">
                  <c:v>12012544.029252</c:v>
                </c:pt>
                <c:pt idx="630">
                  <c:v>12350683.777387399</c:v>
                </c:pt>
                <c:pt idx="631">
                  <c:v>12244712.8621975</c:v>
                </c:pt>
                <c:pt idx="632">
                  <c:v>9002795.1417592205</c:v>
                </c:pt>
                <c:pt idx="633">
                  <c:v>12282245.252888201</c:v>
                </c:pt>
                <c:pt idx="634">
                  <c:v>10275226.748279</c:v>
                </c:pt>
                <c:pt idx="635">
                  <c:v>11501997.7438621</c:v>
                </c:pt>
                <c:pt idx="636">
                  <c:v>11898499.741154799</c:v>
                </c:pt>
                <c:pt idx="637">
                  <c:v>11636588.0052207</c:v>
                </c:pt>
                <c:pt idx="638">
                  <c:v>14619418.5914938</c:v>
                </c:pt>
                <c:pt idx="639">
                  <c:v>12013328.582719799</c:v>
                </c:pt>
                <c:pt idx="640">
                  <c:v>11771592.6733841</c:v>
                </c:pt>
                <c:pt idx="641">
                  <c:v>12716471.176165</c:v>
                </c:pt>
                <c:pt idx="642">
                  <c:v>11060016.6770385</c:v>
                </c:pt>
                <c:pt idx="643">
                  <c:v>11267586.3996881</c:v>
                </c:pt>
                <c:pt idx="644">
                  <c:v>11444816.843324499</c:v>
                </c:pt>
                <c:pt idx="645">
                  <c:v>12397507.4820782</c:v>
                </c:pt>
                <c:pt idx="646">
                  <c:v>9923064.9815508407</c:v>
                </c:pt>
                <c:pt idx="647">
                  <c:v>11392251.126895601</c:v>
                </c:pt>
                <c:pt idx="648">
                  <c:v>12540939.517525701</c:v>
                </c:pt>
                <c:pt idx="649">
                  <c:v>11680954.8910468</c:v>
                </c:pt>
                <c:pt idx="650">
                  <c:v>12148278.112135701</c:v>
                </c:pt>
                <c:pt idx="651">
                  <c:v>10931487.419214601</c:v>
                </c:pt>
                <c:pt idx="652">
                  <c:v>11025545.5623868</c:v>
                </c:pt>
                <c:pt idx="653">
                  <c:v>11863534.0317355</c:v>
                </c:pt>
                <c:pt idx="654">
                  <c:v>10802967.275175801</c:v>
                </c:pt>
                <c:pt idx="655">
                  <c:v>11431205.6590071</c:v>
                </c:pt>
                <c:pt idx="656">
                  <c:v>12535585.289852999</c:v>
                </c:pt>
                <c:pt idx="657">
                  <c:v>12505929.5540013</c:v>
                </c:pt>
                <c:pt idx="658">
                  <c:v>8803206.0547341909</c:v>
                </c:pt>
                <c:pt idx="659">
                  <c:v>12923976.564121099</c:v>
                </c:pt>
                <c:pt idx="660">
                  <c:v>11984830.7465817</c:v>
                </c:pt>
                <c:pt idx="661">
                  <c:v>10894409.314537</c:v>
                </c:pt>
                <c:pt idx="662">
                  <c:v>11936529.6245225</c:v>
                </c:pt>
                <c:pt idx="663">
                  <c:v>9526578.1791611295</c:v>
                </c:pt>
                <c:pt idx="664">
                  <c:v>10641036.7264194</c:v>
                </c:pt>
                <c:pt idx="665">
                  <c:v>11592465.3420729</c:v>
                </c:pt>
                <c:pt idx="666">
                  <c:v>12507045.117060799</c:v>
                </c:pt>
                <c:pt idx="667">
                  <c:v>10341675.1527564</c:v>
                </c:pt>
                <c:pt idx="668">
                  <c:v>11687248.3013545</c:v>
                </c:pt>
                <c:pt idx="669">
                  <c:v>11729249.955442101</c:v>
                </c:pt>
                <c:pt idx="670">
                  <c:v>10915774.3610665</c:v>
                </c:pt>
                <c:pt idx="671">
                  <c:v>12214496.411125701</c:v>
                </c:pt>
                <c:pt idx="672">
                  <c:v>11740369.1733231</c:v>
                </c:pt>
                <c:pt idx="673">
                  <c:v>13583006.7169885</c:v>
                </c:pt>
                <c:pt idx="674">
                  <c:v>13020473.0502262</c:v>
                </c:pt>
                <c:pt idx="675">
                  <c:v>10412380.4498436</c:v>
                </c:pt>
                <c:pt idx="676">
                  <c:v>11109126.658551499</c:v>
                </c:pt>
                <c:pt idx="677">
                  <c:v>12410859.2665595</c:v>
                </c:pt>
                <c:pt idx="678">
                  <c:v>11908335.3688951</c:v>
                </c:pt>
                <c:pt idx="679">
                  <c:v>10918070.670057099</c:v>
                </c:pt>
                <c:pt idx="680">
                  <c:v>10142762.774386199</c:v>
                </c:pt>
                <c:pt idx="681">
                  <c:v>9520007.5457375906</c:v>
                </c:pt>
                <c:pt idx="682">
                  <c:v>9828995.4525253195</c:v>
                </c:pt>
                <c:pt idx="683">
                  <c:v>12564656.144745</c:v>
                </c:pt>
                <c:pt idx="684">
                  <c:v>10531541.3020081</c:v>
                </c:pt>
                <c:pt idx="685">
                  <c:v>12332768.755658301</c:v>
                </c:pt>
                <c:pt idx="686">
                  <c:v>10680205.9569085</c:v>
                </c:pt>
                <c:pt idx="687">
                  <c:v>9721493.3230721001</c:v>
                </c:pt>
                <c:pt idx="688">
                  <c:v>10955424.1800643</c:v>
                </c:pt>
                <c:pt idx="689">
                  <c:v>10188073.5140194</c:v>
                </c:pt>
                <c:pt idx="690">
                  <c:v>9589492.2186869606</c:v>
                </c:pt>
                <c:pt idx="691">
                  <c:v>11805849.272028901</c:v>
                </c:pt>
                <c:pt idx="692">
                  <c:v>13041279.404617701</c:v>
                </c:pt>
                <c:pt idx="693">
                  <c:v>12164658.2112718</c:v>
                </c:pt>
                <c:pt idx="694">
                  <c:v>9126403.77431711</c:v>
                </c:pt>
                <c:pt idx="695">
                  <c:v>11720073.909027001</c:v>
                </c:pt>
                <c:pt idx="696">
                  <c:v>11084158.0934633</c:v>
                </c:pt>
                <c:pt idx="697">
                  <c:v>11240794.6104158</c:v>
                </c:pt>
                <c:pt idx="698">
                  <c:v>14010223.4304386</c:v>
                </c:pt>
                <c:pt idx="699">
                  <c:v>12999309.0432784</c:v>
                </c:pt>
                <c:pt idx="700">
                  <c:v>14126038.765610499</c:v>
                </c:pt>
                <c:pt idx="701">
                  <c:v>11277338.9756488</c:v>
                </c:pt>
                <c:pt idx="702">
                  <c:v>11419911.784520799</c:v>
                </c:pt>
                <c:pt idx="703">
                  <c:v>14150729.6561481</c:v>
                </c:pt>
                <c:pt idx="704">
                  <c:v>11058217.481847299</c:v>
                </c:pt>
                <c:pt idx="705">
                  <c:v>13127941.709983099</c:v>
                </c:pt>
                <c:pt idx="706">
                  <c:v>11626513.380418699</c:v>
                </c:pt>
                <c:pt idx="707">
                  <c:v>14696173.8052921</c:v>
                </c:pt>
                <c:pt idx="708">
                  <c:v>13082505.523887699</c:v>
                </c:pt>
                <c:pt idx="709">
                  <c:v>11030379.0839212</c:v>
                </c:pt>
                <c:pt idx="710">
                  <c:v>11825189.442345399</c:v>
                </c:pt>
                <c:pt idx="711">
                  <c:v>11424469.1242461</c:v>
                </c:pt>
                <c:pt idx="712">
                  <c:v>10988155.0631932</c:v>
                </c:pt>
                <c:pt idx="713">
                  <c:v>10700978.9071235</c:v>
                </c:pt>
                <c:pt idx="714">
                  <c:v>10146018.987785401</c:v>
                </c:pt>
                <c:pt idx="715">
                  <c:v>11389860.736389199</c:v>
                </c:pt>
                <c:pt idx="716">
                  <c:v>12882802.471238</c:v>
                </c:pt>
                <c:pt idx="717">
                  <c:v>11547492.590169</c:v>
                </c:pt>
                <c:pt idx="718">
                  <c:v>9598143.4333462697</c:v>
                </c:pt>
                <c:pt idx="719">
                  <c:v>12678137.588187501</c:v>
                </c:pt>
                <c:pt idx="720">
                  <c:v>10750179.761113601</c:v>
                </c:pt>
                <c:pt idx="721">
                  <c:v>9342200.5838562995</c:v>
                </c:pt>
                <c:pt idx="722">
                  <c:v>12764433.844624501</c:v>
                </c:pt>
                <c:pt idx="723">
                  <c:v>10715290.8361736</c:v>
                </c:pt>
                <c:pt idx="724">
                  <c:v>11896013.0862711</c:v>
                </c:pt>
                <c:pt idx="725">
                  <c:v>13671614.3733734</c:v>
                </c:pt>
                <c:pt idx="726">
                  <c:v>11942460.2752029</c:v>
                </c:pt>
                <c:pt idx="727">
                  <c:v>12918760.8321165</c:v>
                </c:pt>
                <c:pt idx="728">
                  <c:v>13055962.5733258</c:v>
                </c:pt>
                <c:pt idx="729">
                  <c:v>13943805.5325385</c:v>
                </c:pt>
                <c:pt idx="730">
                  <c:v>11065998.481032999</c:v>
                </c:pt>
                <c:pt idx="731">
                  <c:v>12831146.606621999</c:v>
                </c:pt>
                <c:pt idx="732">
                  <c:v>11639246.012375001</c:v>
                </c:pt>
                <c:pt idx="733">
                  <c:v>11818191.0637741</c:v>
                </c:pt>
                <c:pt idx="734">
                  <c:v>11989112.8681139</c:v>
                </c:pt>
                <c:pt idx="735">
                  <c:v>13234532.1357668</c:v>
                </c:pt>
                <c:pt idx="736">
                  <c:v>9370968.6688534599</c:v>
                </c:pt>
                <c:pt idx="737">
                  <c:v>12157737.7965935</c:v>
                </c:pt>
                <c:pt idx="738">
                  <c:v>14080315.122851901</c:v>
                </c:pt>
                <c:pt idx="739">
                  <c:v>11172751.6750855</c:v>
                </c:pt>
                <c:pt idx="740">
                  <c:v>13126373.907284399</c:v>
                </c:pt>
                <c:pt idx="741">
                  <c:v>13996220.374796299</c:v>
                </c:pt>
                <c:pt idx="742">
                  <c:v>12163851.537785601</c:v>
                </c:pt>
                <c:pt idx="743">
                  <c:v>10236959.1441251</c:v>
                </c:pt>
                <c:pt idx="744">
                  <c:v>12773277.447644901</c:v>
                </c:pt>
                <c:pt idx="745">
                  <c:v>13013150.110035701</c:v>
                </c:pt>
                <c:pt idx="746">
                  <c:v>9881031.0056022201</c:v>
                </c:pt>
                <c:pt idx="747">
                  <c:v>14113151.5786028</c:v>
                </c:pt>
                <c:pt idx="748">
                  <c:v>10982127.0547975</c:v>
                </c:pt>
                <c:pt idx="749">
                  <c:v>11699164.022986701</c:v>
                </c:pt>
                <c:pt idx="750">
                  <c:v>13181618.9747533</c:v>
                </c:pt>
                <c:pt idx="751">
                  <c:v>11077352.9410282</c:v>
                </c:pt>
                <c:pt idx="752">
                  <c:v>11654807.026393101</c:v>
                </c:pt>
                <c:pt idx="753">
                  <c:v>11550687.932045</c:v>
                </c:pt>
                <c:pt idx="754">
                  <c:v>9963287.2348465305</c:v>
                </c:pt>
                <c:pt idx="755">
                  <c:v>11039845.1666767</c:v>
                </c:pt>
                <c:pt idx="756">
                  <c:v>10345527.1582056</c:v>
                </c:pt>
                <c:pt idx="757">
                  <c:v>11492570.207618801</c:v>
                </c:pt>
                <c:pt idx="758">
                  <c:v>10035262.1410855</c:v>
                </c:pt>
                <c:pt idx="759">
                  <c:v>12110846.7135929</c:v>
                </c:pt>
                <c:pt idx="760">
                  <c:v>10090292.590338601</c:v>
                </c:pt>
                <c:pt idx="761">
                  <c:v>12022809.615554299</c:v>
                </c:pt>
                <c:pt idx="762">
                  <c:v>13379256.2949917</c:v>
                </c:pt>
                <c:pt idx="763">
                  <c:v>11105472.970930601</c:v>
                </c:pt>
                <c:pt idx="764">
                  <c:v>11563794.50209</c:v>
                </c:pt>
                <c:pt idx="765">
                  <c:v>9085669.3408776596</c:v>
                </c:pt>
                <c:pt idx="766">
                  <c:v>10425931.347505899</c:v>
                </c:pt>
                <c:pt idx="767">
                  <c:v>13214635.8450072</c:v>
                </c:pt>
                <c:pt idx="768">
                  <c:v>10302452.2917365</c:v>
                </c:pt>
                <c:pt idx="769">
                  <c:v>10984495.153162999</c:v>
                </c:pt>
                <c:pt idx="770">
                  <c:v>12239602.2401306</c:v>
                </c:pt>
                <c:pt idx="771">
                  <c:v>10941693.4617675</c:v>
                </c:pt>
                <c:pt idx="772">
                  <c:v>10216962.9843993</c:v>
                </c:pt>
                <c:pt idx="773">
                  <c:v>11051937.9840711</c:v>
                </c:pt>
                <c:pt idx="774">
                  <c:v>10247659.255666301</c:v>
                </c:pt>
                <c:pt idx="775">
                  <c:v>11753144.831728799</c:v>
                </c:pt>
                <c:pt idx="776">
                  <c:v>11941977.1493732</c:v>
                </c:pt>
                <c:pt idx="777">
                  <c:v>9497428.4956274591</c:v>
                </c:pt>
                <c:pt idx="778">
                  <c:v>12060089.9888446</c:v>
                </c:pt>
                <c:pt idx="779">
                  <c:v>11138477.315045601</c:v>
                </c:pt>
                <c:pt idx="780">
                  <c:v>11196346.0386422</c:v>
                </c:pt>
                <c:pt idx="781">
                  <c:v>13298657.9792626</c:v>
                </c:pt>
                <c:pt idx="782">
                  <c:v>9849504.4897583798</c:v>
                </c:pt>
                <c:pt idx="783">
                  <c:v>14298544.057502801</c:v>
                </c:pt>
                <c:pt idx="784">
                  <c:v>10217129.5512002</c:v>
                </c:pt>
                <c:pt idx="785">
                  <c:v>12801290.570715301</c:v>
                </c:pt>
                <c:pt idx="786">
                  <c:v>11311458.9320597</c:v>
                </c:pt>
                <c:pt idx="787">
                  <c:v>10841991.8273804</c:v>
                </c:pt>
                <c:pt idx="788">
                  <c:v>12077538.542662799</c:v>
                </c:pt>
                <c:pt idx="789">
                  <c:v>14016596.2866311</c:v>
                </c:pt>
                <c:pt idx="790">
                  <c:v>12246283.956778901</c:v>
                </c:pt>
                <c:pt idx="791">
                  <c:v>13443844.790348399</c:v>
                </c:pt>
                <c:pt idx="792">
                  <c:v>13010204.497956101</c:v>
                </c:pt>
                <c:pt idx="793">
                  <c:v>10670972.6398184</c:v>
                </c:pt>
                <c:pt idx="794">
                  <c:v>13631533.137734201</c:v>
                </c:pt>
                <c:pt idx="795">
                  <c:v>12705726.795611</c:v>
                </c:pt>
                <c:pt idx="796">
                  <c:v>11520610.979841299</c:v>
                </c:pt>
                <c:pt idx="797">
                  <c:v>12729340.813017899</c:v>
                </c:pt>
                <c:pt idx="798">
                  <c:v>12161595.8819104</c:v>
                </c:pt>
                <c:pt idx="799">
                  <c:v>12277316.7435496</c:v>
                </c:pt>
                <c:pt idx="800">
                  <c:v>13391465.083539801</c:v>
                </c:pt>
                <c:pt idx="801">
                  <c:v>11621332.0983277</c:v>
                </c:pt>
                <c:pt idx="802">
                  <c:v>12609538.4852139</c:v>
                </c:pt>
                <c:pt idx="803">
                  <c:v>12063645.250666499</c:v>
                </c:pt>
                <c:pt idx="804">
                  <c:v>10491116.4357925</c:v>
                </c:pt>
                <c:pt idx="805">
                  <c:v>10477212.4890901</c:v>
                </c:pt>
                <c:pt idx="806">
                  <c:v>11916637.034484699</c:v>
                </c:pt>
                <c:pt idx="807">
                  <c:v>12917680.286846099</c:v>
                </c:pt>
                <c:pt idx="808">
                  <c:v>10129270.898824601</c:v>
                </c:pt>
                <c:pt idx="809">
                  <c:v>9938333.0524448399</c:v>
                </c:pt>
                <c:pt idx="810">
                  <c:v>10814943.6860791</c:v>
                </c:pt>
                <c:pt idx="811">
                  <c:v>11965462.4174319</c:v>
                </c:pt>
                <c:pt idx="812">
                  <c:v>9704019.9281146508</c:v>
                </c:pt>
                <c:pt idx="813">
                  <c:v>11498368.5958883</c:v>
                </c:pt>
                <c:pt idx="814">
                  <c:v>11133694.5455961</c:v>
                </c:pt>
                <c:pt idx="815">
                  <c:v>13417513.9671409</c:v>
                </c:pt>
                <c:pt idx="816">
                  <c:v>12948961.5340923</c:v>
                </c:pt>
                <c:pt idx="817">
                  <c:v>10442757.695075899</c:v>
                </c:pt>
                <c:pt idx="818">
                  <c:v>12671985.456785001</c:v>
                </c:pt>
                <c:pt idx="819">
                  <c:v>13394232.4093605</c:v>
                </c:pt>
                <c:pt idx="820">
                  <c:v>13307917.9329994</c:v>
                </c:pt>
                <c:pt idx="821">
                  <c:v>11807240.031131901</c:v>
                </c:pt>
                <c:pt idx="822">
                  <c:v>13007600.128951499</c:v>
                </c:pt>
                <c:pt idx="823">
                  <c:v>10257926.828661799</c:v>
                </c:pt>
                <c:pt idx="824">
                  <c:v>13377241.0166416</c:v>
                </c:pt>
                <c:pt idx="825">
                  <c:v>12137499.925762</c:v>
                </c:pt>
                <c:pt idx="826">
                  <c:v>11643947.5461809</c:v>
                </c:pt>
                <c:pt idx="827">
                  <c:v>14348950.832078701</c:v>
                </c:pt>
                <c:pt idx="828">
                  <c:v>11398524.6514144</c:v>
                </c:pt>
                <c:pt idx="829">
                  <c:v>12822768.4092445</c:v>
                </c:pt>
                <c:pt idx="830">
                  <c:v>13395104.116999</c:v>
                </c:pt>
                <c:pt idx="831">
                  <c:v>10063883.7524607</c:v>
                </c:pt>
                <c:pt idx="832">
                  <c:v>11362025.887104301</c:v>
                </c:pt>
                <c:pt idx="833">
                  <c:v>12180955.4385808</c:v>
                </c:pt>
                <c:pt idx="834">
                  <c:v>12480963.9375844</c:v>
                </c:pt>
                <c:pt idx="835">
                  <c:v>12309783.2044797</c:v>
                </c:pt>
                <c:pt idx="836">
                  <c:v>10012344.8098644</c:v>
                </c:pt>
                <c:pt idx="837">
                  <c:v>10934412.7948115</c:v>
                </c:pt>
                <c:pt idx="838">
                  <c:v>12194765.9804364</c:v>
                </c:pt>
                <c:pt idx="839">
                  <c:v>9511289.9814694598</c:v>
                </c:pt>
                <c:pt idx="840">
                  <c:v>10234389.1972505</c:v>
                </c:pt>
                <c:pt idx="841">
                  <c:v>10982982.607249601</c:v>
                </c:pt>
                <c:pt idx="842">
                  <c:v>11090660.9929829</c:v>
                </c:pt>
                <c:pt idx="843">
                  <c:v>14522881.394596601</c:v>
                </c:pt>
                <c:pt idx="844">
                  <c:v>12924368.0655465</c:v>
                </c:pt>
                <c:pt idx="845">
                  <c:v>12145193.737430399</c:v>
                </c:pt>
                <c:pt idx="846">
                  <c:v>10254840.5490759</c:v>
                </c:pt>
                <c:pt idx="847">
                  <c:v>14000305.1991104</c:v>
                </c:pt>
                <c:pt idx="848">
                  <c:v>10805033.3713852</c:v>
                </c:pt>
                <c:pt idx="849">
                  <c:v>12348698.6400973</c:v>
                </c:pt>
                <c:pt idx="850">
                  <c:v>13019376.531237699</c:v>
                </c:pt>
                <c:pt idx="851">
                  <c:v>12168349.629506599</c:v>
                </c:pt>
                <c:pt idx="852">
                  <c:v>11128119.4798855</c:v>
                </c:pt>
                <c:pt idx="853">
                  <c:v>11152626.116873501</c:v>
                </c:pt>
                <c:pt idx="854">
                  <c:v>12162998.7852637</c:v>
                </c:pt>
                <c:pt idx="855">
                  <c:v>12799618.572392801</c:v>
                </c:pt>
                <c:pt idx="856">
                  <c:v>15298970.882970501</c:v>
                </c:pt>
                <c:pt idx="857">
                  <c:v>11822390.512665501</c:v>
                </c:pt>
                <c:pt idx="858">
                  <c:v>11813239.0911432</c:v>
                </c:pt>
                <c:pt idx="859">
                  <c:v>12191946.5600444</c:v>
                </c:pt>
                <c:pt idx="860">
                  <c:v>9494321.7518167496</c:v>
                </c:pt>
                <c:pt idx="861">
                  <c:v>11696353.585379999</c:v>
                </c:pt>
                <c:pt idx="862">
                  <c:v>12510212.7880341</c:v>
                </c:pt>
                <c:pt idx="863">
                  <c:v>12378994.427896401</c:v>
                </c:pt>
                <c:pt idx="864">
                  <c:v>13907269.202697299</c:v>
                </c:pt>
                <c:pt idx="865">
                  <c:v>9803605.9619002603</c:v>
                </c:pt>
                <c:pt idx="866">
                  <c:v>11481435.9691533</c:v>
                </c:pt>
                <c:pt idx="867">
                  <c:v>9419542.9823018201</c:v>
                </c:pt>
                <c:pt idx="868">
                  <c:v>8621393.9914737307</c:v>
                </c:pt>
                <c:pt idx="869">
                  <c:v>11134008.658988399</c:v>
                </c:pt>
                <c:pt idx="870">
                  <c:v>14408487.859947</c:v>
                </c:pt>
                <c:pt idx="871">
                  <c:v>10876781.2601959</c:v>
                </c:pt>
                <c:pt idx="872">
                  <c:v>12464560.858456001</c:v>
                </c:pt>
                <c:pt idx="873">
                  <c:v>11845254.969148001</c:v>
                </c:pt>
                <c:pt idx="874">
                  <c:v>12579386.447221501</c:v>
                </c:pt>
                <c:pt idx="875">
                  <c:v>14256446.8215215</c:v>
                </c:pt>
                <c:pt idx="876">
                  <c:v>13568830.6586255</c:v>
                </c:pt>
                <c:pt idx="877">
                  <c:v>11528958.085445801</c:v>
                </c:pt>
                <c:pt idx="878">
                  <c:v>13641228.841034999</c:v>
                </c:pt>
                <c:pt idx="879">
                  <c:v>12999984.902608</c:v>
                </c:pt>
                <c:pt idx="880">
                  <c:v>12382952.778361499</c:v>
                </c:pt>
                <c:pt idx="881">
                  <c:v>11725719.7498028</c:v>
                </c:pt>
                <c:pt idx="882">
                  <c:v>12049195.391315</c:v>
                </c:pt>
                <c:pt idx="883">
                  <c:v>12092125.544222999</c:v>
                </c:pt>
                <c:pt idx="884">
                  <c:v>14563101.014372399</c:v>
                </c:pt>
                <c:pt idx="885">
                  <c:v>9645009.1478240509</c:v>
                </c:pt>
                <c:pt idx="886">
                  <c:v>10044777.177569799</c:v>
                </c:pt>
                <c:pt idx="887">
                  <c:v>8797603.3588763103</c:v>
                </c:pt>
                <c:pt idx="888">
                  <c:v>11457079.094417499</c:v>
                </c:pt>
                <c:pt idx="889">
                  <c:v>11379404.012135999</c:v>
                </c:pt>
                <c:pt idx="890">
                  <c:v>11222330.919987099</c:v>
                </c:pt>
                <c:pt idx="891">
                  <c:v>10943327.897212001</c:v>
                </c:pt>
                <c:pt idx="892">
                  <c:v>11384429.776819</c:v>
                </c:pt>
                <c:pt idx="893">
                  <c:v>11221202.231173201</c:v>
                </c:pt>
                <c:pt idx="894">
                  <c:v>10635812.327724</c:v>
                </c:pt>
                <c:pt idx="895">
                  <c:v>11062155.761366099</c:v>
                </c:pt>
                <c:pt idx="896">
                  <c:v>12171464.3546564</c:v>
                </c:pt>
                <c:pt idx="897">
                  <c:v>10563843.580219399</c:v>
                </c:pt>
                <c:pt idx="898">
                  <c:v>13762610.342151901</c:v>
                </c:pt>
                <c:pt idx="899">
                  <c:v>11502524.968946399</c:v>
                </c:pt>
                <c:pt idx="900">
                  <c:v>13599058.623296401</c:v>
                </c:pt>
                <c:pt idx="901">
                  <c:v>12444855.9291168</c:v>
                </c:pt>
                <c:pt idx="902">
                  <c:v>9350656.2523210999</c:v>
                </c:pt>
                <c:pt idx="903">
                  <c:v>11796974.127063399</c:v>
                </c:pt>
                <c:pt idx="904">
                  <c:v>10882857.946621099</c:v>
                </c:pt>
                <c:pt idx="905">
                  <c:v>10445579.356522201</c:v>
                </c:pt>
                <c:pt idx="906">
                  <c:v>11093091.629652301</c:v>
                </c:pt>
                <c:pt idx="907">
                  <c:v>12610589.268412599</c:v>
                </c:pt>
                <c:pt idx="908">
                  <c:v>11515283.515088201</c:v>
                </c:pt>
                <c:pt idx="909">
                  <c:v>10036020.9527632</c:v>
                </c:pt>
                <c:pt idx="910">
                  <c:v>10804487.109600499</c:v>
                </c:pt>
                <c:pt idx="911">
                  <c:v>10558420.3304643</c:v>
                </c:pt>
                <c:pt idx="912">
                  <c:v>11797938.5177202</c:v>
                </c:pt>
                <c:pt idx="913">
                  <c:v>11031258.2038259</c:v>
                </c:pt>
                <c:pt idx="914">
                  <c:v>10648619.4866201</c:v>
                </c:pt>
                <c:pt idx="915">
                  <c:v>10534605.6954247</c:v>
                </c:pt>
                <c:pt idx="916">
                  <c:v>12143692.719717599</c:v>
                </c:pt>
                <c:pt idx="917">
                  <c:v>11183934.5061522</c:v>
                </c:pt>
                <c:pt idx="918">
                  <c:v>12075286.847604601</c:v>
                </c:pt>
                <c:pt idx="919">
                  <c:v>9499692.5082711708</c:v>
                </c:pt>
                <c:pt idx="920">
                  <c:v>9283250.9790425505</c:v>
                </c:pt>
                <c:pt idx="921">
                  <c:v>13829259.111795699</c:v>
                </c:pt>
                <c:pt idx="922">
                  <c:v>12908481.9164347</c:v>
                </c:pt>
                <c:pt idx="923">
                  <c:v>15892289.792192999</c:v>
                </c:pt>
                <c:pt idx="924">
                  <c:v>11956603.727309501</c:v>
                </c:pt>
                <c:pt idx="925">
                  <c:v>10732818.4812408</c:v>
                </c:pt>
                <c:pt idx="926">
                  <c:v>11592670.785835801</c:v>
                </c:pt>
                <c:pt idx="927">
                  <c:v>10563181.050847</c:v>
                </c:pt>
                <c:pt idx="928">
                  <c:v>13018561.840868199</c:v>
                </c:pt>
                <c:pt idx="929">
                  <c:v>10747850.754849</c:v>
                </c:pt>
                <c:pt idx="930">
                  <c:v>11281424.759015501</c:v>
                </c:pt>
                <c:pt idx="931">
                  <c:v>11890224.985925499</c:v>
                </c:pt>
                <c:pt idx="932">
                  <c:v>12992092.4160202</c:v>
                </c:pt>
                <c:pt idx="933">
                  <c:v>11443695.305880399</c:v>
                </c:pt>
                <c:pt idx="934">
                  <c:v>12423843.192608099</c:v>
                </c:pt>
                <c:pt idx="935">
                  <c:v>9633906.8899337109</c:v>
                </c:pt>
                <c:pt idx="936">
                  <c:v>10170482.707564199</c:v>
                </c:pt>
                <c:pt idx="937">
                  <c:v>13119103.6752366</c:v>
                </c:pt>
                <c:pt idx="938">
                  <c:v>11155632.826877801</c:v>
                </c:pt>
                <c:pt idx="939">
                  <c:v>11517737.4558405</c:v>
                </c:pt>
                <c:pt idx="940">
                  <c:v>12944989.527774099</c:v>
                </c:pt>
                <c:pt idx="941">
                  <c:v>13928742.5119571</c:v>
                </c:pt>
                <c:pt idx="942">
                  <c:v>12704909.993487</c:v>
                </c:pt>
                <c:pt idx="943">
                  <c:v>13215901.053135499</c:v>
                </c:pt>
                <c:pt idx="944">
                  <c:v>11522785.553935099</c:v>
                </c:pt>
                <c:pt idx="945">
                  <c:v>11774994.9255742</c:v>
                </c:pt>
                <c:pt idx="946">
                  <c:v>9937581.1511655096</c:v>
                </c:pt>
                <c:pt idx="947">
                  <c:v>11852324.102423999</c:v>
                </c:pt>
                <c:pt idx="948">
                  <c:v>11419683.057260299</c:v>
                </c:pt>
                <c:pt idx="949">
                  <c:v>13238020.708814399</c:v>
                </c:pt>
                <c:pt idx="950">
                  <c:v>12318242.5388598</c:v>
                </c:pt>
                <c:pt idx="951">
                  <c:v>12931921.0530155</c:v>
                </c:pt>
                <c:pt idx="952">
                  <c:v>12443666.4336814</c:v>
                </c:pt>
                <c:pt idx="953">
                  <c:v>10347956.8036309</c:v>
                </c:pt>
                <c:pt idx="954">
                  <c:v>11903770.6777972</c:v>
                </c:pt>
                <c:pt idx="955">
                  <c:v>14508169.496219501</c:v>
                </c:pt>
                <c:pt idx="956">
                  <c:v>13570906.906538</c:v>
                </c:pt>
                <c:pt idx="957">
                  <c:v>11427000.5394754</c:v>
                </c:pt>
                <c:pt idx="958">
                  <c:v>11686474.2672872</c:v>
                </c:pt>
                <c:pt idx="959">
                  <c:v>10899426.1448419</c:v>
                </c:pt>
                <c:pt idx="960">
                  <c:v>12453262.1829248</c:v>
                </c:pt>
                <c:pt idx="961">
                  <c:v>13527776.5803374</c:v>
                </c:pt>
                <c:pt idx="962">
                  <c:v>11732563.535113201</c:v>
                </c:pt>
                <c:pt idx="963">
                  <c:v>11814562.1652137</c:v>
                </c:pt>
                <c:pt idx="964">
                  <c:v>11839902.5966464</c:v>
                </c:pt>
                <c:pt idx="965">
                  <c:v>12741244.929127701</c:v>
                </c:pt>
                <c:pt idx="966">
                  <c:v>10784317.370934499</c:v>
                </c:pt>
                <c:pt idx="967">
                  <c:v>11053729.953688201</c:v>
                </c:pt>
                <c:pt idx="968">
                  <c:v>10932975.7370953</c:v>
                </c:pt>
                <c:pt idx="969">
                  <c:v>12108025.0391939</c:v>
                </c:pt>
                <c:pt idx="970">
                  <c:v>10155949.1116469</c:v>
                </c:pt>
                <c:pt idx="971">
                  <c:v>10209597.262882</c:v>
                </c:pt>
                <c:pt idx="972">
                  <c:v>10682653.882897301</c:v>
                </c:pt>
                <c:pt idx="973">
                  <c:v>12370868.934635</c:v>
                </c:pt>
                <c:pt idx="974">
                  <c:v>13704603.9872844</c:v>
                </c:pt>
                <c:pt idx="975">
                  <c:v>11036257.2617028</c:v>
                </c:pt>
                <c:pt idx="976">
                  <c:v>11910480.090366499</c:v>
                </c:pt>
                <c:pt idx="977">
                  <c:v>12011394.7595389</c:v>
                </c:pt>
                <c:pt idx="978">
                  <c:v>12418259.6129381</c:v>
                </c:pt>
                <c:pt idx="979">
                  <c:v>13519584.3426072</c:v>
                </c:pt>
                <c:pt idx="980">
                  <c:v>10067041.418163</c:v>
                </c:pt>
                <c:pt idx="981">
                  <c:v>12765791.2261257</c:v>
                </c:pt>
                <c:pt idx="982">
                  <c:v>13640429.899583001</c:v>
                </c:pt>
                <c:pt idx="983">
                  <c:v>12238417.096104801</c:v>
                </c:pt>
                <c:pt idx="984">
                  <c:v>13179323.120076001</c:v>
                </c:pt>
                <c:pt idx="985">
                  <c:v>10836823.856541101</c:v>
                </c:pt>
                <c:pt idx="986">
                  <c:v>14294788.995380901</c:v>
                </c:pt>
                <c:pt idx="987">
                  <c:v>12639063.942769499</c:v>
                </c:pt>
                <c:pt idx="988">
                  <c:v>10128507.171443401</c:v>
                </c:pt>
                <c:pt idx="989">
                  <c:v>9892509.2606376894</c:v>
                </c:pt>
                <c:pt idx="990">
                  <c:v>12299613.876031401</c:v>
                </c:pt>
                <c:pt idx="991">
                  <c:v>9456729.3550985493</c:v>
                </c:pt>
                <c:pt idx="992">
                  <c:v>12572294.112128099</c:v>
                </c:pt>
                <c:pt idx="993">
                  <c:v>12193732.624079799</c:v>
                </c:pt>
                <c:pt idx="994">
                  <c:v>11458614.2298533</c:v>
                </c:pt>
                <c:pt idx="995">
                  <c:v>12690366.493181201</c:v>
                </c:pt>
                <c:pt idx="996">
                  <c:v>11786561.981777901</c:v>
                </c:pt>
                <c:pt idx="997">
                  <c:v>12009226.0324449</c:v>
                </c:pt>
                <c:pt idx="998">
                  <c:v>12221065.5747067</c:v>
                </c:pt>
                <c:pt idx="999">
                  <c:v>10672813.6928587</c:v>
                </c:pt>
                <c:pt idx="1000">
                  <c:v>10509485.706484299</c:v>
                </c:pt>
                <c:pt idx="1001">
                  <c:v>12774431.0312148</c:v>
                </c:pt>
                <c:pt idx="1002">
                  <c:v>12139232.963583499</c:v>
                </c:pt>
                <c:pt idx="1003">
                  <c:v>12671283.6209359</c:v>
                </c:pt>
                <c:pt idx="1004">
                  <c:v>13697569.8531831</c:v>
                </c:pt>
                <c:pt idx="1005">
                  <c:v>13075330.847518099</c:v>
                </c:pt>
                <c:pt idx="1006">
                  <c:v>14540073.367893299</c:v>
                </c:pt>
                <c:pt idx="1007">
                  <c:v>11839544.079502</c:v>
                </c:pt>
                <c:pt idx="1008">
                  <c:v>10247419.284632299</c:v>
                </c:pt>
                <c:pt idx="1009">
                  <c:v>11766135.525160501</c:v>
                </c:pt>
                <c:pt idx="1010">
                  <c:v>9548201.2155440804</c:v>
                </c:pt>
                <c:pt idx="1011">
                  <c:v>9436905.0154284798</c:v>
                </c:pt>
                <c:pt idx="1012">
                  <c:v>11148983.7996254</c:v>
                </c:pt>
                <c:pt idx="1013">
                  <c:v>14797985.9132492</c:v>
                </c:pt>
                <c:pt idx="1014">
                  <c:v>13840380.294359799</c:v>
                </c:pt>
                <c:pt idx="1015">
                  <c:v>9490490.5205063205</c:v>
                </c:pt>
                <c:pt idx="1016">
                  <c:v>10415839.7287405</c:v>
                </c:pt>
                <c:pt idx="1017">
                  <c:v>13166366.393989</c:v>
                </c:pt>
                <c:pt idx="1018">
                  <c:v>14104294.5139152</c:v>
                </c:pt>
                <c:pt idx="1019">
                  <c:v>10373895.0105618</c:v>
                </c:pt>
                <c:pt idx="1020">
                  <c:v>11930942.5727384</c:v>
                </c:pt>
                <c:pt idx="1021">
                  <c:v>13440795.7002248</c:v>
                </c:pt>
                <c:pt idx="1022">
                  <c:v>11540142.241265601</c:v>
                </c:pt>
                <c:pt idx="1023">
                  <c:v>12881350.7568071</c:v>
                </c:pt>
                <c:pt idx="1024">
                  <c:v>11561666.9593662</c:v>
                </c:pt>
                <c:pt idx="1025">
                  <c:v>11062762.8853893</c:v>
                </c:pt>
                <c:pt idx="1026">
                  <c:v>13641405.7108119</c:v>
                </c:pt>
                <c:pt idx="1027">
                  <c:v>9792409.7934767604</c:v>
                </c:pt>
                <c:pt idx="1028">
                  <c:v>11280014.1171044</c:v>
                </c:pt>
                <c:pt idx="1029">
                  <c:v>13574751.068486899</c:v>
                </c:pt>
                <c:pt idx="1030">
                  <c:v>12340242.310396999</c:v>
                </c:pt>
                <c:pt idx="1031">
                  <c:v>10188551.9818117</c:v>
                </c:pt>
                <c:pt idx="1032">
                  <c:v>10299718.5225049</c:v>
                </c:pt>
                <c:pt idx="1033">
                  <c:v>13796127.2646966</c:v>
                </c:pt>
                <c:pt idx="1034">
                  <c:v>11408211.4534586</c:v>
                </c:pt>
                <c:pt idx="1035">
                  <c:v>11825242.217612199</c:v>
                </c:pt>
                <c:pt idx="1036">
                  <c:v>12666085.788360801</c:v>
                </c:pt>
                <c:pt idx="1037">
                  <c:v>12135286.384311199</c:v>
                </c:pt>
                <c:pt idx="1038">
                  <c:v>15366931.2972777</c:v>
                </c:pt>
                <c:pt idx="1039">
                  <c:v>11560832.983460199</c:v>
                </c:pt>
                <c:pt idx="1040">
                  <c:v>10643568.902986901</c:v>
                </c:pt>
                <c:pt idx="1041">
                  <c:v>10357176.958548499</c:v>
                </c:pt>
                <c:pt idx="1042">
                  <c:v>9145278.8597411495</c:v>
                </c:pt>
                <c:pt idx="1043">
                  <c:v>12209891.3092087</c:v>
                </c:pt>
                <c:pt idx="1044">
                  <c:v>13506052.3506763</c:v>
                </c:pt>
                <c:pt idx="1045">
                  <c:v>13111812.989388499</c:v>
                </c:pt>
                <c:pt idx="1046">
                  <c:v>10090371.652860399</c:v>
                </c:pt>
                <c:pt idx="1047">
                  <c:v>11970402.2378376</c:v>
                </c:pt>
                <c:pt idx="1048">
                  <c:v>12310522.2419415</c:v>
                </c:pt>
                <c:pt idx="1049">
                  <c:v>11556705.068606701</c:v>
                </c:pt>
                <c:pt idx="1050">
                  <c:v>10501844.027671101</c:v>
                </c:pt>
                <c:pt idx="1051">
                  <c:v>12315627.789538899</c:v>
                </c:pt>
                <c:pt idx="1052">
                  <c:v>12130010.0184868</c:v>
                </c:pt>
                <c:pt idx="1053">
                  <c:v>10880409.8207727</c:v>
                </c:pt>
                <c:pt idx="1054">
                  <c:v>12318037.8035338</c:v>
                </c:pt>
                <c:pt idx="1055">
                  <c:v>10673576.9499586</c:v>
                </c:pt>
                <c:pt idx="1056">
                  <c:v>11887939.132120101</c:v>
                </c:pt>
                <c:pt idx="1057">
                  <c:v>11362524.2806738</c:v>
                </c:pt>
                <c:pt idx="1058">
                  <c:v>9770860.1492167506</c:v>
                </c:pt>
                <c:pt idx="1059">
                  <c:v>13837632.743933599</c:v>
                </c:pt>
                <c:pt idx="1060">
                  <c:v>10505396.780694</c:v>
                </c:pt>
                <c:pt idx="1061">
                  <c:v>14570481.272536101</c:v>
                </c:pt>
                <c:pt idx="1062">
                  <c:v>12704034.0688648</c:v>
                </c:pt>
                <c:pt idx="1063">
                  <c:v>10562437.368383201</c:v>
                </c:pt>
                <c:pt idx="1064">
                  <c:v>12286345.266728999</c:v>
                </c:pt>
                <c:pt idx="1065">
                  <c:v>11565286.721003599</c:v>
                </c:pt>
                <c:pt idx="1066">
                  <c:v>12587836.288434699</c:v>
                </c:pt>
                <c:pt idx="1067">
                  <c:v>12184125.309527099</c:v>
                </c:pt>
                <c:pt idx="1068">
                  <c:v>13009830.833351601</c:v>
                </c:pt>
                <c:pt idx="1069">
                  <c:v>10695989.6260323</c:v>
                </c:pt>
                <c:pt idx="1070">
                  <c:v>10766419.502863999</c:v>
                </c:pt>
                <c:pt idx="1071">
                  <c:v>11889353.0281875</c:v>
                </c:pt>
                <c:pt idx="1072">
                  <c:v>12539801.247741999</c:v>
                </c:pt>
                <c:pt idx="1073">
                  <c:v>13491920.4939315</c:v>
                </c:pt>
                <c:pt idx="1074">
                  <c:v>10262521.770594001</c:v>
                </c:pt>
                <c:pt idx="1075">
                  <c:v>10805121.5850455</c:v>
                </c:pt>
                <c:pt idx="1076">
                  <c:v>9490489.9400162809</c:v>
                </c:pt>
                <c:pt idx="1077">
                  <c:v>10029755.394763499</c:v>
                </c:pt>
                <c:pt idx="1078">
                  <c:v>10957918.451263901</c:v>
                </c:pt>
                <c:pt idx="1079">
                  <c:v>12379963.82536</c:v>
                </c:pt>
                <c:pt idx="1080">
                  <c:v>10993523.0910441</c:v>
                </c:pt>
                <c:pt idx="1081">
                  <c:v>13737390.0331567</c:v>
                </c:pt>
                <c:pt idx="1082">
                  <c:v>11472089.7782421</c:v>
                </c:pt>
                <c:pt idx="1083">
                  <c:v>10805029.713107999</c:v>
                </c:pt>
                <c:pt idx="1084">
                  <c:v>10095547.948574601</c:v>
                </c:pt>
                <c:pt idx="1085">
                  <c:v>12829483.9025872</c:v>
                </c:pt>
                <c:pt idx="1086">
                  <c:v>10251463.189533601</c:v>
                </c:pt>
                <c:pt idx="1087">
                  <c:v>12803415.861716401</c:v>
                </c:pt>
                <c:pt idx="1088">
                  <c:v>10919456.7747896</c:v>
                </c:pt>
                <c:pt idx="1089">
                  <c:v>11807176.129669599</c:v>
                </c:pt>
                <c:pt idx="1090">
                  <c:v>10018679.534176599</c:v>
                </c:pt>
                <c:pt idx="1091">
                  <c:v>11798678.8055529</c:v>
                </c:pt>
                <c:pt idx="1092">
                  <c:v>11798574.013161</c:v>
                </c:pt>
                <c:pt idx="1093">
                  <c:v>11037580.984045399</c:v>
                </c:pt>
                <c:pt idx="1094">
                  <c:v>13247663.527206101</c:v>
                </c:pt>
                <c:pt idx="1095">
                  <c:v>13770215.650684699</c:v>
                </c:pt>
                <c:pt idx="1096">
                  <c:v>12081119.9299052</c:v>
                </c:pt>
                <c:pt idx="1097">
                  <c:v>12120874.680263</c:v>
                </c:pt>
                <c:pt idx="1098">
                  <c:v>12505484.292771</c:v>
                </c:pt>
                <c:pt idx="1099">
                  <c:v>11604902.5305328</c:v>
                </c:pt>
                <c:pt idx="1100">
                  <c:v>9576638.3615617696</c:v>
                </c:pt>
                <c:pt idx="1101">
                  <c:v>11932880.861716099</c:v>
                </c:pt>
                <c:pt idx="1102">
                  <c:v>12798380.3757794</c:v>
                </c:pt>
                <c:pt idx="1103">
                  <c:v>11052058.004019599</c:v>
                </c:pt>
                <c:pt idx="1104">
                  <c:v>10486787.9520752</c:v>
                </c:pt>
                <c:pt idx="1105">
                  <c:v>12751250.7809623</c:v>
                </c:pt>
                <c:pt idx="1106">
                  <c:v>10797753.045786999</c:v>
                </c:pt>
                <c:pt idx="1107">
                  <c:v>12010918.557693399</c:v>
                </c:pt>
                <c:pt idx="1108">
                  <c:v>13643147.287183501</c:v>
                </c:pt>
                <c:pt idx="1109">
                  <c:v>9010224.5782551896</c:v>
                </c:pt>
                <c:pt idx="1110">
                  <c:v>9423360.3038849495</c:v>
                </c:pt>
                <c:pt idx="1111">
                  <c:v>11546585.579088699</c:v>
                </c:pt>
                <c:pt idx="1112">
                  <c:v>10985636.5646699</c:v>
                </c:pt>
                <c:pt idx="1113">
                  <c:v>11594261.267034</c:v>
                </c:pt>
                <c:pt idx="1114">
                  <c:v>9693398.4301724806</c:v>
                </c:pt>
                <c:pt idx="1115">
                  <c:v>9783702.7817240898</c:v>
                </c:pt>
                <c:pt idx="1116">
                  <c:v>14002525.834217001</c:v>
                </c:pt>
                <c:pt idx="1117">
                  <c:v>12324688.0886993</c:v>
                </c:pt>
                <c:pt idx="1118">
                  <c:v>10586156.8833292</c:v>
                </c:pt>
                <c:pt idx="1119">
                  <c:v>11790297.6420241</c:v>
                </c:pt>
                <c:pt idx="1120">
                  <c:v>10874489.222890399</c:v>
                </c:pt>
                <c:pt idx="1121">
                  <c:v>11768338.506772101</c:v>
                </c:pt>
                <c:pt idx="1122">
                  <c:v>11131556.1064186</c:v>
                </c:pt>
                <c:pt idx="1123">
                  <c:v>13764658.827999599</c:v>
                </c:pt>
                <c:pt idx="1124">
                  <c:v>12742167.226634599</c:v>
                </c:pt>
                <c:pt idx="1125">
                  <c:v>12584870.2146369</c:v>
                </c:pt>
                <c:pt idx="1126">
                  <c:v>11799503.893133599</c:v>
                </c:pt>
                <c:pt idx="1127">
                  <c:v>13567627.5348695</c:v>
                </c:pt>
                <c:pt idx="1128">
                  <c:v>11505602.8405021</c:v>
                </c:pt>
                <c:pt idx="1129">
                  <c:v>11959087.85651</c:v>
                </c:pt>
                <c:pt idx="1130">
                  <c:v>12094269.247980401</c:v>
                </c:pt>
                <c:pt idx="1131">
                  <c:v>11004759.819052</c:v>
                </c:pt>
                <c:pt idx="1132">
                  <c:v>14171167.698031601</c:v>
                </c:pt>
                <c:pt idx="1133">
                  <c:v>11879214.7946929</c:v>
                </c:pt>
                <c:pt idx="1134">
                  <c:v>13487441.2960393</c:v>
                </c:pt>
                <c:pt idx="1135">
                  <c:v>11919837.783573201</c:v>
                </c:pt>
                <c:pt idx="1136">
                  <c:v>11580022.768347099</c:v>
                </c:pt>
                <c:pt idx="1137">
                  <c:v>12849491.9835715</c:v>
                </c:pt>
                <c:pt idx="1138">
                  <c:v>12266160.4856524</c:v>
                </c:pt>
                <c:pt idx="1139">
                  <c:v>13037165.625846</c:v>
                </c:pt>
                <c:pt idx="1140">
                  <c:v>10179631.59223</c:v>
                </c:pt>
                <c:pt idx="1141">
                  <c:v>10303884.382632</c:v>
                </c:pt>
                <c:pt idx="1142">
                  <c:v>10465268.3296864</c:v>
                </c:pt>
                <c:pt idx="1143">
                  <c:v>13498189.453663001</c:v>
                </c:pt>
                <c:pt idx="1144">
                  <c:v>9914048.7059079092</c:v>
                </c:pt>
                <c:pt idx="1145">
                  <c:v>10057667.3987641</c:v>
                </c:pt>
                <c:pt idx="1146">
                  <c:v>13665565.297073901</c:v>
                </c:pt>
                <c:pt idx="1147">
                  <c:v>9894680.3565840404</c:v>
                </c:pt>
                <c:pt idx="1148">
                  <c:v>12217913.8731736</c:v>
                </c:pt>
                <c:pt idx="1149">
                  <c:v>10615195.7955315</c:v>
                </c:pt>
                <c:pt idx="1150">
                  <c:v>10364707.4762771</c:v>
                </c:pt>
                <c:pt idx="1151">
                  <c:v>12691394.1849142</c:v>
                </c:pt>
                <c:pt idx="1152">
                  <c:v>9864720.5021667704</c:v>
                </c:pt>
                <c:pt idx="1153">
                  <c:v>12236064.005276401</c:v>
                </c:pt>
                <c:pt idx="1154">
                  <c:v>12014170.020376399</c:v>
                </c:pt>
                <c:pt idx="1155">
                  <c:v>13485144.566155899</c:v>
                </c:pt>
                <c:pt idx="1156">
                  <c:v>12854517.6684472</c:v>
                </c:pt>
                <c:pt idx="1157">
                  <c:v>11870575.9909529</c:v>
                </c:pt>
                <c:pt idx="1158">
                  <c:v>11927194.996585799</c:v>
                </c:pt>
                <c:pt idx="1159">
                  <c:v>12041549.7325499</c:v>
                </c:pt>
                <c:pt idx="1160">
                  <c:v>12481196.448439701</c:v>
                </c:pt>
                <c:pt idx="1161">
                  <c:v>9884629.1414002795</c:v>
                </c:pt>
                <c:pt idx="1162">
                  <c:v>10618310.095987801</c:v>
                </c:pt>
                <c:pt idx="1163">
                  <c:v>11123155.748648301</c:v>
                </c:pt>
                <c:pt idx="1164">
                  <c:v>12437989.3437615</c:v>
                </c:pt>
                <c:pt idx="1165">
                  <c:v>9699053.3941866606</c:v>
                </c:pt>
                <c:pt idx="1166">
                  <c:v>9991323.1074889097</c:v>
                </c:pt>
                <c:pt idx="1167">
                  <c:v>11992570.7754649</c:v>
                </c:pt>
                <c:pt idx="1168">
                  <c:v>11383846.711633399</c:v>
                </c:pt>
                <c:pt idx="1169">
                  <c:v>15174569.852185</c:v>
                </c:pt>
                <c:pt idx="1170">
                  <c:v>12062640.2412846</c:v>
                </c:pt>
                <c:pt idx="1171">
                  <c:v>11559531.435101001</c:v>
                </c:pt>
                <c:pt idx="1172">
                  <c:v>10879805.2366616</c:v>
                </c:pt>
                <c:pt idx="1173">
                  <c:v>12505547.285602299</c:v>
                </c:pt>
                <c:pt idx="1174">
                  <c:v>11920096.3259671</c:v>
                </c:pt>
                <c:pt idx="1175">
                  <c:v>12056665.0793267</c:v>
                </c:pt>
                <c:pt idx="1176">
                  <c:v>9776597.5292577706</c:v>
                </c:pt>
                <c:pt idx="1177">
                  <c:v>11794785.3442881</c:v>
                </c:pt>
                <c:pt idx="1178">
                  <c:v>12288073.249522701</c:v>
                </c:pt>
                <c:pt idx="1179">
                  <c:v>12163398.883368</c:v>
                </c:pt>
                <c:pt idx="1180">
                  <c:v>10471845.028651601</c:v>
                </c:pt>
                <c:pt idx="1181">
                  <c:v>9851158.5391290691</c:v>
                </c:pt>
                <c:pt idx="1182">
                  <c:v>10088951.812910199</c:v>
                </c:pt>
                <c:pt idx="1183">
                  <c:v>12266779.9567782</c:v>
                </c:pt>
                <c:pt idx="1184">
                  <c:v>11188030.4259248</c:v>
                </c:pt>
                <c:pt idx="1185">
                  <c:v>11195001.3800912</c:v>
                </c:pt>
                <c:pt idx="1186">
                  <c:v>14558636.730139101</c:v>
                </c:pt>
                <c:pt idx="1187">
                  <c:v>12845133.489921501</c:v>
                </c:pt>
                <c:pt idx="1188">
                  <c:v>11858084.465863399</c:v>
                </c:pt>
                <c:pt idx="1189">
                  <c:v>12795719.833993301</c:v>
                </c:pt>
                <c:pt idx="1190">
                  <c:v>10797372.0243851</c:v>
                </c:pt>
                <c:pt idx="1191">
                  <c:v>11342894.2051754</c:v>
                </c:pt>
                <c:pt idx="1192">
                  <c:v>12494182.056076899</c:v>
                </c:pt>
                <c:pt idx="1193">
                  <c:v>10103505.176722299</c:v>
                </c:pt>
                <c:pt idx="1194">
                  <c:v>13015092.252754699</c:v>
                </c:pt>
                <c:pt idx="1195">
                  <c:v>15025279.229333799</c:v>
                </c:pt>
                <c:pt idx="1196">
                  <c:v>10560869.9322233</c:v>
                </c:pt>
                <c:pt idx="1197">
                  <c:v>12040385.685561899</c:v>
                </c:pt>
                <c:pt idx="1198">
                  <c:v>9321034.52982351</c:v>
                </c:pt>
                <c:pt idx="1199">
                  <c:v>13898978.6961581</c:v>
                </c:pt>
                <c:pt idx="1200">
                  <c:v>11998243.9467467</c:v>
                </c:pt>
                <c:pt idx="1201">
                  <c:v>12367068.717539201</c:v>
                </c:pt>
                <c:pt idx="1202">
                  <c:v>13708774.3144373</c:v>
                </c:pt>
                <c:pt idx="1203">
                  <c:v>9917252.8040772304</c:v>
                </c:pt>
                <c:pt idx="1204">
                  <c:v>12348970.5934876</c:v>
                </c:pt>
                <c:pt idx="1205">
                  <c:v>15965305.164470701</c:v>
                </c:pt>
                <c:pt idx="1206">
                  <c:v>12708419.3196312</c:v>
                </c:pt>
                <c:pt idx="1207">
                  <c:v>11234019.3486352</c:v>
                </c:pt>
                <c:pt idx="1208">
                  <c:v>9524384.9489405993</c:v>
                </c:pt>
                <c:pt idx="1209">
                  <c:v>10995266.488595899</c:v>
                </c:pt>
                <c:pt idx="1210">
                  <c:v>12173554.005284</c:v>
                </c:pt>
                <c:pt idx="1211">
                  <c:v>10822429.8408977</c:v>
                </c:pt>
                <c:pt idx="1212">
                  <c:v>12104129.5378832</c:v>
                </c:pt>
                <c:pt idx="1213">
                  <c:v>9431597.4967464395</c:v>
                </c:pt>
                <c:pt idx="1214">
                  <c:v>11516482.792936999</c:v>
                </c:pt>
                <c:pt idx="1215">
                  <c:v>12266808.576491499</c:v>
                </c:pt>
                <c:pt idx="1216">
                  <c:v>12702196.984414101</c:v>
                </c:pt>
                <c:pt idx="1217">
                  <c:v>8870282.7805750705</c:v>
                </c:pt>
                <c:pt idx="1218">
                  <c:v>12756887.148326401</c:v>
                </c:pt>
                <c:pt idx="1219">
                  <c:v>13987357.485396</c:v>
                </c:pt>
                <c:pt idx="1220">
                  <c:v>11147820.5743932</c:v>
                </c:pt>
                <c:pt idx="1221">
                  <c:v>13255296.589145301</c:v>
                </c:pt>
                <c:pt idx="1222">
                  <c:v>13054808.4727007</c:v>
                </c:pt>
                <c:pt idx="1223">
                  <c:v>14573840.5551665</c:v>
                </c:pt>
                <c:pt idx="1224">
                  <c:v>12356275.3808391</c:v>
                </c:pt>
                <c:pt idx="1225">
                  <c:v>7852534.2723695002</c:v>
                </c:pt>
                <c:pt idx="1226">
                  <c:v>10955655.638989</c:v>
                </c:pt>
                <c:pt idx="1227">
                  <c:v>10381234.3327596</c:v>
                </c:pt>
                <c:pt idx="1228">
                  <c:v>10970960.643134501</c:v>
                </c:pt>
                <c:pt idx="1229">
                  <c:v>11638304.633646799</c:v>
                </c:pt>
                <c:pt idx="1230">
                  <c:v>11872200.1304159</c:v>
                </c:pt>
                <c:pt idx="1231">
                  <c:v>11628209.0640887</c:v>
                </c:pt>
                <c:pt idx="1232">
                  <c:v>10337309.544781599</c:v>
                </c:pt>
                <c:pt idx="1233">
                  <c:v>10525938.8480547</c:v>
                </c:pt>
                <c:pt idx="1234">
                  <c:v>11088245.7314541</c:v>
                </c:pt>
                <c:pt idx="1235">
                  <c:v>11376170.175738299</c:v>
                </c:pt>
                <c:pt idx="1236">
                  <c:v>12085525.8458529</c:v>
                </c:pt>
                <c:pt idx="1237">
                  <c:v>13341484.4307849</c:v>
                </c:pt>
                <c:pt idx="1238">
                  <c:v>12842844.2341366</c:v>
                </c:pt>
                <c:pt idx="1239">
                  <c:v>9807989.2710506897</c:v>
                </c:pt>
                <c:pt idx="1240">
                  <c:v>12653599.8148474</c:v>
                </c:pt>
                <c:pt idx="1241">
                  <c:v>13507975.953349801</c:v>
                </c:pt>
                <c:pt idx="1242">
                  <c:v>14418886.1731508</c:v>
                </c:pt>
                <c:pt idx="1243">
                  <c:v>11322860.2136569</c:v>
                </c:pt>
                <c:pt idx="1244">
                  <c:v>10141404.598446401</c:v>
                </c:pt>
                <c:pt idx="1245">
                  <c:v>14428084.71713</c:v>
                </c:pt>
                <c:pt idx="1246">
                  <c:v>11094383.087040801</c:v>
                </c:pt>
                <c:pt idx="1247">
                  <c:v>9688774.3342382107</c:v>
                </c:pt>
                <c:pt idx="1248">
                  <c:v>12298968.4710337</c:v>
                </c:pt>
                <c:pt idx="1249">
                  <c:v>12871453.5681026</c:v>
                </c:pt>
                <c:pt idx="1250">
                  <c:v>11408204.506145401</c:v>
                </c:pt>
                <c:pt idx="1251">
                  <c:v>11129961.8645181</c:v>
                </c:pt>
                <c:pt idx="1252">
                  <c:v>11677806.432179</c:v>
                </c:pt>
                <c:pt idx="1253">
                  <c:v>11362151.831191299</c:v>
                </c:pt>
                <c:pt idx="1254">
                  <c:v>10633620.056876</c:v>
                </c:pt>
                <c:pt idx="1255">
                  <c:v>10923465.740913</c:v>
                </c:pt>
                <c:pt idx="1256">
                  <c:v>11628524.065827399</c:v>
                </c:pt>
                <c:pt idx="1257">
                  <c:v>10088705.271057799</c:v>
                </c:pt>
                <c:pt idx="1258">
                  <c:v>12922464.187988801</c:v>
                </c:pt>
                <c:pt idx="1259">
                  <c:v>9595328.0458409805</c:v>
                </c:pt>
                <c:pt idx="1260">
                  <c:v>11048944.356597301</c:v>
                </c:pt>
                <c:pt idx="1261">
                  <c:v>11702703.911187399</c:v>
                </c:pt>
                <c:pt idx="1262">
                  <c:v>10137488.7471717</c:v>
                </c:pt>
                <c:pt idx="1263">
                  <c:v>11647371.5487817</c:v>
                </c:pt>
                <c:pt idx="1264">
                  <c:v>11290336.134232201</c:v>
                </c:pt>
                <c:pt idx="1265">
                  <c:v>9469367.6943098493</c:v>
                </c:pt>
                <c:pt idx="1266">
                  <c:v>12960639.325677199</c:v>
                </c:pt>
                <c:pt idx="1267">
                  <c:v>12757714.854258699</c:v>
                </c:pt>
                <c:pt idx="1268">
                  <c:v>13813453.075165801</c:v>
                </c:pt>
                <c:pt idx="1269">
                  <c:v>11851926.4487505</c:v>
                </c:pt>
                <c:pt idx="1270">
                  <c:v>12248650.542308001</c:v>
                </c:pt>
                <c:pt idx="1271">
                  <c:v>11358605.5519104</c:v>
                </c:pt>
                <c:pt idx="1272">
                  <c:v>9219668.0666612405</c:v>
                </c:pt>
                <c:pt idx="1273">
                  <c:v>10667053.182845701</c:v>
                </c:pt>
                <c:pt idx="1274">
                  <c:v>11360091.1884943</c:v>
                </c:pt>
                <c:pt idx="1275">
                  <c:v>11872065.5152392</c:v>
                </c:pt>
                <c:pt idx="1276">
                  <c:v>11509814.7837497</c:v>
                </c:pt>
                <c:pt idx="1277">
                  <c:v>11712497.387468601</c:v>
                </c:pt>
                <c:pt idx="1278">
                  <c:v>11841099.0600497</c:v>
                </c:pt>
                <c:pt idx="1279">
                  <c:v>11115203.227995601</c:v>
                </c:pt>
                <c:pt idx="1280">
                  <c:v>10249675.3720132</c:v>
                </c:pt>
                <c:pt idx="1281">
                  <c:v>11963862.6006469</c:v>
                </c:pt>
                <c:pt idx="1282">
                  <c:v>11863140.0465411</c:v>
                </c:pt>
                <c:pt idx="1283">
                  <c:v>13431924.2911941</c:v>
                </c:pt>
                <c:pt idx="1284">
                  <c:v>11882563.554948499</c:v>
                </c:pt>
                <c:pt idx="1285">
                  <c:v>10478977.172144501</c:v>
                </c:pt>
                <c:pt idx="1286">
                  <c:v>10261320.023443701</c:v>
                </c:pt>
                <c:pt idx="1287">
                  <c:v>10265200.923426</c:v>
                </c:pt>
                <c:pt idx="1288">
                  <c:v>10919648.7487907</c:v>
                </c:pt>
                <c:pt idx="1289">
                  <c:v>11029783.9138606</c:v>
                </c:pt>
                <c:pt idx="1290">
                  <c:v>13397855.973677199</c:v>
                </c:pt>
                <c:pt idx="1291">
                  <c:v>11251938.7725385</c:v>
                </c:pt>
                <c:pt idx="1292">
                  <c:v>11253366.606210699</c:v>
                </c:pt>
                <c:pt idx="1293">
                  <c:v>13633906.4297012</c:v>
                </c:pt>
                <c:pt idx="1294">
                  <c:v>12722345.117468599</c:v>
                </c:pt>
                <c:pt idx="1295">
                  <c:v>11547386.113712</c:v>
                </c:pt>
                <c:pt idx="1296">
                  <c:v>11414142.353108</c:v>
                </c:pt>
                <c:pt idx="1297">
                  <c:v>10489668.6723134</c:v>
                </c:pt>
                <c:pt idx="1298">
                  <c:v>9757593.3994667605</c:v>
                </c:pt>
                <c:pt idx="1299">
                  <c:v>11235047.8910922</c:v>
                </c:pt>
                <c:pt idx="1300">
                  <c:v>9837960.9856972303</c:v>
                </c:pt>
                <c:pt idx="1301">
                  <c:v>13719979.105084401</c:v>
                </c:pt>
                <c:pt idx="1302">
                  <c:v>11222946.740174999</c:v>
                </c:pt>
                <c:pt idx="1303">
                  <c:v>12867796.6785897</c:v>
                </c:pt>
                <c:pt idx="1304">
                  <c:v>12701718.5196642</c:v>
                </c:pt>
                <c:pt idx="1305">
                  <c:v>11986336.4863247</c:v>
                </c:pt>
                <c:pt idx="1306">
                  <c:v>12640607.009310801</c:v>
                </c:pt>
                <c:pt idx="1307">
                  <c:v>13337587.950985</c:v>
                </c:pt>
                <c:pt idx="1308">
                  <c:v>14228138.511707401</c:v>
                </c:pt>
                <c:pt idx="1309">
                  <c:v>10872814.0554375</c:v>
                </c:pt>
                <c:pt idx="1310">
                  <c:v>11372270.465343099</c:v>
                </c:pt>
                <c:pt idx="1311">
                  <c:v>11205572.1814372</c:v>
                </c:pt>
                <c:pt idx="1312">
                  <c:v>11448142.2879484</c:v>
                </c:pt>
                <c:pt idx="1313">
                  <c:v>11026179.3064631</c:v>
                </c:pt>
                <c:pt idx="1314">
                  <c:v>11171492.2021148</c:v>
                </c:pt>
                <c:pt idx="1315">
                  <c:v>12169915.896942399</c:v>
                </c:pt>
                <c:pt idx="1316">
                  <c:v>10664686.0660467</c:v>
                </c:pt>
                <c:pt idx="1317">
                  <c:v>11360858.1035149</c:v>
                </c:pt>
                <c:pt idx="1318">
                  <c:v>12079081.9514658</c:v>
                </c:pt>
                <c:pt idx="1319">
                  <c:v>10274078.521749699</c:v>
                </c:pt>
                <c:pt idx="1320">
                  <c:v>11246927.565932401</c:v>
                </c:pt>
                <c:pt idx="1321">
                  <c:v>12133471.534452699</c:v>
                </c:pt>
                <c:pt idx="1322">
                  <c:v>13805541.8349545</c:v>
                </c:pt>
                <c:pt idx="1323">
                  <c:v>10772293.284689</c:v>
                </c:pt>
                <c:pt idx="1324">
                  <c:v>13318418.2602577</c:v>
                </c:pt>
                <c:pt idx="1325">
                  <c:v>10722458.5539077</c:v>
                </c:pt>
                <c:pt idx="1326">
                  <c:v>12172280.709275199</c:v>
                </c:pt>
                <c:pt idx="1327">
                  <c:v>9517808.1740755308</c:v>
                </c:pt>
                <c:pt idx="1328">
                  <c:v>11146148.898088301</c:v>
                </c:pt>
                <c:pt idx="1329">
                  <c:v>13372372.5304594</c:v>
                </c:pt>
                <c:pt idx="1330">
                  <c:v>10855302.305922201</c:v>
                </c:pt>
                <c:pt idx="1331">
                  <c:v>11165250.678396899</c:v>
                </c:pt>
                <c:pt idx="1332">
                  <c:v>11671638.6685063</c:v>
                </c:pt>
                <c:pt idx="1333">
                  <c:v>11737153.540738899</c:v>
                </c:pt>
                <c:pt idx="1334">
                  <c:v>10168584.089885</c:v>
                </c:pt>
                <c:pt idx="1335">
                  <c:v>9152379.0324582905</c:v>
                </c:pt>
                <c:pt idx="1336">
                  <c:v>13764469.1242043</c:v>
                </c:pt>
                <c:pt idx="1337">
                  <c:v>11979289.0306936</c:v>
                </c:pt>
                <c:pt idx="1338">
                  <c:v>11090540.761504199</c:v>
                </c:pt>
                <c:pt idx="1339">
                  <c:v>11507825.8996686</c:v>
                </c:pt>
                <c:pt idx="1340">
                  <c:v>11089403.918567</c:v>
                </c:pt>
                <c:pt idx="1341">
                  <c:v>12632421.489932099</c:v>
                </c:pt>
                <c:pt idx="1342">
                  <c:v>12832692.122606499</c:v>
                </c:pt>
                <c:pt idx="1343">
                  <c:v>11342422.2078229</c:v>
                </c:pt>
                <c:pt idx="1344">
                  <c:v>9246771.5337232295</c:v>
                </c:pt>
                <c:pt idx="1345">
                  <c:v>11111555.8358506</c:v>
                </c:pt>
                <c:pt idx="1346">
                  <c:v>11975265.9717288</c:v>
                </c:pt>
                <c:pt idx="1347">
                  <c:v>12879728.218963601</c:v>
                </c:pt>
                <c:pt idx="1348">
                  <c:v>10489714.3674556</c:v>
                </c:pt>
                <c:pt idx="1349">
                  <c:v>11557949.8024597</c:v>
                </c:pt>
                <c:pt idx="1350">
                  <c:v>11374370.768140201</c:v>
                </c:pt>
                <c:pt idx="1351">
                  <c:v>13077992.2270448</c:v>
                </c:pt>
                <c:pt idx="1352">
                  <c:v>10782242.190762</c:v>
                </c:pt>
                <c:pt idx="1353">
                  <c:v>10596393.857961001</c:v>
                </c:pt>
                <c:pt idx="1354">
                  <c:v>11664545.378396399</c:v>
                </c:pt>
                <c:pt idx="1355">
                  <c:v>12071166.566233</c:v>
                </c:pt>
                <c:pt idx="1356">
                  <c:v>12190391.3994426</c:v>
                </c:pt>
                <c:pt idx="1357">
                  <c:v>12720517.0905437</c:v>
                </c:pt>
                <c:pt idx="1358">
                  <c:v>11125737.245848</c:v>
                </c:pt>
                <c:pt idx="1359">
                  <c:v>10515853.4626875</c:v>
                </c:pt>
                <c:pt idx="1360">
                  <c:v>12162309.5661195</c:v>
                </c:pt>
                <c:pt idx="1361">
                  <c:v>15290708.159993101</c:v>
                </c:pt>
                <c:pt idx="1362">
                  <c:v>10216004.198505299</c:v>
                </c:pt>
                <c:pt idx="1363">
                  <c:v>12223768.0783085</c:v>
                </c:pt>
                <c:pt idx="1364">
                  <c:v>12165737.6560161</c:v>
                </c:pt>
                <c:pt idx="1365">
                  <c:v>12042757.6392402</c:v>
                </c:pt>
                <c:pt idx="1366">
                  <c:v>13492458.9267199</c:v>
                </c:pt>
                <c:pt idx="1367">
                  <c:v>12908353.7586083</c:v>
                </c:pt>
                <c:pt idx="1368">
                  <c:v>10947838.7341727</c:v>
                </c:pt>
                <c:pt idx="1369">
                  <c:v>9677381.0703606606</c:v>
                </c:pt>
                <c:pt idx="1370">
                  <c:v>12706313.395705201</c:v>
                </c:pt>
                <c:pt idx="1371">
                  <c:v>14020189.3976581</c:v>
                </c:pt>
                <c:pt idx="1372">
                  <c:v>12271741.726835299</c:v>
                </c:pt>
                <c:pt idx="1373">
                  <c:v>11278628.595775601</c:v>
                </c:pt>
                <c:pt idx="1374">
                  <c:v>11208321.9782921</c:v>
                </c:pt>
                <c:pt idx="1375">
                  <c:v>11891414.7010157</c:v>
                </c:pt>
                <c:pt idx="1376">
                  <c:v>11581355.911294701</c:v>
                </c:pt>
                <c:pt idx="1377">
                  <c:v>10846774.2885618</c:v>
                </c:pt>
                <c:pt idx="1378">
                  <c:v>13466865.926194901</c:v>
                </c:pt>
                <c:pt idx="1379">
                  <c:v>12191437.7618088</c:v>
                </c:pt>
                <c:pt idx="1380">
                  <c:v>11187793.3938816</c:v>
                </c:pt>
                <c:pt idx="1381">
                  <c:v>12047101.223693499</c:v>
                </c:pt>
                <c:pt idx="1382">
                  <c:v>13557058.241414599</c:v>
                </c:pt>
                <c:pt idx="1383">
                  <c:v>12366398.1100184</c:v>
                </c:pt>
                <c:pt idx="1384">
                  <c:v>12171776.355466099</c:v>
                </c:pt>
                <c:pt idx="1385">
                  <c:v>11124348.5200461</c:v>
                </c:pt>
                <c:pt idx="1386">
                  <c:v>10717022.455547201</c:v>
                </c:pt>
                <c:pt idx="1387">
                  <c:v>9971453.2076884303</c:v>
                </c:pt>
                <c:pt idx="1388">
                  <c:v>11837093.5810884</c:v>
                </c:pt>
                <c:pt idx="1389">
                  <c:v>9635292.3271424491</c:v>
                </c:pt>
                <c:pt idx="1390">
                  <c:v>16373245.6931722</c:v>
                </c:pt>
                <c:pt idx="1391">
                  <c:v>12948101.9756089</c:v>
                </c:pt>
                <c:pt idx="1392">
                  <c:v>14373944.435974799</c:v>
                </c:pt>
                <c:pt idx="1393">
                  <c:v>13775491.016059</c:v>
                </c:pt>
                <c:pt idx="1394">
                  <c:v>11710165.482158</c:v>
                </c:pt>
                <c:pt idx="1395">
                  <c:v>11658620.1555239</c:v>
                </c:pt>
                <c:pt idx="1396">
                  <c:v>12149197.029991901</c:v>
                </c:pt>
                <c:pt idx="1397">
                  <c:v>11724898.9135266</c:v>
                </c:pt>
                <c:pt idx="1398">
                  <c:v>11582608.711000601</c:v>
                </c:pt>
                <c:pt idx="1399">
                  <c:v>12842525.535620799</c:v>
                </c:pt>
                <c:pt idx="1400">
                  <c:v>9695452.4787700698</c:v>
                </c:pt>
                <c:pt idx="1401">
                  <c:v>11177994.2242961</c:v>
                </c:pt>
                <c:pt idx="1402">
                  <c:v>10472353.5483397</c:v>
                </c:pt>
                <c:pt idx="1403">
                  <c:v>12021538.8603481</c:v>
                </c:pt>
                <c:pt idx="1404">
                  <c:v>12625858.061061099</c:v>
                </c:pt>
                <c:pt idx="1405">
                  <c:v>10757351.513492901</c:v>
                </c:pt>
                <c:pt idx="1406">
                  <c:v>12006573.5163441</c:v>
                </c:pt>
                <c:pt idx="1407">
                  <c:v>10640429.0195843</c:v>
                </c:pt>
                <c:pt idx="1408">
                  <c:v>9348927.1900329292</c:v>
                </c:pt>
                <c:pt idx="1409">
                  <c:v>14047577.776585801</c:v>
                </c:pt>
                <c:pt idx="1410">
                  <c:v>14242750.5802818</c:v>
                </c:pt>
                <c:pt idx="1411">
                  <c:v>10162641.490140701</c:v>
                </c:pt>
                <c:pt idx="1412">
                  <c:v>12019117.520411201</c:v>
                </c:pt>
                <c:pt idx="1413">
                  <c:v>11443668.264294799</c:v>
                </c:pt>
                <c:pt idx="1414">
                  <c:v>12918660.7746593</c:v>
                </c:pt>
                <c:pt idx="1415">
                  <c:v>15421045.5115656</c:v>
                </c:pt>
                <c:pt idx="1416">
                  <c:v>12120468.589661101</c:v>
                </c:pt>
                <c:pt idx="1417">
                  <c:v>10421100.7725867</c:v>
                </c:pt>
                <c:pt idx="1418">
                  <c:v>12598190.7652635</c:v>
                </c:pt>
                <c:pt idx="1419">
                  <c:v>11560634.752347101</c:v>
                </c:pt>
                <c:pt idx="1420">
                  <c:v>12785998.747638199</c:v>
                </c:pt>
                <c:pt idx="1421">
                  <c:v>11646694.815087199</c:v>
                </c:pt>
                <c:pt idx="1422">
                  <c:v>11115403.043204401</c:v>
                </c:pt>
                <c:pt idx="1423">
                  <c:v>11377030.972325601</c:v>
                </c:pt>
                <c:pt idx="1424">
                  <c:v>13679652.889048999</c:v>
                </c:pt>
                <c:pt idx="1425">
                  <c:v>14042147.6871255</c:v>
                </c:pt>
                <c:pt idx="1426">
                  <c:v>10189690.0310276</c:v>
                </c:pt>
                <c:pt idx="1427">
                  <c:v>12337549.958723299</c:v>
                </c:pt>
                <c:pt idx="1428">
                  <c:v>12432340.8498566</c:v>
                </c:pt>
                <c:pt idx="1429">
                  <c:v>10015023.944663201</c:v>
                </c:pt>
                <c:pt idx="1430">
                  <c:v>12118374.364548801</c:v>
                </c:pt>
                <c:pt idx="1431">
                  <c:v>10084625.813764</c:v>
                </c:pt>
                <c:pt idx="1432">
                  <c:v>11009267.664954901</c:v>
                </c:pt>
                <c:pt idx="1433">
                  <c:v>11000928.815532999</c:v>
                </c:pt>
                <c:pt idx="1434">
                  <c:v>9670670.8735920303</c:v>
                </c:pt>
                <c:pt idx="1435">
                  <c:v>13554324.603946</c:v>
                </c:pt>
                <c:pt idx="1436">
                  <c:v>11168337.656135701</c:v>
                </c:pt>
                <c:pt idx="1437">
                  <c:v>12627350.1553273</c:v>
                </c:pt>
                <c:pt idx="1438">
                  <c:v>9659681.0835003201</c:v>
                </c:pt>
                <c:pt idx="1439">
                  <c:v>12980045.418949099</c:v>
                </c:pt>
                <c:pt idx="1440">
                  <c:v>11504698.7418488</c:v>
                </c:pt>
                <c:pt idx="1441">
                  <c:v>10686323.721829399</c:v>
                </c:pt>
                <c:pt idx="1442">
                  <c:v>9971530.0868460909</c:v>
                </c:pt>
                <c:pt idx="1443">
                  <c:v>12052915.0708311</c:v>
                </c:pt>
                <c:pt idx="1444">
                  <c:v>11067151.145903699</c:v>
                </c:pt>
                <c:pt idx="1445">
                  <c:v>12544892.0988458</c:v>
                </c:pt>
                <c:pt idx="1446">
                  <c:v>9306147.1386727598</c:v>
                </c:pt>
                <c:pt idx="1447">
                  <c:v>12857209.9269094</c:v>
                </c:pt>
                <c:pt idx="1448">
                  <c:v>15126706.4039867</c:v>
                </c:pt>
                <c:pt idx="1449">
                  <c:v>12610826.548787501</c:v>
                </c:pt>
                <c:pt idx="1450">
                  <c:v>8515190.3157333191</c:v>
                </c:pt>
                <c:pt idx="1451">
                  <c:v>13236142.6364295</c:v>
                </c:pt>
                <c:pt idx="1452">
                  <c:v>10920414.0719159</c:v>
                </c:pt>
                <c:pt idx="1453">
                  <c:v>11887944.763208499</c:v>
                </c:pt>
                <c:pt idx="1454">
                  <c:v>12559738.0402827</c:v>
                </c:pt>
                <c:pt idx="1455">
                  <c:v>13844602.925468599</c:v>
                </c:pt>
                <c:pt idx="1456">
                  <c:v>14500321.779421</c:v>
                </c:pt>
                <c:pt idx="1457">
                  <c:v>10688069.334753999</c:v>
                </c:pt>
                <c:pt idx="1458">
                  <c:v>11765882.9382162</c:v>
                </c:pt>
                <c:pt idx="1459">
                  <c:v>10451149.723954599</c:v>
                </c:pt>
                <c:pt idx="1460">
                  <c:v>11635472.325153699</c:v>
                </c:pt>
                <c:pt idx="1461">
                  <c:v>11652548.744581301</c:v>
                </c:pt>
                <c:pt idx="1462">
                  <c:v>10388291.601818999</c:v>
                </c:pt>
                <c:pt idx="1463">
                  <c:v>13486249.584304901</c:v>
                </c:pt>
                <c:pt idx="1464">
                  <c:v>13012836.979596101</c:v>
                </c:pt>
                <c:pt idx="1465">
                  <c:v>12017090.2532099</c:v>
                </c:pt>
                <c:pt idx="1466">
                  <c:v>10401516.2369598</c:v>
                </c:pt>
                <c:pt idx="1467">
                  <c:v>11355313.8752103</c:v>
                </c:pt>
                <c:pt idx="1468">
                  <c:v>9814438.7957335394</c:v>
                </c:pt>
                <c:pt idx="1469">
                  <c:v>12581541.017864499</c:v>
                </c:pt>
                <c:pt idx="1470">
                  <c:v>10454963.9525545</c:v>
                </c:pt>
                <c:pt idx="1471">
                  <c:v>11502980.2123315</c:v>
                </c:pt>
                <c:pt idx="1472">
                  <c:v>12764653.053908501</c:v>
                </c:pt>
                <c:pt idx="1473">
                  <c:v>11410871.8345186</c:v>
                </c:pt>
                <c:pt idx="1474">
                  <c:v>11859706.728622301</c:v>
                </c:pt>
                <c:pt idx="1475">
                  <c:v>9064812.6364350393</c:v>
                </c:pt>
                <c:pt idx="1476">
                  <c:v>11310312.895199399</c:v>
                </c:pt>
                <c:pt idx="1477">
                  <c:v>11027760.3623149</c:v>
                </c:pt>
                <c:pt idx="1478">
                  <c:v>12625263.6358434</c:v>
                </c:pt>
                <c:pt idx="1479">
                  <c:v>10720685.9620251</c:v>
                </c:pt>
                <c:pt idx="1480">
                  <c:v>10605475.0804237</c:v>
                </c:pt>
                <c:pt idx="1481">
                  <c:v>12173779.1457061</c:v>
                </c:pt>
                <c:pt idx="1482">
                  <c:v>9524318.6938602794</c:v>
                </c:pt>
                <c:pt idx="1483">
                  <c:v>11221554.6019568</c:v>
                </c:pt>
                <c:pt idx="1484">
                  <c:v>11928740.5421423</c:v>
                </c:pt>
                <c:pt idx="1485">
                  <c:v>11734080.334501401</c:v>
                </c:pt>
                <c:pt idx="1486">
                  <c:v>10978576.610605899</c:v>
                </c:pt>
                <c:pt idx="1487">
                  <c:v>13987030.208971599</c:v>
                </c:pt>
                <c:pt idx="1488">
                  <c:v>13299157.069803299</c:v>
                </c:pt>
                <c:pt idx="1489">
                  <c:v>10132935.8260649</c:v>
                </c:pt>
                <c:pt idx="1490">
                  <c:v>14561470.4792828</c:v>
                </c:pt>
                <c:pt idx="1491">
                  <c:v>12770588.6213449</c:v>
                </c:pt>
                <c:pt idx="1492">
                  <c:v>12363640.862940401</c:v>
                </c:pt>
                <c:pt idx="1493">
                  <c:v>13744847.8181968</c:v>
                </c:pt>
                <c:pt idx="1494">
                  <c:v>12211101.703578601</c:v>
                </c:pt>
                <c:pt idx="1495">
                  <c:v>13828568.083709201</c:v>
                </c:pt>
                <c:pt idx="1496">
                  <c:v>11216695.7083071</c:v>
                </c:pt>
                <c:pt idx="1497">
                  <c:v>13664090.7790647</c:v>
                </c:pt>
                <c:pt idx="1498">
                  <c:v>9836155.5731039103</c:v>
                </c:pt>
                <c:pt idx="1499">
                  <c:v>14098965.535811501</c:v>
                </c:pt>
                <c:pt idx="1500">
                  <c:v>10452227.850627</c:v>
                </c:pt>
                <c:pt idx="1501">
                  <c:v>14299365.7144906</c:v>
                </c:pt>
                <c:pt idx="1502">
                  <c:v>11321082.888430901</c:v>
                </c:pt>
                <c:pt idx="1503">
                  <c:v>9251424.9952561203</c:v>
                </c:pt>
                <c:pt idx="1504">
                  <c:v>14341272.337957701</c:v>
                </c:pt>
                <c:pt idx="1505">
                  <c:v>14812513.937911499</c:v>
                </c:pt>
                <c:pt idx="1506">
                  <c:v>11844379.06859</c:v>
                </c:pt>
                <c:pt idx="1507">
                  <c:v>12222861.7178562</c:v>
                </c:pt>
                <c:pt idx="1508">
                  <c:v>9821135.2494545504</c:v>
                </c:pt>
                <c:pt idx="1509">
                  <c:v>12239954.9588088</c:v>
                </c:pt>
                <c:pt idx="1510">
                  <c:v>13494664.1897313</c:v>
                </c:pt>
                <c:pt idx="1511">
                  <c:v>13256952.512148101</c:v>
                </c:pt>
                <c:pt idx="1512">
                  <c:v>10269118.0276966</c:v>
                </c:pt>
                <c:pt idx="1513">
                  <c:v>10165722.118898001</c:v>
                </c:pt>
                <c:pt idx="1514">
                  <c:v>13408588.6290795</c:v>
                </c:pt>
                <c:pt idx="1515">
                  <c:v>12675137.32587</c:v>
                </c:pt>
                <c:pt idx="1516">
                  <c:v>11240365.225989999</c:v>
                </c:pt>
                <c:pt idx="1517">
                  <c:v>13697965.5253311</c:v>
                </c:pt>
                <c:pt idx="1518">
                  <c:v>10143974.898889201</c:v>
                </c:pt>
                <c:pt idx="1519">
                  <c:v>9945908.2743897792</c:v>
                </c:pt>
                <c:pt idx="1520">
                  <c:v>8929431.1098110806</c:v>
                </c:pt>
                <c:pt idx="1521">
                  <c:v>11002569.8608022</c:v>
                </c:pt>
                <c:pt idx="1522">
                  <c:v>12236188.592584301</c:v>
                </c:pt>
                <c:pt idx="1523">
                  <c:v>14314422.4960387</c:v>
                </c:pt>
                <c:pt idx="1524">
                  <c:v>11281276.6289168</c:v>
                </c:pt>
                <c:pt idx="1525">
                  <c:v>11154492.542088499</c:v>
                </c:pt>
                <c:pt idx="1526">
                  <c:v>12050764.1375765</c:v>
                </c:pt>
                <c:pt idx="1527">
                  <c:v>12120703.7765959</c:v>
                </c:pt>
                <c:pt idx="1528">
                  <c:v>12164320.2087247</c:v>
                </c:pt>
                <c:pt idx="1529">
                  <c:v>14838631.973161601</c:v>
                </c:pt>
                <c:pt idx="1530">
                  <c:v>12477831.1129176</c:v>
                </c:pt>
                <c:pt idx="1531">
                  <c:v>10588690.8066894</c:v>
                </c:pt>
                <c:pt idx="1532">
                  <c:v>11196521.609442201</c:v>
                </c:pt>
                <c:pt idx="1533">
                  <c:v>9569925.7794259209</c:v>
                </c:pt>
                <c:pt idx="1534">
                  <c:v>11752618.323340001</c:v>
                </c:pt>
                <c:pt idx="1535">
                  <c:v>9057787.5100336894</c:v>
                </c:pt>
                <c:pt idx="1536">
                  <c:v>12417852.1330186</c:v>
                </c:pt>
                <c:pt idx="1537">
                  <c:v>10251836.9581133</c:v>
                </c:pt>
                <c:pt idx="1538">
                  <c:v>13571591.5918098</c:v>
                </c:pt>
                <c:pt idx="1539">
                  <c:v>12031473.585824</c:v>
                </c:pt>
                <c:pt idx="1540">
                  <c:v>9472276.1926434003</c:v>
                </c:pt>
                <c:pt idx="1541">
                  <c:v>12856059.128486</c:v>
                </c:pt>
                <c:pt idx="1542">
                  <c:v>11990201.697847901</c:v>
                </c:pt>
                <c:pt idx="1543">
                  <c:v>11158545.924682399</c:v>
                </c:pt>
                <c:pt idx="1544">
                  <c:v>11905633.3252223</c:v>
                </c:pt>
                <c:pt idx="1545">
                  <c:v>15136833.020954801</c:v>
                </c:pt>
                <c:pt idx="1546">
                  <c:v>12295929.8215815</c:v>
                </c:pt>
                <c:pt idx="1547">
                  <c:v>10651383.7034755</c:v>
                </c:pt>
                <c:pt idx="1548">
                  <c:v>10337318.930774599</c:v>
                </c:pt>
                <c:pt idx="1549">
                  <c:v>10471771.0808843</c:v>
                </c:pt>
                <c:pt idx="1550">
                  <c:v>11591617.047353299</c:v>
                </c:pt>
                <c:pt idx="1551">
                  <c:v>10910554.9039532</c:v>
                </c:pt>
                <c:pt idx="1552">
                  <c:v>11823854.5035966</c:v>
                </c:pt>
                <c:pt idx="1553">
                  <c:v>10062341.3006269</c:v>
                </c:pt>
                <c:pt idx="1554">
                  <c:v>11423003.265019501</c:v>
                </c:pt>
                <c:pt idx="1555">
                  <c:v>11704176.1505746</c:v>
                </c:pt>
                <c:pt idx="1556">
                  <c:v>12226708.4585829</c:v>
                </c:pt>
                <c:pt idx="1557">
                  <c:v>12133491.531150101</c:v>
                </c:pt>
                <c:pt idx="1558">
                  <c:v>13532396.426486701</c:v>
                </c:pt>
                <c:pt idx="1559">
                  <c:v>13305559.1517039</c:v>
                </c:pt>
                <c:pt idx="1560">
                  <c:v>8927404.0606662706</c:v>
                </c:pt>
                <c:pt idx="1561">
                  <c:v>10596985.2843087</c:v>
                </c:pt>
                <c:pt idx="1562">
                  <c:v>12748107.8992073</c:v>
                </c:pt>
                <c:pt idx="1563">
                  <c:v>11664581.303610301</c:v>
                </c:pt>
                <c:pt idx="1564">
                  <c:v>14986002.7846404</c:v>
                </c:pt>
                <c:pt idx="1565">
                  <c:v>12417439.855648199</c:v>
                </c:pt>
                <c:pt idx="1566">
                  <c:v>11572824.5228021</c:v>
                </c:pt>
                <c:pt idx="1567">
                  <c:v>12880224.2663472</c:v>
                </c:pt>
                <c:pt idx="1568">
                  <c:v>12523308.1027181</c:v>
                </c:pt>
                <c:pt idx="1569">
                  <c:v>12575482.958594</c:v>
                </c:pt>
                <c:pt idx="1570">
                  <c:v>11698987.4212161</c:v>
                </c:pt>
                <c:pt idx="1571">
                  <c:v>11009222.080212999</c:v>
                </c:pt>
                <c:pt idx="1572">
                  <c:v>10670557.4113148</c:v>
                </c:pt>
                <c:pt idx="1573">
                  <c:v>12249803.963299399</c:v>
                </c:pt>
                <c:pt idx="1574">
                  <c:v>9944386.0616645906</c:v>
                </c:pt>
                <c:pt idx="1575">
                  <c:v>11203577.706082299</c:v>
                </c:pt>
                <c:pt idx="1576">
                  <c:v>11520514.844989</c:v>
                </c:pt>
                <c:pt idx="1577">
                  <c:v>13054651.980791001</c:v>
                </c:pt>
                <c:pt idx="1578">
                  <c:v>14029526.577624099</c:v>
                </c:pt>
                <c:pt idx="1579">
                  <c:v>12235924.330424299</c:v>
                </c:pt>
                <c:pt idx="1580">
                  <c:v>12150387.935649799</c:v>
                </c:pt>
                <c:pt idx="1581">
                  <c:v>10916886.7395801</c:v>
                </c:pt>
                <c:pt idx="1582">
                  <c:v>11885981.7532093</c:v>
                </c:pt>
                <c:pt idx="1583">
                  <c:v>9727639.8372447807</c:v>
                </c:pt>
                <c:pt idx="1584">
                  <c:v>13682183.9009839</c:v>
                </c:pt>
                <c:pt idx="1585">
                  <c:v>11410139.6148731</c:v>
                </c:pt>
                <c:pt idx="1586">
                  <c:v>11806416.9287908</c:v>
                </c:pt>
                <c:pt idx="1587">
                  <c:v>13449882.350647001</c:v>
                </c:pt>
                <c:pt idx="1588">
                  <c:v>10802544.741465701</c:v>
                </c:pt>
                <c:pt idx="1589">
                  <c:v>10535928.160132101</c:v>
                </c:pt>
                <c:pt idx="1590">
                  <c:v>13203095.795921899</c:v>
                </c:pt>
                <c:pt idx="1591">
                  <c:v>12779717.7123153</c:v>
                </c:pt>
                <c:pt idx="1592">
                  <c:v>11176399.776342699</c:v>
                </c:pt>
                <c:pt idx="1593">
                  <c:v>10565041.8315579</c:v>
                </c:pt>
                <c:pt idx="1594">
                  <c:v>9645262.6574783996</c:v>
                </c:pt>
                <c:pt idx="1595">
                  <c:v>11544619.3543292</c:v>
                </c:pt>
                <c:pt idx="1596">
                  <c:v>11190889.3971898</c:v>
                </c:pt>
                <c:pt idx="1597">
                  <c:v>11101036.707136801</c:v>
                </c:pt>
                <c:pt idx="1598">
                  <c:v>13196230.774030199</c:v>
                </c:pt>
                <c:pt idx="1599">
                  <c:v>14253773.143114701</c:v>
                </c:pt>
                <c:pt idx="1600">
                  <c:v>12809873.2975582</c:v>
                </c:pt>
                <c:pt idx="1601">
                  <c:v>11327342.5667776</c:v>
                </c:pt>
                <c:pt idx="1602">
                  <c:v>10803670.8061984</c:v>
                </c:pt>
                <c:pt idx="1603">
                  <c:v>9242518.2643933799</c:v>
                </c:pt>
                <c:pt idx="1604">
                  <c:v>9203013.7943202201</c:v>
                </c:pt>
                <c:pt idx="1605">
                  <c:v>13270663.7871271</c:v>
                </c:pt>
                <c:pt idx="1606">
                  <c:v>10813818.1457342</c:v>
                </c:pt>
                <c:pt idx="1607">
                  <c:v>13352263.607340099</c:v>
                </c:pt>
                <c:pt idx="1608">
                  <c:v>9833159.8057763409</c:v>
                </c:pt>
                <c:pt idx="1609">
                  <c:v>10238761.9484904</c:v>
                </c:pt>
                <c:pt idx="1610">
                  <c:v>9934800.5437896494</c:v>
                </c:pt>
                <c:pt idx="1611">
                  <c:v>11237070.941724099</c:v>
                </c:pt>
                <c:pt idx="1612">
                  <c:v>12736478.492621999</c:v>
                </c:pt>
                <c:pt idx="1613">
                  <c:v>12525723.011602201</c:v>
                </c:pt>
                <c:pt idx="1614">
                  <c:v>10946159.9890802</c:v>
                </c:pt>
                <c:pt idx="1615">
                  <c:v>11582259.8661459</c:v>
                </c:pt>
                <c:pt idx="1616">
                  <c:v>10182703.033318199</c:v>
                </c:pt>
                <c:pt idx="1617">
                  <c:v>11629167.246483</c:v>
                </c:pt>
                <c:pt idx="1618">
                  <c:v>12859079.312637299</c:v>
                </c:pt>
                <c:pt idx="1619">
                  <c:v>11785350.2251071</c:v>
                </c:pt>
                <c:pt idx="1620">
                  <c:v>11282622.033954199</c:v>
                </c:pt>
                <c:pt idx="1621">
                  <c:v>11607969.7550228</c:v>
                </c:pt>
                <c:pt idx="1622">
                  <c:v>10815896.423975499</c:v>
                </c:pt>
                <c:pt idx="1623">
                  <c:v>9188149.6205132604</c:v>
                </c:pt>
                <c:pt idx="1624">
                  <c:v>10557546.1141316</c:v>
                </c:pt>
                <c:pt idx="1625">
                  <c:v>10730582.067747399</c:v>
                </c:pt>
                <c:pt idx="1626">
                  <c:v>12094455.2338528</c:v>
                </c:pt>
                <c:pt idx="1627">
                  <c:v>12098950.9183148</c:v>
                </c:pt>
                <c:pt idx="1628">
                  <c:v>11907368.672179099</c:v>
                </c:pt>
                <c:pt idx="1629">
                  <c:v>14508660.1609702</c:v>
                </c:pt>
                <c:pt idx="1630">
                  <c:v>10625948.855519099</c:v>
                </c:pt>
                <c:pt idx="1631">
                  <c:v>11631713.1427847</c:v>
                </c:pt>
                <c:pt idx="1632">
                  <c:v>9895948.4177764896</c:v>
                </c:pt>
                <c:pt idx="1633">
                  <c:v>12292183.361481201</c:v>
                </c:pt>
                <c:pt idx="1634">
                  <c:v>11374417.051472099</c:v>
                </c:pt>
                <c:pt idx="1635">
                  <c:v>11573449.795995601</c:v>
                </c:pt>
                <c:pt idx="1636">
                  <c:v>11973054.7635912</c:v>
                </c:pt>
                <c:pt idx="1637">
                  <c:v>13191480.7431181</c:v>
                </c:pt>
                <c:pt idx="1638">
                  <c:v>12410430.3646145</c:v>
                </c:pt>
                <c:pt idx="1639">
                  <c:v>10305431.0068358</c:v>
                </c:pt>
                <c:pt idx="1640">
                  <c:v>10307379.6101986</c:v>
                </c:pt>
                <c:pt idx="1641">
                  <c:v>12874368.6734773</c:v>
                </c:pt>
                <c:pt idx="1642">
                  <c:v>14172949.9275408</c:v>
                </c:pt>
                <c:pt idx="1643">
                  <c:v>12399615.226978401</c:v>
                </c:pt>
                <c:pt idx="1644">
                  <c:v>12983699.716067599</c:v>
                </c:pt>
                <c:pt idx="1645">
                  <c:v>14932406.8500259</c:v>
                </c:pt>
                <c:pt idx="1646">
                  <c:v>9632172.5538562704</c:v>
                </c:pt>
                <c:pt idx="1647">
                  <c:v>12207610.879819499</c:v>
                </c:pt>
                <c:pt idx="1648">
                  <c:v>11885210.656753501</c:v>
                </c:pt>
                <c:pt idx="1649">
                  <c:v>12178724.015559001</c:v>
                </c:pt>
                <c:pt idx="1650">
                  <c:v>10018351.9370826</c:v>
                </c:pt>
                <c:pt idx="1651">
                  <c:v>11966891.4516064</c:v>
                </c:pt>
                <c:pt idx="1652">
                  <c:v>10368368.490953</c:v>
                </c:pt>
                <c:pt idx="1653">
                  <c:v>11994002.672399901</c:v>
                </c:pt>
                <c:pt idx="1654">
                  <c:v>13279162.1595756</c:v>
                </c:pt>
                <c:pt idx="1655">
                  <c:v>15249073.162006101</c:v>
                </c:pt>
                <c:pt idx="1656">
                  <c:v>12055271.821144801</c:v>
                </c:pt>
                <c:pt idx="1657">
                  <c:v>13025269.001059501</c:v>
                </c:pt>
                <c:pt idx="1658">
                  <c:v>13048851.127930401</c:v>
                </c:pt>
                <c:pt idx="1659">
                  <c:v>9990704.3451862708</c:v>
                </c:pt>
                <c:pt idx="1660">
                  <c:v>10921377.484177999</c:v>
                </c:pt>
                <c:pt idx="1661">
                  <c:v>12208999.0667441</c:v>
                </c:pt>
                <c:pt idx="1662">
                  <c:v>12075589.899027999</c:v>
                </c:pt>
                <c:pt idx="1663">
                  <c:v>11438511.9103898</c:v>
                </c:pt>
                <c:pt idx="1664">
                  <c:v>11389010.761440801</c:v>
                </c:pt>
                <c:pt idx="1665">
                  <c:v>10803900.2474213</c:v>
                </c:pt>
                <c:pt idx="1666">
                  <c:v>11678324.7319314</c:v>
                </c:pt>
                <c:pt idx="1667">
                  <c:v>13437138.176918</c:v>
                </c:pt>
                <c:pt idx="1668">
                  <c:v>12770774.1565993</c:v>
                </c:pt>
                <c:pt idx="1669">
                  <c:v>10179367.1645991</c:v>
                </c:pt>
                <c:pt idx="1670">
                  <c:v>11662976.0515265</c:v>
                </c:pt>
                <c:pt idx="1671">
                  <c:v>13004926.617319399</c:v>
                </c:pt>
                <c:pt idx="1672">
                  <c:v>11818444.5646035</c:v>
                </c:pt>
                <c:pt idx="1673">
                  <c:v>12801135.558181001</c:v>
                </c:pt>
                <c:pt idx="1674">
                  <c:v>13238865.720555</c:v>
                </c:pt>
                <c:pt idx="1675">
                  <c:v>8697942.5005395599</c:v>
                </c:pt>
                <c:pt idx="1676">
                  <c:v>10715734.4882767</c:v>
                </c:pt>
                <c:pt idx="1677">
                  <c:v>10467219.842361599</c:v>
                </c:pt>
                <c:pt idx="1678">
                  <c:v>10548504.595659001</c:v>
                </c:pt>
                <c:pt idx="1679">
                  <c:v>9213282.0878405292</c:v>
                </c:pt>
                <c:pt idx="1680">
                  <c:v>9346068.1109123994</c:v>
                </c:pt>
                <c:pt idx="1681">
                  <c:v>13118025.856515</c:v>
                </c:pt>
                <c:pt idx="1682">
                  <c:v>9619427.3573747296</c:v>
                </c:pt>
                <c:pt idx="1683">
                  <c:v>10289540.918591401</c:v>
                </c:pt>
                <c:pt idx="1684">
                  <c:v>9082824.1405263692</c:v>
                </c:pt>
                <c:pt idx="1685">
                  <c:v>12557880.145538799</c:v>
                </c:pt>
                <c:pt idx="1686">
                  <c:v>11809048.5834448</c:v>
                </c:pt>
                <c:pt idx="1687">
                  <c:v>12086173.8471191</c:v>
                </c:pt>
                <c:pt idx="1688">
                  <c:v>11441395.6522815</c:v>
                </c:pt>
                <c:pt idx="1689">
                  <c:v>14399326.1890621</c:v>
                </c:pt>
                <c:pt idx="1690">
                  <c:v>9547985.2274900302</c:v>
                </c:pt>
                <c:pt idx="1691">
                  <c:v>11047498.683996599</c:v>
                </c:pt>
                <c:pt idx="1692">
                  <c:v>11278415.480081599</c:v>
                </c:pt>
                <c:pt idx="1693">
                  <c:v>12998215.135662699</c:v>
                </c:pt>
                <c:pt idx="1694">
                  <c:v>10745085.012572801</c:v>
                </c:pt>
                <c:pt idx="1695">
                  <c:v>11824213.2728079</c:v>
                </c:pt>
                <c:pt idx="1696">
                  <c:v>11108675.2082376</c:v>
                </c:pt>
                <c:pt idx="1697">
                  <c:v>12643001.5992362</c:v>
                </c:pt>
                <c:pt idx="1698">
                  <c:v>12553722.965816099</c:v>
                </c:pt>
                <c:pt idx="1699">
                  <c:v>11744988.3253127</c:v>
                </c:pt>
                <c:pt idx="1700">
                  <c:v>11881261.428337101</c:v>
                </c:pt>
                <c:pt idx="1701">
                  <c:v>9760899.0667751804</c:v>
                </c:pt>
                <c:pt idx="1702">
                  <c:v>10014126.626275601</c:v>
                </c:pt>
                <c:pt idx="1703">
                  <c:v>12218427.7379284</c:v>
                </c:pt>
                <c:pt idx="1704">
                  <c:v>12520998.1600288</c:v>
                </c:pt>
                <c:pt idx="1705">
                  <c:v>10341648.5340371</c:v>
                </c:pt>
                <c:pt idx="1706">
                  <c:v>12869504.7960189</c:v>
                </c:pt>
                <c:pt idx="1707">
                  <c:v>9732220.5272139404</c:v>
                </c:pt>
                <c:pt idx="1708">
                  <c:v>13184498.741905199</c:v>
                </c:pt>
                <c:pt idx="1709">
                  <c:v>12671747.3548517</c:v>
                </c:pt>
                <c:pt idx="1710">
                  <c:v>13286874.7498606</c:v>
                </c:pt>
                <c:pt idx="1711">
                  <c:v>11231883.784055701</c:v>
                </c:pt>
                <c:pt idx="1712">
                  <c:v>13583198.1694453</c:v>
                </c:pt>
                <c:pt idx="1713">
                  <c:v>11587492.161555</c:v>
                </c:pt>
                <c:pt idx="1714">
                  <c:v>13273849.930456299</c:v>
                </c:pt>
                <c:pt idx="1715">
                  <c:v>9992582.8086649794</c:v>
                </c:pt>
                <c:pt idx="1716">
                  <c:v>10657656.4003016</c:v>
                </c:pt>
                <c:pt idx="1717">
                  <c:v>12688935.4698314</c:v>
                </c:pt>
                <c:pt idx="1718">
                  <c:v>12016812.125409899</c:v>
                </c:pt>
                <c:pt idx="1719">
                  <c:v>13974396.3381081</c:v>
                </c:pt>
                <c:pt idx="1720">
                  <c:v>10266694.302302901</c:v>
                </c:pt>
                <c:pt idx="1721">
                  <c:v>11904309.8563546</c:v>
                </c:pt>
                <c:pt idx="1722">
                  <c:v>15613910.3888881</c:v>
                </c:pt>
                <c:pt idx="1723">
                  <c:v>13086466.482515899</c:v>
                </c:pt>
                <c:pt idx="1724">
                  <c:v>11528124.6238841</c:v>
                </c:pt>
                <c:pt idx="1725">
                  <c:v>11690508.663218901</c:v>
                </c:pt>
                <c:pt idx="1726">
                  <c:v>12178683.7774007</c:v>
                </c:pt>
                <c:pt idx="1727">
                  <c:v>10823439.073153701</c:v>
                </c:pt>
                <c:pt idx="1728">
                  <c:v>13215739.296539599</c:v>
                </c:pt>
                <c:pt idx="1729">
                  <c:v>11801416.2820371</c:v>
                </c:pt>
                <c:pt idx="1730">
                  <c:v>13262245.3305273</c:v>
                </c:pt>
                <c:pt idx="1731">
                  <c:v>12329442.6886764</c:v>
                </c:pt>
                <c:pt idx="1732">
                  <c:v>10381325.343994699</c:v>
                </c:pt>
                <c:pt idx="1733">
                  <c:v>12074926.450703001</c:v>
                </c:pt>
                <c:pt idx="1734">
                  <c:v>11636516.223364299</c:v>
                </c:pt>
                <c:pt idx="1735">
                  <c:v>12359816.820532599</c:v>
                </c:pt>
                <c:pt idx="1736">
                  <c:v>10356897.4206664</c:v>
                </c:pt>
                <c:pt idx="1737">
                  <c:v>11728474.219198201</c:v>
                </c:pt>
                <c:pt idx="1738">
                  <c:v>13525752.1862057</c:v>
                </c:pt>
                <c:pt idx="1739">
                  <c:v>11836314.962690299</c:v>
                </c:pt>
                <c:pt idx="1740">
                  <c:v>11451810.5521715</c:v>
                </c:pt>
                <c:pt idx="1741">
                  <c:v>11692399.4831459</c:v>
                </c:pt>
                <c:pt idx="1742">
                  <c:v>12128891.500568699</c:v>
                </c:pt>
                <c:pt idx="1743">
                  <c:v>13328595.7929787</c:v>
                </c:pt>
                <c:pt idx="1744">
                  <c:v>11900798.9098421</c:v>
                </c:pt>
                <c:pt idx="1745">
                  <c:v>13940143.7986956</c:v>
                </c:pt>
                <c:pt idx="1746">
                  <c:v>11023276.108126299</c:v>
                </c:pt>
                <c:pt idx="1747">
                  <c:v>12121903.248185599</c:v>
                </c:pt>
                <c:pt idx="1748">
                  <c:v>11449089.6143448</c:v>
                </c:pt>
                <c:pt idx="1749">
                  <c:v>12523352.887222899</c:v>
                </c:pt>
                <c:pt idx="1750">
                  <c:v>12239245.5157657</c:v>
                </c:pt>
                <c:pt idx="1751">
                  <c:v>13282080.999720801</c:v>
                </c:pt>
                <c:pt idx="1752">
                  <c:v>10581759.6971827</c:v>
                </c:pt>
                <c:pt idx="1753">
                  <c:v>13557481.614401201</c:v>
                </c:pt>
                <c:pt idx="1754">
                  <c:v>13764422.0475318</c:v>
                </c:pt>
                <c:pt idx="1755">
                  <c:v>10664115.6372068</c:v>
                </c:pt>
                <c:pt idx="1756">
                  <c:v>11671366.2407616</c:v>
                </c:pt>
                <c:pt idx="1757">
                  <c:v>14241134.5422711</c:v>
                </c:pt>
                <c:pt idx="1758">
                  <c:v>8416402.7572275791</c:v>
                </c:pt>
                <c:pt idx="1759">
                  <c:v>10148075.550579701</c:v>
                </c:pt>
                <c:pt idx="1760">
                  <c:v>11314610.7359867</c:v>
                </c:pt>
                <c:pt idx="1761">
                  <c:v>10546183.471947201</c:v>
                </c:pt>
                <c:pt idx="1762">
                  <c:v>11911495.063275199</c:v>
                </c:pt>
                <c:pt idx="1763">
                  <c:v>9341462.8889820408</c:v>
                </c:pt>
                <c:pt idx="1764">
                  <c:v>11839760.4596531</c:v>
                </c:pt>
                <c:pt idx="1765">
                  <c:v>10892099.4937425</c:v>
                </c:pt>
                <c:pt idx="1766">
                  <c:v>10953606.5365915</c:v>
                </c:pt>
                <c:pt idx="1767">
                  <c:v>12805842.6345817</c:v>
                </c:pt>
                <c:pt idx="1768">
                  <c:v>13783068.801056201</c:v>
                </c:pt>
                <c:pt idx="1769">
                  <c:v>12989313.6619389</c:v>
                </c:pt>
                <c:pt idx="1770">
                  <c:v>10552984.376534499</c:v>
                </c:pt>
                <c:pt idx="1771">
                  <c:v>11312748.2848818</c:v>
                </c:pt>
                <c:pt idx="1772">
                  <c:v>11324554.349316301</c:v>
                </c:pt>
                <c:pt idx="1773">
                  <c:v>9983087.2676433399</c:v>
                </c:pt>
                <c:pt idx="1774">
                  <c:v>12231453.505335201</c:v>
                </c:pt>
                <c:pt idx="1775">
                  <c:v>12749781.510527199</c:v>
                </c:pt>
                <c:pt idx="1776">
                  <c:v>11755705.0266922</c:v>
                </c:pt>
                <c:pt idx="1777">
                  <c:v>12218044.940281101</c:v>
                </c:pt>
                <c:pt idx="1778">
                  <c:v>15874251.624747301</c:v>
                </c:pt>
                <c:pt idx="1779">
                  <c:v>12554164.915172201</c:v>
                </c:pt>
                <c:pt idx="1780">
                  <c:v>10845551.7971285</c:v>
                </c:pt>
                <c:pt idx="1781">
                  <c:v>10320444.1005478</c:v>
                </c:pt>
                <c:pt idx="1782">
                  <c:v>11041768.6382255</c:v>
                </c:pt>
                <c:pt idx="1783">
                  <c:v>13596848.370231301</c:v>
                </c:pt>
                <c:pt idx="1784">
                  <c:v>12329252.451105099</c:v>
                </c:pt>
                <c:pt idx="1785">
                  <c:v>11476882.1491355</c:v>
                </c:pt>
                <c:pt idx="1786">
                  <c:v>12327072.9458044</c:v>
                </c:pt>
                <c:pt idx="1787">
                  <c:v>10367464.456679599</c:v>
                </c:pt>
                <c:pt idx="1788">
                  <c:v>11835687.2272992</c:v>
                </c:pt>
                <c:pt idx="1789">
                  <c:v>11559161.320651701</c:v>
                </c:pt>
                <c:pt idx="1790">
                  <c:v>9533294.8243749402</c:v>
                </c:pt>
                <c:pt idx="1791">
                  <c:v>11634184.644884899</c:v>
                </c:pt>
                <c:pt idx="1792">
                  <c:v>10771727.268533699</c:v>
                </c:pt>
                <c:pt idx="1793">
                  <c:v>9802033.1872030403</c:v>
                </c:pt>
                <c:pt idx="1794">
                  <c:v>14076100.037344201</c:v>
                </c:pt>
                <c:pt idx="1795">
                  <c:v>10688957.5522826</c:v>
                </c:pt>
                <c:pt idx="1796">
                  <c:v>12208994.8204586</c:v>
                </c:pt>
                <c:pt idx="1797">
                  <c:v>12702125.1340518</c:v>
                </c:pt>
                <c:pt idx="1798">
                  <c:v>10540421.715567799</c:v>
                </c:pt>
                <c:pt idx="1799">
                  <c:v>11735049.7374308</c:v>
                </c:pt>
                <c:pt idx="1800">
                  <c:v>13732379.198148999</c:v>
                </c:pt>
                <c:pt idx="1801">
                  <c:v>9651713.2812506594</c:v>
                </c:pt>
                <c:pt idx="1802">
                  <c:v>12183060.733225901</c:v>
                </c:pt>
                <c:pt idx="1803">
                  <c:v>10344040.678834399</c:v>
                </c:pt>
                <c:pt idx="1804">
                  <c:v>11719447.139559601</c:v>
                </c:pt>
                <c:pt idx="1805">
                  <c:v>12641988.6529187</c:v>
                </c:pt>
                <c:pt idx="1806">
                  <c:v>12712745.1885064</c:v>
                </c:pt>
                <c:pt idx="1807">
                  <c:v>11346636.057019699</c:v>
                </c:pt>
                <c:pt idx="1808">
                  <c:v>12461942.5512957</c:v>
                </c:pt>
                <c:pt idx="1809">
                  <c:v>10223117.3843424</c:v>
                </c:pt>
                <c:pt idx="1810">
                  <c:v>12462388.983987501</c:v>
                </c:pt>
                <c:pt idx="1811">
                  <c:v>12577379.267646801</c:v>
                </c:pt>
                <c:pt idx="1812">
                  <c:v>9699182.9792539291</c:v>
                </c:pt>
                <c:pt idx="1813">
                  <c:v>12206586.1642444</c:v>
                </c:pt>
                <c:pt idx="1814">
                  <c:v>15216382.898951201</c:v>
                </c:pt>
                <c:pt idx="1815">
                  <c:v>12039019.516747201</c:v>
                </c:pt>
                <c:pt idx="1816">
                  <c:v>12195905.932411401</c:v>
                </c:pt>
                <c:pt idx="1817">
                  <c:v>11311697.030805301</c:v>
                </c:pt>
                <c:pt idx="1818">
                  <c:v>11927273.417933</c:v>
                </c:pt>
                <c:pt idx="1819">
                  <c:v>12043367.537239401</c:v>
                </c:pt>
                <c:pt idx="1820">
                  <c:v>13492475.0971567</c:v>
                </c:pt>
                <c:pt idx="1821">
                  <c:v>10191847.0434913</c:v>
                </c:pt>
                <c:pt idx="1822">
                  <c:v>8979762.6575434096</c:v>
                </c:pt>
                <c:pt idx="1823">
                  <c:v>12870489.740442</c:v>
                </c:pt>
                <c:pt idx="1824">
                  <c:v>11040313.6902544</c:v>
                </c:pt>
                <c:pt idx="1825">
                  <c:v>12444973.9564586</c:v>
                </c:pt>
                <c:pt idx="1826">
                  <c:v>13468095.039857799</c:v>
                </c:pt>
                <c:pt idx="1827">
                  <c:v>12326270.8271317</c:v>
                </c:pt>
                <c:pt idx="1828">
                  <c:v>10667760.1703915</c:v>
                </c:pt>
                <c:pt idx="1829">
                  <c:v>12827827.1300753</c:v>
                </c:pt>
                <c:pt idx="1830">
                  <c:v>12753548.764939699</c:v>
                </c:pt>
                <c:pt idx="1831">
                  <c:v>11732222.2875016</c:v>
                </c:pt>
                <c:pt idx="1832">
                  <c:v>8802835.9944024608</c:v>
                </c:pt>
                <c:pt idx="1833">
                  <c:v>13993051.399147</c:v>
                </c:pt>
                <c:pt idx="1834">
                  <c:v>13424301.6153071</c:v>
                </c:pt>
                <c:pt idx="1835">
                  <c:v>11538258.687390599</c:v>
                </c:pt>
                <c:pt idx="1836">
                  <c:v>10613812.339753</c:v>
                </c:pt>
                <c:pt idx="1837">
                  <c:v>10200023.499125101</c:v>
                </c:pt>
                <c:pt idx="1838">
                  <c:v>9824288.0696936995</c:v>
                </c:pt>
                <c:pt idx="1839">
                  <c:v>12316779.525962699</c:v>
                </c:pt>
                <c:pt idx="1840">
                  <c:v>9848813.2372513805</c:v>
                </c:pt>
                <c:pt idx="1841">
                  <c:v>11220584.727378599</c:v>
                </c:pt>
                <c:pt idx="1842">
                  <c:v>12621507.0076131</c:v>
                </c:pt>
                <c:pt idx="1843">
                  <c:v>11352326.235986101</c:v>
                </c:pt>
                <c:pt idx="1844">
                  <c:v>10780870.745590299</c:v>
                </c:pt>
                <c:pt idx="1845">
                  <c:v>9542710.7946917806</c:v>
                </c:pt>
                <c:pt idx="1846">
                  <c:v>12327380.6381562</c:v>
                </c:pt>
                <c:pt idx="1847">
                  <c:v>12643126.6286483</c:v>
                </c:pt>
                <c:pt idx="1848">
                  <c:v>13106096.6264195</c:v>
                </c:pt>
                <c:pt idx="1849">
                  <c:v>14530821.6523067</c:v>
                </c:pt>
                <c:pt idx="1850">
                  <c:v>10534720.089934699</c:v>
                </c:pt>
                <c:pt idx="1851">
                  <c:v>13076909.9844684</c:v>
                </c:pt>
                <c:pt idx="1852">
                  <c:v>9168703.0876210891</c:v>
                </c:pt>
                <c:pt idx="1853">
                  <c:v>11196511.5763443</c:v>
                </c:pt>
                <c:pt idx="1854">
                  <c:v>11003034.358523199</c:v>
                </c:pt>
                <c:pt idx="1855">
                  <c:v>11108725.0523198</c:v>
                </c:pt>
                <c:pt idx="1856">
                  <c:v>9871871.6853975002</c:v>
                </c:pt>
                <c:pt idx="1857">
                  <c:v>9618442.4765924308</c:v>
                </c:pt>
                <c:pt idx="1858">
                  <c:v>12347874.880561501</c:v>
                </c:pt>
                <c:pt idx="1859">
                  <c:v>15246552.951345</c:v>
                </c:pt>
                <c:pt idx="1860">
                  <c:v>10279632.1820274</c:v>
                </c:pt>
                <c:pt idx="1861">
                  <c:v>9854180.7206873298</c:v>
                </c:pt>
                <c:pt idx="1862">
                  <c:v>13121413.620948801</c:v>
                </c:pt>
                <c:pt idx="1863">
                  <c:v>12336478.428678</c:v>
                </c:pt>
                <c:pt idx="1864">
                  <c:v>11697485.106939901</c:v>
                </c:pt>
                <c:pt idx="1865">
                  <c:v>11741894.6784514</c:v>
                </c:pt>
                <c:pt idx="1866">
                  <c:v>10024304.861380501</c:v>
                </c:pt>
                <c:pt idx="1867">
                  <c:v>10168479.8049141</c:v>
                </c:pt>
                <c:pt idx="1868">
                  <c:v>11459461.850505499</c:v>
                </c:pt>
                <c:pt idx="1869">
                  <c:v>11372051.4930091</c:v>
                </c:pt>
                <c:pt idx="1870">
                  <c:v>11925246.3665761</c:v>
                </c:pt>
                <c:pt idx="1871">
                  <c:v>10003292.0292976</c:v>
                </c:pt>
                <c:pt idx="1872">
                  <c:v>9102634.0547579192</c:v>
                </c:pt>
                <c:pt idx="1873">
                  <c:v>11604062.2870932</c:v>
                </c:pt>
                <c:pt idx="1874">
                  <c:v>12538894.7860383</c:v>
                </c:pt>
                <c:pt idx="1875">
                  <c:v>11480121.7482103</c:v>
                </c:pt>
                <c:pt idx="1876">
                  <c:v>10653534.3763358</c:v>
                </c:pt>
                <c:pt idx="1877">
                  <c:v>11687449.495382801</c:v>
                </c:pt>
                <c:pt idx="1878">
                  <c:v>10447146.8847817</c:v>
                </c:pt>
                <c:pt idx="1879">
                  <c:v>10170569.8725808</c:v>
                </c:pt>
                <c:pt idx="1880">
                  <c:v>10433708.8743884</c:v>
                </c:pt>
                <c:pt idx="1881">
                  <c:v>12120647.948580099</c:v>
                </c:pt>
                <c:pt idx="1882">
                  <c:v>10165222.580933601</c:v>
                </c:pt>
                <c:pt idx="1883">
                  <c:v>10012770.524427099</c:v>
                </c:pt>
                <c:pt idx="1884">
                  <c:v>10274156.0254653</c:v>
                </c:pt>
                <c:pt idx="1885">
                  <c:v>10783346.680056</c:v>
                </c:pt>
                <c:pt idx="1886">
                  <c:v>12782049.613871099</c:v>
                </c:pt>
                <c:pt idx="1887">
                  <c:v>9644777.4500471894</c:v>
                </c:pt>
                <c:pt idx="1888">
                  <c:v>12455296.693147101</c:v>
                </c:pt>
                <c:pt idx="1889">
                  <c:v>11039646.112955499</c:v>
                </c:pt>
                <c:pt idx="1890">
                  <c:v>12185335.808780501</c:v>
                </c:pt>
                <c:pt idx="1891">
                  <c:v>12050164.9206651</c:v>
                </c:pt>
                <c:pt idx="1892">
                  <c:v>12228952.7685217</c:v>
                </c:pt>
                <c:pt idx="1893">
                  <c:v>9728179.0020936299</c:v>
                </c:pt>
                <c:pt idx="1894">
                  <c:v>11330951.006481299</c:v>
                </c:pt>
                <c:pt idx="1895">
                  <c:v>10112315.579964301</c:v>
                </c:pt>
                <c:pt idx="1896">
                  <c:v>12849970.28761</c:v>
                </c:pt>
                <c:pt idx="1897">
                  <c:v>9574949.2332170494</c:v>
                </c:pt>
                <c:pt idx="1898">
                  <c:v>14181688.6182291</c:v>
                </c:pt>
                <c:pt idx="1899">
                  <c:v>11606795.0348456</c:v>
                </c:pt>
                <c:pt idx="1900">
                  <c:v>11833011.8358484</c:v>
                </c:pt>
                <c:pt idx="1901">
                  <c:v>12143628.4982218</c:v>
                </c:pt>
                <c:pt idx="1902">
                  <c:v>10887928.7537973</c:v>
                </c:pt>
                <c:pt idx="1903">
                  <c:v>12075976.0251344</c:v>
                </c:pt>
                <c:pt idx="1904">
                  <c:v>12472724.8880521</c:v>
                </c:pt>
                <c:pt idx="1905">
                  <c:v>12162555.5076093</c:v>
                </c:pt>
                <c:pt idx="1906">
                  <c:v>12567271.6524613</c:v>
                </c:pt>
                <c:pt idx="1907">
                  <c:v>11130611.5853556</c:v>
                </c:pt>
                <c:pt idx="1908">
                  <c:v>9481916.1530897599</c:v>
                </c:pt>
                <c:pt idx="1909">
                  <c:v>13950279.2312831</c:v>
                </c:pt>
                <c:pt idx="1910">
                  <c:v>11688271.649781</c:v>
                </c:pt>
                <c:pt idx="1911">
                  <c:v>11327942.5821882</c:v>
                </c:pt>
                <c:pt idx="1912">
                  <c:v>11479014.4483306</c:v>
                </c:pt>
                <c:pt idx="1913">
                  <c:v>11400030.002116701</c:v>
                </c:pt>
                <c:pt idx="1914">
                  <c:v>12459043.611216201</c:v>
                </c:pt>
                <c:pt idx="1915">
                  <c:v>14086497.9433665</c:v>
                </c:pt>
                <c:pt idx="1916">
                  <c:v>12946639.705157001</c:v>
                </c:pt>
                <c:pt idx="1917">
                  <c:v>11740838.8336592</c:v>
                </c:pt>
                <c:pt idx="1918">
                  <c:v>10542290.5610792</c:v>
                </c:pt>
                <c:pt idx="1919">
                  <c:v>8879924.4988255706</c:v>
                </c:pt>
                <c:pt idx="1920">
                  <c:v>14905834.986398499</c:v>
                </c:pt>
                <c:pt idx="1921">
                  <c:v>11098724.929232899</c:v>
                </c:pt>
                <c:pt idx="1922">
                  <c:v>11128051.0366535</c:v>
                </c:pt>
                <c:pt idx="1923">
                  <c:v>13612176.7682456</c:v>
                </c:pt>
                <c:pt idx="1924">
                  <c:v>12265359.539187299</c:v>
                </c:pt>
                <c:pt idx="1925">
                  <c:v>12386446.1328432</c:v>
                </c:pt>
                <c:pt idx="1926">
                  <c:v>12977453.224863499</c:v>
                </c:pt>
                <c:pt idx="1927">
                  <c:v>13475345.5160124</c:v>
                </c:pt>
                <c:pt idx="1928">
                  <c:v>10195685.316186801</c:v>
                </c:pt>
                <c:pt idx="1929">
                  <c:v>14306372.506606599</c:v>
                </c:pt>
                <c:pt idx="1930">
                  <c:v>11908579.551161099</c:v>
                </c:pt>
                <c:pt idx="1931">
                  <c:v>12270124.9512794</c:v>
                </c:pt>
                <c:pt idx="1932">
                  <c:v>10803495.1206191</c:v>
                </c:pt>
                <c:pt idx="1933">
                  <c:v>11421010.2098608</c:v>
                </c:pt>
                <c:pt idx="1934">
                  <c:v>13800158.6665456</c:v>
                </c:pt>
                <c:pt idx="1935">
                  <c:v>14644917.4248686</c:v>
                </c:pt>
                <c:pt idx="1936">
                  <c:v>7901082.1975920601</c:v>
                </c:pt>
                <c:pt idx="1937">
                  <c:v>11719363.8184141</c:v>
                </c:pt>
                <c:pt idx="1938">
                  <c:v>11872254.3373973</c:v>
                </c:pt>
                <c:pt idx="1939">
                  <c:v>12866700.925593499</c:v>
                </c:pt>
                <c:pt idx="1940">
                  <c:v>12757827.9904775</c:v>
                </c:pt>
                <c:pt idx="1941">
                  <c:v>10314287.526808299</c:v>
                </c:pt>
                <c:pt idx="1942">
                  <c:v>13969206.888571</c:v>
                </c:pt>
                <c:pt idx="1943">
                  <c:v>11678971.0471278</c:v>
                </c:pt>
                <c:pt idx="1944">
                  <c:v>11299113.701271201</c:v>
                </c:pt>
                <c:pt idx="1945">
                  <c:v>10753436.315972799</c:v>
                </c:pt>
                <c:pt idx="1946">
                  <c:v>12192338.314786499</c:v>
                </c:pt>
                <c:pt idx="1947">
                  <c:v>10816860.199581601</c:v>
                </c:pt>
                <c:pt idx="1948">
                  <c:v>11718699.8304184</c:v>
                </c:pt>
                <c:pt idx="1949">
                  <c:v>13812918.094564101</c:v>
                </c:pt>
                <c:pt idx="1950">
                  <c:v>11180263.940079501</c:v>
                </c:pt>
                <c:pt idx="1951">
                  <c:v>13929479.113365799</c:v>
                </c:pt>
                <c:pt idx="1952">
                  <c:v>12154148.4917449</c:v>
                </c:pt>
                <c:pt idx="1953">
                  <c:v>11313212.4949113</c:v>
                </c:pt>
                <c:pt idx="1954">
                  <c:v>12689808.6330314</c:v>
                </c:pt>
                <c:pt idx="1955">
                  <c:v>11790023.5432001</c:v>
                </c:pt>
                <c:pt idx="1956">
                  <c:v>11705234.7182221</c:v>
                </c:pt>
                <c:pt idx="1957">
                  <c:v>9390701.90211902</c:v>
                </c:pt>
                <c:pt idx="1958">
                  <c:v>11503199.889792699</c:v>
                </c:pt>
                <c:pt idx="1959">
                  <c:v>12480664.522961101</c:v>
                </c:pt>
                <c:pt idx="1960">
                  <c:v>13399273.259166799</c:v>
                </c:pt>
                <c:pt idx="1961">
                  <c:v>11368545.291688301</c:v>
                </c:pt>
                <c:pt idx="1962">
                  <c:v>15235756.5733693</c:v>
                </c:pt>
                <c:pt idx="1963">
                  <c:v>11803330.152462499</c:v>
                </c:pt>
                <c:pt idx="1964">
                  <c:v>10874801.017804399</c:v>
                </c:pt>
                <c:pt idx="1965">
                  <c:v>11418311.1157433</c:v>
                </c:pt>
                <c:pt idx="1966">
                  <c:v>10781510.5877611</c:v>
                </c:pt>
                <c:pt idx="1967">
                  <c:v>10393483.584628601</c:v>
                </c:pt>
                <c:pt idx="1968">
                  <c:v>11053043.7707872</c:v>
                </c:pt>
                <c:pt idx="1969">
                  <c:v>11125425.900471199</c:v>
                </c:pt>
                <c:pt idx="1970">
                  <c:v>12775483.0839168</c:v>
                </c:pt>
                <c:pt idx="1971">
                  <c:v>11550754.4184319</c:v>
                </c:pt>
                <c:pt idx="1972">
                  <c:v>12844298.0931764</c:v>
                </c:pt>
                <c:pt idx="1973">
                  <c:v>9729764.5164968297</c:v>
                </c:pt>
                <c:pt idx="1974">
                  <c:v>12206543.872842001</c:v>
                </c:pt>
                <c:pt idx="1975">
                  <c:v>13876797.062196501</c:v>
                </c:pt>
                <c:pt idx="1976">
                  <c:v>13866122.791655799</c:v>
                </c:pt>
                <c:pt idx="1977">
                  <c:v>11982890.213282499</c:v>
                </c:pt>
                <c:pt idx="1978">
                  <c:v>13158679.8687024</c:v>
                </c:pt>
                <c:pt idx="1979">
                  <c:v>11391507.450203899</c:v>
                </c:pt>
                <c:pt idx="1980">
                  <c:v>13069297.978705401</c:v>
                </c:pt>
                <c:pt idx="1981">
                  <c:v>12090007.048455499</c:v>
                </c:pt>
                <c:pt idx="1982">
                  <c:v>12989725.693766899</c:v>
                </c:pt>
                <c:pt idx="1983">
                  <c:v>12226707.4288719</c:v>
                </c:pt>
                <c:pt idx="1984">
                  <c:v>10772881.0774733</c:v>
                </c:pt>
                <c:pt idx="1985">
                  <c:v>10847706.310544901</c:v>
                </c:pt>
                <c:pt idx="1986">
                  <c:v>12296730.421754001</c:v>
                </c:pt>
                <c:pt idx="1987">
                  <c:v>12190401.8277108</c:v>
                </c:pt>
                <c:pt idx="1988">
                  <c:v>11154682.0203835</c:v>
                </c:pt>
                <c:pt idx="1989">
                  <c:v>11017947.1427359</c:v>
                </c:pt>
                <c:pt idx="1990">
                  <c:v>10903456.428299099</c:v>
                </c:pt>
                <c:pt idx="1991">
                  <c:v>13092954.931880699</c:v>
                </c:pt>
                <c:pt idx="1992">
                  <c:v>10692914.190180801</c:v>
                </c:pt>
                <c:pt idx="1993">
                  <c:v>13504322.536540899</c:v>
                </c:pt>
                <c:pt idx="1994">
                  <c:v>12655360.196647</c:v>
                </c:pt>
                <c:pt idx="1995">
                  <c:v>10710160.779858399</c:v>
                </c:pt>
                <c:pt idx="1996">
                  <c:v>11572724.5672074</c:v>
                </c:pt>
                <c:pt idx="1997">
                  <c:v>13607606.6479051</c:v>
                </c:pt>
                <c:pt idx="1998">
                  <c:v>9210604.0652001407</c:v>
                </c:pt>
                <c:pt idx="1999">
                  <c:v>12420264.3040908</c:v>
                </c:pt>
                <c:pt idx="2000">
                  <c:v>11341590.244494401</c:v>
                </c:pt>
                <c:pt idx="2001">
                  <c:v>10413380.530158101</c:v>
                </c:pt>
                <c:pt idx="2002">
                  <c:v>9166690.2195027601</c:v>
                </c:pt>
                <c:pt idx="2003">
                  <c:v>12766941.754823901</c:v>
                </c:pt>
                <c:pt idx="2004">
                  <c:v>11505342.938229799</c:v>
                </c:pt>
                <c:pt idx="2005">
                  <c:v>10873758.4251168</c:v>
                </c:pt>
                <c:pt idx="2006">
                  <c:v>13119831.9912499</c:v>
                </c:pt>
                <c:pt idx="2007">
                  <c:v>11813686.9506106</c:v>
                </c:pt>
                <c:pt idx="2008">
                  <c:v>11661032.9207264</c:v>
                </c:pt>
                <c:pt idx="2009">
                  <c:v>9927453.2400139105</c:v>
                </c:pt>
                <c:pt idx="2010">
                  <c:v>13006492.9574869</c:v>
                </c:pt>
                <c:pt idx="2011">
                  <c:v>11372558.1348419</c:v>
                </c:pt>
                <c:pt idx="2012">
                  <c:v>12059810.4582355</c:v>
                </c:pt>
                <c:pt idx="2013">
                  <c:v>11705655.579431299</c:v>
                </c:pt>
                <c:pt idx="2014">
                  <c:v>12317751.203729</c:v>
                </c:pt>
                <c:pt idx="2015">
                  <c:v>13436712.0355443</c:v>
                </c:pt>
                <c:pt idx="2016">
                  <c:v>12599052.012267601</c:v>
                </c:pt>
                <c:pt idx="2017">
                  <c:v>11876363.348881099</c:v>
                </c:pt>
                <c:pt idx="2018">
                  <c:v>10208291.230879501</c:v>
                </c:pt>
                <c:pt idx="2019">
                  <c:v>13143053.350939</c:v>
                </c:pt>
                <c:pt idx="2020">
                  <c:v>13656556.534364</c:v>
                </c:pt>
                <c:pt idx="2021">
                  <c:v>14846163.4132067</c:v>
                </c:pt>
                <c:pt idx="2022">
                  <c:v>12286022.8121711</c:v>
                </c:pt>
                <c:pt idx="2023">
                  <c:v>9760898.2346648108</c:v>
                </c:pt>
                <c:pt idx="2024">
                  <c:v>11911865.979100101</c:v>
                </c:pt>
                <c:pt idx="2025">
                  <c:v>10903388.2625506</c:v>
                </c:pt>
                <c:pt idx="2026">
                  <c:v>10744689.4786568</c:v>
                </c:pt>
                <c:pt idx="2027">
                  <c:v>10620763.619741799</c:v>
                </c:pt>
                <c:pt idx="2028">
                  <c:v>10519382.2244121</c:v>
                </c:pt>
                <c:pt idx="2029">
                  <c:v>10374417.412193701</c:v>
                </c:pt>
                <c:pt idx="2030">
                  <c:v>11719601.683684301</c:v>
                </c:pt>
                <c:pt idx="2031">
                  <c:v>11267485.611613899</c:v>
                </c:pt>
                <c:pt idx="2032">
                  <c:v>12006302.209160401</c:v>
                </c:pt>
                <c:pt idx="2033">
                  <c:v>8998416.5600270499</c:v>
                </c:pt>
                <c:pt idx="2034">
                  <c:v>9297012.5486565102</c:v>
                </c:pt>
                <c:pt idx="2035">
                  <c:v>12132312.958709599</c:v>
                </c:pt>
                <c:pt idx="2036">
                  <c:v>10466795.1592927</c:v>
                </c:pt>
                <c:pt idx="2037">
                  <c:v>11994267.740842899</c:v>
                </c:pt>
                <c:pt idx="2038">
                  <c:v>11394798.6084399</c:v>
                </c:pt>
                <c:pt idx="2039">
                  <c:v>11392432.975554399</c:v>
                </c:pt>
                <c:pt idx="2040">
                  <c:v>11644856.083210001</c:v>
                </c:pt>
                <c:pt idx="2041">
                  <c:v>11526941.7569365</c:v>
                </c:pt>
                <c:pt idx="2042">
                  <c:v>10780314.384367101</c:v>
                </c:pt>
                <c:pt idx="2043">
                  <c:v>10958508.346592201</c:v>
                </c:pt>
                <c:pt idx="2044">
                  <c:v>10953499.6655972</c:v>
                </c:pt>
                <c:pt idx="2045">
                  <c:v>12455638.9099997</c:v>
                </c:pt>
                <c:pt idx="2046">
                  <c:v>12672818.417381199</c:v>
                </c:pt>
                <c:pt idx="2047">
                  <c:v>12553185.295017</c:v>
                </c:pt>
                <c:pt idx="2048">
                  <c:v>11477912.883971499</c:v>
                </c:pt>
                <c:pt idx="2049">
                  <c:v>9387294.6309496406</c:v>
                </c:pt>
                <c:pt idx="2050">
                  <c:v>10349115.4662623</c:v>
                </c:pt>
                <c:pt idx="2051">
                  <c:v>12926731.848680399</c:v>
                </c:pt>
                <c:pt idx="2052">
                  <c:v>11595943.9165092</c:v>
                </c:pt>
                <c:pt idx="2053">
                  <c:v>9342107.6278522592</c:v>
                </c:pt>
                <c:pt idx="2054">
                  <c:v>10807116.342780801</c:v>
                </c:pt>
                <c:pt idx="2055">
                  <c:v>11128644.6014404</c:v>
                </c:pt>
                <c:pt idx="2056">
                  <c:v>10685628.317459799</c:v>
                </c:pt>
                <c:pt idx="2057">
                  <c:v>10243216.010508001</c:v>
                </c:pt>
                <c:pt idx="2058">
                  <c:v>11587631.028362</c:v>
                </c:pt>
                <c:pt idx="2059">
                  <c:v>9547373.3726812992</c:v>
                </c:pt>
                <c:pt idx="2060">
                  <c:v>11580242.0712265</c:v>
                </c:pt>
                <c:pt idx="2061">
                  <c:v>14422598.8009005</c:v>
                </c:pt>
                <c:pt idx="2062">
                  <c:v>10496244.1709255</c:v>
                </c:pt>
                <c:pt idx="2063">
                  <c:v>12391799.8840655</c:v>
                </c:pt>
                <c:pt idx="2064">
                  <c:v>10306514.2901171</c:v>
                </c:pt>
                <c:pt idx="2065">
                  <c:v>11999292.3332552</c:v>
                </c:pt>
                <c:pt idx="2066">
                  <c:v>10296275.3805815</c:v>
                </c:pt>
                <c:pt idx="2067">
                  <c:v>11594752.7349222</c:v>
                </c:pt>
                <c:pt idx="2068">
                  <c:v>10428530.6364647</c:v>
                </c:pt>
                <c:pt idx="2069">
                  <c:v>9142620.9398360495</c:v>
                </c:pt>
                <c:pt idx="2070">
                  <c:v>12728661.5572464</c:v>
                </c:pt>
                <c:pt idx="2071">
                  <c:v>10120452.2614225</c:v>
                </c:pt>
                <c:pt idx="2072">
                  <c:v>11271090.294514099</c:v>
                </c:pt>
                <c:pt idx="2073">
                  <c:v>12521232.976097301</c:v>
                </c:pt>
                <c:pt idx="2074">
                  <c:v>11125571.576923201</c:v>
                </c:pt>
                <c:pt idx="2075">
                  <c:v>9461593.3533914704</c:v>
                </c:pt>
                <c:pt idx="2076">
                  <c:v>11719791.8655388</c:v>
                </c:pt>
                <c:pt idx="2077">
                  <c:v>12655109.4187731</c:v>
                </c:pt>
                <c:pt idx="2078">
                  <c:v>12008814.615669901</c:v>
                </c:pt>
                <c:pt idx="2079">
                  <c:v>12029611.9050577</c:v>
                </c:pt>
                <c:pt idx="2080">
                  <c:v>10312977.015217399</c:v>
                </c:pt>
                <c:pt idx="2081">
                  <c:v>10145612.953023501</c:v>
                </c:pt>
                <c:pt idx="2082">
                  <c:v>12885188.4897714</c:v>
                </c:pt>
                <c:pt idx="2083">
                  <c:v>12116584.351812501</c:v>
                </c:pt>
                <c:pt idx="2084">
                  <c:v>10197387.450405199</c:v>
                </c:pt>
                <c:pt idx="2085">
                  <c:v>13748053.480410101</c:v>
                </c:pt>
                <c:pt idx="2086">
                  <c:v>10841375.4887012</c:v>
                </c:pt>
                <c:pt idx="2087">
                  <c:v>11845435.964232</c:v>
                </c:pt>
                <c:pt idx="2088">
                  <c:v>9430613.6784369908</c:v>
                </c:pt>
                <c:pt idx="2089">
                  <c:v>10392274.3334768</c:v>
                </c:pt>
                <c:pt idx="2090">
                  <c:v>11661295.8760523</c:v>
                </c:pt>
                <c:pt idx="2091">
                  <c:v>11076249.3848643</c:v>
                </c:pt>
                <c:pt idx="2092">
                  <c:v>13731253.312123099</c:v>
                </c:pt>
                <c:pt idx="2093">
                  <c:v>13724754.5760372</c:v>
                </c:pt>
                <c:pt idx="2094">
                  <c:v>12561861.4436255</c:v>
                </c:pt>
                <c:pt idx="2095">
                  <c:v>10833819.722349601</c:v>
                </c:pt>
                <c:pt idx="2096">
                  <c:v>11891137.873267099</c:v>
                </c:pt>
                <c:pt idx="2097">
                  <c:v>11363996.3120462</c:v>
                </c:pt>
                <c:pt idx="2098">
                  <c:v>12721692.2786534</c:v>
                </c:pt>
                <c:pt idx="2099">
                  <c:v>12193243.3290231</c:v>
                </c:pt>
                <c:pt idx="2100">
                  <c:v>10732571.724507</c:v>
                </c:pt>
                <c:pt idx="2101">
                  <c:v>12931152.184049601</c:v>
                </c:pt>
                <c:pt idx="2102">
                  <c:v>10981047.9696406</c:v>
                </c:pt>
                <c:pt idx="2103">
                  <c:v>12775817.170848301</c:v>
                </c:pt>
                <c:pt idx="2104">
                  <c:v>13592673.303593701</c:v>
                </c:pt>
                <c:pt idx="2105">
                  <c:v>13400797.5545088</c:v>
                </c:pt>
                <c:pt idx="2106">
                  <c:v>11373020.6815405</c:v>
                </c:pt>
                <c:pt idx="2107">
                  <c:v>9911345.6526502091</c:v>
                </c:pt>
                <c:pt idx="2108">
                  <c:v>11262883.2319704</c:v>
                </c:pt>
                <c:pt idx="2109">
                  <c:v>11082872.6112545</c:v>
                </c:pt>
                <c:pt idx="2110">
                  <c:v>13752288.8403276</c:v>
                </c:pt>
                <c:pt idx="2111">
                  <c:v>11106571.584137</c:v>
                </c:pt>
                <c:pt idx="2112">
                  <c:v>12309828.0860446</c:v>
                </c:pt>
                <c:pt idx="2113">
                  <c:v>13215618.672792301</c:v>
                </c:pt>
                <c:pt idx="2114">
                  <c:v>10560336.518521801</c:v>
                </c:pt>
                <c:pt idx="2115">
                  <c:v>10564997.2602918</c:v>
                </c:pt>
                <c:pt idx="2116">
                  <c:v>11459460.794893799</c:v>
                </c:pt>
                <c:pt idx="2117">
                  <c:v>11498378.834716599</c:v>
                </c:pt>
                <c:pt idx="2118">
                  <c:v>10398860.1416713</c:v>
                </c:pt>
                <c:pt idx="2119">
                  <c:v>9828605.9027114697</c:v>
                </c:pt>
                <c:pt idx="2120">
                  <c:v>13451446.7359291</c:v>
                </c:pt>
                <c:pt idx="2121">
                  <c:v>12804525.3745995</c:v>
                </c:pt>
                <c:pt idx="2122">
                  <c:v>10462612.229931699</c:v>
                </c:pt>
                <c:pt idx="2123">
                  <c:v>10303844.382300399</c:v>
                </c:pt>
                <c:pt idx="2124">
                  <c:v>10818303.640016999</c:v>
                </c:pt>
                <c:pt idx="2125">
                  <c:v>13977472.275077401</c:v>
                </c:pt>
                <c:pt idx="2126">
                  <c:v>11081136.586540099</c:v>
                </c:pt>
                <c:pt idx="2127">
                  <c:v>9922320.18313355</c:v>
                </c:pt>
                <c:pt idx="2128">
                  <c:v>12875385.9444106</c:v>
                </c:pt>
                <c:pt idx="2129">
                  <c:v>12762769.0409895</c:v>
                </c:pt>
                <c:pt idx="2130">
                  <c:v>12298782.3024476</c:v>
                </c:pt>
                <c:pt idx="2131">
                  <c:v>10407442.9360366</c:v>
                </c:pt>
                <c:pt idx="2132">
                  <c:v>13283470.688142899</c:v>
                </c:pt>
                <c:pt idx="2133">
                  <c:v>9804243.0756733902</c:v>
                </c:pt>
                <c:pt idx="2134">
                  <c:v>9043067.0352929793</c:v>
                </c:pt>
                <c:pt idx="2135">
                  <c:v>10965819.7505433</c:v>
                </c:pt>
                <c:pt idx="2136">
                  <c:v>13024826.7659222</c:v>
                </c:pt>
                <c:pt idx="2137">
                  <c:v>11726679.6424732</c:v>
                </c:pt>
                <c:pt idx="2138">
                  <c:v>11868075.4602306</c:v>
                </c:pt>
                <c:pt idx="2139">
                  <c:v>11115814.391024999</c:v>
                </c:pt>
                <c:pt idx="2140">
                  <c:v>11751457.6451513</c:v>
                </c:pt>
                <c:pt idx="2141">
                  <c:v>11404316.9677108</c:v>
                </c:pt>
                <c:pt idx="2142">
                  <c:v>13813394.192404</c:v>
                </c:pt>
                <c:pt idx="2143">
                  <c:v>13254249.270368399</c:v>
                </c:pt>
                <c:pt idx="2144">
                  <c:v>13238209.177551899</c:v>
                </c:pt>
                <c:pt idx="2145">
                  <c:v>13254115.527204599</c:v>
                </c:pt>
                <c:pt idx="2146">
                  <c:v>13831963.0514431</c:v>
                </c:pt>
                <c:pt idx="2147">
                  <c:v>10817146.562343</c:v>
                </c:pt>
                <c:pt idx="2148">
                  <c:v>11210190.4258692</c:v>
                </c:pt>
                <c:pt idx="2149">
                  <c:v>11802405.162729001</c:v>
                </c:pt>
                <c:pt idx="2150">
                  <c:v>11062285.4695592</c:v>
                </c:pt>
                <c:pt idx="2151">
                  <c:v>11252412.539968999</c:v>
                </c:pt>
                <c:pt idx="2152">
                  <c:v>11294264.3280189</c:v>
                </c:pt>
                <c:pt idx="2153">
                  <c:v>12469766.4812789</c:v>
                </c:pt>
                <c:pt idx="2154">
                  <c:v>13101834.2482443</c:v>
                </c:pt>
                <c:pt idx="2155">
                  <c:v>12351748.497383701</c:v>
                </c:pt>
                <c:pt idx="2156">
                  <c:v>13979974.688162399</c:v>
                </c:pt>
                <c:pt idx="2157">
                  <c:v>12960445.517043401</c:v>
                </c:pt>
                <c:pt idx="2158">
                  <c:v>10160854.460080201</c:v>
                </c:pt>
                <c:pt idx="2159">
                  <c:v>12341319.3167111</c:v>
                </c:pt>
                <c:pt idx="2160">
                  <c:v>12447630.3622042</c:v>
                </c:pt>
                <c:pt idx="2161">
                  <c:v>12324759.409177801</c:v>
                </c:pt>
                <c:pt idx="2162">
                  <c:v>11510831.7886557</c:v>
                </c:pt>
                <c:pt idx="2163">
                  <c:v>9097174.7417644598</c:v>
                </c:pt>
                <c:pt idx="2164">
                  <c:v>14623426.216060299</c:v>
                </c:pt>
                <c:pt idx="2165">
                  <c:v>12029066.104601299</c:v>
                </c:pt>
                <c:pt idx="2166">
                  <c:v>11467709.2297359</c:v>
                </c:pt>
                <c:pt idx="2167">
                  <c:v>12451984.971617199</c:v>
                </c:pt>
                <c:pt idx="2168">
                  <c:v>10682433.955817999</c:v>
                </c:pt>
                <c:pt idx="2169">
                  <c:v>13347530.433193</c:v>
                </c:pt>
                <c:pt idx="2170">
                  <c:v>10578125.6450596</c:v>
                </c:pt>
                <c:pt idx="2171">
                  <c:v>13608552.945603101</c:v>
                </c:pt>
                <c:pt idx="2172">
                  <c:v>12085987.5592202</c:v>
                </c:pt>
                <c:pt idx="2173">
                  <c:v>9880206.7258176804</c:v>
                </c:pt>
                <c:pt idx="2174">
                  <c:v>11730991.826001599</c:v>
                </c:pt>
                <c:pt idx="2175">
                  <c:v>12204889.7376532</c:v>
                </c:pt>
                <c:pt idx="2176">
                  <c:v>12499726.229260299</c:v>
                </c:pt>
                <c:pt idx="2177">
                  <c:v>11161813.935199101</c:v>
                </c:pt>
                <c:pt idx="2178">
                  <c:v>12504289.0584042</c:v>
                </c:pt>
                <c:pt idx="2179">
                  <c:v>14901309.643368799</c:v>
                </c:pt>
                <c:pt idx="2180">
                  <c:v>10266073.8851848</c:v>
                </c:pt>
                <c:pt idx="2181">
                  <c:v>10141577.7158252</c:v>
                </c:pt>
                <c:pt idx="2182">
                  <c:v>10397325.3069946</c:v>
                </c:pt>
                <c:pt idx="2183">
                  <c:v>11809715.653134</c:v>
                </c:pt>
                <c:pt idx="2184">
                  <c:v>12139813.7990287</c:v>
                </c:pt>
                <c:pt idx="2185">
                  <c:v>11893480.807275301</c:v>
                </c:pt>
                <c:pt idx="2186">
                  <c:v>11644007.592479801</c:v>
                </c:pt>
                <c:pt idx="2187">
                  <c:v>12955621.139488701</c:v>
                </c:pt>
                <c:pt idx="2188">
                  <c:v>10680064.9287779</c:v>
                </c:pt>
                <c:pt idx="2189">
                  <c:v>14080851.4966828</c:v>
                </c:pt>
                <c:pt idx="2190">
                  <c:v>13389785.441290099</c:v>
                </c:pt>
                <c:pt idx="2191">
                  <c:v>12726746.9243923</c:v>
                </c:pt>
                <c:pt idx="2192">
                  <c:v>11661056.617881499</c:v>
                </c:pt>
                <c:pt idx="2193">
                  <c:v>12148258.5264681</c:v>
                </c:pt>
                <c:pt idx="2194">
                  <c:v>10990105.630371399</c:v>
                </c:pt>
                <c:pt idx="2195">
                  <c:v>10023612.0664434</c:v>
                </c:pt>
                <c:pt idx="2196">
                  <c:v>11280844.1649793</c:v>
                </c:pt>
                <c:pt idx="2197">
                  <c:v>14494321.9822162</c:v>
                </c:pt>
                <c:pt idx="2198">
                  <c:v>12218989.9573052</c:v>
                </c:pt>
                <c:pt idx="2199">
                  <c:v>12757914.2341343</c:v>
                </c:pt>
                <c:pt idx="2200">
                  <c:v>13811793.463220401</c:v>
                </c:pt>
                <c:pt idx="2201">
                  <c:v>10009454.538647</c:v>
                </c:pt>
                <c:pt idx="2202">
                  <c:v>12926033.0021862</c:v>
                </c:pt>
                <c:pt idx="2203">
                  <c:v>14300034.9134642</c:v>
                </c:pt>
                <c:pt idx="2204">
                  <c:v>10372691.8344763</c:v>
                </c:pt>
                <c:pt idx="2205">
                  <c:v>13080962.1725401</c:v>
                </c:pt>
                <c:pt idx="2206">
                  <c:v>14095019.307998599</c:v>
                </c:pt>
                <c:pt idx="2207">
                  <c:v>14847258.8142442</c:v>
                </c:pt>
                <c:pt idx="2208">
                  <c:v>10937217.833916301</c:v>
                </c:pt>
                <c:pt idx="2209">
                  <c:v>12560530.867317401</c:v>
                </c:pt>
                <c:pt idx="2210">
                  <c:v>11556233.2189006</c:v>
                </c:pt>
                <c:pt idx="2211">
                  <c:v>13982714.1969768</c:v>
                </c:pt>
                <c:pt idx="2212">
                  <c:v>10050979.1100615</c:v>
                </c:pt>
                <c:pt idx="2213">
                  <c:v>11398681.5687158</c:v>
                </c:pt>
                <c:pt idx="2214">
                  <c:v>12827483.142183499</c:v>
                </c:pt>
                <c:pt idx="2215">
                  <c:v>13238655.7148748</c:v>
                </c:pt>
                <c:pt idx="2216">
                  <c:v>12655931.8236557</c:v>
                </c:pt>
                <c:pt idx="2217">
                  <c:v>9435718.6115510203</c:v>
                </c:pt>
                <c:pt idx="2218">
                  <c:v>12369136.777608</c:v>
                </c:pt>
                <c:pt idx="2219">
                  <c:v>8469517.7023376692</c:v>
                </c:pt>
                <c:pt idx="2220">
                  <c:v>10201969.090865299</c:v>
                </c:pt>
                <c:pt idx="2221">
                  <c:v>12449891.778894</c:v>
                </c:pt>
                <c:pt idx="2222">
                  <c:v>11648082.531848401</c:v>
                </c:pt>
                <c:pt idx="2223">
                  <c:v>10885350.093272001</c:v>
                </c:pt>
                <c:pt idx="2224">
                  <c:v>11664011.221906099</c:v>
                </c:pt>
                <c:pt idx="2225">
                  <c:v>13032741.4605779</c:v>
                </c:pt>
                <c:pt idx="2226">
                  <c:v>11981619.1213449</c:v>
                </c:pt>
                <c:pt idx="2227">
                  <c:v>11672023.634120701</c:v>
                </c:pt>
                <c:pt idx="2228">
                  <c:v>11774992.9917327</c:v>
                </c:pt>
                <c:pt idx="2229">
                  <c:v>11925404.240951</c:v>
                </c:pt>
                <c:pt idx="2230">
                  <c:v>10495041.7970975</c:v>
                </c:pt>
                <c:pt idx="2231">
                  <c:v>14073142.801162001</c:v>
                </c:pt>
                <c:pt idx="2232">
                  <c:v>12107291.705786301</c:v>
                </c:pt>
                <c:pt idx="2233">
                  <c:v>13281395.2887991</c:v>
                </c:pt>
                <c:pt idx="2234">
                  <c:v>12874402.9243926</c:v>
                </c:pt>
                <c:pt idx="2235">
                  <c:v>11319556.784587801</c:v>
                </c:pt>
                <c:pt idx="2236">
                  <c:v>14240888.2988647</c:v>
                </c:pt>
                <c:pt idx="2237">
                  <c:v>8672620.3797294404</c:v>
                </c:pt>
                <c:pt idx="2238">
                  <c:v>10837960.825800201</c:v>
                </c:pt>
                <c:pt idx="2239">
                  <c:v>9506942.0196788795</c:v>
                </c:pt>
                <c:pt idx="2240">
                  <c:v>12028347.1076458</c:v>
                </c:pt>
                <c:pt idx="2241">
                  <c:v>11065929.626153599</c:v>
                </c:pt>
                <c:pt idx="2242">
                  <c:v>9690433.4680855796</c:v>
                </c:pt>
                <c:pt idx="2243">
                  <c:v>16596287.3439261</c:v>
                </c:pt>
                <c:pt idx="2244">
                  <c:v>12407240.2038469</c:v>
                </c:pt>
                <c:pt idx="2245">
                  <c:v>11951602.8236231</c:v>
                </c:pt>
                <c:pt idx="2246">
                  <c:v>12609069.0899476</c:v>
                </c:pt>
                <c:pt idx="2247">
                  <c:v>10635984.620206101</c:v>
                </c:pt>
                <c:pt idx="2248">
                  <c:v>14083498.701249899</c:v>
                </c:pt>
                <c:pt idx="2249">
                  <c:v>9678842.7177976109</c:v>
                </c:pt>
                <c:pt idx="2250">
                  <c:v>12538609.109920699</c:v>
                </c:pt>
                <c:pt idx="2251">
                  <c:v>12828833.952412499</c:v>
                </c:pt>
                <c:pt idx="2252">
                  <c:v>12260851.5380852</c:v>
                </c:pt>
                <c:pt idx="2253">
                  <c:v>11982902.3673716</c:v>
                </c:pt>
                <c:pt idx="2254">
                  <c:v>11445202.651385801</c:v>
                </c:pt>
                <c:pt idx="2255">
                  <c:v>12952919.3719975</c:v>
                </c:pt>
                <c:pt idx="2256">
                  <c:v>13529349.0404165</c:v>
                </c:pt>
                <c:pt idx="2257">
                  <c:v>12809925.1282166</c:v>
                </c:pt>
                <c:pt idx="2258">
                  <c:v>10545520.604997899</c:v>
                </c:pt>
                <c:pt idx="2259">
                  <c:v>12049862.570437299</c:v>
                </c:pt>
                <c:pt idx="2260">
                  <c:v>10232115.8217244</c:v>
                </c:pt>
                <c:pt idx="2261">
                  <c:v>10874643.5552759</c:v>
                </c:pt>
                <c:pt idx="2262">
                  <c:v>10270033.8031832</c:v>
                </c:pt>
                <c:pt idx="2263">
                  <c:v>11377111.672172301</c:v>
                </c:pt>
                <c:pt idx="2264">
                  <c:v>13578766.380000001</c:v>
                </c:pt>
                <c:pt idx="2265">
                  <c:v>13174298.8406664</c:v>
                </c:pt>
                <c:pt idx="2266">
                  <c:v>11691383.727835599</c:v>
                </c:pt>
                <c:pt idx="2267">
                  <c:v>9934152.6122121699</c:v>
                </c:pt>
                <c:pt idx="2268">
                  <c:v>13050266.9601644</c:v>
                </c:pt>
                <c:pt idx="2269">
                  <c:v>11290822.886375399</c:v>
                </c:pt>
                <c:pt idx="2270">
                  <c:v>12124248.4171442</c:v>
                </c:pt>
                <c:pt idx="2271">
                  <c:v>10475490.118902899</c:v>
                </c:pt>
                <c:pt idx="2272">
                  <c:v>9770968.1053030808</c:v>
                </c:pt>
                <c:pt idx="2273">
                  <c:v>14146338.803999599</c:v>
                </c:pt>
                <c:pt idx="2274">
                  <c:v>10717612.099181499</c:v>
                </c:pt>
                <c:pt idx="2275">
                  <c:v>8878654.7470708191</c:v>
                </c:pt>
                <c:pt idx="2276">
                  <c:v>12110268.239287101</c:v>
                </c:pt>
                <c:pt idx="2277">
                  <c:v>11694504.965236999</c:v>
                </c:pt>
                <c:pt idx="2278">
                  <c:v>11778307.066033101</c:v>
                </c:pt>
                <c:pt idx="2279">
                  <c:v>12871965.0532369</c:v>
                </c:pt>
                <c:pt idx="2280">
                  <c:v>10468087.500592699</c:v>
                </c:pt>
                <c:pt idx="2281">
                  <c:v>12267038.255904401</c:v>
                </c:pt>
                <c:pt idx="2282">
                  <c:v>11708964.436281599</c:v>
                </c:pt>
                <c:pt idx="2283">
                  <c:v>13415824.1335862</c:v>
                </c:pt>
                <c:pt idx="2284">
                  <c:v>10451119.494764401</c:v>
                </c:pt>
                <c:pt idx="2285">
                  <c:v>11146573.0671141</c:v>
                </c:pt>
                <c:pt idx="2286">
                  <c:v>11157013.802375</c:v>
                </c:pt>
                <c:pt idx="2287">
                  <c:v>11479599.5748257</c:v>
                </c:pt>
                <c:pt idx="2288">
                  <c:v>12724795.1464453</c:v>
                </c:pt>
                <c:pt idx="2289">
                  <c:v>10525837.9233825</c:v>
                </c:pt>
                <c:pt idx="2290">
                  <c:v>11756086.977175601</c:v>
                </c:pt>
                <c:pt idx="2291">
                  <c:v>12132863.354278101</c:v>
                </c:pt>
                <c:pt idx="2292">
                  <c:v>10073766.6102957</c:v>
                </c:pt>
                <c:pt idx="2293">
                  <c:v>13325422.470233399</c:v>
                </c:pt>
                <c:pt idx="2294">
                  <c:v>10642483.657725699</c:v>
                </c:pt>
                <c:pt idx="2295">
                  <c:v>11476250.549594</c:v>
                </c:pt>
                <c:pt idx="2296">
                  <c:v>9214551.0493228007</c:v>
                </c:pt>
                <c:pt idx="2297">
                  <c:v>15751021.3742937</c:v>
                </c:pt>
                <c:pt idx="2298">
                  <c:v>12733520.739364799</c:v>
                </c:pt>
                <c:pt idx="2299">
                  <c:v>12778401.7798758</c:v>
                </c:pt>
                <c:pt idx="2300">
                  <c:v>10811339.8830553</c:v>
                </c:pt>
                <c:pt idx="2301">
                  <c:v>11451989.868127299</c:v>
                </c:pt>
                <c:pt idx="2302">
                  <c:v>12248145.461330101</c:v>
                </c:pt>
                <c:pt idx="2303">
                  <c:v>10229699.878205599</c:v>
                </c:pt>
                <c:pt idx="2304">
                  <c:v>11449211.794266</c:v>
                </c:pt>
                <c:pt idx="2305">
                  <c:v>12754111.8195459</c:v>
                </c:pt>
                <c:pt idx="2306">
                  <c:v>10978457.6951098</c:v>
                </c:pt>
                <c:pt idx="2307">
                  <c:v>12723609.7295321</c:v>
                </c:pt>
                <c:pt idx="2308">
                  <c:v>12964448.2249364</c:v>
                </c:pt>
                <c:pt idx="2309">
                  <c:v>10881254.754558399</c:v>
                </c:pt>
                <c:pt idx="2310">
                  <c:v>9704365.6165166292</c:v>
                </c:pt>
                <c:pt idx="2311">
                  <c:v>10015370.340594299</c:v>
                </c:pt>
                <c:pt idx="2312">
                  <c:v>12348947.2099315</c:v>
                </c:pt>
                <c:pt idx="2313">
                  <c:v>11921838.030521899</c:v>
                </c:pt>
                <c:pt idx="2314">
                  <c:v>12386384.9885867</c:v>
                </c:pt>
                <c:pt idx="2315">
                  <c:v>10143501.5537971</c:v>
                </c:pt>
                <c:pt idx="2316">
                  <c:v>12055851.5901583</c:v>
                </c:pt>
                <c:pt idx="2317">
                  <c:v>12244393.190397</c:v>
                </c:pt>
                <c:pt idx="2318">
                  <c:v>12249171.1974326</c:v>
                </c:pt>
                <c:pt idx="2319">
                  <c:v>9822860.8253116403</c:v>
                </c:pt>
                <c:pt idx="2320">
                  <c:v>11531596.227857901</c:v>
                </c:pt>
                <c:pt idx="2321">
                  <c:v>11349350.709741199</c:v>
                </c:pt>
                <c:pt idx="2322">
                  <c:v>11398319.238403199</c:v>
                </c:pt>
                <c:pt idx="2323">
                  <c:v>9599761.9592776503</c:v>
                </c:pt>
                <c:pt idx="2324">
                  <c:v>10221457.7469739</c:v>
                </c:pt>
                <c:pt idx="2325">
                  <c:v>12398442.4559606</c:v>
                </c:pt>
                <c:pt idx="2326">
                  <c:v>9611326.40773632</c:v>
                </c:pt>
                <c:pt idx="2327">
                  <c:v>12416203.8460034</c:v>
                </c:pt>
                <c:pt idx="2328">
                  <c:v>13892714.540314</c:v>
                </c:pt>
                <c:pt idx="2329">
                  <c:v>9831409.1865685992</c:v>
                </c:pt>
                <c:pt idx="2330">
                  <c:v>14295449.9208312</c:v>
                </c:pt>
                <c:pt idx="2331">
                  <c:v>13295695.2829755</c:v>
                </c:pt>
                <c:pt idx="2332">
                  <c:v>12226987.977071101</c:v>
                </c:pt>
                <c:pt idx="2333">
                  <c:v>13900129.399363801</c:v>
                </c:pt>
                <c:pt idx="2334">
                  <c:v>10289009.6840917</c:v>
                </c:pt>
                <c:pt idx="2335">
                  <c:v>8960320.1671082098</c:v>
                </c:pt>
                <c:pt idx="2336">
                  <c:v>11181878.1513249</c:v>
                </c:pt>
                <c:pt idx="2337">
                  <c:v>12871395.4226356</c:v>
                </c:pt>
                <c:pt idx="2338">
                  <c:v>15310744.115501599</c:v>
                </c:pt>
                <c:pt idx="2339">
                  <c:v>11058361.597703099</c:v>
                </c:pt>
                <c:pt idx="2340">
                  <c:v>12122354.8697358</c:v>
                </c:pt>
                <c:pt idx="2341">
                  <c:v>12396032.8615932</c:v>
                </c:pt>
                <c:pt idx="2342">
                  <c:v>11370933.988567799</c:v>
                </c:pt>
                <c:pt idx="2343">
                  <c:v>13856398.795389799</c:v>
                </c:pt>
                <c:pt idx="2344">
                  <c:v>13818933.8342459</c:v>
                </c:pt>
                <c:pt idx="2345">
                  <c:v>11969583.6662651</c:v>
                </c:pt>
                <c:pt idx="2346">
                  <c:v>13621167.983894199</c:v>
                </c:pt>
                <c:pt idx="2347">
                  <c:v>11657035.135620899</c:v>
                </c:pt>
                <c:pt idx="2348">
                  <c:v>9894920.5265965797</c:v>
                </c:pt>
                <c:pt idx="2349">
                  <c:v>10591699.0226842</c:v>
                </c:pt>
                <c:pt idx="2350">
                  <c:v>9924410.1804031897</c:v>
                </c:pt>
                <c:pt idx="2351">
                  <c:v>12106057.2033771</c:v>
                </c:pt>
                <c:pt idx="2352">
                  <c:v>11560698.210754</c:v>
                </c:pt>
                <c:pt idx="2353">
                  <c:v>12650072.023527499</c:v>
                </c:pt>
                <c:pt idx="2354">
                  <c:v>12973129.490994601</c:v>
                </c:pt>
                <c:pt idx="2355">
                  <c:v>10084953.3783675</c:v>
                </c:pt>
                <c:pt idx="2356">
                  <c:v>10021668.711329799</c:v>
                </c:pt>
                <c:pt idx="2357">
                  <c:v>8553366.58438446</c:v>
                </c:pt>
                <c:pt idx="2358">
                  <c:v>10103462.9746664</c:v>
                </c:pt>
                <c:pt idx="2359">
                  <c:v>8446797.6121171396</c:v>
                </c:pt>
                <c:pt idx="2360">
                  <c:v>12050664.513887201</c:v>
                </c:pt>
                <c:pt idx="2361">
                  <c:v>12402439.712777</c:v>
                </c:pt>
                <c:pt idx="2362">
                  <c:v>10142838.7484203</c:v>
                </c:pt>
                <c:pt idx="2363">
                  <c:v>13016127.524850501</c:v>
                </c:pt>
                <c:pt idx="2364">
                  <c:v>14047086.8133756</c:v>
                </c:pt>
                <c:pt idx="2365">
                  <c:v>11158664.8906633</c:v>
                </c:pt>
                <c:pt idx="2366">
                  <c:v>12320630.9767626</c:v>
                </c:pt>
                <c:pt idx="2367">
                  <c:v>11455813.131457301</c:v>
                </c:pt>
                <c:pt idx="2368">
                  <c:v>12477607.6891135</c:v>
                </c:pt>
                <c:pt idx="2369">
                  <c:v>10626411.576978</c:v>
                </c:pt>
                <c:pt idx="2370">
                  <c:v>12344405.4735488</c:v>
                </c:pt>
                <c:pt idx="2371">
                  <c:v>12995878.536598001</c:v>
                </c:pt>
                <c:pt idx="2372">
                  <c:v>12586135.900642799</c:v>
                </c:pt>
                <c:pt idx="2373">
                  <c:v>13464168.2605782</c:v>
                </c:pt>
                <c:pt idx="2374">
                  <c:v>12810162.507519601</c:v>
                </c:pt>
                <c:pt idx="2375">
                  <c:v>12858481.7448851</c:v>
                </c:pt>
                <c:pt idx="2376">
                  <c:v>11202046.5319598</c:v>
                </c:pt>
                <c:pt idx="2377">
                  <c:v>12241051.436971501</c:v>
                </c:pt>
                <c:pt idx="2378">
                  <c:v>12771549.018060099</c:v>
                </c:pt>
                <c:pt idx="2379">
                  <c:v>9650698.5586886108</c:v>
                </c:pt>
                <c:pt idx="2380">
                  <c:v>10702046.764450001</c:v>
                </c:pt>
                <c:pt idx="2381">
                  <c:v>10270759.401063699</c:v>
                </c:pt>
                <c:pt idx="2382">
                  <c:v>11074830.875848001</c:v>
                </c:pt>
                <c:pt idx="2383">
                  <c:v>10180558.240033001</c:v>
                </c:pt>
                <c:pt idx="2384">
                  <c:v>12420129.315976299</c:v>
                </c:pt>
                <c:pt idx="2385">
                  <c:v>13724588.974123999</c:v>
                </c:pt>
                <c:pt idx="2386">
                  <c:v>13512144.825304899</c:v>
                </c:pt>
                <c:pt idx="2387">
                  <c:v>12722906.9711002</c:v>
                </c:pt>
                <c:pt idx="2388">
                  <c:v>9183345.6694779601</c:v>
                </c:pt>
                <c:pt idx="2389">
                  <c:v>11721296.513766499</c:v>
                </c:pt>
                <c:pt idx="2390">
                  <c:v>13678995.323395001</c:v>
                </c:pt>
                <c:pt idx="2391">
                  <c:v>10441528.589565201</c:v>
                </c:pt>
                <c:pt idx="2392">
                  <c:v>12714115.5187627</c:v>
                </c:pt>
                <c:pt idx="2393">
                  <c:v>10785015.9362047</c:v>
                </c:pt>
                <c:pt idx="2394">
                  <c:v>10781241.5182852</c:v>
                </c:pt>
                <c:pt idx="2395">
                  <c:v>14176489.637645099</c:v>
                </c:pt>
                <c:pt idx="2396">
                  <c:v>13176067.2470752</c:v>
                </c:pt>
                <c:pt idx="2397">
                  <c:v>10751832.276949</c:v>
                </c:pt>
                <c:pt idx="2398">
                  <c:v>12506010.805054</c:v>
                </c:pt>
                <c:pt idx="2399">
                  <c:v>12022037.1946452</c:v>
                </c:pt>
                <c:pt idx="2400">
                  <c:v>11882222.449618701</c:v>
                </c:pt>
                <c:pt idx="2401">
                  <c:v>11108810.6805446</c:v>
                </c:pt>
                <c:pt idx="2402">
                  <c:v>13644743.0736515</c:v>
                </c:pt>
                <c:pt idx="2403">
                  <c:v>9236568.9156557508</c:v>
                </c:pt>
                <c:pt idx="2404">
                  <c:v>11232442.9291145</c:v>
                </c:pt>
                <c:pt idx="2405">
                  <c:v>12460776.9993337</c:v>
                </c:pt>
                <c:pt idx="2406">
                  <c:v>10844739.916627901</c:v>
                </c:pt>
                <c:pt idx="2407">
                  <c:v>11392399.4530589</c:v>
                </c:pt>
                <c:pt idx="2408">
                  <c:v>12424957.6856155</c:v>
                </c:pt>
                <c:pt idx="2409">
                  <c:v>11765886.0752692</c:v>
                </c:pt>
                <c:pt idx="2410">
                  <c:v>9856162.4975568391</c:v>
                </c:pt>
                <c:pt idx="2411">
                  <c:v>12386856.9386664</c:v>
                </c:pt>
                <c:pt idx="2412">
                  <c:v>12524009.285373099</c:v>
                </c:pt>
                <c:pt idx="2413">
                  <c:v>10885228.4402698</c:v>
                </c:pt>
                <c:pt idx="2414">
                  <c:v>13891298.1923391</c:v>
                </c:pt>
                <c:pt idx="2415">
                  <c:v>9993503.7216069791</c:v>
                </c:pt>
                <c:pt idx="2416">
                  <c:v>10186611.8975177</c:v>
                </c:pt>
                <c:pt idx="2417">
                  <c:v>12411040.3079066</c:v>
                </c:pt>
                <c:pt idx="2418">
                  <c:v>13488285.051371099</c:v>
                </c:pt>
                <c:pt idx="2419">
                  <c:v>9731743.6888680309</c:v>
                </c:pt>
                <c:pt idx="2420">
                  <c:v>11156086.478995999</c:v>
                </c:pt>
                <c:pt idx="2421">
                  <c:v>11234748.823349601</c:v>
                </c:pt>
                <c:pt idx="2422">
                  <c:v>10734674.6836138</c:v>
                </c:pt>
                <c:pt idx="2423">
                  <c:v>11951865.110803301</c:v>
                </c:pt>
                <c:pt idx="2424">
                  <c:v>9329747.8607307896</c:v>
                </c:pt>
                <c:pt idx="2425">
                  <c:v>11035433.6372844</c:v>
                </c:pt>
                <c:pt idx="2426">
                  <c:v>10291380.071223499</c:v>
                </c:pt>
                <c:pt idx="2427">
                  <c:v>10449810.097529501</c:v>
                </c:pt>
                <c:pt idx="2428">
                  <c:v>14711218.402670801</c:v>
                </c:pt>
                <c:pt idx="2429">
                  <c:v>11272301.3678094</c:v>
                </c:pt>
                <c:pt idx="2430">
                  <c:v>12815981.934304699</c:v>
                </c:pt>
                <c:pt idx="2431">
                  <c:v>12303747.316199999</c:v>
                </c:pt>
                <c:pt idx="2432">
                  <c:v>12321640.652461</c:v>
                </c:pt>
                <c:pt idx="2433">
                  <c:v>11004249.838966699</c:v>
                </c:pt>
                <c:pt idx="2434">
                  <c:v>14266254.024696</c:v>
                </c:pt>
                <c:pt idx="2435">
                  <c:v>12339126.5301261</c:v>
                </c:pt>
                <c:pt idx="2436">
                  <c:v>12442796.954774501</c:v>
                </c:pt>
                <c:pt idx="2437">
                  <c:v>11382138.0657747</c:v>
                </c:pt>
                <c:pt idx="2438">
                  <c:v>11189237.3824769</c:v>
                </c:pt>
                <c:pt idx="2439">
                  <c:v>12394253.524699301</c:v>
                </c:pt>
                <c:pt idx="2440">
                  <c:v>11031850.0913349</c:v>
                </c:pt>
                <c:pt idx="2441">
                  <c:v>12481909.004477801</c:v>
                </c:pt>
                <c:pt idx="2442">
                  <c:v>11622141.8936658</c:v>
                </c:pt>
                <c:pt idx="2443">
                  <c:v>13188973.81649</c:v>
                </c:pt>
                <c:pt idx="2444">
                  <c:v>10647754.283233101</c:v>
                </c:pt>
                <c:pt idx="2445">
                  <c:v>8983279.4465565905</c:v>
                </c:pt>
                <c:pt idx="2446">
                  <c:v>11292163.650875401</c:v>
                </c:pt>
                <c:pt idx="2447">
                  <c:v>10785593.6769493</c:v>
                </c:pt>
                <c:pt idx="2448">
                  <c:v>11193909.8332208</c:v>
                </c:pt>
                <c:pt idx="2449">
                  <c:v>11893423.877907099</c:v>
                </c:pt>
                <c:pt idx="2450">
                  <c:v>10679082.896557201</c:v>
                </c:pt>
                <c:pt idx="2451">
                  <c:v>11879369.5297653</c:v>
                </c:pt>
                <c:pt idx="2452">
                  <c:v>12476605.707937701</c:v>
                </c:pt>
                <c:pt idx="2453">
                  <c:v>12140862.213442201</c:v>
                </c:pt>
                <c:pt idx="2454">
                  <c:v>16797779.175740499</c:v>
                </c:pt>
                <c:pt idx="2455">
                  <c:v>11989254.736062201</c:v>
                </c:pt>
                <c:pt idx="2456">
                  <c:v>11309736.0688772</c:v>
                </c:pt>
                <c:pt idx="2457">
                  <c:v>11513504.280954299</c:v>
                </c:pt>
                <c:pt idx="2458">
                  <c:v>10220419.221446101</c:v>
                </c:pt>
                <c:pt idx="2459">
                  <c:v>14086052.191807199</c:v>
                </c:pt>
                <c:pt idx="2460">
                  <c:v>11511578.257275</c:v>
                </c:pt>
                <c:pt idx="2461">
                  <c:v>9752853.1201682892</c:v>
                </c:pt>
                <c:pt idx="2462">
                  <c:v>9823916.5994430408</c:v>
                </c:pt>
                <c:pt idx="2463">
                  <c:v>9583233.9759304393</c:v>
                </c:pt>
                <c:pt idx="2464">
                  <c:v>13255441.0165598</c:v>
                </c:pt>
                <c:pt idx="2465">
                  <c:v>10863760.2068654</c:v>
                </c:pt>
                <c:pt idx="2466">
                  <c:v>10537027.755444201</c:v>
                </c:pt>
                <c:pt idx="2467">
                  <c:v>12921493.147446301</c:v>
                </c:pt>
                <c:pt idx="2468">
                  <c:v>12664783.4142098</c:v>
                </c:pt>
                <c:pt idx="2469">
                  <c:v>9671526.2507981602</c:v>
                </c:pt>
                <c:pt idx="2470">
                  <c:v>11988297.531839101</c:v>
                </c:pt>
                <c:pt idx="2471">
                  <c:v>12743999.988045599</c:v>
                </c:pt>
                <c:pt idx="2472">
                  <c:v>11888170.2278444</c:v>
                </c:pt>
                <c:pt idx="2473">
                  <c:v>11039829.903564399</c:v>
                </c:pt>
                <c:pt idx="2474">
                  <c:v>11279856.2349377</c:v>
                </c:pt>
                <c:pt idx="2475">
                  <c:v>12503246.7646612</c:v>
                </c:pt>
                <c:pt idx="2476">
                  <c:v>12901322.5056867</c:v>
                </c:pt>
                <c:pt idx="2477">
                  <c:v>12442305.7268428</c:v>
                </c:pt>
                <c:pt idx="2478">
                  <c:v>12091209.5096875</c:v>
                </c:pt>
                <c:pt idx="2479">
                  <c:v>10477990.655482501</c:v>
                </c:pt>
                <c:pt idx="2480">
                  <c:v>12273033.9820091</c:v>
                </c:pt>
                <c:pt idx="2481">
                  <c:v>11525686.635566499</c:v>
                </c:pt>
                <c:pt idx="2482">
                  <c:v>12383846.2728657</c:v>
                </c:pt>
                <c:pt idx="2483">
                  <c:v>12341335.222462</c:v>
                </c:pt>
                <c:pt idx="2484">
                  <c:v>10315709.2894629</c:v>
                </c:pt>
                <c:pt idx="2485">
                  <c:v>13610738.31875</c:v>
                </c:pt>
                <c:pt idx="2486">
                  <c:v>11531548.5752632</c:v>
                </c:pt>
                <c:pt idx="2487">
                  <c:v>12269839.7386916</c:v>
                </c:pt>
                <c:pt idx="2488">
                  <c:v>11733870.694034399</c:v>
                </c:pt>
                <c:pt idx="2489">
                  <c:v>11782225.9827662</c:v>
                </c:pt>
                <c:pt idx="2490">
                  <c:v>12467023.2391473</c:v>
                </c:pt>
                <c:pt idx="2491">
                  <c:v>11286090.015483201</c:v>
                </c:pt>
                <c:pt idx="2492">
                  <c:v>12328994.561861999</c:v>
                </c:pt>
                <c:pt idx="2493">
                  <c:v>12459876.017000001</c:v>
                </c:pt>
                <c:pt idx="2494">
                  <c:v>12688051.925682999</c:v>
                </c:pt>
                <c:pt idx="2495">
                  <c:v>11951086.0253227</c:v>
                </c:pt>
                <c:pt idx="2496">
                  <c:v>12725697.18303</c:v>
                </c:pt>
                <c:pt idx="2497">
                  <c:v>10438893.6484547</c:v>
                </c:pt>
                <c:pt idx="2498">
                  <c:v>12853289.592297301</c:v>
                </c:pt>
                <c:pt idx="2499">
                  <c:v>9257789.1766713001</c:v>
                </c:pt>
                <c:pt idx="2500">
                  <c:v>10633875.315796601</c:v>
                </c:pt>
                <c:pt idx="2501">
                  <c:v>10691626.533936899</c:v>
                </c:pt>
                <c:pt idx="2502">
                  <c:v>10761163.704733601</c:v>
                </c:pt>
                <c:pt idx="2503">
                  <c:v>12918190.7899427</c:v>
                </c:pt>
                <c:pt idx="2504">
                  <c:v>13300598.2678409</c:v>
                </c:pt>
                <c:pt idx="2505">
                  <c:v>12047113.834769201</c:v>
                </c:pt>
                <c:pt idx="2506">
                  <c:v>14179433.1428736</c:v>
                </c:pt>
                <c:pt idx="2507">
                  <c:v>11754339.4923282</c:v>
                </c:pt>
                <c:pt idx="2508">
                  <c:v>11575786.847804699</c:v>
                </c:pt>
                <c:pt idx="2509">
                  <c:v>9932802.3707002308</c:v>
                </c:pt>
                <c:pt idx="2510">
                  <c:v>11793682.3645225</c:v>
                </c:pt>
                <c:pt idx="2511">
                  <c:v>10617562.8449213</c:v>
                </c:pt>
                <c:pt idx="2512">
                  <c:v>11531623.0071052</c:v>
                </c:pt>
                <c:pt idx="2513">
                  <c:v>13288451.8472868</c:v>
                </c:pt>
                <c:pt idx="2514">
                  <c:v>12237987.843954099</c:v>
                </c:pt>
                <c:pt idx="2515">
                  <c:v>13014583.440679399</c:v>
                </c:pt>
                <c:pt idx="2516">
                  <c:v>13194742.6796104</c:v>
                </c:pt>
                <c:pt idx="2517">
                  <c:v>12718867.6082139</c:v>
                </c:pt>
                <c:pt idx="2518">
                  <c:v>10582228.231542001</c:v>
                </c:pt>
                <c:pt idx="2519">
                  <c:v>13131973.555764999</c:v>
                </c:pt>
                <c:pt idx="2520">
                  <c:v>13418366.3471427</c:v>
                </c:pt>
                <c:pt idx="2521">
                  <c:v>14733775.624086</c:v>
                </c:pt>
                <c:pt idx="2522">
                  <c:v>12280280.974153001</c:v>
                </c:pt>
                <c:pt idx="2523">
                  <c:v>11365109.777698999</c:v>
                </c:pt>
                <c:pt idx="2524">
                  <c:v>10583712.3664742</c:v>
                </c:pt>
                <c:pt idx="2525">
                  <c:v>10256016.1457862</c:v>
                </c:pt>
                <c:pt idx="2526">
                  <c:v>15038976.5205031</c:v>
                </c:pt>
                <c:pt idx="2527">
                  <c:v>11645324.191188</c:v>
                </c:pt>
                <c:pt idx="2528">
                  <c:v>11483689.4881789</c:v>
                </c:pt>
                <c:pt idx="2529">
                  <c:v>12235120.0322771</c:v>
                </c:pt>
                <c:pt idx="2530">
                  <c:v>11737766.5785177</c:v>
                </c:pt>
                <c:pt idx="2531">
                  <c:v>12451268.8393842</c:v>
                </c:pt>
                <c:pt idx="2532">
                  <c:v>11437982.5138581</c:v>
                </c:pt>
                <c:pt idx="2533">
                  <c:v>11598856.106750101</c:v>
                </c:pt>
                <c:pt idx="2534">
                  <c:v>12772665.313577401</c:v>
                </c:pt>
                <c:pt idx="2535">
                  <c:v>12484940.3639192</c:v>
                </c:pt>
                <c:pt idx="2536">
                  <c:v>14167665.343558</c:v>
                </c:pt>
                <c:pt idx="2537">
                  <c:v>11049913.936012199</c:v>
                </c:pt>
                <c:pt idx="2538">
                  <c:v>14130426.2886953</c:v>
                </c:pt>
                <c:pt idx="2539">
                  <c:v>11159534.5024468</c:v>
                </c:pt>
                <c:pt idx="2540">
                  <c:v>14063148.002376501</c:v>
                </c:pt>
                <c:pt idx="2541">
                  <c:v>12056213.3377429</c:v>
                </c:pt>
                <c:pt idx="2542">
                  <c:v>12457824.205131801</c:v>
                </c:pt>
                <c:pt idx="2543">
                  <c:v>11912181.868935</c:v>
                </c:pt>
                <c:pt idx="2544">
                  <c:v>11946850.8326346</c:v>
                </c:pt>
                <c:pt idx="2545">
                  <c:v>12098495.6849146</c:v>
                </c:pt>
                <c:pt idx="2546">
                  <c:v>10955139.703511899</c:v>
                </c:pt>
                <c:pt idx="2547">
                  <c:v>11279978.2482059</c:v>
                </c:pt>
                <c:pt idx="2548">
                  <c:v>12147135.631630201</c:v>
                </c:pt>
                <c:pt idx="2549">
                  <c:v>14158834.3652923</c:v>
                </c:pt>
                <c:pt idx="2550">
                  <c:v>12875250.718267901</c:v>
                </c:pt>
                <c:pt idx="2551">
                  <c:v>9254016.6804176401</c:v>
                </c:pt>
                <c:pt idx="2552">
                  <c:v>11785720.070693601</c:v>
                </c:pt>
                <c:pt idx="2553">
                  <c:v>11656320.916329499</c:v>
                </c:pt>
                <c:pt idx="2554">
                  <c:v>11351581.8997884</c:v>
                </c:pt>
                <c:pt idx="2555">
                  <c:v>13594060.2164755</c:v>
                </c:pt>
                <c:pt idx="2556">
                  <c:v>12310956.634359499</c:v>
                </c:pt>
                <c:pt idx="2557">
                  <c:v>13113610.181866899</c:v>
                </c:pt>
                <c:pt idx="2558">
                  <c:v>11661810.456514399</c:v>
                </c:pt>
                <c:pt idx="2559">
                  <c:v>10508267.6607289</c:v>
                </c:pt>
                <c:pt idx="2560">
                  <c:v>11495351.5853521</c:v>
                </c:pt>
                <c:pt idx="2561">
                  <c:v>12339287.484762499</c:v>
                </c:pt>
                <c:pt idx="2562">
                  <c:v>14443732.4447356</c:v>
                </c:pt>
                <c:pt idx="2563">
                  <c:v>9806883.3123957403</c:v>
                </c:pt>
                <c:pt idx="2564">
                  <c:v>13085901.4045801</c:v>
                </c:pt>
                <c:pt idx="2565">
                  <c:v>11229546.440703301</c:v>
                </c:pt>
                <c:pt idx="2566">
                  <c:v>10577445.538270401</c:v>
                </c:pt>
                <c:pt idx="2567">
                  <c:v>12619336.1668771</c:v>
                </c:pt>
                <c:pt idx="2568">
                  <c:v>13120695.924130101</c:v>
                </c:pt>
                <c:pt idx="2569">
                  <c:v>12028761.771637199</c:v>
                </c:pt>
                <c:pt idx="2570">
                  <c:v>10704529.2045461</c:v>
                </c:pt>
                <c:pt idx="2571">
                  <c:v>12392520.375538399</c:v>
                </c:pt>
                <c:pt idx="2572">
                  <c:v>11478614.7639894</c:v>
                </c:pt>
                <c:pt idx="2573">
                  <c:v>13103636.6720421</c:v>
                </c:pt>
                <c:pt idx="2574">
                  <c:v>11069777.786918901</c:v>
                </c:pt>
                <c:pt idx="2575">
                  <c:v>13344362.555905599</c:v>
                </c:pt>
                <c:pt idx="2576">
                  <c:v>13258625.914305</c:v>
                </c:pt>
                <c:pt idx="2577">
                  <c:v>11513784.968857201</c:v>
                </c:pt>
                <c:pt idx="2578">
                  <c:v>12658865.699699899</c:v>
                </c:pt>
                <c:pt idx="2579">
                  <c:v>13103361.1632411</c:v>
                </c:pt>
                <c:pt idx="2580">
                  <c:v>10203682.6699981</c:v>
                </c:pt>
                <c:pt idx="2581">
                  <c:v>12801103.959450999</c:v>
                </c:pt>
                <c:pt idx="2582">
                  <c:v>11390611.724797999</c:v>
                </c:pt>
                <c:pt idx="2583">
                  <c:v>10648975.291110599</c:v>
                </c:pt>
                <c:pt idx="2584">
                  <c:v>9074425.2500168998</c:v>
                </c:pt>
                <c:pt idx="2585">
                  <c:v>10455587.2945225</c:v>
                </c:pt>
                <c:pt idx="2586">
                  <c:v>12721997.9411295</c:v>
                </c:pt>
                <c:pt idx="2587">
                  <c:v>11241112.0924794</c:v>
                </c:pt>
                <c:pt idx="2588">
                  <c:v>11411765.041406</c:v>
                </c:pt>
                <c:pt idx="2589">
                  <c:v>12300561.6817826</c:v>
                </c:pt>
                <c:pt idx="2590">
                  <c:v>11590088.729200801</c:v>
                </c:pt>
                <c:pt idx="2591">
                  <c:v>11545955.6896192</c:v>
                </c:pt>
                <c:pt idx="2592">
                  <c:v>11747517.796589499</c:v>
                </c:pt>
                <c:pt idx="2593">
                  <c:v>10781057.0235998</c:v>
                </c:pt>
                <c:pt idx="2594">
                  <c:v>11683330.197822399</c:v>
                </c:pt>
                <c:pt idx="2595">
                  <c:v>11886671.535290901</c:v>
                </c:pt>
                <c:pt idx="2596">
                  <c:v>11410517.584871801</c:v>
                </c:pt>
                <c:pt idx="2597">
                  <c:v>12163632.2343121</c:v>
                </c:pt>
                <c:pt idx="2598">
                  <c:v>13681512.3318392</c:v>
                </c:pt>
                <c:pt idx="2599">
                  <c:v>14017852.630874701</c:v>
                </c:pt>
                <c:pt idx="2600">
                  <c:v>12939446.1374407</c:v>
                </c:pt>
                <c:pt idx="2601">
                  <c:v>13531031.952490799</c:v>
                </c:pt>
                <c:pt idx="2602">
                  <c:v>9612461.3299120907</c:v>
                </c:pt>
                <c:pt idx="2603">
                  <c:v>9379901.5700740404</c:v>
                </c:pt>
                <c:pt idx="2604">
                  <c:v>11243105.393941101</c:v>
                </c:pt>
                <c:pt idx="2605">
                  <c:v>11686349.4638616</c:v>
                </c:pt>
                <c:pt idx="2606">
                  <c:v>11337060.837297199</c:v>
                </c:pt>
                <c:pt idx="2607">
                  <c:v>12183432.551215401</c:v>
                </c:pt>
                <c:pt idx="2608">
                  <c:v>12165334.8074247</c:v>
                </c:pt>
                <c:pt idx="2609">
                  <c:v>13686686.088838</c:v>
                </c:pt>
                <c:pt idx="2610">
                  <c:v>9451500.2653809991</c:v>
                </c:pt>
                <c:pt idx="2611">
                  <c:v>14303805.7218011</c:v>
                </c:pt>
                <c:pt idx="2612">
                  <c:v>11190864.7636381</c:v>
                </c:pt>
                <c:pt idx="2613">
                  <c:v>12079993.806991201</c:v>
                </c:pt>
                <c:pt idx="2614">
                  <c:v>12655837.8947121</c:v>
                </c:pt>
                <c:pt idx="2615">
                  <c:v>11802176.9090828</c:v>
                </c:pt>
                <c:pt idx="2616">
                  <c:v>10982674.703867599</c:v>
                </c:pt>
                <c:pt idx="2617">
                  <c:v>12876352.622908199</c:v>
                </c:pt>
                <c:pt idx="2618">
                  <c:v>11467245.749422301</c:v>
                </c:pt>
                <c:pt idx="2619">
                  <c:v>11658163.9296715</c:v>
                </c:pt>
                <c:pt idx="2620">
                  <c:v>9825910.3369204905</c:v>
                </c:pt>
                <c:pt idx="2621">
                  <c:v>14638320.926348999</c:v>
                </c:pt>
                <c:pt idx="2622">
                  <c:v>11703839.259818001</c:v>
                </c:pt>
                <c:pt idx="2623">
                  <c:v>12401758.083029401</c:v>
                </c:pt>
                <c:pt idx="2624">
                  <c:v>10916175.154034801</c:v>
                </c:pt>
                <c:pt idx="2625">
                  <c:v>10610361.418733999</c:v>
                </c:pt>
                <c:pt idx="2626">
                  <c:v>10604389.5027896</c:v>
                </c:pt>
                <c:pt idx="2627">
                  <c:v>10529338.580599699</c:v>
                </c:pt>
                <c:pt idx="2628">
                  <c:v>10585788.438124601</c:v>
                </c:pt>
                <c:pt idx="2629">
                  <c:v>10296449.524222</c:v>
                </c:pt>
                <c:pt idx="2630">
                  <c:v>11911452.589670399</c:v>
                </c:pt>
                <c:pt idx="2631">
                  <c:v>8999733.6027322505</c:v>
                </c:pt>
                <c:pt idx="2632">
                  <c:v>12685896.122398799</c:v>
                </c:pt>
                <c:pt idx="2633">
                  <c:v>11534391.458574601</c:v>
                </c:pt>
                <c:pt idx="2634">
                  <c:v>15106223.8958007</c:v>
                </c:pt>
                <c:pt idx="2635">
                  <c:v>11329360.037915399</c:v>
                </c:pt>
                <c:pt idx="2636">
                  <c:v>13005134.9496313</c:v>
                </c:pt>
                <c:pt idx="2637">
                  <c:v>11202109.722022099</c:v>
                </c:pt>
                <c:pt idx="2638">
                  <c:v>10498451.559691699</c:v>
                </c:pt>
                <c:pt idx="2639">
                  <c:v>15334872.312798901</c:v>
                </c:pt>
                <c:pt idx="2640">
                  <c:v>11558845.0481012</c:v>
                </c:pt>
                <c:pt idx="2641">
                  <c:v>13742238.5972674</c:v>
                </c:pt>
                <c:pt idx="2642">
                  <c:v>14033104.8585894</c:v>
                </c:pt>
                <c:pt idx="2643">
                  <c:v>14479325.706687801</c:v>
                </c:pt>
                <c:pt idx="2644">
                  <c:v>13346733.7549282</c:v>
                </c:pt>
                <c:pt idx="2645">
                  <c:v>11437194.8613615</c:v>
                </c:pt>
                <c:pt idx="2646">
                  <c:v>9793374.3911239505</c:v>
                </c:pt>
                <c:pt idx="2647">
                  <c:v>12557327.040707201</c:v>
                </c:pt>
                <c:pt idx="2648">
                  <c:v>11020577.6136957</c:v>
                </c:pt>
                <c:pt idx="2649">
                  <c:v>10435272.0336763</c:v>
                </c:pt>
                <c:pt idx="2650">
                  <c:v>8400645.1367391702</c:v>
                </c:pt>
                <c:pt idx="2651">
                  <c:v>10398755.8455266</c:v>
                </c:pt>
                <c:pt idx="2652">
                  <c:v>11529724.4862833</c:v>
                </c:pt>
                <c:pt idx="2653">
                  <c:v>11471967.719086699</c:v>
                </c:pt>
                <c:pt idx="2654">
                  <c:v>12307097.100689599</c:v>
                </c:pt>
                <c:pt idx="2655">
                  <c:v>10302687.834485101</c:v>
                </c:pt>
                <c:pt idx="2656">
                  <c:v>11565733.322968099</c:v>
                </c:pt>
                <c:pt idx="2657">
                  <c:v>14797021.071854999</c:v>
                </c:pt>
                <c:pt idx="2658">
                  <c:v>11494196.4672282</c:v>
                </c:pt>
                <c:pt idx="2659">
                  <c:v>12071069.926663401</c:v>
                </c:pt>
                <c:pt idx="2660">
                  <c:v>10585620.6449912</c:v>
                </c:pt>
                <c:pt idx="2661">
                  <c:v>13273563.686167501</c:v>
                </c:pt>
                <c:pt idx="2662">
                  <c:v>12367476.091327701</c:v>
                </c:pt>
                <c:pt idx="2663">
                  <c:v>11669238.2912136</c:v>
                </c:pt>
                <c:pt idx="2664">
                  <c:v>12166103.9848432</c:v>
                </c:pt>
                <c:pt idx="2665">
                  <c:v>11882505.1272594</c:v>
                </c:pt>
                <c:pt idx="2666">
                  <c:v>11370014.8021052</c:v>
                </c:pt>
                <c:pt idx="2667">
                  <c:v>10854857.634906201</c:v>
                </c:pt>
                <c:pt idx="2668">
                  <c:v>13697791.836749</c:v>
                </c:pt>
                <c:pt idx="2669">
                  <c:v>12812589.3791131</c:v>
                </c:pt>
                <c:pt idx="2670">
                  <c:v>13663344.810029499</c:v>
                </c:pt>
                <c:pt idx="2671">
                  <c:v>14742822.459816599</c:v>
                </c:pt>
                <c:pt idx="2672">
                  <c:v>10776670.037898401</c:v>
                </c:pt>
                <c:pt idx="2673">
                  <c:v>13333486.120554</c:v>
                </c:pt>
                <c:pt idx="2674">
                  <c:v>10223898.776428601</c:v>
                </c:pt>
                <c:pt idx="2675">
                  <c:v>13981471.571300199</c:v>
                </c:pt>
                <c:pt idx="2676">
                  <c:v>14141372.9952137</c:v>
                </c:pt>
                <c:pt idx="2677">
                  <c:v>10834530.269988099</c:v>
                </c:pt>
                <c:pt idx="2678">
                  <c:v>11326983.621309301</c:v>
                </c:pt>
                <c:pt idx="2679">
                  <c:v>10729641.014774401</c:v>
                </c:pt>
                <c:pt idx="2680">
                  <c:v>11113068.407556901</c:v>
                </c:pt>
                <c:pt idx="2681">
                  <c:v>12177108.1783184</c:v>
                </c:pt>
                <c:pt idx="2682">
                  <c:v>12401339.626090201</c:v>
                </c:pt>
                <c:pt idx="2683">
                  <c:v>10291866.202823</c:v>
                </c:pt>
                <c:pt idx="2684">
                  <c:v>12221516.024362201</c:v>
                </c:pt>
                <c:pt idx="2685">
                  <c:v>14740003.1023911</c:v>
                </c:pt>
                <c:pt idx="2686">
                  <c:v>11871428.007578401</c:v>
                </c:pt>
                <c:pt idx="2687">
                  <c:v>11451978.188665999</c:v>
                </c:pt>
                <c:pt idx="2688">
                  <c:v>12188366.928794101</c:v>
                </c:pt>
                <c:pt idx="2689">
                  <c:v>13686610.4076412</c:v>
                </c:pt>
                <c:pt idx="2690">
                  <c:v>14146377.1822876</c:v>
                </c:pt>
                <c:pt idx="2691">
                  <c:v>11601908.333458301</c:v>
                </c:pt>
                <c:pt idx="2692">
                  <c:v>12068586.2417522</c:v>
                </c:pt>
                <c:pt idx="2693">
                  <c:v>10780151.673198501</c:v>
                </c:pt>
                <c:pt idx="2694">
                  <c:v>14608504.8467195</c:v>
                </c:pt>
                <c:pt idx="2695">
                  <c:v>12451084.619431101</c:v>
                </c:pt>
                <c:pt idx="2696">
                  <c:v>11722262.6005894</c:v>
                </c:pt>
                <c:pt idx="2697">
                  <c:v>13062823.3279329</c:v>
                </c:pt>
                <c:pt idx="2698">
                  <c:v>13583996.8074845</c:v>
                </c:pt>
                <c:pt idx="2699">
                  <c:v>10659738.2345498</c:v>
                </c:pt>
                <c:pt idx="2700">
                  <c:v>11386420.537704101</c:v>
                </c:pt>
                <c:pt idx="2701">
                  <c:v>12108014.476418501</c:v>
                </c:pt>
                <c:pt idx="2702">
                  <c:v>10173133.8518144</c:v>
                </c:pt>
                <c:pt idx="2703">
                  <c:v>12684685.194815399</c:v>
                </c:pt>
                <c:pt idx="2704">
                  <c:v>14262626.25966</c:v>
                </c:pt>
                <c:pt idx="2705">
                  <c:v>8962016.6266806498</c:v>
                </c:pt>
                <c:pt idx="2706">
                  <c:v>10711970.576137399</c:v>
                </c:pt>
                <c:pt idx="2707">
                  <c:v>11128391.440734901</c:v>
                </c:pt>
                <c:pt idx="2708">
                  <c:v>11638668.151955299</c:v>
                </c:pt>
                <c:pt idx="2709">
                  <c:v>9027913.4966337606</c:v>
                </c:pt>
                <c:pt idx="2710">
                  <c:v>11128107.0340314</c:v>
                </c:pt>
                <c:pt idx="2711">
                  <c:v>12597862.717785699</c:v>
                </c:pt>
                <c:pt idx="2712">
                  <c:v>11516108.786722699</c:v>
                </c:pt>
                <c:pt idx="2713">
                  <c:v>11845999.364584999</c:v>
                </c:pt>
                <c:pt idx="2714">
                  <c:v>9752223.6921257991</c:v>
                </c:pt>
                <c:pt idx="2715">
                  <c:v>13030305.6030841</c:v>
                </c:pt>
                <c:pt idx="2716">
                  <c:v>14731380.054595301</c:v>
                </c:pt>
                <c:pt idx="2717">
                  <c:v>13155204.3117468</c:v>
                </c:pt>
                <c:pt idx="2718">
                  <c:v>13427395.3567323</c:v>
                </c:pt>
                <c:pt idx="2719">
                  <c:v>8812534.0146697909</c:v>
                </c:pt>
                <c:pt idx="2720">
                  <c:v>13535634.6556377</c:v>
                </c:pt>
                <c:pt idx="2721">
                  <c:v>11937821.912669601</c:v>
                </c:pt>
                <c:pt idx="2722">
                  <c:v>10586445.5762228</c:v>
                </c:pt>
                <c:pt idx="2723">
                  <c:v>14718057.8490998</c:v>
                </c:pt>
                <c:pt idx="2724">
                  <c:v>11183484.557740699</c:v>
                </c:pt>
                <c:pt idx="2725">
                  <c:v>14399593.225970199</c:v>
                </c:pt>
                <c:pt idx="2726">
                  <c:v>13152760.3029024</c:v>
                </c:pt>
                <c:pt idx="2727">
                  <c:v>13994895.9447976</c:v>
                </c:pt>
                <c:pt idx="2728">
                  <c:v>12035469.0948458</c:v>
                </c:pt>
                <c:pt idx="2729">
                  <c:v>14704800.725254901</c:v>
                </c:pt>
                <c:pt idx="2730">
                  <c:v>11238246.401746299</c:v>
                </c:pt>
                <c:pt idx="2731">
                  <c:v>10654262.4469203</c:v>
                </c:pt>
                <c:pt idx="2732">
                  <c:v>11481675.078499701</c:v>
                </c:pt>
                <c:pt idx="2733">
                  <c:v>10353810.8470657</c:v>
                </c:pt>
                <c:pt idx="2734">
                  <c:v>13841316.0549991</c:v>
                </c:pt>
                <c:pt idx="2735">
                  <c:v>11053069.1558205</c:v>
                </c:pt>
                <c:pt idx="2736">
                  <c:v>10830028.6492988</c:v>
                </c:pt>
                <c:pt idx="2737">
                  <c:v>12352489.4445365</c:v>
                </c:pt>
                <c:pt idx="2738">
                  <c:v>12512565.1848826</c:v>
                </c:pt>
                <c:pt idx="2739">
                  <c:v>12970094.718649</c:v>
                </c:pt>
                <c:pt idx="2740">
                  <c:v>13504237.0638781</c:v>
                </c:pt>
                <c:pt idx="2741">
                  <c:v>10291025.799517401</c:v>
                </c:pt>
                <c:pt idx="2742">
                  <c:v>12288151.247938599</c:v>
                </c:pt>
                <c:pt idx="2743">
                  <c:v>12402752.645367</c:v>
                </c:pt>
                <c:pt idx="2744">
                  <c:v>10971720.3427663</c:v>
                </c:pt>
                <c:pt idx="2745">
                  <c:v>11388640.956667099</c:v>
                </c:pt>
                <c:pt idx="2746">
                  <c:v>12638307.920998201</c:v>
                </c:pt>
                <c:pt idx="2747">
                  <c:v>9546553.7115732692</c:v>
                </c:pt>
                <c:pt idx="2748">
                  <c:v>13586633.4687084</c:v>
                </c:pt>
                <c:pt idx="2749">
                  <c:v>12006256.5050849</c:v>
                </c:pt>
                <c:pt idx="2750">
                  <c:v>12259957.196841801</c:v>
                </c:pt>
                <c:pt idx="2751">
                  <c:v>11446664.2726813</c:v>
                </c:pt>
                <c:pt idx="2752">
                  <c:v>11557325.250091201</c:v>
                </c:pt>
                <c:pt idx="2753">
                  <c:v>10991043.7727753</c:v>
                </c:pt>
                <c:pt idx="2754">
                  <c:v>11315484.063846299</c:v>
                </c:pt>
                <c:pt idx="2755">
                  <c:v>11212626.2566502</c:v>
                </c:pt>
                <c:pt idx="2756">
                  <c:v>11433404.266111</c:v>
                </c:pt>
                <c:pt idx="2757">
                  <c:v>11031093.5029414</c:v>
                </c:pt>
                <c:pt idx="2758">
                  <c:v>13341679.084544901</c:v>
                </c:pt>
                <c:pt idx="2759">
                  <c:v>12172015.886874599</c:v>
                </c:pt>
                <c:pt idx="2760">
                  <c:v>11215721.7654378</c:v>
                </c:pt>
                <c:pt idx="2761">
                  <c:v>12362110.823039999</c:v>
                </c:pt>
                <c:pt idx="2762">
                  <c:v>10542009.902009301</c:v>
                </c:pt>
                <c:pt idx="2763">
                  <c:v>10475502.108146399</c:v>
                </c:pt>
                <c:pt idx="2764">
                  <c:v>14764851.4755756</c:v>
                </c:pt>
                <c:pt idx="2765">
                  <c:v>12687324.819475099</c:v>
                </c:pt>
                <c:pt idx="2766">
                  <c:v>12599724.577675199</c:v>
                </c:pt>
                <c:pt idx="2767">
                  <c:v>13112977.286875101</c:v>
                </c:pt>
                <c:pt idx="2768">
                  <c:v>14865465.359954599</c:v>
                </c:pt>
                <c:pt idx="2769">
                  <c:v>11409197.7512383</c:v>
                </c:pt>
                <c:pt idx="2770">
                  <c:v>11498628.636173001</c:v>
                </c:pt>
                <c:pt idx="2771">
                  <c:v>14976490.3061387</c:v>
                </c:pt>
                <c:pt idx="2772">
                  <c:v>8347812.6154411398</c:v>
                </c:pt>
                <c:pt idx="2773">
                  <c:v>10923836.6448477</c:v>
                </c:pt>
                <c:pt idx="2774">
                  <c:v>11690852.372456999</c:v>
                </c:pt>
                <c:pt idx="2775">
                  <c:v>10818928.232332001</c:v>
                </c:pt>
                <c:pt idx="2776">
                  <c:v>10473301.280576</c:v>
                </c:pt>
                <c:pt idx="2777">
                  <c:v>10602257.7172637</c:v>
                </c:pt>
                <c:pt idx="2778">
                  <c:v>12123771.806071799</c:v>
                </c:pt>
                <c:pt idx="2779">
                  <c:v>10918326.8189044</c:v>
                </c:pt>
                <c:pt idx="2780">
                  <c:v>12319005.938719001</c:v>
                </c:pt>
                <c:pt idx="2781">
                  <c:v>11596060.502191599</c:v>
                </c:pt>
                <c:pt idx="2782">
                  <c:v>9727823.2472704295</c:v>
                </c:pt>
                <c:pt idx="2783">
                  <c:v>12050108.143243499</c:v>
                </c:pt>
                <c:pt idx="2784">
                  <c:v>10310844.217518499</c:v>
                </c:pt>
                <c:pt idx="2785">
                  <c:v>10621324.007339999</c:v>
                </c:pt>
                <c:pt idx="2786">
                  <c:v>10898264.355595799</c:v>
                </c:pt>
                <c:pt idx="2787">
                  <c:v>11172915.9999054</c:v>
                </c:pt>
                <c:pt idx="2788">
                  <c:v>11218843.4805292</c:v>
                </c:pt>
                <c:pt idx="2789">
                  <c:v>11802740.0246593</c:v>
                </c:pt>
                <c:pt idx="2790">
                  <c:v>14852069.6335156</c:v>
                </c:pt>
                <c:pt idx="2791">
                  <c:v>13226766.4530265</c:v>
                </c:pt>
                <c:pt idx="2792">
                  <c:v>12343821.064849701</c:v>
                </c:pt>
                <c:pt idx="2793">
                  <c:v>13707693.8692591</c:v>
                </c:pt>
                <c:pt idx="2794">
                  <c:v>11725834.217948399</c:v>
                </c:pt>
                <c:pt idx="2795">
                  <c:v>11195021.6904014</c:v>
                </c:pt>
                <c:pt idx="2796">
                  <c:v>11967490.7155545</c:v>
                </c:pt>
                <c:pt idx="2797">
                  <c:v>10016768.6295442</c:v>
                </c:pt>
                <c:pt idx="2798">
                  <c:v>10258308.5715898</c:v>
                </c:pt>
                <c:pt idx="2799">
                  <c:v>10662977.282989601</c:v>
                </c:pt>
                <c:pt idx="2800">
                  <c:v>14256321.7655508</c:v>
                </c:pt>
                <c:pt idx="2801">
                  <c:v>9949544.2378068008</c:v>
                </c:pt>
                <c:pt idx="2802">
                  <c:v>13367764.647614701</c:v>
                </c:pt>
                <c:pt idx="2803">
                  <c:v>13276286.393369</c:v>
                </c:pt>
                <c:pt idx="2804">
                  <c:v>11983937.8230156</c:v>
                </c:pt>
                <c:pt idx="2805">
                  <c:v>13235938.463534599</c:v>
                </c:pt>
                <c:pt idx="2806">
                  <c:v>10281501.833001601</c:v>
                </c:pt>
                <c:pt idx="2807">
                  <c:v>11731314.0598539</c:v>
                </c:pt>
                <c:pt idx="2808">
                  <c:v>12297037.087582801</c:v>
                </c:pt>
                <c:pt idx="2809">
                  <c:v>10533681.5041076</c:v>
                </c:pt>
                <c:pt idx="2810">
                  <c:v>11928999.609365501</c:v>
                </c:pt>
                <c:pt idx="2811">
                  <c:v>12241952.2185759</c:v>
                </c:pt>
                <c:pt idx="2812">
                  <c:v>11806330.4424119</c:v>
                </c:pt>
                <c:pt idx="2813">
                  <c:v>11251860.959672101</c:v>
                </c:pt>
                <c:pt idx="2814">
                  <c:v>11449496.0120277</c:v>
                </c:pt>
                <c:pt idx="2815">
                  <c:v>11591588.380332701</c:v>
                </c:pt>
                <c:pt idx="2816">
                  <c:v>12949390.6019354</c:v>
                </c:pt>
                <c:pt idx="2817">
                  <c:v>14372735.551119</c:v>
                </c:pt>
                <c:pt idx="2818">
                  <c:v>12227618.3060767</c:v>
                </c:pt>
                <c:pt idx="2819">
                  <c:v>10999306.4831343</c:v>
                </c:pt>
                <c:pt idx="2820">
                  <c:v>10678692.808105599</c:v>
                </c:pt>
                <c:pt idx="2821">
                  <c:v>13006514.331469201</c:v>
                </c:pt>
                <c:pt idx="2822">
                  <c:v>12073590.031813901</c:v>
                </c:pt>
                <c:pt idx="2823">
                  <c:v>8878636.5924795996</c:v>
                </c:pt>
                <c:pt idx="2824">
                  <c:v>11477781.6064544</c:v>
                </c:pt>
                <c:pt idx="2825">
                  <c:v>9796847.1959859002</c:v>
                </c:pt>
                <c:pt idx="2826">
                  <c:v>12701671.6585976</c:v>
                </c:pt>
                <c:pt idx="2827">
                  <c:v>12334925.119315101</c:v>
                </c:pt>
                <c:pt idx="2828">
                  <c:v>10677585.070393801</c:v>
                </c:pt>
                <c:pt idx="2829">
                  <c:v>12799416.102425899</c:v>
                </c:pt>
                <c:pt idx="2830">
                  <c:v>13539030.0626231</c:v>
                </c:pt>
                <c:pt idx="2831">
                  <c:v>13234478.1345578</c:v>
                </c:pt>
                <c:pt idx="2832">
                  <c:v>10912860.4376723</c:v>
                </c:pt>
                <c:pt idx="2833">
                  <c:v>10065409.1755905</c:v>
                </c:pt>
                <c:pt idx="2834">
                  <c:v>11011519.281108901</c:v>
                </c:pt>
                <c:pt idx="2835">
                  <c:v>11664801.809920199</c:v>
                </c:pt>
                <c:pt idx="2836">
                  <c:v>12151016.4207187</c:v>
                </c:pt>
                <c:pt idx="2837">
                  <c:v>11590391.878510199</c:v>
                </c:pt>
                <c:pt idx="2838">
                  <c:v>13061494.1028654</c:v>
                </c:pt>
                <c:pt idx="2839">
                  <c:v>11500076.276202399</c:v>
                </c:pt>
                <c:pt idx="2840">
                  <c:v>11146812.359996</c:v>
                </c:pt>
                <c:pt idx="2841">
                  <c:v>9750092.1785899308</c:v>
                </c:pt>
                <c:pt idx="2842">
                  <c:v>9965077.4661123306</c:v>
                </c:pt>
                <c:pt idx="2843">
                  <c:v>12209296.345413201</c:v>
                </c:pt>
                <c:pt idx="2844">
                  <c:v>10944181.2064551</c:v>
                </c:pt>
                <c:pt idx="2845">
                  <c:v>10640281.923342699</c:v>
                </c:pt>
                <c:pt idx="2846">
                  <c:v>12569112.3678114</c:v>
                </c:pt>
                <c:pt idx="2847">
                  <c:v>11894871.1677163</c:v>
                </c:pt>
                <c:pt idx="2848">
                  <c:v>12606567.804132</c:v>
                </c:pt>
                <c:pt idx="2849">
                  <c:v>10652577.3993998</c:v>
                </c:pt>
                <c:pt idx="2850">
                  <c:v>10926770.7085511</c:v>
                </c:pt>
                <c:pt idx="2851">
                  <c:v>12309878.724731401</c:v>
                </c:pt>
                <c:pt idx="2852">
                  <c:v>14427493.2983192</c:v>
                </c:pt>
                <c:pt idx="2853">
                  <c:v>9643198.10226335</c:v>
                </c:pt>
                <c:pt idx="2854">
                  <c:v>11384401.230777601</c:v>
                </c:pt>
                <c:pt idx="2855">
                  <c:v>11717742.904252199</c:v>
                </c:pt>
                <c:pt idx="2856">
                  <c:v>10909084.0170622</c:v>
                </c:pt>
                <c:pt idx="2857">
                  <c:v>11186334.433906799</c:v>
                </c:pt>
                <c:pt idx="2858">
                  <c:v>14525230.333281601</c:v>
                </c:pt>
                <c:pt idx="2859">
                  <c:v>11795649.712056899</c:v>
                </c:pt>
                <c:pt idx="2860">
                  <c:v>11095509.758078899</c:v>
                </c:pt>
                <c:pt idx="2861">
                  <c:v>10723647.711752901</c:v>
                </c:pt>
                <c:pt idx="2862">
                  <c:v>12740159.2965276</c:v>
                </c:pt>
                <c:pt idx="2863">
                  <c:v>10533110.8709199</c:v>
                </c:pt>
                <c:pt idx="2864">
                  <c:v>11091768.0497662</c:v>
                </c:pt>
                <c:pt idx="2865">
                  <c:v>11454491.013831099</c:v>
                </c:pt>
                <c:pt idx="2866">
                  <c:v>15926593.8365499</c:v>
                </c:pt>
                <c:pt idx="2867">
                  <c:v>10581203.983601799</c:v>
                </c:pt>
                <c:pt idx="2868">
                  <c:v>11215804.8430641</c:v>
                </c:pt>
                <c:pt idx="2869">
                  <c:v>11118875.2343967</c:v>
                </c:pt>
                <c:pt idx="2870">
                  <c:v>10096362.323137101</c:v>
                </c:pt>
                <c:pt idx="2871">
                  <c:v>10989487.330626501</c:v>
                </c:pt>
                <c:pt idx="2872">
                  <c:v>12252482.403672</c:v>
                </c:pt>
                <c:pt idx="2873">
                  <c:v>10275777.633866901</c:v>
                </c:pt>
                <c:pt idx="2874">
                  <c:v>14428298.6638925</c:v>
                </c:pt>
                <c:pt idx="2875">
                  <c:v>13443540.9847553</c:v>
                </c:pt>
                <c:pt idx="2876">
                  <c:v>12534067.6251888</c:v>
                </c:pt>
                <c:pt idx="2877">
                  <c:v>13515977.1114788</c:v>
                </c:pt>
                <c:pt idx="2878">
                  <c:v>11451070.5235365</c:v>
                </c:pt>
                <c:pt idx="2879">
                  <c:v>10559743.748317201</c:v>
                </c:pt>
                <c:pt idx="2880">
                  <c:v>11900143.0861928</c:v>
                </c:pt>
                <c:pt idx="2881">
                  <c:v>10272573.670988901</c:v>
                </c:pt>
                <c:pt idx="2882">
                  <c:v>13527054.0388416</c:v>
                </c:pt>
                <c:pt idx="2883">
                  <c:v>10614461.208505999</c:v>
                </c:pt>
                <c:pt idx="2884">
                  <c:v>9860818.9454685599</c:v>
                </c:pt>
                <c:pt idx="2885">
                  <c:v>13742753.5640037</c:v>
                </c:pt>
                <c:pt idx="2886">
                  <c:v>12089268.8523267</c:v>
                </c:pt>
                <c:pt idx="2887">
                  <c:v>11469171.675852001</c:v>
                </c:pt>
                <c:pt idx="2888">
                  <c:v>13238015.1213779</c:v>
                </c:pt>
                <c:pt idx="2889">
                  <c:v>11116783.457126999</c:v>
                </c:pt>
                <c:pt idx="2890">
                  <c:v>11677852.870756401</c:v>
                </c:pt>
                <c:pt idx="2891">
                  <c:v>12898160.334502099</c:v>
                </c:pt>
                <c:pt idx="2892">
                  <c:v>11334752.5116239</c:v>
                </c:pt>
                <c:pt idx="2893">
                  <c:v>11858298.8076168</c:v>
                </c:pt>
                <c:pt idx="2894">
                  <c:v>11605986.4934569</c:v>
                </c:pt>
                <c:pt idx="2895">
                  <c:v>9061866.8893232401</c:v>
                </c:pt>
                <c:pt idx="2896">
                  <c:v>13212827.056682</c:v>
                </c:pt>
                <c:pt idx="2897">
                  <c:v>8727818.3647877593</c:v>
                </c:pt>
                <c:pt idx="2898">
                  <c:v>9812129.6948929802</c:v>
                </c:pt>
                <c:pt idx="2899">
                  <c:v>12433077.511661001</c:v>
                </c:pt>
                <c:pt idx="2900">
                  <c:v>10533020.0256264</c:v>
                </c:pt>
                <c:pt idx="2901">
                  <c:v>13100167.366471199</c:v>
                </c:pt>
                <c:pt idx="2902">
                  <c:v>12288408.433208199</c:v>
                </c:pt>
                <c:pt idx="2903">
                  <c:v>13998077.862663001</c:v>
                </c:pt>
                <c:pt idx="2904">
                  <c:v>10651768.715980001</c:v>
                </c:pt>
                <c:pt idx="2905">
                  <c:v>10710823.9361175</c:v>
                </c:pt>
                <c:pt idx="2906">
                  <c:v>12065545.234535201</c:v>
                </c:pt>
                <c:pt idx="2907">
                  <c:v>12085981.395985801</c:v>
                </c:pt>
                <c:pt idx="2908">
                  <c:v>12098032.6521529</c:v>
                </c:pt>
                <c:pt idx="2909">
                  <c:v>15354742.9763526</c:v>
                </c:pt>
                <c:pt idx="2910">
                  <c:v>9570033.3378828894</c:v>
                </c:pt>
                <c:pt idx="2911">
                  <c:v>13384396.581491601</c:v>
                </c:pt>
                <c:pt idx="2912">
                  <c:v>13526624.5227692</c:v>
                </c:pt>
                <c:pt idx="2913">
                  <c:v>10877612.0903854</c:v>
                </c:pt>
                <c:pt idx="2914">
                  <c:v>9146712.3537247702</c:v>
                </c:pt>
                <c:pt idx="2915">
                  <c:v>9046354.0243168809</c:v>
                </c:pt>
                <c:pt idx="2916">
                  <c:v>10305177.2467805</c:v>
                </c:pt>
                <c:pt idx="2917">
                  <c:v>11515562.132347699</c:v>
                </c:pt>
                <c:pt idx="2918">
                  <c:v>12938949.075652201</c:v>
                </c:pt>
                <c:pt idx="2919">
                  <c:v>10446048.0468242</c:v>
                </c:pt>
                <c:pt idx="2920">
                  <c:v>10704193.5914443</c:v>
                </c:pt>
                <c:pt idx="2921">
                  <c:v>11011076.4282328</c:v>
                </c:pt>
                <c:pt idx="2922">
                  <c:v>12722554.386898199</c:v>
                </c:pt>
                <c:pt idx="2923">
                  <c:v>10853724.769907299</c:v>
                </c:pt>
                <c:pt idx="2924">
                  <c:v>12497445.5695797</c:v>
                </c:pt>
                <c:pt idx="2925">
                  <c:v>13262170.801325601</c:v>
                </c:pt>
                <c:pt idx="2926">
                  <c:v>11177003.0031374</c:v>
                </c:pt>
                <c:pt idx="2927">
                  <c:v>11300242.1340793</c:v>
                </c:pt>
                <c:pt idx="2928">
                  <c:v>11644734.689589599</c:v>
                </c:pt>
                <c:pt idx="2929">
                  <c:v>11684176.7709396</c:v>
                </c:pt>
                <c:pt idx="2930">
                  <c:v>12055904.3272791</c:v>
                </c:pt>
                <c:pt idx="2931">
                  <c:v>12704230.1225802</c:v>
                </c:pt>
                <c:pt idx="2932">
                  <c:v>12972018.6553904</c:v>
                </c:pt>
                <c:pt idx="2933">
                  <c:v>11351851.647348801</c:v>
                </c:pt>
                <c:pt idx="2934">
                  <c:v>11518117.448620399</c:v>
                </c:pt>
                <c:pt idx="2935">
                  <c:v>14008419.416753501</c:v>
                </c:pt>
                <c:pt idx="2936">
                  <c:v>12171337.681118101</c:v>
                </c:pt>
                <c:pt idx="2937">
                  <c:v>10883971.316098301</c:v>
                </c:pt>
                <c:pt idx="2938">
                  <c:v>15245349.284299999</c:v>
                </c:pt>
                <c:pt idx="2939">
                  <c:v>12265334.953575</c:v>
                </c:pt>
                <c:pt idx="2940">
                  <c:v>10629407.9741362</c:v>
                </c:pt>
                <c:pt idx="2941">
                  <c:v>13017922.878415899</c:v>
                </c:pt>
                <c:pt idx="2942">
                  <c:v>13314444.768488999</c:v>
                </c:pt>
                <c:pt idx="2943">
                  <c:v>13353881.177750699</c:v>
                </c:pt>
                <c:pt idx="2944">
                  <c:v>12393810.9377886</c:v>
                </c:pt>
                <c:pt idx="2945">
                  <c:v>11310894.913295601</c:v>
                </c:pt>
                <c:pt idx="2946">
                  <c:v>12972482.9701706</c:v>
                </c:pt>
                <c:pt idx="2947">
                  <c:v>10961057.199268701</c:v>
                </c:pt>
                <c:pt idx="2948">
                  <c:v>10021407.2801487</c:v>
                </c:pt>
                <c:pt idx="2949">
                  <c:v>11153635.358733</c:v>
                </c:pt>
                <c:pt idx="2950">
                  <c:v>12110751.0303603</c:v>
                </c:pt>
                <c:pt idx="2951">
                  <c:v>10809581.751621399</c:v>
                </c:pt>
                <c:pt idx="2952">
                  <c:v>11189566.335090199</c:v>
                </c:pt>
                <c:pt idx="2953">
                  <c:v>8751602.9997382704</c:v>
                </c:pt>
                <c:pt idx="2954">
                  <c:v>12046334.904862201</c:v>
                </c:pt>
                <c:pt idx="2955">
                  <c:v>11549186.668855799</c:v>
                </c:pt>
                <c:pt idx="2956">
                  <c:v>11602072.176746</c:v>
                </c:pt>
                <c:pt idx="2957">
                  <c:v>11348737.8228838</c:v>
                </c:pt>
                <c:pt idx="2958">
                  <c:v>11631974.904096801</c:v>
                </c:pt>
                <c:pt idx="2959">
                  <c:v>13640042.0833706</c:v>
                </c:pt>
                <c:pt idx="2960">
                  <c:v>12476825.151934201</c:v>
                </c:pt>
                <c:pt idx="2961">
                  <c:v>12352306.6172575</c:v>
                </c:pt>
                <c:pt idx="2962">
                  <c:v>11905629.1866377</c:v>
                </c:pt>
                <c:pt idx="2963">
                  <c:v>11457729.796724901</c:v>
                </c:pt>
                <c:pt idx="2964">
                  <c:v>10792045.890763801</c:v>
                </c:pt>
                <c:pt idx="2965">
                  <c:v>10747858.2111439</c:v>
                </c:pt>
                <c:pt idx="2966">
                  <c:v>11179220.5349</c:v>
                </c:pt>
                <c:pt idx="2967">
                  <c:v>12687720.953617301</c:v>
                </c:pt>
                <c:pt idx="2968">
                  <c:v>13228385.624901799</c:v>
                </c:pt>
                <c:pt idx="2969">
                  <c:v>11319993.7868081</c:v>
                </c:pt>
                <c:pt idx="2970">
                  <c:v>10158111.0584433</c:v>
                </c:pt>
                <c:pt idx="2971">
                  <c:v>12579251.227918399</c:v>
                </c:pt>
                <c:pt idx="2972">
                  <c:v>12945044.1935589</c:v>
                </c:pt>
                <c:pt idx="2973">
                  <c:v>15196622.5910617</c:v>
                </c:pt>
                <c:pt idx="2974">
                  <c:v>12491397.6778598</c:v>
                </c:pt>
                <c:pt idx="2975">
                  <c:v>11210582.459733101</c:v>
                </c:pt>
                <c:pt idx="2976">
                  <c:v>11237780.5588565</c:v>
                </c:pt>
                <c:pt idx="2977">
                  <c:v>11766757.5340412</c:v>
                </c:pt>
                <c:pt idx="2978">
                  <c:v>13834289.8254002</c:v>
                </c:pt>
                <c:pt idx="2979">
                  <c:v>12201207.253140301</c:v>
                </c:pt>
                <c:pt idx="2980">
                  <c:v>12273090.2709597</c:v>
                </c:pt>
                <c:pt idx="2981">
                  <c:v>12931498.1551753</c:v>
                </c:pt>
                <c:pt idx="2982">
                  <c:v>11006833.3676877</c:v>
                </c:pt>
                <c:pt idx="2983">
                  <c:v>13211133.2752402</c:v>
                </c:pt>
                <c:pt idx="2984">
                  <c:v>11157982.4332128</c:v>
                </c:pt>
                <c:pt idx="2985">
                  <c:v>9132993.5333282091</c:v>
                </c:pt>
                <c:pt idx="2986">
                  <c:v>10397202.149409</c:v>
                </c:pt>
                <c:pt idx="2987">
                  <c:v>10132709.6420983</c:v>
                </c:pt>
                <c:pt idx="2988">
                  <c:v>14062123.2877002</c:v>
                </c:pt>
                <c:pt idx="2989">
                  <c:v>11774374.3324915</c:v>
                </c:pt>
                <c:pt idx="2990">
                  <c:v>9737546.6083279699</c:v>
                </c:pt>
                <c:pt idx="2991">
                  <c:v>13428554.033384399</c:v>
                </c:pt>
                <c:pt idx="2992">
                  <c:v>12169625.4264511</c:v>
                </c:pt>
                <c:pt idx="2993">
                  <c:v>11112699.349896301</c:v>
                </c:pt>
                <c:pt idx="2994">
                  <c:v>11884202.6986803</c:v>
                </c:pt>
                <c:pt idx="2995">
                  <c:v>13406790.8823309</c:v>
                </c:pt>
                <c:pt idx="2996">
                  <c:v>11595820.496124201</c:v>
                </c:pt>
                <c:pt idx="2997">
                  <c:v>12095278.7457186</c:v>
                </c:pt>
                <c:pt idx="2998">
                  <c:v>12702006.649630601</c:v>
                </c:pt>
                <c:pt idx="2999">
                  <c:v>11892087.704549501</c:v>
                </c:pt>
                <c:pt idx="3000">
                  <c:v>11464657.609599501</c:v>
                </c:pt>
                <c:pt idx="3001">
                  <c:v>13330682.722050801</c:v>
                </c:pt>
                <c:pt idx="3002">
                  <c:v>12761397.1013622</c:v>
                </c:pt>
                <c:pt idx="3003">
                  <c:v>14121754.569419101</c:v>
                </c:pt>
                <c:pt idx="3004">
                  <c:v>10058774.163706699</c:v>
                </c:pt>
                <c:pt idx="3005">
                  <c:v>11637892.688596699</c:v>
                </c:pt>
                <c:pt idx="3006">
                  <c:v>12293538.1100308</c:v>
                </c:pt>
                <c:pt idx="3007">
                  <c:v>12206675.2249454</c:v>
                </c:pt>
                <c:pt idx="3008">
                  <c:v>13197201.577515099</c:v>
                </c:pt>
                <c:pt idx="3009">
                  <c:v>15115633.876097601</c:v>
                </c:pt>
                <c:pt idx="3010">
                  <c:v>13050482.528473901</c:v>
                </c:pt>
                <c:pt idx="3011">
                  <c:v>11653146.345610199</c:v>
                </c:pt>
                <c:pt idx="3012">
                  <c:v>12334617.2168603</c:v>
                </c:pt>
                <c:pt idx="3013">
                  <c:v>12729069.3737192</c:v>
                </c:pt>
                <c:pt idx="3014">
                  <c:v>11581369.8638513</c:v>
                </c:pt>
                <c:pt idx="3015">
                  <c:v>11050626.5102806</c:v>
                </c:pt>
                <c:pt idx="3016">
                  <c:v>13650251.6938255</c:v>
                </c:pt>
                <c:pt idx="3017">
                  <c:v>11078466.7478124</c:v>
                </c:pt>
                <c:pt idx="3018">
                  <c:v>11565874.638228299</c:v>
                </c:pt>
                <c:pt idx="3019">
                  <c:v>10910382.541307701</c:v>
                </c:pt>
                <c:pt idx="3020">
                  <c:v>10468948.3526727</c:v>
                </c:pt>
                <c:pt idx="3021">
                  <c:v>11960843.494246701</c:v>
                </c:pt>
                <c:pt idx="3022">
                  <c:v>14550689.3208037</c:v>
                </c:pt>
                <c:pt idx="3023">
                  <c:v>11558870.436518401</c:v>
                </c:pt>
                <c:pt idx="3024">
                  <c:v>11059114.5655571</c:v>
                </c:pt>
                <c:pt idx="3025">
                  <c:v>10507772.002693901</c:v>
                </c:pt>
                <c:pt idx="3026">
                  <c:v>12156109.9754836</c:v>
                </c:pt>
                <c:pt idx="3027">
                  <c:v>12596116.4926745</c:v>
                </c:pt>
                <c:pt idx="3028">
                  <c:v>12581138.424327601</c:v>
                </c:pt>
                <c:pt idx="3029">
                  <c:v>11217221.5733984</c:v>
                </c:pt>
                <c:pt idx="3030">
                  <c:v>9661217.2129613198</c:v>
                </c:pt>
                <c:pt idx="3031">
                  <c:v>11479781.6330419</c:v>
                </c:pt>
                <c:pt idx="3032">
                  <c:v>12463807.4579932</c:v>
                </c:pt>
                <c:pt idx="3033">
                  <c:v>11208790.4177204</c:v>
                </c:pt>
                <c:pt idx="3034">
                  <c:v>12672643.3858645</c:v>
                </c:pt>
                <c:pt idx="3035">
                  <c:v>10788713.3238419</c:v>
                </c:pt>
                <c:pt idx="3036">
                  <c:v>9485292.8279727809</c:v>
                </c:pt>
                <c:pt idx="3037">
                  <c:v>12094476.1997537</c:v>
                </c:pt>
                <c:pt idx="3038">
                  <c:v>14212933.3730256</c:v>
                </c:pt>
                <c:pt idx="3039">
                  <c:v>10693054.299731299</c:v>
                </c:pt>
                <c:pt idx="3040">
                  <c:v>10541893.7259934</c:v>
                </c:pt>
                <c:pt idx="3041">
                  <c:v>12326268.966512</c:v>
                </c:pt>
                <c:pt idx="3042">
                  <c:v>9493128.4505962692</c:v>
                </c:pt>
                <c:pt idx="3043">
                  <c:v>10504902.297216199</c:v>
                </c:pt>
                <c:pt idx="3044">
                  <c:v>13995751.974533601</c:v>
                </c:pt>
                <c:pt idx="3045">
                  <c:v>10445181.7063519</c:v>
                </c:pt>
                <c:pt idx="3046">
                  <c:v>10479978.653148901</c:v>
                </c:pt>
                <c:pt idx="3047">
                  <c:v>12770376.542935001</c:v>
                </c:pt>
                <c:pt idx="3048">
                  <c:v>12466385.773525899</c:v>
                </c:pt>
                <c:pt idx="3049">
                  <c:v>10467950.8985273</c:v>
                </c:pt>
                <c:pt idx="3050">
                  <c:v>13836156.8027956</c:v>
                </c:pt>
                <c:pt idx="3051">
                  <c:v>12442440.6685507</c:v>
                </c:pt>
                <c:pt idx="3052">
                  <c:v>13783652.9701645</c:v>
                </c:pt>
                <c:pt idx="3053">
                  <c:v>13473764.1896866</c:v>
                </c:pt>
                <c:pt idx="3054">
                  <c:v>13287432.694586501</c:v>
                </c:pt>
                <c:pt idx="3055">
                  <c:v>8659806.9119371902</c:v>
                </c:pt>
                <c:pt idx="3056">
                  <c:v>10103186.2309667</c:v>
                </c:pt>
                <c:pt idx="3057">
                  <c:v>11049888.575203599</c:v>
                </c:pt>
                <c:pt idx="3058">
                  <c:v>9258032.93297855</c:v>
                </c:pt>
                <c:pt idx="3059">
                  <c:v>12399292.918163801</c:v>
                </c:pt>
                <c:pt idx="3060">
                  <c:v>11615382.2006933</c:v>
                </c:pt>
                <c:pt idx="3061">
                  <c:v>9953749.9727558494</c:v>
                </c:pt>
                <c:pt idx="3062">
                  <c:v>13614050.7450203</c:v>
                </c:pt>
                <c:pt idx="3063">
                  <c:v>12115337.741519</c:v>
                </c:pt>
                <c:pt idx="3064">
                  <c:v>10574628.9695237</c:v>
                </c:pt>
                <c:pt idx="3065">
                  <c:v>14156882.130437201</c:v>
                </c:pt>
                <c:pt idx="3066">
                  <c:v>10635753.160698</c:v>
                </c:pt>
                <c:pt idx="3067">
                  <c:v>14999562.6444351</c:v>
                </c:pt>
                <c:pt idx="3068">
                  <c:v>10908616.537083199</c:v>
                </c:pt>
                <c:pt idx="3069">
                  <c:v>10865011.9622155</c:v>
                </c:pt>
                <c:pt idx="3070">
                  <c:v>13565700.399686299</c:v>
                </c:pt>
                <c:pt idx="3071">
                  <c:v>15415811.6527112</c:v>
                </c:pt>
                <c:pt idx="3072">
                  <c:v>10973707.8773511</c:v>
                </c:pt>
                <c:pt idx="3073">
                  <c:v>10243385.192917001</c:v>
                </c:pt>
                <c:pt idx="3074">
                  <c:v>13918173.4945972</c:v>
                </c:pt>
                <c:pt idx="3075">
                  <c:v>11574342.7331717</c:v>
                </c:pt>
                <c:pt idx="3076">
                  <c:v>13046339.040539101</c:v>
                </c:pt>
                <c:pt idx="3077">
                  <c:v>9753596.4728491306</c:v>
                </c:pt>
                <c:pt idx="3078">
                  <c:v>10408431.965519501</c:v>
                </c:pt>
                <c:pt idx="3079">
                  <c:v>12008747.5036831</c:v>
                </c:pt>
                <c:pt idx="3080">
                  <c:v>13742761.5969078</c:v>
                </c:pt>
                <c:pt idx="3081">
                  <c:v>12387746.7495622</c:v>
                </c:pt>
                <c:pt idx="3082">
                  <c:v>12105958.409092501</c:v>
                </c:pt>
                <c:pt idx="3083">
                  <c:v>12340664.5789118</c:v>
                </c:pt>
                <c:pt idx="3084">
                  <c:v>10693956.9109882</c:v>
                </c:pt>
                <c:pt idx="3085">
                  <c:v>13873709.961524799</c:v>
                </c:pt>
                <c:pt idx="3086">
                  <c:v>12833147.2133212</c:v>
                </c:pt>
                <c:pt idx="3087">
                  <c:v>10797658.5336904</c:v>
                </c:pt>
                <c:pt idx="3088">
                  <c:v>10073469.005093601</c:v>
                </c:pt>
                <c:pt idx="3089">
                  <c:v>11084084.1941383</c:v>
                </c:pt>
                <c:pt idx="3090">
                  <c:v>12751595.931228399</c:v>
                </c:pt>
                <c:pt idx="3091">
                  <c:v>11588434.524753399</c:v>
                </c:pt>
                <c:pt idx="3092">
                  <c:v>12680872.7578</c:v>
                </c:pt>
                <c:pt idx="3093">
                  <c:v>10193874.398900099</c:v>
                </c:pt>
                <c:pt idx="3094">
                  <c:v>13403971.038152801</c:v>
                </c:pt>
                <c:pt idx="3095">
                  <c:v>14094950.4559999</c:v>
                </c:pt>
                <c:pt idx="3096">
                  <c:v>10683024.9000028</c:v>
                </c:pt>
                <c:pt idx="3097">
                  <c:v>10600655.465172101</c:v>
                </c:pt>
                <c:pt idx="3098">
                  <c:v>10201089.0808692</c:v>
                </c:pt>
                <c:pt idx="3099">
                  <c:v>11680802.054656999</c:v>
                </c:pt>
                <c:pt idx="3100">
                  <c:v>12016737.9621723</c:v>
                </c:pt>
                <c:pt idx="3101">
                  <c:v>12767190.891366299</c:v>
                </c:pt>
                <c:pt idx="3102">
                  <c:v>13656799.3971209</c:v>
                </c:pt>
                <c:pt idx="3103">
                  <c:v>10399801.3249816</c:v>
                </c:pt>
                <c:pt idx="3104">
                  <c:v>12240888.1261703</c:v>
                </c:pt>
                <c:pt idx="3105">
                  <c:v>11085053.71257</c:v>
                </c:pt>
                <c:pt idx="3106">
                  <c:v>12877945.1942173</c:v>
                </c:pt>
                <c:pt idx="3107">
                  <c:v>9961001.8734104801</c:v>
                </c:pt>
                <c:pt idx="3108">
                  <c:v>11318660.821665101</c:v>
                </c:pt>
                <c:pt idx="3109">
                  <c:v>11080648.177919</c:v>
                </c:pt>
                <c:pt idx="3110">
                  <c:v>12519587.0959976</c:v>
                </c:pt>
                <c:pt idx="3111">
                  <c:v>13965469.1150955</c:v>
                </c:pt>
                <c:pt idx="3112">
                  <c:v>11222891.819205901</c:v>
                </c:pt>
                <c:pt idx="3113">
                  <c:v>9575086.0867220294</c:v>
                </c:pt>
                <c:pt idx="3114">
                  <c:v>12372022.2356761</c:v>
                </c:pt>
                <c:pt idx="3115">
                  <c:v>10337806.9073717</c:v>
                </c:pt>
                <c:pt idx="3116">
                  <c:v>11480122.8520447</c:v>
                </c:pt>
                <c:pt idx="3117">
                  <c:v>14263668.532798599</c:v>
                </c:pt>
                <c:pt idx="3118">
                  <c:v>11717500.3170509</c:v>
                </c:pt>
                <c:pt idx="3119">
                  <c:v>12242129.9690888</c:v>
                </c:pt>
                <c:pt idx="3120">
                  <c:v>13960315.661872299</c:v>
                </c:pt>
                <c:pt idx="3121">
                  <c:v>10165435.7987333</c:v>
                </c:pt>
                <c:pt idx="3122">
                  <c:v>11317414.691238699</c:v>
                </c:pt>
                <c:pt idx="3123">
                  <c:v>11164174.663874701</c:v>
                </c:pt>
                <c:pt idx="3124">
                  <c:v>13204694.3613589</c:v>
                </c:pt>
                <c:pt idx="3125">
                  <c:v>11711323.380018201</c:v>
                </c:pt>
                <c:pt idx="3126">
                  <c:v>11651563.040159401</c:v>
                </c:pt>
                <c:pt idx="3127">
                  <c:v>12461436.923832299</c:v>
                </c:pt>
                <c:pt idx="3128">
                  <c:v>10708435.821097899</c:v>
                </c:pt>
                <c:pt idx="3129">
                  <c:v>13756978.362792</c:v>
                </c:pt>
                <c:pt idx="3130">
                  <c:v>13051874.005205</c:v>
                </c:pt>
                <c:pt idx="3131">
                  <c:v>14042127.0151427</c:v>
                </c:pt>
                <c:pt idx="3132">
                  <c:v>10446685.1169939</c:v>
                </c:pt>
                <c:pt idx="3133">
                  <c:v>10874215.763166999</c:v>
                </c:pt>
                <c:pt idx="3134">
                  <c:v>12452116.504752601</c:v>
                </c:pt>
                <c:pt idx="3135">
                  <c:v>9509062.9035877492</c:v>
                </c:pt>
                <c:pt idx="3136">
                  <c:v>11837293.8089398</c:v>
                </c:pt>
                <c:pt idx="3137">
                  <c:v>11751648.674586101</c:v>
                </c:pt>
                <c:pt idx="3138">
                  <c:v>12186872.8134684</c:v>
                </c:pt>
                <c:pt idx="3139">
                  <c:v>10028791.266065801</c:v>
                </c:pt>
                <c:pt idx="3140">
                  <c:v>13321471.5768773</c:v>
                </c:pt>
                <c:pt idx="3141">
                  <c:v>11493618.7988599</c:v>
                </c:pt>
                <c:pt idx="3142">
                  <c:v>10952621.3808646</c:v>
                </c:pt>
                <c:pt idx="3143">
                  <c:v>13320782.923207</c:v>
                </c:pt>
                <c:pt idx="3144">
                  <c:v>12380634.4595198</c:v>
                </c:pt>
                <c:pt idx="3145">
                  <c:v>12563980.257177399</c:v>
                </c:pt>
                <c:pt idx="3146">
                  <c:v>13351349.909298399</c:v>
                </c:pt>
                <c:pt idx="3147">
                  <c:v>13225931.695931301</c:v>
                </c:pt>
                <c:pt idx="3148">
                  <c:v>10888978.3355237</c:v>
                </c:pt>
                <c:pt idx="3149">
                  <c:v>12998309.781416999</c:v>
                </c:pt>
                <c:pt idx="3150">
                  <c:v>12052415.7748254</c:v>
                </c:pt>
                <c:pt idx="3151">
                  <c:v>14789581.0981557</c:v>
                </c:pt>
                <c:pt idx="3152">
                  <c:v>13111578.359935399</c:v>
                </c:pt>
                <c:pt idx="3153">
                  <c:v>10121816.438895199</c:v>
                </c:pt>
                <c:pt idx="3154">
                  <c:v>11717066.8326573</c:v>
                </c:pt>
                <c:pt idx="3155">
                  <c:v>11868205.727458199</c:v>
                </c:pt>
                <c:pt idx="3156">
                  <c:v>11813917.1693758</c:v>
                </c:pt>
                <c:pt idx="3157">
                  <c:v>10788254.894295299</c:v>
                </c:pt>
                <c:pt idx="3158">
                  <c:v>12001812.3967018</c:v>
                </c:pt>
                <c:pt idx="3159">
                  <c:v>13111982.295042999</c:v>
                </c:pt>
                <c:pt idx="3160">
                  <c:v>9876318.6072848197</c:v>
                </c:pt>
                <c:pt idx="3161">
                  <c:v>10536082.576281499</c:v>
                </c:pt>
                <c:pt idx="3162">
                  <c:v>12428904.951502699</c:v>
                </c:pt>
                <c:pt idx="3163">
                  <c:v>11889594.096514599</c:v>
                </c:pt>
                <c:pt idx="3164">
                  <c:v>9431601.7088714894</c:v>
                </c:pt>
                <c:pt idx="3165">
                  <c:v>12826165.671306999</c:v>
                </c:pt>
                <c:pt idx="3166">
                  <c:v>10686172.7356948</c:v>
                </c:pt>
                <c:pt idx="3167">
                  <c:v>11091508.597860999</c:v>
                </c:pt>
                <c:pt idx="3168">
                  <c:v>10144520.619030699</c:v>
                </c:pt>
                <c:pt idx="3169">
                  <c:v>12562333.868434601</c:v>
                </c:pt>
                <c:pt idx="3170">
                  <c:v>10391523.4106619</c:v>
                </c:pt>
                <c:pt idx="3171">
                  <c:v>10144383.930534599</c:v>
                </c:pt>
                <c:pt idx="3172">
                  <c:v>10518515.3317129</c:v>
                </c:pt>
                <c:pt idx="3173">
                  <c:v>11995629.955837101</c:v>
                </c:pt>
                <c:pt idx="3174">
                  <c:v>14676531.2455857</c:v>
                </c:pt>
                <c:pt idx="3175">
                  <c:v>13157410.912676301</c:v>
                </c:pt>
                <c:pt idx="3176">
                  <c:v>11879784.9421739</c:v>
                </c:pt>
                <c:pt idx="3177">
                  <c:v>11272756.003377801</c:v>
                </c:pt>
                <c:pt idx="3178">
                  <c:v>12770522.318870099</c:v>
                </c:pt>
                <c:pt idx="3179">
                  <c:v>11919711.1318279</c:v>
                </c:pt>
                <c:pt idx="3180">
                  <c:v>10847974.756435599</c:v>
                </c:pt>
                <c:pt idx="3181">
                  <c:v>10687685.741482601</c:v>
                </c:pt>
                <c:pt idx="3182">
                  <c:v>13286043.6602036</c:v>
                </c:pt>
                <c:pt idx="3183">
                  <c:v>11159346.064003401</c:v>
                </c:pt>
                <c:pt idx="3184">
                  <c:v>12370437.9232843</c:v>
                </c:pt>
                <c:pt idx="3185">
                  <c:v>11527831.810246401</c:v>
                </c:pt>
                <c:pt idx="3186">
                  <c:v>9133426.49345324</c:v>
                </c:pt>
                <c:pt idx="3187">
                  <c:v>13559366.6386867</c:v>
                </c:pt>
                <c:pt idx="3188">
                  <c:v>11697457.520923199</c:v>
                </c:pt>
                <c:pt idx="3189">
                  <c:v>11862158.6220132</c:v>
                </c:pt>
                <c:pt idx="3190">
                  <c:v>12360106.3481669</c:v>
                </c:pt>
                <c:pt idx="3191">
                  <c:v>10154785.0256318</c:v>
                </c:pt>
                <c:pt idx="3192">
                  <c:v>12138447.653493799</c:v>
                </c:pt>
                <c:pt idx="3193">
                  <c:v>11627353.5359964</c:v>
                </c:pt>
                <c:pt idx="3194">
                  <c:v>15764840.858632101</c:v>
                </c:pt>
                <c:pt idx="3195">
                  <c:v>14055223.909057399</c:v>
                </c:pt>
                <c:pt idx="3196">
                  <c:v>9768007.2277220301</c:v>
                </c:pt>
                <c:pt idx="3197">
                  <c:v>11099426.221031399</c:v>
                </c:pt>
                <c:pt idx="3198">
                  <c:v>10587718.6806281</c:v>
                </c:pt>
                <c:pt idx="3199">
                  <c:v>10510415.821176</c:v>
                </c:pt>
                <c:pt idx="3200">
                  <c:v>12160752.605581</c:v>
                </c:pt>
                <c:pt idx="3201">
                  <c:v>10278047.815258101</c:v>
                </c:pt>
                <c:pt idx="3202">
                  <c:v>10731891.360940401</c:v>
                </c:pt>
                <c:pt idx="3203">
                  <c:v>10563269.472599</c:v>
                </c:pt>
                <c:pt idx="3204">
                  <c:v>10244371.2701333</c:v>
                </c:pt>
                <c:pt idx="3205">
                  <c:v>10632952.4596496</c:v>
                </c:pt>
                <c:pt idx="3206">
                  <c:v>13980615.154809101</c:v>
                </c:pt>
                <c:pt idx="3207">
                  <c:v>11133091.5976348</c:v>
                </c:pt>
                <c:pt idx="3208">
                  <c:v>11315953.350820599</c:v>
                </c:pt>
                <c:pt idx="3209">
                  <c:v>14247209.1139601</c:v>
                </c:pt>
                <c:pt idx="3210">
                  <c:v>11913655.138765501</c:v>
                </c:pt>
                <c:pt idx="3211">
                  <c:v>10867064.850837599</c:v>
                </c:pt>
                <c:pt idx="3212">
                  <c:v>11028927.0856591</c:v>
                </c:pt>
                <c:pt idx="3213">
                  <c:v>12566331.6240215</c:v>
                </c:pt>
                <c:pt idx="3214">
                  <c:v>12921135.9074324</c:v>
                </c:pt>
                <c:pt idx="3215">
                  <c:v>9827564.8596976306</c:v>
                </c:pt>
                <c:pt idx="3216">
                  <c:v>11756440.993958199</c:v>
                </c:pt>
                <c:pt idx="3217">
                  <c:v>11466126.4171523</c:v>
                </c:pt>
                <c:pt idx="3218">
                  <c:v>10507111.289241301</c:v>
                </c:pt>
                <c:pt idx="3219">
                  <c:v>10658741.770933401</c:v>
                </c:pt>
                <c:pt idx="3220">
                  <c:v>9479393.6532023009</c:v>
                </c:pt>
                <c:pt idx="3221">
                  <c:v>13299219.213885499</c:v>
                </c:pt>
                <c:pt idx="3222">
                  <c:v>13177784.832911201</c:v>
                </c:pt>
                <c:pt idx="3223">
                  <c:v>12816910.9582114</c:v>
                </c:pt>
                <c:pt idx="3224">
                  <c:v>8747337.0154812802</c:v>
                </c:pt>
                <c:pt idx="3225">
                  <c:v>11212787.4693167</c:v>
                </c:pt>
                <c:pt idx="3226">
                  <c:v>11591837.2800618</c:v>
                </c:pt>
                <c:pt idx="3227">
                  <c:v>12450089.459992699</c:v>
                </c:pt>
                <c:pt idx="3228">
                  <c:v>11064302.2870604</c:v>
                </c:pt>
                <c:pt idx="3229">
                  <c:v>11275137.514893901</c:v>
                </c:pt>
                <c:pt idx="3230">
                  <c:v>10246169.408386201</c:v>
                </c:pt>
                <c:pt idx="3231">
                  <c:v>10594211.9205577</c:v>
                </c:pt>
                <c:pt idx="3232">
                  <c:v>11918272.527260499</c:v>
                </c:pt>
                <c:pt idx="3233">
                  <c:v>12120274.8173136</c:v>
                </c:pt>
                <c:pt idx="3234">
                  <c:v>11266363.086681601</c:v>
                </c:pt>
                <c:pt idx="3235">
                  <c:v>12666602.2526419</c:v>
                </c:pt>
                <c:pt idx="3236">
                  <c:v>12192111.616987901</c:v>
                </c:pt>
                <c:pt idx="3237">
                  <c:v>10501381.8778775</c:v>
                </c:pt>
                <c:pt idx="3238">
                  <c:v>12226718.539565699</c:v>
                </c:pt>
                <c:pt idx="3239">
                  <c:v>11755712.495949799</c:v>
                </c:pt>
                <c:pt idx="3240">
                  <c:v>11644631.9844664</c:v>
                </c:pt>
                <c:pt idx="3241">
                  <c:v>11846179.2180699</c:v>
                </c:pt>
                <c:pt idx="3242">
                  <c:v>13893403.094611499</c:v>
                </c:pt>
                <c:pt idx="3243">
                  <c:v>11371440.326427599</c:v>
                </c:pt>
                <c:pt idx="3244">
                  <c:v>11884746.204640901</c:v>
                </c:pt>
                <c:pt idx="3245">
                  <c:v>13151280.922949299</c:v>
                </c:pt>
                <c:pt idx="3246">
                  <c:v>12225299.5234515</c:v>
                </c:pt>
                <c:pt idx="3247">
                  <c:v>11786530.9271052</c:v>
                </c:pt>
                <c:pt idx="3248">
                  <c:v>12979289.1108205</c:v>
                </c:pt>
                <c:pt idx="3249">
                  <c:v>12907434.953625999</c:v>
                </c:pt>
                <c:pt idx="3250">
                  <c:v>11971276.385702901</c:v>
                </c:pt>
                <c:pt idx="3251">
                  <c:v>9567604.4170491807</c:v>
                </c:pt>
                <c:pt idx="3252">
                  <c:v>13354546.951144701</c:v>
                </c:pt>
                <c:pt idx="3253">
                  <c:v>13653476.413874799</c:v>
                </c:pt>
                <c:pt idx="3254">
                  <c:v>11975268.1063096</c:v>
                </c:pt>
                <c:pt idx="3255">
                  <c:v>12955197.999164101</c:v>
                </c:pt>
                <c:pt idx="3256">
                  <c:v>10882547.487539999</c:v>
                </c:pt>
                <c:pt idx="3257">
                  <c:v>11186940.435701599</c:v>
                </c:pt>
                <c:pt idx="3258">
                  <c:v>12114933.664635601</c:v>
                </c:pt>
                <c:pt idx="3259">
                  <c:v>14795814.1190541</c:v>
                </c:pt>
                <c:pt idx="3260">
                  <c:v>13708426.0970145</c:v>
                </c:pt>
                <c:pt idx="3261">
                  <c:v>11881662.7151001</c:v>
                </c:pt>
                <c:pt idx="3262">
                  <c:v>13269675.833042299</c:v>
                </c:pt>
                <c:pt idx="3263">
                  <c:v>13287106.076754</c:v>
                </c:pt>
                <c:pt idx="3264">
                  <c:v>12603779.5205977</c:v>
                </c:pt>
                <c:pt idx="3265">
                  <c:v>13785259.932715699</c:v>
                </c:pt>
                <c:pt idx="3266">
                  <c:v>10344474.7844196</c:v>
                </c:pt>
                <c:pt idx="3267">
                  <c:v>10114261.3199868</c:v>
                </c:pt>
                <c:pt idx="3268">
                  <c:v>14265763.870037699</c:v>
                </c:pt>
                <c:pt idx="3269">
                  <c:v>12786204.216267301</c:v>
                </c:pt>
                <c:pt idx="3270">
                  <c:v>10894545.980415599</c:v>
                </c:pt>
                <c:pt idx="3271">
                  <c:v>12902118.4620468</c:v>
                </c:pt>
                <c:pt idx="3272">
                  <c:v>12007527.499073399</c:v>
                </c:pt>
                <c:pt idx="3273">
                  <c:v>12964310.7298402</c:v>
                </c:pt>
                <c:pt idx="3274">
                  <c:v>13014710.2849782</c:v>
                </c:pt>
                <c:pt idx="3275">
                  <c:v>9495626.9550318699</c:v>
                </c:pt>
                <c:pt idx="3276">
                  <c:v>13481413.726402801</c:v>
                </c:pt>
                <c:pt idx="3277">
                  <c:v>13636414.306283999</c:v>
                </c:pt>
                <c:pt idx="3278">
                  <c:v>10275569.313250501</c:v>
                </c:pt>
                <c:pt idx="3279">
                  <c:v>9938925.5209081806</c:v>
                </c:pt>
                <c:pt idx="3280">
                  <c:v>13520567.0271338</c:v>
                </c:pt>
                <c:pt idx="3281">
                  <c:v>11571711.8623229</c:v>
                </c:pt>
                <c:pt idx="3282">
                  <c:v>9410469.1679114308</c:v>
                </c:pt>
                <c:pt idx="3283">
                  <c:v>11148393.935443699</c:v>
                </c:pt>
                <c:pt idx="3284">
                  <c:v>12193777.7811576</c:v>
                </c:pt>
                <c:pt idx="3285">
                  <c:v>10956076.303765999</c:v>
                </c:pt>
                <c:pt idx="3286">
                  <c:v>12325227.9974452</c:v>
                </c:pt>
                <c:pt idx="3287">
                  <c:v>12217368.844782099</c:v>
                </c:pt>
                <c:pt idx="3288">
                  <c:v>11590501.124902399</c:v>
                </c:pt>
                <c:pt idx="3289">
                  <c:v>11477470.698044499</c:v>
                </c:pt>
                <c:pt idx="3290">
                  <c:v>8737890.9572871197</c:v>
                </c:pt>
                <c:pt idx="3291">
                  <c:v>13482591.5680268</c:v>
                </c:pt>
                <c:pt idx="3292">
                  <c:v>10257113.951416099</c:v>
                </c:pt>
                <c:pt idx="3293">
                  <c:v>11016579.511920201</c:v>
                </c:pt>
                <c:pt idx="3294">
                  <c:v>13304593.970652301</c:v>
                </c:pt>
                <c:pt idx="3295">
                  <c:v>10827574.764661999</c:v>
                </c:pt>
                <c:pt idx="3296">
                  <c:v>11158613.374411</c:v>
                </c:pt>
                <c:pt idx="3297">
                  <c:v>11150658.011440899</c:v>
                </c:pt>
                <c:pt idx="3298">
                  <c:v>9649189.4451837409</c:v>
                </c:pt>
                <c:pt idx="3299">
                  <c:v>11980169.728693901</c:v>
                </c:pt>
                <c:pt idx="3300">
                  <c:v>12810238.712048501</c:v>
                </c:pt>
                <c:pt idx="3301">
                  <c:v>12615775.175336299</c:v>
                </c:pt>
                <c:pt idx="3302">
                  <c:v>11917688.3521885</c:v>
                </c:pt>
                <c:pt idx="3303">
                  <c:v>10568727.7239314</c:v>
                </c:pt>
                <c:pt idx="3304">
                  <c:v>11230000.903930999</c:v>
                </c:pt>
                <c:pt idx="3305">
                  <c:v>14437644.718649</c:v>
                </c:pt>
                <c:pt idx="3306">
                  <c:v>12595998.3596234</c:v>
                </c:pt>
                <c:pt idx="3307">
                  <c:v>10775185.582129501</c:v>
                </c:pt>
                <c:pt idx="3308">
                  <c:v>12895652.5073193</c:v>
                </c:pt>
                <c:pt idx="3309">
                  <c:v>10547240.200661</c:v>
                </c:pt>
                <c:pt idx="3310">
                  <c:v>12211629.234514</c:v>
                </c:pt>
                <c:pt idx="3311">
                  <c:v>10612356.5132735</c:v>
                </c:pt>
                <c:pt idx="3312">
                  <c:v>13055377.585631</c:v>
                </c:pt>
                <c:pt idx="3313">
                  <c:v>11824248.2614944</c:v>
                </c:pt>
                <c:pt idx="3314">
                  <c:v>11453744.690505</c:v>
                </c:pt>
                <c:pt idx="3315">
                  <c:v>13331081.9095903</c:v>
                </c:pt>
                <c:pt idx="3316">
                  <c:v>12572191.4566328</c:v>
                </c:pt>
                <c:pt idx="3317">
                  <c:v>9308372.6420777999</c:v>
                </c:pt>
                <c:pt idx="3318">
                  <c:v>9396039.2347688302</c:v>
                </c:pt>
                <c:pt idx="3319">
                  <c:v>10266669.328027399</c:v>
                </c:pt>
                <c:pt idx="3320">
                  <c:v>12712827.245227501</c:v>
                </c:pt>
                <c:pt idx="3321">
                  <c:v>12831838.412419099</c:v>
                </c:pt>
                <c:pt idx="3322">
                  <c:v>12355351.625638301</c:v>
                </c:pt>
                <c:pt idx="3323">
                  <c:v>13027544.049990401</c:v>
                </c:pt>
                <c:pt idx="3324">
                  <c:v>10560032.846713601</c:v>
                </c:pt>
                <c:pt idx="3325">
                  <c:v>11695333.0916076</c:v>
                </c:pt>
                <c:pt idx="3326">
                  <c:v>14137323.747147299</c:v>
                </c:pt>
                <c:pt idx="3327">
                  <c:v>12340837.907824799</c:v>
                </c:pt>
                <c:pt idx="3328">
                  <c:v>11729332.6614771</c:v>
                </c:pt>
                <c:pt idx="3329">
                  <c:v>9869276.6343279108</c:v>
                </c:pt>
                <c:pt idx="3330">
                  <c:v>10647666.120618099</c:v>
                </c:pt>
                <c:pt idx="3331">
                  <c:v>12214657.567871399</c:v>
                </c:pt>
                <c:pt idx="3332">
                  <c:v>13633020.4381826</c:v>
                </c:pt>
                <c:pt idx="3333">
                  <c:v>13787209.9596042</c:v>
                </c:pt>
                <c:pt idx="3334">
                  <c:v>12645130.2028853</c:v>
                </c:pt>
                <c:pt idx="3335">
                  <c:v>12391763.549483599</c:v>
                </c:pt>
                <c:pt idx="3336">
                  <c:v>10682456.0191672</c:v>
                </c:pt>
                <c:pt idx="3337">
                  <c:v>15251808.895651501</c:v>
                </c:pt>
                <c:pt idx="3338">
                  <c:v>11860664.330881299</c:v>
                </c:pt>
                <c:pt idx="3339">
                  <c:v>11113021.141457001</c:v>
                </c:pt>
                <c:pt idx="3340">
                  <c:v>12066741.392947599</c:v>
                </c:pt>
                <c:pt idx="3341">
                  <c:v>12883407.4691907</c:v>
                </c:pt>
                <c:pt idx="3342">
                  <c:v>10445516.3253404</c:v>
                </c:pt>
                <c:pt idx="3343">
                  <c:v>10126044.315006601</c:v>
                </c:pt>
                <c:pt idx="3344">
                  <c:v>13953609.6881989</c:v>
                </c:pt>
                <c:pt idx="3345">
                  <c:v>10758588.004736699</c:v>
                </c:pt>
                <c:pt idx="3346">
                  <c:v>10441693.455847399</c:v>
                </c:pt>
                <c:pt idx="3347">
                  <c:v>10200672.8984468</c:v>
                </c:pt>
                <c:pt idx="3348">
                  <c:v>9621239.3170794193</c:v>
                </c:pt>
                <c:pt idx="3349">
                  <c:v>10645812.307143399</c:v>
                </c:pt>
                <c:pt idx="3350">
                  <c:v>11390709.076569</c:v>
                </c:pt>
                <c:pt idx="3351">
                  <c:v>12609673.5643085</c:v>
                </c:pt>
                <c:pt idx="3352">
                  <c:v>13392693.791603399</c:v>
                </c:pt>
                <c:pt idx="3353">
                  <c:v>12111640.5539684</c:v>
                </c:pt>
                <c:pt idx="3354">
                  <c:v>11460531.6317333</c:v>
                </c:pt>
                <c:pt idx="3355">
                  <c:v>9608783.2371932808</c:v>
                </c:pt>
                <c:pt idx="3356">
                  <c:v>10836034.4570696</c:v>
                </c:pt>
                <c:pt idx="3357">
                  <c:v>13855970.9499745</c:v>
                </c:pt>
                <c:pt idx="3358">
                  <c:v>10504553.6500692</c:v>
                </c:pt>
                <c:pt idx="3359">
                  <c:v>11544239.4220674</c:v>
                </c:pt>
                <c:pt idx="3360">
                  <c:v>11088141.8534863</c:v>
                </c:pt>
                <c:pt idx="3361">
                  <c:v>14780846.607014401</c:v>
                </c:pt>
                <c:pt idx="3362">
                  <c:v>14076067.9521347</c:v>
                </c:pt>
                <c:pt idx="3363">
                  <c:v>12571527.267992601</c:v>
                </c:pt>
                <c:pt idx="3364">
                  <c:v>12250666.087440699</c:v>
                </c:pt>
                <c:pt idx="3365">
                  <c:v>9204411.7299100291</c:v>
                </c:pt>
                <c:pt idx="3366">
                  <c:v>12614094.061664499</c:v>
                </c:pt>
                <c:pt idx="3367">
                  <c:v>12368336.729725899</c:v>
                </c:pt>
                <c:pt idx="3368">
                  <c:v>12613799.081349</c:v>
                </c:pt>
                <c:pt idx="3369">
                  <c:v>12403513.2095761</c:v>
                </c:pt>
                <c:pt idx="3370">
                  <c:v>12455167.578515099</c:v>
                </c:pt>
                <c:pt idx="3371">
                  <c:v>10699323.447001901</c:v>
                </c:pt>
                <c:pt idx="3372">
                  <c:v>11377230.8140515</c:v>
                </c:pt>
                <c:pt idx="3373">
                  <c:v>12473500.421885099</c:v>
                </c:pt>
                <c:pt idx="3374">
                  <c:v>12042903.584545501</c:v>
                </c:pt>
                <c:pt idx="3375">
                  <c:v>13860209.120752299</c:v>
                </c:pt>
                <c:pt idx="3376">
                  <c:v>9320431.4264661092</c:v>
                </c:pt>
                <c:pt idx="3377">
                  <c:v>11498299.608140999</c:v>
                </c:pt>
                <c:pt idx="3378">
                  <c:v>11245259.7156651</c:v>
                </c:pt>
                <c:pt idx="3379">
                  <c:v>10742923.414706999</c:v>
                </c:pt>
                <c:pt idx="3380">
                  <c:v>14557258.584579701</c:v>
                </c:pt>
                <c:pt idx="3381">
                  <c:v>10467974.146327</c:v>
                </c:pt>
                <c:pt idx="3382">
                  <c:v>13259367.3934425</c:v>
                </c:pt>
                <c:pt idx="3383">
                  <c:v>11806445.474353099</c:v>
                </c:pt>
                <c:pt idx="3384">
                  <c:v>11514467.376656</c:v>
                </c:pt>
                <c:pt idx="3385">
                  <c:v>13070834.8432303</c:v>
                </c:pt>
                <c:pt idx="3386">
                  <c:v>14986115.0158446</c:v>
                </c:pt>
                <c:pt idx="3387">
                  <c:v>9487870.4625241905</c:v>
                </c:pt>
                <c:pt idx="3388">
                  <c:v>10351078.851136399</c:v>
                </c:pt>
                <c:pt idx="3389">
                  <c:v>14485837.738441</c:v>
                </c:pt>
                <c:pt idx="3390">
                  <c:v>12841222.4243553</c:v>
                </c:pt>
                <c:pt idx="3391">
                  <c:v>12736791.5503735</c:v>
                </c:pt>
                <c:pt idx="3392">
                  <c:v>10490216.0332864</c:v>
                </c:pt>
                <c:pt idx="3393">
                  <c:v>14140692.2497596</c:v>
                </c:pt>
                <c:pt idx="3394">
                  <c:v>10642294.761584699</c:v>
                </c:pt>
                <c:pt idx="3395">
                  <c:v>10039826.734800201</c:v>
                </c:pt>
                <c:pt idx="3396">
                  <c:v>9418011.1937555596</c:v>
                </c:pt>
                <c:pt idx="3397">
                  <c:v>10694079.8556761</c:v>
                </c:pt>
                <c:pt idx="3398">
                  <c:v>10984293.3214067</c:v>
                </c:pt>
                <c:pt idx="3399">
                  <c:v>14384829.789167801</c:v>
                </c:pt>
                <c:pt idx="3400">
                  <c:v>11778802.643493401</c:v>
                </c:pt>
                <c:pt idx="3401">
                  <c:v>11791080.308177499</c:v>
                </c:pt>
                <c:pt idx="3402">
                  <c:v>12749806.268538401</c:v>
                </c:pt>
                <c:pt idx="3403">
                  <c:v>13367695.612542599</c:v>
                </c:pt>
                <c:pt idx="3404">
                  <c:v>13880735.690799801</c:v>
                </c:pt>
                <c:pt idx="3405">
                  <c:v>11901935.7553347</c:v>
                </c:pt>
                <c:pt idx="3406">
                  <c:v>13704395.907419801</c:v>
                </c:pt>
                <c:pt idx="3407">
                  <c:v>14250551.5403629</c:v>
                </c:pt>
                <c:pt idx="3408">
                  <c:v>10595434.8081962</c:v>
                </c:pt>
                <c:pt idx="3409">
                  <c:v>13094762.332361201</c:v>
                </c:pt>
                <c:pt idx="3410">
                  <c:v>12959037.1131314</c:v>
                </c:pt>
                <c:pt idx="3411">
                  <c:v>10792422.312242899</c:v>
                </c:pt>
                <c:pt idx="3412">
                  <c:v>13055246.584606901</c:v>
                </c:pt>
                <c:pt idx="3413">
                  <c:v>13612599.7491173</c:v>
                </c:pt>
                <c:pt idx="3414">
                  <c:v>10724704.0353298</c:v>
                </c:pt>
                <c:pt idx="3415">
                  <c:v>13557496.567242701</c:v>
                </c:pt>
                <c:pt idx="3416">
                  <c:v>11817420.0508711</c:v>
                </c:pt>
                <c:pt idx="3417">
                  <c:v>11126524.1539321</c:v>
                </c:pt>
                <c:pt idx="3418">
                  <c:v>12343681.8959419</c:v>
                </c:pt>
                <c:pt idx="3419">
                  <c:v>10664709.8463083</c:v>
                </c:pt>
                <c:pt idx="3420">
                  <c:v>11043769.624370201</c:v>
                </c:pt>
                <c:pt idx="3421">
                  <c:v>11824996.022993701</c:v>
                </c:pt>
                <c:pt idx="3422">
                  <c:v>14323649.7854905</c:v>
                </c:pt>
                <c:pt idx="3423">
                  <c:v>11338819.6253979</c:v>
                </c:pt>
                <c:pt idx="3424">
                  <c:v>10656124.237446601</c:v>
                </c:pt>
                <c:pt idx="3425">
                  <c:v>11891939.711515799</c:v>
                </c:pt>
                <c:pt idx="3426">
                  <c:v>11791935.4531385</c:v>
                </c:pt>
                <c:pt idx="3427">
                  <c:v>14019160.813635999</c:v>
                </c:pt>
                <c:pt idx="3428">
                  <c:v>12743344.183127999</c:v>
                </c:pt>
                <c:pt idx="3429">
                  <c:v>10942252.530386301</c:v>
                </c:pt>
                <c:pt idx="3430">
                  <c:v>12702881.456519499</c:v>
                </c:pt>
                <c:pt idx="3431">
                  <c:v>11369696.2732506</c:v>
                </c:pt>
                <c:pt idx="3432">
                  <c:v>13492762.2794296</c:v>
                </c:pt>
                <c:pt idx="3433">
                  <c:v>15171512.6017267</c:v>
                </c:pt>
                <c:pt idx="3434">
                  <c:v>11877726.2266456</c:v>
                </c:pt>
                <c:pt idx="3435">
                  <c:v>12880317.8850473</c:v>
                </c:pt>
                <c:pt idx="3436">
                  <c:v>10423305.6968651</c:v>
                </c:pt>
                <c:pt idx="3437">
                  <c:v>14472895.387221601</c:v>
                </c:pt>
                <c:pt idx="3438">
                  <c:v>13765364.984384499</c:v>
                </c:pt>
                <c:pt idx="3439">
                  <c:v>10918788.2111954</c:v>
                </c:pt>
                <c:pt idx="3440">
                  <c:v>13715463.7969485</c:v>
                </c:pt>
                <c:pt idx="3441">
                  <c:v>10961698.537500501</c:v>
                </c:pt>
                <c:pt idx="3442">
                  <c:v>14580561.100012699</c:v>
                </c:pt>
                <c:pt idx="3443">
                  <c:v>14321384.6586334</c:v>
                </c:pt>
                <c:pt idx="3444">
                  <c:v>12470351.4566036</c:v>
                </c:pt>
                <c:pt idx="3445">
                  <c:v>13239646.0252006</c:v>
                </c:pt>
                <c:pt idx="3446">
                  <c:v>11231642.757319801</c:v>
                </c:pt>
                <c:pt idx="3447">
                  <c:v>11488955.739558401</c:v>
                </c:pt>
                <c:pt idx="3448">
                  <c:v>12502298.871329499</c:v>
                </c:pt>
                <c:pt idx="3449">
                  <c:v>11939009.869380901</c:v>
                </c:pt>
                <c:pt idx="3450">
                  <c:v>12000701.950582299</c:v>
                </c:pt>
                <c:pt idx="3451">
                  <c:v>12847872.956193401</c:v>
                </c:pt>
                <c:pt idx="3452">
                  <c:v>11247516.607709499</c:v>
                </c:pt>
                <c:pt idx="3453">
                  <c:v>13088130.650044199</c:v>
                </c:pt>
                <c:pt idx="3454">
                  <c:v>11459118.172497099</c:v>
                </c:pt>
                <c:pt idx="3455">
                  <c:v>13287149.7706444</c:v>
                </c:pt>
                <c:pt idx="3456">
                  <c:v>13688076.202142701</c:v>
                </c:pt>
                <c:pt idx="3457">
                  <c:v>14448636.6971357</c:v>
                </c:pt>
                <c:pt idx="3458">
                  <c:v>12309783.5354375</c:v>
                </c:pt>
                <c:pt idx="3459">
                  <c:v>12166731.8934568</c:v>
                </c:pt>
                <c:pt idx="3460">
                  <c:v>13368587.7805933</c:v>
                </c:pt>
                <c:pt idx="3461">
                  <c:v>11887085.7097924</c:v>
                </c:pt>
                <c:pt idx="3462">
                  <c:v>12776683.827298</c:v>
                </c:pt>
                <c:pt idx="3463">
                  <c:v>13282726.3392991</c:v>
                </c:pt>
                <c:pt idx="3464">
                  <c:v>9814730.4395783395</c:v>
                </c:pt>
                <c:pt idx="3465">
                  <c:v>11202630.1331467</c:v>
                </c:pt>
                <c:pt idx="3466">
                  <c:v>11964178.0401174</c:v>
                </c:pt>
                <c:pt idx="3467">
                  <c:v>10502564.355627401</c:v>
                </c:pt>
                <c:pt idx="3468">
                  <c:v>13680458.2761498</c:v>
                </c:pt>
                <c:pt idx="3469">
                  <c:v>12172943.5757284</c:v>
                </c:pt>
                <c:pt idx="3470">
                  <c:v>9807054.4145434909</c:v>
                </c:pt>
                <c:pt idx="3471">
                  <c:v>12281248.611134</c:v>
                </c:pt>
                <c:pt idx="3472">
                  <c:v>10473811.100147299</c:v>
                </c:pt>
                <c:pt idx="3473">
                  <c:v>14647006.321779899</c:v>
                </c:pt>
                <c:pt idx="3474">
                  <c:v>13538295.249954199</c:v>
                </c:pt>
                <c:pt idx="3475">
                  <c:v>15017361.0807059</c:v>
                </c:pt>
                <c:pt idx="3476">
                  <c:v>12770038.173582699</c:v>
                </c:pt>
                <c:pt idx="3477">
                  <c:v>11050520.292390499</c:v>
                </c:pt>
                <c:pt idx="3478">
                  <c:v>9142550.82086589</c:v>
                </c:pt>
                <c:pt idx="3479">
                  <c:v>13237002.2501457</c:v>
                </c:pt>
                <c:pt idx="3480">
                  <c:v>10820267.3694367</c:v>
                </c:pt>
                <c:pt idx="3481">
                  <c:v>11258017.520208601</c:v>
                </c:pt>
                <c:pt idx="3482">
                  <c:v>12834952.471559901</c:v>
                </c:pt>
                <c:pt idx="3483">
                  <c:v>11047025.753867799</c:v>
                </c:pt>
                <c:pt idx="3484">
                  <c:v>14358490.5551497</c:v>
                </c:pt>
                <c:pt idx="3485">
                  <c:v>12667588.750399699</c:v>
                </c:pt>
                <c:pt idx="3486">
                  <c:v>11410097.3703575</c:v>
                </c:pt>
                <c:pt idx="3487">
                  <c:v>11544472.0257944</c:v>
                </c:pt>
                <c:pt idx="3488">
                  <c:v>10552039.947672799</c:v>
                </c:pt>
                <c:pt idx="3489">
                  <c:v>9967076.4802267794</c:v>
                </c:pt>
                <c:pt idx="3490">
                  <c:v>12439592.4169799</c:v>
                </c:pt>
                <c:pt idx="3491">
                  <c:v>12139699.5375697</c:v>
                </c:pt>
                <c:pt idx="3492">
                  <c:v>13081069.0837634</c:v>
                </c:pt>
                <c:pt idx="3493">
                  <c:v>10797305.8610224</c:v>
                </c:pt>
                <c:pt idx="3494">
                  <c:v>11452273.173582001</c:v>
                </c:pt>
                <c:pt idx="3495">
                  <c:v>11638597.0881599</c:v>
                </c:pt>
                <c:pt idx="3496">
                  <c:v>12287924.825438401</c:v>
                </c:pt>
                <c:pt idx="3497">
                  <c:v>11732935.6309279</c:v>
                </c:pt>
                <c:pt idx="3498">
                  <c:v>9892522.0001522508</c:v>
                </c:pt>
                <c:pt idx="3499">
                  <c:v>10669482.369278001</c:v>
                </c:pt>
                <c:pt idx="3500">
                  <c:v>11496158.508676801</c:v>
                </c:pt>
                <c:pt idx="3501">
                  <c:v>10753297.309919899</c:v>
                </c:pt>
                <c:pt idx="3502">
                  <c:v>9484228.9851190895</c:v>
                </c:pt>
                <c:pt idx="3503">
                  <c:v>9714267.5420987606</c:v>
                </c:pt>
                <c:pt idx="3504">
                  <c:v>13307026.1243759</c:v>
                </c:pt>
                <c:pt idx="3505">
                  <c:v>11168766.3801066</c:v>
                </c:pt>
                <c:pt idx="3506">
                  <c:v>11704038.159544701</c:v>
                </c:pt>
                <c:pt idx="3507">
                  <c:v>13164652.2813107</c:v>
                </c:pt>
                <c:pt idx="3508">
                  <c:v>12381939.4334186</c:v>
                </c:pt>
                <c:pt idx="3509">
                  <c:v>11161200.576805299</c:v>
                </c:pt>
                <c:pt idx="3510">
                  <c:v>11553015.8274392</c:v>
                </c:pt>
                <c:pt idx="3511">
                  <c:v>9801947.5214166101</c:v>
                </c:pt>
                <c:pt idx="3512">
                  <c:v>11629311.7736819</c:v>
                </c:pt>
                <c:pt idx="3513">
                  <c:v>13174655.951548001</c:v>
                </c:pt>
                <c:pt idx="3514">
                  <c:v>11733447.997858999</c:v>
                </c:pt>
                <c:pt idx="3515">
                  <c:v>11626505.9035923</c:v>
                </c:pt>
                <c:pt idx="3516">
                  <c:v>11614487.563418901</c:v>
                </c:pt>
                <c:pt idx="3517">
                  <c:v>13173906.5086344</c:v>
                </c:pt>
                <c:pt idx="3518">
                  <c:v>12342382.2190433</c:v>
                </c:pt>
                <c:pt idx="3519">
                  <c:v>12532488.537698099</c:v>
                </c:pt>
                <c:pt idx="3520">
                  <c:v>12340965.6293603</c:v>
                </c:pt>
                <c:pt idx="3521">
                  <c:v>15040601.9906765</c:v>
                </c:pt>
                <c:pt idx="3522">
                  <c:v>12944336.181660701</c:v>
                </c:pt>
                <c:pt idx="3523">
                  <c:v>13314310.716023199</c:v>
                </c:pt>
                <c:pt idx="3524">
                  <c:v>14833288.7202339</c:v>
                </c:pt>
                <c:pt idx="3525">
                  <c:v>13399152.099093501</c:v>
                </c:pt>
                <c:pt idx="3526">
                  <c:v>11084215.117721001</c:v>
                </c:pt>
                <c:pt idx="3527">
                  <c:v>13594773.8284513</c:v>
                </c:pt>
                <c:pt idx="3528">
                  <c:v>12320599.021172799</c:v>
                </c:pt>
                <c:pt idx="3529">
                  <c:v>10318026.0403083</c:v>
                </c:pt>
                <c:pt idx="3530">
                  <c:v>11732468.9336695</c:v>
                </c:pt>
                <c:pt idx="3531">
                  <c:v>10954996.0127443</c:v>
                </c:pt>
                <c:pt idx="3532">
                  <c:v>10627184.130918</c:v>
                </c:pt>
                <c:pt idx="3533">
                  <c:v>11592839.062419301</c:v>
                </c:pt>
                <c:pt idx="3534">
                  <c:v>11570720.623341501</c:v>
                </c:pt>
                <c:pt idx="3535">
                  <c:v>12180947.322616899</c:v>
                </c:pt>
                <c:pt idx="3536">
                  <c:v>12975292.0681029</c:v>
                </c:pt>
                <c:pt idx="3537">
                  <c:v>10277287.4781776</c:v>
                </c:pt>
                <c:pt idx="3538">
                  <c:v>14197737.907965699</c:v>
                </c:pt>
                <c:pt idx="3539">
                  <c:v>9931419.2918167897</c:v>
                </c:pt>
                <c:pt idx="3540">
                  <c:v>10977737.9541346</c:v>
                </c:pt>
                <c:pt idx="3541">
                  <c:v>13531238.797992799</c:v>
                </c:pt>
                <c:pt idx="3542">
                  <c:v>11975565.0105025</c:v>
                </c:pt>
                <c:pt idx="3543">
                  <c:v>11942277.0198378</c:v>
                </c:pt>
                <c:pt idx="3544">
                  <c:v>10968379.5375825</c:v>
                </c:pt>
                <c:pt idx="3545">
                  <c:v>13164005.613078101</c:v>
                </c:pt>
                <c:pt idx="3546">
                  <c:v>10662730.0581739</c:v>
                </c:pt>
                <c:pt idx="3547">
                  <c:v>12067709.4601734</c:v>
                </c:pt>
                <c:pt idx="3548">
                  <c:v>11045861.3667746</c:v>
                </c:pt>
                <c:pt idx="3549">
                  <c:v>12898478.301791999</c:v>
                </c:pt>
                <c:pt idx="3550">
                  <c:v>12009630.4165121</c:v>
                </c:pt>
                <c:pt idx="3551">
                  <c:v>12401739.791296201</c:v>
                </c:pt>
                <c:pt idx="3552">
                  <c:v>13954094.977317199</c:v>
                </c:pt>
                <c:pt idx="3553">
                  <c:v>13667407.483394399</c:v>
                </c:pt>
                <c:pt idx="3554">
                  <c:v>13128979.696167899</c:v>
                </c:pt>
                <c:pt idx="3555">
                  <c:v>9679557.3346407097</c:v>
                </c:pt>
                <c:pt idx="3556">
                  <c:v>12078296.942705501</c:v>
                </c:pt>
                <c:pt idx="3557">
                  <c:v>9925670.0073891096</c:v>
                </c:pt>
                <c:pt idx="3558">
                  <c:v>12327067.350770099</c:v>
                </c:pt>
                <c:pt idx="3559">
                  <c:v>11848214.094718</c:v>
                </c:pt>
                <c:pt idx="3560">
                  <c:v>13133184.9535923</c:v>
                </c:pt>
                <c:pt idx="3561">
                  <c:v>12280883.1254333</c:v>
                </c:pt>
                <c:pt idx="3562">
                  <c:v>12940547.319089901</c:v>
                </c:pt>
                <c:pt idx="3563">
                  <c:v>9569264.5275953691</c:v>
                </c:pt>
                <c:pt idx="3564">
                  <c:v>8910025.3557131495</c:v>
                </c:pt>
                <c:pt idx="3565">
                  <c:v>12784272.941176601</c:v>
                </c:pt>
                <c:pt idx="3566">
                  <c:v>9643244.3732641805</c:v>
                </c:pt>
                <c:pt idx="3567">
                  <c:v>14239976.7606273</c:v>
                </c:pt>
                <c:pt idx="3568">
                  <c:v>10324356.575300099</c:v>
                </c:pt>
                <c:pt idx="3569">
                  <c:v>13095731.3575256</c:v>
                </c:pt>
                <c:pt idx="3570">
                  <c:v>9181319.7568166107</c:v>
                </c:pt>
                <c:pt idx="3571">
                  <c:v>10767410.5677718</c:v>
                </c:pt>
                <c:pt idx="3572">
                  <c:v>14004896.7367396</c:v>
                </c:pt>
                <c:pt idx="3573">
                  <c:v>12213411.308057601</c:v>
                </c:pt>
                <c:pt idx="3574">
                  <c:v>11824735.6456175</c:v>
                </c:pt>
                <c:pt idx="3575">
                  <c:v>11141175.599783899</c:v>
                </c:pt>
                <c:pt idx="3576">
                  <c:v>13354920.655446</c:v>
                </c:pt>
                <c:pt idx="3577">
                  <c:v>10194382.0229895</c:v>
                </c:pt>
                <c:pt idx="3578">
                  <c:v>14761610.5522105</c:v>
                </c:pt>
                <c:pt idx="3579">
                  <c:v>10975060.4217664</c:v>
                </c:pt>
                <c:pt idx="3580">
                  <c:v>9121572.2863433398</c:v>
                </c:pt>
                <c:pt idx="3581">
                  <c:v>12539483.920883</c:v>
                </c:pt>
                <c:pt idx="3582">
                  <c:v>12382888.7269783</c:v>
                </c:pt>
                <c:pt idx="3583">
                  <c:v>12337795.988387501</c:v>
                </c:pt>
                <c:pt idx="3584">
                  <c:v>12670136.6205648</c:v>
                </c:pt>
                <c:pt idx="3585">
                  <c:v>10867490.683212001</c:v>
                </c:pt>
                <c:pt idx="3586">
                  <c:v>12996492.467653301</c:v>
                </c:pt>
                <c:pt idx="3587">
                  <c:v>9543455.7414150797</c:v>
                </c:pt>
                <c:pt idx="3588">
                  <c:v>14484202.188233599</c:v>
                </c:pt>
                <c:pt idx="3589">
                  <c:v>11844658.867386401</c:v>
                </c:pt>
                <c:pt idx="3590">
                  <c:v>12751318.4244639</c:v>
                </c:pt>
                <c:pt idx="3591">
                  <c:v>11191438.216561699</c:v>
                </c:pt>
                <c:pt idx="3592">
                  <c:v>12439759.3984382</c:v>
                </c:pt>
                <c:pt idx="3593">
                  <c:v>11728679.4802562</c:v>
                </c:pt>
                <c:pt idx="3594">
                  <c:v>14209670.153919401</c:v>
                </c:pt>
                <c:pt idx="3595">
                  <c:v>11195203.640868001</c:v>
                </c:pt>
                <c:pt idx="3596">
                  <c:v>13765442.519137301</c:v>
                </c:pt>
                <c:pt idx="3597">
                  <c:v>9882557.9771521091</c:v>
                </c:pt>
                <c:pt idx="3598">
                  <c:v>11493886.446122</c:v>
                </c:pt>
                <c:pt idx="3599">
                  <c:v>10362503.4831692</c:v>
                </c:pt>
                <c:pt idx="3600">
                  <c:v>11560867.5201819</c:v>
                </c:pt>
                <c:pt idx="3601">
                  <c:v>9717751.6313152406</c:v>
                </c:pt>
                <c:pt idx="3602">
                  <c:v>11621888.4101905</c:v>
                </c:pt>
                <c:pt idx="3603">
                  <c:v>9601157.8897933103</c:v>
                </c:pt>
                <c:pt idx="3604">
                  <c:v>10513816.9196257</c:v>
                </c:pt>
                <c:pt idx="3605">
                  <c:v>12371572.974662799</c:v>
                </c:pt>
                <c:pt idx="3606">
                  <c:v>11452641.3290812</c:v>
                </c:pt>
                <c:pt idx="3607">
                  <c:v>13030567.326498101</c:v>
                </c:pt>
                <c:pt idx="3608">
                  <c:v>8751973.2773319092</c:v>
                </c:pt>
                <c:pt idx="3609">
                  <c:v>13855312.1220048</c:v>
                </c:pt>
                <c:pt idx="3610">
                  <c:v>12144750.6261697</c:v>
                </c:pt>
                <c:pt idx="3611">
                  <c:v>12768305.633111199</c:v>
                </c:pt>
                <c:pt idx="3612">
                  <c:v>13876550.1528921</c:v>
                </c:pt>
                <c:pt idx="3613">
                  <c:v>10910764.6312251</c:v>
                </c:pt>
                <c:pt idx="3614">
                  <c:v>9491228.0941666104</c:v>
                </c:pt>
                <c:pt idx="3615">
                  <c:v>12024627.0972296</c:v>
                </c:pt>
                <c:pt idx="3616">
                  <c:v>9546510.4633867908</c:v>
                </c:pt>
                <c:pt idx="3617">
                  <c:v>15617134.6904986</c:v>
                </c:pt>
                <c:pt idx="3618">
                  <c:v>12297051.476563601</c:v>
                </c:pt>
                <c:pt idx="3619">
                  <c:v>13008982.252311699</c:v>
                </c:pt>
                <c:pt idx="3620">
                  <c:v>12884588.8264069</c:v>
                </c:pt>
                <c:pt idx="3621">
                  <c:v>12069161.026942199</c:v>
                </c:pt>
                <c:pt idx="3622">
                  <c:v>14263643.545633599</c:v>
                </c:pt>
                <c:pt idx="3623">
                  <c:v>11113179.0064224</c:v>
                </c:pt>
                <c:pt idx="3624">
                  <c:v>12971133.767637201</c:v>
                </c:pt>
                <c:pt idx="3625">
                  <c:v>13881248.8611321</c:v>
                </c:pt>
                <c:pt idx="3626">
                  <c:v>12098903.3936885</c:v>
                </c:pt>
                <c:pt idx="3627">
                  <c:v>11860450.6133772</c:v>
                </c:pt>
                <c:pt idx="3628">
                  <c:v>11650788.5596426</c:v>
                </c:pt>
                <c:pt idx="3629">
                  <c:v>10459474.6027549</c:v>
                </c:pt>
                <c:pt idx="3630">
                  <c:v>9652709.1225065608</c:v>
                </c:pt>
                <c:pt idx="3631">
                  <c:v>10586943.3989364</c:v>
                </c:pt>
                <c:pt idx="3632">
                  <c:v>12292951.816537</c:v>
                </c:pt>
                <c:pt idx="3633">
                  <c:v>11356976.0906645</c:v>
                </c:pt>
                <c:pt idx="3634">
                  <c:v>13460660.0057508</c:v>
                </c:pt>
                <c:pt idx="3635">
                  <c:v>13589888.7566604</c:v>
                </c:pt>
                <c:pt idx="3636">
                  <c:v>11392027.348827001</c:v>
                </c:pt>
                <c:pt idx="3637">
                  <c:v>14249106.799208101</c:v>
                </c:pt>
                <c:pt idx="3638">
                  <c:v>12322905.019073499</c:v>
                </c:pt>
                <c:pt idx="3639">
                  <c:v>12550697.7154001</c:v>
                </c:pt>
                <c:pt idx="3640">
                  <c:v>11927417.422282901</c:v>
                </c:pt>
                <c:pt idx="3641">
                  <c:v>10389040.3199775</c:v>
                </c:pt>
                <c:pt idx="3642">
                  <c:v>10991163.864386801</c:v>
                </c:pt>
                <c:pt idx="3643">
                  <c:v>13384794.878900999</c:v>
                </c:pt>
                <c:pt idx="3644">
                  <c:v>11810527.2618086</c:v>
                </c:pt>
                <c:pt idx="3645">
                  <c:v>14312022.7339004</c:v>
                </c:pt>
                <c:pt idx="3646">
                  <c:v>12074485.054270601</c:v>
                </c:pt>
                <c:pt idx="3647">
                  <c:v>10775536.552399499</c:v>
                </c:pt>
                <c:pt idx="3648">
                  <c:v>12323795.004513901</c:v>
                </c:pt>
                <c:pt idx="3649">
                  <c:v>11454943.0145745</c:v>
                </c:pt>
                <c:pt idx="3650">
                  <c:v>12611225.047041999</c:v>
                </c:pt>
                <c:pt idx="3651">
                  <c:v>12361507.832955901</c:v>
                </c:pt>
                <c:pt idx="3652">
                  <c:v>11885578.7015782</c:v>
                </c:pt>
                <c:pt idx="3653">
                  <c:v>13633400.7795962</c:v>
                </c:pt>
                <c:pt idx="3654">
                  <c:v>12986290.6895836</c:v>
                </c:pt>
                <c:pt idx="3655">
                  <c:v>12230952.023598099</c:v>
                </c:pt>
                <c:pt idx="3656">
                  <c:v>13823484.8080111</c:v>
                </c:pt>
                <c:pt idx="3657">
                  <c:v>10316099.675512001</c:v>
                </c:pt>
                <c:pt idx="3658">
                  <c:v>12827130.2655956</c:v>
                </c:pt>
                <c:pt idx="3659">
                  <c:v>9551284.2123239804</c:v>
                </c:pt>
                <c:pt idx="3660">
                  <c:v>11639567.9642721</c:v>
                </c:pt>
                <c:pt idx="3661">
                  <c:v>13095164.056851</c:v>
                </c:pt>
                <c:pt idx="3662">
                  <c:v>10377718.226663901</c:v>
                </c:pt>
                <c:pt idx="3663">
                  <c:v>10779206.4534935</c:v>
                </c:pt>
                <c:pt idx="3664">
                  <c:v>11326049.174569299</c:v>
                </c:pt>
                <c:pt idx="3665">
                  <c:v>9521781.6898599509</c:v>
                </c:pt>
                <c:pt idx="3666">
                  <c:v>9856790.0857460499</c:v>
                </c:pt>
                <c:pt idx="3667">
                  <c:v>10080067.6120407</c:v>
                </c:pt>
                <c:pt idx="3668">
                  <c:v>12422629.1559221</c:v>
                </c:pt>
                <c:pt idx="3669">
                  <c:v>9773588.1431488693</c:v>
                </c:pt>
                <c:pt idx="3670">
                  <c:v>10309238.1805829</c:v>
                </c:pt>
                <c:pt idx="3671">
                  <c:v>9862725.4906722996</c:v>
                </c:pt>
                <c:pt idx="3672">
                  <c:v>12011127.652204899</c:v>
                </c:pt>
                <c:pt idx="3673">
                  <c:v>11081959.323418001</c:v>
                </c:pt>
                <c:pt idx="3674">
                  <c:v>13991123.612946199</c:v>
                </c:pt>
                <c:pt idx="3675">
                  <c:v>13299870.771549599</c:v>
                </c:pt>
                <c:pt idx="3676">
                  <c:v>11115173.049936</c:v>
                </c:pt>
                <c:pt idx="3677">
                  <c:v>13279797.8108017</c:v>
                </c:pt>
                <c:pt idx="3678">
                  <c:v>10216134.8924335</c:v>
                </c:pt>
                <c:pt idx="3679">
                  <c:v>11327697.3045942</c:v>
                </c:pt>
                <c:pt idx="3680">
                  <c:v>11243237.5280289</c:v>
                </c:pt>
                <c:pt idx="3681">
                  <c:v>11880462.684647899</c:v>
                </c:pt>
                <c:pt idx="3682">
                  <c:v>11784156.998328499</c:v>
                </c:pt>
                <c:pt idx="3683">
                  <c:v>11263679.074697999</c:v>
                </c:pt>
                <c:pt idx="3684">
                  <c:v>12547623.068387</c:v>
                </c:pt>
                <c:pt idx="3685">
                  <c:v>13215572.538279301</c:v>
                </c:pt>
                <c:pt idx="3686">
                  <c:v>10909916.667307399</c:v>
                </c:pt>
                <c:pt idx="3687">
                  <c:v>11948301.2162749</c:v>
                </c:pt>
                <c:pt idx="3688">
                  <c:v>10522358.8504188</c:v>
                </c:pt>
                <c:pt idx="3689">
                  <c:v>11649145.172630301</c:v>
                </c:pt>
                <c:pt idx="3690">
                  <c:v>12186341.0714963</c:v>
                </c:pt>
                <c:pt idx="3691">
                  <c:v>9924552.7749020606</c:v>
                </c:pt>
                <c:pt idx="3692">
                  <c:v>10783448.3962529</c:v>
                </c:pt>
                <c:pt idx="3693">
                  <c:v>12718826.4227906</c:v>
                </c:pt>
                <c:pt idx="3694">
                  <c:v>10483583.2804261</c:v>
                </c:pt>
                <c:pt idx="3695">
                  <c:v>11505033.9476019</c:v>
                </c:pt>
                <c:pt idx="3696">
                  <c:v>14969726.3112473</c:v>
                </c:pt>
                <c:pt idx="3697">
                  <c:v>11624563.7782532</c:v>
                </c:pt>
                <c:pt idx="3698">
                  <c:v>12504456.978388</c:v>
                </c:pt>
                <c:pt idx="3699">
                  <c:v>11762089.058463899</c:v>
                </c:pt>
                <c:pt idx="3700">
                  <c:v>10987464.0687925</c:v>
                </c:pt>
                <c:pt idx="3701">
                  <c:v>10858271.3789686</c:v>
                </c:pt>
                <c:pt idx="3702">
                  <c:v>13426384.0525188</c:v>
                </c:pt>
                <c:pt idx="3703">
                  <c:v>11647409.820294101</c:v>
                </c:pt>
                <c:pt idx="3704">
                  <c:v>13409466.4299745</c:v>
                </c:pt>
                <c:pt idx="3705">
                  <c:v>11113381.314907501</c:v>
                </c:pt>
                <c:pt idx="3706">
                  <c:v>10195335.2518268</c:v>
                </c:pt>
                <c:pt idx="3707">
                  <c:v>12220396.5708439</c:v>
                </c:pt>
                <c:pt idx="3708">
                  <c:v>10798693.6537834</c:v>
                </c:pt>
                <c:pt idx="3709">
                  <c:v>10965670.7102747</c:v>
                </c:pt>
                <c:pt idx="3710">
                  <c:v>13329550.897644199</c:v>
                </c:pt>
                <c:pt idx="3711">
                  <c:v>13845327.971848501</c:v>
                </c:pt>
                <c:pt idx="3712">
                  <c:v>13876741.479306201</c:v>
                </c:pt>
                <c:pt idx="3713">
                  <c:v>10982289.3810822</c:v>
                </c:pt>
                <c:pt idx="3714">
                  <c:v>10100658.673066599</c:v>
                </c:pt>
                <c:pt idx="3715">
                  <c:v>12727668.166433601</c:v>
                </c:pt>
                <c:pt idx="3716">
                  <c:v>14128908.445690099</c:v>
                </c:pt>
                <c:pt idx="3717">
                  <c:v>12541442.969206501</c:v>
                </c:pt>
                <c:pt idx="3718">
                  <c:v>13885975.5303382</c:v>
                </c:pt>
                <c:pt idx="3719">
                  <c:v>12499153.1122391</c:v>
                </c:pt>
                <c:pt idx="3720">
                  <c:v>11734934.241695801</c:v>
                </c:pt>
                <c:pt idx="3721">
                  <c:v>13442632.894739401</c:v>
                </c:pt>
                <c:pt idx="3722">
                  <c:v>11456985.8401281</c:v>
                </c:pt>
                <c:pt idx="3723">
                  <c:v>13819527.167551599</c:v>
                </c:pt>
                <c:pt idx="3724">
                  <c:v>10151130.6578086</c:v>
                </c:pt>
                <c:pt idx="3725">
                  <c:v>10511022.567944</c:v>
                </c:pt>
                <c:pt idx="3726">
                  <c:v>12785819.988458101</c:v>
                </c:pt>
                <c:pt idx="3727">
                  <c:v>9787454.9897779394</c:v>
                </c:pt>
                <c:pt idx="3728">
                  <c:v>12681522.2955779</c:v>
                </c:pt>
                <c:pt idx="3729">
                  <c:v>13031316.207607901</c:v>
                </c:pt>
                <c:pt idx="3730">
                  <c:v>13141353.702907801</c:v>
                </c:pt>
                <c:pt idx="3731">
                  <c:v>12816161.0893772</c:v>
                </c:pt>
                <c:pt idx="3732">
                  <c:v>11523987.2016754</c:v>
                </c:pt>
                <c:pt idx="3733">
                  <c:v>11723214.3107037</c:v>
                </c:pt>
                <c:pt idx="3734">
                  <c:v>10761285.940730801</c:v>
                </c:pt>
                <c:pt idx="3735">
                  <c:v>12238483.167391101</c:v>
                </c:pt>
                <c:pt idx="3736">
                  <c:v>10950379.419666801</c:v>
                </c:pt>
                <c:pt idx="3737">
                  <c:v>10135441.9019437</c:v>
                </c:pt>
                <c:pt idx="3738">
                  <c:v>10355029.557040101</c:v>
                </c:pt>
                <c:pt idx="3739">
                  <c:v>14527819.7361046</c:v>
                </c:pt>
                <c:pt idx="3740">
                  <c:v>12761796.2283109</c:v>
                </c:pt>
                <c:pt idx="3741">
                  <c:v>10095418.0892164</c:v>
                </c:pt>
                <c:pt idx="3742">
                  <c:v>8239418.1693202099</c:v>
                </c:pt>
                <c:pt idx="3743">
                  <c:v>14502159.919984801</c:v>
                </c:pt>
                <c:pt idx="3744">
                  <c:v>12368713.616414901</c:v>
                </c:pt>
                <c:pt idx="3745">
                  <c:v>12246403.509519299</c:v>
                </c:pt>
                <c:pt idx="3746">
                  <c:v>10249319.989133799</c:v>
                </c:pt>
                <c:pt idx="3747">
                  <c:v>10541454.821084701</c:v>
                </c:pt>
                <c:pt idx="3748">
                  <c:v>10049453.3430722</c:v>
                </c:pt>
                <c:pt idx="3749">
                  <c:v>11276317.934599301</c:v>
                </c:pt>
                <c:pt idx="3750">
                  <c:v>8727678.2653530892</c:v>
                </c:pt>
                <c:pt idx="3751">
                  <c:v>10427982.666525099</c:v>
                </c:pt>
                <c:pt idx="3752">
                  <c:v>12464406.7099813</c:v>
                </c:pt>
                <c:pt idx="3753">
                  <c:v>8867976.5307322703</c:v>
                </c:pt>
                <c:pt idx="3754">
                  <c:v>13744841.3881677</c:v>
                </c:pt>
                <c:pt idx="3755">
                  <c:v>13817693.8725606</c:v>
                </c:pt>
                <c:pt idx="3756">
                  <c:v>11505752.7284337</c:v>
                </c:pt>
                <c:pt idx="3757">
                  <c:v>11497284.474839</c:v>
                </c:pt>
                <c:pt idx="3758">
                  <c:v>12267885.776279701</c:v>
                </c:pt>
                <c:pt idx="3759">
                  <c:v>13460327.150392201</c:v>
                </c:pt>
                <c:pt idx="3760">
                  <c:v>9356407.4774221107</c:v>
                </c:pt>
                <c:pt idx="3761">
                  <c:v>12525499.610357</c:v>
                </c:pt>
                <c:pt idx="3762">
                  <c:v>13274222.047617</c:v>
                </c:pt>
                <c:pt idx="3763">
                  <c:v>11896013.1880423</c:v>
                </c:pt>
                <c:pt idx="3764">
                  <c:v>10330116.114224</c:v>
                </c:pt>
                <c:pt idx="3765">
                  <c:v>9061076.3997706994</c:v>
                </c:pt>
                <c:pt idx="3766">
                  <c:v>9863734.0647647493</c:v>
                </c:pt>
                <c:pt idx="3767">
                  <c:v>9510912.6154837999</c:v>
                </c:pt>
                <c:pt idx="3768">
                  <c:v>12206222.871277601</c:v>
                </c:pt>
                <c:pt idx="3769">
                  <c:v>12648409.0097833</c:v>
                </c:pt>
                <c:pt idx="3770">
                  <c:v>9645090.8258021995</c:v>
                </c:pt>
                <c:pt idx="3771">
                  <c:v>10204641.099156899</c:v>
                </c:pt>
                <c:pt idx="3772">
                  <c:v>9302734.8258935008</c:v>
                </c:pt>
                <c:pt idx="3773">
                  <c:v>11424730.809188901</c:v>
                </c:pt>
                <c:pt idx="3774">
                  <c:v>9924460.7920826208</c:v>
                </c:pt>
                <c:pt idx="3775">
                  <c:v>14058141.4657958</c:v>
                </c:pt>
                <c:pt idx="3776">
                  <c:v>12301471.537779501</c:v>
                </c:pt>
                <c:pt idx="3777">
                  <c:v>12783121.459366299</c:v>
                </c:pt>
                <c:pt idx="3778">
                  <c:v>12784969.4722137</c:v>
                </c:pt>
                <c:pt idx="3779">
                  <c:v>11035087.6920965</c:v>
                </c:pt>
                <c:pt idx="3780">
                  <c:v>10437255.0233378</c:v>
                </c:pt>
                <c:pt idx="3781">
                  <c:v>12917870.864337301</c:v>
                </c:pt>
                <c:pt idx="3782">
                  <c:v>14159141.743881701</c:v>
                </c:pt>
                <c:pt idx="3783">
                  <c:v>10890153.451032899</c:v>
                </c:pt>
                <c:pt idx="3784">
                  <c:v>9848146.1819588207</c:v>
                </c:pt>
                <c:pt idx="3785">
                  <c:v>11164608.1081766</c:v>
                </c:pt>
                <c:pt idx="3786">
                  <c:v>10561034.8941113</c:v>
                </c:pt>
                <c:pt idx="3787">
                  <c:v>9439002.7977954894</c:v>
                </c:pt>
                <c:pt idx="3788">
                  <c:v>11915741.915151499</c:v>
                </c:pt>
                <c:pt idx="3789">
                  <c:v>11532882.570226301</c:v>
                </c:pt>
                <c:pt idx="3790">
                  <c:v>10584393.030107001</c:v>
                </c:pt>
                <c:pt idx="3791">
                  <c:v>13075362.751077</c:v>
                </c:pt>
                <c:pt idx="3792">
                  <c:v>12202906.553621501</c:v>
                </c:pt>
                <c:pt idx="3793">
                  <c:v>9855279.8896591403</c:v>
                </c:pt>
                <c:pt idx="3794">
                  <c:v>12212856.282663601</c:v>
                </c:pt>
                <c:pt idx="3795">
                  <c:v>12309222.8320936</c:v>
                </c:pt>
                <c:pt idx="3796">
                  <c:v>12041631.826610301</c:v>
                </c:pt>
                <c:pt idx="3797">
                  <c:v>13000888.769783</c:v>
                </c:pt>
                <c:pt idx="3798">
                  <c:v>11694208.152260199</c:v>
                </c:pt>
                <c:pt idx="3799">
                  <c:v>9867997.17008356</c:v>
                </c:pt>
                <c:pt idx="3800">
                  <c:v>9118252.5146206394</c:v>
                </c:pt>
                <c:pt idx="3801">
                  <c:v>10861421.1993492</c:v>
                </c:pt>
                <c:pt idx="3802">
                  <c:v>12915319.8160896</c:v>
                </c:pt>
                <c:pt idx="3803">
                  <c:v>12862926.788700599</c:v>
                </c:pt>
                <c:pt idx="3804">
                  <c:v>11963017.7228404</c:v>
                </c:pt>
                <c:pt idx="3805">
                  <c:v>11707680.833881101</c:v>
                </c:pt>
                <c:pt idx="3806">
                  <c:v>10827528.8291857</c:v>
                </c:pt>
                <c:pt idx="3807">
                  <c:v>8980927.5579187796</c:v>
                </c:pt>
                <c:pt idx="3808">
                  <c:v>10053286.7602014</c:v>
                </c:pt>
                <c:pt idx="3809">
                  <c:v>12471642.8984778</c:v>
                </c:pt>
                <c:pt idx="3810">
                  <c:v>13325117.613359701</c:v>
                </c:pt>
                <c:pt idx="3811">
                  <c:v>13668396.6288554</c:v>
                </c:pt>
                <c:pt idx="3812">
                  <c:v>11196262.4639202</c:v>
                </c:pt>
                <c:pt idx="3813">
                  <c:v>12746188.9145083</c:v>
                </c:pt>
                <c:pt idx="3814">
                  <c:v>11231042.655018199</c:v>
                </c:pt>
                <c:pt idx="3815">
                  <c:v>11454047.5075248</c:v>
                </c:pt>
                <c:pt idx="3816">
                  <c:v>12737471.195889</c:v>
                </c:pt>
                <c:pt idx="3817">
                  <c:v>12382155.4305059</c:v>
                </c:pt>
                <c:pt idx="3818">
                  <c:v>10502974.822975401</c:v>
                </c:pt>
                <c:pt idx="3819">
                  <c:v>9655087.4214957692</c:v>
                </c:pt>
                <c:pt idx="3820">
                  <c:v>11383460.594097</c:v>
                </c:pt>
                <c:pt idx="3821">
                  <c:v>13796577.592787599</c:v>
                </c:pt>
                <c:pt idx="3822">
                  <c:v>12940630.784639901</c:v>
                </c:pt>
                <c:pt idx="3823">
                  <c:v>12054289.013247199</c:v>
                </c:pt>
                <c:pt idx="3824">
                  <c:v>11810196.967422901</c:v>
                </c:pt>
                <c:pt idx="3825">
                  <c:v>13543261.206545001</c:v>
                </c:pt>
                <c:pt idx="3826">
                  <c:v>16132571.610114399</c:v>
                </c:pt>
                <c:pt idx="3827">
                  <c:v>11166603.3416929</c:v>
                </c:pt>
                <c:pt idx="3828">
                  <c:v>12266615.571499599</c:v>
                </c:pt>
                <c:pt idx="3829">
                  <c:v>11492779.2053301</c:v>
                </c:pt>
                <c:pt idx="3830">
                  <c:v>12281593.1767611</c:v>
                </c:pt>
                <c:pt idx="3831">
                  <c:v>11860500.0519992</c:v>
                </c:pt>
                <c:pt idx="3832">
                  <c:v>10579019.0251789</c:v>
                </c:pt>
                <c:pt idx="3833">
                  <c:v>13054212.5027785</c:v>
                </c:pt>
                <c:pt idx="3834">
                  <c:v>12385031.7226509</c:v>
                </c:pt>
                <c:pt idx="3835">
                  <c:v>11509352.623924199</c:v>
                </c:pt>
                <c:pt idx="3836">
                  <c:v>12862362.791793499</c:v>
                </c:pt>
                <c:pt idx="3837">
                  <c:v>11256094.6875185</c:v>
                </c:pt>
                <c:pt idx="3838">
                  <c:v>10038576.9569482</c:v>
                </c:pt>
                <c:pt idx="3839">
                  <c:v>12230600.393870801</c:v>
                </c:pt>
                <c:pt idx="3840">
                  <c:v>9735303.7278143093</c:v>
                </c:pt>
                <c:pt idx="3841">
                  <c:v>12738623.1108215</c:v>
                </c:pt>
                <c:pt idx="3842">
                  <c:v>14024170.9292957</c:v>
                </c:pt>
                <c:pt idx="3843">
                  <c:v>11887945.821142601</c:v>
                </c:pt>
                <c:pt idx="3844">
                  <c:v>10881830.5923551</c:v>
                </c:pt>
                <c:pt idx="3845">
                  <c:v>14904190.5587603</c:v>
                </c:pt>
                <c:pt idx="3846">
                  <c:v>11421476.315230699</c:v>
                </c:pt>
                <c:pt idx="3847">
                  <c:v>12065326.712175</c:v>
                </c:pt>
                <c:pt idx="3848">
                  <c:v>14385893.299893601</c:v>
                </c:pt>
                <c:pt idx="3849">
                  <c:v>13112546.519747</c:v>
                </c:pt>
                <c:pt idx="3850">
                  <c:v>12828220.269651299</c:v>
                </c:pt>
                <c:pt idx="3851">
                  <c:v>9071164.6952961199</c:v>
                </c:pt>
                <c:pt idx="3852">
                  <c:v>12584681.1217151</c:v>
                </c:pt>
                <c:pt idx="3853">
                  <c:v>12168650.4688747</c:v>
                </c:pt>
                <c:pt idx="3854">
                  <c:v>12707636.660032</c:v>
                </c:pt>
                <c:pt idx="3855">
                  <c:v>9750733.3502852507</c:v>
                </c:pt>
                <c:pt idx="3856">
                  <c:v>9900377.7583245691</c:v>
                </c:pt>
                <c:pt idx="3857">
                  <c:v>11758859.589695601</c:v>
                </c:pt>
                <c:pt idx="3858">
                  <c:v>11362634.4286064</c:v>
                </c:pt>
                <c:pt idx="3859">
                  <c:v>12453449.2510857</c:v>
                </c:pt>
                <c:pt idx="3860">
                  <c:v>11618383.084847501</c:v>
                </c:pt>
                <c:pt idx="3861">
                  <c:v>12051907.798048399</c:v>
                </c:pt>
                <c:pt idx="3862">
                  <c:v>12311221.116241099</c:v>
                </c:pt>
                <c:pt idx="3863">
                  <c:v>11834416.8329286</c:v>
                </c:pt>
                <c:pt idx="3864">
                  <c:v>9932646.1050441992</c:v>
                </c:pt>
                <c:pt idx="3865">
                  <c:v>11491885.0543967</c:v>
                </c:pt>
                <c:pt idx="3866">
                  <c:v>11157017.251748201</c:v>
                </c:pt>
                <c:pt idx="3867">
                  <c:v>12033534.4142839</c:v>
                </c:pt>
                <c:pt idx="3868">
                  <c:v>10400759.382441601</c:v>
                </c:pt>
                <c:pt idx="3869">
                  <c:v>10133916.5176515</c:v>
                </c:pt>
                <c:pt idx="3870">
                  <c:v>10025155.113564899</c:v>
                </c:pt>
                <c:pt idx="3871">
                  <c:v>9970476.4155835994</c:v>
                </c:pt>
                <c:pt idx="3872">
                  <c:v>14210517.794929599</c:v>
                </c:pt>
                <c:pt idx="3873">
                  <c:v>12690161.835647799</c:v>
                </c:pt>
                <c:pt idx="3874">
                  <c:v>11625065.9546027</c:v>
                </c:pt>
                <c:pt idx="3875">
                  <c:v>11542066.106721301</c:v>
                </c:pt>
                <c:pt idx="3876">
                  <c:v>12169604.518834701</c:v>
                </c:pt>
                <c:pt idx="3877">
                  <c:v>10854012.6850836</c:v>
                </c:pt>
                <c:pt idx="3878">
                  <c:v>10190587.264651399</c:v>
                </c:pt>
                <c:pt idx="3879">
                  <c:v>12388404.8754158</c:v>
                </c:pt>
                <c:pt idx="3880">
                  <c:v>14237113.9606962</c:v>
                </c:pt>
                <c:pt idx="3881">
                  <c:v>8298359.2701149201</c:v>
                </c:pt>
                <c:pt idx="3882">
                  <c:v>12021312.9071074</c:v>
                </c:pt>
                <c:pt idx="3883">
                  <c:v>12337675.4967175</c:v>
                </c:pt>
                <c:pt idx="3884">
                  <c:v>13479602.3469331</c:v>
                </c:pt>
                <c:pt idx="3885">
                  <c:v>11275456.772761401</c:v>
                </c:pt>
                <c:pt idx="3886">
                  <c:v>12430683.159978701</c:v>
                </c:pt>
                <c:pt idx="3887">
                  <c:v>9871384.0117598996</c:v>
                </c:pt>
                <c:pt idx="3888">
                  <c:v>12835189.285511101</c:v>
                </c:pt>
                <c:pt idx="3889">
                  <c:v>12419319.3953117</c:v>
                </c:pt>
                <c:pt idx="3890">
                  <c:v>11692082.381154099</c:v>
                </c:pt>
                <c:pt idx="3891">
                  <c:v>10214759.203680201</c:v>
                </c:pt>
                <c:pt idx="3892">
                  <c:v>13736453.820098</c:v>
                </c:pt>
                <c:pt idx="3893">
                  <c:v>9972238.8875631001</c:v>
                </c:pt>
                <c:pt idx="3894">
                  <c:v>9740801.0413634796</c:v>
                </c:pt>
                <c:pt idx="3895">
                  <c:v>11410112.013818</c:v>
                </c:pt>
                <c:pt idx="3896">
                  <c:v>13156192.436032001</c:v>
                </c:pt>
                <c:pt idx="3897">
                  <c:v>10792610.915943399</c:v>
                </c:pt>
                <c:pt idx="3898">
                  <c:v>9851278.2066569999</c:v>
                </c:pt>
                <c:pt idx="3899">
                  <c:v>12140716.148279199</c:v>
                </c:pt>
                <c:pt idx="3900">
                  <c:v>11183822.3773594</c:v>
                </c:pt>
                <c:pt idx="3901">
                  <c:v>11003317.221981101</c:v>
                </c:pt>
                <c:pt idx="3902">
                  <c:v>10066145.472981799</c:v>
                </c:pt>
                <c:pt idx="3903">
                  <c:v>12499018.7103322</c:v>
                </c:pt>
                <c:pt idx="3904">
                  <c:v>12625302.1281917</c:v>
                </c:pt>
                <c:pt idx="3905">
                  <c:v>10681145.162560901</c:v>
                </c:pt>
                <c:pt idx="3906">
                  <c:v>11838325.076507401</c:v>
                </c:pt>
                <c:pt idx="3907">
                  <c:v>12097019.250819599</c:v>
                </c:pt>
                <c:pt idx="3908">
                  <c:v>13725722.517690601</c:v>
                </c:pt>
                <c:pt idx="3909">
                  <c:v>11794417.2543562</c:v>
                </c:pt>
                <c:pt idx="3910">
                  <c:v>9162859.3710165396</c:v>
                </c:pt>
                <c:pt idx="3911">
                  <c:v>11156313.3873409</c:v>
                </c:pt>
                <c:pt idx="3912">
                  <c:v>11393481.468255799</c:v>
                </c:pt>
                <c:pt idx="3913">
                  <c:v>9246895.4491890594</c:v>
                </c:pt>
                <c:pt idx="3914">
                  <c:v>11170473.236194801</c:v>
                </c:pt>
                <c:pt idx="3915">
                  <c:v>9601335.6620156001</c:v>
                </c:pt>
                <c:pt idx="3916">
                  <c:v>11661527.600080701</c:v>
                </c:pt>
                <c:pt idx="3917">
                  <c:v>9937008.8894315492</c:v>
                </c:pt>
                <c:pt idx="3918">
                  <c:v>11750530.098428501</c:v>
                </c:pt>
                <c:pt idx="3919">
                  <c:v>9944463.5178297497</c:v>
                </c:pt>
                <c:pt idx="3920">
                  <c:v>10708881.630234299</c:v>
                </c:pt>
                <c:pt idx="3921">
                  <c:v>12032557.3917535</c:v>
                </c:pt>
                <c:pt idx="3922">
                  <c:v>8972399.2229995001</c:v>
                </c:pt>
                <c:pt idx="3923">
                  <c:v>11431597.1316937</c:v>
                </c:pt>
                <c:pt idx="3924">
                  <c:v>12473630.542199399</c:v>
                </c:pt>
                <c:pt idx="3925">
                  <c:v>11643080.357081899</c:v>
                </c:pt>
                <c:pt idx="3926">
                  <c:v>13441327.081786999</c:v>
                </c:pt>
                <c:pt idx="3927">
                  <c:v>12923090.2453286</c:v>
                </c:pt>
                <c:pt idx="3928">
                  <c:v>13658067.752805101</c:v>
                </c:pt>
                <c:pt idx="3929">
                  <c:v>10320031.120765001</c:v>
                </c:pt>
                <c:pt idx="3930">
                  <c:v>10397509.6434085</c:v>
                </c:pt>
                <c:pt idx="3931">
                  <c:v>10304684.2032234</c:v>
                </c:pt>
                <c:pt idx="3932">
                  <c:v>11172596.777690301</c:v>
                </c:pt>
                <c:pt idx="3933">
                  <c:v>13101735.093986001</c:v>
                </c:pt>
                <c:pt idx="3934">
                  <c:v>8812683.7044601999</c:v>
                </c:pt>
                <c:pt idx="3935">
                  <c:v>11062627.276713399</c:v>
                </c:pt>
                <c:pt idx="3936">
                  <c:v>11087790.323607299</c:v>
                </c:pt>
                <c:pt idx="3937">
                  <c:v>13973403.5560477</c:v>
                </c:pt>
                <c:pt idx="3938">
                  <c:v>10969450.415474501</c:v>
                </c:pt>
                <c:pt idx="3939">
                  <c:v>10688317.135835201</c:v>
                </c:pt>
                <c:pt idx="3940">
                  <c:v>11838814.063124999</c:v>
                </c:pt>
                <c:pt idx="3941">
                  <c:v>12837308.2393055</c:v>
                </c:pt>
                <c:pt idx="3942">
                  <c:v>12140440.1466044</c:v>
                </c:pt>
                <c:pt idx="3943">
                  <c:v>11663134.205548899</c:v>
                </c:pt>
                <c:pt idx="3944">
                  <c:v>12306883.4793652</c:v>
                </c:pt>
                <c:pt idx="3945">
                  <c:v>11683189.492834199</c:v>
                </c:pt>
                <c:pt idx="3946">
                  <c:v>11319599.9842487</c:v>
                </c:pt>
                <c:pt idx="3947">
                  <c:v>9752913.6155925207</c:v>
                </c:pt>
                <c:pt idx="3948">
                  <c:v>11536725.0800384</c:v>
                </c:pt>
                <c:pt idx="3949">
                  <c:v>8732475.1184983496</c:v>
                </c:pt>
                <c:pt idx="3950">
                  <c:v>10801288.673898101</c:v>
                </c:pt>
                <c:pt idx="3951">
                  <c:v>13335925.7643125</c:v>
                </c:pt>
                <c:pt idx="3952">
                  <c:v>10138728.6943793</c:v>
                </c:pt>
                <c:pt idx="3953">
                  <c:v>10578859.6159623</c:v>
                </c:pt>
                <c:pt idx="3954">
                  <c:v>12487198.2646135</c:v>
                </c:pt>
                <c:pt idx="3955">
                  <c:v>10860700.215860801</c:v>
                </c:pt>
                <c:pt idx="3956">
                  <c:v>9838084.4790352397</c:v>
                </c:pt>
                <c:pt idx="3957">
                  <c:v>16000056.5328352</c:v>
                </c:pt>
                <c:pt idx="3958">
                  <c:v>11016313.485352</c:v>
                </c:pt>
                <c:pt idx="3959">
                  <c:v>13266745.313128</c:v>
                </c:pt>
                <c:pt idx="3960">
                  <c:v>12968000.1379086</c:v>
                </c:pt>
                <c:pt idx="3961">
                  <c:v>12829540.2263353</c:v>
                </c:pt>
                <c:pt idx="3962">
                  <c:v>12053997.2275117</c:v>
                </c:pt>
                <c:pt idx="3963">
                  <c:v>10361283.0792583</c:v>
                </c:pt>
                <c:pt idx="3964">
                  <c:v>13112783.3427136</c:v>
                </c:pt>
                <c:pt idx="3965">
                  <c:v>10589750.2730662</c:v>
                </c:pt>
                <c:pt idx="3966">
                  <c:v>10599306.5831837</c:v>
                </c:pt>
                <c:pt idx="3967">
                  <c:v>11533884.464262201</c:v>
                </c:pt>
                <c:pt idx="3968">
                  <c:v>8912397.7619303595</c:v>
                </c:pt>
                <c:pt idx="3969">
                  <c:v>12283630.7491125</c:v>
                </c:pt>
                <c:pt idx="3970">
                  <c:v>12303687.077971799</c:v>
                </c:pt>
                <c:pt idx="3971">
                  <c:v>14291206.7837136</c:v>
                </c:pt>
                <c:pt idx="3972">
                  <c:v>12599905.5349933</c:v>
                </c:pt>
                <c:pt idx="3973">
                  <c:v>8955712.1907255407</c:v>
                </c:pt>
                <c:pt idx="3974">
                  <c:v>11497858.290619301</c:v>
                </c:pt>
                <c:pt idx="3975">
                  <c:v>11087258.011189399</c:v>
                </c:pt>
                <c:pt idx="3976">
                  <c:v>11018884.1886562</c:v>
                </c:pt>
                <c:pt idx="3977">
                  <c:v>11702943.1923852</c:v>
                </c:pt>
                <c:pt idx="3978">
                  <c:v>13205259.143436201</c:v>
                </c:pt>
                <c:pt idx="3979">
                  <c:v>10396576.4327549</c:v>
                </c:pt>
                <c:pt idx="3980">
                  <c:v>10930756.664989</c:v>
                </c:pt>
                <c:pt idx="3981">
                  <c:v>11657873.853171401</c:v>
                </c:pt>
                <c:pt idx="3982">
                  <c:v>9742935.8162765093</c:v>
                </c:pt>
                <c:pt idx="3983">
                  <c:v>12914969.1180287</c:v>
                </c:pt>
                <c:pt idx="3984">
                  <c:v>12234621.9315897</c:v>
                </c:pt>
                <c:pt idx="3985">
                  <c:v>11563293.983698299</c:v>
                </c:pt>
                <c:pt idx="3986">
                  <c:v>10251379.0440051</c:v>
                </c:pt>
                <c:pt idx="3987">
                  <c:v>10155111.198971</c:v>
                </c:pt>
                <c:pt idx="3988">
                  <c:v>11963894.347206101</c:v>
                </c:pt>
                <c:pt idx="3989">
                  <c:v>11454418.662037799</c:v>
                </c:pt>
                <c:pt idx="3990">
                  <c:v>10494685.0340083</c:v>
                </c:pt>
                <c:pt idx="3991">
                  <c:v>13422506.4482657</c:v>
                </c:pt>
                <c:pt idx="3992">
                  <c:v>10035667.2557675</c:v>
                </c:pt>
                <c:pt idx="3993">
                  <c:v>11696048.1025075</c:v>
                </c:pt>
                <c:pt idx="3994">
                  <c:v>11241804.498492001</c:v>
                </c:pt>
                <c:pt idx="3995">
                  <c:v>9334319.0239306297</c:v>
                </c:pt>
                <c:pt idx="3996">
                  <c:v>10633470.357933801</c:v>
                </c:pt>
                <c:pt idx="3997">
                  <c:v>12726404.854445601</c:v>
                </c:pt>
                <c:pt idx="3998">
                  <c:v>11844323.8355179</c:v>
                </c:pt>
                <c:pt idx="3999">
                  <c:v>10773537.7626717</c:v>
                </c:pt>
                <c:pt idx="4000">
                  <c:v>12402622.450096499</c:v>
                </c:pt>
                <c:pt idx="4001">
                  <c:v>11234744.405455301</c:v>
                </c:pt>
                <c:pt idx="4002">
                  <c:v>13697263.3687749</c:v>
                </c:pt>
                <c:pt idx="4003">
                  <c:v>11987986.117637999</c:v>
                </c:pt>
                <c:pt idx="4004">
                  <c:v>11307151.036581799</c:v>
                </c:pt>
                <c:pt idx="4005">
                  <c:v>10980289.8192112</c:v>
                </c:pt>
                <c:pt idx="4006">
                  <c:v>12465881.2009774</c:v>
                </c:pt>
                <c:pt idx="4007">
                  <c:v>10092313.2139637</c:v>
                </c:pt>
                <c:pt idx="4008">
                  <c:v>13104019.1484794</c:v>
                </c:pt>
                <c:pt idx="4009">
                  <c:v>10328107.033335499</c:v>
                </c:pt>
                <c:pt idx="4010">
                  <c:v>9371096.6131409407</c:v>
                </c:pt>
                <c:pt idx="4011">
                  <c:v>11183145.018252799</c:v>
                </c:pt>
                <c:pt idx="4012">
                  <c:v>12602473.7401271</c:v>
                </c:pt>
                <c:pt idx="4013">
                  <c:v>11503879.626100801</c:v>
                </c:pt>
                <c:pt idx="4014">
                  <c:v>14288855.0840594</c:v>
                </c:pt>
                <c:pt idx="4015">
                  <c:v>12581482.577331999</c:v>
                </c:pt>
                <c:pt idx="4016">
                  <c:v>12264443.1672257</c:v>
                </c:pt>
                <c:pt idx="4017">
                  <c:v>9627577.5235310607</c:v>
                </c:pt>
                <c:pt idx="4018">
                  <c:v>14833730.920236001</c:v>
                </c:pt>
                <c:pt idx="4019">
                  <c:v>10129825.9746309</c:v>
                </c:pt>
                <c:pt idx="4020">
                  <c:v>12420805.0057941</c:v>
                </c:pt>
                <c:pt idx="4021">
                  <c:v>11079449.987026701</c:v>
                </c:pt>
                <c:pt idx="4022">
                  <c:v>10211707.508630101</c:v>
                </c:pt>
                <c:pt idx="4023">
                  <c:v>9591550.7102078293</c:v>
                </c:pt>
                <c:pt idx="4024">
                  <c:v>13212695.4801651</c:v>
                </c:pt>
                <c:pt idx="4025">
                  <c:v>11919095.9854986</c:v>
                </c:pt>
                <c:pt idx="4026">
                  <c:v>9395590.8790081907</c:v>
                </c:pt>
                <c:pt idx="4027">
                  <c:v>11980267.3338766</c:v>
                </c:pt>
                <c:pt idx="4028">
                  <c:v>11417458.497610999</c:v>
                </c:pt>
                <c:pt idx="4029">
                  <c:v>10158467.656173199</c:v>
                </c:pt>
                <c:pt idx="4030">
                  <c:v>12863818.521108501</c:v>
                </c:pt>
                <c:pt idx="4031">
                  <c:v>12522904.6748509</c:v>
                </c:pt>
                <c:pt idx="4032">
                  <c:v>13366676.7997224</c:v>
                </c:pt>
                <c:pt idx="4033">
                  <c:v>12629749.8300517</c:v>
                </c:pt>
                <c:pt idx="4034">
                  <c:v>14592227.2981655</c:v>
                </c:pt>
                <c:pt idx="4035">
                  <c:v>15039752.2955654</c:v>
                </c:pt>
                <c:pt idx="4036">
                  <c:v>11853747.6891238</c:v>
                </c:pt>
                <c:pt idx="4037">
                  <c:v>10570931.913009301</c:v>
                </c:pt>
                <c:pt idx="4038">
                  <c:v>11649153.893421</c:v>
                </c:pt>
                <c:pt idx="4039">
                  <c:v>13133746.673685201</c:v>
                </c:pt>
                <c:pt idx="4040">
                  <c:v>9679170.4980839808</c:v>
                </c:pt>
                <c:pt idx="4041">
                  <c:v>12996786.989439299</c:v>
                </c:pt>
                <c:pt idx="4042">
                  <c:v>10836439.638682101</c:v>
                </c:pt>
                <c:pt idx="4043">
                  <c:v>13236578.1877355</c:v>
                </c:pt>
                <c:pt idx="4044">
                  <c:v>10680320.636638099</c:v>
                </c:pt>
                <c:pt idx="4045">
                  <c:v>11887573.3202316</c:v>
                </c:pt>
                <c:pt idx="4046">
                  <c:v>9200193.6124034896</c:v>
                </c:pt>
                <c:pt idx="4047">
                  <c:v>12606413.3103834</c:v>
                </c:pt>
                <c:pt idx="4048">
                  <c:v>11535446.838501699</c:v>
                </c:pt>
                <c:pt idx="4049">
                  <c:v>14649359.960152701</c:v>
                </c:pt>
                <c:pt idx="4050">
                  <c:v>12113619.266836099</c:v>
                </c:pt>
                <c:pt idx="4051">
                  <c:v>12066655.887178</c:v>
                </c:pt>
                <c:pt idx="4052">
                  <c:v>12625096.401736399</c:v>
                </c:pt>
                <c:pt idx="4053">
                  <c:v>10753613.160738699</c:v>
                </c:pt>
                <c:pt idx="4054">
                  <c:v>12551087.472074701</c:v>
                </c:pt>
                <c:pt idx="4055">
                  <c:v>10381514.9440725</c:v>
                </c:pt>
                <c:pt idx="4056">
                  <c:v>8634266.7507070508</c:v>
                </c:pt>
                <c:pt idx="4057">
                  <c:v>10256660.434254199</c:v>
                </c:pt>
                <c:pt idx="4058">
                  <c:v>10948641.421258699</c:v>
                </c:pt>
                <c:pt idx="4059">
                  <c:v>10740443.3741067</c:v>
                </c:pt>
                <c:pt idx="4060">
                  <c:v>11842286.543947</c:v>
                </c:pt>
                <c:pt idx="4061">
                  <c:v>10971525.6787051</c:v>
                </c:pt>
                <c:pt idx="4062">
                  <c:v>8922234.5854962096</c:v>
                </c:pt>
                <c:pt idx="4063">
                  <c:v>11688326.391003</c:v>
                </c:pt>
                <c:pt idx="4064">
                  <c:v>11272568.181311499</c:v>
                </c:pt>
                <c:pt idx="4065">
                  <c:v>11962565.169147</c:v>
                </c:pt>
                <c:pt idx="4066">
                  <c:v>12677429.744929399</c:v>
                </c:pt>
                <c:pt idx="4067">
                  <c:v>11089149.244832899</c:v>
                </c:pt>
                <c:pt idx="4068">
                  <c:v>10536428.1870728</c:v>
                </c:pt>
                <c:pt idx="4069">
                  <c:v>14039325.514220299</c:v>
                </c:pt>
                <c:pt idx="4070">
                  <c:v>12223713.170753401</c:v>
                </c:pt>
                <c:pt idx="4071">
                  <c:v>8605941.5500651393</c:v>
                </c:pt>
                <c:pt idx="4072">
                  <c:v>11108593.0507612</c:v>
                </c:pt>
                <c:pt idx="4073">
                  <c:v>11123216.351222901</c:v>
                </c:pt>
                <c:pt idx="4074">
                  <c:v>11468970.543567101</c:v>
                </c:pt>
                <c:pt idx="4075">
                  <c:v>10613647.575957</c:v>
                </c:pt>
                <c:pt idx="4076">
                  <c:v>12036455.887088699</c:v>
                </c:pt>
                <c:pt idx="4077">
                  <c:v>12910076.262429999</c:v>
                </c:pt>
                <c:pt idx="4078">
                  <c:v>12109525.6334552</c:v>
                </c:pt>
                <c:pt idx="4079">
                  <c:v>11806045.8036863</c:v>
                </c:pt>
                <c:pt idx="4080">
                  <c:v>11599809.814332699</c:v>
                </c:pt>
                <c:pt idx="4081">
                  <c:v>13855911.585673399</c:v>
                </c:pt>
                <c:pt idx="4082">
                  <c:v>12718276.474132501</c:v>
                </c:pt>
                <c:pt idx="4083">
                  <c:v>12161662.995366501</c:v>
                </c:pt>
                <c:pt idx="4084">
                  <c:v>13033496.2083547</c:v>
                </c:pt>
                <c:pt idx="4085">
                  <c:v>9437401.0320684593</c:v>
                </c:pt>
                <c:pt idx="4086">
                  <c:v>14834452.1193274</c:v>
                </c:pt>
                <c:pt idx="4087">
                  <c:v>12828575.592473101</c:v>
                </c:pt>
                <c:pt idx="4088">
                  <c:v>9718249.5485236701</c:v>
                </c:pt>
                <c:pt idx="4089">
                  <c:v>9650929.1394132897</c:v>
                </c:pt>
                <c:pt idx="4090">
                  <c:v>10665580.768049801</c:v>
                </c:pt>
                <c:pt idx="4091">
                  <c:v>10518225.5695228</c:v>
                </c:pt>
                <c:pt idx="4092">
                  <c:v>11457009.751793699</c:v>
                </c:pt>
                <c:pt idx="4093">
                  <c:v>11312804.8824271</c:v>
                </c:pt>
                <c:pt idx="4094">
                  <c:v>12569921.520229399</c:v>
                </c:pt>
                <c:pt idx="4095">
                  <c:v>12421367.1049599</c:v>
                </c:pt>
                <c:pt idx="4096">
                  <c:v>14215652.323375801</c:v>
                </c:pt>
                <c:pt idx="4097">
                  <c:v>11495001.4887488</c:v>
                </c:pt>
                <c:pt idx="4098">
                  <c:v>12324381.1756444</c:v>
                </c:pt>
                <c:pt idx="4099">
                  <c:v>8494297.7301893309</c:v>
                </c:pt>
                <c:pt idx="4100">
                  <c:v>11121502.5212395</c:v>
                </c:pt>
                <c:pt idx="4101">
                  <c:v>9968608.5334531497</c:v>
                </c:pt>
                <c:pt idx="4102">
                  <c:v>11585614.861395599</c:v>
                </c:pt>
                <c:pt idx="4103">
                  <c:v>12828738.4936381</c:v>
                </c:pt>
                <c:pt idx="4104">
                  <c:v>12622473.5988985</c:v>
                </c:pt>
                <c:pt idx="4105">
                  <c:v>10608057.1196592</c:v>
                </c:pt>
                <c:pt idx="4106">
                  <c:v>13604668.964766201</c:v>
                </c:pt>
                <c:pt idx="4107">
                  <c:v>11770163.8727498</c:v>
                </c:pt>
                <c:pt idx="4108">
                  <c:v>11781537.4299298</c:v>
                </c:pt>
                <c:pt idx="4109">
                  <c:v>12723618.435730699</c:v>
                </c:pt>
                <c:pt idx="4110">
                  <c:v>11316316.0484754</c:v>
                </c:pt>
                <c:pt idx="4111">
                  <c:v>11362391.2241998</c:v>
                </c:pt>
                <c:pt idx="4112">
                  <c:v>13624012.2256188</c:v>
                </c:pt>
                <c:pt idx="4113">
                  <c:v>9815851.9484853502</c:v>
                </c:pt>
                <c:pt idx="4114">
                  <c:v>10055427.2054691</c:v>
                </c:pt>
                <c:pt idx="4115">
                  <c:v>9488504.4103690404</c:v>
                </c:pt>
                <c:pt idx="4116">
                  <c:v>8902965.7516697608</c:v>
                </c:pt>
                <c:pt idx="4117">
                  <c:v>10725766.0160514</c:v>
                </c:pt>
                <c:pt idx="4118">
                  <c:v>10215139.361171801</c:v>
                </c:pt>
                <c:pt idx="4119">
                  <c:v>10716598.258451801</c:v>
                </c:pt>
                <c:pt idx="4120">
                  <c:v>13645182.936664799</c:v>
                </c:pt>
                <c:pt idx="4121">
                  <c:v>12716454.5022671</c:v>
                </c:pt>
                <c:pt idx="4122">
                  <c:v>8263243.14547366</c:v>
                </c:pt>
                <c:pt idx="4123">
                  <c:v>13238849.166474201</c:v>
                </c:pt>
                <c:pt idx="4124">
                  <c:v>11311794.9854625</c:v>
                </c:pt>
                <c:pt idx="4125">
                  <c:v>13245866.527115799</c:v>
                </c:pt>
                <c:pt idx="4126">
                  <c:v>10590425.434473701</c:v>
                </c:pt>
                <c:pt idx="4127">
                  <c:v>12328244.840356899</c:v>
                </c:pt>
                <c:pt idx="4128">
                  <c:v>9950175.1775853708</c:v>
                </c:pt>
                <c:pt idx="4129">
                  <c:v>12917372.448602</c:v>
                </c:pt>
                <c:pt idx="4130">
                  <c:v>10137730.6512783</c:v>
                </c:pt>
                <c:pt idx="4131">
                  <c:v>11306109.6837605</c:v>
                </c:pt>
                <c:pt idx="4132">
                  <c:v>11235363.8988875</c:v>
                </c:pt>
                <c:pt idx="4133">
                  <c:v>14914028.2813407</c:v>
                </c:pt>
                <c:pt idx="4134">
                  <c:v>11672239.057186</c:v>
                </c:pt>
                <c:pt idx="4135">
                  <c:v>11457208.9230476</c:v>
                </c:pt>
                <c:pt idx="4136">
                  <c:v>10099222.256704699</c:v>
                </c:pt>
                <c:pt idx="4137">
                  <c:v>12300536.073031301</c:v>
                </c:pt>
                <c:pt idx="4138">
                  <c:v>12788720.4924093</c:v>
                </c:pt>
                <c:pt idx="4139">
                  <c:v>11825092.6034192</c:v>
                </c:pt>
                <c:pt idx="4140">
                  <c:v>9747627.8328104205</c:v>
                </c:pt>
                <c:pt idx="4141">
                  <c:v>11905034.620140299</c:v>
                </c:pt>
                <c:pt idx="4142">
                  <c:v>12277560.948003201</c:v>
                </c:pt>
                <c:pt idx="4143">
                  <c:v>9682821.7602377795</c:v>
                </c:pt>
                <c:pt idx="4144">
                  <c:v>10106399.304598</c:v>
                </c:pt>
                <c:pt idx="4145">
                  <c:v>12881131.7863151</c:v>
                </c:pt>
                <c:pt idx="4146">
                  <c:v>12873373.1065761</c:v>
                </c:pt>
                <c:pt idx="4147">
                  <c:v>12411950.954991899</c:v>
                </c:pt>
                <c:pt idx="4148">
                  <c:v>11144087.8350605</c:v>
                </c:pt>
                <c:pt idx="4149">
                  <c:v>11493153.7124098</c:v>
                </c:pt>
                <c:pt idx="4150">
                  <c:v>12928197.4599932</c:v>
                </c:pt>
                <c:pt idx="4151">
                  <c:v>12242058.1852223</c:v>
                </c:pt>
                <c:pt idx="4152">
                  <c:v>12208000.5207165</c:v>
                </c:pt>
                <c:pt idx="4153">
                  <c:v>11050203.080076201</c:v>
                </c:pt>
                <c:pt idx="4154">
                  <c:v>12032629.5521206</c:v>
                </c:pt>
                <c:pt idx="4155">
                  <c:v>10506630.1428694</c:v>
                </c:pt>
                <c:pt idx="4156">
                  <c:v>10375210.2812283</c:v>
                </c:pt>
                <c:pt idx="4157">
                  <c:v>11697265.3414999</c:v>
                </c:pt>
                <c:pt idx="4158">
                  <c:v>10017503.3303652</c:v>
                </c:pt>
                <c:pt idx="4159">
                  <c:v>12576190.5647847</c:v>
                </c:pt>
                <c:pt idx="4160">
                  <c:v>11102200.823341399</c:v>
                </c:pt>
                <c:pt idx="4161">
                  <c:v>11240400.068301899</c:v>
                </c:pt>
                <c:pt idx="4162">
                  <c:v>9834305.8747174498</c:v>
                </c:pt>
                <c:pt idx="4163">
                  <c:v>14196009.5639691</c:v>
                </c:pt>
                <c:pt idx="4164">
                  <c:v>11885362.388788</c:v>
                </c:pt>
                <c:pt idx="4165">
                  <c:v>13638051.076630799</c:v>
                </c:pt>
                <c:pt idx="4166">
                  <c:v>11310730.300234901</c:v>
                </c:pt>
                <c:pt idx="4167">
                  <c:v>12136373.9358574</c:v>
                </c:pt>
                <c:pt idx="4168">
                  <c:v>9646105.3674570303</c:v>
                </c:pt>
                <c:pt idx="4169">
                  <c:v>12981112.328220701</c:v>
                </c:pt>
                <c:pt idx="4170">
                  <c:v>11849609.9599199</c:v>
                </c:pt>
                <c:pt idx="4171">
                  <c:v>10425441.592973299</c:v>
                </c:pt>
                <c:pt idx="4172">
                  <c:v>14253056.491293199</c:v>
                </c:pt>
                <c:pt idx="4173">
                  <c:v>13275903.214346699</c:v>
                </c:pt>
                <c:pt idx="4174">
                  <c:v>11880224.673378</c:v>
                </c:pt>
                <c:pt idx="4175">
                  <c:v>11658121.1233641</c:v>
                </c:pt>
                <c:pt idx="4176">
                  <c:v>12963076.864462299</c:v>
                </c:pt>
                <c:pt idx="4177">
                  <c:v>10465164.249309</c:v>
                </c:pt>
                <c:pt idx="4178">
                  <c:v>13071276.0161615</c:v>
                </c:pt>
                <c:pt idx="4179">
                  <c:v>13875136.524755299</c:v>
                </c:pt>
                <c:pt idx="4180">
                  <c:v>11484667.478856299</c:v>
                </c:pt>
                <c:pt idx="4181">
                  <c:v>10375172.573082</c:v>
                </c:pt>
                <c:pt idx="4182">
                  <c:v>10956692.2225223</c:v>
                </c:pt>
                <c:pt idx="4183">
                  <c:v>11229785.8818164</c:v>
                </c:pt>
                <c:pt idx="4184">
                  <c:v>12990331.176423</c:v>
                </c:pt>
                <c:pt idx="4185">
                  <c:v>11944119.413114199</c:v>
                </c:pt>
                <c:pt idx="4186">
                  <c:v>14132045.9434397</c:v>
                </c:pt>
                <c:pt idx="4187">
                  <c:v>12592948.265128801</c:v>
                </c:pt>
                <c:pt idx="4188">
                  <c:v>11719431.4288783</c:v>
                </c:pt>
                <c:pt idx="4189">
                  <c:v>11340857.6987652</c:v>
                </c:pt>
                <c:pt idx="4190">
                  <c:v>12150144.451178599</c:v>
                </c:pt>
                <c:pt idx="4191">
                  <c:v>12568862.189754499</c:v>
                </c:pt>
                <c:pt idx="4192">
                  <c:v>12296337.929225201</c:v>
                </c:pt>
                <c:pt idx="4193">
                  <c:v>11790693.9948497</c:v>
                </c:pt>
                <c:pt idx="4194">
                  <c:v>10747798.3263744</c:v>
                </c:pt>
                <c:pt idx="4195">
                  <c:v>11624660.289586499</c:v>
                </c:pt>
                <c:pt idx="4196">
                  <c:v>10767914.418981001</c:v>
                </c:pt>
                <c:pt idx="4197">
                  <c:v>10919274.024125099</c:v>
                </c:pt>
                <c:pt idx="4198">
                  <c:v>10526705.5065974</c:v>
                </c:pt>
                <c:pt idx="4199">
                  <c:v>10459517.457231401</c:v>
                </c:pt>
                <c:pt idx="4200">
                  <c:v>10111877.3095145</c:v>
                </c:pt>
                <c:pt idx="4201">
                  <c:v>9983299.6846965607</c:v>
                </c:pt>
                <c:pt idx="4202">
                  <c:v>12043761.9078662</c:v>
                </c:pt>
                <c:pt idx="4203">
                  <c:v>10138752.3636427</c:v>
                </c:pt>
                <c:pt idx="4204">
                  <c:v>11980598.8187238</c:v>
                </c:pt>
                <c:pt idx="4205">
                  <c:v>12536378.140036499</c:v>
                </c:pt>
                <c:pt idx="4206">
                  <c:v>11508681.620482501</c:v>
                </c:pt>
                <c:pt idx="4207">
                  <c:v>10311231.925603099</c:v>
                </c:pt>
                <c:pt idx="4208">
                  <c:v>11835640.100424999</c:v>
                </c:pt>
                <c:pt idx="4209">
                  <c:v>12690973.307482099</c:v>
                </c:pt>
                <c:pt idx="4210">
                  <c:v>10238743.341651401</c:v>
                </c:pt>
                <c:pt idx="4211">
                  <c:v>12884729.6683529</c:v>
                </c:pt>
                <c:pt idx="4212">
                  <c:v>10839312.1062929</c:v>
                </c:pt>
                <c:pt idx="4213">
                  <c:v>10852990.440827399</c:v>
                </c:pt>
                <c:pt idx="4214">
                  <c:v>11834244.1771194</c:v>
                </c:pt>
                <c:pt idx="4215">
                  <c:v>12168441.6650555</c:v>
                </c:pt>
                <c:pt idx="4216">
                  <c:v>12267509.193371501</c:v>
                </c:pt>
                <c:pt idx="4217">
                  <c:v>9255683.6299566608</c:v>
                </c:pt>
                <c:pt idx="4218">
                  <c:v>8533281.8898100797</c:v>
                </c:pt>
                <c:pt idx="4219">
                  <c:v>11519965.920403499</c:v>
                </c:pt>
                <c:pt idx="4220">
                  <c:v>11670563.238608301</c:v>
                </c:pt>
                <c:pt idx="4221">
                  <c:v>10594341.536449799</c:v>
                </c:pt>
                <c:pt idx="4222">
                  <c:v>8996258.1912152097</c:v>
                </c:pt>
                <c:pt idx="4223">
                  <c:v>14389710.207847901</c:v>
                </c:pt>
                <c:pt idx="4224">
                  <c:v>10775442.8430472</c:v>
                </c:pt>
                <c:pt idx="4225">
                  <c:v>9069736.3612390701</c:v>
                </c:pt>
                <c:pt idx="4226">
                  <c:v>13778256.685132699</c:v>
                </c:pt>
                <c:pt idx="4227">
                  <c:v>12245594.6461621</c:v>
                </c:pt>
                <c:pt idx="4228">
                  <c:v>10594672.0034291</c:v>
                </c:pt>
                <c:pt idx="4229">
                  <c:v>11554880.337502301</c:v>
                </c:pt>
                <c:pt idx="4230">
                  <c:v>11973543.7152237</c:v>
                </c:pt>
                <c:pt idx="4231">
                  <c:v>12726110.1666044</c:v>
                </c:pt>
                <c:pt idx="4232">
                  <c:v>10559475.7426735</c:v>
                </c:pt>
                <c:pt idx="4233">
                  <c:v>12082737.086699501</c:v>
                </c:pt>
                <c:pt idx="4234">
                  <c:v>12349166.2169945</c:v>
                </c:pt>
                <c:pt idx="4235">
                  <c:v>10422967.3033088</c:v>
                </c:pt>
                <c:pt idx="4236">
                  <c:v>13683254.6398215</c:v>
                </c:pt>
                <c:pt idx="4237">
                  <c:v>12110548.1719917</c:v>
                </c:pt>
                <c:pt idx="4238">
                  <c:v>11977243.358547499</c:v>
                </c:pt>
                <c:pt idx="4239">
                  <c:v>12049634.245712001</c:v>
                </c:pt>
                <c:pt idx="4240">
                  <c:v>11081442.103571201</c:v>
                </c:pt>
                <c:pt idx="4241">
                  <c:v>9902605.9079531897</c:v>
                </c:pt>
                <c:pt idx="4242">
                  <c:v>9626482.2012153491</c:v>
                </c:pt>
                <c:pt idx="4243">
                  <c:v>11562136.2857132</c:v>
                </c:pt>
                <c:pt idx="4244">
                  <c:v>13226543.920365199</c:v>
                </c:pt>
                <c:pt idx="4245">
                  <c:v>13314827.607899699</c:v>
                </c:pt>
                <c:pt idx="4246">
                  <c:v>10599841.499396101</c:v>
                </c:pt>
                <c:pt idx="4247">
                  <c:v>13142689.7061783</c:v>
                </c:pt>
                <c:pt idx="4248">
                  <c:v>11705236.8824182</c:v>
                </c:pt>
                <c:pt idx="4249">
                  <c:v>12932420.1402949</c:v>
                </c:pt>
                <c:pt idx="4250">
                  <c:v>12666581.9636459</c:v>
                </c:pt>
                <c:pt idx="4251">
                  <c:v>12439344.9755165</c:v>
                </c:pt>
                <c:pt idx="4252">
                  <c:v>11750181.8733503</c:v>
                </c:pt>
                <c:pt idx="4253">
                  <c:v>10471052.4690718</c:v>
                </c:pt>
                <c:pt idx="4254">
                  <c:v>9414358.5207190104</c:v>
                </c:pt>
                <c:pt idx="4255">
                  <c:v>10464423.8299313</c:v>
                </c:pt>
                <c:pt idx="4256">
                  <c:v>11905303.9905854</c:v>
                </c:pt>
                <c:pt idx="4257">
                  <c:v>10106746.2275651</c:v>
                </c:pt>
                <c:pt idx="4258">
                  <c:v>8820440.4249769095</c:v>
                </c:pt>
                <c:pt idx="4259">
                  <c:v>12623160.840999899</c:v>
                </c:pt>
                <c:pt idx="4260">
                  <c:v>12887497.0138747</c:v>
                </c:pt>
                <c:pt idx="4261">
                  <c:v>12672900.2474232</c:v>
                </c:pt>
                <c:pt idx="4262">
                  <c:v>13968708.2192367</c:v>
                </c:pt>
                <c:pt idx="4263">
                  <c:v>11811884.4521065</c:v>
                </c:pt>
                <c:pt idx="4264">
                  <c:v>12252425.997785</c:v>
                </c:pt>
                <c:pt idx="4265">
                  <c:v>12338833.5990521</c:v>
                </c:pt>
                <c:pt idx="4266">
                  <c:v>11397582.6184182</c:v>
                </c:pt>
                <c:pt idx="4267">
                  <c:v>11913683.547774199</c:v>
                </c:pt>
                <c:pt idx="4268">
                  <c:v>9763120.1174400691</c:v>
                </c:pt>
                <c:pt idx="4269">
                  <c:v>11610121.2949208</c:v>
                </c:pt>
                <c:pt idx="4270">
                  <c:v>10532776.746451899</c:v>
                </c:pt>
                <c:pt idx="4271">
                  <c:v>11373671.639832901</c:v>
                </c:pt>
                <c:pt idx="4272">
                  <c:v>9940410.1316904109</c:v>
                </c:pt>
                <c:pt idx="4273">
                  <c:v>10475584.044484699</c:v>
                </c:pt>
                <c:pt idx="4274">
                  <c:v>10818854.9083142</c:v>
                </c:pt>
                <c:pt idx="4275">
                  <c:v>11097750.229954099</c:v>
                </c:pt>
                <c:pt idx="4276">
                  <c:v>10649259.239438999</c:v>
                </c:pt>
                <c:pt idx="4277">
                  <c:v>10864236.3068977</c:v>
                </c:pt>
                <c:pt idx="4278">
                  <c:v>10380039.8232418</c:v>
                </c:pt>
                <c:pt idx="4279">
                  <c:v>10420176.5786658</c:v>
                </c:pt>
                <c:pt idx="4280">
                  <c:v>13085372.2633834</c:v>
                </c:pt>
                <c:pt idx="4281">
                  <c:v>9956952.2827058099</c:v>
                </c:pt>
                <c:pt idx="4282">
                  <c:v>9275283.86894341</c:v>
                </c:pt>
                <c:pt idx="4283">
                  <c:v>11062508.813058799</c:v>
                </c:pt>
                <c:pt idx="4284">
                  <c:v>9306528.4654897209</c:v>
                </c:pt>
                <c:pt idx="4285">
                  <c:v>11552549.082557101</c:v>
                </c:pt>
                <c:pt idx="4286">
                  <c:v>11830781.685633499</c:v>
                </c:pt>
                <c:pt idx="4287">
                  <c:v>12003616.931076</c:v>
                </c:pt>
                <c:pt idx="4288">
                  <c:v>10874310.070163</c:v>
                </c:pt>
                <c:pt idx="4289">
                  <c:v>13234359.4850139</c:v>
                </c:pt>
                <c:pt idx="4290">
                  <c:v>11521780.789795401</c:v>
                </c:pt>
                <c:pt idx="4291">
                  <c:v>10939806.726478901</c:v>
                </c:pt>
                <c:pt idx="4292">
                  <c:v>12548477.800875301</c:v>
                </c:pt>
                <c:pt idx="4293">
                  <c:v>12227881.069261599</c:v>
                </c:pt>
                <c:pt idx="4294">
                  <c:v>9310651.14852673</c:v>
                </c:pt>
                <c:pt idx="4295">
                  <c:v>11919982.39975</c:v>
                </c:pt>
                <c:pt idx="4296">
                  <c:v>9274448.6476403102</c:v>
                </c:pt>
                <c:pt idx="4297">
                  <c:v>11537434.1915657</c:v>
                </c:pt>
                <c:pt idx="4298">
                  <c:v>14419512.2012536</c:v>
                </c:pt>
                <c:pt idx="4299">
                  <c:v>14697564.1470173</c:v>
                </c:pt>
                <c:pt idx="4300">
                  <c:v>11350679.8105198</c:v>
                </c:pt>
                <c:pt idx="4301">
                  <c:v>10603124.855025999</c:v>
                </c:pt>
                <c:pt idx="4302">
                  <c:v>12094880.936193701</c:v>
                </c:pt>
                <c:pt idx="4303">
                  <c:v>13689677.259251401</c:v>
                </c:pt>
                <c:pt idx="4304">
                  <c:v>12955408.0596534</c:v>
                </c:pt>
                <c:pt idx="4305">
                  <c:v>8939472.3515323903</c:v>
                </c:pt>
                <c:pt idx="4306">
                  <c:v>12266620.9692859</c:v>
                </c:pt>
                <c:pt idx="4307">
                  <c:v>11576719.933770699</c:v>
                </c:pt>
                <c:pt idx="4308">
                  <c:v>12728724.6446418</c:v>
                </c:pt>
                <c:pt idx="4309">
                  <c:v>11823180.9765958</c:v>
                </c:pt>
                <c:pt idx="4310">
                  <c:v>9985691.6123109404</c:v>
                </c:pt>
                <c:pt idx="4311">
                  <c:v>14773319.908614101</c:v>
                </c:pt>
                <c:pt idx="4312">
                  <c:v>11190599.9881879</c:v>
                </c:pt>
                <c:pt idx="4313">
                  <c:v>12096774.8510432</c:v>
                </c:pt>
                <c:pt idx="4314">
                  <c:v>11809070.135058001</c:v>
                </c:pt>
                <c:pt idx="4315">
                  <c:v>9802239.5455592703</c:v>
                </c:pt>
                <c:pt idx="4316">
                  <c:v>10784300.786296301</c:v>
                </c:pt>
                <c:pt idx="4317">
                  <c:v>12594417.889212901</c:v>
                </c:pt>
                <c:pt idx="4318">
                  <c:v>9877970.6990165394</c:v>
                </c:pt>
                <c:pt idx="4319">
                  <c:v>11257651.8795671</c:v>
                </c:pt>
                <c:pt idx="4320">
                  <c:v>11003739.5275157</c:v>
                </c:pt>
                <c:pt idx="4321">
                  <c:v>11682244.021312799</c:v>
                </c:pt>
                <c:pt idx="4322">
                  <c:v>13224798.590855099</c:v>
                </c:pt>
                <c:pt idx="4323">
                  <c:v>11947198.2568842</c:v>
                </c:pt>
                <c:pt idx="4324">
                  <c:v>12158727.832238499</c:v>
                </c:pt>
                <c:pt idx="4325">
                  <c:v>11403175.898617901</c:v>
                </c:pt>
                <c:pt idx="4326">
                  <c:v>10621976.936363799</c:v>
                </c:pt>
                <c:pt idx="4327">
                  <c:v>11200709.715033</c:v>
                </c:pt>
                <c:pt idx="4328">
                  <c:v>13158591.871680699</c:v>
                </c:pt>
                <c:pt idx="4329">
                  <c:v>13036090.9658296</c:v>
                </c:pt>
                <c:pt idx="4330">
                  <c:v>13402011.6732166</c:v>
                </c:pt>
                <c:pt idx="4331">
                  <c:v>10645383.2070248</c:v>
                </c:pt>
                <c:pt idx="4332">
                  <c:v>11990125.822963201</c:v>
                </c:pt>
                <c:pt idx="4333">
                  <c:v>13055869.7888193</c:v>
                </c:pt>
                <c:pt idx="4334">
                  <c:v>11506810.3506166</c:v>
                </c:pt>
                <c:pt idx="4335">
                  <c:v>11687362.1876901</c:v>
                </c:pt>
                <c:pt idx="4336">
                  <c:v>13836319.646256</c:v>
                </c:pt>
                <c:pt idx="4337">
                  <c:v>13738437.3929627</c:v>
                </c:pt>
                <c:pt idx="4338">
                  <c:v>12741920.3374091</c:v>
                </c:pt>
                <c:pt idx="4339">
                  <c:v>11976149.999150399</c:v>
                </c:pt>
                <c:pt idx="4340">
                  <c:v>10749776.120595099</c:v>
                </c:pt>
                <c:pt idx="4341">
                  <c:v>10830209.309228599</c:v>
                </c:pt>
                <c:pt idx="4342">
                  <c:v>8422708.1685927808</c:v>
                </c:pt>
                <c:pt idx="4343">
                  <c:v>13795136.223358801</c:v>
                </c:pt>
                <c:pt idx="4344">
                  <c:v>10154763.7488873</c:v>
                </c:pt>
                <c:pt idx="4345">
                  <c:v>12972144.332898499</c:v>
                </c:pt>
                <c:pt idx="4346">
                  <c:v>12475495.546014801</c:v>
                </c:pt>
                <c:pt idx="4347">
                  <c:v>11464087.6814618</c:v>
                </c:pt>
                <c:pt idx="4348">
                  <c:v>12276467.875912201</c:v>
                </c:pt>
                <c:pt idx="4349">
                  <c:v>11609408.488302199</c:v>
                </c:pt>
                <c:pt idx="4350">
                  <c:v>12489435.048252599</c:v>
                </c:pt>
                <c:pt idx="4351">
                  <c:v>9916624.7191072106</c:v>
                </c:pt>
                <c:pt idx="4352">
                  <c:v>11156373.1193479</c:v>
                </c:pt>
                <c:pt idx="4353">
                  <c:v>10866269.661049001</c:v>
                </c:pt>
                <c:pt idx="4354">
                  <c:v>12179663.408262299</c:v>
                </c:pt>
                <c:pt idx="4355">
                  <c:v>10943704.681590401</c:v>
                </c:pt>
                <c:pt idx="4356">
                  <c:v>10785314.088903099</c:v>
                </c:pt>
                <c:pt idx="4357">
                  <c:v>10850822.152749401</c:v>
                </c:pt>
                <c:pt idx="4358">
                  <c:v>11839061.3734615</c:v>
                </c:pt>
                <c:pt idx="4359">
                  <c:v>10142565.1619203</c:v>
                </c:pt>
                <c:pt idx="4360">
                  <c:v>13273899.931433501</c:v>
                </c:pt>
                <c:pt idx="4361">
                  <c:v>9509010.3584266901</c:v>
                </c:pt>
                <c:pt idx="4362">
                  <c:v>11165525.330851</c:v>
                </c:pt>
                <c:pt idx="4363">
                  <c:v>11382343.5378452</c:v>
                </c:pt>
                <c:pt idx="4364">
                  <c:v>11245858.499055199</c:v>
                </c:pt>
                <c:pt idx="4365">
                  <c:v>13314248.4108894</c:v>
                </c:pt>
                <c:pt idx="4366">
                  <c:v>11915803.6170543</c:v>
                </c:pt>
                <c:pt idx="4367">
                  <c:v>10453318.2965679</c:v>
                </c:pt>
                <c:pt idx="4368">
                  <c:v>12575353.016114499</c:v>
                </c:pt>
                <c:pt idx="4369">
                  <c:v>11692454.400757199</c:v>
                </c:pt>
                <c:pt idx="4370">
                  <c:v>12520109.3040918</c:v>
                </c:pt>
                <c:pt idx="4371">
                  <c:v>12354911.534102701</c:v>
                </c:pt>
                <c:pt idx="4372">
                  <c:v>11652027.2676109</c:v>
                </c:pt>
                <c:pt idx="4373">
                  <c:v>10810012.959915999</c:v>
                </c:pt>
                <c:pt idx="4374">
                  <c:v>12330627.7947479</c:v>
                </c:pt>
                <c:pt idx="4375">
                  <c:v>11434511.8091259</c:v>
                </c:pt>
                <c:pt idx="4376">
                  <c:v>9859273.5906952191</c:v>
                </c:pt>
                <c:pt idx="4377">
                  <c:v>9780011.5409047808</c:v>
                </c:pt>
                <c:pt idx="4378">
                  <c:v>11147488.1623926</c:v>
                </c:pt>
                <c:pt idx="4379">
                  <c:v>12872763.206561601</c:v>
                </c:pt>
                <c:pt idx="4380">
                  <c:v>12497133.9023566</c:v>
                </c:pt>
                <c:pt idx="4381">
                  <c:v>12834946.062742099</c:v>
                </c:pt>
                <c:pt idx="4382">
                  <c:v>11366059.308578201</c:v>
                </c:pt>
                <c:pt idx="4383">
                  <c:v>12106236.6722597</c:v>
                </c:pt>
                <c:pt idx="4384">
                  <c:v>11919634.186594</c:v>
                </c:pt>
                <c:pt idx="4385">
                  <c:v>12074545.673701201</c:v>
                </c:pt>
                <c:pt idx="4386">
                  <c:v>12801785.197990799</c:v>
                </c:pt>
                <c:pt idx="4387">
                  <c:v>11337268.567706799</c:v>
                </c:pt>
                <c:pt idx="4388">
                  <c:v>10864083.915805601</c:v>
                </c:pt>
                <c:pt idx="4389">
                  <c:v>11482079.524597799</c:v>
                </c:pt>
                <c:pt idx="4390">
                  <c:v>12659936.9125352</c:v>
                </c:pt>
                <c:pt idx="4391">
                  <c:v>11565152.2173631</c:v>
                </c:pt>
                <c:pt idx="4392">
                  <c:v>11921514.714249101</c:v>
                </c:pt>
                <c:pt idx="4393">
                  <c:v>12155403.2594356</c:v>
                </c:pt>
                <c:pt idx="4394">
                  <c:v>13522436.793814801</c:v>
                </c:pt>
                <c:pt idx="4395">
                  <c:v>10002850.9506169</c:v>
                </c:pt>
                <c:pt idx="4396">
                  <c:v>11586605.4464128</c:v>
                </c:pt>
                <c:pt idx="4397">
                  <c:v>12060361.544444099</c:v>
                </c:pt>
                <c:pt idx="4398">
                  <c:v>11338789.916624401</c:v>
                </c:pt>
                <c:pt idx="4399">
                  <c:v>10643105.8293656</c:v>
                </c:pt>
                <c:pt idx="4400">
                  <c:v>12224587.345038701</c:v>
                </c:pt>
                <c:pt idx="4401">
                  <c:v>8617161.1349050999</c:v>
                </c:pt>
                <c:pt idx="4402">
                  <c:v>9415257.9138118792</c:v>
                </c:pt>
                <c:pt idx="4403">
                  <c:v>15408269.5276905</c:v>
                </c:pt>
                <c:pt idx="4404">
                  <c:v>9926328.6395165194</c:v>
                </c:pt>
                <c:pt idx="4405">
                  <c:v>12855053.970855299</c:v>
                </c:pt>
                <c:pt idx="4406">
                  <c:v>12121216.8673416</c:v>
                </c:pt>
                <c:pt idx="4407">
                  <c:v>12334998.538974799</c:v>
                </c:pt>
                <c:pt idx="4408">
                  <c:v>13270934.561520601</c:v>
                </c:pt>
                <c:pt idx="4409">
                  <c:v>11648831.0988735</c:v>
                </c:pt>
                <c:pt idx="4410">
                  <c:v>13413714.1978673</c:v>
                </c:pt>
                <c:pt idx="4411">
                  <c:v>10633395.483325301</c:v>
                </c:pt>
                <c:pt idx="4412">
                  <c:v>13573275.7069635</c:v>
                </c:pt>
                <c:pt idx="4413">
                  <c:v>11420962.5711156</c:v>
                </c:pt>
                <c:pt idx="4414">
                  <c:v>11264127.8498875</c:v>
                </c:pt>
                <c:pt idx="4415">
                  <c:v>9660623.7282692492</c:v>
                </c:pt>
                <c:pt idx="4416">
                  <c:v>13028130.6911308</c:v>
                </c:pt>
                <c:pt idx="4417">
                  <c:v>11107380.155086501</c:v>
                </c:pt>
                <c:pt idx="4418">
                  <c:v>9439471.7895631306</c:v>
                </c:pt>
                <c:pt idx="4419">
                  <c:v>12423329.6568013</c:v>
                </c:pt>
                <c:pt idx="4420">
                  <c:v>11748378.279633099</c:v>
                </c:pt>
                <c:pt idx="4421">
                  <c:v>12939537.525147701</c:v>
                </c:pt>
                <c:pt idx="4422">
                  <c:v>10923040.753455499</c:v>
                </c:pt>
                <c:pt idx="4423">
                  <c:v>11212693.261058901</c:v>
                </c:pt>
                <c:pt idx="4424">
                  <c:v>11160738.740998801</c:v>
                </c:pt>
                <c:pt idx="4425">
                  <c:v>9131356.3610111102</c:v>
                </c:pt>
                <c:pt idx="4426">
                  <c:v>13038308.6684325</c:v>
                </c:pt>
                <c:pt idx="4427">
                  <c:v>11556164.7393599</c:v>
                </c:pt>
                <c:pt idx="4428">
                  <c:v>10303341.667491401</c:v>
                </c:pt>
                <c:pt idx="4429">
                  <c:v>11987546.494529599</c:v>
                </c:pt>
                <c:pt idx="4430">
                  <c:v>11828669.837489599</c:v>
                </c:pt>
                <c:pt idx="4431">
                  <c:v>10259062.347049201</c:v>
                </c:pt>
                <c:pt idx="4432">
                  <c:v>11706601.6569461</c:v>
                </c:pt>
                <c:pt idx="4433">
                  <c:v>13081902.297387799</c:v>
                </c:pt>
                <c:pt idx="4434">
                  <c:v>10661318.072783301</c:v>
                </c:pt>
                <c:pt idx="4435">
                  <c:v>9729049.9600556493</c:v>
                </c:pt>
                <c:pt idx="4436">
                  <c:v>8800883.5033443496</c:v>
                </c:pt>
                <c:pt idx="4437">
                  <c:v>13340059.5021483</c:v>
                </c:pt>
                <c:pt idx="4438">
                  <c:v>13778946.7737446</c:v>
                </c:pt>
                <c:pt idx="4439">
                  <c:v>11771246.1290801</c:v>
                </c:pt>
                <c:pt idx="4440">
                  <c:v>11696203.150841299</c:v>
                </c:pt>
                <c:pt idx="4441">
                  <c:v>13164987.0399168</c:v>
                </c:pt>
                <c:pt idx="4442">
                  <c:v>14253026.893321799</c:v>
                </c:pt>
                <c:pt idx="4443">
                  <c:v>11097239.072486101</c:v>
                </c:pt>
                <c:pt idx="4444">
                  <c:v>12646859.376669001</c:v>
                </c:pt>
                <c:pt idx="4445">
                  <c:v>9725684.7521438207</c:v>
                </c:pt>
                <c:pt idx="4446">
                  <c:v>12875801.279812001</c:v>
                </c:pt>
                <c:pt idx="4447">
                  <c:v>12057849.8079869</c:v>
                </c:pt>
                <c:pt idx="4448">
                  <c:v>9045302.0740925595</c:v>
                </c:pt>
                <c:pt idx="4449">
                  <c:v>11603592.0188118</c:v>
                </c:pt>
                <c:pt idx="4450">
                  <c:v>10600954.3317314</c:v>
                </c:pt>
                <c:pt idx="4451">
                  <c:v>12254504.092351399</c:v>
                </c:pt>
                <c:pt idx="4452">
                  <c:v>11911762.885473499</c:v>
                </c:pt>
                <c:pt idx="4453">
                  <c:v>9844057.7802488897</c:v>
                </c:pt>
                <c:pt idx="4454">
                  <c:v>11287185.614428001</c:v>
                </c:pt>
                <c:pt idx="4455">
                  <c:v>15720459.408824701</c:v>
                </c:pt>
                <c:pt idx="4456">
                  <c:v>12158419.0816523</c:v>
                </c:pt>
                <c:pt idx="4457">
                  <c:v>12513088.4556113</c:v>
                </c:pt>
                <c:pt idx="4458">
                  <c:v>11703008.120688001</c:v>
                </c:pt>
                <c:pt idx="4459">
                  <c:v>12076108.493563199</c:v>
                </c:pt>
                <c:pt idx="4460">
                  <c:v>9977718.4261680394</c:v>
                </c:pt>
                <c:pt idx="4461">
                  <c:v>10695190.2328346</c:v>
                </c:pt>
                <c:pt idx="4462">
                  <c:v>12880143.346303299</c:v>
                </c:pt>
                <c:pt idx="4463">
                  <c:v>11300236.315118199</c:v>
                </c:pt>
                <c:pt idx="4464">
                  <c:v>11724489.3661213</c:v>
                </c:pt>
                <c:pt idx="4465">
                  <c:v>11693589.304264801</c:v>
                </c:pt>
                <c:pt idx="4466">
                  <c:v>10710416.2182888</c:v>
                </c:pt>
                <c:pt idx="4467">
                  <c:v>12922936.9300179</c:v>
                </c:pt>
                <c:pt idx="4468">
                  <c:v>13979356.0542932</c:v>
                </c:pt>
                <c:pt idx="4469">
                  <c:v>13560651.966634201</c:v>
                </c:pt>
                <c:pt idx="4470">
                  <c:v>12423424.724642299</c:v>
                </c:pt>
                <c:pt idx="4471">
                  <c:v>14737556.4550325</c:v>
                </c:pt>
                <c:pt idx="4472">
                  <c:v>11288119.215762099</c:v>
                </c:pt>
                <c:pt idx="4473">
                  <c:v>12784433.6423805</c:v>
                </c:pt>
                <c:pt idx="4474">
                  <c:v>11945123.728602201</c:v>
                </c:pt>
                <c:pt idx="4475">
                  <c:v>12536135.6115319</c:v>
                </c:pt>
                <c:pt idx="4476">
                  <c:v>13008175.151403099</c:v>
                </c:pt>
                <c:pt idx="4477">
                  <c:v>10934044.2524476</c:v>
                </c:pt>
                <c:pt idx="4478">
                  <c:v>10349886.2029116</c:v>
                </c:pt>
                <c:pt idx="4479">
                  <c:v>11442966.4329428</c:v>
                </c:pt>
                <c:pt idx="4480">
                  <c:v>14095815.163882</c:v>
                </c:pt>
                <c:pt idx="4481">
                  <c:v>12780337.460382599</c:v>
                </c:pt>
                <c:pt idx="4482">
                  <c:v>10335427.817224</c:v>
                </c:pt>
                <c:pt idx="4483">
                  <c:v>12738685.8869341</c:v>
                </c:pt>
                <c:pt idx="4484">
                  <c:v>12718536.0021403</c:v>
                </c:pt>
                <c:pt idx="4485">
                  <c:v>12584528.829244399</c:v>
                </c:pt>
                <c:pt idx="4486">
                  <c:v>10401097.1434562</c:v>
                </c:pt>
                <c:pt idx="4487">
                  <c:v>10741240.506446799</c:v>
                </c:pt>
                <c:pt idx="4488">
                  <c:v>9103502.5508279502</c:v>
                </c:pt>
                <c:pt idx="4489">
                  <c:v>9542027.3749813903</c:v>
                </c:pt>
                <c:pt idx="4490">
                  <c:v>11442118.316875899</c:v>
                </c:pt>
                <c:pt idx="4491">
                  <c:v>9034723.9897621106</c:v>
                </c:pt>
                <c:pt idx="4492">
                  <c:v>12568785.7130167</c:v>
                </c:pt>
                <c:pt idx="4493">
                  <c:v>11050132.823759099</c:v>
                </c:pt>
                <c:pt idx="4494">
                  <c:v>11102834.3620799</c:v>
                </c:pt>
                <c:pt idx="4495">
                  <c:v>12194028.710222401</c:v>
                </c:pt>
                <c:pt idx="4496">
                  <c:v>11251702.0248875</c:v>
                </c:pt>
                <c:pt idx="4497">
                  <c:v>12912567.381624701</c:v>
                </c:pt>
                <c:pt idx="4498">
                  <c:v>11186673.7054139</c:v>
                </c:pt>
                <c:pt idx="4499">
                  <c:v>11797282.221385</c:v>
                </c:pt>
                <c:pt idx="4500">
                  <c:v>11242027.917896699</c:v>
                </c:pt>
                <c:pt idx="4501">
                  <c:v>11503865.734399401</c:v>
                </c:pt>
                <c:pt idx="4502">
                  <c:v>12146026.229756599</c:v>
                </c:pt>
                <c:pt idx="4503">
                  <c:v>10954170.524238599</c:v>
                </c:pt>
                <c:pt idx="4504">
                  <c:v>11350771.2968488</c:v>
                </c:pt>
                <c:pt idx="4505">
                  <c:v>11173106.6133796</c:v>
                </c:pt>
                <c:pt idx="4506">
                  <c:v>11404075.861705201</c:v>
                </c:pt>
                <c:pt idx="4507">
                  <c:v>12429129.709165201</c:v>
                </c:pt>
                <c:pt idx="4508">
                  <c:v>12855081.896068299</c:v>
                </c:pt>
                <c:pt idx="4509">
                  <c:v>14321167.333058299</c:v>
                </c:pt>
                <c:pt idx="4510">
                  <c:v>11363764.892245499</c:v>
                </c:pt>
                <c:pt idx="4511">
                  <c:v>10938440.6986233</c:v>
                </c:pt>
                <c:pt idx="4512">
                  <c:v>11960410.0866233</c:v>
                </c:pt>
                <c:pt idx="4513">
                  <c:v>10392349.291800501</c:v>
                </c:pt>
                <c:pt idx="4514">
                  <c:v>13820826.897703599</c:v>
                </c:pt>
                <c:pt idx="4515">
                  <c:v>12728986.431209801</c:v>
                </c:pt>
                <c:pt idx="4516">
                  <c:v>12685405.838205</c:v>
                </c:pt>
                <c:pt idx="4517">
                  <c:v>9924926.3133122604</c:v>
                </c:pt>
                <c:pt idx="4518">
                  <c:v>11605510.211960001</c:v>
                </c:pt>
                <c:pt idx="4519">
                  <c:v>12238194.9760471</c:v>
                </c:pt>
                <c:pt idx="4520">
                  <c:v>12522651.7793527</c:v>
                </c:pt>
                <c:pt idx="4521">
                  <c:v>13179435.700486699</c:v>
                </c:pt>
                <c:pt idx="4522">
                  <c:v>11229562.048682399</c:v>
                </c:pt>
                <c:pt idx="4523">
                  <c:v>13121370.053034101</c:v>
                </c:pt>
                <c:pt idx="4524">
                  <c:v>10777522.3230567</c:v>
                </c:pt>
                <c:pt idx="4525">
                  <c:v>11000790.2103373</c:v>
                </c:pt>
                <c:pt idx="4526">
                  <c:v>13993048.721637901</c:v>
                </c:pt>
                <c:pt idx="4527">
                  <c:v>14089362.9998601</c:v>
                </c:pt>
                <c:pt idx="4528">
                  <c:v>11776853.662701201</c:v>
                </c:pt>
                <c:pt idx="4529">
                  <c:v>12798747.2233625</c:v>
                </c:pt>
                <c:pt idx="4530">
                  <c:v>11708732.742360599</c:v>
                </c:pt>
                <c:pt idx="4531">
                  <c:v>14244950.6580397</c:v>
                </c:pt>
                <c:pt idx="4532">
                  <c:v>11245657.021043601</c:v>
                </c:pt>
                <c:pt idx="4533">
                  <c:v>11763191.614379801</c:v>
                </c:pt>
                <c:pt idx="4534">
                  <c:v>11225715.899463501</c:v>
                </c:pt>
                <c:pt idx="4535">
                  <c:v>11799690.319581799</c:v>
                </c:pt>
                <c:pt idx="4536">
                  <c:v>12092545.076157801</c:v>
                </c:pt>
                <c:pt idx="4537">
                  <c:v>10862748.3127538</c:v>
                </c:pt>
                <c:pt idx="4538">
                  <c:v>10310843.8454383</c:v>
                </c:pt>
                <c:pt idx="4539">
                  <c:v>13911807.319243601</c:v>
                </c:pt>
                <c:pt idx="4540">
                  <c:v>11793398.8347202</c:v>
                </c:pt>
                <c:pt idx="4541">
                  <c:v>13054499.4813217</c:v>
                </c:pt>
                <c:pt idx="4542">
                  <c:v>11769087.856983</c:v>
                </c:pt>
                <c:pt idx="4543">
                  <c:v>9918538.2281398401</c:v>
                </c:pt>
                <c:pt idx="4544">
                  <c:v>10187870.487978701</c:v>
                </c:pt>
                <c:pt idx="4545">
                  <c:v>13047179.901950199</c:v>
                </c:pt>
                <c:pt idx="4546">
                  <c:v>12761007.3704118</c:v>
                </c:pt>
                <c:pt idx="4547">
                  <c:v>10899083.220306899</c:v>
                </c:pt>
                <c:pt idx="4548">
                  <c:v>11057336.345066801</c:v>
                </c:pt>
                <c:pt idx="4549">
                  <c:v>11042612.950561401</c:v>
                </c:pt>
                <c:pt idx="4550">
                  <c:v>12683118.094078099</c:v>
                </c:pt>
                <c:pt idx="4551">
                  <c:v>10459448.935515501</c:v>
                </c:pt>
                <c:pt idx="4552">
                  <c:v>11140387.246718399</c:v>
                </c:pt>
                <c:pt idx="4553">
                  <c:v>12349280.1788323</c:v>
                </c:pt>
                <c:pt idx="4554">
                  <c:v>12936738.860303801</c:v>
                </c:pt>
                <c:pt idx="4555">
                  <c:v>10263576.071580401</c:v>
                </c:pt>
                <c:pt idx="4556">
                  <c:v>13518783.928479601</c:v>
                </c:pt>
                <c:pt idx="4557">
                  <c:v>10962617.6199388</c:v>
                </c:pt>
                <c:pt idx="4558">
                  <c:v>12135096.192719299</c:v>
                </c:pt>
                <c:pt idx="4559">
                  <c:v>9643339.9873424694</c:v>
                </c:pt>
                <c:pt idx="4560">
                  <c:v>13329062.7106253</c:v>
                </c:pt>
                <c:pt idx="4561">
                  <c:v>14906784.313345401</c:v>
                </c:pt>
                <c:pt idx="4562">
                  <c:v>10294549.6738605</c:v>
                </c:pt>
                <c:pt idx="4563">
                  <c:v>9826610.3805728201</c:v>
                </c:pt>
                <c:pt idx="4564">
                  <c:v>13614849.8739211</c:v>
                </c:pt>
                <c:pt idx="4565">
                  <c:v>10601205.7261917</c:v>
                </c:pt>
                <c:pt idx="4566">
                  <c:v>9217359.9683926292</c:v>
                </c:pt>
                <c:pt idx="4567">
                  <c:v>11709570.0844595</c:v>
                </c:pt>
                <c:pt idx="4568">
                  <c:v>12593435.6423817</c:v>
                </c:pt>
                <c:pt idx="4569">
                  <c:v>11372764.000195</c:v>
                </c:pt>
                <c:pt idx="4570">
                  <c:v>11043187.0379584</c:v>
                </c:pt>
                <c:pt idx="4571">
                  <c:v>11500648.239902001</c:v>
                </c:pt>
                <c:pt idx="4572">
                  <c:v>10994716.9595199</c:v>
                </c:pt>
                <c:pt idx="4573">
                  <c:v>11966716.314311899</c:v>
                </c:pt>
                <c:pt idx="4574">
                  <c:v>10002239.120072801</c:v>
                </c:pt>
                <c:pt idx="4575">
                  <c:v>9696271.6437785309</c:v>
                </c:pt>
                <c:pt idx="4576">
                  <c:v>10560023.6018505</c:v>
                </c:pt>
                <c:pt idx="4577">
                  <c:v>13549065.6969939</c:v>
                </c:pt>
                <c:pt idx="4578">
                  <c:v>11148778.354127901</c:v>
                </c:pt>
                <c:pt idx="4579">
                  <c:v>10410633.954415301</c:v>
                </c:pt>
                <c:pt idx="4580">
                  <c:v>12117482.8627245</c:v>
                </c:pt>
                <c:pt idx="4581">
                  <c:v>13684159.940902401</c:v>
                </c:pt>
                <c:pt idx="4582">
                  <c:v>11113564.7463159</c:v>
                </c:pt>
                <c:pt idx="4583">
                  <c:v>12310020.845739</c:v>
                </c:pt>
                <c:pt idx="4584">
                  <c:v>13601181.463038599</c:v>
                </c:pt>
                <c:pt idx="4585">
                  <c:v>12481476.7144485</c:v>
                </c:pt>
                <c:pt idx="4586">
                  <c:v>11515160.1840104</c:v>
                </c:pt>
                <c:pt idx="4587">
                  <c:v>11125881.313321199</c:v>
                </c:pt>
                <c:pt idx="4588">
                  <c:v>11114805.6769446</c:v>
                </c:pt>
                <c:pt idx="4589">
                  <c:v>14823704.8086905</c:v>
                </c:pt>
                <c:pt idx="4590">
                  <c:v>10914809.0798783</c:v>
                </c:pt>
                <c:pt idx="4591">
                  <c:v>11983889.428467199</c:v>
                </c:pt>
                <c:pt idx="4592">
                  <c:v>10610868.274068</c:v>
                </c:pt>
                <c:pt idx="4593">
                  <c:v>12720302.8557857</c:v>
                </c:pt>
                <c:pt idx="4594">
                  <c:v>11077566.3273688</c:v>
                </c:pt>
                <c:pt idx="4595">
                  <c:v>12494567.1714816</c:v>
                </c:pt>
                <c:pt idx="4596">
                  <c:v>11970664.9370602</c:v>
                </c:pt>
                <c:pt idx="4597">
                  <c:v>9938926.9901650809</c:v>
                </c:pt>
                <c:pt idx="4598">
                  <c:v>13403780.7750414</c:v>
                </c:pt>
                <c:pt idx="4599">
                  <c:v>12789887.576079</c:v>
                </c:pt>
                <c:pt idx="4600">
                  <c:v>11687208.0082052</c:v>
                </c:pt>
                <c:pt idx="4601">
                  <c:v>12958717.9495709</c:v>
                </c:pt>
                <c:pt idx="4602">
                  <c:v>11395932.7116175</c:v>
                </c:pt>
                <c:pt idx="4603">
                  <c:v>10992450.3902303</c:v>
                </c:pt>
                <c:pt idx="4604">
                  <c:v>12076896.552288299</c:v>
                </c:pt>
                <c:pt idx="4605">
                  <c:v>13167971.109514</c:v>
                </c:pt>
                <c:pt idx="4606">
                  <c:v>11109052.6496644</c:v>
                </c:pt>
                <c:pt idx="4607">
                  <c:v>9669422.8361476902</c:v>
                </c:pt>
                <c:pt idx="4608">
                  <c:v>12945577.1675414</c:v>
                </c:pt>
                <c:pt idx="4609">
                  <c:v>11193757.301712301</c:v>
                </c:pt>
                <c:pt idx="4610">
                  <c:v>11628836.688441001</c:v>
                </c:pt>
                <c:pt idx="4611">
                  <c:v>10644667.7184262</c:v>
                </c:pt>
                <c:pt idx="4612">
                  <c:v>9803384.4887548294</c:v>
                </c:pt>
                <c:pt idx="4613">
                  <c:v>10863339.3056389</c:v>
                </c:pt>
                <c:pt idx="4614">
                  <c:v>9282254.5533900596</c:v>
                </c:pt>
                <c:pt idx="4615">
                  <c:v>13687037.603654601</c:v>
                </c:pt>
                <c:pt idx="4616">
                  <c:v>9381659.5743511096</c:v>
                </c:pt>
                <c:pt idx="4617">
                  <c:v>11346776.584029701</c:v>
                </c:pt>
                <c:pt idx="4618">
                  <c:v>13210263.152636699</c:v>
                </c:pt>
                <c:pt idx="4619">
                  <c:v>14828379.4190412</c:v>
                </c:pt>
                <c:pt idx="4620">
                  <c:v>10522597.067076599</c:v>
                </c:pt>
                <c:pt idx="4621">
                  <c:v>13652512.5663017</c:v>
                </c:pt>
                <c:pt idx="4622">
                  <c:v>13258357.2526615</c:v>
                </c:pt>
                <c:pt idx="4623">
                  <c:v>11483618.644158799</c:v>
                </c:pt>
                <c:pt idx="4624">
                  <c:v>10612853.325731</c:v>
                </c:pt>
                <c:pt idx="4625">
                  <c:v>11921729.1589111</c:v>
                </c:pt>
                <c:pt idx="4626">
                  <c:v>10085543.9547091</c:v>
                </c:pt>
                <c:pt idx="4627">
                  <c:v>10416141.2192881</c:v>
                </c:pt>
                <c:pt idx="4628">
                  <c:v>11734450.8380711</c:v>
                </c:pt>
                <c:pt idx="4629">
                  <c:v>13661507.060114101</c:v>
                </c:pt>
                <c:pt idx="4630">
                  <c:v>13881119.6083687</c:v>
                </c:pt>
                <c:pt idx="4631">
                  <c:v>14514629.2806901</c:v>
                </c:pt>
                <c:pt idx="4632">
                  <c:v>13181158.884217599</c:v>
                </c:pt>
                <c:pt idx="4633">
                  <c:v>11758934.357425099</c:v>
                </c:pt>
                <c:pt idx="4634">
                  <c:v>14511297.491235601</c:v>
                </c:pt>
                <c:pt idx="4635">
                  <c:v>11775977.5224049</c:v>
                </c:pt>
                <c:pt idx="4636">
                  <c:v>11270256.665937301</c:v>
                </c:pt>
                <c:pt idx="4637">
                  <c:v>11746079.606287099</c:v>
                </c:pt>
                <c:pt idx="4638">
                  <c:v>11643401.1121304</c:v>
                </c:pt>
                <c:pt idx="4639">
                  <c:v>14460250.549146401</c:v>
                </c:pt>
                <c:pt idx="4640">
                  <c:v>14190904.534086199</c:v>
                </c:pt>
                <c:pt idx="4641">
                  <c:v>9374845.3674104009</c:v>
                </c:pt>
                <c:pt idx="4642">
                  <c:v>10772165.9700708</c:v>
                </c:pt>
                <c:pt idx="4643">
                  <c:v>11354828.087767201</c:v>
                </c:pt>
                <c:pt idx="4644">
                  <c:v>11980647.2734975</c:v>
                </c:pt>
                <c:pt idx="4645">
                  <c:v>10750323.4389471</c:v>
                </c:pt>
                <c:pt idx="4646">
                  <c:v>12175056.338131599</c:v>
                </c:pt>
                <c:pt idx="4647">
                  <c:v>10552653.653490501</c:v>
                </c:pt>
                <c:pt idx="4648">
                  <c:v>12260155.773830101</c:v>
                </c:pt>
                <c:pt idx="4649">
                  <c:v>12018136.191904301</c:v>
                </c:pt>
                <c:pt idx="4650">
                  <c:v>11686533.9552083</c:v>
                </c:pt>
                <c:pt idx="4651">
                  <c:v>9623335.8439269401</c:v>
                </c:pt>
                <c:pt idx="4652">
                  <c:v>9791274.3417551201</c:v>
                </c:pt>
                <c:pt idx="4653">
                  <c:v>11495855.2800254</c:v>
                </c:pt>
                <c:pt idx="4654">
                  <c:v>10001501.9945719</c:v>
                </c:pt>
                <c:pt idx="4655">
                  <c:v>11779548.413814399</c:v>
                </c:pt>
                <c:pt idx="4656">
                  <c:v>12508445.9994982</c:v>
                </c:pt>
                <c:pt idx="4657">
                  <c:v>13771495.972272201</c:v>
                </c:pt>
                <c:pt idx="4658">
                  <c:v>11247724.2752274</c:v>
                </c:pt>
                <c:pt idx="4659">
                  <c:v>13049081.8111853</c:v>
                </c:pt>
                <c:pt idx="4660">
                  <c:v>12151180.8841011</c:v>
                </c:pt>
                <c:pt idx="4661">
                  <c:v>10628379.787993301</c:v>
                </c:pt>
                <c:pt idx="4662">
                  <c:v>10810925.025240701</c:v>
                </c:pt>
                <c:pt idx="4663">
                  <c:v>11822908.349217899</c:v>
                </c:pt>
                <c:pt idx="4664">
                  <c:v>14008492.4916931</c:v>
                </c:pt>
                <c:pt idx="4665">
                  <c:v>13635621.488483701</c:v>
                </c:pt>
                <c:pt idx="4666">
                  <c:v>14963497.946972599</c:v>
                </c:pt>
                <c:pt idx="4667">
                  <c:v>11667393.4680053</c:v>
                </c:pt>
                <c:pt idx="4668">
                  <c:v>13448654.0424565</c:v>
                </c:pt>
                <c:pt idx="4669">
                  <c:v>12398105.254261199</c:v>
                </c:pt>
                <c:pt idx="4670">
                  <c:v>11574926.170149701</c:v>
                </c:pt>
                <c:pt idx="4671">
                  <c:v>15513982.034296799</c:v>
                </c:pt>
                <c:pt idx="4672">
                  <c:v>11082455.1809482</c:v>
                </c:pt>
                <c:pt idx="4673">
                  <c:v>12456664.026565401</c:v>
                </c:pt>
                <c:pt idx="4674">
                  <c:v>10893584.2318292</c:v>
                </c:pt>
                <c:pt idx="4675">
                  <c:v>12404190.0988054</c:v>
                </c:pt>
                <c:pt idx="4676">
                  <c:v>12013265.115923</c:v>
                </c:pt>
                <c:pt idx="4677">
                  <c:v>11495471.918061299</c:v>
                </c:pt>
                <c:pt idx="4678">
                  <c:v>13162842.371072801</c:v>
                </c:pt>
                <c:pt idx="4679">
                  <c:v>10816722.6362831</c:v>
                </c:pt>
                <c:pt idx="4680">
                  <c:v>13256602.927886801</c:v>
                </c:pt>
                <c:pt idx="4681">
                  <c:v>11659188.778557301</c:v>
                </c:pt>
                <c:pt idx="4682">
                  <c:v>10650651.590663999</c:v>
                </c:pt>
                <c:pt idx="4683">
                  <c:v>11195007.0995076</c:v>
                </c:pt>
                <c:pt idx="4684">
                  <c:v>11314391.3349593</c:v>
                </c:pt>
                <c:pt idx="4685">
                  <c:v>12576586.923148399</c:v>
                </c:pt>
                <c:pt idx="4686">
                  <c:v>12395589.4454202</c:v>
                </c:pt>
                <c:pt idx="4687">
                  <c:v>11722337.642430499</c:v>
                </c:pt>
                <c:pt idx="4688">
                  <c:v>10662203.7216381</c:v>
                </c:pt>
                <c:pt idx="4689">
                  <c:v>11286957.0113059</c:v>
                </c:pt>
                <c:pt idx="4690">
                  <c:v>12745584.245477799</c:v>
                </c:pt>
                <c:pt idx="4691">
                  <c:v>9847443.49826671</c:v>
                </c:pt>
                <c:pt idx="4692">
                  <c:v>11385829.290046301</c:v>
                </c:pt>
                <c:pt idx="4693">
                  <c:v>10258557.2631822</c:v>
                </c:pt>
                <c:pt idx="4694">
                  <c:v>9966836.3630205207</c:v>
                </c:pt>
                <c:pt idx="4695">
                  <c:v>12989789.2121528</c:v>
                </c:pt>
                <c:pt idx="4696">
                  <c:v>13348922.473097101</c:v>
                </c:pt>
                <c:pt idx="4697">
                  <c:v>15960300.290332099</c:v>
                </c:pt>
                <c:pt idx="4698">
                  <c:v>13021603.2600639</c:v>
                </c:pt>
                <c:pt idx="4699">
                  <c:v>11312771.634798</c:v>
                </c:pt>
                <c:pt idx="4700">
                  <c:v>11436443.721293701</c:v>
                </c:pt>
                <c:pt idx="4701">
                  <c:v>12081696.502158999</c:v>
                </c:pt>
                <c:pt idx="4702">
                  <c:v>12606335.7412875</c:v>
                </c:pt>
                <c:pt idx="4703">
                  <c:v>8649505.1235445999</c:v>
                </c:pt>
                <c:pt idx="4704">
                  <c:v>13332069.936860999</c:v>
                </c:pt>
                <c:pt idx="4705">
                  <c:v>10712449.3109763</c:v>
                </c:pt>
                <c:pt idx="4706">
                  <c:v>11303928.231285</c:v>
                </c:pt>
                <c:pt idx="4707">
                  <c:v>11474512.7746404</c:v>
                </c:pt>
                <c:pt idx="4708">
                  <c:v>10294171.8807196</c:v>
                </c:pt>
                <c:pt idx="4709">
                  <c:v>10250439.4910677</c:v>
                </c:pt>
                <c:pt idx="4710">
                  <c:v>12648525.3929307</c:v>
                </c:pt>
                <c:pt idx="4711">
                  <c:v>11219560.521759599</c:v>
                </c:pt>
                <c:pt idx="4712">
                  <c:v>11655432.3638901</c:v>
                </c:pt>
                <c:pt idx="4713">
                  <c:v>9674786.6097757705</c:v>
                </c:pt>
                <c:pt idx="4714">
                  <c:v>11909372.9516591</c:v>
                </c:pt>
                <c:pt idx="4715">
                  <c:v>11905690.7687757</c:v>
                </c:pt>
                <c:pt idx="4716">
                  <c:v>12959356.8234601</c:v>
                </c:pt>
                <c:pt idx="4717">
                  <c:v>15334964.3071311</c:v>
                </c:pt>
                <c:pt idx="4718">
                  <c:v>10465574.0609998</c:v>
                </c:pt>
                <c:pt idx="4719">
                  <c:v>14306615.235850999</c:v>
                </c:pt>
                <c:pt idx="4720">
                  <c:v>10607118.927028401</c:v>
                </c:pt>
                <c:pt idx="4721">
                  <c:v>13709522.367484801</c:v>
                </c:pt>
                <c:pt idx="4722">
                  <c:v>11748813.358593</c:v>
                </c:pt>
                <c:pt idx="4723">
                  <c:v>11027038.414143199</c:v>
                </c:pt>
                <c:pt idx="4724">
                  <c:v>10409508.8087414</c:v>
                </c:pt>
                <c:pt idx="4725">
                  <c:v>12680395.0503904</c:v>
                </c:pt>
                <c:pt idx="4726">
                  <c:v>13102776.048478801</c:v>
                </c:pt>
                <c:pt idx="4727">
                  <c:v>11979449.08372</c:v>
                </c:pt>
                <c:pt idx="4728">
                  <c:v>13655347.846216099</c:v>
                </c:pt>
                <c:pt idx="4729">
                  <c:v>11539451.3253114</c:v>
                </c:pt>
                <c:pt idx="4730">
                  <c:v>13727115.4855338</c:v>
                </c:pt>
                <c:pt idx="4731">
                  <c:v>11330148.055767801</c:v>
                </c:pt>
                <c:pt idx="4732">
                  <c:v>11885974.448705399</c:v>
                </c:pt>
                <c:pt idx="4733">
                  <c:v>12666457.0231234</c:v>
                </c:pt>
                <c:pt idx="4734">
                  <c:v>10421108.296687299</c:v>
                </c:pt>
                <c:pt idx="4735">
                  <c:v>10691585.829613199</c:v>
                </c:pt>
                <c:pt idx="4736">
                  <c:v>12730506.154557699</c:v>
                </c:pt>
                <c:pt idx="4737">
                  <c:v>10514430.421112699</c:v>
                </c:pt>
                <c:pt idx="4738">
                  <c:v>12613695.201242199</c:v>
                </c:pt>
                <c:pt idx="4739">
                  <c:v>13044438.019468101</c:v>
                </c:pt>
                <c:pt idx="4740">
                  <c:v>12509696.873863401</c:v>
                </c:pt>
                <c:pt idx="4741">
                  <c:v>11911806.6672446</c:v>
                </c:pt>
                <c:pt idx="4742">
                  <c:v>8157838.2807307998</c:v>
                </c:pt>
                <c:pt idx="4743">
                  <c:v>10872770.062290899</c:v>
                </c:pt>
                <c:pt idx="4744">
                  <c:v>12550948.403439</c:v>
                </c:pt>
                <c:pt idx="4745">
                  <c:v>14284880.082014101</c:v>
                </c:pt>
                <c:pt idx="4746">
                  <c:v>10517357.668314099</c:v>
                </c:pt>
                <c:pt idx="4747">
                  <c:v>10238059.6809434</c:v>
                </c:pt>
                <c:pt idx="4748">
                  <c:v>12741809.4361939</c:v>
                </c:pt>
                <c:pt idx="4749">
                  <c:v>12347887.891086301</c:v>
                </c:pt>
                <c:pt idx="4750">
                  <c:v>10981134.727980001</c:v>
                </c:pt>
                <c:pt idx="4751">
                  <c:v>12175125.0909355</c:v>
                </c:pt>
                <c:pt idx="4752">
                  <c:v>11641454.0045467</c:v>
                </c:pt>
                <c:pt idx="4753">
                  <c:v>12049149.0782205</c:v>
                </c:pt>
                <c:pt idx="4754">
                  <c:v>10531030.6524742</c:v>
                </c:pt>
                <c:pt idx="4755">
                  <c:v>12851448.7797163</c:v>
                </c:pt>
                <c:pt idx="4756">
                  <c:v>10263027.9368813</c:v>
                </c:pt>
                <c:pt idx="4757">
                  <c:v>11744635.075268</c:v>
                </c:pt>
                <c:pt idx="4758">
                  <c:v>11457927.610714599</c:v>
                </c:pt>
                <c:pt idx="4759">
                  <c:v>11515034.8899846</c:v>
                </c:pt>
                <c:pt idx="4760">
                  <c:v>11200734.7115086</c:v>
                </c:pt>
                <c:pt idx="4761">
                  <c:v>13140403.364618599</c:v>
                </c:pt>
                <c:pt idx="4762">
                  <c:v>11845501.419004399</c:v>
                </c:pt>
                <c:pt idx="4763">
                  <c:v>10378271.360386999</c:v>
                </c:pt>
                <c:pt idx="4764">
                  <c:v>10192686.914458601</c:v>
                </c:pt>
                <c:pt idx="4765">
                  <c:v>11273827.956239499</c:v>
                </c:pt>
                <c:pt idx="4766">
                  <c:v>10123924.304174401</c:v>
                </c:pt>
                <c:pt idx="4767">
                  <c:v>12265678.090957699</c:v>
                </c:pt>
                <c:pt idx="4768">
                  <c:v>14811514.869945301</c:v>
                </c:pt>
                <c:pt idx="4769">
                  <c:v>9468765.3554154504</c:v>
                </c:pt>
                <c:pt idx="4770">
                  <c:v>11643650.8376833</c:v>
                </c:pt>
                <c:pt idx="4771">
                  <c:v>12120455.421512</c:v>
                </c:pt>
                <c:pt idx="4772">
                  <c:v>12888842.1421073</c:v>
                </c:pt>
                <c:pt idx="4773">
                  <c:v>11997245.008989399</c:v>
                </c:pt>
                <c:pt idx="4774">
                  <c:v>9675301.2079239599</c:v>
                </c:pt>
                <c:pt idx="4775">
                  <c:v>12504974.158386501</c:v>
                </c:pt>
                <c:pt idx="4776">
                  <c:v>12716030.3856466</c:v>
                </c:pt>
                <c:pt idx="4777">
                  <c:v>13445816.8393477</c:v>
                </c:pt>
                <c:pt idx="4778">
                  <c:v>10186842.793768501</c:v>
                </c:pt>
                <c:pt idx="4779">
                  <c:v>9544882.4204347506</c:v>
                </c:pt>
                <c:pt idx="4780">
                  <c:v>11811758.224015901</c:v>
                </c:pt>
                <c:pt idx="4781">
                  <c:v>10349854.2260627</c:v>
                </c:pt>
                <c:pt idx="4782">
                  <c:v>13626739.7630288</c:v>
                </c:pt>
                <c:pt idx="4783">
                  <c:v>11789757.5461413</c:v>
                </c:pt>
                <c:pt idx="4784">
                  <c:v>11721893.7833983</c:v>
                </c:pt>
                <c:pt idx="4785">
                  <c:v>12619161.329366701</c:v>
                </c:pt>
                <c:pt idx="4786">
                  <c:v>15069319.4725457</c:v>
                </c:pt>
                <c:pt idx="4787">
                  <c:v>11570312.0120112</c:v>
                </c:pt>
                <c:pt idx="4788">
                  <c:v>10607977.495838201</c:v>
                </c:pt>
                <c:pt idx="4789">
                  <c:v>11340507.687999399</c:v>
                </c:pt>
                <c:pt idx="4790">
                  <c:v>13032739.8275012</c:v>
                </c:pt>
                <c:pt idx="4791">
                  <c:v>12797952.8050467</c:v>
                </c:pt>
                <c:pt idx="4792">
                  <c:v>10689860.1293796</c:v>
                </c:pt>
                <c:pt idx="4793">
                  <c:v>11376747.8525791</c:v>
                </c:pt>
                <c:pt idx="4794">
                  <c:v>11864318.017708899</c:v>
                </c:pt>
                <c:pt idx="4795">
                  <c:v>12720645.4061784</c:v>
                </c:pt>
                <c:pt idx="4796">
                  <c:v>13679950.9199553</c:v>
                </c:pt>
                <c:pt idx="4797">
                  <c:v>11942862.138344999</c:v>
                </c:pt>
                <c:pt idx="4798">
                  <c:v>9368506.5486004706</c:v>
                </c:pt>
                <c:pt idx="4799">
                  <c:v>11437403.409619899</c:v>
                </c:pt>
                <c:pt idx="4800">
                  <c:v>11921376.284189699</c:v>
                </c:pt>
                <c:pt idx="4801">
                  <c:v>11619335.092259999</c:v>
                </c:pt>
                <c:pt idx="4802">
                  <c:v>11244738.799386499</c:v>
                </c:pt>
                <c:pt idx="4803">
                  <c:v>12319301.8938729</c:v>
                </c:pt>
                <c:pt idx="4804">
                  <c:v>12525480.658278</c:v>
                </c:pt>
                <c:pt idx="4805">
                  <c:v>14108546.5805573</c:v>
                </c:pt>
                <c:pt idx="4806">
                  <c:v>10108296.2389437</c:v>
                </c:pt>
                <c:pt idx="4807">
                  <c:v>10440202.846328201</c:v>
                </c:pt>
                <c:pt idx="4808">
                  <c:v>13835648.9679412</c:v>
                </c:pt>
                <c:pt idx="4809">
                  <c:v>14060177.212365</c:v>
                </c:pt>
                <c:pt idx="4810">
                  <c:v>11656621.6261134</c:v>
                </c:pt>
                <c:pt idx="4811">
                  <c:v>11387652.5791442</c:v>
                </c:pt>
                <c:pt idx="4812">
                  <c:v>10807362.3055335</c:v>
                </c:pt>
                <c:pt idx="4813">
                  <c:v>11719887.297272</c:v>
                </c:pt>
                <c:pt idx="4814">
                  <c:v>9361024.0321532693</c:v>
                </c:pt>
                <c:pt idx="4815">
                  <c:v>14093403.7684657</c:v>
                </c:pt>
                <c:pt idx="4816">
                  <c:v>11597581.4875065</c:v>
                </c:pt>
                <c:pt idx="4817">
                  <c:v>13155250.9220776</c:v>
                </c:pt>
                <c:pt idx="4818">
                  <c:v>16312206.6570393</c:v>
                </c:pt>
                <c:pt idx="4819">
                  <c:v>9287011.7300673891</c:v>
                </c:pt>
                <c:pt idx="4820">
                  <c:v>13541009.859855</c:v>
                </c:pt>
                <c:pt idx="4821">
                  <c:v>10354250.2590343</c:v>
                </c:pt>
                <c:pt idx="4822">
                  <c:v>10882572.858876901</c:v>
                </c:pt>
                <c:pt idx="4823">
                  <c:v>13406799.7600605</c:v>
                </c:pt>
                <c:pt idx="4824">
                  <c:v>13739801.084121101</c:v>
                </c:pt>
                <c:pt idx="4825">
                  <c:v>12410082.4112076</c:v>
                </c:pt>
                <c:pt idx="4826">
                  <c:v>12503186.4340098</c:v>
                </c:pt>
                <c:pt idx="4827">
                  <c:v>10461388.3741901</c:v>
                </c:pt>
                <c:pt idx="4828">
                  <c:v>12356029.707895299</c:v>
                </c:pt>
                <c:pt idx="4829">
                  <c:v>11807226.349321401</c:v>
                </c:pt>
                <c:pt idx="4830">
                  <c:v>11796996.7960694</c:v>
                </c:pt>
                <c:pt idx="4831">
                  <c:v>10499408.701192301</c:v>
                </c:pt>
                <c:pt idx="4832">
                  <c:v>12457938.525028501</c:v>
                </c:pt>
                <c:pt idx="4833">
                  <c:v>10553118.0535162</c:v>
                </c:pt>
                <c:pt idx="4834">
                  <c:v>10420535.882738501</c:v>
                </c:pt>
                <c:pt idx="4835">
                  <c:v>11106274.3591698</c:v>
                </c:pt>
                <c:pt idx="4836">
                  <c:v>13824936.328831499</c:v>
                </c:pt>
                <c:pt idx="4837">
                  <c:v>10523941.7704881</c:v>
                </c:pt>
                <c:pt idx="4838">
                  <c:v>14813154.7217183</c:v>
                </c:pt>
                <c:pt idx="4839">
                  <c:v>13062443.9015046</c:v>
                </c:pt>
                <c:pt idx="4840">
                  <c:v>11796024.594459699</c:v>
                </c:pt>
                <c:pt idx="4841">
                  <c:v>8932554.8768329509</c:v>
                </c:pt>
                <c:pt idx="4842">
                  <c:v>13328458.4728876</c:v>
                </c:pt>
                <c:pt idx="4843">
                  <c:v>11682025.922342701</c:v>
                </c:pt>
                <c:pt idx="4844">
                  <c:v>12067345.676253799</c:v>
                </c:pt>
                <c:pt idx="4845">
                  <c:v>11279765.489907499</c:v>
                </c:pt>
                <c:pt idx="4846">
                  <c:v>12954134.9894141</c:v>
                </c:pt>
                <c:pt idx="4847">
                  <c:v>10537630.7378003</c:v>
                </c:pt>
                <c:pt idx="4848">
                  <c:v>11333641.5486986</c:v>
                </c:pt>
                <c:pt idx="4849">
                  <c:v>13608120.962685499</c:v>
                </c:pt>
                <c:pt idx="4850">
                  <c:v>11457589.034158399</c:v>
                </c:pt>
                <c:pt idx="4851">
                  <c:v>10005989.003968701</c:v>
                </c:pt>
                <c:pt idx="4852">
                  <c:v>12440147.9416788</c:v>
                </c:pt>
                <c:pt idx="4853">
                  <c:v>10627062.1537614</c:v>
                </c:pt>
                <c:pt idx="4854">
                  <c:v>10515053.6550777</c:v>
                </c:pt>
                <c:pt idx="4855">
                  <c:v>9973686.5127952006</c:v>
                </c:pt>
                <c:pt idx="4856">
                  <c:v>12160717.107424</c:v>
                </c:pt>
                <c:pt idx="4857">
                  <c:v>14358236.5815959</c:v>
                </c:pt>
                <c:pt idx="4858">
                  <c:v>13573718.8898068</c:v>
                </c:pt>
                <c:pt idx="4859">
                  <c:v>10918419.5281829</c:v>
                </c:pt>
                <c:pt idx="4860">
                  <c:v>9711985.2786414996</c:v>
                </c:pt>
                <c:pt idx="4861">
                  <c:v>13836789.845894299</c:v>
                </c:pt>
                <c:pt idx="4862">
                  <c:v>11401299.1402965</c:v>
                </c:pt>
                <c:pt idx="4863">
                  <c:v>9766212.1061678603</c:v>
                </c:pt>
                <c:pt idx="4864">
                  <c:v>13830283.739240199</c:v>
                </c:pt>
                <c:pt idx="4865">
                  <c:v>11951599.672361899</c:v>
                </c:pt>
                <c:pt idx="4866">
                  <c:v>11794446.014555</c:v>
                </c:pt>
                <c:pt idx="4867">
                  <c:v>13462723.3649246</c:v>
                </c:pt>
                <c:pt idx="4868">
                  <c:v>11957638.702253999</c:v>
                </c:pt>
                <c:pt idx="4869">
                  <c:v>10597459.964914899</c:v>
                </c:pt>
                <c:pt idx="4870">
                  <c:v>11942576.0786759</c:v>
                </c:pt>
                <c:pt idx="4871">
                  <c:v>11829880.559981899</c:v>
                </c:pt>
                <c:pt idx="4872">
                  <c:v>11919951.260090601</c:v>
                </c:pt>
                <c:pt idx="4873">
                  <c:v>12221319.216454601</c:v>
                </c:pt>
                <c:pt idx="4874">
                  <c:v>10881537.2889212</c:v>
                </c:pt>
                <c:pt idx="4875">
                  <c:v>10808673.021841001</c:v>
                </c:pt>
                <c:pt idx="4876">
                  <c:v>11732649.1386427</c:v>
                </c:pt>
                <c:pt idx="4877">
                  <c:v>12871119.4653074</c:v>
                </c:pt>
                <c:pt idx="4878">
                  <c:v>10204891.0186316</c:v>
                </c:pt>
                <c:pt idx="4879">
                  <c:v>11201122.2163125</c:v>
                </c:pt>
                <c:pt idx="4880">
                  <c:v>11797496.538242999</c:v>
                </c:pt>
                <c:pt idx="4881">
                  <c:v>10679424.727553001</c:v>
                </c:pt>
                <c:pt idx="4882">
                  <c:v>12351522.1921519</c:v>
                </c:pt>
                <c:pt idx="4883">
                  <c:v>10789373.4486064</c:v>
                </c:pt>
                <c:pt idx="4884">
                  <c:v>12439916.156295899</c:v>
                </c:pt>
                <c:pt idx="4885">
                  <c:v>13212157.921150601</c:v>
                </c:pt>
                <c:pt idx="4886">
                  <c:v>10789949.7705977</c:v>
                </c:pt>
                <c:pt idx="4887">
                  <c:v>11667661.868460899</c:v>
                </c:pt>
                <c:pt idx="4888">
                  <c:v>9103493.1890402697</c:v>
                </c:pt>
                <c:pt idx="4889">
                  <c:v>12061598.015439199</c:v>
                </c:pt>
                <c:pt idx="4890">
                  <c:v>13867297.1846219</c:v>
                </c:pt>
                <c:pt idx="4891">
                  <c:v>11750590.753140099</c:v>
                </c:pt>
                <c:pt idx="4892">
                  <c:v>10279498.0786139</c:v>
                </c:pt>
                <c:pt idx="4893">
                  <c:v>10565315.089924401</c:v>
                </c:pt>
                <c:pt idx="4894">
                  <c:v>12572528.5281491</c:v>
                </c:pt>
                <c:pt idx="4895">
                  <c:v>12509088.175520699</c:v>
                </c:pt>
                <c:pt idx="4896">
                  <c:v>12088144.223799899</c:v>
                </c:pt>
                <c:pt idx="4897">
                  <c:v>12261479.8555247</c:v>
                </c:pt>
                <c:pt idx="4898">
                  <c:v>13910123.868718401</c:v>
                </c:pt>
                <c:pt idx="4899">
                  <c:v>13141053.8325503</c:v>
                </c:pt>
                <c:pt idx="4900">
                  <c:v>9987183.5168653</c:v>
                </c:pt>
                <c:pt idx="4901">
                  <c:v>11757058.546534101</c:v>
                </c:pt>
                <c:pt idx="4902">
                  <c:v>10596635.271272801</c:v>
                </c:pt>
                <c:pt idx="4903">
                  <c:v>11290977.7971278</c:v>
                </c:pt>
                <c:pt idx="4904">
                  <c:v>11002153.0334353</c:v>
                </c:pt>
                <c:pt idx="4905">
                  <c:v>10723457.771718901</c:v>
                </c:pt>
                <c:pt idx="4906">
                  <c:v>12972511.1335203</c:v>
                </c:pt>
                <c:pt idx="4907">
                  <c:v>13177254.5962005</c:v>
                </c:pt>
                <c:pt idx="4908">
                  <c:v>11359404.482241901</c:v>
                </c:pt>
                <c:pt idx="4909">
                  <c:v>13237284.1166331</c:v>
                </c:pt>
                <c:pt idx="4910">
                  <c:v>11786812.1966318</c:v>
                </c:pt>
                <c:pt idx="4911">
                  <c:v>12368866.1765879</c:v>
                </c:pt>
                <c:pt idx="4912">
                  <c:v>11981670.9076705</c:v>
                </c:pt>
                <c:pt idx="4913">
                  <c:v>9098029.6212248709</c:v>
                </c:pt>
                <c:pt idx="4914">
                  <c:v>11876573.854105299</c:v>
                </c:pt>
                <c:pt idx="4915">
                  <c:v>9870493.0108849499</c:v>
                </c:pt>
                <c:pt idx="4916">
                  <c:v>14298657.4555359</c:v>
                </c:pt>
                <c:pt idx="4917">
                  <c:v>8223655.2689193301</c:v>
                </c:pt>
                <c:pt idx="4918">
                  <c:v>11985405.005859399</c:v>
                </c:pt>
                <c:pt idx="4919">
                  <c:v>9494715.8762952909</c:v>
                </c:pt>
                <c:pt idx="4920">
                  <c:v>13674873.309418401</c:v>
                </c:pt>
                <c:pt idx="4921">
                  <c:v>9509009.2167169303</c:v>
                </c:pt>
                <c:pt idx="4922">
                  <c:v>11746248.0966873</c:v>
                </c:pt>
                <c:pt idx="4923">
                  <c:v>10345561.945199201</c:v>
                </c:pt>
                <c:pt idx="4924">
                  <c:v>11402895.512984701</c:v>
                </c:pt>
                <c:pt idx="4925">
                  <c:v>11410308.704457801</c:v>
                </c:pt>
                <c:pt idx="4926">
                  <c:v>10197482.1088783</c:v>
                </c:pt>
                <c:pt idx="4927">
                  <c:v>11526600.934319699</c:v>
                </c:pt>
                <c:pt idx="4928">
                  <c:v>11338956.249822101</c:v>
                </c:pt>
                <c:pt idx="4929">
                  <c:v>10784704.249511</c:v>
                </c:pt>
                <c:pt idx="4930">
                  <c:v>9519884.7980859708</c:v>
                </c:pt>
                <c:pt idx="4931">
                  <c:v>10328182.384897901</c:v>
                </c:pt>
                <c:pt idx="4932">
                  <c:v>12113167.490527799</c:v>
                </c:pt>
                <c:pt idx="4933">
                  <c:v>10465040.2364005</c:v>
                </c:pt>
                <c:pt idx="4934">
                  <c:v>12277185.7960511</c:v>
                </c:pt>
                <c:pt idx="4935">
                  <c:v>12148288.061605699</c:v>
                </c:pt>
                <c:pt idx="4936">
                  <c:v>9636029.4907468595</c:v>
                </c:pt>
                <c:pt idx="4937">
                  <c:v>11410753.529213199</c:v>
                </c:pt>
                <c:pt idx="4938">
                  <c:v>13214286.8746842</c:v>
                </c:pt>
                <c:pt idx="4939">
                  <c:v>11728403.724885499</c:v>
                </c:pt>
                <c:pt idx="4940">
                  <c:v>11478372.207662201</c:v>
                </c:pt>
                <c:pt idx="4941">
                  <c:v>13221404.7421673</c:v>
                </c:pt>
                <c:pt idx="4942">
                  <c:v>12314983.4085852</c:v>
                </c:pt>
                <c:pt idx="4943">
                  <c:v>13619829.810043201</c:v>
                </c:pt>
                <c:pt idx="4944">
                  <c:v>10332530.073072899</c:v>
                </c:pt>
                <c:pt idx="4945">
                  <c:v>9887524.4655288309</c:v>
                </c:pt>
                <c:pt idx="4946">
                  <c:v>9911114.1666915193</c:v>
                </c:pt>
                <c:pt idx="4947">
                  <c:v>13864518.7309041</c:v>
                </c:pt>
                <c:pt idx="4948">
                  <c:v>14873248.7978523</c:v>
                </c:pt>
                <c:pt idx="4949">
                  <c:v>12363099.129096201</c:v>
                </c:pt>
                <c:pt idx="4950">
                  <c:v>12466946.387651199</c:v>
                </c:pt>
                <c:pt idx="4951">
                  <c:v>11511278.547109099</c:v>
                </c:pt>
                <c:pt idx="4952">
                  <c:v>13034694.510526801</c:v>
                </c:pt>
                <c:pt idx="4953">
                  <c:v>14292111.257397</c:v>
                </c:pt>
                <c:pt idx="4954">
                  <c:v>10496117.249794601</c:v>
                </c:pt>
                <c:pt idx="4955">
                  <c:v>14254192.8741896</c:v>
                </c:pt>
                <c:pt idx="4956">
                  <c:v>11188416.4292563</c:v>
                </c:pt>
                <c:pt idx="4957">
                  <c:v>12460759.3090342</c:v>
                </c:pt>
                <c:pt idx="4958">
                  <c:v>11103287.9948838</c:v>
                </c:pt>
                <c:pt idx="4959">
                  <c:v>12518559.997966999</c:v>
                </c:pt>
                <c:pt idx="4960">
                  <c:v>13339959.718866101</c:v>
                </c:pt>
                <c:pt idx="4961">
                  <c:v>11136305.510907101</c:v>
                </c:pt>
                <c:pt idx="4962">
                  <c:v>9884233.5914756004</c:v>
                </c:pt>
                <c:pt idx="4963">
                  <c:v>12401696.1682333</c:v>
                </c:pt>
                <c:pt idx="4964">
                  <c:v>11176972.283936899</c:v>
                </c:pt>
                <c:pt idx="4965">
                  <c:v>10322367.265811101</c:v>
                </c:pt>
                <c:pt idx="4966">
                  <c:v>11912475.716687599</c:v>
                </c:pt>
                <c:pt idx="4967">
                  <c:v>12068908.294795001</c:v>
                </c:pt>
                <c:pt idx="4968">
                  <c:v>10325771.6130393</c:v>
                </c:pt>
                <c:pt idx="4969">
                  <c:v>11009989.311217399</c:v>
                </c:pt>
                <c:pt idx="4970">
                  <c:v>11182606.313115399</c:v>
                </c:pt>
                <c:pt idx="4971">
                  <c:v>12981191.012651499</c:v>
                </c:pt>
                <c:pt idx="4972">
                  <c:v>11391131.4936045</c:v>
                </c:pt>
                <c:pt idx="4973">
                  <c:v>11330479.5888648</c:v>
                </c:pt>
                <c:pt idx="4974">
                  <c:v>11862791.4758322</c:v>
                </c:pt>
                <c:pt idx="4975">
                  <c:v>11106452.137956999</c:v>
                </c:pt>
                <c:pt idx="4976">
                  <c:v>13364447.425063999</c:v>
                </c:pt>
                <c:pt idx="4977">
                  <c:v>8952643.73219347</c:v>
                </c:pt>
                <c:pt idx="4978">
                  <c:v>9486553.2307974696</c:v>
                </c:pt>
                <c:pt idx="4979">
                  <c:v>10859895.092217799</c:v>
                </c:pt>
                <c:pt idx="4980">
                  <c:v>11460164.8889197</c:v>
                </c:pt>
                <c:pt idx="4981">
                  <c:v>11057260.748660499</c:v>
                </c:pt>
                <c:pt idx="4982">
                  <c:v>10383996.846620301</c:v>
                </c:pt>
                <c:pt idx="4983">
                  <c:v>14577590.373936901</c:v>
                </c:pt>
                <c:pt idx="4984">
                  <c:v>11120145.8795364</c:v>
                </c:pt>
                <c:pt idx="4985">
                  <c:v>9632424.2891490497</c:v>
                </c:pt>
                <c:pt idx="4986">
                  <c:v>10050523.080707099</c:v>
                </c:pt>
                <c:pt idx="4987">
                  <c:v>10872799.631191101</c:v>
                </c:pt>
                <c:pt idx="4988">
                  <c:v>8419238.7781798504</c:v>
                </c:pt>
                <c:pt idx="4989">
                  <c:v>11928651.1328495</c:v>
                </c:pt>
                <c:pt idx="4990">
                  <c:v>13074748.3697876</c:v>
                </c:pt>
                <c:pt idx="4991">
                  <c:v>15324641.9826917</c:v>
                </c:pt>
                <c:pt idx="4992">
                  <c:v>10893329.133650601</c:v>
                </c:pt>
                <c:pt idx="4993">
                  <c:v>13237057.745523401</c:v>
                </c:pt>
                <c:pt idx="4994">
                  <c:v>11999610.8373807</c:v>
                </c:pt>
                <c:pt idx="4995">
                  <c:v>13239317.0038756</c:v>
                </c:pt>
                <c:pt idx="4996">
                  <c:v>11175170.1984253</c:v>
                </c:pt>
                <c:pt idx="4997">
                  <c:v>13658363.2638075</c:v>
                </c:pt>
                <c:pt idx="4998">
                  <c:v>11835924.0859761</c:v>
                </c:pt>
                <c:pt idx="4999">
                  <c:v>9692460.7420177404</c:v>
                </c:pt>
                <c:pt idx="5000">
                  <c:v>13273235.8792968</c:v>
                </c:pt>
                <c:pt idx="5001">
                  <c:v>13034764.105085</c:v>
                </c:pt>
                <c:pt idx="5002">
                  <c:v>12746973.750168299</c:v>
                </c:pt>
                <c:pt idx="5003">
                  <c:v>11351882.009549599</c:v>
                </c:pt>
                <c:pt idx="5004">
                  <c:v>9914848.8682980295</c:v>
                </c:pt>
                <c:pt idx="5005">
                  <c:v>9560392.2454085108</c:v>
                </c:pt>
                <c:pt idx="5006">
                  <c:v>12097474.0963884</c:v>
                </c:pt>
                <c:pt idx="5007">
                  <c:v>12020695.108037701</c:v>
                </c:pt>
                <c:pt idx="5008">
                  <c:v>11331280.3948978</c:v>
                </c:pt>
                <c:pt idx="5009">
                  <c:v>10590624.719156001</c:v>
                </c:pt>
                <c:pt idx="5010">
                  <c:v>11645793.3291646</c:v>
                </c:pt>
                <c:pt idx="5011">
                  <c:v>10741517.4689252</c:v>
                </c:pt>
                <c:pt idx="5012">
                  <c:v>12929685.5511232</c:v>
                </c:pt>
                <c:pt idx="5013">
                  <c:v>10359918.143173</c:v>
                </c:pt>
                <c:pt idx="5014">
                  <c:v>12757307.170648299</c:v>
                </c:pt>
                <c:pt idx="5015">
                  <c:v>12899399.156925</c:v>
                </c:pt>
                <c:pt idx="5016">
                  <c:v>13205185.7492206</c:v>
                </c:pt>
                <c:pt idx="5017">
                  <c:v>13154055.007747401</c:v>
                </c:pt>
                <c:pt idx="5018">
                  <c:v>9296520.0209988505</c:v>
                </c:pt>
                <c:pt idx="5019">
                  <c:v>10893414.335524499</c:v>
                </c:pt>
                <c:pt idx="5020">
                  <c:v>11794008.4212943</c:v>
                </c:pt>
                <c:pt idx="5021">
                  <c:v>14144704.446270199</c:v>
                </c:pt>
                <c:pt idx="5022">
                  <c:v>12764713.7286488</c:v>
                </c:pt>
                <c:pt idx="5023">
                  <c:v>11452272.0781937</c:v>
                </c:pt>
                <c:pt idx="5024">
                  <c:v>14575601.8445055</c:v>
                </c:pt>
                <c:pt idx="5025">
                  <c:v>11047712.020161999</c:v>
                </c:pt>
                <c:pt idx="5026">
                  <c:v>14470845.283852199</c:v>
                </c:pt>
                <c:pt idx="5027">
                  <c:v>10086877.9539533</c:v>
                </c:pt>
                <c:pt idx="5028">
                  <c:v>12755377.589653</c:v>
                </c:pt>
                <c:pt idx="5029">
                  <c:v>10718607.6860129</c:v>
                </c:pt>
                <c:pt idx="5030">
                  <c:v>11674570.8115709</c:v>
                </c:pt>
                <c:pt idx="5031">
                  <c:v>11688097.617130401</c:v>
                </c:pt>
                <c:pt idx="5032">
                  <c:v>12358733.8719429</c:v>
                </c:pt>
                <c:pt idx="5033">
                  <c:v>11788808.5995865</c:v>
                </c:pt>
                <c:pt idx="5034">
                  <c:v>13319999.8678446</c:v>
                </c:pt>
                <c:pt idx="5035">
                  <c:v>7873979.1012645103</c:v>
                </c:pt>
                <c:pt idx="5036">
                  <c:v>13635614.5401804</c:v>
                </c:pt>
                <c:pt idx="5037">
                  <c:v>12336848.934043899</c:v>
                </c:pt>
                <c:pt idx="5038">
                  <c:v>9414819.9258992393</c:v>
                </c:pt>
                <c:pt idx="5039">
                  <c:v>11359676.674256399</c:v>
                </c:pt>
                <c:pt idx="5040">
                  <c:v>13736422.428885199</c:v>
                </c:pt>
                <c:pt idx="5041">
                  <c:v>13428658.5062964</c:v>
                </c:pt>
                <c:pt idx="5042">
                  <c:v>12207594.079405401</c:v>
                </c:pt>
                <c:pt idx="5043">
                  <c:v>13629832.7572191</c:v>
                </c:pt>
                <c:pt idx="5044">
                  <c:v>14739946.42742</c:v>
                </c:pt>
                <c:pt idx="5045">
                  <c:v>13627666.7631613</c:v>
                </c:pt>
                <c:pt idx="5046">
                  <c:v>11980822.6975783</c:v>
                </c:pt>
                <c:pt idx="5047">
                  <c:v>11488098.069565499</c:v>
                </c:pt>
                <c:pt idx="5048">
                  <c:v>13881995.8014466</c:v>
                </c:pt>
                <c:pt idx="5049">
                  <c:v>11320626.065347901</c:v>
                </c:pt>
                <c:pt idx="5050">
                  <c:v>10942839.6392812</c:v>
                </c:pt>
                <c:pt idx="5051">
                  <c:v>15381329.934555801</c:v>
                </c:pt>
                <c:pt idx="5052">
                  <c:v>9822449.7757841907</c:v>
                </c:pt>
                <c:pt idx="5053">
                  <c:v>13877660.1232852</c:v>
                </c:pt>
                <c:pt idx="5054">
                  <c:v>12661715.4450192</c:v>
                </c:pt>
                <c:pt idx="5055">
                  <c:v>12502153.124712</c:v>
                </c:pt>
                <c:pt idx="5056">
                  <c:v>14513919.8402682</c:v>
                </c:pt>
                <c:pt idx="5057">
                  <c:v>9938854.3824811708</c:v>
                </c:pt>
                <c:pt idx="5058">
                  <c:v>10829676.7515951</c:v>
                </c:pt>
                <c:pt idx="5059">
                  <c:v>12461352.456782401</c:v>
                </c:pt>
                <c:pt idx="5060">
                  <c:v>13322131.001084801</c:v>
                </c:pt>
                <c:pt idx="5061">
                  <c:v>12327681.048244599</c:v>
                </c:pt>
                <c:pt idx="5062">
                  <c:v>12688096.316096799</c:v>
                </c:pt>
                <c:pt idx="5063">
                  <c:v>11374318.7001004</c:v>
                </c:pt>
                <c:pt idx="5064">
                  <c:v>13044359.426392701</c:v>
                </c:pt>
                <c:pt idx="5065">
                  <c:v>12944468.605054</c:v>
                </c:pt>
                <c:pt idx="5066">
                  <c:v>12729125.8664202</c:v>
                </c:pt>
                <c:pt idx="5067">
                  <c:v>11070066.906858001</c:v>
                </c:pt>
                <c:pt idx="5068">
                  <c:v>12859103.363423901</c:v>
                </c:pt>
                <c:pt idx="5069">
                  <c:v>11211204.2754617</c:v>
                </c:pt>
                <c:pt idx="5070">
                  <c:v>13395873.1374554</c:v>
                </c:pt>
                <c:pt idx="5071">
                  <c:v>10435034.294119701</c:v>
                </c:pt>
                <c:pt idx="5072">
                  <c:v>11455471.2424415</c:v>
                </c:pt>
                <c:pt idx="5073">
                  <c:v>11271474.132453199</c:v>
                </c:pt>
                <c:pt idx="5074">
                  <c:v>9892071.4932220709</c:v>
                </c:pt>
                <c:pt idx="5075">
                  <c:v>11362901.1256589</c:v>
                </c:pt>
                <c:pt idx="5076">
                  <c:v>11685205.862717601</c:v>
                </c:pt>
                <c:pt idx="5077">
                  <c:v>11492210.1496113</c:v>
                </c:pt>
                <c:pt idx="5078">
                  <c:v>12600817.8317331</c:v>
                </c:pt>
                <c:pt idx="5079">
                  <c:v>13409173.9537898</c:v>
                </c:pt>
                <c:pt idx="5080">
                  <c:v>11008065.143448601</c:v>
                </c:pt>
                <c:pt idx="5081">
                  <c:v>13423607.5048215</c:v>
                </c:pt>
                <c:pt idx="5082">
                  <c:v>12070870.6643293</c:v>
                </c:pt>
                <c:pt idx="5083">
                  <c:v>11597640.915448301</c:v>
                </c:pt>
                <c:pt idx="5084">
                  <c:v>12585187.7944293</c:v>
                </c:pt>
                <c:pt idx="5085">
                  <c:v>10864345.419501601</c:v>
                </c:pt>
                <c:pt idx="5086">
                  <c:v>13070052.0564921</c:v>
                </c:pt>
                <c:pt idx="5087">
                  <c:v>9052376.0382106397</c:v>
                </c:pt>
                <c:pt idx="5088">
                  <c:v>13822335.044040799</c:v>
                </c:pt>
                <c:pt idx="5089">
                  <c:v>13213440.9235732</c:v>
                </c:pt>
                <c:pt idx="5090">
                  <c:v>12691707.548982</c:v>
                </c:pt>
                <c:pt idx="5091">
                  <c:v>11394410.698741401</c:v>
                </c:pt>
                <c:pt idx="5092">
                  <c:v>11964021.1701269</c:v>
                </c:pt>
                <c:pt idx="5093">
                  <c:v>11614382.733064899</c:v>
                </c:pt>
                <c:pt idx="5094">
                  <c:v>13704693.062920401</c:v>
                </c:pt>
                <c:pt idx="5095">
                  <c:v>9782562.9528269805</c:v>
                </c:pt>
                <c:pt idx="5096">
                  <c:v>10352161.460866099</c:v>
                </c:pt>
                <c:pt idx="5097">
                  <c:v>12564874.770950099</c:v>
                </c:pt>
                <c:pt idx="5098">
                  <c:v>10596518.337095199</c:v>
                </c:pt>
                <c:pt idx="5099">
                  <c:v>13775694.122253399</c:v>
                </c:pt>
                <c:pt idx="5100">
                  <c:v>13016401.5210327</c:v>
                </c:pt>
                <c:pt idx="5101">
                  <c:v>10514437.4381976</c:v>
                </c:pt>
                <c:pt idx="5102">
                  <c:v>10864945.1560663</c:v>
                </c:pt>
                <c:pt idx="5103">
                  <c:v>9819198.0315399598</c:v>
                </c:pt>
                <c:pt idx="5104">
                  <c:v>10499520.705357401</c:v>
                </c:pt>
                <c:pt idx="5105">
                  <c:v>11957791.474921901</c:v>
                </c:pt>
                <c:pt idx="5106">
                  <c:v>11142399.222115999</c:v>
                </c:pt>
                <c:pt idx="5107">
                  <c:v>11042892.7655233</c:v>
                </c:pt>
                <c:pt idx="5108">
                  <c:v>11810427.2346821</c:v>
                </c:pt>
                <c:pt idx="5109">
                  <c:v>13029186.798458301</c:v>
                </c:pt>
                <c:pt idx="5110">
                  <c:v>11500369.5628142</c:v>
                </c:pt>
                <c:pt idx="5111">
                  <c:v>11961279.759791501</c:v>
                </c:pt>
                <c:pt idx="5112">
                  <c:v>10360426.6148616</c:v>
                </c:pt>
                <c:pt idx="5113">
                  <c:v>9969677.4408838209</c:v>
                </c:pt>
                <c:pt idx="5114">
                  <c:v>12617833.4694578</c:v>
                </c:pt>
                <c:pt idx="5115">
                  <c:v>10658687.4873506</c:v>
                </c:pt>
                <c:pt idx="5116">
                  <c:v>11356675.4589159</c:v>
                </c:pt>
                <c:pt idx="5117">
                  <c:v>10946282.0380169</c:v>
                </c:pt>
                <c:pt idx="5118">
                  <c:v>13779605.613944899</c:v>
                </c:pt>
                <c:pt idx="5119">
                  <c:v>12867810.6064092</c:v>
                </c:pt>
                <c:pt idx="5120">
                  <c:v>11419244.166783299</c:v>
                </c:pt>
                <c:pt idx="5121">
                  <c:v>12302882.4016426</c:v>
                </c:pt>
                <c:pt idx="5122">
                  <c:v>10984107.849713201</c:v>
                </c:pt>
                <c:pt idx="5123">
                  <c:v>11860991.8062969</c:v>
                </c:pt>
                <c:pt idx="5124">
                  <c:v>9542652.2372492608</c:v>
                </c:pt>
                <c:pt idx="5125">
                  <c:v>12969402.430751201</c:v>
                </c:pt>
                <c:pt idx="5126">
                  <c:v>10354550.441572201</c:v>
                </c:pt>
                <c:pt idx="5127">
                  <c:v>10108666.865378801</c:v>
                </c:pt>
                <c:pt idx="5128">
                  <c:v>13369266.267069001</c:v>
                </c:pt>
                <c:pt idx="5129">
                  <c:v>10902166.6622518</c:v>
                </c:pt>
                <c:pt idx="5130">
                  <c:v>11323070.14095</c:v>
                </c:pt>
                <c:pt idx="5131">
                  <c:v>10951692.676005401</c:v>
                </c:pt>
                <c:pt idx="5132">
                  <c:v>11132507.7840668</c:v>
                </c:pt>
                <c:pt idx="5133">
                  <c:v>8600125.8587622605</c:v>
                </c:pt>
                <c:pt idx="5134">
                  <c:v>10576162.8039</c:v>
                </c:pt>
                <c:pt idx="5135">
                  <c:v>10504041.33956</c:v>
                </c:pt>
                <c:pt idx="5136">
                  <c:v>11928257.5795606</c:v>
                </c:pt>
                <c:pt idx="5137">
                  <c:v>11775072.511983201</c:v>
                </c:pt>
                <c:pt idx="5138">
                  <c:v>11296822.369468899</c:v>
                </c:pt>
                <c:pt idx="5139">
                  <c:v>12776000.139958801</c:v>
                </c:pt>
                <c:pt idx="5140">
                  <c:v>11988491.015396601</c:v>
                </c:pt>
                <c:pt idx="5141">
                  <c:v>10778159.157083699</c:v>
                </c:pt>
                <c:pt idx="5142">
                  <c:v>10710971.286691399</c:v>
                </c:pt>
                <c:pt idx="5143">
                  <c:v>12166697.102635801</c:v>
                </c:pt>
                <c:pt idx="5144">
                  <c:v>10847093.423027599</c:v>
                </c:pt>
                <c:pt idx="5145">
                  <c:v>12385842.689378999</c:v>
                </c:pt>
                <c:pt idx="5146">
                  <c:v>12063432.7699246</c:v>
                </c:pt>
                <c:pt idx="5147">
                  <c:v>10777508.760647001</c:v>
                </c:pt>
                <c:pt idx="5148">
                  <c:v>9964731.9580087699</c:v>
                </c:pt>
                <c:pt idx="5149">
                  <c:v>9917063.0564682595</c:v>
                </c:pt>
                <c:pt idx="5150">
                  <c:v>12963810.9395553</c:v>
                </c:pt>
                <c:pt idx="5151">
                  <c:v>10978608.463355601</c:v>
                </c:pt>
                <c:pt idx="5152">
                  <c:v>14075599.906568101</c:v>
                </c:pt>
                <c:pt idx="5153">
                  <c:v>11164969.218180999</c:v>
                </c:pt>
                <c:pt idx="5154">
                  <c:v>13057661.7164768</c:v>
                </c:pt>
                <c:pt idx="5155">
                  <c:v>13176389.317384301</c:v>
                </c:pt>
                <c:pt idx="5156">
                  <c:v>13003669.7786995</c:v>
                </c:pt>
                <c:pt idx="5157">
                  <c:v>9917347.7409410309</c:v>
                </c:pt>
                <c:pt idx="5158">
                  <c:v>14492883.558976</c:v>
                </c:pt>
                <c:pt idx="5159">
                  <c:v>11705319.589757901</c:v>
                </c:pt>
                <c:pt idx="5160">
                  <c:v>12746641.5237712</c:v>
                </c:pt>
                <c:pt idx="5161">
                  <c:v>10610136.8190317</c:v>
                </c:pt>
                <c:pt idx="5162">
                  <c:v>11473747.218373301</c:v>
                </c:pt>
                <c:pt idx="5163">
                  <c:v>11063986.2141799</c:v>
                </c:pt>
                <c:pt idx="5164">
                  <c:v>12900885.8152343</c:v>
                </c:pt>
                <c:pt idx="5165">
                  <c:v>11910185.803783899</c:v>
                </c:pt>
                <c:pt idx="5166">
                  <c:v>12530415.223775299</c:v>
                </c:pt>
                <c:pt idx="5167">
                  <c:v>11942405.397112699</c:v>
                </c:pt>
                <c:pt idx="5168">
                  <c:v>11955411.9658824</c:v>
                </c:pt>
                <c:pt idx="5169">
                  <c:v>11924235.244455099</c:v>
                </c:pt>
                <c:pt idx="5170">
                  <c:v>11507715.401834801</c:v>
                </c:pt>
                <c:pt idx="5171">
                  <c:v>12150693.1786945</c:v>
                </c:pt>
                <c:pt idx="5172">
                  <c:v>11521401.604273999</c:v>
                </c:pt>
                <c:pt idx="5173">
                  <c:v>10237619.9174376</c:v>
                </c:pt>
                <c:pt idx="5174">
                  <c:v>12038323.7928853</c:v>
                </c:pt>
                <c:pt idx="5175">
                  <c:v>11717736.4059985</c:v>
                </c:pt>
                <c:pt idx="5176">
                  <c:v>9357797.1072629392</c:v>
                </c:pt>
                <c:pt idx="5177">
                  <c:v>11667109.340141401</c:v>
                </c:pt>
                <c:pt idx="5178">
                  <c:v>13742028.627788199</c:v>
                </c:pt>
                <c:pt idx="5179">
                  <c:v>12863503.967113599</c:v>
                </c:pt>
                <c:pt idx="5180">
                  <c:v>12017768.857722901</c:v>
                </c:pt>
                <c:pt idx="5181">
                  <c:v>12007726.8702046</c:v>
                </c:pt>
                <c:pt idx="5182">
                  <c:v>11674817.0630638</c:v>
                </c:pt>
                <c:pt idx="5183">
                  <c:v>12233200.952456299</c:v>
                </c:pt>
                <c:pt idx="5184">
                  <c:v>12198292.643052099</c:v>
                </c:pt>
                <c:pt idx="5185">
                  <c:v>11591444.534310499</c:v>
                </c:pt>
                <c:pt idx="5186">
                  <c:v>9980551.6000760291</c:v>
                </c:pt>
                <c:pt idx="5187">
                  <c:v>9782492.50572473</c:v>
                </c:pt>
                <c:pt idx="5188">
                  <c:v>10628974.783515999</c:v>
                </c:pt>
                <c:pt idx="5189">
                  <c:v>11616832.964699401</c:v>
                </c:pt>
                <c:pt idx="5190">
                  <c:v>12740572.312050501</c:v>
                </c:pt>
                <c:pt idx="5191">
                  <c:v>13024828.029080801</c:v>
                </c:pt>
                <c:pt idx="5192">
                  <c:v>12396415.7420337</c:v>
                </c:pt>
                <c:pt idx="5193">
                  <c:v>12408997.7689972</c:v>
                </c:pt>
                <c:pt idx="5194">
                  <c:v>11560851.9246218</c:v>
                </c:pt>
                <c:pt idx="5195">
                  <c:v>11709358.6690054</c:v>
                </c:pt>
                <c:pt idx="5196">
                  <c:v>11647262.4940941</c:v>
                </c:pt>
                <c:pt idx="5197">
                  <c:v>10622530.045704899</c:v>
                </c:pt>
                <c:pt idx="5198">
                  <c:v>10576863.499519501</c:v>
                </c:pt>
                <c:pt idx="5199">
                  <c:v>12850548.976713501</c:v>
                </c:pt>
                <c:pt idx="5200">
                  <c:v>12740017.298511</c:v>
                </c:pt>
                <c:pt idx="5201">
                  <c:v>11958004.1161699</c:v>
                </c:pt>
                <c:pt idx="5202">
                  <c:v>11971966.427424399</c:v>
                </c:pt>
                <c:pt idx="5203">
                  <c:v>12442927.671260601</c:v>
                </c:pt>
                <c:pt idx="5204">
                  <c:v>11939523.6896648</c:v>
                </c:pt>
                <c:pt idx="5205">
                  <c:v>9644875.9050015602</c:v>
                </c:pt>
                <c:pt idx="5206">
                  <c:v>11183038.534241199</c:v>
                </c:pt>
                <c:pt idx="5207">
                  <c:v>12106830.943122899</c:v>
                </c:pt>
                <c:pt idx="5208">
                  <c:v>10108253.727064401</c:v>
                </c:pt>
                <c:pt idx="5209">
                  <c:v>12354417.4726479</c:v>
                </c:pt>
                <c:pt idx="5210">
                  <c:v>10129397.7255443</c:v>
                </c:pt>
                <c:pt idx="5211">
                  <c:v>13861699.285345601</c:v>
                </c:pt>
                <c:pt idx="5212">
                  <c:v>11912215.1822077</c:v>
                </c:pt>
                <c:pt idx="5213">
                  <c:v>9901500.7023844104</c:v>
                </c:pt>
                <c:pt idx="5214">
                  <c:v>9616978.8225940391</c:v>
                </c:pt>
                <c:pt idx="5215">
                  <c:v>10471871.389093401</c:v>
                </c:pt>
                <c:pt idx="5216">
                  <c:v>11332528.5313257</c:v>
                </c:pt>
                <c:pt idx="5217">
                  <c:v>10641108.2769983</c:v>
                </c:pt>
                <c:pt idx="5218">
                  <c:v>11035090.7845695</c:v>
                </c:pt>
                <c:pt idx="5219">
                  <c:v>12409112.136020301</c:v>
                </c:pt>
                <c:pt idx="5220">
                  <c:v>8652405.2208593395</c:v>
                </c:pt>
                <c:pt idx="5221">
                  <c:v>12046451.6218995</c:v>
                </c:pt>
                <c:pt idx="5222">
                  <c:v>10813381.278476</c:v>
                </c:pt>
                <c:pt idx="5223">
                  <c:v>9587268.16008058</c:v>
                </c:pt>
                <c:pt idx="5224">
                  <c:v>11013736.382274199</c:v>
                </c:pt>
                <c:pt idx="5225">
                  <c:v>11753125.1215159</c:v>
                </c:pt>
                <c:pt idx="5226">
                  <c:v>10100881.998622</c:v>
                </c:pt>
                <c:pt idx="5227">
                  <c:v>11513983.7998426</c:v>
                </c:pt>
                <c:pt idx="5228">
                  <c:v>11317769.838202599</c:v>
                </c:pt>
                <c:pt idx="5229">
                  <c:v>13208552.7229138</c:v>
                </c:pt>
                <c:pt idx="5230">
                  <c:v>14578270.238520199</c:v>
                </c:pt>
                <c:pt idx="5231">
                  <c:v>12402046.6490571</c:v>
                </c:pt>
                <c:pt idx="5232">
                  <c:v>12186951.013232101</c:v>
                </c:pt>
                <c:pt idx="5233">
                  <c:v>12367591.995420801</c:v>
                </c:pt>
                <c:pt idx="5234">
                  <c:v>11709792.475075699</c:v>
                </c:pt>
                <c:pt idx="5235">
                  <c:v>10252637.767848199</c:v>
                </c:pt>
                <c:pt idx="5236">
                  <c:v>12822304.300849101</c:v>
                </c:pt>
                <c:pt idx="5237">
                  <c:v>12736600.334817801</c:v>
                </c:pt>
                <c:pt idx="5238">
                  <c:v>11077914.850725001</c:v>
                </c:pt>
                <c:pt idx="5239">
                  <c:v>12198859.016496301</c:v>
                </c:pt>
                <c:pt idx="5240">
                  <c:v>11655363.651796</c:v>
                </c:pt>
                <c:pt idx="5241">
                  <c:v>12340542.212804699</c:v>
                </c:pt>
                <c:pt idx="5242">
                  <c:v>12211413.959177</c:v>
                </c:pt>
                <c:pt idx="5243">
                  <c:v>13280291.566038201</c:v>
                </c:pt>
                <c:pt idx="5244">
                  <c:v>12175053.6892776</c:v>
                </c:pt>
                <c:pt idx="5245">
                  <c:v>14224900.6564139</c:v>
                </c:pt>
                <c:pt idx="5246">
                  <c:v>10263665.843761999</c:v>
                </c:pt>
                <c:pt idx="5247">
                  <c:v>11486002.375632299</c:v>
                </c:pt>
                <c:pt idx="5248">
                  <c:v>10923697.949061999</c:v>
                </c:pt>
                <c:pt idx="5249">
                  <c:v>13946228.373771301</c:v>
                </c:pt>
                <c:pt idx="5250">
                  <c:v>11198805.7292815</c:v>
                </c:pt>
                <c:pt idx="5251">
                  <c:v>13343959.346129</c:v>
                </c:pt>
                <c:pt idx="5252">
                  <c:v>12790990.289583899</c:v>
                </c:pt>
                <c:pt idx="5253">
                  <c:v>11343415.584313</c:v>
                </c:pt>
                <c:pt idx="5254">
                  <c:v>12490495.1291143</c:v>
                </c:pt>
                <c:pt idx="5255">
                  <c:v>12215676.688409699</c:v>
                </c:pt>
                <c:pt idx="5256">
                  <c:v>11832029.3017519</c:v>
                </c:pt>
                <c:pt idx="5257">
                  <c:v>11854256.6760034</c:v>
                </c:pt>
                <c:pt idx="5258">
                  <c:v>11260217.199721601</c:v>
                </c:pt>
                <c:pt idx="5259">
                  <c:v>10033111.5063763</c:v>
                </c:pt>
                <c:pt idx="5260">
                  <c:v>12630077.8826284</c:v>
                </c:pt>
                <c:pt idx="5261">
                  <c:v>11113573.0297221</c:v>
                </c:pt>
                <c:pt idx="5262">
                  <c:v>9937053.1030417699</c:v>
                </c:pt>
                <c:pt idx="5263">
                  <c:v>11420360.6439503</c:v>
                </c:pt>
                <c:pt idx="5264">
                  <c:v>9632692.0870149005</c:v>
                </c:pt>
                <c:pt idx="5265">
                  <c:v>9389260.0496674106</c:v>
                </c:pt>
                <c:pt idx="5266">
                  <c:v>11941692.255283199</c:v>
                </c:pt>
                <c:pt idx="5267">
                  <c:v>11382899.464645199</c:v>
                </c:pt>
                <c:pt idx="5268">
                  <c:v>11152785.6419676</c:v>
                </c:pt>
                <c:pt idx="5269">
                  <c:v>11424640.8840142</c:v>
                </c:pt>
                <c:pt idx="5270">
                  <c:v>11868900.155354699</c:v>
                </c:pt>
                <c:pt idx="5271">
                  <c:v>9365993.5186514892</c:v>
                </c:pt>
                <c:pt idx="5272">
                  <c:v>12463576.9472946</c:v>
                </c:pt>
                <c:pt idx="5273">
                  <c:v>10942169.883409301</c:v>
                </c:pt>
                <c:pt idx="5274">
                  <c:v>12575981.535986001</c:v>
                </c:pt>
                <c:pt idx="5275">
                  <c:v>11407913.899446299</c:v>
                </c:pt>
                <c:pt idx="5276">
                  <c:v>11297864.9494697</c:v>
                </c:pt>
                <c:pt idx="5277">
                  <c:v>10993579.099811999</c:v>
                </c:pt>
                <c:pt idx="5278">
                  <c:v>14516883.277305599</c:v>
                </c:pt>
                <c:pt idx="5279">
                  <c:v>9692151.0883111507</c:v>
                </c:pt>
                <c:pt idx="5280">
                  <c:v>12657548.291221</c:v>
                </c:pt>
                <c:pt idx="5281">
                  <c:v>11736012.3853129</c:v>
                </c:pt>
                <c:pt idx="5282">
                  <c:v>12247433.562648701</c:v>
                </c:pt>
                <c:pt idx="5283">
                  <c:v>13346576.388541101</c:v>
                </c:pt>
                <c:pt idx="5284">
                  <c:v>13075967.06756</c:v>
                </c:pt>
                <c:pt idx="5285">
                  <c:v>10124247.3275341</c:v>
                </c:pt>
                <c:pt idx="5286">
                  <c:v>10658799.369135</c:v>
                </c:pt>
                <c:pt idx="5287">
                  <c:v>11029410.1731242</c:v>
                </c:pt>
                <c:pt idx="5288">
                  <c:v>11020378.7864701</c:v>
                </c:pt>
                <c:pt idx="5289">
                  <c:v>13199224.996868299</c:v>
                </c:pt>
                <c:pt idx="5290">
                  <c:v>12454766.822833</c:v>
                </c:pt>
                <c:pt idx="5291">
                  <c:v>11710874.0963878</c:v>
                </c:pt>
                <c:pt idx="5292">
                  <c:v>10879894.399013299</c:v>
                </c:pt>
                <c:pt idx="5293">
                  <c:v>10799505.766297899</c:v>
                </c:pt>
                <c:pt idx="5294">
                  <c:v>11358082.1092235</c:v>
                </c:pt>
                <c:pt idx="5295">
                  <c:v>12187115.879683999</c:v>
                </c:pt>
                <c:pt idx="5296">
                  <c:v>11912640.2178744</c:v>
                </c:pt>
                <c:pt idx="5297">
                  <c:v>10093714.862079499</c:v>
                </c:pt>
                <c:pt idx="5298">
                  <c:v>10924237.8090306</c:v>
                </c:pt>
                <c:pt idx="5299">
                  <c:v>12010102.991171001</c:v>
                </c:pt>
                <c:pt idx="5300">
                  <c:v>11829839.381797099</c:v>
                </c:pt>
                <c:pt idx="5301">
                  <c:v>14397942.968767401</c:v>
                </c:pt>
                <c:pt idx="5302">
                  <c:v>11831367.346116601</c:v>
                </c:pt>
                <c:pt idx="5303">
                  <c:v>10808195.2071249</c:v>
                </c:pt>
                <c:pt idx="5304">
                  <c:v>11301337.468691301</c:v>
                </c:pt>
                <c:pt idx="5305">
                  <c:v>10682640.9422324</c:v>
                </c:pt>
                <c:pt idx="5306">
                  <c:v>12329064.881649399</c:v>
                </c:pt>
                <c:pt idx="5307">
                  <c:v>10719076.7279073</c:v>
                </c:pt>
                <c:pt idx="5308">
                  <c:v>10388994.8778078</c:v>
                </c:pt>
                <c:pt idx="5309">
                  <c:v>10180201.383301301</c:v>
                </c:pt>
                <c:pt idx="5310">
                  <c:v>12951385.3351554</c:v>
                </c:pt>
                <c:pt idx="5311">
                  <c:v>11910212.4334215</c:v>
                </c:pt>
                <c:pt idx="5312">
                  <c:v>11587605.573109999</c:v>
                </c:pt>
                <c:pt idx="5313">
                  <c:v>11621521.795324801</c:v>
                </c:pt>
                <c:pt idx="5314">
                  <c:v>10337848.145275</c:v>
                </c:pt>
                <c:pt idx="5315">
                  <c:v>12684095.995046601</c:v>
                </c:pt>
                <c:pt idx="5316">
                  <c:v>12375197.2397152</c:v>
                </c:pt>
                <c:pt idx="5317">
                  <c:v>12696216.278593799</c:v>
                </c:pt>
                <c:pt idx="5318">
                  <c:v>11060306.3293522</c:v>
                </c:pt>
                <c:pt idx="5319">
                  <c:v>12519332.9735502</c:v>
                </c:pt>
                <c:pt idx="5320">
                  <c:v>11490398.0922805</c:v>
                </c:pt>
                <c:pt idx="5321">
                  <c:v>12164575.1801694</c:v>
                </c:pt>
                <c:pt idx="5322">
                  <c:v>10883908.0095252</c:v>
                </c:pt>
                <c:pt idx="5323">
                  <c:v>12826518.408069201</c:v>
                </c:pt>
                <c:pt idx="5324">
                  <c:v>11692895.259546701</c:v>
                </c:pt>
                <c:pt idx="5325">
                  <c:v>11464450.839265799</c:v>
                </c:pt>
                <c:pt idx="5326">
                  <c:v>13024330.750435</c:v>
                </c:pt>
                <c:pt idx="5327">
                  <c:v>11571495.145230999</c:v>
                </c:pt>
                <c:pt idx="5328">
                  <c:v>11553186.886699099</c:v>
                </c:pt>
                <c:pt idx="5329">
                  <c:v>10971582.612180401</c:v>
                </c:pt>
                <c:pt idx="5330">
                  <c:v>12705101.1276673</c:v>
                </c:pt>
                <c:pt idx="5331">
                  <c:v>9898181.9228688907</c:v>
                </c:pt>
                <c:pt idx="5332">
                  <c:v>13240959.947067</c:v>
                </c:pt>
                <c:pt idx="5333">
                  <c:v>10883162.413213599</c:v>
                </c:pt>
                <c:pt idx="5334">
                  <c:v>12296527.7882657</c:v>
                </c:pt>
                <c:pt idx="5335">
                  <c:v>10633852.9544368</c:v>
                </c:pt>
                <c:pt idx="5336">
                  <c:v>12357767.906226199</c:v>
                </c:pt>
                <c:pt idx="5337">
                  <c:v>10669339.887495199</c:v>
                </c:pt>
                <c:pt idx="5338">
                  <c:v>13185585.067623001</c:v>
                </c:pt>
                <c:pt idx="5339">
                  <c:v>10735017.334643099</c:v>
                </c:pt>
                <c:pt idx="5340">
                  <c:v>13496243.420127301</c:v>
                </c:pt>
                <c:pt idx="5341">
                  <c:v>11005110.304319</c:v>
                </c:pt>
                <c:pt idx="5342">
                  <c:v>11354674.3345006</c:v>
                </c:pt>
                <c:pt idx="5343">
                  <c:v>11301184.4303557</c:v>
                </c:pt>
                <c:pt idx="5344">
                  <c:v>12250170.947649701</c:v>
                </c:pt>
                <c:pt idx="5345">
                  <c:v>11732944.838440901</c:v>
                </c:pt>
                <c:pt idx="5346">
                  <c:v>11253563.3210146</c:v>
                </c:pt>
                <c:pt idx="5347">
                  <c:v>11716519.5221313</c:v>
                </c:pt>
                <c:pt idx="5348">
                  <c:v>11879831.6847471</c:v>
                </c:pt>
                <c:pt idx="5349">
                  <c:v>13175538.259234799</c:v>
                </c:pt>
                <c:pt idx="5350">
                  <c:v>13273461.4577168</c:v>
                </c:pt>
                <c:pt idx="5351">
                  <c:v>10717049.0360095</c:v>
                </c:pt>
                <c:pt idx="5352">
                  <c:v>9522625.1737490203</c:v>
                </c:pt>
                <c:pt idx="5353">
                  <c:v>10256836.253638599</c:v>
                </c:pt>
                <c:pt idx="5354">
                  <c:v>11744274.489313999</c:v>
                </c:pt>
                <c:pt idx="5355">
                  <c:v>9515881.7362644505</c:v>
                </c:pt>
                <c:pt idx="5356">
                  <c:v>10476810.650389999</c:v>
                </c:pt>
                <c:pt idx="5357">
                  <c:v>13983287.395481899</c:v>
                </c:pt>
                <c:pt idx="5358">
                  <c:v>13456821.830583099</c:v>
                </c:pt>
                <c:pt idx="5359">
                  <c:v>10826498.186414599</c:v>
                </c:pt>
                <c:pt idx="5360">
                  <c:v>11374058.3539587</c:v>
                </c:pt>
                <c:pt idx="5361">
                  <c:v>12155302.8617498</c:v>
                </c:pt>
                <c:pt idx="5362">
                  <c:v>11520967.201513199</c:v>
                </c:pt>
                <c:pt idx="5363">
                  <c:v>13545666.8430689</c:v>
                </c:pt>
                <c:pt idx="5364">
                  <c:v>9833594.7504894491</c:v>
                </c:pt>
                <c:pt idx="5365">
                  <c:v>10423187.2922509</c:v>
                </c:pt>
                <c:pt idx="5366">
                  <c:v>12192461.908709001</c:v>
                </c:pt>
                <c:pt idx="5367">
                  <c:v>12300688.892584199</c:v>
                </c:pt>
                <c:pt idx="5368">
                  <c:v>11514417.7215182</c:v>
                </c:pt>
                <c:pt idx="5369">
                  <c:v>9915245.5083446</c:v>
                </c:pt>
                <c:pt idx="5370">
                  <c:v>11341224.2524537</c:v>
                </c:pt>
                <c:pt idx="5371">
                  <c:v>9890584.41327326</c:v>
                </c:pt>
                <c:pt idx="5372">
                  <c:v>10355090.8503839</c:v>
                </c:pt>
                <c:pt idx="5373">
                  <c:v>9997871.6354535799</c:v>
                </c:pt>
                <c:pt idx="5374">
                  <c:v>10921925.706831099</c:v>
                </c:pt>
                <c:pt idx="5375">
                  <c:v>13100602.067686301</c:v>
                </c:pt>
                <c:pt idx="5376">
                  <c:v>10268274.039642001</c:v>
                </c:pt>
                <c:pt idx="5377">
                  <c:v>8639873.5466873497</c:v>
                </c:pt>
                <c:pt idx="5378">
                  <c:v>13365225.2920283</c:v>
                </c:pt>
                <c:pt idx="5379">
                  <c:v>10404979.039125999</c:v>
                </c:pt>
                <c:pt idx="5380">
                  <c:v>12559210.343301101</c:v>
                </c:pt>
                <c:pt idx="5381">
                  <c:v>11920250.1753646</c:v>
                </c:pt>
                <c:pt idx="5382">
                  <c:v>12846443.1337885</c:v>
                </c:pt>
                <c:pt idx="5383">
                  <c:v>10505022.419850299</c:v>
                </c:pt>
                <c:pt idx="5384">
                  <c:v>13202553.478875</c:v>
                </c:pt>
                <c:pt idx="5385">
                  <c:v>10374426.3673121</c:v>
                </c:pt>
                <c:pt idx="5386">
                  <c:v>12847177.1867001</c:v>
                </c:pt>
                <c:pt idx="5387">
                  <c:v>14147470.037528099</c:v>
                </c:pt>
                <c:pt idx="5388">
                  <c:v>10436096.653045001</c:v>
                </c:pt>
                <c:pt idx="5389">
                  <c:v>12795737.070808901</c:v>
                </c:pt>
                <c:pt idx="5390">
                  <c:v>11811616.6159334</c:v>
                </c:pt>
                <c:pt idx="5391">
                  <c:v>12409435.6503199</c:v>
                </c:pt>
                <c:pt idx="5392">
                  <c:v>10467515.3449538</c:v>
                </c:pt>
                <c:pt idx="5393">
                  <c:v>10750017.3801634</c:v>
                </c:pt>
                <c:pt idx="5394">
                  <c:v>13852988.009044399</c:v>
                </c:pt>
                <c:pt idx="5395">
                  <c:v>10294893.720329801</c:v>
                </c:pt>
                <c:pt idx="5396">
                  <c:v>12721269.143181199</c:v>
                </c:pt>
                <c:pt idx="5397">
                  <c:v>11832861.1326256</c:v>
                </c:pt>
                <c:pt idx="5398">
                  <c:v>13052950.465642801</c:v>
                </c:pt>
                <c:pt idx="5399">
                  <c:v>10709541.822675901</c:v>
                </c:pt>
                <c:pt idx="5400">
                  <c:v>11066934.579566</c:v>
                </c:pt>
                <c:pt idx="5401">
                  <c:v>12946699.6348793</c:v>
                </c:pt>
                <c:pt idx="5402">
                  <c:v>10899874.931173099</c:v>
                </c:pt>
                <c:pt idx="5403">
                  <c:v>10846305.022187101</c:v>
                </c:pt>
                <c:pt idx="5404">
                  <c:v>10951869.2422121</c:v>
                </c:pt>
                <c:pt idx="5405">
                  <c:v>12349991.892425399</c:v>
                </c:pt>
                <c:pt idx="5406">
                  <c:v>13629888.8925447</c:v>
                </c:pt>
                <c:pt idx="5407">
                  <c:v>14055566.248664301</c:v>
                </c:pt>
                <c:pt idx="5408">
                  <c:v>10643686.486408399</c:v>
                </c:pt>
                <c:pt idx="5409">
                  <c:v>12872351.666748499</c:v>
                </c:pt>
                <c:pt idx="5410">
                  <c:v>10698337.922535099</c:v>
                </c:pt>
                <c:pt idx="5411">
                  <c:v>12820513.768887</c:v>
                </c:pt>
                <c:pt idx="5412">
                  <c:v>10190357.4839168</c:v>
                </c:pt>
                <c:pt idx="5413">
                  <c:v>9042436.8864938896</c:v>
                </c:pt>
                <c:pt idx="5414">
                  <c:v>12270402.4516015</c:v>
                </c:pt>
                <c:pt idx="5415">
                  <c:v>12323557.1256925</c:v>
                </c:pt>
                <c:pt idx="5416">
                  <c:v>11420406.6816942</c:v>
                </c:pt>
                <c:pt idx="5417">
                  <c:v>10831679.9007181</c:v>
                </c:pt>
                <c:pt idx="5418">
                  <c:v>10259438.7396733</c:v>
                </c:pt>
                <c:pt idx="5419">
                  <c:v>10970370.8942001</c:v>
                </c:pt>
                <c:pt idx="5420">
                  <c:v>12318593.3574591</c:v>
                </c:pt>
                <c:pt idx="5421">
                  <c:v>12148306.7309155</c:v>
                </c:pt>
                <c:pt idx="5422">
                  <c:v>10725310.6961894</c:v>
                </c:pt>
                <c:pt idx="5423">
                  <c:v>13110119.882775901</c:v>
                </c:pt>
                <c:pt idx="5424">
                  <c:v>12862347.063944301</c:v>
                </c:pt>
                <c:pt idx="5425">
                  <c:v>11178337.6928213</c:v>
                </c:pt>
                <c:pt idx="5426">
                  <c:v>12794276.6711112</c:v>
                </c:pt>
                <c:pt idx="5427">
                  <c:v>13451383.317607701</c:v>
                </c:pt>
                <c:pt idx="5428">
                  <c:v>11542506.2041639</c:v>
                </c:pt>
                <c:pt idx="5429">
                  <c:v>14278583.549845699</c:v>
                </c:pt>
                <c:pt idx="5430">
                  <c:v>11274660.747808101</c:v>
                </c:pt>
                <c:pt idx="5431">
                  <c:v>12782563.6573011</c:v>
                </c:pt>
                <c:pt idx="5432">
                  <c:v>13148342.5786968</c:v>
                </c:pt>
                <c:pt idx="5433">
                  <c:v>9981366.8252343908</c:v>
                </c:pt>
                <c:pt idx="5434">
                  <c:v>10390289.0595921</c:v>
                </c:pt>
                <c:pt idx="5435">
                  <c:v>11992582.355872201</c:v>
                </c:pt>
                <c:pt idx="5436">
                  <c:v>12221037.285307201</c:v>
                </c:pt>
                <c:pt idx="5437">
                  <c:v>12228315.808405699</c:v>
                </c:pt>
                <c:pt idx="5438">
                  <c:v>12216636.888565199</c:v>
                </c:pt>
                <c:pt idx="5439">
                  <c:v>11950110.629946001</c:v>
                </c:pt>
                <c:pt idx="5440">
                  <c:v>11641656.8435548</c:v>
                </c:pt>
                <c:pt idx="5441">
                  <c:v>10927966.064070201</c:v>
                </c:pt>
                <c:pt idx="5442">
                  <c:v>12817403.3423509</c:v>
                </c:pt>
                <c:pt idx="5443">
                  <c:v>12083639.1926878</c:v>
                </c:pt>
                <c:pt idx="5444">
                  <c:v>12568559.3051024</c:v>
                </c:pt>
                <c:pt idx="5445">
                  <c:v>11981877.673982101</c:v>
                </c:pt>
                <c:pt idx="5446">
                  <c:v>10664704.170133101</c:v>
                </c:pt>
                <c:pt idx="5447">
                  <c:v>10877249.584859099</c:v>
                </c:pt>
                <c:pt idx="5448">
                  <c:v>9763794.7803341802</c:v>
                </c:pt>
                <c:pt idx="5449">
                  <c:v>12223940.696412999</c:v>
                </c:pt>
                <c:pt idx="5450">
                  <c:v>11537049.456129201</c:v>
                </c:pt>
                <c:pt idx="5451">
                  <c:v>15136078.774294499</c:v>
                </c:pt>
                <c:pt idx="5452">
                  <c:v>11957716.305372201</c:v>
                </c:pt>
                <c:pt idx="5453">
                  <c:v>11322880.284158399</c:v>
                </c:pt>
                <c:pt idx="5454">
                  <c:v>9214730.7374099307</c:v>
                </c:pt>
                <c:pt idx="5455">
                  <c:v>11868522.540304299</c:v>
                </c:pt>
                <c:pt idx="5456">
                  <c:v>11480708.108327299</c:v>
                </c:pt>
                <c:pt idx="5457">
                  <c:v>11595101.0032063</c:v>
                </c:pt>
                <c:pt idx="5458">
                  <c:v>11585710.3245463</c:v>
                </c:pt>
                <c:pt idx="5459">
                  <c:v>14509465.746079801</c:v>
                </c:pt>
                <c:pt idx="5460">
                  <c:v>10137816.7131104</c:v>
                </c:pt>
                <c:pt idx="5461">
                  <c:v>14196818.8403902</c:v>
                </c:pt>
                <c:pt idx="5462">
                  <c:v>11860666.4973456</c:v>
                </c:pt>
                <c:pt idx="5463">
                  <c:v>9560783.0519642793</c:v>
                </c:pt>
                <c:pt idx="5464">
                  <c:v>14366687.9939583</c:v>
                </c:pt>
                <c:pt idx="5465">
                  <c:v>11066121.3987149</c:v>
                </c:pt>
                <c:pt idx="5466">
                  <c:v>10996628.462120499</c:v>
                </c:pt>
                <c:pt idx="5467">
                  <c:v>12421720.947153199</c:v>
                </c:pt>
                <c:pt idx="5468">
                  <c:v>12595880.068941399</c:v>
                </c:pt>
                <c:pt idx="5469">
                  <c:v>10908817.308734201</c:v>
                </c:pt>
                <c:pt idx="5470">
                  <c:v>11457628.594597699</c:v>
                </c:pt>
                <c:pt idx="5471">
                  <c:v>10665407.234220101</c:v>
                </c:pt>
                <c:pt idx="5472">
                  <c:v>11224632.961994801</c:v>
                </c:pt>
                <c:pt idx="5473">
                  <c:v>10652228.5692618</c:v>
                </c:pt>
                <c:pt idx="5474">
                  <c:v>13634971.0314893</c:v>
                </c:pt>
                <c:pt idx="5475">
                  <c:v>10867429.092323201</c:v>
                </c:pt>
                <c:pt idx="5476">
                  <c:v>12178287.915959699</c:v>
                </c:pt>
                <c:pt idx="5477">
                  <c:v>12061888.303506</c:v>
                </c:pt>
                <c:pt idx="5478">
                  <c:v>13190587.370493701</c:v>
                </c:pt>
                <c:pt idx="5479">
                  <c:v>13771326.4663711</c:v>
                </c:pt>
                <c:pt idx="5480">
                  <c:v>10971993.0922681</c:v>
                </c:pt>
                <c:pt idx="5481">
                  <c:v>13873929.7013715</c:v>
                </c:pt>
                <c:pt idx="5482">
                  <c:v>11766977.966902601</c:v>
                </c:pt>
                <c:pt idx="5483">
                  <c:v>11953480.794419199</c:v>
                </c:pt>
                <c:pt idx="5484">
                  <c:v>12105360.7246213</c:v>
                </c:pt>
                <c:pt idx="5485">
                  <c:v>9855670.4724697508</c:v>
                </c:pt>
                <c:pt idx="5486">
                  <c:v>10643669.578816099</c:v>
                </c:pt>
                <c:pt idx="5487">
                  <c:v>13140544.340900401</c:v>
                </c:pt>
                <c:pt idx="5488">
                  <c:v>11483127.0155086</c:v>
                </c:pt>
                <c:pt idx="5489">
                  <c:v>11245532.959514899</c:v>
                </c:pt>
                <c:pt idx="5490">
                  <c:v>12842929.1166068</c:v>
                </c:pt>
                <c:pt idx="5491">
                  <c:v>11867935.1998161</c:v>
                </c:pt>
                <c:pt idx="5492">
                  <c:v>10338102.6519305</c:v>
                </c:pt>
                <c:pt idx="5493">
                  <c:v>11662923.8924706</c:v>
                </c:pt>
                <c:pt idx="5494">
                  <c:v>10726184.7112335</c:v>
                </c:pt>
                <c:pt idx="5495">
                  <c:v>11429246.947257901</c:v>
                </c:pt>
                <c:pt idx="5496">
                  <c:v>13354554.823366901</c:v>
                </c:pt>
                <c:pt idx="5497">
                  <c:v>10400278.069445999</c:v>
                </c:pt>
                <c:pt idx="5498">
                  <c:v>12094357.0066662</c:v>
                </c:pt>
                <c:pt idx="5499">
                  <c:v>10975488.583255099</c:v>
                </c:pt>
                <c:pt idx="5500">
                  <c:v>12072604.219755</c:v>
                </c:pt>
                <c:pt idx="5501">
                  <c:v>10847818.900110399</c:v>
                </c:pt>
                <c:pt idx="5502">
                  <c:v>10036223.4895612</c:v>
                </c:pt>
                <c:pt idx="5503">
                  <c:v>11050435.501418799</c:v>
                </c:pt>
                <c:pt idx="5504">
                  <c:v>14456243.170886301</c:v>
                </c:pt>
                <c:pt idx="5505">
                  <c:v>9771371.3324940708</c:v>
                </c:pt>
                <c:pt idx="5506">
                  <c:v>12252309.4626188</c:v>
                </c:pt>
                <c:pt idx="5507">
                  <c:v>11854913.1036139</c:v>
                </c:pt>
                <c:pt idx="5508">
                  <c:v>12564516.515730601</c:v>
                </c:pt>
                <c:pt idx="5509">
                  <c:v>11794136.8426427</c:v>
                </c:pt>
                <c:pt idx="5510">
                  <c:v>14024310.901174299</c:v>
                </c:pt>
                <c:pt idx="5511">
                  <c:v>10667804.017766099</c:v>
                </c:pt>
                <c:pt idx="5512">
                  <c:v>9926752.8828178402</c:v>
                </c:pt>
                <c:pt idx="5513">
                  <c:v>10127175.763278101</c:v>
                </c:pt>
                <c:pt idx="5514">
                  <c:v>12437760.4596614</c:v>
                </c:pt>
                <c:pt idx="5515">
                  <c:v>13500731.219743799</c:v>
                </c:pt>
                <c:pt idx="5516">
                  <c:v>12784853.8443109</c:v>
                </c:pt>
                <c:pt idx="5517">
                  <c:v>9435622.7824147493</c:v>
                </c:pt>
                <c:pt idx="5518">
                  <c:v>10280502.666112401</c:v>
                </c:pt>
                <c:pt idx="5519">
                  <c:v>12445519.144035799</c:v>
                </c:pt>
                <c:pt idx="5520">
                  <c:v>11758685.3495028</c:v>
                </c:pt>
                <c:pt idx="5521">
                  <c:v>11749139.3339918</c:v>
                </c:pt>
                <c:pt idx="5522">
                  <c:v>9153269.8601015303</c:v>
                </c:pt>
                <c:pt idx="5523">
                  <c:v>11510524.710277701</c:v>
                </c:pt>
                <c:pt idx="5524">
                  <c:v>10944694.849104701</c:v>
                </c:pt>
                <c:pt idx="5525">
                  <c:v>11680324.969342399</c:v>
                </c:pt>
                <c:pt idx="5526">
                  <c:v>9708020.7265856098</c:v>
                </c:pt>
                <c:pt idx="5527">
                  <c:v>13381461.2430146</c:v>
                </c:pt>
                <c:pt idx="5528">
                  <c:v>10897718.2778387</c:v>
                </c:pt>
                <c:pt idx="5529">
                  <c:v>8687744.1105655599</c:v>
                </c:pt>
                <c:pt idx="5530">
                  <c:v>12601117.631108901</c:v>
                </c:pt>
                <c:pt idx="5531">
                  <c:v>9817068.0892597903</c:v>
                </c:pt>
                <c:pt idx="5532">
                  <c:v>9739046.0285054296</c:v>
                </c:pt>
                <c:pt idx="5533">
                  <c:v>13639117.6409494</c:v>
                </c:pt>
                <c:pt idx="5534">
                  <c:v>11182306.1747922</c:v>
                </c:pt>
                <c:pt idx="5535">
                  <c:v>11884105.4462889</c:v>
                </c:pt>
                <c:pt idx="5536">
                  <c:v>11704352.257280501</c:v>
                </c:pt>
                <c:pt idx="5537">
                  <c:v>11388365.033392699</c:v>
                </c:pt>
                <c:pt idx="5538">
                  <c:v>13829575.271472599</c:v>
                </c:pt>
                <c:pt idx="5539">
                  <c:v>13269991.732349001</c:v>
                </c:pt>
                <c:pt idx="5540">
                  <c:v>12283705.9370606</c:v>
                </c:pt>
                <c:pt idx="5541">
                  <c:v>12294164.131643901</c:v>
                </c:pt>
                <c:pt idx="5542">
                  <c:v>12841452.658741999</c:v>
                </c:pt>
                <c:pt idx="5543">
                  <c:v>10596905.575810499</c:v>
                </c:pt>
                <c:pt idx="5544">
                  <c:v>13715651.5353914</c:v>
                </c:pt>
                <c:pt idx="5545">
                  <c:v>10953509.606958801</c:v>
                </c:pt>
                <c:pt idx="5546">
                  <c:v>11304228.6950342</c:v>
                </c:pt>
                <c:pt idx="5547">
                  <c:v>15120211.509730101</c:v>
                </c:pt>
                <c:pt idx="5548">
                  <c:v>12008685.520281499</c:v>
                </c:pt>
                <c:pt idx="5549">
                  <c:v>8469247.7740429994</c:v>
                </c:pt>
                <c:pt idx="5550">
                  <c:v>10285781.2012574</c:v>
                </c:pt>
                <c:pt idx="5551">
                  <c:v>12361633.6322554</c:v>
                </c:pt>
                <c:pt idx="5552">
                  <c:v>10611404.1586446</c:v>
                </c:pt>
                <c:pt idx="5553">
                  <c:v>11130749.5624255</c:v>
                </c:pt>
                <c:pt idx="5554">
                  <c:v>13369778.9594367</c:v>
                </c:pt>
                <c:pt idx="5555">
                  <c:v>9747920.4661502503</c:v>
                </c:pt>
                <c:pt idx="5556">
                  <c:v>9603145.0971502308</c:v>
                </c:pt>
                <c:pt idx="5557">
                  <c:v>11573563.548835499</c:v>
                </c:pt>
                <c:pt idx="5558">
                  <c:v>9819918.5609825104</c:v>
                </c:pt>
                <c:pt idx="5559">
                  <c:v>10576535.8756037</c:v>
                </c:pt>
                <c:pt idx="5560">
                  <c:v>9670614.1452791505</c:v>
                </c:pt>
                <c:pt idx="5561">
                  <c:v>10947041.0433651</c:v>
                </c:pt>
                <c:pt idx="5562">
                  <c:v>13533090.5298477</c:v>
                </c:pt>
                <c:pt idx="5563">
                  <c:v>12899839.941680901</c:v>
                </c:pt>
                <c:pt idx="5564">
                  <c:v>10757494.4993573</c:v>
                </c:pt>
                <c:pt idx="5565">
                  <c:v>10739441.896157799</c:v>
                </c:pt>
                <c:pt idx="5566">
                  <c:v>12179498.8772517</c:v>
                </c:pt>
                <c:pt idx="5567">
                  <c:v>10175275.0401839</c:v>
                </c:pt>
                <c:pt idx="5568">
                  <c:v>10680705.762204099</c:v>
                </c:pt>
                <c:pt idx="5569">
                  <c:v>11850901.301016301</c:v>
                </c:pt>
                <c:pt idx="5570">
                  <c:v>11891885.0033338</c:v>
                </c:pt>
                <c:pt idx="5571">
                  <c:v>10845408.081782199</c:v>
                </c:pt>
                <c:pt idx="5572">
                  <c:v>13156868.0628183</c:v>
                </c:pt>
                <c:pt idx="5573">
                  <c:v>13451655.899924001</c:v>
                </c:pt>
                <c:pt idx="5574">
                  <c:v>10958132.1592144</c:v>
                </c:pt>
                <c:pt idx="5575">
                  <c:v>9595735.5656354595</c:v>
                </c:pt>
                <c:pt idx="5576">
                  <c:v>13565668.1849535</c:v>
                </c:pt>
                <c:pt idx="5577">
                  <c:v>11238085.589718999</c:v>
                </c:pt>
                <c:pt idx="5578">
                  <c:v>12997785.5448828</c:v>
                </c:pt>
                <c:pt idx="5579">
                  <c:v>11279281.198234599</c:v>
                </c:pt>
                <c:pt idx="5580">
                  <c:v>9099029.9645831008</c:v>
                </c:pt>
                <c:pt idx="5581">
                  <c:v>11897962.9160512</c:v>
                </c:pt>
                <c:pt idx="5582">
                  <c:v>15179180.020754701</c:v>
                </c:pt>
                <c:pt idx="5583">
                  <c:v>13130789.631847899</c:v>
                </c:pt>
                <c:pt idx="5584">
                  <c:v>10619018.4128675</c:v>
                </c:pt>
                <c:pt idx="5585">
                  <c:v>12275821.068010099</c:v>
                </c:pt>
                <c:pt idx="5586">
                  <c:v>13113964.5519363</c:v>
                </c:pt>
                <c:pt idx="5587">
                  <c:v>13567716.7942208</c:v>
                </c:pt>
                <c:pt idx="5588">
                  <c:v>14854419.729397001</c:v>
                </c:pt>
                <c:pt idx="5589">
                  <c:v>14254537.5120805</c:v>
                </c:pt>
                <c:pt idx="5590">
                  <c:v>11647102.1990234</c:v>
                </c:pt>
                <c:pt idx="5591">
                  <c:v>12561997.504922399</c:v>
                </c:pt>
                <c:pt idx="5592">
                  <c:v>11310226.514433799</c:v>
                </c:pt>
                <c:pt idx="5593">
                  <c:v>10107840.2251602</c:v>
                </c:pt>
                <c:pt idx="5594">
                  <c:v>10136292.1243691</c:v>
                </c:pt>
                <c:pt idx="5595">
                  <c:v>12881547.2696261</c:v>
                </c:pt>
                <c:pt idx="5596">
                  <c:v>11222132.330033399</c:v>
                </c:pt>
                <c:pt idx="5597">
                  <c:v>13643193.3322275</c:v>
                </c:pt>
                <c:pt idx="5598">
                  <c:v>11595983.919165</c:v>
                </c:pt>
                <c:pt idx="5599">
                  <c:v>12684909.449338499</c:v>
                </c:pt>
                <c:pt idx="5600">
                  <c:v>13069353.7558729</c:v>
                </c:pt>
                <c:pt idx="5601">
                  <c:v>10570116.255937001</c:v>
                </c:pt>
                <c:pt idx="5602">
                  <c:v>13313830.3473891</c:v>
                </c:pt>
                <c:pt idx="5603">
                  <c:v>13556615.3736961</c:v>
                </c:pt>
                <c:pt idx="5604">
                  <c:v>10799443.886941699</c:v>
                </c:pt>
                <c:pt idx="5605">
                  <c:v>12234797.612162501</c:v>
                </c:pt>
                <c:pt idx="5606">
                  <c:v>12646663.742616</c:v>
                </c:pt>
                <c:pt idx="5607">
                  <c:v>10126447.1412674</c:v>
                </c:pt>
                <c:pt idx="5608">
                  <c:v>10429820.3975002</c:v>
                </c:pt>
                <c:pt idx="5609">
                  <c:v>12188077.8579107</c:v>
                </c:pt>
                <c:pt idx="5610">
                  <c:v>11986223.555349801</c:v>
                </c:pt>
                <c:pt idx="5611">
                  <c:v>10153753.835864199</c:v>
                </c:pt>
                <c:pt idx="5612">
                  <c:v>13032695.926150899</c:v>
                </c:pt>
                <c:pt idx="5613">
                  <c:v>10843078.817650599</c:v>
                </c:pt>
                <c:pt idx="5614">
                  <c:v>11144058.641356001</c:v>
                </c:pt>
                <c:pt idx="5615">
                  <c:v>10648881.374603501</c:v>
                </c:pt>
                <c:pt idx="5616">
                  <c:v>11778282.7531556</c:v>
                </c:pt>
                <c:pt idx="5617">
                  <c:v>14177409.789563401</c:v>
                </c:pt>
                <c:pt idx="5618">
                  <c:v>12147242.142378701</c:v>
                </c:pt>
                <c:pt idx="5619">
                  <c:v>12308470.4353252</c:v>
                </c:pt>
                <c:pt idx="5620">
                  <c:v>10899236.082396699</c:v>
                </c:pt>
                <c:pt idx="5621">
                  <c:v>12620651.860899599</c:v>
                </c:pt>
                <c:pt idx="5622">
                  <c:v>9738451.4795975406</c:v>
                </c:pt>
                <c:pt idx="5623">
                  <c:v>11300691.3479902</c:v>
                </c:pt>
                <c:pt idx="5624">
                  <c:v>11825745.9294993</c:v>
                </c:pt>
                <c:pt idx="5625">
                  <c:v>11836390.662612701</c:v>
                </c:pt>
                <c:pt idx="5626">
                  <c:v>11566076.142027101</c:v>
                </c:pt>
                <c:pt idx="5627">
                  <c:v>11771941.356563199</c:v>
                </c:pt>
                <c:pt idx="5628">
                  <c:v>10295626.8696607</c:v>
                </c:pt>
                <c:pt idx="5629">
                  <c:v>10399494.715174099</c:v>
                </c:pt>
                <c:pt idx="5630">
                  <c:v>13829303.6738484</c:v>
                </c:pt>
                <c:pt idx="5631">
                  <c:v>10783678.2958993</c:v>
                </c:pt>
                <c:pt idx="5632">
                  <c:v>10645100.040058</c:v>
                </c:pt>
                <c:pt idx="5633">
                  <c:v>12054682.9678124</c:v>
                </c:pt>
                <c:pt idx="5634">
                  <c:v>15153272.5307894</c:v>
                </c:pt>
                <c:pt idx="5635">
                  <c:v>12244474.9864546</c:v>
                </c:pt>
                <c:pt idx="5636">
                  <c:v>14007679.5392214</c:v>
                </c:pt>
                <c:pt idx="5637">
                  <c:v>10840221.9106197</c:v>
                </c:pt>
                <c:pt idx="5638">
                  <c:v>10506335.5179059</c:v>
                </c:pt>
                <c:pt idx="5639">
                  <c:v>11179558.6791465</c:v>
                </c:pt>
                <c:pt idx="5640">
                  <c:v>12582122.9470852</c:v>
                </c:pt>
                <c:pt idx="5641">
                  <c:v>11933526.0451214</c:v>
                </c:pt>
                <c:pt idx="5642">
                  <c:v>13365241.261967801</c:v>
                </c:pt>
                <c:pt idx="5643">
                  <c:v>9920897.2670552693</c:v>
                </c:pt>
                <c:pt idx="5644">
                  <c:v>10759236.805996301</c:v>
                </c:pt>
                <c:pt idx="5645">
                  <c:v>13500992.62473</c:v>
                </c:pt>
                <c:pt idx="5646">
                  <c:v>11761012.273942299</c:v>
                </c:pt>
                <c:pt idx="5647">
                  <c:v>13325836.031473201</c:v>
                </c:pt>
                <c:pt idx="5648">
                  <c:v>11000010.656652899</c:v>
                </c:pt>
                <c:pt idx="5649">
                  <c:v>12915163.0907792</c:v>
                </c:pt>
                <c:pt idx="5650">
                  <c:v>9968412.7952604797</c:v>
                </c:pt>
                <c:pt idx="5651">
                  <c:v>10047349.1749501</c:v>
                </c:pt>
                <c:pt idx="5652">
                  <c:v>11987973.886773501</c:v>
                </c:pt>
                <c:pt idx="5653">
                  <c:v>14229281.8463217</c:v>
                </c:pt>
                <c:pt idx="5654">
                  <c:v>12258476.6445732</c:v>
                </c:pt>
                <c:pt idx="5655">
                  <c:v>10681127.198943</c:v>
                </c:pt>
                <c:pt idx="5656">
                  <c:v>14199452.3135792</c:v>
                </c:pt>
                <c:pt idx="5657">
                  <c:v>12075477.338274701</c:v>
                </c:pt>
                <c:pt idx="5658">
                  <c:v>10316523.890732801</c:v>
                </c:pt>
                <c:pt idx="5659">
                  <c:v>11620456.4794736</c:v>
                </c:pt>
                <c:pt idx="5660">
                  <c:v>11564101.840185599</c:v>
                </c:pt>
                <c:pt idx="5661">
                  <c:v>11825857.5062635</c:v>
                </c:pt>
                <c:pt idx="5662">
                  <c:v>14908182.1005165</c:v>
                </c:pt>
                <c:pt idx="5663">
                  <c:v>11278195.9038064</c:v>
                </c:pt>
                <c:pt idx="5664">
                  <c:v>13900618.473531401</c:v>
                </c:pt>
                <c:pt idx="5665">
                  <c:v>13471675.938808599</c:v>
                </c:pt>
                <c:pt idx="5666">
                  <c:v>10825814.3640201</c:v>
                </c:pt>
                <c:pt idx="5667">
                  <c:v>13235878.8747433</c:v>
                </c:pt>
                <c:pt idx="5668">
                  <c:v>10873695.289080201</c:v>
                </c:pt>
                <c:pt idx="5669">
                  <c:v>14404955.7085656</c:v>
                </c:pt>
                <c:pt idx="5670">
                  <c:v>11073597.5052965</c:v>
                </c:pt>
                <c:pt idx="5671">
                  <c:v>11474911.5043588</c:v>
                </c:pt>
                <c:pt idx="5672">
                  <c:v>10674549.8477668</c:v>
                </c:pt>
                <c:pt idx="5673">
                  <c:v>11538606.447129199</c:v>
                </c:pt>
                <c:pt idx="5674">
                  <c:v>12604027.2122485</c:v>
                </c:pt>
                <c:pt idx="5675">
                  <c:v>10649632.652964801</c:v>
                </c:pt>
                <c:pt idx="5676">
                  <c:v>12681756.645478001</c:v>
                </c:pt>
                <c:pt idx="5677">
                  <c:v>12577583.6950703</c:v>
                </c:pt>
                <c:pt idx="5678">
                  <c:v>12783500.404439099</c:v>
                </c:pt>
                <c:pt idx="5679">
                  <c:v>14346148.2539092</c:v>
                </c:pt>
                <c:pt idx="5680">
                  <c:v>10005257.301054699</c:v>
                </c:pt>
                <c:pt idx="5681">
                  <c:v>9597679.4148138594</c:v>
                </c:pt>
                <c:pt idx="5682">
                  <c:v>11568964.8132558</c:v>
                </c:pt>
                <c:pt idx="5683">
                  <c:v>14239703.047483901</c:v>
                </c:pt>
                <c:pt idx="5684">
                  <c:v>10212346.630377</c:v>
                </c:pt>
                <c:pt idx="5685">
                  <c:v>13262430.1563376</c:v>
                </c:pt>
                <c:pt idx="5686">
                  <c:v>11924109.261321601</c:v>
                </c:pt>
                <c:pt idx="5687">
                  <c:v>12653105.7061103</c:v>
                </c:pt>
                <c:pt idx="5688">
                  <c:v>10806062.8954309</c:v>
                </c:pt>
                <c:pt idx="5689">
                  <c:v>11393540.886208501</c:v>
                </c:pt>
                <c:pt idx="5690">
                  <c:v>14190145.834174599</c:v>
                </c:pt>
                <c:pt idx="5691">
                  <c:v>12112755.599761199</c:v>
                </c:pt>
                <c:pt idx="5692">
                  <c:v>9771670.2830889896</c:v>
                </c:pt>
                <c:pt idx="5693">
                  <c:v>12676827.605802899</c:v>
                </c:pt>
                <c:pt idx="5694">
                  <c:v>9142456.7701930292</c:v>
                </c:pt>
                <c:pt idx="5695">
                  <c:v>11619154.6572864</c:v>
                </c:pt>
                <c:pt idx="5696">
                  <c:v>13733248.482020199</c:v>
                </c:pt>
                <c:pt idx="5697">
                  <c:v>11535597.2181221</c:v>
                </c:pt>
                <c:pt idx="5698">
                  <c:v>11743276.957906401</c:v>
                </c:pt>
                <c:pt idx="5699">
                  <c:v>10732271.8471816</c:v>
                </c:pt>
                <c:pt idx="5700">
                  <c:v>10559233.960013</c:v>
                </c:pt>
                <c:pt idx="5701">
                  <c:v>10369782.796595899</c:v>
                </c:pt>
                <c:pt idx="5702">
                  <c:v>9697940.5849597901</c:v>
                </c:pt>
                <c:pt idx="5703">
                  <c:v>12938963.996090701</c:v>
                </c:pt>
                <c:pt idx="5704">
                  <c:v>10575840.4941727</c:v>
                </c:pt>
                <c:pt idx="5705">
                  <c:v>12937861.502089901</c:v>
                </c:pt>
                <c:pt idx="5706">
                  <c:v>14844228.1599486</c:v>
                </c:pt>
                <c:pt idx="5707">
                  <c:v>11346458.6436556</c:v>
                </c:pt>
                <c:pt idx="5708">
                  <c:v>13428073.345372099</c:v>
                </c:pt>
                <c:pt idx="5709">
                  <c:v>10514028.099164</c:v>
                </c:pt>
                <c:pt idx="5710">
                  <c:v>11446808.663191499</c:v>
                </c:pt>
                <c:pt idx="5711">
                  <c:v>12044064.7300536</c:v>
                </c:pt>
                <c:pt idx="5712">
                  <c:v>10346605.9154798</c:v>
                </c:pt>
                <c:pt idx="5713">
                  <c:v>12126008.294138599</c:v>
                </c:pt>
                <c:pt idx="5714">
                  <c:v>9634732.0792192109</c:v>
                </c:pt>
                <c:pt idx="5715">
                  <c:v>11953416.4673086</c:v>
                </c:pt>
                <c:pt idx="5716">
                  <c:v>12688161.9328818</c:v>
                </c:pt>
                <c:pt idx="5717">
                  <c:v>14793995.2615736</c:v>
                </c:pt>
                <c:pt idx="5718">
                  <c:v>11217929.717278</c:v>
                </c:pt>
                <c:pt idx="5719">
                  <c:v>12308534.510443401</c:v>
                </c:pt>
                <c:pt idx="5720">
                  <c:v>12376064.887203399</c:v>
                </c:pt>
                <c:pt idx="5721">
                  <c:v>11823783.4956786</c:v>
                </c:pt>
                <c:pt idx="5722">
                  <c:v>13251897.134124599</c:v>
                </c:pt>
                <c:pt idx="5723">
                  <c:v>11584795.487133401</c:v>
                </c:pt>
                <c:pt idx="5724">
                  <c:v>12448577.794085801</c:v>
                </c:pt>
                <c:pt idx="5725">
                  <c:v>12841562.910481101</c:v>
                </c:pt>
                <c:pt idx="5726">
                  <c:v>11294812.0624571</c:v>
                </c:pt>
                <c:pt idx="5727">
                  <c:v>13947054.2763405</c:v>
                </c:pt>
                <c:pt idx="5728">
                  <c:v>13013106.3096561</c:v>
                </c:pt>
                <c:pt idx="5729">
                  <c:v>13389623.671512799</c:v>
                </c:pt>
                <c:pt idx="5730">
                  <c:v>10946844.830800099</c:v>
                </c:pt>
                <c:pt idx="5731">
                  <c:v>12033660.306897299</c:v>
                </c:pt>
                <c:pt idx="5732">
                  <c:v>14364378.9869083</c:v>
                </c:pt>
                <c:pt idx="5733">
                  <c:v>12486525.881191701</c:v>
                </c:pt>
                <c:pt idx="5734">
                  <c:v>11310586.9207309</c:v>
                </c:pt>
                <c:pt idx="5735">
                  <c:v>11605825.6824452</c:v>
                </c:pt>
                <c:pt idx="5736">
                  <c:v>10211875.3930525</c:v>
                </c:pt>
                <c:pt idx="5737">
                  <c:v>12119615.4481101</c:v>
                </c:pt>
                <c:pt idx="5738">
                  <c:v>9088924.4810636509</c:v>
                </c:pt>
                <c:pt idx="5739">
                  <c:v>13488245.7034925</c:v>
                </c:pt>
                <c:pt idx="5740">
                  <c:v>11527028.9359471</c:v>
                </c:pt>
                <c:pt idx="5741">
                  <c:v>11278165.625419199</c:v>
                </c:pt>
                <c:pt idx="5742">
                  <c:v>11726320.2901191</c:v>
                </c:pt>
                <c:pt idx="5743">
                  <c:v>13494680.447419399</c:v>
                </c:pt>
                <c:pt idx="5744">
                  <c:v>9537091.8642037697</c:v>
                </c:pt>
                <c:pt idx="5745">
                  <c:v>14035368.0771583</c:v>
                </c:pt>
                <c:pt idx="5746">
                  <c:v>14193101.2368901</c:v>
                </c:pt>
                <c:pt idx="5747">
                  <c:v>14629131.736098301</c:v>
                </c:pt>
                <c:pt idx="5748">
                  <c:v>13089273.8527698</c:v>
                </c:pt>
                <c:pt idx="5749">
                  <c:v>12793906.413314899</c:v>
                </c:pt>
                <c:pt idx="5750">
                  <c:v>10595771.869030399</c:v>
                </c:pt>
                <c:pt idx="5751">
                  <c:v>11831032.469256001</c:v>
                </c:pt>
                <c:pt idx="5752">
                  <c:v>10461713.415509799</c:v>
                </c:pt>
                <c:pt idx="5753">
                  <c:v>11759608.2729686</c:v>
                </c:pt>
                <c:pt idx="5754">
                  <c:v>11546822.088147899</c:v>
                </c:pt>
                <c:pt idx="5755">
                  <c:v>13519453.7533674</c:v>
                </c:pt>
                <c:pt idx="5756">
                  <c:v>11483451.538581001</c:v>
                </c:pt>
                <c:pt idx="5757">
                  <c:v>10682477.355097899</c:v>
                </c:pt>
                <c:pt idx="5758">
                  <c:v>11650773.8079923</c:v>
                </c:pt>
                <c:pt idx="5759">
                  <c:v>11841189.0385506</c:v>
                </c:pt>
                <c:pt idx="5760">
                  <c:v>12209744.5400657</c:v>
                </c:pt>
                <c:pt idx="5761">
                  <c:v>11158668.6466507</c:v>
                </c:pt>
                <c:pt idx="5762">
                  <c:v>10255996.6438397</c:v>
                </c:pt>
                <c:pt idx="5763">
                  <c:v>11737815.172707699</c:v>
                </c:pt>
                <c:pt idx="5764">
                  <c:v>12860744.411565401</c:v>
                </c:pt>
                <c:pt idx="5765">
                  <c:v>14625708.3074184</c:v>
                </c:pt>
                <c:pt idx="5766">
                  <c:v>13352407.0801447</c:v>
                </c:pt>
                <c:pt idx="5767">
                  <c:v>11251132.0773216</c:v>
                </c:pt>
                <c:pt idx="5768">
                  <c:v>12011141.5914346</c:v>
                </c:pt>
                <c:pt idx="5769">
                  <c:v>10516699.5614853</c:v>
                </c:pt>
                <c:pt idx="5770">
                  <c:v>12836984.0960845</c:v>
                </c:pt>
                <c:pt idx="5771">
                  <c:v>11461038.100317201</c:v>
                </c:pt>
                <c:pt idx="5772">
                  <c:v>12660512.037142999</c:v>
                </c:pt>
                <c:pt idx="5773">
                  <c:v>12574707.352544099</c:v>
                </c:pt>
                <c:pt idx="5774">
                  <c:v>14358154.421393899</c:v>
                </c:pt>
                <c:pt idx="5775">
                  <c:v>10854948.2168267</c:v>
                </c:pt>
                <c:pt idx="5776">
                  <c:v>12124223.381625</c:v>
                </c:pt>
                <c:pt idx="5777">
                  <c:v>11979767.040260701</c:v>
                </c:pt>
                <c:pt idx="5778">
                  <c:v>12083882.8446934</c:v>
                </c:pt>
                <c:pt idx="5779">
                  <c:v>9848532.8178885095</c:v>
                </c:pt>
                <c:pt idx="5780">
                  <c:v>10434989.9717602</c:v>
                </c:pt>
                <c:pt idx="5781">
                  <c:v>12449005.7937926</c:v>
                </c:pt>
                <c:pt idx="5782">
                  <c:v>13142749.917004099</c:v>
                </c:pt>
                <c:pt idx="5783">
                  <c:v>12339034.054002</c:v>
                </c:pt>
                <c:pt idx="5784">
                  <c:v>11897478.003258299</c:v>
                </c:pt>
                <c:pt idx="5785">
                  <c:v>11675461.726069599</c:v>
                </c:pt>
                <c:pt idx="5786">
                  <c:v>10900210.059880599</c:v>
                </c:pt>
                <c:pt idx="5787">
                  <c:v>9853141.3423929792</c:v>
                </c:pt>
                <c:pt idx="5788">
                  <c:v>9951515.2012330107</c:v>
                </c:pt>
                <c:pt idx="5789">
                  <c:v>12732541.369307101</c:v>
                </c:pt>
                <c:pt idx="5790">
                  <c:v>12605396.285198901</c:v>
                </c:pt>
                <c:pt idx="5791">
                  <c:v>10410113.280381</c:v>
                </c:pt>
                <c:pt idx="5792">
                  <c:v>11317221.890135</c:v>
                </c:pt>
                <c:pt idx="5793">
                  <c:v>12124979.337931899</c:v>
                </c:pt>
                <c:pt idx="5794">
                  <c:v>13430466.4523625</c:v>
                </c:pt>
                <c:pt idx="5795">
                  <c:v>14280518.978622699</c:v>
                </c:pt>
                <c:pt idx="5796">
                  <c:v>14185138.9284069</c:v>
                </c:pt>
                <c:pt idx="5797">
                  <c:v>11369347.4447442</c:v>
                </c:pt>
                <c:pt idx="5798">
                  <c:v>10891270.2763568</c:v>
                </c:pt>
                <c:pt idx="5799">
                  <c:v>10736377.213600799</c:v>
                </c:pt>
                <c:pt idx="5800">
                  <c:v>12945585.5419468</c:v>
                </c:pt>
                <c:pt idx="5801">
                  <c:v>11722104.515543399</c:v>
                </c:pt>
                <c:pt idx="5802">
                  <c:v>13108855.887644099</c:v>
                </c:pt>
                <c:pt idx="5803">
                  <c:v>12257424.0735642</c:v>
                </c:pt>
                <c:pt idx="5804">
                  <c:v>13226010.901058599</c:v>
                </c:pt>
                <c:pt idx="5805">
                  <c:v>12329897.703523699</c:v>
                </c:pt>
                <c:pt idx="5806">
                  <c:v>11662410.8801287</c:v>
                </c:pt>
                <c:pt idx="5807">
                  <c:v>13014829.5076374</c:v>
                </c:pt>
                <c:pt idx="5808">
                  <c:v>9990936.8465290107</c:v>
                </c:pt>
                <c:pt idx="5809">
                  <c:v>13095220.529940199</c:v>
                </c:pt>
                <c:pt idx="5810">
                  <c:v>12811447.6539772</c:v>
                </c:pt>
                <c:pt idx="5811">
                  <c:v>12805176.062846599</c:v>
                </c:pt>
                <c:pt idx="5812">
                  <c:v>10956837.7104521</c:v>
                </c:pt>
                <c:pt idx="5813">
                  <c:v>11540916.5549049</c:v>
                </c:pt>
                <c:pt idx="5814">
                  <c:v>11238358.766628999</c:v>
                </c:pt>
                <c:pt idx="5815">
                  <c:v>12806621.4347194</c:v>
                </c:pt>
                <c:pt idx="5816">
                  <c:v>10484975.400475301</c:v>
                </c:pt>
                <c:pt idx="5817">
                  <c:v>11306801.9287221</c:v>
                </c:pt>
                <c:pt idx="5818">
                  <c:v>12019570.440070201</c:v>
                </c:pt>
                <c:pt idx="5819">
                  <c:v>11820109.852968501</c:v>
                </c:pt>
                <c:pt idx="5820">
                  <c:v>11979463.1266653</c:v>
                </c:pt>
                <c:pt idx="5821">
                  <c:v>12244752.6937532</c:v>
                </c:pt>
                <c:pt idx="5822">
                  <c:v>12438716.8665406</c:v>
                </c:pt>
                <c:pt idx="5823">
                  <c:v>13189053.986882901</c:v>
                </c:pt>
                <c:pt idx="5824">
                  <c:v>12736024.957307801</c:v>
                </c:pt>
                <c:pt idx="5825">
                  <c:v>12670954.6195384</c:v>
                </c:pt>
                <c:pt idx="5826">
                  <c:v>13232751.8687471</c:v>
                </c:pt>
                <c:pt idx="5827">
                  <c:v>12000660.608105401</c:v>
                </c:pt>
                <c:pt idx="5828">
                  <c:v>12290007.4098091</c:v>
                </c:pt>
                <c:pt idx="5829">
                  <c:v>10673507.304418899</c:v>
                </c:pt>
                <c:pt idx="5830">
                  <c:v>12256523.054984899</c:v>
                </c:pt>
                <c:pt idx="5831">
                  <c:v>11856710.164242299</c:v>
                </c:pt>
                <c:pt idx="5832">
                  <c:v>11254349.6570981</c:v>
                </c:pt>
                <c:pt idx="5833">
                  <c:v>12229970.799024999</c:v>
                </c:pt>
                <c:pt idx="5834">
                  <c:v>12027805.2388252</c:v>
                </c:pt>
                <c:pt idx="5835">
                  <c:v>9501853.2371005192</c:v>
                </c:pt>
                <c:pt idx="5836">
                  <c:v>12319021.283017799</c:v>
                </c:pt>
                <c:pt idx="5837">
                  <c:v>11823536.265533701</c:v>
                </c:pt>
                <c:pt idx="5838">
                  <c:v>11920956.1586114</c:v>
                </c:pt>
                <c:pt idx="5839">
                  <c:v>11289387.331190299</c:v>
                </c:pt>
                <c:pt idx="5840">
                  <c:v>12411835.4408601</c:v>
                </c:pt>
                <c:pt idx="5841">
                  <c:v>14176041.119469101</c:v>
                </c:pt>
                <c:pt idx="5842">
                  <c:v>12374943.544129601</c:v>
                </c:pt>
                <c:pt idx="5843">
                  <c:v>10092005.580697</c:v>
                </c:pt>
                <c:pt idx="5844">
                  <c:v>12179290.515968399</c:v>
                </c:pt>
                <c:pt idx="5845">
                  <c:v>9701321.9973033704</c:v>
                </c:pt>
                <c:pt idx="5846">
                  <c:v>11000066.1087988</c:v>
                </c:pt>
                <c:pt idx="5847">
                  <c:v>10113381.003068799</c:v>
                </c:pt>
                <c:pt idx="5848">
                  <c:v>9405756.6382815503</c:v>
                </c:pt>
                <c:pt idx="5849">
                  <c:v>14445292.2923322</c:v>
                </c:pt>
                <c:pt idx="5850">
                  <c:v>13705790.482089899</c:v>
                </c:pt>
                <c:pt idx="5851">
                  <c:v>11263527.707593299</c:v>
                </c:pt>
                <c:pt idx="5852">
                  <c:v>12230685.773188001</c:v>
                </c:pt>
                <c:pt idx="5853">
                  <c:v>14953466.2061045</c:v>
                </c:pt>
                <c:pt idx="5854">
                  <c:v>12270096.768928001</c:v>
                </c:pt>
                <c:pt idx="5855">
                  <c:v>13726308.707921</c:v>
                </c:pt>
                <c:pt idx="5856">
                  <c:v>10800498.5593952</c:v>
                </c:pt>
                <c:pt idx="5857">
                  <c:v>12786005.2802436</c:v>
                </c:pt>
                <c:pt idx="5858">
                  <c:v>13644727.2012133</c:v>
                </c:pt>
                <c:pt idx="5859">
                  <c:v>11808079.4846738</c:v>
                </c:pt>
                <c:pt idx="5860">
                  <c:v>10617034.034297001</c:v>
                </c:pt>
                <c:pt idx="5861">
                  <c:v>10709375.128258299</c:v>
                </c:pt>
                <c:pt idx="5862">
                  <c:v>13471201.6275762</c:v>
                </c:pt>
                <c:pt idx="5863">
                  <c:v>9657326.8012645897</c:v>
                </c:pt>
                <c:pt idx="5864">
                  <c:v>13285919.256798601</c:v>
                </c:pt>
                <c:pt idx="5865">
                  <c:v>10800356.1276576</c:v>
                </c:pt>
                <c:pt idx="5866">
                  <c:v>12461262.5083325</c:v>
                </c:pt>
                <c:pt idx="5867">
                  <c:v>11715957.6642712</c:v>
                </c:pt>
                <c:pt idx="5868">
                  <c:v>11624307.566005001</c:v>
                </c:pt>
                <c:pt idx="5869">
                  <c:v>12403407.3361554</c:v>
                </c:pt>
                <c:pt idx="5870">
                  <c:v>10256775.3785764</c:v>
                </c:pt>
                <c:pt idx="5871">
                  <c:v>11883460.9022216</c:v>
                </c:pt>
                <c:pt idx="5872">
                  <c:v>13569677.52637</c:v>
                </c:pt>
                <c:pt idx="5873">
                  <c:v>12541814.7028837</c:v>
                </c:pt>
                <c:pt idx="5874">
                  <c:v>13075142.248958001</c:v>
                </c:pt>
                <c:pt idx="5875">
                  <c:v>10166203.4231728</c:v>
                </c:pt>
                <c:pt idx="5876">
                  <c:v>12001694.3807234</c:v>
                </c:pt>
                <c:pt idx="5877">
                  <c:v>11705822.8618428</c:v>
                </c:pt>
                <c:pt idx="5878">
                  <c:v>12698803.8999117</c:v>
                </c:pt>
                <c:pt idx="5879">
                  <c:v>12043832.707378799</c:v>
                </c:pt>
                <c:pt idx="5880">
                  <c:v>11672885.082092101</c:v>
                </c:pt>
                <c:pt idx="5881">
                  <c:v>12213137.522040401</c:v>
                </c:pt>
                <c:pt idx="5882">
                  <c:v>11490123.4761246</c:v>
                </c:pt>
                <c:pt idx="5883">
                  <c:v>10397120.851741301</c:v>
                </c:pt>
                <c:pt idx="5884">
                  <c:v>13214849.0664826</c:v>
                </c:pt>
                <c:pt idx="5885">
                  <c:v>11564593.002862999</c:v>
                </c:pt>
                <c:pt idx="5886">
                  <c:v>9822677.6602274701</c:v>
                </c:pt>
                <c:pt idx="5887">
                  <c:v>12770675.669807101</c:v>
                </c:pt>
                <c:pt idx="5888">
                  <c:v>12136052.594153401</c:v>
                </c:pt>
                <c:pt idx="5889">
                  <c:v>11414821.451133201</c:v>
                </c:pt>
                <c:pt idx="5890">
                  <c:v>13714019.1990095</c:v>
                </c:pt>
                <c:pt idx="5891">
                  <c:v>10743375.1657247</c:v>
                </c:pt>
                <c:pt idx="5892">
                  <c:v>10858902.6030118</c:v>
                </c:pt>
                <c:pt idx="5893">
                  <c:v>11512413.946491599</c:v>
                </c:pt>
                <c:pt idx="5894">
                  <c:v>12259699.486109</c:v>
                </c:pt>
                <c:pt idx="5895">
                  <c:v>12002210.5381494</c:v>
                </c:pt>
                <c:pt idx="5896">
                  <c:v>10900347.5827267</c:v>
                </c:pt>
                <c:pt idx="5897">
                  <c:v>10303025.530860299</c:v>
                </c:pt>
                <c:pt idx="5898">
                  <c:v>10869554.558425199</c:v>
                </c:pt>
                <c:pt idx="5899">
                  <c:v>11803975.001106201</c:v>
                </c:pt>
                <c:pt idx="5900">
                  <c:v>11871799.5037503</c:v>
                </c:pt>
                <c:pt idx="5901">
                  <c:v>12202433.8760393</c:v>
                </c:pt>
                <c:pt idx="5902">
                  <c:v>10311189.3408754</c:v>
                </c:pt>
                <c:pt idx="5903">
                  <c:v>11854778.0976981</c:v>
                </c:pt>
                <c:pt idx="5904">
                  <c:v>12378621.164399801</c:v>
                </c:pt>
                <c:pt idx="5905">
                  <c:v>12298887.2914923</c:v>
                </c:pt>
                <c:pt idx="5906">
                  <c:v>11044531.361001</c:v>
                </c:pt>
                <c:pt idx="5907">
                  <c:v>13724026.4178004</c:v>
                </c:pt>
                <c:pt idx="5908">
                  <c:v>12854130.086420201</c:v>
                </c:pt>
                <c:pt idx="5909">
                  <c:v>12817133.755779799</c:v>
                </c:pt>
                <c:pt idx="5910">
                  <c:v>10402056.3156185</c:v>
                </c:pt>
                <c:pt idx="5911">
                  <c:v>11247097.4008068</c:v>
                </c:pt>
                <c:pt idx="5912">
                  <c:v>12966336.5044572</c:v>
                </c:pt>
                <c:pt idx="5913">
                  <c:v>10789823.548984701</c:v>
                </c:pt>
                <c:pt idx="5914">
                  <c:v>13241540.300731</c:v>
                </c:pt>
                <c:pt idx="5915">
                  <c:v>12449652.331888201</c:v>
                </c:pt>
                <c:pt idx="5916">
                  <c:v>11142017.5556823</c:v>
                </c:pt>
                <c:pt idx="5917">
                  <c:v>10699680.081872899</c:v>
                </c:pt>
                <c:pt idx="5918">
                  <c:v>12740749.4411796</c:v>
                </c:pt>
                <c:pt idx="5919">
                  <c:v>12946487.929026499</c:v>
                </c:pt>
                <c:pt idx="5920">
                  <c:v>10844032.430137999</c:v>
                </c:pt>
                <c:pt idx="5921">
                  <c:v>10145762.1730967</c:v>
                </c:pt>
                <c:pt idx="5922">
                  <c:v>10813409.2764678</c:v>
                </c:pt>
                <c:pt idx="5923">
                  <c:v>9907136.8748742007</c:v>
                </c:pt>
                <c:pt idx="5924">
                  <c:v>12561331.669507099</c:v>
                </c:pt>
                <c:pt idx="5925">
                  <c:v>12987828.4526833</c:v>
                </c:pt>
                <c:pt idx="5926">
                  <c:v>10882518.307422901</c:v>
                </c:pt>
                <c:pt idx="5927">
                  <c:v>13246522.853230899</c:v>
                </c:pt>
                <c:pt idx="5928">
                  <c:v>11705905.5110045</c:v>
                </c:pt>
                <c:pt idx="5929">
                  <c:v>13766416.7120912</c:v>
                </c:pt>
                <c:pt idx="5930">
                  <c:v>14545471.2210625</c:v>
                </c:pt>
                <c:pt idx="5931">
                  <c:v>15496942.2900413</c:v>
                </c:pt>
                <c:pt idx="5932">
                  <c:v>11784017.1928792</c:v>
                </c:pt>
                <c:pt idx="5933">
                  <c:v>10156506.7242037</c:v>
                </c:pt>
                <c:pt idx="5934">
                  <c:v>10891241.635169299</c:v>
                </c:pt>
                <c:pt idx="5935">
                  <c:v>13609525.760302501</c:v>
                </c:pt>
                <c:pt idx="5936">
                  <c:v>10942392.405605201</c:v>
                </c:pt>
                <c:pt idx="5937">
                  <c:v>10882080.0003863</c:v>
                </c:pt>
                <c:pt idx="5938">
                  <c:v>11517942.7422521</c:v>
                </c:pt>
                <c:pt idx="5939">
                  <c:v>9241014.5372428</c:v>
                </c:pt>
                <c:pt idx="5940">
                  <c:v>11341712.0647399</c:v>
                </c:pt>
                <c:pt idx="5941">
                  <c:v>12821085.372840101</c:v>
                </c:pt>
                <c:pt idx="5942">
                  <c:v>12767753.2719604</c:v>
                </c:pt>
                <c:pt idx="5943">
                  <c:v>12098930.705224199</c:v>
                </c:pt>
                <c:pt idx="5944">
                  <c:v>12900854.411147701</c:v>
                </c:pt>
                <c:pt idx="5945">
                  <c:v>13628108.7252992</c:v>
                </c:pt>
                <c:pt idx="5946">
                  <c:v>11696469.6117568</c:v>
                </c:pt>
                <c:pt idx="5947">
                  <c:v>10516049.709147699</c:v>
                </c:pt>
                <c:pt idx="5948">
                  <c:v>10848150.876579899</c:v>
                </c:pt>
                <c:pt idx="5949">
                  <c:v>10230073.856594499</c:v>
                </c:pt>
                <c:pt idx="5950">
                  <c:v>12522948.496243101</c:v>
                </c:pt>
                <c:pt idx="5951">
                  <c:v>9912467.5509694796</c:v>
                </c:pt>
                <c:pt idx="5952">
                  <c:v>11053414.4918906</c:v>
                </c:pt>
                <c:pt idx="5953">
                  <c:v>10566834.474982999</c:v>
                </c:pt>
                <c:pt idx="5954">
                  <c:v>11645098.268862801</c:v>
                </c:pt>
                <c:pt idx="5955">
                  <c:v>11190454.292933</c:v>
                </c:pt>
                <c:pt idx="5956">
                  <c:v>12642956.8494005</c:v>
                </c:pt>
                <c:pt idx="5957">
                  <c:v>10653943.662539201</c:v>
                </c:pt>
                <c:pt idx="5958">
                  <c:v>12606410.468761999</c:v>
                </c:pt>
                <c:pt idx="5959">
                  <c:v>11865043.8114396</c:v>
                </c:pt>
                <c:pt idx="5960">
                  <c:v>13630513.3473303</c:v>
                </c:pt>
                <c:pt idx="5961">
                  <c:v>11468308.267786101</c:v>
                </c:pt>
                <c:pt idx="5962">
                  <c:v>12101012.590052599</c:v>
                </c:pt>
                <c:pt idx="5963">
                  <c:v>10518575.301172201</c:v>
                </c:pt>
                <c:pt idx="5964">
                  <c:v>12631781.1705884</c:v>
                </c:pt>
                <c:pt idx="5965">
                  <c:v>13113652.8865232</c:v>
                </c:pt>
                <c:pt idx="5966">
                  <c:v>10865672.5033806</c:v>
                </c:pt>
                <c:pt idx="5967">
                  <c:v>10256034.886464</c:v>
                </c:pt>
                <c:pt idx="5968">
                  <c:v>10277225.586987101</c:v>
                </c:pt>
                <c:pt idx="5969">
                  <c:v>12623424.3132222</c:v>
                </c:pt>
                <c:pt idx="5970">
                  <c:v>12135655.486337701</c:v>
                </c:pt>
                <c:pt idx="5971">
                  <c:v>11100779.078771301</c:v>
                </c:pt>
                <c:pt idx="5972">
                  <c:v>11264931.268893899</c:v>
                </c:pt>
                <c:pt idx="5973">
                  <c:v>10480318.889942501</c:v>
                </c:pt>
                <c:pt idx="5974">
                  <c:v>10139482.901954001</c:v>
                </c:pt>
                <c:pt idx="5975">
                  <c:v>12148762.8510113</c:v>
                </c:pt>
                <c:pt idx="5976">
                  <c:v>10086749.4657053</c:v>
                </c:pt>
                <c:pt idx="5977">
                  <c:v>11676443.805612801</c:v>
                </c:pt>
                <c:pt idx="5978">
                  <c:v>12578286.6625308</c:v>
                </c:pt>
                <c:pt idx="5979">
                  <c:v>15240930.822406899</c:v>
                </c:pt>
                <c:pt idx="5980">
                  <c:v>13460881.546313901</c:v>
                </c:pt>
                <c:pt idx="5981">
                  <c:v>13901313.935487499</c:v>
                </c:pt>
                <c:pt idx="5982">
                  <c:v>9467506.2810605709</c:v>
                </c:pt>
                <c:pt idx="5983">
                  <c:v>12415927.617342999</c:v>
                </c:pt>
                <c:pt idx="5984">
                  <c:v>11301679.961087899</c:v>
                </c:pt>
                <c:pt idx="5985">
                  <c:v>12499233.432915799</c:v>
                </c:pt>
                <c:pt idx="5986">
                  <c:v>13668754.9725096</c:v>
                </c:pt>
                <c:pt idx="5987">
                  <c:v>11820739.6335543</c:v>
                </c:pt>
                <c:pt idx="5988">
                  <c:v>12405811.514680499</c:v>
                </c:pt>
                <c:pt idx="5989">
                  <c:v>10925466.686887801</c:v>
                </c:pt>
                <c:pt idx="5990">
                  <c:v>11541237.971072599</c:v>
                </c:pt>
                <c:pt idx="5991">
                  <c:v>11618347.8596738</c:v>
                </c:pt>
                <c:pt idx="5992">
                  <c:v>9479994.4331307597</c:v>
                </c:pt>
                <c:pt idx="5993">
                  <c:v>15089298.073799901</c:v>
                </c:pt>
                <c:pt idx="5994">
                  <c:v>11653312.706271401</c:v>
                </c:pt>
                <c:pt idx="5995">
                  <c:v>13067884.129826</c:v>
                </c:pt>
                <c:pt idx="5996">
                  <c:v>11899338.985225501</c:v>
                </c:pt>
                <c:pt idx="5997">
                  <c:v>13502948.112563699</c:v>
                </c:pt>
                <c:pt idx="5998">
                  <c:v>12271634.6816405</c:v>
                </c:pt>
                <c:pt idx="5999">
                  <c:v>11324085.073416499</c:v>
                </c:pt>
                <c:pt idx="6000">
                  <c:v>14609579.9457525</c:v>
                </c:pt>
                <c:pt idx="6001">
                  <c:v>13027553.9762583</c:v>
                </c:pt>
                <c:pt idx="6002">
                  <c:v>12967894.9120053</c:v>
                </c:pt>
                <c:pt idx="6003">
                  <c:v>10371720.7653684</c:v>
                </c:pt>
                <c:pt idx="6004">
                  <c:v>8469185.7921937704</c:v>
                </c:pt>
                <c:pt idx="6005">
                  <c:v>12463285.4749423</c:v>
                </c:pt>
                <c:pt idx="6006">
                  <c:v>11393413.234296</c:v>
                </c:pt>
                <c:pt idx="6007">
                  <c:v>13798531.04152</c:v>
                </c:pt>
                <c:pt idx="6008">
                  <c:v>12457854.880380001</c:v>
                </c:pt>
                <c:pt idx="6009">
                  <c:v>15518415.1524713</c:v>
                </c:pt>
                <c:pt idx="6010">
                  <c:v>12168168.663055001</c:v>
                </c:pt>
                <c:pt idx="6011">
                  <c:v>13769375.541450299</c:v>
                </c:pt>
                <c:pt idx="6012">
                  <c:v>11499068.028325301</c:v>
                </c:pt>
                <c:pt idx="6013">
                  <c:v>11836843.154246099</c:v>
                </c:pt>
                <c:pt idx="6014">
                  <c:v>13486444.8854574</c:v>
                </c:pt>
                <c:pt idx="6015">
                  <c:v>11231839.815479301</c:v>
                </c:pt>
                <c:pt idx="6016">
                  <c:v>13497652.6283808</c:v>
                </c:pt>
                <c:pt idx="6017">
                  <c:v>10665355.838284999</c:v>
                </c:pt>
                <c:pt idx="6018">
                  <c:v>10979378.125958599</c:v>
                </c:pt>
                <c:pt idx="6019">
                  <c:v>12453366.8023753</c:v>
                </c:pt>
                <c:pt idx="6020">
                  <c:v>11002443.8872058</c:v>
                </c:pt>
                <c:pt idx="6021">
                  <c:v>13028001.570325101</c:v>
                </c:pt>
                <c:pt idx="6022">
                  <c:v>9352283.2244642396</c:v>
                </c:pt>
                <c:pt idx="6023">
                  <c:v>11533820.746193901</c:v>
                </c:pt>
                <c:pt idx="6024">
                  <c:v>13252029.7915213</c:v>
                </c:pt>
                <c:pt idx="6025">
                  <c:v>11160204.6507736</c:v>
                </c:pt>
                <c:pt idx="6026">
                  <c:v>12988161.5626867</c:v>
                </c:pt>
                <c:pt idx="6027">
                  <c:v>13923655.4549571</c:v>
                </c:pt>
                <c:pt idx="6028">
                  <c:v>9508020.1498955302</c:v>
                </c:pt>
                <c:pt idx="6029">
                  <c:v>11438050.798280301</c:v>
                </c:pt>
                <c:pt idx="6030">
                  <c:v>10915986.1982114</c:v>
                </c:pt>
                <c:pt idx="6031">
                  <c:v>9422963.6750739105</c:v>
                </c:pt>
                <c:pt idx="6032">
                  <c:v>12752587.904619999</c:v>
                </c:pt>
                <c:pt idx="6033">
                  <c:v>12798939.0187588</c:v>
                </c:pt>
                <c:pt idx="6034">
                  <c:v>9547660.1104300003</c:v>
                </c:pt>
                <c:pt idx="6035">
                  <c:v>10932395.9404086</c:v>
                </c:pt>
                <c:pt idx="6036">
                  <c:v>9232500.56850034</c:v>
                </c:pt>
                <c:pt idx="6037">
                  <c:v>11812121.123015201</c:v>
                </c:pt>
                <c:pt idx="6038">
                  <c:v>10140099.724511599</c:v>
                </c:pt>
                <c:pt idx="6039">
                  <c:v>14444386.9917916</c:v>
                </c:pt>
                <c:pt idx="6040">
                  <c:v>10987932.895599499</c:v>
                </c:pt>
                <c:pt idx="6041">
                  <c:v>12718522.3364325</c:v>
                </c:pt>
                <c:pt idx="6042">
                  <c:v>13777361.8341479</c:v>
                </c:pt>
                <c:pt idx="6043">
                  <c:v>10496288.153042801</c:v>
                </c:pt>
                <c:pt idx="6044">
                  <c:v>9694651.1163092107</c:v>
                </c:pt>
                <c:pt idx="6045">
                  <c:v>12550622.5380238</c:v>
                </c:pt>
                <c:pt idx="6046">
                  <c:v>13795394.2797981</c:v>
                </c:pt>
                <c:pt idx="6047">
                  <c:v>11711948.229978001</c:v>
                </c:pt>
                <c:pt idx="6048">
                  <c:v>11796894.986717099</c:v>
                </c:pt>
                <c:pt idx="6049">
                  <c:v>13318519.7495616</c:v>
                </c:pt>
                <c:pt idx="6050">
                  <c:v>11123146.6113864</c:v>
                </c:pt>
                <c:pt idx="6051">
                  <c:v>11641207.6072318</c:v>
                </c:pt>
                <c:pt idx="6052">
                  <c:v>11132322.874077801</c:v>
                </c:pt>
                <c:pt idx="6053">
                  <c:v>12108998.2528571</c:v>
                </c:pt>
                <c:pt idx="6054">
                  <c:v>11151567.1773743</c:v>
                </c:pt>
                <c:pt idx="6055">
                  <c:v>11904105.1357066</c:v>
                </c:pt>
                <c:pt idx="6056">
                  <c:v>13112900.189521</c:v>
                </c:pt>
                <c:pt idx="6057">
                  <c:v>9579033.4558334406</c:v>
                </c:pt>
                <c:pt idx="6058">
                  <c:v>13050893.5230368</c:v>
                </c:pt>
                <c:pt idx="6059">
                  <c:v>11815599.904032299</c:v>
                </c:pt>
                <c:pt idx="6060">
                  <c:v>12310566.361646101</c:v>
                </c:pt>
                <c:pt idx="6061">
                  <c:v>11882959.0541471</c:v>
                </c:pt>
                <c:pt idx="6062">
                  <c:v>12823175.128414501</c:v>
                </c:pt>
                <c:pt idx="6063">
                  <c:v>11131118.707236599</c:v>
                </c:pt>
                <c:pt idx="6064">
                  <c:v>12547071.2399692</c:v>
                </c:pt>
                <c:pt idx="6065">
                  <c:v>12094028.176463099</c:v>
                </c:pt>
                <c:pt idx="6066">
                  <c:v>11893492.3267456</c:v>
                </c:pt>
                <c:pt idx="6067">
                  <c:v>11979176.7865956</c:v>
                </c:pt>
                <c:pt idx="6068">
                  <c:v>10621872.1885965</c:v>
                </c:pt>
                <c:pt idx="6069">
                  <c:v>10306553.3753816</c:v>
                </c:pt>
                <c:pt idx="6070">
                  <c:v>10841666.672710299</c:v>
                </c:pt>
                <c:pt idx="6071">
                  <c:v>12361901.148150001</c:v>
                </c:pt>
                <c:pt idx="6072">
                  <c:v>11419511.461370001</c:v>
                </c:pt>
                <c:pt idx="6073">
                  <c:v>12701699.482262</c:v>
                </c:pt>
                <c:pt idx="6074">
                  <c:v>11965476.0376665</c:v>
                </c:pt>
                <c:pt idx="6075">
                  <c:v>12113951.8978431</c:v>
                </c:pt>
                <c:pt idx="6076">
                  <c:v>13458285.920321301</c:v>
                </c:pt>
                <c:pt idx="6077">
                  <c:v>13829221.4458484</c:v>
                </c:pt>
                <c:pt idx="6078">
                  <c:v>12005815.2254871</c:v>
                </c:pt>
                <c:pt idx="6079">
                  <c:v>10259254.915222401</c:v>
                </c:pt>
                <c:pt idx="6080">
                  <c:v>11229368.134664601</c:v>
                </c:pt>
                <c:pt idx="6081">
                  <c:v>12138521.208910599</c:v>
                </c:pt>
                <c:pt idx="6082">
                  <c:v>12840480.139826501</c:v>
                </c:pt>
                <c:pt idx="6083">
                  <c:v>11165935.0760569</c:v>
                </c:pt>
                <c:pt idx="6084">
                  <c:v>12141979.206601899</c:v>
                </c:pt>
                <c:pt idx="6085">
                  <c:v>10921496.0443376</c:v>
                </c:pt>
                <c:pt idx="6086">
                  <c:v>12165615.1137836</c:v>
                </c:pt>
                <c:pt idx="6087">
                  <c:v>10779382.8422495</c:v>
                </c:pt>
                <c:pt idx="6088">
                  <c:v>11128589.2979385</c:v>
                </c:pt>
                <c:pt idx="6089">
                  <c:v>11756918.848649699</c:v>
                </c:pt>
                <c:pt idx="6090">
                  <c:v>8647143.5321775991</c:v>
                </c:pt>
                <c:pt idx="6091">
                  <c:v>12939266.6807462</c:v>
                </c:pt>
                <c:pt idx="6092">
                  <c:v>11556444.6042984</c:v>
                </c:pt>
                <c:pt idx="6093">
                  <c:v>13384933.831267299</c:v>
                </c:pt>
                <c:pt idx="6094">
                  <c:v>12470175.720779199</c:v>
                </c:pt>
                <c:pt idx="6095">
                  <c:v>10897055.5159222</c:v>
                </c:pt>
                <c:pt idx="6096">
                  <c:v>11515764.6207112</c:v>
                </c:pt>
                <c:pt idx="6097">
                  <c:v>10494743.179973399</c:v>
                </c:pt>
                <c:pt idx="6098">
                  <c:v>13755236.8489276</c:v>
                </c:pt>
                <c:pt idx="6099">
                  <c:v>13332000.6060024</c:v>
                </c:pt>
                <c:pt idx="6100">
                  <c:v>10743995.5662589</c:v>
                </c:pt>
                <c:pt idx="6101">
                  <c:v>11603565.450231399</c:v>
                </c:pt>
                <c:pt idx="6102">
                  <c:v>9414751.6296412703</c:v>
                </c:pt>
                <c:pt idx="6103">
                  <c:v>11934067.378400899</c:v>
                </c:pt>
                <c:pt idx="6104">
                  <c:v>12409581.5019849</c:v>
                </c:pt>
                <c:pt idx="6105">
                  <c:v>12016903.284886699</c:v>
                </c:pt>
                <c:pt idx="6106">
                  <c:v>10923777.5218652</c:v>
                </c:pt>
                <c:pt idx="6107">
                  <c:v>14983721.051350299</c:v>
                </c:pt>
                <c:pt idx="6108">
                  <c:v>11909190.7324994</c:v>
                </c:pt>
                <c:pt idx="6109">
                  <c:v>11184823.3583313</c:v>
                </c:pt>
                <c:pt idx="6110">
                  <c:v>13066028.853024701</c:v>
                </c:pt>
                <c:pt idx="6111">
                  <c:v>10770415.5238037</c:v>
                </c:pt>
                <c:pt idx="6112">
                  <c:v>11371442.155923299</c:v>
                </c:pt>
                <c:pt idx="6113">
                  <c:v>11498515.5540743</c:v>
                </c:pt>
                <c:pt idx="6114">
                  <c:v>9896975.6707416605</c:v>
                </c:pt>
                <c:pt idx="6115">
                  <c:v>11108924.247456999</c:v>
                </c:pt>
                <c:pt idx="6116">
                  <c:v>11481803.712908501</c:v>
                </c:pt>
                <c:pt idx="6117">
                  <c:v>10731390.997278901</c:v>
                </c:pt>
                <c:pt idx="6118">
                  <c:v>12323537.8239899</c:v>
                </c:pt>
                <c:pt idx="6119">
                  <c:v>13107148.211701499</c:v>
                </c:pt>
                <c:pt idx="6120">
                  <c:v>12323610.5619577</c:v>
                </c:pt>
                <c:pt idx="6121">
                  <c:v>12738675.328938199</c:v>
                </c:pt>
                <c:pt idx="6122">
                  <c:v>13345811.154727601</c:v>
                </c:pt>
                <c:pt idx="6123">
                  <c:v>12421519.639192</c:v>
                </c:pt>
                <c:pt idx="6124">
                  <c:v>12217492.4634839</c:v>
                </c:pt>
                <c:pt idx="6125">
                  <c:v>15020256.120613899</c:v>
                </c:pt>
                <c:pt idx="6126">
                  <c:v>13086475.6410414</c:v>
                </c:pt>
                <c:pt idx="6127">
                  <c:v>14008807.016160101</c:v>
                </c:pt>
                <c:pt idx="6128">
                  <c:v>11048585.144854801</c:v>
                </c:pt>
                <c:pt idx="6129">
                  <c:v>11804762.414783901</c:v>
                </c:pt>
                <c:pt idx="6130">
                  <c:v>12512267.647751</c:v>
                </c:pt>
                <c:pt idx="6131">
                  <c:v>12732144.810447199</c:v>
                </c:pt>
                <c:pt idx="6132">
                  <c:v>11183750.0403871</c:v>
                </c:pt>
                <c:pt idx="6133">
                  <c:v>11963626.1024577</c:v>
                </c:pt>
                <c:pt idx="6134">
                  <c:v>10190556.3267719</c:v>
                </c:pt>
                <c:pt idx="6135">
                  <c:v>11746028.3670338</c:v>
                </c:pt>
                <c:pt idx="6136">
                  <c:v>11167990.1759146</c:v>
                </c:pt>
                <c:pt idx="6137">
                  <c:v>10403108.6895399</c:v>
                </c:pt>
                <c:pt idx="6138">
                  <c:v>10834910.694158001</c:v>
                </c:pt>
                <c:pt idx="6139">
                  <c:v>9286800.3082058895</c:v>
                </c:pt>
                <c:pt idx="6140">
                  <c:v>10398496.3167085</c:v>
                </c:pt>
                <c:pt idx="6141">
                  <c:v>14077226.9083158</c:v>
                </c:pt>
                <c:pt idx="6142">
                  <c:v>11511291.579599001</c:v>
                </c:pt>
                <c:pt idx="6143">
                  <c:v>9600752.4773922097</c:v>
                </c:pt>
                <c:pt idx="6144">
                  <c:v>10422957.903368801</c:v>
                </c:pt>
                <c:pt idx="6145">
                  <c:v>11666603.3826047</c:v>
                </c:pt>
                <c:pt idx="6146">
                  <c:v>10323815.6596731</c:v>
                </c:pt>
                <c:pt idx="6147">
                  <c:v>12702976.2346368</c:v>
                </c:pt>
                <c:pt idx="6148">
                  <c:v>11287996.3109037</c:v>
                </c:pt>
                <c:pt idx="6149">
                  <c:v>10732266.201169901</c:v>
                </c:pt>
                <c:pt idx="6150">
                  <c:v>13482071.944640899</c:v>
                </c:pt>
                <c:pt idx="6151">
                  <c:v>10854220.938051</c:v>
                </c:pt>
                <c:pt idx="6152">
                  <c:v>11626616.136580899</c:v>
                </c:pt>
                <c:pt idx="6153">
                  <c:v>9916223.7321788892</c:v>
                </c:pt>
                <c:pt idx="6154">
                  <c:v>13452176.6139309</c:v>
                </c:pt>
                <c:pt idx="6155">
                  <c:v>10682022.421777699</c:v>
                </c:pt>
                <c:pt idx="6156">
                  <c:v>9864013.9677944407</c:v>
                </c:pt>
                <c:pt idx="6157">
                  <c:v>13868992.706460999</c:v>
                </c:pt>
                <c:pt idx="6158">
                  <c:v>10095704.520315001</c:v>
                </c:pt>
                <c:pt idx="6159">
                  <c:v>12400158.137581401</c:v>
                </c:pt>
                <c:pt idx="6160">
                  <c:v>13261644.6597894</c:v>
                </c:pt>
                <c:pt idx="6161">
                  <c:v>11274777.8675736</c:v>
                </c:pt>
                <c:pt idx="6162">
                  <c:v>12130407.946156699</c:v>
                </c:pt>
                <c:pt idx="6163">
                  <c:v>11682643.1177346</c:v>
                </c:pt>
                <c:pt idx="6164">
                  <c:v>11642966.664266599</c:v>
                </c:pt>
                <c:pt idx="6165">
                  <c:v>12276744.808870699</c:v>
                </c:pt>
                <c:pt idx="6166">
                  <c:v>11403112.726045599</c:v>
                </c:pt>
                <c:pt idx="6167">
                  <c:v>10674766.1647554</c:v>
                </c:pt>
                <c:pt idx="6168">
                  <c:v>10992089.8343146</c:v>
                </c:pt>
                <c:pt idx="6169">
                  <c:v>11234117.7113191</c:v>
                </c:pt>
                <c:pt idx="6170">
                  <c:v>11022889.7420389</c:v>
                </c:pt>
                <c:pt idx="6171">
                  <c:v>9469608.3612262793</c:v>
                </c:pt>
                <c:pt idx="6172">
                  <c:v>11723099.355208499</c:v>
                </c:pt>
                <c:pt idx="6173">
                  <c:v>8272839.4484488098</c:v>
                </c:pt>
                <c:pt idx="6174">
                  <c:v>10376012.6084686</c:v>
                </c:pt>
                <c:pt idx="6175">
                  <c:v>12074636.9008715</c:v>
                </c:pt>
                <c:pt idx="6176">
                  <c:v>13548232.8985765</c:v>
                </c:pt>
                <c:pt idx="6177">
                  <c:v>10459272.368540401</c:v>
                </c:pt>
                <c:pt idx="6178">
                  <c:v>9940783.1188984495</c:v>
                </c:pt>
                <c:pt idx="6179">
                  <c:v>10127395.1841732</c:v>
                </c:pt>
                <c:pt idx="6180">
                  <c:v>11114406.9793033</c:v>
                </c:pt>
                <c:pt idx="6181">
                  <c:v>13056905.357310601</c:v>
                </c:pt>
                <c:pt idx="6182">
                  <c:v>9707194.5949207097</c:v>
                </c:pt>
                <c:pt idx="6183">
                  <c:v>10737670.482415</c:v>
                </c:pt>
                <c:pt idx="6184">
                  <c:v>9932807.9710226096</c:v>
                </c:pt>
                <c:pt idx="6185">
                  <c:v>12383343.842507901</c:v>
                </c:pt>
                <c:pt idx="6186">
                  <c:v>10160810.617695199</c:v>
                </c:pt>
                <c:pt idx="6187">
                  <c:v>10079426.5663084</c:v>
                </c:pt>
                <c:pt idx="6188">
                  <c:v>11833305.6380891</c:v>
                </c:pt>
                <c:pt idx="6189">
                  <c:v>13179859.715499099</c:v>
                </c:pt>
                <c:pt idx="6190">
                  <c:v>10271968.570720101</c:v>
                </c:pt>
                <c:pt idx="6191">
                  <c:v>12971934.0536223</c:v>
                </c:pt>
                <c:pt idx="6192">
                  <c:v>11329878.0678652</c:v>
                </c:pt>
                <c:pt idx="6193">
                  <c:v>12773780.697836399</c:v>
                </c:pt>
                <c:pt idx="6194">
                  <c:v>12732300.832417401</c:v>
                </c:pt>
                <c:pt idx="6195">
                  <c:v>11355887.935465099</c:v>
                </c:pt>
                <c:pt idx="6196">
                  <c:v>13780967.243279699</c:v>
                </c:pt>
                <c:pt idx="6197">
                  <c:v>13890148.7401844</c:v>
                </c:pt>
                <c:pt idx="6198">
                  <c:v>11611674.2075554</c:v>
                </c:pt>
                <c:pt idx="6199">
                  <c:v>12367873.370443599</c:v>
                </c:pt>
                <c:pt idx="6200">
                  <c:v>9980591.2316612005</c:v>
                </c:pt>
                <c:pt idx="6201">
                  <c:v>12641270.225702699</c:v>
                </c:pt>
                <c:pt idx="6202">
                  <c:v>10718745.2781709</c:v>
                </c:pt>
                <c:pt idx="6203">
                  <c:v>13278108.084327901</c:v>
                </c:pt>
                <c:pt idx="6204">
                  <c:v>9585680.1043081991</c:v>
                </c:pt>
                <c:pt idx="6205">
                  <c:v>13396613.7915351</c:v>
                </c:pt>
                <c:pt idx="6206">
                  <c:v>12506452.9629854</c:v>
                </c:pt>
                <c:pt idx="6207">
                  <c:v>10548013.3743695</c:v>
                </c:pt>
                <c:pt idx="6208">
                  <c:v>11560883.6442896</c:v>
                </c:pt>
                <c:pt idx="6209">
                  <c:v>11699280.224527299</c:v>
                </c:pt>
                <c:pt idx="6210">
                  <c:v>13652117.489554999</c:v>
                </c:pt>
                <c:pt idx="6211">
                  <c:v>12800046.722609701</c:v>
                </c:pt>
                <c:pt idx="6212">
                  <c:v>12517407.091385899</c:v>
                </c:pt>
                <c:pt idx="6213">
                  <c:v>10997819.573099099</c:v>
                </c:pt>
                <c:pt idx="6214">
                  <c:v>11207517.139088999</c:v>
                </c:pt>
                <c:pt idx="6215">
                  <c:v>13322813.6938411</c:v>
                </c:pt>
                <c:pt idx="6216">
                  <c:v>11382069.1683913</c:v>
                </c:pt>
                <c:pt idx="6217">
                  <c:v>11880376.165464099</c:v>
                </c:pt>
                <c:pt idx="6218">
                  <c:v>12884315.5040968</c:v>
                </c:pt>
                <c:pt idx="6219">
                  <c:v>11248400.358109901</c:v>
                </c:pt>
                <c:pt idx="6220">
                  <c:v>12104135.5085996</c:v>
                </c:pt>
                <c:pt idx="6221">
                  <c:v>12587808.395903699</c:v>
                </c:pt>
                <c:pt idx="6222">
                  <c:v>10278208.734014399</c:v>
                </c:pt>
                <c:pt idx="6223">
                  <c:v>10972371.291992201</c:v>
                </c:pt>
                <c:pt idx="6224">
                  <c:v>12933219.054230999</c:v>
                </c:pt>
                <c:pt idx="6225">
                  <c:v>10769162.743808599</c:v>
                </c:pt>
                <c:pt idx="6226">
                  <c:v>9983705.5418330692</c:v>
                </c:pt>
                <c:pt idx="6227">
                  <c:v>11851986.543478901</c:v>
                </c:pt>
                <c:pt idx="6228">
                  <c:v>10157382.7102123</c:v>
                </c:pt>
                <c:pt idx="6229">
                  <c:v>10999397.8713663</c:v>
                </c:pt>
                <c:pt idx="6230">
                  <c:v>11175873.4266166</c:v>
                </c:pt>
                <c:pt idx="6231">
                  <c:v>12811314.3320038</c:v>
                </c:pt>
                <c:pt idx="6232">
                  <c:v>10992085.929661</c:v>
                </c:pt>
                <c:pt idx="6233">
                  <c:v>12651562.071332499</c:v>
                </c:pt>
                <c:pt idx="6234">
                  <c:v>12435935.8404932</c:v>
                </c:pt>
                <c:pt idx="6235">
                  <c:v>12511525.510135001</c:v>
                </c:pt>
                <c:pt idx="6236">
                  <c:v>11411886.6450416</c:v>
                </c:pt>
                <c:pt idx="6237">
                  <c:v>11693826.0295316</c:v>
                </c:pt>
                <c:pt idx="6238">
                  <c:v>10794744.7002037</c:v>
                </c:pt>
                <c:pt idx="6239">
                  <c:v>11995794.740712401</c:v>
                </c:pt>
                <c:pt idx="6240">
                  <c:v>13298497.2623099</c:v>
                </c:pt>
                <c:pt idx="6241">
                  <c:v>11395470.974189</c:v>
                </c:pt>
                <c:pt idx="6242">
                  <c:v>13764682.0454001</c:v>
                </c:pt>
                <c:pt idx="6243">
                  <c:v>11407137.7966622</c:v>
                </c:pt>
                <c:pt idx="6244">
                  <c:v>11655226.3869131</c:v>
                </c:pt>
                <c:pt idx="6245">
                  <c:v>10620827.1303641</c:v>
                </c:pt>
                <c:pt idx="6246">
                  <c:v>12759169.872073799</c:v>
                </c:pt>
                <c:pt idx="6247">
                  <c:v>11050547.5828765</c:v>
                </c:pt>
                <c:pt idx="6248">
                  <c:v>11149386.8019253</c:v>
                </c:pt>
                <c:pt idx="6249">
                  <c:v>10890923.5748886</c:v>
                </c:pt>
                <c:pt idx="6250">
                  <c:v>11929149.374716001</c:v>
                </c:pt>
                <c:pt idx="6251">
                  <c:v>12920593.6526023</c:v>
                </c:pt>
                <c:pt idx="6252">
                  <c:v>11903445.404980199</c:v>
                </c:pt>
                <c:pt idx="6253">
                  <c:v>9728557.6227413099</c:v>
                </c:pt>
                <c:pt idx="6254">
                  <c:v>13791810.3721681</c:v>
                </c:pt>
                <c:pt idx="6255">
                  <c:v>11565473.052285099</c:v>
                </c:pt>
                <c:pt idx="6256">
                  <c:v>13730141.249048701</c:v>
                </c:pt>
                <c:pt idx="6257">
                  <c:v>11000699.2195234</c:v>
                </c:pt>
                <c:pt idx="6258">
                  <c:v>12326188.600973699</c:v>
                </c:pt>
                <c:pt idx="6259">
                  <c:v>8012149.7605746305</c:v>
                </c:pt>
                <c:pt idx="6260">
                  <c:v>9914416.5499069206</c:v>
                </c:pt>
                <c:pt idx="6261">
                  <c:v>10934450.9886194</c:v>
                </c:pt>
                <c:pt idx="6262">
                  <c:v>13922007.247811399</c:v>
                </c:pt>
                <c:pt idx="6263">
                  <c:v>11721604.1083524</c:v>
                </c:pt>
                <c:pt idx="6264">
                  <c:v>12966822.139482601</c:v>
                </c:pt>
                <c:pt idx="6265">
                  <c:v>10450516.068123201</c:v>
                </c:pt>
                <c:pt idx="6266">
                  <c:v>11648149.9581261</c:v>
                </c:pt>
                <c:pt idx="6267">
                  <c:v>12286622.726140199</c:v>
                </c:pt>
                <c:pt idx="6268">
                  <c:v>11199279.125122201</c:v>
                </c:pt>
                <c:pt idx="6269">
                  <c:v>9491018.7784504201</c:v>
                </c:pt>
                <c:pt idx="6270">
                  <c:v>11053591.176980499</c:v>
                </c:pt>
                <c:pt idx="6271">
                  <c:v>11770829.733769299</c:v>
                </c:pt>
                <c:pt idx="6272">
                  <c:v>12288916.759400999</c:v>
                </c:pt>
                <c:pt idx="6273">
                  <c:v>13764822.499505401</c:v>
                </c:pt>
                <c:pt idx="6274">
                  <c:v>13915210.2484827</c:v>
                </c:pt>
                <c:pt idx="6275">
                  <c:v>14954089.0340262</c:v>
                </c:pt>
                <c:pt idx="6276">
                  <c:v>11815142.517623</c:v>
                </c:pt>
                <c:pt idx="6277">
                  <c:v>11064083.690401901</c:v>
                </c:pt>
                <c:pt idx="6278">
                  <c:v>12107170.5193986</c:v>
                </c:pt>
                <c:pt idx="6279">
                  <c:v>10493157.042436101</c:v>
                </c:pt>
                <c:pt idx="6280">
                  <c:v>13946416.310879501</c:v>
                </c:pt>
                <c:pt idx="6281">
                  <c:v>11381689.8325173</c:v>
                </c:pt>
                <c:pt idx="6282">
                  <c:v>12353348.7310746</c:v>
                </c:pt>
                <c:pt idx="6283">
                  <c:v>12146185.3056088</c:v>
                </c:pt>
                <c:pt idx="6284">
                  <c:v>12109603.4583166</c:v>
                </c:pt>
                <c:pt idx="6285">
                  <c:v>11055474.909673201</c:v>
                </c:pt>
                <c:pt idx="6286">
                  <c:v>12698099.947786801</c:v>
                </c:pt>
                <c:pt idx="6287">
                  <c:v>12471593.7382473</c:v>
                </c:pt>
                <c:pt idx="6288">
                  <c:v>10975721.764247101</c:v>
                </c:pt>
                <c:pt idx="6289">
                  <c:v>13610509.777965</c:v>
                </c:pt>
                <c:pt idx="6290">
                  <c:v>12604241.3025622</c:v>
                </c:pt>
                <c:pt idx="6291">
                  <c:v>13235616.372352401</c:v>
                </c:pt>
                <c:pt idx="6292">
                  <c:v>13257765.6879912</c:v>
                </c:pt>
                <c:pt idx="6293">
                  <c:v>13867415.1991187</c:v>
                </c:pt>
                <c:pt idx="6294">
                  <c:v>11421540.191625301</c:v>
                </c:pt>
                <c:pt idx="6295">
                  <c:v>13768997.0167</c:v>
                </c:pt>
                <c:pt idx="6296">
                  <c:v>10264812.483978501</c:v>
                </c:pt>
                <c:pt idx="6297">
                  <c:v>9308584.5372422207</c:v>
                </c:pt>
                <c:pt idx="6298">
                  <c:v>10235741.511136999</c:v>
                </c:pt>
                <c:pt idx="6299">
                  <c:v>13120369.699296899</c:v>
                </c:pt>
                <c:pt idx="6300">
                  <c:v>12115750.7062435</c:v>
                </c:pt>
                <c:pt idx="6301">
                  <c:v>10039664.6089758</c:v>
                </c:pt>
                <c:pt idx="6302">
                  <c:v>12294528.032256899</c:v>
                </c:pt>
                <c:pt idx="6303">
                  <c:v>10327960.2469444</c:v>
                </c:pt>
                <c:pt idx="6304">
                  <c:v>11189565.859161301</c:v>
                </c:pt>
                <c:pt idx="6305">
                  <c:v>11858714.143352199</c:v>
                </c:pt>
                <c:pt idx="6306">
                  <c:v>12488325.2647097</c:v>
                </c:pt>
                <c:pt idx="6307">
                  <c:v>13390652.350046201</c:v>
                </c:pt>
                <c:pt idx="6308">
                  <c:v>11998187.637269201</c:v>
                </c:pt>
                <c:pt idx="6309">
                  <c:v>9557953.700437</c:v>
                </c:pt>
                <c:pt idx="6310">
                  <c:v>11779494.3237949</c:v>
                </c:pt>
                <c:pt idx="6311">
                  <c:v>12363761.843572101</c:v>
                </c:pt>
                <c:pt idx="6312">
                  <c:v>8980973.3356985208</c:v>
                </c:pt>
                <c:pt idx="6313">
                  <c:v>10059909.439417301</c:v>
                </c:pt>
                <c:pt idx="6314">
                  <c:v>12029484.514940601</c:v>
                </c:pt>
                <c:pt idx="6315">
                  <c:v>10662917.674643399</c:v>
                </c:pt>
                <c:pt idx="6316">
                  <c:v>13185418.966348199</c:v>
                </c:pt>
                <c:pt idx="6317">
                  <c:v>12806438.066772001</c:v>
                </c:pt>
                <c:pt idx="6318">
                  <c:v>12577343.859762</c:v>
                </c:pt>
                <c:pt idx="6319">
                  <c:v>11230074.931210101</c:v>
                </c:pt>
                <c:pt idx="6320">
                  <c:v>12474702.499256199</c:v>
                </c:pt>
                <c:pt idx="6321">
                  <c:v>12639415.3583064</c:v>
                </c:pt>
                <c:pt idx="6322">
                  <c:v>14067283.8160556</c:v>
                </c:pt>
                <c:pt idx="6323">
                  <c:v>11082910.4691958</c:v>
                </c:pt>
                <c:pt idx="6324">
                  <c:v>11658555.9096311</c:v>
                </c:pt>
                <c:pt idx="6325">
                  <c:v>12880294.309280001</c:v>
                </c:pt>
                <c:pt idx="6326">
                  <c:v>9838040.1862776596</c:v>
                </c:pt>
                <c:pt idx="6327">
                  <c:v>10736270.748557899</c:v>
                </c:pt>
                <c:pt idx="6328">
                  <c:v>14261982.765500201</c:v>
                </c:pt>
                <c:pt idx="6329">
                  <c:v>9655144.0222869907</c:v>
                </c:pt>
                <c:pt idx="6330">
                  <c:v>14517865.301763199</c:v>
                </c:pt>
                <c:pt idx="6331">
                  <c:v>12945905.4701638</c:v>
                </c:pt>
                <c:pt idx="6332">
                  <c:v>13486917.393354099</c:v>
                </c:pt>
                <c:pt idx="6333">
                  <c:v>12683410.3578144</c:v>
                </c:pt>
                <c:pt idx="6334">
                  <c:v>10791791.670851899</c:v>
                </c:pt>
                <c:pt idx="6335">
                  <c:v>12478859.571350399</c:v>
                </c:pt>
                <c:pt idx="6336">
                  <c:v>11991652.1059244</c:v>
                </c:pt>
                <c:pt idx="6337">
                  <c:v>12855457.114926999</c:v>
                </c:pt>
                <c:pt idx="6338">
                  <c:v>9837464.9519963898</c:v>
                </c:pt>
                <c:pt idx="6339">
                  <c:v>9521839.3982100394</c:v>
                </c:pt>
                <c:pt idx="6340">
                  <c:v>11480279.041304501</c:v>
                </c:pt>
                <c:pt idx="6341">
                  <c:v>12107152.8956885</c:v>
                </c:pt>
                <c:pt idx="6342">
                  <c:v>10798709.794247</c:v>
                </c:pt>
                <c:pt idx="6343">
                  <c:v>11228771.6460687</c:v>
                </c:pt>
                <c:pt idx="6344">
                  <c:v>10061763.304337399</c:v>
                </c:pt>
                <c:pt idx="6345">
                  <c:v>13206313.911686501</c:v>
                </c:pt>
                <c:pt idx="6346">
                  <c:v>14729745.4584103</c:v>
                </c:pt>
                <c:pt idx="6347">
                  <c:v>14053775.377583001</c:v>
                </c:pt>
                <c:pt idx="6348">
                  <c:v>9630059.6510020494</c:v>
                </c:pt>
                <c:pt idx="6349">
                  <c:v>11386765.7812625</c:v>
                </c:pt>
                <c:pt idx="6350">
                  <c:v>9056600.1434985399</c:v>
                </c:pt>
                <c:pt idx="6351">
                  <c:v>11376394.4142457</c:v>
                </c:pt>
                <c:pt idx="6352">
                  <c:v>12187355.4498905</c:v>
                </c:pt>
                <c:pt idx="6353">
                  <c:v>10527523.3003479</c:v>
                </c:pt>
                <c:pt idx="6354">
                  <c:v>9146354.7497613393</c:v>
                </c:pt>
                <c:pt idx="6355">
                  <c:v>10922944.4794173</c:v>
                </c:pt>
                <c:pt idx="6356">
                  <c:v>10472605.1314296</c:v>
                </c:pt>
                <c:pt idx="6357">
                  <c:v>12264627.0373431</c:v>
                </c:pt>
                <c:pt idx="6358">
                  <c:v>12193162.739702901</c:v>
                </c:pt>
                <c:pt idx="6359">
                  <c:v>12808872.593201799</c:v>
                </c:pt>
                <c:pt idx="6360">
                  <c:v>9501632.8904605694</c:v>
                </c:pt>
                <c:pt idx="6361">
                  <c:v>11375047.218177799</c:v>
                </c:pt>
                <c:pt idx="6362">
                  <c:v>14314167.1145871</c:v>
                </c:pt>
                <c:pt idx="6363">
                  <c:v>11059760.776206501</c:v>
                </c:pt>
                <c:pt idx="6364">
                  <c:v>9924394.9403452892</c:v>
                </c:pt>
                <c:pt idx="6365">
                  <c:v>12118449.6255017</c:v>
                </c:pt>
                <c:pt idx="6366">
                  <c:v>12256376.0398072</c:v>
                </c:pt>
                <c:pt idx="6367">
                  <c:v>11591089.271817001</c:v>
                </c:pt>
                <c:pt idx="6368">
                  <c:v>9699327.85710405</c:v>
                </c:pt>
                <c:pt idx="6369">
                  <c:v>12721228.223208301</c:v>
                </c:pt>
                <c:pt idx="6370">
                  <c:v>11647558.883468499</c:v>
                </c:pt>
                <c:pt idx="6371">
                  <c:v>10688246.4999245</c:v>
                </c:pt>
                <c:pt idx="6372">
                  <c:v>12501059.458689701</c:v>
                </c:pt>
                <c:pt idx="6373">
                  <c:v>12345662.8213918</c:v>
                </c:pt>
                <c:pt idx="6374">
                  <c:v>12806297.374682801</c:v>
                </c:pt>
                <c:pt idx="6375">
                  <c:v>10833649.3738962</c:v>
                </c:pt>
                <c:pt idx="6376">
                  <c:v>10696372.895356899</c:v>
                </c:pt>
                <c:pt idx="6377">
                  <c:v>10604550.435596799</c:v>
                </c:pt>
                <c:pt idx="6378">
                  <c:v>11159826.8551808</c:v>
                </c:pt>
                <c:pt idx="6379">
                  <c:v>11452019.025059899</c:v>
                </c:pt>
                <c:pt idx="6380">
                  <c:v>10648818.6123011</c:v>
                </c:pt>
                <c:pt idx="6381">
                  <c:v>12950234.1202599</c:v>
                </c:pt>
                <c:pt idx="6382">
                  <c:v>12766864.098038699</c:v>
                </c:pt>
                <c:pt idx="6383">
                  <c:v>10897334.0889902</c:v>
                </c:pt>
                <c:pt idx="6384">
                  <c:v>12289798.4849695</c:v>
                </c:pt>
                <c:pt idx="6385">
                  <c:v>13103676.9574557</c:v>
                </c:pt>
                <c:pt idx="6386">
                  <c:v>11004622.165116301</c:v>
                </c:pt>
                <c:pt idx="6387">
                  <c:v>11574053.7318551</c:v>
                </c:pt>
                <c:pt idx="6388">
                  <c:v>11012963.715578699</c:v>
                </c:pt>
                <c:pt idx="6389">
                  <c:v>12297274.0578156</c:v>
                </c:pt>
                <c:pt idx="6390">
                  <c:v>11511550.441529101</c:v>
                </c:pt>
                <c:pt idx="6391">
                  <c:v>13142594.0926408</c:v>
                </c:pt>
                <c:pt idx="6392">
                  <c:v>11346716.7455358</c:v>
                </c:pt>
                <c:pt idx="6393">
                  <c:v>12012109.0901096</c:v>
                </c:pt>
                <c:pt idx="6394">
                  <c:v>11894469.573246701</c:v>
                </c:pt>
                <c:pt idx="6395">
                  <c:v>12089780.336233901</c:v>
                </c:pt>
                <c:pt idx="6396">
                  <c:v>13269063.124873901</c:v>
                </c:pt>
                <c:pt idx="6397">
                  <c:v>11218106.551542901</c:v>
                </c:pt>
                <c:pt idx="6398">
                  <c:v>12321954.981791601</c:v>
                </c:pt>
                <c:pt idx="6399">
                  <c:v>11958008.131188899</c:v>
                </c:pt>
                <c:pt idx="6400">
                  <c:v>11548336.1388491</c:v>
                </c:pt>
                <c:pt idx="6401">
                  <c:v>12253770.5209729</c:v>
                </c:pt>
                <c:pt idx="6402">
                  <c:v>11624803.0072318</c:v>
                </c:pt>
                <c:pt idx="6403">
                  <c:v>10511117.4619505</c:v>
                </c:pt>
                <c:pt idx="6404">
                  <c:v>10352877.250019901</c:v>
                </c:pt>
                <c:pt idx="6405">
                  <c:v>13288262.0317392</c:v>
                </c:pt>
                <c:pt idx="6406">
                  <c:v>13146560.034018399</c:v>
                </c:pt>
                <c:pt idx="6407">
                  <c:v>11136939.731567601</c:v>
                </c:pt>
                <c:pt idx="6408">
                  <c:v>12135123.633157101</c:v>
                </c:pt>
                <c:pt idx="6409">
                  <c:v>12235452.841645399</c:v>
                </c:pt>
                <c:pt idx="6410">
                  <c:v>13269398.6336824</c:v>
                </c:pt>
                <c:pt idx="6411">
                  <c:v>11697796.7461254</c:v>
                </c:pt>
                <c:pt idx="6412">
                  <c:v>14678625.7439695</c:v>
                </c:pt>
                <c:pt idx="6413">
                  <c:v>11209385.90883</c:v>
                </c:pt>
                <c:pt idx="6414">
                  <c:v>12760237.818117401</c:v>
                </c:pt>
                <c:pt idx="6415">
                  <c:v>11394378.2752818</c:v>
                </c:pt>
                <c:pt idx="6416">
                  <c:v>11893907.9683412</c:v>
                </c:pt>
                <c:pt idx="6417">
                  <c:v>14287184.868591901</c:v>
                </c:pt>
                <c:pt idx="6418">
                  <c:v>12170231.4651393</c:v>
                </c:pt>
                <c:pt idx="6419">
                  <c:v>14613085.508490801</c:v>
                </c:pt>
                <c:pt idx="6420">
                  <c:v>11364900.527168799</c:v>
                </c:pt>
                <c:pt idx="6421">
                  <c:v>11804658.063906699</c:v>
                </c:pt>
                <c:pt idx="6422">
                  <c:v>12246215.4119942</c:v>
                </c:pt>
                <c:pt idx="6423">
                  <c:v>7758336.6413703999</c:v>
                </c:pt>
                <c:pt idx="6424">
                  <c:v>11149521.1345117</c:v>
                </c:pt>
                <c:pt idx="6425">
                  <c:v>12770052.103455899</c:v>
                </c:pt>
                <c:pt idx="6426">
                  <c:v>12093842.4199872</c:v>
                </c:pt>
                <c:pt idx="6427">
                  <c:v>12740030.4462415</c:v>
                </c:pt>
                <c:pt idx="6428">
                  <c:v>10055315.426032601</c:v>
                </c:pt>
                <c:pt idx="6429">
                  <c:v>10376748.2149725</c:v>
                </c:pt>
                <c:pt idx="6430">
                  <c:v>11523223.146624301</c:v>
                </c:pt>
                <c:pt idx="6431">
                  <c:v>12456749.7921448</c:v>
                </c:pt>
                <c:pt idx="6432">
                  <c:v>11746960.125567799</c:v>
                </c:pt>
                <c:pt idx="6433">
                  <c:v>12988061.1439631</c:v>
                </c:pt>
                <c:pt idx="6434">
                  <c:v>9382193.6424439494</c:v>
                </c:pt>
                <c:pt idx="6435">
                  <c:v>13295683.6255807</c:v>
                </c:pt>
                <c:pt idx="6436">
                  <c:v>12221151.641798699</c:v>
                </c:pt>
                <c:pt idx="6437">
                  <c:v>12972914.6623054</c:v>
                </c:pt>
                <c:pt idx="6438">
                  <c:v>10511689.5097524</c:v>
                </c:pt>
                <c:pt idx="6439">
                  <c:v>12053314.404135101</c:v>
                </c:pt>
                <c:pt idx="6440">
                  <c:v>12904461.008086801</c:v>
                </c:pt>
                <c:pt idx="6441">
                  <c:v>12842589.1461794</c:v>
                </c:pt>
                <c:pt idx="6442">
                  <c:v>12469532.5274713</c:v>
                </c:pt>
                <c:pt idx="6443">
                  <c:v>13882088.0481064</c:v>
                </c:pt>
                <c:pt idx="6444">
                  <c:v>12769637.189510301</c:v>
                </c:pt>
                <c:pt idx="6445">
                  <c:v>11977573.4145943</c:v>
                </c:pt>
                <c:pt idx="6446">
                  <c:v>12644266.369402699</c:v>
                </c:pt>
                <c:pt idx="6447">
                  <c:v>9735039.1546164006</c:v>
                </c:pt>
                <c:pt idx="6448">
                  <c:v>11651874.4538482</c:v>
                </c:pt>
                <c:pt idx="6449">
                  <c:v>11985241.849946</c:v>
                </c:pt>
                <c:pt idx="6450">
                  <c:v>9977711.7874485701</c:v>
                </c:pt>
                <c:pt idx="6451">
                  <c:v>14684252.1176081</c:v>
                </c:pt>
                <c:pt idx="6452">
                  <c:v>10756390.2794945</c:v>
                </c:pt>
                <c:pt idx="6453">
                  <c:v>10422656.008623799</c:v>
                </c:pt>
                <c:pt idx="6454">
                  <c:v>11814742.3286031</c:v>
                </c:pt>
                <c:pt idx="6455">
                  <c:v>9410124.8541535791</c:v>
                </c:pt>
                <c:pt idx="6456">
                  <c:v>11434480.8411371</c:v>
                </c:pt>
                <c:pt idx="6457">
                  <c:v>11284022.1433325</c:v>
                </c:pt>
                <c:pt idx="6458">
                  <c:v>11046015.621986801</c:v>
                </c:pt>
                <c:pt idx="6459">
                  <c:v>10752139.479428699</c:v>
                </c:pt>
                <c:pt idx="6460">
                  <c:v>13727277.621254399</c:v>
                </c:pt>
                <c:pt idx="6461">
                  <c:v>12616307.1966209</c:v>
                </c:pt>
                <c:pt idx="6462">
                  <c:v>10102973.0756111</c:v>
                </c:pt>
                <c:pt idx="6463">
                  <c:v>12143737.0824774</c:v>
                </c:pt>
                <c:pt idx="6464">
                  <c:v>15691775.7541801</c:v>
                </c:pt>
                <c:pt idx="6465">
                  <c:v>11504099.998823101</c:v>
                </c:pt>
                <c:pt idx="6466">
                  <c:v>10380645.6495999</c:v>
                </c:pt>
                <c:pt idx="6467">
                  <c:v>11757067.8821999</c:v>
                </c:pt>
                <c:pt idx="6468">
                  <c:v>12555360.555187101</c:v>
                </c:pt>
                <c:pt idx="6469">
                  <c:v>12085110.4023233</c:v>
                </c:pt>
                <c:pt idx="6470">
                  <c:v>13136498.968204901</c:v>
                </c:pt>
                <c:pt idx="6471">
                  <c:v>12667817.404015601</c:v>
                </c:pt>
                <c:pt idx="6472">
                  <c:v>11002643.5266452</c:v>
                </c:pt>
                <c:pt idx="6473">
                  <c:v>11789561.144427501</c:v>
                </c:pt>
                <c:pt idx="6474">
                  <c:v>11466706.4621611</c:v>
                </c:pt>
                <c:pt idx="6475">
                  <c:v>12253507.0622408</c:v>
                </c:pt>
                <c:pt idx="6476">
                  <c:v>11987517.0673826</c:v>
                </c:pt>
                <c:pt idx="6477">
                  <c:v>11744570.730149001</c:v>
                </c:pt>
                <c:pt idx="6478">
                  <c:v>13922425.774158699</c:v>
                </c:pt>
                <c:pt idx="6479">
                  <c:v>13152564.283288499</c:v>
                </c:pt>
                <c:pt idx="6480">
                  <c:v>13104324.3956869</c:v>
                </c:pt>
                <c:pt idx="6481">
                  <c:v>14721962.195731901</c:v>
                </c:pt>
                <c:pt idx="6482">
                  <c:v>9255220.8802499101</c:v>
                </c:pt>
                <c:pt idx="6483">
                  <c:v>9765100.18271311</c:v>
                </c:pt>
                <c:pt idx="6484">
                  <c:v>10429443.191030901</c:v>
                </c:pt>
                <c:pt idx="6485">
                  <c:v>12865794.5524639</c:v>
                </c:pt>
                <c:pt idx="6486">
                  <c:v>11987783.511757299</c:v>
                </c:pt>
                <c:pt idx="6487">
                  <c:v>10297145.263594201</c:v>
                </c:pt>
                <c:pt idx="6488">
                  <c:v>11074169.545427701</c:v>
                </c:pt>
                <c:pt idx="6489">
                  <c:v>9725839.2063179798</c:v>
                </c:pt>
                <c:pt idx="6490">
                  <c:v>11853425.600072101</c:v>
                </c:pt>
                <c:pt idx="6491">
                  <c:v>12412508.5865729</c:v>
                </c:pt>
                <c:pt idx="6492">
                  <c:v>9950003.70788908</c:v>
                </c:pt>
                <c:pt idx="6493">
                  <c:v>11970974.567619</c:v>
                </c:pt>
                <c:pt idx="6494">
                  <c:v>11079134.955383999</c:v>
                </c:pt>
                <c:pt idx="6495">
                  <c:v>10183761.7694475</c:v>
                </c:pt>
                <c:pt idx="6496">
                  <c:v>11605456.339503501</c:v>
                </c:pt>
                <c:pt idx="6497">
                  <c:v>9816484.2742753997</c:v>
                </c:pt>
                <c:pt idx="6498">
                  <c:v>11236666.702323399</c:v>
                </c:pt>
                <c:pt idx="6499">
                  <c:v>14044890.066170899</c:v>
                </c:pt>
                <c:pt idx="6500">
                  <c:v>12335772.5382764</c:v>
                </c:pt>
                <c:pt idx="6501">
                  <c:v>11241836.261412499</c:v>
                </c:pt>
                <c:pt idx="6502">
                  <c:v>10877972.7520086</c:v>
                </c:pt>
                <c:pt idx="6503">
                  <c:v>12355676.5120565</c:v>
                </c:pt>
                <c:pt idx="6504">
                  <c:v>12050731.216489401</c:v>
                </c:pt>
                <c:pt idx="6505">
                  <c:v>13047650.7442069</c:v>
                </c:pt>
                <c:pt idx="6506">
                  <c:v>13764351.470220299</c:v>
                </c:pt>
                <c:pt idx="6507">
                  <c:v>10026232.781796901</c:v>
                </c:pt>
                <c:pt idx="6508">
                  <c:v>12307012.4800946</c:v>
                </c:pt>
                <c:pt idx="6509">
                  <c:v>12682139.7719006</c:v>
                </c:pt>
                <c:pt idx="6510">
                  <c:v>13329925.821869301</c:v>
                </c:pt>
                <c:pt idx="6511">
                  <c:v>11084834.063194999</c:v>
                </c:pt>
                <c:pt idx="6512">
                  <c:v>8984863.8401823994</c:v>
                </c:pt>
                <c:pt idx="6513">
                  <c:v>9219794.8414541092</c:v>
                </c:pt>
                <c:pt idx="6514">
                  <c:v>10414291.2563783</c:v>
                </c:pt>
                <c:pt idx="6515">
                  <c:v>12369951.9322026</c:v>
                </c:pt>
                <c:pt idx="6516">
                  <c:v>11515392.640889701</c:v>
                </c:pt>
                <c:pt idx="6517">
                  <c:v>10488724.0190979</c:v>
                </c:pt>
                <c:pt idx="6518">
                  <c:v>11845186.455091801</c:v>
                </c:pt>
                <c:pt idx="6519">
                  <c:v>13265499.748509999</c:v>
                </c:pt>
                <c:pt idx="6520">
                  <c:v>14219899.0947698</c:v>
                </c:pt>
                <c:pt idx="6521">
                  <c:v>15766022.031253999</c:v>
                </c:pt>
                <c:pt idx="6522">
                  <c:v>12782265.5808364</c:v>
                </c:pt>
                <c:pt idx="6523">
                  <c:v>13963741.485267401</c:v>
                </c:pt>
                <c:pt idx="6524">
                  <c:v>10562713.5559933</c:v>
                </c:pt>
                <c:pt idx="6525">
                  <c:v>10191497.747329</c:v>
                </c:pt>
                <c:pt idx="6526">
                  <c:v>10859670.1072179</c:v>
                </c:pt>
                <c:pt idx="6527">
                  <c:v>10387293.413351901</c:v>
                </c:pt>
                <c:pt idx="6528">
                  <c:v>13493085.8662192</c:v>
                </c:pt>
                <c:pt idx="6529">
                  <c:v>12160815.250138801</c:v>
                </c:pt>
                <c:pt idx="6530">
                  <c:v>14798660.915820001</c:v>
                </c:pt>
                <c:pt idx="6531">
                  <c:v>11421463.6231062</c:v>
                </c:pt>
                <c:pt idx="6532">
                  <c:v>10192396.899674499</c:v>
                </c:pt>
                <c:pt idx="6533">
                  <c:v>12929812.4564068</c:v>
                </c:pt>
                <c:pt idx="6534">
                  <c:v>11761822.1151256</c:v>
                </c:pt>
                <c:pt idx="6535">
                  <c:v>10960033.109180899</c:v>
                </c:pt>
                <c:pt idx="6536">
                  <c:v>9182373.8238821998</c:v>
                </c:pt>
                <c:pt idx="6537">
                  <c:v>11731837.5525722</c:v>
                </c:pt>
                <c:pt idx="6538">
                  <c:v>10608744.004718101</c:v>
                </c:pt>
                <c:pt idx="6539">
                  <c:v>10629458.721392101</c:v>
                </c:pt>
                <c:pt idx="6540">
                  <c:v>12003374.4421157</c:v>
                </c:pt>
                <c:pt idx="6541">
                  <c:v>13001782.9579673</c:v>
                </c:pt>
                <c:pt idx="6542">
                  <c:v>13725517.480520001</c:v>
                </c:pt>
                <c:pt idx="6543">
                  <c:v>11308097.604852499</c:v>
                </c:pt>
                <c:pt idx="6544">
                  <c:v>10193536.8238666</c:v>
                </c:pt>
                <c:pt idx="6545">
                  <c:v>11908700.6323763</c:v>
                </c:pt>
                <c:pt idx="6546">
                  <c:v>11002113.461852301</c:v>
                </c:pt>
                <c:pt idx="6547">
                  <c:v>11494025.6967686</c:v>
                </c:pt>
                <c:pt idx="6548">
                  <c:v>12841146.6841422</c:v>
                </c:pt>
                <c:pt idx="6549">
                  <c:v>12020283.494013799</c:v>
                </c:pt>
                <c:pt idx="6550">
                  <c:v>13318016.5706292</c:v>
                </c:pt>
                <c:pt idx="6551">
                  <c:v>10066920.7562159</c:v>
                </c:pt>
                <c:pt idx="6552">
                  <c:v>11400473.123450899</c:v>
                </c:pt>
                <c:pt idx="6553">
                  <c:v>11035829.5956493</c:v>
                </c:pt>
                <c:pt idx="6554">
                  <c:v>14602998.698338</c:v>
                </c:pt>
                <c:pt idx="6555">
                  <c:v>12636351.0155771</c:v>
                </c:pt>
                <c:pt idx="6556">
                  <c:v>11844544.304186201</c:v>
                </c:pt>
                <c:pt idx="6557">
                  <c:v>10100006.920561001</c:v>
                </c:pt>
                <c:pt idx="6558">
                  <c:v>11684998.034483399</c:v>
                </c:pt>
                <c:pt idx="6559">
                  <c:v>13618071.1477827</c:v>
                </c:pt>
                <c:pt idx="6560">
                  <c:v>12382032.1383947</c:v>
                </c:pt>
                <c:pt idx="6561">
                  <c:v>13204275.009642901</c:v>
                </c:pt>
                <c:pt idx="6562">
                  <c:v>14088845.0368047</c:v>
                </c:pt>
                <c:pt idx="6563">
                  <c:v>10354868.169274</c:v>
                </c:pt>
                <c:pt idx="6564">
                  <c:v>13371666.689231001</c:v>
                </c:pt>
                <c:pt idx="6565">
                  <c:v>14477646.404061399</c:v>
                </c:pt>
                <c:pt idx="6566">
                  <c:v>14032955.1716734</c:v>
                </c:pt>
                <c:pt idx="6567">
                  <c:v>12284347.162238499</c:v>
                </c:pt>
                <c:pt idx="6568">
                  <c:v>11863009.083321201</c:v>
                </c:pt>
                <c:pt idx="6569">
                  <c:v>11541279.294684101</c:v>
                </c:pt>
                <c:pt idx="6570">
                  <c:v>11914420.073670899</c:v>
                </c:pt>
                <c:pt idx="6571">
                  <c:v>12871679.9541183</c:v>
                </c:pt>
                <c:pt idx="6572">
                  <c:v>13634061.3180154</c:v>
                </c:pt>
                <c:pt idx="6573">
                  <c:v>12044869.5931368</c:v>
                </c:pt>
                <c:pt idx="6574">
                  <c:v>11259732.507578</c:v>
                </c:pt>
                <c:pt idx="6575">
                  <c:v>12941791.0456702</c:v>
                </c:pt>
                <c:pt idx="6576">
                  <c:v>10235525.00137</c:v>
                </c:pt>
                <c:pt idx="6577">
                  <c:v>14755285.577966001</c:v>
                </c:pt>
                <c:pt idx="6578">
                  <c:v>10573469.8747251</c:v>
                </c:pt>
                <c:pt idx="6579">
                  <c:v>10836004.280877501</c:v>
                </c:pt>
                <c:pt idx="6580">
                  <c:v>13340179.976992199</c:v>
                </c:pt>
                <c:pt idx="6581">
                  <c:v>9597012.6929374393</c:v>
                </c:pt>
                <c:pt idx="6582">
                  <c:v>11576865.007588901</c:v>
                </c:pt>
                <c:pt idx="6583">
                  <c:v>12994056.9187115</c:v>
                </c:pt>
                <c:pt idx="6584">
                  <c:v>11933006.930452099</c:v>
                </c:pt>
                <c:pt idx="6585">
                  <c:v>12578853.408078101</c:v>
                </c:pt>
                <c:pt idx="6586">
                  <c:v>12017636.7844366</c:v>
                </c:pt>
                <c:pt idx="6587">
                  <c:v>12159726.3393676</c:v>
                </c:pt>
                <c:pt idx="6588">
                  <c:v>9324009.5471790098</c:v>
                </c:pt>
                <c:pt idx="6589">
                  <c:v>11734206.11837</c:v>
                </c:pt>
                <c:pt idx="6590">
                  <c:v>13267887.8514803</c:v>
                </c:pt>
                <c:pt idx="6591">
                  <c:v>8714038.6579560209</c:v>
                </c:pt>
                <c:pt idx="6592">
                  <c:v>13608932.272569399</c:v>
                </c:pt>
                <c:pt idx="6593">
                  <c:v>10246915.897774599</c:v>
                </c:pt>
                <c:pt idx="6594">
                  <c:v>13824011.923450099</c:v>
                </c:pt>
                <c:pt idx="6595">
                  <c:v>12110847.784302101</c:v>
                </c:pt>
                <c:pt idx="6596">
                  <c:v>10055623.9857744</c:v>
                </c:pt>
                <c:pt idx="6597">
                  <c:v>10800580.441303801</c:v>
                </c:pt>
                <c:pt idx="6598">
                  <c:v>11512137.1052265</c:v>
                </c:pt>
                <c:pt idx="6599">
                  <c:v>10954297.9776552</c:v>
                </c:pt>
                <c:pt idx="6600">
                  <c:v>12206098.3194561</c:v>
                </c:pt>
                <c:pt idx="6601">
                  <c:v>10615223.172839999</c:v>
                </c:pt>
                <c:pt idx="6602">
                  <c:v>8806284.5356042609</c:v>
                </c:pt>
                <c:pt idx="6603">
                  <c:v>11492730.1726628</c:v>
                </c:pt>
                <c:pt idx="6604">
                  <c:v>9918301.8254901301</c:v>
                </c:pt>
                <c:pt idx="6605">
                  <c:v>11008789.748919301</c:v>
                </c:pt>
                <c:pt idx="6606">
                  <c:v>11678294.5344426</c:v>
                </c:pt>
                <c:pt idx="6607">
                  <c:v>12282127.556913</c:v>
                </c:pt>
                <c:pt idx="6608">
                  <c:v>12090220.547893999</c:v>
                </c:pt>
                <c:pt idx="6609">
                  <c:v>10409219.143704699</c:v>
                </c:pt>
                <c:pt idx="6610">
                  <c:v>11213304.942080401</c:v>
                </c:pt>
                <c:pt idx="6611">
                  <c:v>10510896.402523501</c:v>
                </c:pt>
                <c:pt idx="6612">
                  <c:v>13055817.1658877</c:v>
                </c:pt>
                <c:pt idx="6613">
                  <c:v>11258010.597751301</c:v>
                </c:pt>
                <c:pt idx="6614">
                  <c:v>12541547.739075299</c:v>
                </c:pt>
                <c:pt idx="6615">
                  <c:v>11527319.9747268</c:v>
                </c:pt>
                <c:pt idx="6616">
                  <c:v>10653687.2862811</c:v>
                </c:pt>
                <c:pt idx="6617">
                  <c:v>12114157.4719154</c:v>
                </c:pt>
                <c:pt idx="6618">
                  <c:v>9730927.2612752505</c:v>
                </c:pt>
                <c:pt idx="6619">
                  <c:v>11147910.440746499</c:v>
                </c:pt>
                <c:pt idx="6620">
                  <c:v>12229690.2058951</c:v>
                </c:pt>
                <c:pt idx="6621">
                  <c:v>12038736.225667501</c:v>
                </c:pt>
                <c:pt idx="6622">
                  <c:v>10231787.213223699</c:v>
                </c:pt>
                <c:pt idx="6623">
                  <c:v>12207839.3193998</c:v>
                </c:pt>
                <c:pt idx="6624">
                  <c:v>11599128.811892301</c:v>
                </c:pt>
                <c:pt idx="6625">
                  <c:v>11486980.629460299</c:v>
                </c:pt>
                <c:pt idx="6626">
                  <c:v>12536412.3032178</c:v>
                </c:pt>
                <c:pt idx="6627">
                  <c:v>12309149.632068099</c:v>
                </c:pt>
                <c:pt idx="6628">
                  <c:v>12238391.8708703</c:v>
                </c:pt>
                <c:pt idx="6629">
                  <c:v>11059023.556883501</c:v>
                </c:pt>
                <c:pt idx="6630">
                  <c:v>10053058.2123478</c:v>
                </c:pt>
                <c:pt idx="6631">
                  <c:v>12170801.045414399</c:v>
                </c:pt>
                <c:pt idx="6632">
                  <c:v>12110038.417695099</c:v>
                </c:pt>
                <c:pt idx="6633">
                  <c:v>11108236.0514581</c:v>
                </c:pt>
                <c:pt idx="6634">
                  <c:v>12398968.159667</c:v>
                </c:pt>
                <c:pt idx="6635">
                  <c:v>9766996.9594646506</c:v>
                </c:pt>
                <c:pt idx="6636">
                  <c:v>13817755.2989228</c:v>
                </c:pt>
                <c:pt idx="6637">
                  <c:v>12032779.396866599</c:v>
                </c:pt>
                <c:pt idx="6638">
                  <c:v>10826635.0922057</c:v>
                </c:pt>
                <c:pt idx="6639">
                  <c:v>11324930.2568655</c:v>
                </c:pt>
                <c:pt idx="6640">
                  <c:v>11079965.3073634</c:v>
                </c:pt>
                <c:pt idx="6641">
                  <c:v>10338737.7959338</c:v>
                </c:pt>
                <c:pt idx="6642">
                  <c:v>10986191.3374971</c:v>
                </c:pt>
                <c:pt idx="6643">
                  <c:v>12344714.9456295</c:v>
                </c:pt>
                <c:pt idx="6644">
                  <c:v>12055320.318482</c:v>
                </c:pt>
                <c:pt idx="6645">
                  <c:v>10170663.2157297</c:v>
                </c:pt>
                <c:pt idx="6646">
                  <c:v>11487021.149581</c:v>
                </c:pt>
                <c:pt idx="6647">
                  <c:v>10643988.903638801</c:v>
                </c:pt>
                <c:pt idx="6648">
                  <c:v>12742203.062343</c:v>
                </c:pt>
                <c:pt idx="6649">
                  <c:v>13392575.527822901</c:v>
                </c:pt>
                <c:pt idx="6650">
                  <c:v>10278048.4768818</c:v>
                </c:pt>
                <c:pt idx="6651">
                  <c:v>11285504.0875019</c:v>
                </c:pt>
                <c:pt idx="6652">
                  <c:v>10329160.5387027</c:v>
                </c:pt>
                <c:pt idx="6653">
                  <c:v>11491310.092032099</c:v>
                </c:pt>
                <c:pt idx="6654">
                  <c:v>11852377.7934047</c:v>
                </c:pt>
                <c:pt idx="6655">
                  <c:v>9491715.1041124891</c:v>
                </c:pt>
                <c:pt idx="6656">
                  <c:v>10035219.458157601</c:v>
                </c:pt>
                <c:pt idx="6657">
                  <c:v>12522382.785449</c:v>
                </c:pt>
                <c:pt idx="6658">
                  <c:v>13273910.431836</c:v>
                </c:pt>
                <c:pt idx="6659">
                  <c:v>14408779.8109418</c:v>
                </c:pt>
                <c:pt idx="6660">
                  <c:v>10825787.5105881</c:v>
                </c:pt>
                <c:pt idx="6661">
                  <c:v>14489752.3848929</c:v>
                </c:pt>
                <c:pt idx="6662">
                  <c:v>11506898.6312217</c:v>
                </c:pt>
                <c:pt idx="6663">
                  <c:v>11120006.1145666</c:v>
                </c:pt>
                <c:pt idx="6664">
                  <c:v>12371122.385753499</c:v>
                </c:pt>
                <c:pt idx="6665">
                  <c:v>14075974.3517137</c:v>
                </c:pt>
                <c:pt idx="6666">
                  <c:v>11018003.047938401</c:v>
                </c:pt>
                <c:pt idx="6667">
                  <c:v>12493478.4887632</c:v>
                </c:pt>
                <c:pt idx="6668">
                  <c:v>10740936.8275609</c:v>
                </c:pt>
                <c:pt idx="6669">
                  <c:v>12428130.317758599</c:v>
                </c:pt>
                <c:pt idx="6670">
                  <c:v>14386360.4975329</c:v>
                </c:pt>
                <c:pt idx="6671">
                  <c:v>13417033.7009755</c:v>
                </c:pt>
                <c:pt idx="6672">
                  <c:v>10974180.2559157</c:v>
                </c:pt>
                <c:pt idx="6673">
                  <c:v>10766405.553104701</c:v>
                </c:pt>
                <c:pt idx="6674">
                  <c:v>12348978.9961679</c:v>
                </c:pt>
                <c:pt idx="6675">
                  <c:v>12457620.806656901</c:v>
                </c:pt>
                <c:pt idx="6676">
                  <c:v>12040054.5109498</c:v>
                </c:pt>
                <c:pt idx="6677">
                  <c:v>14082394.0408522</c:v>
                </c:pt>
                <c:pt idx="6678">
                  <c:v>10279825.998593001</c:v>
                </c:pt>
                <c:pt idx="6679">
                  <c:v>13380238.2608731</c:v>
                </c:pt>
                <c:pt idx="6680">
                  <c:v>11286876.3390586</c:v>
                </c:pt>
                <c:pt idx="6681">
                  <c:v>10672605.798224799</c:v>
                </c:pt>
                <c:pt idx="6682">
                  <c:v>11516364.494281599</c:v>
                </c:pt>
                <c:pt idx="6683">
                  <c:v>11626115.2277648</c:v>
                </c:pt>
                <c:pt idx="6684">
                  <c:v>11996513.209253499</c:v>
                </c:pt>
                <c:pt idx="6685">
                  <c:v>13777837.858894899</c:v>
                </c:pt>
                <c:pt idx="6686">
                  <c:v>10428479.0648854</c:v>
                </c:pt>
                <c:pt idx="6687">
                  <c:v>11574914.1055694</c:v>
                </c:pt>
                <c:pt idx="6688">
                  <c:v>15525691.9684487</c:v>
                </c:pt>
                <c:pt idx="6689">
                  <c:v>10613151.9180215</c:v>
                </c:pt>
                <c:pt idx="6690">
                  <c:v>11828578.810834801</c:v>
                </c:pt>
                <c:pt idx="6691">
                  <c:v>11799178.0588491</c:v>
                </c:pt>
                <c:pt idx="6692">
                  <c:v>10979137.1998765</c:v>
                </c:pt>
                <c:pt idx="6693">
                  <c:v>12759932.573802499</c:v>
                </c:pt>
                <c:pt idx="6694">
                  <c:v>9864910.9228572808</c:v>
                </c:pt>
                <c:pt idx="6695">
                  <c:v>11020333.5969308</c:v>
                </c:pt>
                <c:pt idx="6696">
                  <c:v>12065501.6678281</c:v>
                </c:pt>
                <c:pt idx="6697">
                  <c:v>12753846.0492402</c:v>
                </c:pt>
                <c:pt idx="6698">
                  <c:v>10856330.160432201</c:v>
                </c:pt>
                <c:pt idx="6699">
                  <c:v>12387710.472759999</c:v>
                </c:pt>
                <c:pt idx="6700">
                  <c:v>11365944.860935399</c:v>
                </c:pt>
                <c:pt idx="6701">
                  <c:v>12607011.590152601</c:v>
                </c:pt>
                <c:pt idx="6702">
                  <c:v>11023275.4347346</c:v>
                </c:pt>
                <c:pt idx="6703">
                  <c:v>10809835.124548901</c:v>
                </c:pt>
                <c:pt idx="6704">
                  <c:v>12089455.308677901</c:v>
                </c:pt>
                <c:pt idx="6705">
                  <c:v>11432336.043687399</c:v>
                </c:pt>
                <c:pt idx="6706">
                  <c:v>12779216.339627201</c:v>
                </c:pt>
                <c:pt idx="6707">
                  <c:v>10043982.0954565</c:v>
                </c:pt>
                <c:pt idx="6708">
                  <c:v>12013594.764070399</c:v>
                </c:pt>
                <c:pt idx="6709">
                  <c:v>13596679.3283237</c:v>
                </c:pt>
                <c:pt idx="6710">
                  <c:v>9522614.0804710593</c:v>
                </c:pt>
                <c:pt idx="6711">
                  <c:v>13397390.913311601</c:v>
                </c:pt>
                <c:pt idx="6712">
                  <c:v>13277305.676754801</c:v>
                </c:pt>
                <c:pt idx="6713">
                  <c:v>10725313.988836501</c:v>
                </c:pt>
                <c:pt idx="6714">
                  <c:v>13864767.358732101</c:v>
                </c:pt>
                <c:pt idx="6715">
                  <c:v>11490616.514252899</c:v>
                </c:pt>
                <c:pt idx="6716">
                  <c:v>12557110.746269399</c:v>
                </c:pt>
                <c:pt idx="6717">
                  <c:v>11267202.2749644</c:v>
                </c:pt>
                <c:pt idx="6718">
                  <c:v>11172848.173356401</c:v>
                </c:pt>
                <c:pt idx="6719">
                  <c:v>11574205.7429008</c:v>
                </c:pt>
                <c:pt idx="6720">
                  <c:v>11304343.213259799</c:v>
                </c:pt>
                <c:pt idx="6721">
                  <c:v>13863009.278747</c:v>
                </c:pt>
                <c:pt idx="6722">
                  <c:v>13945667.460451299</c:v>
                </c:pt>
                <c:pt idx="6723">
                  <c:v>12078142.910216</c:v>
                </c:pt>
                <c:pt idx="6724">
                  <c:v>10422868.430924401</c:v>
                </c:pt>
                <c:pt idx="6725">
                  <c:v>10716259.4494032</c:v>
                </c:pt>
                <c:pt idx="6726">
                  <c:v>12312322.3359356</c:v>
                </c:pt>
                <c:pt idx="6727">
                  <c:v>8966959.4393599406</c:v>
                </c:pt>
                <c:pt idx="6728">
                  <c:v>12864924.7975832</c:v>
                </c:pt>
                <c:pt idx="6729">
                  <c:v>12514643.708000701</c:v>
                </c:pt>
                <c:pt idx="6730">
                  <c:v>11983684.891953999</c:v>
                </c:pt>
                <c:pt idx="6731">
                  <c:v>11356181.596346799</c:v>
                </c:pt>
                <c:pt idx="6732">
                  <c:v>11833421.9436673</c:v>
                </c:pt>
                <c:pt idx="6733">
                  <c:v>10366218.0553641</c:v>
                </c:pt>
                <c:pt idx="6734">
                  <c:v>10873858.9111454</c:v>
                </c:pt>
                <c:pt idx="6735">
                  <c:v>9593816.1199523993</c:v>
                </c:pt>
                <c:pt idx="6736">
                  <c:v>11366509.6392015</c:v>
                </c:pt>
                <c:pt idx="6737">
                  <c:v>10811297.9333761</c:v>
                </c:pt>
                <c:pt idx="6738">
                  <c:v>11251438.8534621</c:v>
                </c:pt>
                <c:pt idx="6739">
                  <c:v>11464892.4030862</c:v>
                </c:pt>
                <c:pt idx="6740">
                  <c:v>9877965.5499534905</c:v>
                </c:pt>
                <c:pt idx="6741">
                  <c:v>13639262.7576945</c:v>
                </c:pt>
                <c:pt idx="6742">
                  <c:v>11745959.4554529</c:v>
                </c:pt>
                <c:pt idx="6743">
                  <c:v>13304537.2596415</c:v>
                </c:pt>
                <c:pt idx="6744">
                  <c:v>12671098.925111299</c:v>
                </c:pt>
                <c:pt idx="6745">
                  <c:v>13620456.232904</c:v>
                </c:pt>
                <c:pt idx="6746">
                  <c:v>12865295.649898799</c:v>
                </c:pt>
                <c:pt idx="6747">
                  <c:v>12309791.9390765</c:v>
                </c:pt>
                <c:pt idx="6748">
                  <c:v>12753376.3356806</c:v>
                </c:pt>
                <c:pt idx="6749">
                  <c:v>12193283.4114752</c:v>
                </c:pt>
                <c:pt idx="6750">
                  <c:v>11701488.864769399</c:v>
                </c:pt>
                <c:pt idx="6751">
                  <c:v>10779388.756795</c:v>
                </c:pt>
                <c:pt idx="6752">
                  <c:v>10392159.7920305</c:v>
                </c:pt>
                <c:pt idx="6753">
                  <c:v>12498014.6070204</c:v>
                </c:pt>
                <c:pt idx="6754">
                  <c:v>12334777.408417299</c:v>
                </c:pt>
                <c:pt idx="6755">
                  <c:v>10639415.9448677</c:v>
                </c:pt>
                <c:pt idx="6756">
                  <c:v>9790374.0940564591</c:v>
                </c:pt>
                <c:pt idx="6757">
                  <c:v>12951628.0468306</c:v>
                </c:pt>
                <c:pt idx="6758">
                  <c:v>9205307.3972726092</c:v>
                </c:pt>
                <c:pt idx="6759">
                  <c:v>10205617.2637148</c:v>
                </c:pt>
                <c:pt idx="6760">
                  <c:v>10199996.4767453</c:v>
                </c:pt>
                <c:pt idx="6761">
                  <c:v>14176789.610548601</c:v>
                </c:pt>
                <c:pt idx="6762">
                  <c:v>11910032.376241</c:v>
                </c:pt>
                <c:pt idx="6763">
                  <c:v>14108517.974814299</c:v>
                </c:pt>
                <c:pt idx="6764">
                  <c:v>12533914.4499714</c:v>
                </c:pt>
                <c:pt idx="6765">
                  <c:v>10421379.5056588</c:v>
                </c:pt>
                <c:pt idx="6766">
                  <c:v>12913281.1523923</c:v>
                </c:pt>
                <c:pt idx="6767">
                  <c:v>11037149.6362953</c:v>
                </c:pt>
                <c:pt idx="6768">
                  <c:v>12500002.4259384</c:v>
                </c:pt>
                <c:pt idx="6769">
                  <c:v>10826126.065825799</c:v>
                </c:pt>
                <c:pt idx="6770">
                  <c:v>10239954.854625899</c:v>
                </c:pt>
                <c:pt idx="6771">
                  <c:v>11774211.2746283</c:v>
                </c:pt>
                <c:pt idx="6772">
                  <c:v>11926821.9143306</c:v>
                </c:pt>
                <c:pt idx="6773">
                  <c:v>13451972.355595799</c:v>
                </c:pt>
                <c:pt idx="6774">
                  <c:v>11796924.8669567</c:v>
                </c:pt>
                <c:pt idx="6775">
                  <c:v>11487542.272274001</c:v>
                </c:pt>
                <c:pt idx="6776">
                  <c:v>11533562.9650087</c:v>
                </c:pt>
                <c:pt idx="6777">
                  <c:v>12912681.0906555</c:v>
                </c:pt>
                <c:pt idx="6778">
                  <c:v>13081534.943612101</c:v>
                </c:pt>
                <c:pt idx="6779">
                  <c:v>11687971.644348601</c:v>
                </c:pt>
                <c:pt idx="6780">
                  <c:v>11365074.9216388</c:v>
                </c:pt>
                <c:pt idx="6781">
                  <c:v>10211777.878425</c:v>
                </c:pt>
                <c:pt idx="6782">
                  <c:v>11553821.291007301</c:v>
                </c:pt>
                <c:pt idx="6783">
                  <c:v>13224332.099188499</c:v>
                </c:pt>
                <c:pt idx="6784">
                  <c:v>10080566.2634272</c:v>
                </c:pt>
                <c:pt idx="6785">
                  <c:v>12134919.9894681</c:v>
                </c:pt>
                <c:pt idx="6786">
                  <c:v>12462146.3513688</c:v>
                </c:pt>
                <c:pt idx="6787">
                  <c:v>13568953.904825</c:v>
                </c:pt>
                <c:pt idx="6788">
                  <c:v>10786120.571148399</c:v>
                </c:pt>
                <c:pt idx="6789">
                  <c:v>12145411.799883099</c:v>
                </c:pt>
                <c:pt idx="6790">
                  <c:v>12248758.2724966</c:v>
                </c:pt>
                <c:pt idx="6791">
                  <c:v>11738808.1897732</c:v>
                </c:pt>
                <c:pt idx="6792">
                  <c:v>12605210.183784001</c:v>
                </c:pt>
                <c:pt idx="6793">
                  <c:v>11840093.7188859</c:v>
                </c:pt>
                <c:pt idx="6794">
                  <c:v>11054536.395571699</c:v>
                </c:pt>
                <c:pt idx="6795">
                  <c:v>14007413.6246392</c:v>
                </c:pt>
                <c:pt idx="6796">
                  <c:v>11954829.112339299</c:v>
                </c:pt>
                <c:pt idx="6797">
                  <c:v>13032502.710996101</c:v>
                </c:pt>
                <c:pt idx="6798">
                  <c:v>11736467.369812701</c:v>
                </c:pt>
                <c:pt idx="6799">
                  <c:v>12308491.941251099</c:v>
                </c:pt>
                <c:pt idx="6800">
                  <c:v>11683617.437666699</c:v>
                </c:pt>
                <c:pt idx="6801">
                  <c:v>11795710.2780458</c:v>
                </c:pt>
                <c:pt idx="6802">
                  <c:v>10650504.081607601</c:v>
                </c:pt>
                <c:pt idx="6803">
                  <c:v>11518194.2775796</c:v>
                </c:pt>
                <c:pt idx="6804">
                  <c:v>10616067.555372201</c:v>
                </c:pt>
                <c:pt idx="6805">
                  <c:v>12286474.8458777</c:v>
                </c:pt>
                <c:pt idx="6806">
                  <c:v>10747179.7126284</c:v>
                </c:pt>
                <c:pt idx="6807">
                  <c:v>12925349.9069473</c:v>
                </c:pt>
                <c:pt idx="6808">
                  <c:v>12872781.498157101</c:v>
                </c:pt>
                <c:pt idx="6809">
                  <c:v>11682795.4870943</c:v>
                </c:pt>
                <c:pt idx="6810">
                  <c:v>14452535.892425001</c:v>
                </c:pt>
                <c:pt idx="6811">
                  <c:v>10567506.2772492</c:v>
                </c:pt>
                <c:pt idx="6812">
                  <c:v>12709707.365657</c:v>
                </c:pt>
                <c:pt idx="6813">
                  <c:v>8903330.5868808702</c:v>
                </c:pt>
                <c:pt idx="6814">
                  <c:v>13703654.1544446</c:v>
                </c:pt>
                <c:pt idx="6815">
                  <c:v>11287017.3727776</c:v>
                </c:pt>
                <c:pt idx="6816">
                  <c:v>13468428.1912008</c:v>
                </c:pt>
                <c:pt idx="6817">
                  <c:v>11667379.3236975</c:v>
                </c:pt>
                <c:pt idx="6818">
                  <c:v>9753217.7427711897</c:v>
                </c:pt>
                <c:pt idx="6819">
                  <c:v>13764369.1274765</c:v>
                </c:pt>
                <c:pt idx="6820">
                  <c:v>11508041.684311301</c:v>
                </c:pt>
                <c:pt idx="6821">
                  <c:v>11163631.6649299</c:v>
                </c:pt>
                <c:pt idx="6822">
                  <c:v>10812700.903715201</c:v>
                </c:pt>
                <c:pt idx="6823">
                  <c:v>11202068.200788099</c:v>
                </c:pt>
                <c:pt idx="6824">
                  <c:v>10413167.2564872</c:v>
                </c:pt>
                <c:pt idx="6825">
                  <c:v>12743490.322503</c:v>
                </c:pt>
                <c:pt idx="6826">
                  <c:v>11744501.7691913</c:v>
                </c:pt>
                <c:pt idx="6827">
                  <c:v>10952707.588979499</c:v>
                </c:pt>
                <c:pt idx="6828">
                  <c:v>10311367.6163984</c:v>
                </c:pt>
                <c:pt idx="6829">
                  <c:v>10085259.008182099</c:v>
                </c:pt>
                <c:pt idx="6830">
                  <c:v>12178107.841370899</c:v>
                </c:pt>
                <c:pt idx="6831">
                  <c:v>11167321.1835359</c:v>
                </c:pt>
                <c:pt idx="6832">
                  <c:v>10827170.91408</c:v>
                </c:pt>
                <c:pt idx="6833">
                  <c:v>13437148.646446301</c:v>
                </c:pt>
                <c:pt idx="6834">
                  <c:v>12801601.672056301</c:v>
                </c:pt>
                <c:pt idx="6835">
                  <c:v>11466205.7108748</c:v>
                </c:pt>
                <c:pt idx="6836">
                  <c:v>11279420.870767299</c:v>
                </c:pt>
                <c:pt idx="6837">
                  <c:v>13827264.9122997</c:v>
                </c:pt>
                <c:pt idx="6838">
                  <c:v>10718500.7550932</c:v>
                </c:pt>
                <c:pt idx="6839">
                  <c:v>14139372.6999602</c:v>
                </c:pt>
                <c:pt idx="6840">
                  <c:v>9835361.7451730296</c:v>
                </c:pt>
                <c:pt idx="6841">
                  <c:v>13172173.3064686</c:v>
                </c:pt>
                <c:pt idx="6842">
                  <c:v>11713987.190846199</c:v>
                </c:pt>
                <c:pt idx="6843">
                  <c:v>10551178.158823101</c:v>
                </c:pt>
                <c:pt idx="6844">
                  <c:v>9852122.5328613501</c:v>
                </c:pt>
                <c:pt idx="6845">
                  <c:v>9579259.7535612099</c:v>
                </c:pt>
                <c:pt idx="6846">
                  <c:v>11980711.965654699</c:v>
                </c:pt>
                <c:pt idx="6847">
                  <c:v>12402545.7562705</c:v>
                </c:pt>
                <c:pt idx="6848">
                  <c:v>12868287.8706159</c:v>
                </c:pt>
                <c:pt idx="6849">
                  <c:v>14662836.3268575</c:v>
                </c:pt>
                <c:pt idx="6850">
                  <c:v>10144013.059555599</c:v>
                </c:pt>
                <c:pt idx="6851">
                  <c:v>12679057.934106801</c:v>
                </c:pt>
                <c:pt idx="6852">
                  <c:v>10178479.7956465</c:v>
                </c:pt>
                <c:pt idx="6853">
                  <c:v>13159146.947832</c:v>
                </c:pt>
                <c:pt idx="6854">
                  <c:v>11903472.474417301</c:v>
                </c:pt>
                <c:pt idx="6855">
                  <c:v>10111876.928259499</c:v>
                </c:pt>
                <c:pt idx="6856">
                  <c:v>11121011.522964301</c:v>
                </c:pt>
                <c:pt idx="6857">
                  <c:v>11732747.0584548</c:v>
                </c:pt>
                <c:pt idx="6858">
                  <c:v>14416891.5703576</c:v>
                </c:pt>
                <c:pt idx="6859">
                  <c:v>10837267.647251001</c:v>
                </c:pt>
                <c:pt idx="6860">
                  <c:v>11006806.115921799</c:v>
                </c:pt>
                <c:pt idx="6861">
                  <c:v>12614777.888448</c:v>
                </c:pt>
                <c:pt idx="6862">
                  <c:v>11618590.047323</c:v>
                </c:pt>
                <c:pt idx="6863">
                  <c:v>10163360.157051399</c:v>
                </c:pt>
                <c:pt idx="6864">
                  <c:v>9359088.9076790493</c:v>
                </c:pt>
                <c:pt idx="6865">
                  <c:v>9022099.9749735091</c:v>
                </c:pt>
                <c:pt idx="6866">
                  <c:v>11566735.236949001</c:v>
                </c:pt>
                <c:pt idx="6867">
                  <c:v>11813619.5157752</c:v>
                </c:pt>
                <c:pt idx="6868">
                  <c:v>10305381.093500299</c:v>
                </c:pt>
                <c:pt idx="6869">
                  <c:v>12969984.106602199</c:v>
                </c:pt>
                <c:pt idx="6870">
                  <c:v>8129677.8404730698</c:v>
                </c:pt>
                <c:pt idx="6871">
                  <c:v>11264930.9164398</c:v>
                </c:pt>
                <c:pt idx="6872">
                  <c:v>11440753.836173</c:v>
                </c:pt>
                <c:pt idx="6873">
                  <c:v>10475664.2797033</c:v>
                </c:pt>
                <c:pt idx="6874">
                  <c:v>12854862.149524201</c:v>
                </c:pt>
                <c:pt idx="6875">
                  <c:v>11334097.728869</c:v>
                </c:pt>
                <c:pt idx="6876">
                  <c:v>11573030.865866501</c:v>
                </c:pt>
                <c:pt idx="6877">
                  <c:v>10833694.3402889</c:v>
                </c:pt>
                <c:pt idx="6878">
                  <c:v>11045283.6184492</c:v>
                </c:pt>
                <c:pt idx="6879">
                  <c:v>11881740.2805836</c:v>
                </c:pt>
                <c:pt idx="6880">
                  <c:v>9696642.0210741106</c:v>
                </c:pt>
                <c:pt idx="6881">
                  <c:v>11701519.836375101</c:v>
                </c:pt>
                <c:pt idx="6882">
                  <c:v>10432970.966453901</c:v>
                </c:pt>
                <c:pt idx="6883">
                  <c:v>12573557.129928401</c:v>
                </c:pt>
                <c:pt idx="6884">
                  <c:v>10981534.120737299</c:v>
                </c:pt>
                <c:pt idx="6885">
                  <c:v>12397939.091180099</c:v>
                </c:pt>
                <c:pt idx="6886">
                  <c:v>12871047.8702861</c:v>
                </c:pt>
                <c:pt idx="6887">
                  <c:v>10411393.0666147</c:v>
                </c:pt>
                <c:pt idx="6888">
                  <c:v>14041365.209576501</c:v>
                </c:pt>
                <c:pt idx="6889">
                  <c:v>11724345.595360801</c:v>
                </c:pt>
                <c:pt idx="6890">
                  <c:v>9550837.8616234194</c:v>
                </c:pt>
                <c:pt idx="6891">
                  <c:v>11716512.9358266</c:v>
                </c:pt>
                <c:pt idx="6892">
                  <c:v>10137855.9974293</c:v>
                </c:pt>
                <c:pt idx="6893">
                  <c:v>12577994.832224101</c:v>
                </c:pt>
                <c:pt idx="6894">
                  <c:v>9777902.7532898095</c:v>
                </c:pt>
                <c:pt idx="6895">
                  <c:v>8942049.7669562809</c:v>
                </c:pt>
                <c:pt idx="6896">
                  <c:v>11364058.7450023</c:v>
                </c:pt>
                <c:pt idx="6897">
                  <c:v>10912467.0964342</c:v>
                </c:pt>
                <c:pt idx="6898">
                  <c:v>13858768.314001201</c:v>
                </c:pt>
                <c:pt idx="6899">
                  <c:v>10975271.8667756</c:v>
                </c:pt>
                <c:pt idx="6900">
                  <c:v>12243722.5975192</c:v>
                </c:pt>
                <c:pt idx="6901">
                  <c:v>12015455.804260399</c:v>
                </c:pt>
                <c:pt idx="6902">
                  <c:v>12635625.7555125</c:v>
                </c:pt>
                <c:pt idx="6903">
                  <c:v>12846150.923758799</c:v>
                </c:pt>
                <c:pt idx="6904">
                  <c:v>13062753.9968831</c:v>
                </c:pt>
                <c:pt idx="6905">
                  <c:v>12925104.5328994</c:v>
                </c:pt>
                <c:pt idx="6906">
                  <c:v>12177659.8693079</c:v>
                </c:pt>
                <c:pt idx="6907">
                  <c:v>15233195.812440399</c:v>
                </c:pt>
                <c:pt idx="6908">
                  <c:v>10119701.5524348</c:v>
                </c:pt>
                <c:pt idx="6909">
                  <c:v>12274945.862409901</c:v>
                </c:pt>
                <c:pt idx="6910">
                  <c:v>13763108.888216499</c:v>
                </c:pt>
                <c:pt idx="6911">
                  <c:v>9885979.6204737201</c:v>
                </c:pt>
                <c:pt idx="6912">
                  <c:v>11483425.991084401</c:v>
                </c:pt>
                <c:pt idx="6913">
                  <c:v>13124014.434963999</c:v>
                </c:pt>
                <c:pt idx="6914">
                  <c:v>10758745.620743399</c:v>
                </c:pt>
                <c:pt idx="6915">
                  <c:v>10686452.380638</c:v>
                </c:pt>
                <c:pt idx="6916">
                  <c:v>12070235.5586593</c:v>
                </c:pt>
                <c:pt idx="6917">
                  <c:v>12475928.334019501</c:v>
                </c:pt>
                <c:pt idx="6918">
                  <c:v>13325624.132492701</c:v>
                </c:pt>
                <c:pt idx="6919">
                  <c:v>10949263.914972</c:v>
                </c:pt>
                <c:pt idx="6920">
                  <c:v>11067527.2222523</c:v>
                </c:pt>
                <c:pt idx="6921">
                  <c:v>10624059.1119982</c:v>
                </c:pt>
                <c:pt idx="6922">
                  <c:v>9609485.1409386992</c:v>
                </c:pt>
                <c:pt idx="6923">
                  <c:v>12420155.1553044</c:v>
                </c:pt>
                <c:pt idx="6924">
                  <c:v>11802903.980457099</c:v>
                </c:pt>
                <c:pt idx="6925">
                  <c:v>12455756.3202039</c:v>
                </c:pt>
                <c:pt idx="6926">
                  <c:v>12916902.7661785</c:v>
                </c:pt>
                <c:pt idx="6927">
                  <c:v>12219233.266431</c:v>
                </c:pt>
                <c:pt idx="6928">
                  <c:v>11453601.631490899</c:v>
                </c:pt>
                <c:pt idx="6929">
                  <c:v>14191081.407519501</c:v>
                </c:pt>
                <c:pt idx="6930">
                  <c:v>12416781.8065386</c:v>
                </c:pt>
                <c:pt idx="6931">
                  <c:v>11626802.299524499</c:v>
                </c:pt>
                <c:pt idx="6932">
                  <c:v>12046727.392043799</c:v>
                </c:pt>
                <c:pt idx="6933">
                  <c:v>14690423.4064737</c:v>
                </c:pt>
                <c:pt idx="6934">
                  <c:v>11212541.3999552</c:v>
                </c:pt>
                <c:pt idx="6935">
                  <c:v>13258032.016483201</c:v>
                </c:pt>
                <c:pt idx="6936">
                  <c:v>11646998.1781542</c:v>
                </c:pt>
                <c:pt idx="6937">
                  <c:v>12742569.1157635</c:v>
                </c:pt>
                <c:pt idx="6938">
                  <c:v>13720107.172810599</c:v>
                </c:pt>
                <c:pt idx="6939">
                  <c:v>10249693.206645399</c:v>
                </c:pt>
                <c:pt idx="6940">
                  <c:v>11085779.4679398</c:v>
                </c:pt>
                <c:pt idx="6941">
                  <c:v>10423945.827454399</c:v>
                </c:pt>
                <c:pt idx="6942">
                  <c:v>10606191.033363599</c:v>
                </c:pt>
                <c:pt idx="6943">
                  <c:v>12065065.110390799</c:v>
                </c:pt>
                <c:pt idx="6944">
                  <c:v>11307476.0427988</c:v>
                </c:pt>
                <c:pt idx="6945">
                  <c:v>11154685.638500201</c:v>
                </c:pt>
                <c:pt idx="6946">
                  <c:v>13005608.14897</c:v>
                </c:pt>
                <c:pt idx="6947">
                  <c:v>10664695.1052889</c:v>
                </c:pt>
                <c:pt idx="6948">
                  <c:v>11785965.798869301</c:v>
                </c:pt>
                <c:pt idx="6949">
                  <c:v>10484583.550580099</c:v>
                </c:pt>
                <c:pt idx="6950">
                  <c:v>8435145.8641380109</c:v>
                </c:pt>
                <c:pt idx="6951">
                  <c:v>11845552.0158966</c:v>
                </c:pt>
                <c:pt idx="6952">
                  <c:v>14293126.8981473</c:v>
                </c:pt>
                <c:pt idx="6953">
                  <c:v>12899283.750163401</c:v>
                </c:pt>
                <c:pt idx="6954">
                  <c:v>11047482.928041801</c:v>
                </c:pt>
                <c:pt idx="6955">
                  <c:v>12307860.4189086</c:v>
                </c:pt>
                <c:pt idx="6956">
                  <c:v>11124048.0686426</c:v>
                </c:pt>
                <c:pt idx="6957">
                  <c:v>9231703.6272280607</c:v>
                </c:pt>
                <c:pt idx="6958">
                  <c:v>9911474.9111695904</c:v>
                </c:pt>
                <c:pt idx="6959">
                  <c:v>9419260.38134625</c:v>
                </c:pt>
                <c:pt idx="6960">
                  <c:v>10753458.4389927</c:v>
                </c:pt>
                <c:pt idx="6961">
                  <c:v>11844021.447951401</c:v>
                </c:pt>
                <c:pt idx="6962">
                  <c:v>10925857.3775321</c:v>
                </c:pt>
                <c:pt idx="6963">
                  <c:v>11568295.8660856</c:v>
                </c:pt>
                <c:pt idx="6964">
                  <c:v>12997188.1049185</c:v>
                </c:pt>
                <c:pt idx="6965">
                  <c:v>11058420.4522404</c:v>
                </c:pt>
                <c:pt idx="6966">
                  <c:v>11216188.520781601</c:v>
                </c:pt>
                <c:pt idx="6967">
                  <c:v>11661068.652579</c:v>
                </c:pt>
                <c:pt idx="6968">
                  <c:v>10256937.284087701</c:v>
                </c:pt>
                <c:pt idx="6969">
                  <c:v>12055438.711013701</c:v>
                </c:pt>
                <c:pt idx="6970">
                  <c:v>12682822.439107301</c:v>
                </c:pt>
                <c:pt idx="6971">
                  <c:v>11154734.0032552</c:v>
                </c:pt>
                <c:pt idx="6972">
                  <c:v>12919074.2994358</c:v>
                </c:pt>
                <c:pt idx="6973">
                  <c:v>14962425.785525201</c:v>
                </c:pt>
                <c:pt idx="6974">
                  <c:v>10997203.601352399</c:v>
                </c:pt>
                <c:pt idx="6975">
                  <c:v>11045583.9882681</c:v>
                </c:pt>
                <c:pt idx="6976">
                  <c:v>12110847.3052768</c:v>
                </c:pt>
                <c:pt idx="6977">
                  <c:v>13116133.7311565</c:v>
                </c:pt>
                <c:pt idx="6978">
                  <c:v>14968205.2486262</c:v>
                </c:pt>
                <c:pt idx="6979">
                  <c:v>10876993.3395025</c:v>
                </c:pt>
                <c:pt idx="6980">
                  <c:v>11479721.537329899</c:v>
                </c:pt>
                <c:pt idx="6981">
                  <c:v>10695334.533374101</c:v>
                </c:pt>
                <c:pt idx="6982">
                  <c:v>12483236.380697301</c:v>
                </c:pt>
                <c:pt idx="6983">
                  <c:v>13395245.767989101</c:v>
                </c:pt>
                <c:pt idx="6984">
                  <c:v>13327509.096653599</c:v>
                </c:pt>
                <c:pt idx="6985">
                  <c:v>12721935.4652011</c:v>
                </c:pt>
                <c:pt idx="6986">
                  <c:v>11376942.596480999</c:v>
                </c:pt>
                <c:pt idx="6987">
                  <c:v>11507879.8991846</c:v>
                </c:pt>
                <c:pt idx="6988">
                  <c:v>12201529.476977199</c:v>
                </c:pt>
                <c:pt idx="6989">
                  <c:v>11822835.9551525</c:v>
                </c:pt>
                <c:pt idx="6990">
                  <c:v>12438379.392344899</c:v>
                </c:pt>
                <c:pt idx="6991">
                  <c:v>12059729.1299871</c:v>
                </c:pt>
                <c:pt idx="6992">
                  <c:v>14310162.8339868</c:v>
                </c:pt>
                <c:pt idx="6993">
                  <c:v>11340413.7544962</c:v>
                </c:pt>
                <c:pt idx="6994">
                  <c:v>12882002.026303999</c:v>
                </c:pt>
                <c:pt idx="6995">
                  <c:v>11926296.306164</c:v>
                </c:pt>
                <c:pt idx="6996">
                  <c:v>9244470.4125054795</c:v>
                </c:pt>
                <c:pt idx="6997">
                  <c:v>13482494.9678989</c:v>
                </c:pt>
                <c:pt idx="6998">
                  <c:v>11503623.739613701</c:v>
                </c:pt>
                <c:pt idx="6999">
                  <c:v>14153466.324365599</c:v>
                </c:pt>
                <c:pt idx="7000">
                  <c:v>10851364.9053842</c:v>
                </c:pt>
                <c:pt idx="7001">
                  <c:v>11884669.011830701</c:v>
                </c:pt>
                <c:pt idx="7002">
                  <c:v>9567580.0169269908</c:v>
                </c:pt>
                <c:pt idx="7003">
                  <c:v>11027644.0668243</c:v>
                </c:pt>
                <c:pt idx="7004">
                  <c:v>13075332.4234605</c:v>
                </c:pt>
                <c:pt idx="7005">
                  <c:v>12938393.644564699</c:v>
                </c:pt>
                <c:pt idx="7006">
                  <c:v>10912201.609721901</c:v>
                </c:pt>
                <c:pt idx="7007">
                  <c:v>11939670.4256125</c:v>
                </c:pt>
                <c:pt idx="7008">
                  <c:v>10850037.415639</c:v>
                </c:pt>
                <c:pt idx="7009">
                  <c:v>10909053.050109601</c:v>
                </c:pt>
                <c:pt idx="7010">
                  <c:v>13103064.7156481</c:v>
                </c:pt>
                <c:pt idx="7011">
                  <c:v>11048779.9510548</c:v>
                </c:pt>
                <c:pt idx="7012">
                  <c:v>13195253.0091697</c:v>
                </c:pt>
                <c:pt idx="7013">
                  <c:v>12702364.7276916</c:v>
                </c:pt>
                <c:pt idx="7014">
                  <c:v>12835679.393140299</c:v>
                </c:pt>
                <c:pt idx="7015">
                  <c:v>12668100.689906601</c:v>
                </c:pt>
                <c:pt idx="7016">
                  <c:v>13525752.1036864</c:v>
                </c:pt>
                <c:pt idx="7017">
                  <c:v>14604226.743427699</c:v>
                </c:pt>
                <c:pt idx="7018">
                  <c:v>11564197.589038</c:v>
                </c:pt>
                <c:pt idx="7019">
                  <c:v>11160128.4372382</c:v>
                </c:pt>
                <c:pt idx="7020">
                  <c:v>12831830.6014497</c:v>
                </c:pt>
                <c:pt idx="7021">
                  <c:v>12123875.932217101</c:v>
                </c:pt>
                <c:pt idx="7022">
                  <c:v>11196897.889917601</c:v>
                </c:pt>
                <c:pt idx="7023">
                  <c:v>10142166.269499101</c:v>
                </c:pt>
                <c:pt idx="7024">
                  <c:v>10677045.646365</c:v>
                </c:pt>
                <c:pt idx="7025">
                  <c:v>11995309.3145418</c:v>
                </c:pt>
                <c:pt idx="7026">
                  <c:v>13712760.2317589</c:v>
                </c:pt>
                <c:pt idx="7027">
                  <c:v>12656926.087297499</c:v>
                </c:pt>
                <c:pt idx="7028">
                  <c:v>11528472.611789901</c:v>
                </c:pt>
                <c:pt idx="7029">
                  <c:v>10731805.2137773</c:v>
                </c:pt>
                <c:pt idx="7030">
                  <c:v>13566111.799035501</c:v>
                </c:pt>
                <c:pt idx="7031">
                  <c:v>11177049.347817101</c:v>
                </c:pt>
                <c:pt idx="7032">
                  <c:v>15493748.586184699</c:v>
                </c:pt>
                <c:pt idx="7033">
                  <c:v>12898548.5373256</c:v>
                </c:pt>
                <c:pt idx="7034">
                  <c:v>12178446.8203733</c:v>
                </c:pt>
                <c:pt idx="7035">
                  <c:v>14012820.660538699</c:v>
                </c:pt>
                <c:pt idx="7036">
                  <c:v>11116258.406049499</c:v>
                </c:pt>
                <c:pt idx="7037">
                  <c:v>9853397.8516541999</c:v>
                </c:pt>
                <c:pt idx="7038">
                  <c:v>11779218.5819159</c:v>
                </c:pt>
                <c:pt idx="7039">
                  <c:v>10250156.735203899</c:v>
                </c:pt>
                <c:pt idx="7040">
                  <c:v>10829582.2622055</c:v>
                </c:pt>
                <c:pt idx="7041">
                  <c:v>10971230.843621699</c:v>
                </c:pt>
                <c:pt idx="7042">
                  <c:v>11368630.763997501</c:v>
                </c:pt>
                <c:pt idx="7043">
                  <c:v>12521604.0362629</c:v>
                </c:pt>
                <c:pt idx="7044">
                  <c:v>11887013.3805905</c:v>
                </c:pt>
                <c:pt idx="7045">
                  <c:v>11381105.5005385</c:v>
                </c:pt>
                <c:pt idx="7046">
                  <c:v>13188607.1403239</c:v>
                </c:pt>
                <c:pt idx="7047">
                  <c:v>12553589.5452521</c:v>
                </c:pt>
                <c:pt idx="7048">
                  <c:v>12888205.803969899</c:v>
                </c:pt>
                <c:pt idx="7049">
                  <c:v>13724969.523783499</c:v>
                </c:pt>
                <c:pt idx="7050">
                  <c:v>14555116.793606</c:v>
                </c:pt>
                <c:pt idx="7051">
                  <c:v>11104394.440410599</c:v>
                </c:pt>
                <c:pt idx="7052">
                  <c:v>11602632.4973453</c:v>
                </c:pt>
                <c:pt idx="7053">
                  <c:v>13095067.439126899</c:v>
                </c:pt>
                <c:pt idx="7054">
                  <c:v>9449717.9561088309</c:v>
                </c:pt>
                <c:pt idx="7055">
                  <c:v>13945723.545337999</c:v>
                </c:pt>
                <c:pt idx="7056">
                  <c:v>12066159.388272</c:v>
                </c:pt>
                <c:pt idx="7057">
                  <c:v>11339551.9082289</c:v>
                </c:pt>
                <c:pt idx="7058">
                  <c:v>15122769.655906299</c:v>
                </c:pt>
                <c:pt idx="7059">
                  <c:v>14708159.6760574</c:v>
                </c:pt>
                <c:pt idx="7060">
                  <c:v>12427508.7766426</c:v>
                </c:pt>
                <c:pt idx="7061">
                  <c:v>11109698.378994299</c:v>
                </c:pt>
                <c:pt idx="7062">
                  <c:v>14725525.842699399</c:v>
                </c:pt>
                <c:pt idx="7063">
                  <c:v>13533352.8345476</c:v>
                </c:pt>
                <c:pt idx="7064">
                  <c:v>12191448.197233699</c:v>
                </c:pt>
                <c:pt idx="7065">
                  <c:v>12563644.8708617</c:v>
                </c:pt>
                <c:pt idx="7066">
                  <c:v>9692683.1069594007</c:v>
                </c:pt>
                <c:pt idx="7067">
                  <c:v>10669582.655513801</c:v>
                </c:pt>
                <c:pt idx="7068">
                  <c:v>14956474.373209801</c:v>
                </c:pt>
                <c:pt idx="7069">
                  <c:v>11081359.426276701</c:v>
                </c:pt>
                <c:pt idx="7070">
                  <c:v>13073188.3662454</c:v>
                </c:pt>
                <c:pt idx="7071">
                  <c:v>10314556.360706201</c:v>
                </c:pt>
                <c:pt idx="7072">
                  <c:v>10029625.2604504</c:v>
                </c:pt>
                <c:pt idx="7073">
                  <c:v>11848135.488499001</c:v>
                </c:pt>
                <c:pt idx="7074">
                  <c:v>12962502.6539436</c:v>
                </c:pt>
                <c:pt idx="7075">
                  <c:v>10707538.937836001</c:v>
                </c:pt>
                <c:pt idx="7076">
                  <c:v>11124847.807088399</c:v>
                </c:pt>
                <c:pt idx="7077">
                  <c:v>9471730.5170842502</c:v>
                </c:pt>
                <c:pt idx="7078">
                  <c:v>11537567.2874249</c:v>
                </c:pt>
                <c:pt idx="7079">
                  <c:v>12350375.902626101</c:v>
                </c:pt>
                <c:pt idx="7080">
                  <c:v>11048998.7898243</c:v>
                </c:pt>
                <c:pt idx="7081">
                  <c:v>10855371.5257816</c:v>
                </c:pt>
                <c:pt idx="7082">
                  <c:v>11651900.569173699</c:v>
                </c:pt>
                <c:pt idx="7083">
                  <c:v>10634050.275716299</c:v>
                </c:pt>
                <c:pt idx="7084">
                  <c:v>11234037.9058707</c:v>
                </c:pt>
                <c:pt idx="7085">
                  <c:v>9785122.8009854909</c:v>
                </c:pt>
                <c:pt idx="7086">
                  <c:v>12318396.0022175</c:v>
                </c:pt>
                <c:pt idx="7087">
                  <c:v>10858636.5622907</c:v>
                </c:pt>
                <c:pt idx="7088">
                  <c:v>11412752.220063601</c:v>
                </c:pt>
                <c:pt idx="7089">
                  <c:v>9275455.2594174892</c:v>
                </c:pt>
                <c:pt idx="7090">
                  <c:v>11458503.3183017</c:v>
                </c:pt>
                <c:pt idx="7091">
                  <c:v>11080984.09282</c:v>
                </c:pt>
                <c:pt idx="7092">
                  <c:v>11906363.7411996</c:v>
                </c:pt>
                <c:pt idx="7093">
                  <c:v>14779918.834653299</c:v>
                </c:pt>
                <c:pt idx="7094">
                  <c:v>10732424.0212365</c:v>
                </c:pt>
                <c:pt idx="7095">
                  <c:v>13969317.8676775</c:v>
                </c:pt>
                <c:pt idx="7096">
                  <c:v>12588310.4630957</c:v>
                </c:pt>
                <c:pt idx="7097">
                  <c:v>11234574.449370001</c:v>
                </c:pt>
                <c:pt idx="7098">
                  <c:v>8889587.4771574493</c:v>
                </c:pt>
                <c:pt idx="7099">
                  <c:v>12553678.3807797</c:v>
                </c:pt>
                <c:pt idx="7100">
                  <c:v>12085357.925979</c:v>
                </c:pt>
                <c:pt idx="7101">
                  <c:v>11348285.4789709</c:v>
                </c:pt>
                <c:pt idx="7102">
                  <c:v>10652237.212878</c:v>
                </c:pt>
                <c:pt idx="7103">
                  <c:v>9800282.9593747295</c:v>
                </c:pt>
                <c:pt idx="7104">
                  <c:v>11573492.184257301</c:v>
                </c:pt>
                <c:pt idx="7105">
                  <c:v>10687483.092917301</c:v>
                </c:pt>
                <c:pt idx="7106">
                  <c:v>11740325.2237026</c:v>
                </c:pt>
                <c:pt idx="7107">
                  <c:v>10212258.6732984</c:v>
                </c:pt>
                <c:pt idx="7108">
                  <c:v>11019116.4526019</c:v>
                </c:pt>
                <c:pt idx="7109">
                  <c:v>11981020.8837726</c:v>
                </c:pt>
                <c:pt idx="7110">
                  <c:v>9274823.9188025501</c:v>
                </c:pt>
                <c:pt idx="7111">
                  <c:v>12839319.740160501</c:v>
                </c:pt>
                <c:pt idx="7112">
                  <c:v>12457545.8855644</c:v>
                </c:pt>
                <c:pt idx="7113">
                  <c:v>10826748.4534209</c:v>
                </c:pt>
                <c:pt idx="7114">
                  <c:v>9606997.9336395897</c:v>
                </c:pt>
                <c:pt idx="7115">
                  <c:v>11904293.834546899</c:v>
                </c:pt>
                <c:pt idx="7116">
                  <c:v>11942750.6503674</c:v>
                </c:pt>
                <c:pt idx="7117">
                  <c:v>10982921.4483539</c:v>
                </c:pt>
                <c:pt idx="7118">
                  <c:v>12329532.7742508</c:v>
                </c:pt>
                <c:pt idx="7119">
                  <c:v>8491778.3356880993</c:v>
                </c:pt>
                <c:pt idx="7120">
                  <c:v>14014178.4093826</c:v>
                </c:pt>
                <c:pt idx="7121">
                  <c:v>10939182.6595241</c:v>
                </c:pt>
                <c:pt idx="7122">
                  <c:v>13160484.1457067</c:v>
                </c:pt>
                <c:pt idx="7123">
                  <c:v>12418389.743994899</c:v>
                </c:pt>
                <c:pt idx="7124">
                  <c:v>10334400.113867201</c:v>
                </c:pt>
                <c:pt idx="7125">
                  <c:v>8793424.0456428509</c:v>
                </c:pt>
                <c:pt idx="7126">
                  <c:v>10772562.695449</c:v>
                </c:pt>
                <c:pt idx="7127">
                  <c:v>9571972.9696337208</c:v>
                </c:pt>
                <c:pt idx="7128">
                  <c:v>15118666.0364972</c:v>
                </c:pt>
                <c:pt idx="7129">
                  <c:v>14860001.8031397</c:v>
                </c:pt>
                <c:pt idx="7130">
                  <c:v>12262591.364981201</c:v>
                </c:pt>
                <c:pt idx="7131">
                  <c:v>11214998.5170414</c:v>
                </c:pt>
                <c:pt idx="7132">
                  <c:v>12377923.998217899</c:v>
                </c:pt>
                <c:pt idx="7133">
                  <c:v>12958705.497103101</c:v>
                </c:pt>
                <c:pt idx="7134">
                  <c:v>8602067.6715468597</c:v>
                </c:pt>
                <c:pt idx="7135">
                  <c:v>10491704.721158899</c:v>
                </c:pt>
                <c:pt idx="7136">
                  <c:v>11369181.031690201</c:v>
                </c:pt>
                <c:pt idx="7137">
                  <c:v>13444816.854832601</c:v>
                </c:pt>
                <c:pt idx="7138">
                  <c:v>12431450.4949494</c:v>
                </c:pt>
                <c:pt idx="7139">
                  <c:v>9472639.1204850506</c:v>
                </c:pt>
                <c:pt idx="7140">
                  <c:v>9896711.8544997908</c:v>
                </c:pt>
                <c:pt idx="7141">
                  <c:v>14319489.066976899</c:v>
                </c:pt>
                <c:pt idx="7142">
                  <c:v>12650680.3371324</c:v>
                </c:pt>
                <c:pt idx="7143">
                  <c:v>13129849.956302401</c:v>
                </c:pt>
                <c:pt idx="7144">
                  <c:v>14550247.3254358</c:v>
                </c:pt>
                <c:pt idx="7145">
                  <c:v>13121690.770236799</c:v>
                </c:pt>
                <c:pt idx="7146">
                  <c:v>11973031.139705401</c:v>
                </c:pt>
                <c:pt idx="7147">
                  <c:v>13630753.403268199</c:v>
                </c:pt>
                <c:pt idx="7148">
                  <c:v>11243433.1053939</c:v>
                </c:pt>
                <c:pt idx="7149">
                  <c:v>14492138.4363041</c:v>
                </c:pt>
                <c:pt idx="7150">
                  <c:v>11083695.9860729</c:v>
                </c:pt>
                <c:pt idx="7151">
                  <c:v>10608678.967105599</c:v>
                </c:pt>
                <c:pt idx="7152">
                  <c:v>13619082.811172999</c:v>
                </c:pt>
                <c:pt idx="7153">
                  <c:v>10337022.189237799</c:v>
                </c:pt>
                <c:pt idx="7154">
                  <c:v>11533983.626362899</c:v>
                </c:pt>
                <c:pt idx="7155">
                  <c:v>11517988.6367472</c:v>
                </c:pt>
                <c:pt idx="7156">
                  <c:v>11967142.367513999</c:v>
                </c:pt>
                <c:pt idx="7157">
                  <c:v>10847997.356526401</c:v>
                </c:pt>
                <c:pt idx="7158">
                  <c:v>12492231.216264499</c:v>
                </c:pt>
                <c:pt idx="7159">
                  <c:v>12390472.979330299</c:v>
                </c:pt>
                <c:pt idx="7160">
                  <c:v>13017258.7763048</c:v>
                </c:pt>
                <c:pt idx="7161">
                  <c:v>13841177.676439499</c:v>
                </c:pt>
                <c:pt idx="7162">
                  <c:v>11880827.312881101</c:v>
                </c:pt>
                <c:pt idx="7163">
                  <c:v>10280370.4241131</c:v>
                </c:pt>
                <c:pt idx="7164">
                  <c:v>10252677.105755899</c:v>
                </c:pt>
                <c:pt idx="7165">
                  <c:v>10387304.680811601</c:v>
                </c:pt>
                <c:pt idx="7166">
                  <c:v>10566849.3352737</c:v>
                </c:pt>
                <c:pt idx="7167">
                  <c:v>10691740.099950301</c:v>
                </c:pt>
                <c:pt idx="7168">
                  <c:v>7977387.54379954</c:v>
                </c:pt>
                <c:pt idx="7169">
                  <c:v>9098408.8347662799</c:v>
                </c:pt>
                <c:pt idx="7170">
                  <c:v>10084734.285055401</c:v>
                </c:pt>
                <c:pt idx="7171">
                  <c:v>12689099.7015131</c:v>
                </c:pt>
                <c:pt idx="7172">
                  <c:v>12791463.636462601</c:v>
                </c:pt>
                <c:pt idx="7173">
                  <c:v>9970404.4604272693</c:v>
                </c:pt>
                <c:pt idx="7174">
                  <c:v>14138464.963131901</c:v>
                </c:pt>
                <c:pt idx="7175">
                  <c:v>11964612.869263699</c:v>
                </c:pt>
                <c:pt idx="7176">
                  <c:v>10684477.2467847</c:v>
                </c:pt>
                <c:pt idx="7177">
                  <c:v>13360855.591415901</c:v>
                </c:pt>
                <c:pt idx="7178">
                  <c:v>9241320.2431727108</c:v>
                </c:pt>
                <c:pt idx="7179">
                  <c:v>12260988.5185959</c:v>
                </c:pt>
                <c:pt idx="7180">
                  <c:v>10374316.275368599</c:v>
                </c:pt>
                <c:pt idx="7181">
                  <c:v>11298795.7174097</c:v>
                </c:pt>
                <c:pt idx="7182">
                  <c:v>11586591.9152836</c:v>
                </c:pt>
                <c:pt idx="7183">
                  <c:v>14310678.7719498</c:v>
                </c:pt>
                <c:pt idx="7184">
                  <c:v>12123856.9790629</c:v>
                </c:pt>
                <c:pt idx="7185">
                  <c:v>15012323.690860899</c:v>
                </c:pt>
                <c:pt idx="7186">
                  <c:v>12194092.8721922</c:v>
                </c:pt>
                <c:pt idx="7187">
                  <c:v>13746317.108617701</c:v>
                </c:pt>
                <c:pt idx="7188">
                  <c:v>12019849.802409699</c:v>
                </c:pt>
                <c:pt idx="7189">
                  <c:v>10127614.421385501</c:v>
                </c:pt>
                <c:pt idx="7190">
                  <c:v>10036235.5376502</c:v>
                </c:pt>
                <c:pt idx="7191">
                  <c:v>12116651.5064536</c:v>
                </c:pt>
                <c:pt idx="7192">
                  <c:v>9756243.4574065506</c:v>
                </c:pt>
                <c:pt idx="7193">
                  <c:v>11242340.753712701</c:v>
                </c:pt>
                <c:pt idx="7194">
                  <c:v>10495965.1046707</c:v>
                </c:pt>
                <c:pt idx="7195">
                  <c:v>11510197.685054</c:v>
                </c:pt>
                <c:pt idx="7196">
                  <c:v>10283543.393313199</c:v>
                </c:pt>
                <c:pt idx="7197">
                  <c:v>12712669.8732305</c:v>
                </c:pt>
                <c:pt idx="7198">
                  <c:v>12018274.4082419</c:v>
                </c:pt>
                <c:pt idx="7199">
                  <c:v>11102395.4245233</c:v>
                </c:pt>
                <c:pt idx="7200">
                  <c:v>11637485.349473501</c:v>
                </c:pt>
                <c:pt idx="7201">
                  <c:v>10646414.435755299</c:v>
                </c:pt>
                <c:pt idx="7202">
                  <c:v>12268627.3621841</c:v>
                </c:pt>
                <c:pt idx="7203">
                  <c:v>11722686.624408901</c:v>
                </c:pt>
                <c:pt idx="7204">
                  <c:v>11718149.5117488</c:v>
                </c:pt>
                <c:pt idx="7205">
                  <c:v>8979198.0128891692</c:v>
                </c:pt>
                <c:pt idx="7206">
                  <c:v>11219474.517098701</c:v>
                </c:pt>
                <c:pt idx="7207">
                  <c:v>10010497.575419899</c:v>
                </c:pt>
                <c:pt idx="7208">
                  <c:v>10031469.709833199</c:v>
                </c:pt>
                <c:pt idx="7209">
                  <c:v>12589751.7939394</c:v>
                </c:pt>
                <c:pt idx="7210">
                  <c:v>12234403.2792484</c:v>
                </c:pt>
                <c:pt idx="7211">
                  <c:v>10835222.248504</c:v>
                </c:pt>
                <c:pt idx="7212">
                  <c:v>9551034.7058199905</c:v>
                </c:pt>
                <c:pt idx="7213">
                  <c:v>10759937.277249901</c:v>
                </c:pt>
                <c:pt idx="7214">
                  <c:v>12081272.726935999</c:v>
                </c:pt>
                <c:pt idx="7215">
                  <c:v>11580068.7412537</c:v>
                </c:pt>
                <c:pt idx="7216">
                  <c:v>11681701.101804299</c:v>
                </c:pt>
                <c:pt idx="7217">
                  <c:v>12669160.6758334</c:v>
                </c:pt>
                <c:pt idx="7218">
                  <c:v>10905824.1997467</c:v>
                </c:pt>
                <c:pt idx="7219">
                  <c:v>12613761.921574701</c:v>
                </c:pt>
                <c:pt idx="7220">
                  <c:v>10123541.260348801</c:v>
                </c:pt>
                <c:pt idx="7221">
                  <c:v>12538998.9074018</c:v>
                </c:pt>
                <c:pt idx="7222">
                  <c:v>11443515.0785292</c:v>
                </c:pt>
                <c:pt idx="7223">
                  <c:v>11557073.6954429</c:v>
                </c:pt>
                <c:pt idx="7224">
                  <c:v>12276533.2437317</c:v>
                </c:pt>
                <c:pt idx="7225">
                  <c:v>12314425.623764999</c:v>
                </c:pt>
                <c:pt idx="7226">
                  <c:v>12280131.445470501</c:v>
                </c:pt>
                <c:pt idx="7227">
                  <c:v>10655228.5822195</c:v>
                </c:pt>
                <c:pt idx="7228">
                  <c:v>12164028.7105482</c:v>
                </c:pt>
                <c:pt idx="7229">
                  <c:v>8885227.2085336894</c:v>
                </c:pt>
                <c:pt idx="7230">
                  <c:v>14257376.2144043</c:v>
                </c:pt>
                <c:pt idx="7231">
                  <c:v>10040979.781810001</c:v>
                </c:pt>
                <c:pt idx="7232">
                  <c:v>13524262.1270763</c:v>
                </c:pt>
                <c:pt idx="7233">
                  <c:v>9777617.3911546003</c:v>
                </c:pt>
                <c:pt idx="7234">
                  <c:v>10615694.6316218</c:v>
                </c:pt>
                <c:pt idx="7235">
                  <c:v>7542223.5562199</c:v>
                </c:pt>
                <c:pt idx="7236">
                  <c:v>11973022.103398399</c:v>
                </c:pt>
                <c:pt idx="7237">
                  <c:v>10302226.744202601</c:v>
                </c:pt>
                <c:pt idx="7238">
                  <c:v>11385161.150317101</c:v>
                </c:pt>
                <c:pt idx="7239">
                  <c:v>13811515.7532319</c:v>
                </c:pt>
                <c:pt idx="7240">
                  <c:v>12963481.238603299</c:v>
                </c:pt>
                <c:pt idx="7241">
                  <c:v>13033686.3132696</c:v>
                </c:pt>
                <c:pt idx="7242">
                  <c:v>11712622.964651899</c:v>
                </c:pt>
                <c:pt idx="7243">
                  <c:v>11880079.0566724</c:v>
                </c:pt>
                <c:pt idx="7244">
                  <c:v>13306244.619274201</c:v>
                </c:pt>
                <c:pt idx="7245">
                  <c:v>10496693.8408246</c:v>
                </c:pt>
                <c:pt idx="7246">
                  <c:v>11056467.675248699</c:v>
                </c:pt>
                <c:pt idx="7247">
                  <c:v>12521927.371293699</c:v>
                </c:pt>
                <c:pt idx="7248">
                  <c:v>12017106.137700099</c:v>
                </c:pt>
                <c:pt idx="7249">
                  <c:v>10490698.390278401</c:v>
                </c:pt>
                <c:pt idx="7250">
                  <c:v>13691522.108151199</c:v>
                </c:pt>
                <c:pt idx="7251">
                  <c:v>10916850.276691901</c:v>
                </c:pt>
                <c:pt idx="7252">
                  <c:v>13496197.2107838</c:v>
                </c:pt>
                <c:pt idx="7253">
                  <c:v>11633416.114837401</c:v>
                </c:pt>
                <c:pt idx="7254">
                  <c:v>12954363.3766116</c:v>
                </c:pt>
                <c:pt idx="7255">
                  <c:v>11179170.7964985</c:v>
                </c:pt>
                <c:pt idx="7256">
                  <c:v>12988731.9731516</c:v>
                </c:pt>
                <c:pt idx="7257">
                  <c:v>14156832.320792301</c:v>
                </c:pt>
                <c:pt idx="7258">
                  <c:v>9383027.0444176793</c:v>
                </c:pt>
                <c:pt idx="7259">
                  <c:v>12252099.476220399</c:v>
                </c:pt>
                <c:pt idx="7260">
                  <c:v>10771897.1117354</c:v>
                </c:pt>
                <c:pt idx="7261">
                  <c:v>10325562.319023101</c:v>
                </c:pt>
                <c:pt idx="7262">
                  <c:v>12053920.0405508</c:v>
                </c:pt>
                <c:pt idx="7263">
                  <c:v>11225071.382608701</c:v>
                </c:pt>
                <c:pt idx="7264">
                  <c:v>13418858.488151399</c:v>
                </c:pt>
                <c:pt idx="7265">
                  <c:v>12321739.096595701</c:v>
                </c:pt>
                <c:pt idx="7266">
                  <c:v>10906678.127981501</c:v>
                </c:pt>
                <c:pt idx="7267">
                  <c:v>10530303.684695501</c:v>
                </c:pt>
                <c:pt idx="7268">
                  <c:v>11450536.753004801</c:v>
                </c:pt>
                <c:pt idx="7269">
                  <c:v>10473777.993739599</c:v>
                </c:pt>
                <c:pt idx="7270">
                  <c:v>9219015.8987774905</c:v>
                </c:pt>
                <c:pt idx="7271">
                  <c:v>10608574.107232001</c:v>
                </c:pt>
                <c:pt idx="7272">
                  <c:v>9918129.7800192293</c:v>
                </c:pt>
                <c:pt idx="7273">
                  <c:v>11065411.560984001</c:v>
                </c:pt>
                <c:pt idx="7274">
                  <c:v>9606205.6208126508</c:v>
                </c:pt>
                <c:pt idx="7275">
                  <c:v>13154063.7137214</c:v>
                </c:pt>
                <c:pt idx="7276">
                  <c:v>10751659.7423664</c:v>
                </c:pt>
                <c:pt idx="7277">
                  <c:v>9955085.8709980194</c:v>
                </c:pt>
                <c:pt idx="7278">
                  <c:v>11150683.96287</c:v>
                </c:pt>
                <c:pt idx="7279">
                  <c:v>9083271.1824147403</c:v>
                </c:pt>
                <c:pt idx="7280">
                  <c:v>11819325.1354586</c:v>
                </c:pt>
                <c:pt idx="7281">
                  <c:v>13355802.217864299</c:v>
                </c:pt>
                <c:pt idx="7282">
                  <c:v>11544965.2371145</c:v>
                </c:pt>
                <c:pt idx="7283">
                  <c:v>10999551.1506777</c:v>
                </c:pt>
                <c:pt idx="7284">
                  <c:v>13717413.346433099</c:v>
                </c:pt>
                <c:pt idx="7285">
                  <c:v>12860970.5371648</c:v>
                </c:pt>
                <c:pt idx="7286">
                  <c:v>11621796.4895756</c:v>
                </c:pt>
                <c:pt idx="7287">
                  <c:v>12370733.120925499</c:v>
                </c:pt>
                <c:pt idx="7288">
                  <c:v>10777780.399312301</c:v>
                </c:pt>
                <c:pt idx="7289">
                  <c:v>12730274.613668701</c:v>
                </c:pt>
                <c:pt idx="7290">
                  <c:v>11628093.099699</c:v>
                </c:pt>
                <c:pt idx="7291">
                  <c:v>12567380.746310599</c:v>
                </c:pt>
                <c:pt idx="7292">
                  <c:v>10946282.048105501</c:v>
                </c:pt>
                <c:pt idx="7293">
                  <c:v>14672472.4104017</c:v>
                </c:pt>
                <c:pt idx="7294">
                  <c:v>13073272.130983001</c:v>
                </c:pt>
                <c:pt idx="7295">
                  <c:v>13307035.3441524</c:v>
                </c:pt>
                <c:pt idx="7296">
                  <c:v>14191164.1513735</c:v>
                </c:pt>
                <c:pt idx="7297">
                  <c:v>10661769.4952964</c:v>
                </c:pt>
                <c:pt idx="7298">
                  <c:v>11260037.164092701</c:v>
                </c:pt>
                <c:pt idx="7299">
                  <c:v>10816872.252916001</c:v>
                </c:pt>
                <c:pt idx="7300">
                  <c:v>13741374.2192175</c:v>
                </c:pt>
                <c:pt idx="7301">
                  <c:v>11725570.0490631</c:v>
                </c:pt>
                <c:pt idx="7302">
                  <c:v>10826819.168025799</c:v>
                </c:pt>
                <c:pt idx="7303">
                  <c:v>13092844.5843457</c:v>
                </c:pt>
                <c:pt idx="7304">
                  <c:v>9415557.0630958304</c:v>
                </c:pt>
                <c:pt idx="7305">
                  <c:v>9940173.0810637996</c:v>
                </c:pt>
                <c:pt idx="7306">
                  <c:v>12992305.470266599</c:v>
                </c:pt>
                <c:pt idx="7307">
                  <c:v>11506553.3726364</c:v>
                </c:pt>
                <c:pt idx="7308">
                  <c:v>13499238.268058101</c:v>
                </c:pt>
                <c:pt idx="7309">
                  <c:v>10279124.554052901</c:v>
                </c:pt>
                <c:pt idx="7310">
                  <c:v>11804290.4835537</c:v>
                </c:pt>
                <c:pt idx="7311">
                  <c:v>11889284.7305199</c:v>
                </c:pt>
                <c:pt idx="7312">
                  <c:v>11401517.4997842</c:v>
                </c:pt>
                <c:pt idx="7313">
                  <c:v>10887089.132154601</c:v>
                </c:pt>
                <c:pt idx="7314">
                  <c:v>12229115.800695101</c:v>
                </c:pt>
                <c:pt idx="7315">
                  <c:v>15018865.6897958</c:v>
                </c:pt>
                <c:pt idx="7316">
                  <c:v>13151321.3653771</c:v>
                </c:pt>
                <c:pt idx="7317">
                  <c:v>11891322.0214082</c:v>
                </c:pt>
                <c:pt idx="7318">
                  <c:v>13625379.718317199</c:v>
                </c:pt>
                <c:pt idx="7319">
                  <c:v>11710633.780005399</c:v>
                </c:pt>
                <c:pt idx="7320">
                  <c:v>13110448.245683501</c:v>
                </c:pt>
                <c:pt idx="7321">
                  <c:v>11738258.9907047</c:v>
                </c:pt>
                <c:pt idx="7322">
                  <c:v>12432512.407351401</c:v>
                </c:pt>
                <c:pt idx="7323">
                  <c:v>11025755.858826401</c:v>
                </c:pt>
                <c:pt idx="7324">
                  <c:v>13218591.523418</c:v>
                </c:pt>
                <c:pt idx="7325">
                  <c:v>11645833.6469818</c:v>
                </c:pt>
                <c:pt idx="7326">
                  <c:v>12684530.289527999</c:v>
                </c:pt>
                <c:pt idx="7327">
                  <c:v>14473247.8868335</c:v>
                </c:pt>
                <c:pt idx="7328">
                  <c:v>12143913.1609983</c:v>
                </c:pt>
                <c:pt idx="7329">
                  <c:v>10675679.6650427</c:v>
                </c:pt>
                <c:pt idx="7330">
                  <c:v>11642955.9920837</c:v>
                </c:pt>
                <c:pt idx="7331">
                  <c:v>10816699.6563255</c:v>
                </c:pt>
                <c:pt idx="7332">
                  <c:v>12621100.1011794</c:v>
                </c:pt>
                <c:pt idx="7333">
                  <c:v>10403868.797883701</c:v>
                </c:pt>
                <c:pt idx="7334">
                  <c:v>10312129.8036936</c:v>
                </c:pt>
                <c:pt idx="7335">
                  <c:v>13261668.360426299</c:v>
                </c:pt>
                <c:pt idx="7336">
                  <c:v>13240151.7687818</c:v>
                </c:pt>
                <c:pt idx="7337">
                  <c:v>12362786.6331842</c:v>
                </c:pt>
                <c:pt idx="7338">
                  <c:v>12141045.2053132</c:v>
                </c:pt>
                <c:pt idx="7339">
                  <c:v>11485969.8100904</c:v>
                </c:pt>
                <c:pt idx="7340">
                  <c:v>9613877.6267783791</c:v>
                </c:pt>
                <c:pt idx="7341">
                  <c:v>12432817.254358299</c:v>
                </c:pt>
                <c:pt idx="7342">
                  <c:v>11271530.3529057</c:v>
                </c:pt>
                <c:pt idx="7343">
                  <c:v>11953421.205460399</c:v>
                </c:pt>
                <c:pt idx="7344">
                  <c:v>13748289.436344</c:v>
                </c:pt>
                <c:pt idx="7345">
                  <c:v>12249124.2625365</c:v>
                </c:pt>
                <c:pt idx="7346">
                  <c:v>11797329.275993399</c:v>
                </c:pt>
                <c:pt idx="7347">
                  <c:v>13638403.722405801</c:v>
                </c:pt>
                <c:pt idx="7348">
                  <c:v>13146961.7167398</c:v>
                </c:pt>
                <c:pt idx="7349">
                  <c:v>9356803.1016573403</c:v>
                </c:pt>
                <c:pt idx="7350">
                  <c:v>10325303.050404301</c:v>
                </c:pt>
                <c:pt idx="7351">
                  <c:v>12803973.964550599</c:v>
                </c:pt>
                <c:pt idx="7352">
                  <c:v>13670173.483048899</c:v>
                </c:pt>
                <c:pt idx="7353">
                  <c:v>10822836.865849501</c:v>
                </c:pt>
                <c:pt idx="7354">
                  <c:v>11991592.2483245</c:v>
                </c:pt>
                <c:pt idx="7355">
                  <c:v>11332869.500530301</c:v>
                </c:pt>
                <c:pt idx="7356">
                  <c:v>12524598.8451543</c:v>
                </c:pt>
                <c:pt idx="7357">
                  <c:v>10540593.208967101</c:v>
                </c:pt>
                <c:pt idx="7358">
                  <c:v>10684943.2247885</c:v>
                </c:pt>
                <c:pt idx="7359">
                  <c:v>10339071.229808001</c:v>
                </c:pt>
                <c:pt idx="7360">
                  <c:v>11556039.1658368</c:v>
                </c:pt>
                <c:pt idx="7361">
                  <c:v>10840738.8188996</c:v>
                </c:pt>
                <c:pt idx="7362">
                  <c:v>11495658.492717</c:v>
                </c:pt>
                <c:pt idx="7363">
                  <c:v>10218174.0211636</c:v>
                </c:pt>
                <c:pt idx="7364">
                  <c:v>11436497.4071525</c:v>
                </c:pt>
                <c:pt idx="7365">
                  <c:v>8856291.6913099904</c:v>
                </c:pt>
                <c:pt idx="7366">
                  <c:v>13570070.0820108</c:v>
                </c:pt>
                <c:pt idx="7367">
                  <c:v>10851835.6364033</c:v>
                </c:pt>
                <c:pt idx="7368">
                  <c:v>12246476.258411201</c:v>
                </c:pt>
                <c:pt idx="7369">
                  <c:v>12874337.7203699</c:v>
                </c:pt>
                <c:pt idx="7370">
                  <c:v>10533675.4993532</c:v>
                </c:pt>
                <c:pt idx="7371">
                  <c:v>13359032.0532506</c:v>
                </c:pt>
                <c:pt idx="7372">
                  <c:v>10005823.387120601</c:v>
                </c:pt>
                <c:pt idx="7373">
                  <c:v>11324534.8159971</c:v>
                </c:pt>
                <c:pt idx="7374">
                  <c:v>14289457.8612069</c:v>
                </c:pt>
                <c:pt idx="7375">
                  <c:v>12329645.519479999</c:v>
                </c:pt>
                <c:pt idx="7376">
                  <c:v>10882846.052665699</c:v>
                </c:pt>
                <c:pt idx="7377">
                  <c:v>12294535.898823701</c:v>
                </c:pt>
                <c:pt idx="7378">
                  <c:v>10064497.2695377</c:v>
                </c:pt>
                <c:pt idx="7379">
                  <c:v>11353613.983345401</c:v>
                </c:pt>
                <c:pt idx="7380">
                  <c:v>11826209.002427399</c:v>
                </c:pt>
                <c:pt idx="7381">
                  <c:v>12023907.907819999</c:v>
                </c:pt>
                <c:pt idx="7382">
                  <c:v>8908404.8928835504</c:v>
                </c:pt>
                <c:pt idx="7383">
                  <c:v>11020408.4194846</c:v>
                </c:pt>
                <c:pt idx="7384">
                  <c:v>10449154.8151625</c:v>
                </c:pt>
                <c:pt idx="7385">
                  <c:v>13477841.5038004</c:v>
                </c:pt>
                <c:pt idx="7386">
                  <c:v>11093121.9180492</c:v>
                </c:pt>
                <c:pt idx="7387">
                  <c:v>11959683.6513744</c:v>
                </c:pt>
                <c:pt idx="7388">
                  <c:v>9552358.0867024809</c:v>
                </c:pt>
                <c:pt idx="7389">
                  <c:v>12960509.278459501</c:v>
                </c:pt>
                <c:pt idx="7390">
                  <c:v>12960212.980803899</c:v>
                </c:pt>
                <c:pt idx="7391">
                  <c:v>11174372.076596599</c:v>
                </c:pt>
                <c:pt idx="7392">
                  <c:v>10924931.466793999</c:v>
                </c:pt>
                <c:pt idx="7393">
                  <c:v>11476247.559642101</c:v>
                </c:pt>
                <c:pt idx="7394">
                  <c:v>13462462.326832799</c:v>
                </c:pt>
                <c:pt idx="7395">
                  <c:v>9079348.7520212606</c:v>
                </c:pt>
                <c:pt idx="7396">
                  <c:v>10973916.473862899</c:v>
                </c:pt>
                <c:pt idx="7397">
                  <c:v>13174360.8737275</c:v>
                </c:pt>
                <c:pt idx="7398">
                  <c:v>11341908.502831601</c:v>
                </c:pt>
                <c:pt idx="7399">
                  <c:v>10125014.376816999</c:v>
                </c:pt>
                <c:pt idx="7400">
                  <c:v>11115158.2901411</c:v>
                </c:pt>
                <c:pt idx="7401">
                  <c:v>11241404.5311599</c:v>
                </c:pt>
                <c:pt idx="7402">
                  <c:v>13552161.7588837</c:v>
                </c:pt>
                <c:pt idx="7403">
                  <c:v>10503739.1985185</c:v>
                </c:pt>
                <c:pt idx="7404">
                  <c:v>11254272.6534124</c:v>
                </c:pt>
                <c:pt idx="7405">
                  <c:v>14007873.778327299</c:v>
                </c:pt>
                <c:pt idx="7406">
                  <c:v>11900488.409187401</c:v>
                </c:pt>
                <c:pt idx="7407">
                  <c:v>10332249.439355001</c:v>
                </c:pt>
                <c:pt idx="7408">
                  <c:v>13231080.0214481</c:v>
                </c:pt>
                <c:pt idx="7409">
                  <c:v>9387734.3609860893</c:v>
                </c:pt>
                <c:pt idx="7410">
                  <c:v>12879690.004693</c:v>
                </c:pt>
                <c:pt idx="7411">
                  <c:v>9822392.8941086009</c:v>
                </c:pt>
                <c:pt idx="7412">
                  <c:v>13552483.763328699</c:v>
                </c:pt>
                <c:pt idx="7413">
                  <c:v>12910867.0255796</c:v>
                </c:pt>
                <c:pt idx="7414">
                  <c:v>10506919.8251081</c:v>
                </c:pt>
                <c:pt idx="7415">
                  <c:v>10673187.635817699</c:v>
                </c:pt>
                <c:pt idx="7416">
                  <c:v>14615962.609994199</c:v>
                </c:pt>
                <c:pt idx="7417">
                  <c:v>12505758.6695824</c:v>
                </c:pt>
                <c:pt idx="7418">
                  <c:v>12077712.820469899</c:v>
                </c:pt>
                <c:pt idx="7419">
                  <c:v>14134210.2028891</c:v>
                </c:pt>
                <c:pt idx="7420">
                  <c:v>13027764.397870099</c:v>
                </c:pt>
                <c:pt idx="7421">
                  <c:v>9341105.0762523003</c:v>
                </c:pt>
                <c:pt idx="7422">
                  <c:v>11269738.8148624</c:v>
                </c:pt>
                <c:pt idx="7423">
                  <c:v>12381852.2217818</c:v>
                </c:pt>
                <c:pt idx="7424">
                  <c:v>10952580.0324801</c:v>
                </c:pt>
                <c:pt idx="7425">
                  <c:v>10328080.624227099</c:v>
                </c:pt>
                <c:pt idx="7426">
                  <c:v>13004057.916261399</c:v>
                </c:pt>
                <c:pt idx="7427">
                  <c:v>10880897.316079199</c:v>
                </c:pt>
                <c:pt idx="7428">
                  <c:v>13439649.373026401</c:v>
                </c:pt>
                <c:pt idx="7429">
                  <c:v>13964861.0053405</c:v>
                </c:pt>
                <c:pt idx="7430">
                  <c:v>10856231.558572199</c:v>
                </c:pt>
                <c:pt idx="7431">
                  <c:v>13292253.844489099</c:v>
                </c:pt>
                <c:pt idx="7432">
                  <c:v>10797025.128278401</c:v>
                </c:pt>
                <c:pt idx="7433">
                  <c:v>11469071.7042697</c:v>
                </c:pt>
                <c:pt idx="7434">
                  <c:v>11326368.3912967</c:v>
                </c:pt>
                <c:pt idx="7435">
                  <c:v>12422526.082270101</c:v>
                </c:pt>
                <c:pt idx="7436">
                  <c:v>12690147.829051601</c:v>
                </c:pt>
                <c:pt idx="7437">
                  <c:v>10002268.484684501</c:v>
                </c:pt>
                <c:pt idx="7438">
                  <c:v>11347527.501030101</c:v>
                </c:pt>
                <c:pt idx="7439">
                  <c:v>11953004.4513663</c:v>
                </c:pt>
                <c:pt idx="7440">
                  <c:v>14454569.3072917</c:v>
                </c:pt>
                <c:pt idx="7441">
                  <c:v>13469493.9846453</c:v>
                </c:pt>
                <c:pt idx="7442">
                  <c:v>12180971.5333395</c:v>
                </c:pt>
                <c:pt idx="7443">
                  <c:v>9718567.5358590093</c:v>
                </c:pt>
                <c:pt idx="7444">
                  <c:v>8621825.8680261392</c:v>
                </c:pt>
                <c:pt idx="7445">
                  <c:v>12404623.770309901</c:v>
                </c:pt>
                <c:pt idx="7446">
                  <c:v>10745554.6554734</c:v>
                </c:pt>
                <c:pt idx="7447">
                  <c:v>13391119.594535399</c:v>
                </c:pt>
                <c:pt idx="7448">
                  <c:v>14368810.4641254</c:v>
                </c:pt>
                <c:pt idx="7449">
                  <c:v>10606539.5387256</c:v>
                </c:pt>
                <c:pt idx="7450">
                  <c:v>12409307.6952998</c:v>
                </c:pt>
                <c:pt idx="7451">
                  <c:v>12861821.8302147</c:v>
                </c:pt>
                <c:pt idx="7452">
                  <c:v>10104090.102732999</c:v>
                </c:pt>
                <c:pt idx="7453">
                  <c:v>11206090.342373099</c:v>
                </c:pt>
                <c:pt idx="7454">
                  <c:v>15113849.003584599</c:v>
                </c:pt>
                <c:pt idx="7455">
                  <c:v>14907894.863314901</c:v>
                </c:pt>
                <c:pt idx="7456">
                  <c:v>12439717.659456501</c:v>
                </c:pt>
                <c:pt idx="7457">
                  <c:v>10184562.738798199</c:v>
                </c:pt>
                <c:pt idx="7458">
                  <c:v>9493501.3546808008</c:v>
                </c:pt>
                <c:pt idx="7459">
                  <c:v>11508896.8573147</c:v>
                </c:pt>
                <c:pt idx="7460">
                  <c:v>13956686.6407388</c:v>
                </c:pt>
                <c:pt idx="7461">
                  <c:v>12736026.0178372</c:v>
                </c:pt>
                <c:pt idx="7462">
                  <c:v>11698586.1089582</c:v>
                </c:pt>
                <c:pt idx="7463">
                  <c:v>14188460.0445129</c:v>
                </c:pt>
                <c:pt idx="7464">
                  <c:v>11435932.5395648</c:v>
                </c:pt>
                <c:pt idx="7465">
                  <c:v>11704596.4373296</c:v>
                </c:pt>
                <c:pt idx="7466">
                  <c:v>10429677.0795587</c:v>
                </c:pt>
                <c:pt idx="7467">
                  <c:v>11631829.435241699</c:v>
                </c:pt>
                <c:pt idx="7468">
                  <c:v>12942088.8631886</c:v>
                </c:pt>
                <c:pt idx="7469">
                  <c:v>13212597.1363398</c:v>
                </c:pt>
                <c:pt idx="7470">
                  <c:v>11494628.7978906</c:v>
                </c:pt>
                <c:pt idx="7471">
                  <c:v>11591607.6512342</c:v>
                </c:pt>
                <c:pt idx="7472">
                  <c:v>12784293.2710212</c:v>
                </c:pt>
                <c:pt idx="7473">
                  <c:v>12265390.4537868</c:v>
                </c:pt>
                <c:pt idx="7474">
                  <c:v>10717837.4734942</c:v>
                </c:pt>
                <c:pt idx="7475">
                  <c:v>10591896.162784001</c:v>
                </c:pt>
                <c:pt idx="7476">
                  <c:v>11244543.9555283</c:v>
                </c:pt>
                <c:pt idx="7477">
                  <c:v>11385169.0412916</c:v>
                </c:pt>
                <c:pt idx="7478">
                  <c:v>14336160.462568199</c:v>
                </c:pt>
                <c:pt idx="7479">
                  <c:v>13315992.4208479</c:v>
                </c:pt>
                <c:pt idx="7480">
                  <c:v>10004677.218553601</c:v>
                </c:pt>
                <c:pt idx="7481">
                  <c:v>10284117.5555609</c:v>
                </c:pt>
                <c:pt idx="7482">
                  <c:v>13847771.7122363</c:v>
                </c:pt>
                <c:pt idx="7483">
                  <c:v>12140064.692403801</c:v>
                </c:pt>
                <c:pt idx="7484">
                  <c:v>11177962.6493176</c:v>
                </c:pt>
                <c:pt idx="7485">
                  <c:v>8621107.0694936607</c:v>
                </c:pt>
                <c:pt idx="7486">
                  <c:v>14252206.931460399</c:v>
                </c:pt>
                <c:pt idx="7487">
                  <c:v>13266893.2823931</c:v>
                </c:pt>
                <c:pt idx="7488">
                  <c:v>12732288.2428525</c:v>
                </c:pt>
                <c:pt idx="7489">
                  <c:v>12788782.462497</c:v>
                </c:pt>
                <c:pt idx="7490">
                  <c:v>11929455.3987551</c:v>
                </c:pt>
                <c:pt idx="7491">
                  <c:v>11219203.378086001</c:v>
                </c:pt>
                <c:pt idx="7492">
                  <c:v>12324210.563977201</c:v>
                </c:pt>
                <c:pt idx="7493">
                  <c:v>14473901.830912899</c:v>
                </c:pt>
                <c:pt idx="7494">
                  <c:v>10853227.576803099</c:v>
                </c:pt>
                <c:pt idx="7495">
                  <c:v>12827452.4955843</c:v>
                </c:pt>
                <c:pt idx="7496">
                  <c:v>12871275.185311399</c:v>
                </c:pt>
                <c:pt idx="7497">
                  <c:v>12677012.164226299</c:v>
                </c:pt>
                <c:pt idx="7498">
                  <c:v>11514150.2884761</c:v>
                </c:pt>
                <c:pt idx="7499">
                  <c:v>12032076.698819799</c:v>
                </c:pt>
                <c:pt idx="7500">
                  <c:v>12154542.1210174</c:v>
                </c:pt>
                <c:pt idx="7501">
                  <c:v>9962343.1092032194</c:v>
                </c:pt>
                <c:pt idx="7502">
                  <c:v>10421115.279812399</c:v>
                </c:pt>
                <c:pt idx="7503">
                  <c:v>10641799.948568501</c:v>
                </c:pt>
                <c:pt idx="7504">
                  <c:v>13168175.2388929</c:v>
                </c:pt>
                <c:pt idx="7505">
                  <c:v>11232325.044815</c:v>
                </c:pt>
                <c:pt idx="7506">
                  <c:v>13905496.420444099</c:v>
                </c:pt>
                <c:pt idx="7507">
                  <c:v>14163851.873088401</c:v>
                </c:pt>
                <c:pt idx="7508">
                  <c:v>10338414.074231699</c:v>
                </c:pt>
                <c:pt idx="7509">
                  <c:v>13982576.8974595</c:v>
                </c:pt>
                <c:pt idx="7510">
                  <c:v>10567558.252914401</c:v>
                </c:pt>
                <c:pt idx="7511">
                  <c:v>10855005.9139111</c:v>
                </c:pt>
                <c:pt idx="7512">
                  <c:v>11707224.000909399</c:v>
                </c:pt>
                <c:pt idx="7513">
                  <c:v>12315803.4497927</c:v>
                </c:pt>
                <c:pt idx="7514">
                  <c:v>11105260.7220488</c:v>
                </c:pt>
                <c:pt idx="7515">
                  <c:v>14562873.830032701</c:v>
                </c:pt>
                <c:pt idx="7516">
                  <c:v>11262994.3510899</c:v>
                </c:pt>
                <c:pt idx="7517">
                  <c:v>11076209.9577723</c:v>
                </c:pt>
                <c:pt idx="7518">
                  <c:v>10295667.2651344</c:v>
                </c:pt>
                <c:pt idx="7519">
                  <c:v>13267140.767705901</c:v>
                </c:pt>
                <c:pt idx="7520">
                  <c:v>13502550.6981706</c:v>
                </c:pt>
                <c:pt idx="7521">
                  <c:v>8776934.9962559901</c:v>
                </c:pt>
                <c:pt idx="7522">
                  <c:v>14285095.766394001</c:v>
                </c:pt>
                <c:pt idx="7523">
                  <c:v>13565092.4922086</c:v>
                </c:pt>
                <c:pt idx="7524">
                  <c:v>11487588.286818</c:v>
                </c:pt>
                <c:pt idx="7525">
                  <c:v>10578634.847346</c:v>
                </c:pt>
                <c:pt idx="7526">
                  <c:v>12565026.533510299</c:v>
                </c:pt>
                <c:pt idx="7527">
                  <c:v>11195889.962969899</c:v>
                </c:pt>
                <c:pt idx="7528">
                  <c:v>12948560.334965499</c:v>
                </c:pt>
                <c:pt idx="7529">
                  <c:v>11122826.2700886</c:v>
                </c:pt>
                <c:pt idx="7530">
                  <c:v>12859635.175227201</c:v>
                </c:pt>
                <c:pt idx="7531">
                  <c:v>11426499.7666323</c:v>
                </c:pt>
                <c:pt idx="7532">
                  <c:v>10352288.3235646</c:v>
                </c:pt>
                <c:pt idx="7533">
                  <c:v>10284825.326534601</c:v>
                </c:pt>
                <c:pt idx="7534">
                  <c:v>11568136.279886199</c:v>
                </c:pt>
                <c:pt idx="7535">
                  <c:v>12407501.2142103</c:v>
                </c:pt>
                <c:pt idx="7536">
                  <c:v>13472062.344106499</c:v>
                </c:pt>
                <c:pt idx="7537">
                  <c:v>12012822.391052401</c:v>
                </c:pt>
                <c:pt idx="7538">
                  <c:v>10882566.3373478</c:v>
                </c:pt>
                <c:pt idx="7539">
                  <c:v>9170011.9570211992</c:v>
                </c:pt>
                <c:pt idx="7540">
                  <c:v>11827198.9310598</c:v>
                </c:pt>
                <c:pt idx="7541">
                  <c:v>11801756.6372001</c:v>
                </c:pt>
                <c:pt idx="7542">
                  <c:v>11841129.8910257</c:v>
                </c:pt>
                <c:pt idx="7543">
                  <c:v>14712291.0303578</c:v>
                </c:pt>
                <c:pt idx="7544">
                  <c:v>10473044.6844694</c:v>
                </c:pt>
                <c:pt idx="7545">
                  <c:v>10394589.2424901</c:v>
                </c:pt>
                <c:pt idx="7546">
                  <c:v>12347958.2013992</c:v>
                </c:pt>
                <c:pt idx="7547">
                  <c:v>11554465.9210472</c:v>
                </c:pt>
                <c:pt idx="7548">
                  <c:v>14217239.353351001</c:v>
                </c:pt>
                <c:pt idx="7549">
                  <c:v>13725322.137965901</c:v>
                </c:pt>
                <c:pt idx="7550">
                  <c:v>10719457.3548251</c:v>
                </c:pt>
                <c:pt idx="7551">
                  <c:v>8896921.3255717997</c:v>
                </c:pt>
                <c:pt idx="7552">
                  <c:v>11136224.123798201</c:v>
                </c:pt>
                <c:pt idx="7553">
                  <c:v>14926658.5812339</c:v>
                </c:pt>
                <c:pt idx="7554">
                  <c:v>10502226.2998296</c:v>
                </c:pt>
                <c:pt idx="7555">
                  <c:v>10231006.908226101</c:v>
                </c:pt>
                <c:pt idx="7556">
                  <c:v>11239222.6121487</c:v>
                </c:pt>
                <c:pt idx="7557">
                  <c:v>11032235.427829601</c:v>
                </c:pt>
                <c:pt idx="7558">
                  <c:v>11516260.5404967</c:v>
                </c:pt>
                <c:pt idx="7559">
                  <c:v>13425816.2927936</c:v>
                </c:pt>
                <c:pt idx="7560">
                  <c:v>11191397.0182238</c:v>
                </c:pt>
                <c:pt idx="7561">
                  <c:v>10478514.4207597</c:v>
                </c:pt>
                <c:pt idx="7562">
                  <c:v>11983644.490433199</c:v>
                </c:pt>
                <c:pt idx="7563">
                  <c:v>13429699.1557179</c:v>
                </c:pt>
                <c:pt idx="7564">
                  <c:v>10249889.1251703</c:v>
                </c:pt>
                <c:pt idx="7565">
                  <c:v>14641518.008367</c:v>
                </c:pt>
                <c:pt idx="7566">
                  <c:v>10712206.3845268</c:v>
                </c:pt>
                <c:pt idx="7567">
                  <c:v>9314224.1933726706</c:v>
                </c:pt>
                <c:pt idx="7568">
                  <c:v>13276370.078382799</c:v>
                </c:pt>
                <c:pt idx="7569">
                  <c:v>11610233.017266201</c:v>
                </c:pt>
                <c:pt idx="7570">
                  <c:v>11505603.7266686</c:v>
                </c:pt>
                <c:pt idx="7571">
                  <c:v>13637558.674908901</c:v>
                </c:pt>
                <c:pt idx="7572">
                  <c:v>12658475.678763499</c:v>
                </c:pt>
                <c:pt idx="7573">
                  <c:v>14069734.529600799</c:v>
                </c:pt>
                <c:pt idx="7574">
                  <c:v>10118037.441897999</c:v>
                </c:pt>
                <c:pt idx="7575">
                  <c:v>11807886.6728271</c:v>
                </c:pt>
                <c:pt idx="7576">
                  <c:v>12806891.921195701</c:v>
                </c:pt>
                <c:pt idx="7577">
                  <c:v>13134536.0330521</c:v>
                </c:pt>
                <c:pt idx="7578">
                  <c:v>10409441.276760099</c:v>
                </c:pt>
                <c:pt idx="7579">
                  <c:v>10015331.6511168</c:v>
                </c:pt>
                <c:pt idx="7580">
                  <c:v>10260424.2851428</c:v>
                </c:pt>
                <c:pt idx="7581">
                  <c:v>11576542.0852906</c:v>
                </c:pt>
                <c:pt idx="7582">
                  <c:v>14141497.163036199</c:v>
                </c:pt>
                <c:pt idx="7583">
                  <c:v>12733701.747874901</c:v>
                </c:pt>
                <c:pt idx="7584">
                  <c:v>12193139.007636599</c:v>
                </c:pt>
                <c:pt idx="7585">
                  <c:v>11007504.0691901</c:v>
                </c:pt>
                <c:pt idx="7586">
                  <c:v>11580751.7205819</c:v>
                </c:pt>
                <c:pt idx="7587">
                  <c:v>8301896.7777588395</c:v>
                </c:pt>
                <c:pt idx="7588">
                  <c:v>10473767.378322</c:v>
                </c:pt>
                <c:pt idx="7589">
                  <c:v>11926381.340281</c:v>
                </c:pt>
                <c:pt idx="7590">
                  <c:v>14261911.6995988</c:v>
                </c:pt>
                <c:pt idx="7591">
                  <c:v>11424636.419165401</c:v>
                </c:pt>
                <c:pt idx="7592">
                  <c:v>12014089.7280009</c:v>
                </c:pt>
                <c:pt idx="7593">
                  <c:v>12057092.3573325</c:v>
                </c:pt>
                <c:pt idx="7594">
                  <c:v>12263113.2101398</c:v>
                </c:pt>
                <c:pt idx="7595">
                  <c:v>10537902.776063601</c:v>
                </c:pt>
                <c:pt idx="7596">
                  <c:v>12310280.2555499</c:v>
                </c:pt>
                <c:pt idx="7597">
                  <c:v>13305750.970905701</c:v>
                </c:pt>
                <c:pt idx="7598">
                  <c:v>10570465.1346706</c:v>
                </c:pt>
                <c:pt idx="7599">
                  <c:v>13087596.0510935</c:v>
                </c:pt>
                <c:pt idx="7600">
                  <c:v>12419985.319845701</c:v>
                </c:pt>
                <c:pt idx="7601">
                  <c:v>12509345.262138899</c:v>
                </c:pt>
                <c:pt idx="7602">
                  <c:v>14299773.8312704</c:v>
                </c:pt>
                <c:pt idx="7603">
                  <c:v>12483984.688634999</c:v>
                </c:pt>
                <c:pt idx="7604">
                  <c:v>11814818.7139899</c:v>
                </c:pt>
                <c:pt idx="7605">
                  <c:v>12793310.3697489</c:v>
                </c:pt>
                <c:pt idx="7606">
                  <c:v>13096496.9373984</c:v>
                </c:pt>
                <c:pt idx="7607">
                  <c:v>11869827.7969863</c:v>
                </c:pt>
                <c:pt idx="7608">
                  <c:v>13711253.3805492</c:v>
                </c:pt>
                <c:pt idx="7609">
                  <c:v>10988538.365434701</c:v>
                </c:pt>
                <c:pt idx="7610">
                  <c:v>12932340.779466201</c:v>
                </c:pt>
                <c:pt idx="7611">
                  <c:v>11492412.01388</c:v>
                </c:pt>
                <c:pt idx="7612">
                  <c:v>11819937.6923177</c:v>
                </c:pt>
                <c:pt idx="7613">
                  <c:v>11248692.2040239</c:v>
                </c:pt>
                <c:pt idx="7614">
                  <c:v>11203960.676709101</c:v>
                </c:pt>
                <c:pt idx="7615">
                  <c:v>11119118.460227501</c:v>
                </c:pt>
                <c:pt idx="7616">
                  <c:v>10906997.658342199</c:v>
                </c:pt>
                <c:pt idx="7617">
                  <c:v>13330202.4044389</c:v>
                </c:pt>
                <c:pt idx="7618">
                  <c:v>11868614.4763465</c:v>
                </c:pt>
                <c:pt idx="7619">
                  <c:v>11562570.4335443</c:v>
                </c:pt>
                <c:pt idx="7620">
                  <c:v>11746995.122272801</c:v>
                </c:pt>
                <c:pt idx="7621">
                  <c:v>11853686.7508283</c:v>
                </c:pt>
                <c:pt idx="7622">
                  <c:v>10611062.8554969</c:v>
                </c:pt>
                <c:pt idx="7623">
                  <c:v>12496024.4072985</c:v>
                </c:pt>
                <c:pt idx="7624">
                  <c:v>11183267.688157899</c:v>
                </c:pt>
                <c:pt idx="7625">
                  <c:v>12139563.7786132</c:v>
                </c:pt>
                <c:pt idx="7626">
                  <c:v>11601413.139107199</c:v>
                </c:pt>
                <c:pt idx="7627">
                  <c:v>11807436.5549959</c:v>
                </c:pt>
                <c:pt idx="7628">
                  <c:v>12131707.915035799</c:v>
                </c:pt>
                <c:pt idx="7629">
                  <c:v>11020824.5315907</c:v>
                </c:pt>
                <c:pt idx="7630">
                  <c:v>10296637.6995873</c:v>
                </c:pt>
                <c:pt idx="7631">
                  <c:v>12634636.989318101</c:v>
                </c:pt>
                <c:pt idx="7632">
                  <c:v>12019138.2018009</c:v>
                </c:pt>
                <c:pt idx="7633">
                  <c:v>14527369.347846201</c:v>
                </c:pt>
                <c:pt idx="7634">
                  <c:v>11807338.252569599</c:v>
                </c:pt>
                <c:pt idx="7635">
                  <c:v>12055621.987360099</c:v>
                </c:pt>
                <c:pt idx="7636">
                  <c:v>14870033.2446464</c:v>
                </c:pt>
                <c:pt idx="7637">
                  <c:v>12682504.8263172</c:v>
                </c:pt>
                <c:pt idx="7638">
                  <c:v>12814243.6781008</c:v>
                </c:pt>
                <c:pt idx="7639">
                  <c:v>10782135.455192</c:v>
                </c:pt>
                <c:pt idx="7640">
                  <c:v>9231253.0325753205</c:v>
                </c:pt>
                <c:pt idx="7641">
                  <c:v>13850210.3980135</c:v>
                </c:pt>
                <c:pt idx="7642">
                  <c:v>12407836.408176599</c:v>
                </c:pt>
                <c:pt idx="7643">
                  <c:v>14073185.3821123</c:v>
                </c:pt>
                <c:pt idx="7644">
                  <c:v>10759455.791730801</c:v>
                </c:pt>
                <c:pt idx="7645">
                  <c:v>14108748.4800069</c:v>
                </c:pt>
                <c:pt idx="7646">
                  <c:v>10195992.2250739</c:v>
                </c:pt>
                <c:pt idx="7647">
                  <c:v>12349958.6676853</c:v>
                </c:pt>
                <c:pt idx="7648">
                  <c:v>11852588.407227499</c:v>
                </c:pt>
                <c:pt idx="7649">
                  <c:v>11122390.737525599</c:v>
                </c:pt>
                <c:pt idx="7650">
                  <c:v>12777476.737326499</c:v>
                </c:pt>
                <c:pt idx="7651">
                  <c:v>10581630.9312128</c:v>
                </c:pt>
                <c:pt idx="7652">
                  <c:v>12102455.964142401</c:v>
                </c:pt>
                <c:pt idx="7653">
                  <c:v>14457954.5066569</c:v>
                </c:pt>
                <c:pt idx="7654">
                  <c:v>12662560.1214757</c:v>
                </c:pt>
                <c:pt idx="7655">
                  <c:v>10984645.7107914</c:v>
                </c:pt>
                <c:pt idx="7656">
                  <c:v>10324320.270157499</c:v>
                </c:pt>
                <c:pt idx="7657">
                  <c:v>11557240.698035</c:v>
                </c:pt>
                <c:pt idx="7658">
                  <c:v>11534099.086756799</c:v>
                </c:pt>
                <c:pt idx="7659">
                  <c:v>11496995.605145</c:v>
                </c:pt>
                <c:pt idx="7660">
                  <c:v>11816552.4439162</c:v>
                </c:pt>
                <c:pt idx="7661">
                  <c:v>13037423.708091799</c:v>
                </c:pt>
                <c:pt idx="7662">
                  <c:v>12077478.668161601</c:v>
                </c:pt>
                <c:pt idx="7663">
                  <c:v>9724313.7952340599</c:v>
                </c:pt>
                <c:pt idx="7664">
                  <c:v>11073423.873845501</c:v>
                </c:pt>
                <c:pt idx="7665">
                  <c:v>11672569.554795099</c:v>
                </c:pt>
                <c:pt idx="7666">
                  <c:v>10463932.1820122</c:v>
                </c:pt>
                <c:pt idx="7667">
                  <c:v>11981691.1332337</c:v>
                </c:pt>
                <c:pt idx="7668">
                  <c:v>10029929.5787769</c:v>
                </c:pt>
                <c:pt idx="7669">
                  <c:v>9880188.35389111</c:v>
                </c:pt>
                <c:pt idx="7670">
                  <c:v>12399493.903028701</c:v>
                </c:pt>
                <c:pt idx="7671">
                  <c:v>11184381.056978</c:v>
                </c:pt>
                <c:pt idx="7672">
                  <c:v>11382349.6554539</c:v>
                </c:pt>
                <c:pt idx="7673">
                  <c:v>12421612.379525499</c:v>
                </c:pt>
                <c:pt idx="7674">
                  <c:v>12252044.7950169</c:v>
                </c:pt>
                <c:pt idx="7675">
                  <c:v>13399051.8288981</c:v>
                </c:pt>
                <c:pt idx="7676">
                  <c:v>12457516.502956999</c:v>
                </c:pt>
                <c:pt idx="7677">
                  <c:v>11529580.3156895</c:v>
                </c:pt>
                <c:pt idx="7678">
                  <c:v>10200777.020984899</c:v>
                </c:pt>
                <c:pt idx="7679">
                  <c:v>12817614.4530627</c:v>
                </c:pt>
                <c:pt idx="7680">
                  <c:v>12300653.4407667</c:v>
                </c:pt>
                <c:pt idx="7681">
                  <c:v>9232816.7888484206</c:v>
                </c:pt>
                <c:pt idx="7682">
                  <c:v>13685549.756137799</c:v>
                </c:pt>
                <c:pt idx="7683">
                  <c:v>13021875.740539299</c:v>
                </c:pt>
                <c:pt idx="7684">
                  <c:v>12096254.6400722</c:v>
                </c:pt>
                <c:pt idx="7685">
                  <c:v>11303903.712387299</c:v>
                </c:pt>
                <c:pt idx="7686">
                  <c:v>12489685.108522501</c:v>
                </c:pt>
                <c:pt idx="7687">
                  <c:v>12475959.6434853</c:v>
                </c:pt>
                <c:pt idx="7688">
                  <c:v>12520589.7699553</c:v>
                </c:pt>
                <c:pt idx="7689">
                  <c:v>12695523.850779301</c:v>
                </c:pt>
                <c:pt idx="7690">
                  <c:v>13030259.1826829</c:v>
                </c:pt>
                <c:pt idx="7691">
                  <c:v>12344396.299572101</c:v>
                </c:pt>
                <c:pt idx="7692">
                  <c:v>10024337.061391899</c:v>
                </c:pt>
                <c:pt idx="7693">
                  <c:v>11139352.0181264</c:v>
                </c:pt>
                <c:pt idx="7694">
                  <c:v>11377685.5114154</c:v>
                </c:pt>
                <c:pt idx="7695">
                  <c:v>14054457.6751124</c:v>
                </c:pt>
                <c:pt idx="7696">
                  <c:v>13454483.264467601</c:v>
                </c:pt>
                <c:pt idx="7697">
                  <c:v>12780164.689713201</c:v>
                </c:pt>
                <c:pt idx="7698">
                  <c:v>10105866.8441616</c:v>
                </c:pt>
                <c:pt idx="7699">
                  <c:v>13182846.5082587</c:v>
                </c:pt>
                <c:pt idx="7700">
                  <c:v>11788744.3697979</c:v>
                </c:pt>
                <c:pt idx="7701">
                  <c:v>10519585.7925996</c:v>
                </c:pt>
                <c:pt idx="7702">
                  <c:v>12995494.935776301</c:v>
                </c:pt>
                <c:pt idx="7703">
                  <c:v>11242915.579451101</c:v>
                </c:pt>
                <c:pt idx="7704">
                  <c:v>9586663.4409850203</c:v>
                </c:pt>
                <c:pt idx="7705">
                  <c:v>13456638.9012572</c:v>
                </c:pt>
                <c:pt idx="7706">
                  <c:v>13383956.0263776</c:v>
                </c:pt>
                <c:pt idx="7707">
                  <c:v>12494155.055597899</c:v>
                </c:pt>
                <c:pt idx="7708">
                  <c:v>9737344.9915196206</c:v>
                </c:pt>
                <c:pt idx="7709">
                  <c:v>10995735.151001601</c:v>
                </c:pt>
                <c:pt idx="7710">
                  <c:v>12788474.027240001</c:v>
                </c:pt>
                <c:pt idx="7711">
                  <c:v>13318646.4589666</c:v>
                </c:pt>
                <c:pt idx="7712">
                  <c:v>12531923.8129055</c:v>
                </c:pt>
                <c:pt idx="7713">
                  <c:v>11970097.09162</c:v>
                </c:pt>
                <c:pt idx="7714">
                  <c:v>12226568.7750246</c:v>
                </c:pt>
                <c:pt idx="7715">
                  <c:v>12599774.2619769</c:v>
                </c:pt>
                <c:pt idx="7716">
                  <c:v>10324938.6518881</c:v>
                </c:pt>
                <c:pt idx="7717">
                  <c:v>13207172.271946</c:v>
                </c:pt>
                <c:pt idx="7718">
                  <c:v>15026383.314933499</c:v>
                </c:pt>
                <c:pt idx="7719">
                  <c:v>12683084.0000026</c:v>
                </c:pt>
                <c:pt idx="7720">
                  <c:v>10926422.0085568</c:v>
                </c:pt>
                <c:pt idx="7721">
                  <c:v>12428726.193653001</c:v>
                </c:pt>
                <c:pt idx="7722">
                  <c:v>11383459.4039126</c:v>
                </c:pt>
                <c:pt idx="7723">
                  <c:v>9102746.0954356808</c:v>
                </c:pt>
                <c:pt idx="7724">
                  <c:v>14113664.7322914</c:v>
                </c:pt>
                <c:pt idx="7725">
                  <c:v>11730202.966980999</c:v>
                </c:pt>
                <c:pt idx="7726">
                  <c:v>11073644.535982801</c:v>
                </c:pt>
                <c:pt idx="7727">
                  <c:v>11783786.484466299</c:v>
                </c:pt>
                <c:pt idx="7728">
                  <c:v>9850043.3269075807</c:v>
                </c:pt>
                <c:pt idx="7729">
                  <c:v>11900483.9697542</c:v>
                </c:pt>
                <c:pt idx="7730">
                  <c:v>12812512.440304101</c:v>
                </c:pt>
                <c:pt idx="7731">
                  <c:v>13057155.4093145</c:v>
                </c:pt>
                <c:pt idx="7732">
                  <c:v>10002735.0319253</c:v>
                </c:pt>
                <c:pt idx="7733">
                  <c:v>11938343.819515901</c:v>
                </c:pt>
                <c:pt idx="7734">
                  <c:v>10896327.985202501</c:v>
                </c:pt>
                <c:pt idx="7735">
                  <c:v>9908492.1461003609</c:v>
                </c:pt>
                <c:pt idx="7736">
                  <c:v>13814787.617608899</c:v>
                </c:pt>
                <c:pt idx="7737">
                  <c:v>13360573.1304176</c:v>
                </c:pt>
                <c:pt idx="7738">
                  <c:v>13758493.2294151</c:v>
                </c:pt>
                <c:pt idx="7739">
                  <c:v>11815846.3137038</c:v>
                </c:pt>
                <c:pt idx="7740">
                  <c:v>11005835.828104099</c:v>
                </c:pt>
                <c:pt idx="7741">
                  <c:v>12102674.553514</c:v>
                </c:pt>
                <c:pt idx="7742">
                  <c:v>10830481.704101101</c:v>
                </c:pt>
                <c:pt idx="7743">
                  <c:v>13963216.947261499</c:v>
                </c:pt>
                <c:pt idx="7744">
                  <c:v>11492225.9120204</c:v>
                </c:pt>
                <c:pt idx="7745">
                  <c:v>13044957.546525201</c:v>
                </c:pt>
                <c:pt idx="7746">
                  <c:v>12796094.1802598</c:v>
                </c:pt>
                <c:pt idx="7747">
                  <c:v>13311842.6070651</c:v>
                </c:pt>
                <c:pt idx="7748">
                  <c:v>12805333.073905701</c:v>
                </c:pt>
                <c:pt idx="7749">
                  <c:v>10514130.2280124</c:v>
                </c:pt>
                <c:pt idx="7750">
                  <c:v>10297284.4731468</c:v>
                </c:pt>
                <c:pt idx="7751">
                  <c:v>11050440.419912299</c:v>
                </c:pt>
                <c:pt idx="7752">
                  <c:v>14711158.600703901</c:v>
                </c:pt>
                <c:pt idx="7753">
                  <c:v>10811205.3310779</c:v>
                </c:pt>
                <c:pt idx="7754">
                  <c:v>10238673.6796705</c:v>
                </c:pt>
                <c:pt idx="7755">
                  <c:v>12174042.338633699</c:v>
                </c:pt>
                <c:pt idx="7756">
                  <c:v>14936511.8667122</c:v>
                </c:pt>
                <c:pt idx="7757">
                  <c:v>9882099.2236645091</c:v>
                </c:pt>
                <c:pt idx="7758">
                  <c:v>13934183.203226</c:v>
                </c:pt>
                <c:pt idx="7759">
                  <c:v>14019994.900384501</c:v>
                </c:pt>
                <c:pt idx="7760">
                  <c:v>13728528.101727299</c:v>
                </c:pt>
                <c:pt idx="7761">
                  <c:v>11083281.9821775</c:v>
                </c:pt>
                <c:pt idx="7762">
                  <c:v>12427187.857853699</c:v>
                </c:pt>
                <c:pt idx="7763">
                  <c:v>12822972.7161997</c:v>
                </c:pt>
                <c:pt idx="7764">
                  <c:v>11522104.394992599</c:v>
                </c:pt>
                <c:pt idx="7765">
                  <c:v>10569919.4907832</c:v>
                </c:pt>
                <c:pt idx="7766">
                  <c:v>10648861.6839626</c:v>
                </c:pt>
                <c:pt idx="7767">
                  <c:v>13141890.4021277</c:v>
                </c:pt>
                <c:pt idx="7768">
                  <c:v>10259741.9351604</c:v>
                </c:pt>
                <c:pt idx="7769">
                  <c:v>11689944.2939658</c:v>
                </c:pt>
                <c:pt idx="7770">
                  <c:v>10417352.975459799</c:v>
                </c:pt>
                <c:pt idx="7771">
                  <c:v>9530262.1179663092</c:v>
                </c:pt>
                <c:pt idx="7772">
                  <c:v>10328232.8828234</c:v>
                </c:pt>
                <c:pt idx="7773">
                  <c:v>12359748.560381999</c:v>
                </c:pt>
                <c:pt idx="7774">
                  <c:v>12887080.258003199</c:v>
                </c:pt>
                <c:pt idx="7775">
                  <c:v>12789237.8930426</c:v>
                </c:pt>
                <c:pt idx="7776">
                  <c:v>11336873.647664299</c:v>
                </c:pt>
                <c:pt idx="7777">
                  <c:v>11808566.157201201</c:v>
                </c:pt>
                <c:pt idx="7778">
                  <c:v>12828990.040645501</c:v>
                </c:pt>
                <c:pt idx="7779">
                  <c:v>9904426.6912012193</c:v>
                </c:pt>
                <c:pt idx="7780">
                  <c:v>11628637.3854647</c:v>
                </c:pt>
                <c:pt idx="7781">
                  <c:v>13152573.023360001</c:v>
                </c:pt>
                <c:pt idx="7782">
                  <c:v>13186163.2291047</c:v>
                </c:pt>
                <c:pt idx="7783">
                  <c:v>12197424.389215199</c:v>
                </c:pt>
                <c:pt idx="7784">
                  <c:v>11437876.386565199</c:v>
                </c:pt>
                <c:pt idx="7785">
                  <c:v>10275903.127078099</c:v>
                </c:pt>
                <c:pt idx="7786">
                  <c:v>13506144.954116501</c:v>
                </c:pt>
                <c:pt idx="7787">
                  <c:v>13329032.210141201</c:v>
                </c:pt>
                <c:pt idx="7788">
                  <c:v>10053636.2442002</c:v>
                </c:pt>
                <c:pt idx="7789">
                  <c:v>11753054.997083301</c:v>
                </c:pt>
                <c:pt idx="7790">
                  <c:v>12925584.949251</c:v>
                </c:pt>
                <c:pt idx="7791">
                  <c:v>11329603.826911701</c:v>
                </c:pt>
                <c:pt idx="7792">
                  <c:v>10048953.643722299</c:v>
                </c:pt>
                <c:pt idx="7793">
                  <c:v>12183814.184103699</c:v>
                </c:pt>
                <c:pt idx="7794">
                  <c:v>14356745.019754799</c:v>
                </c:pt>
                <c:pt idx="7795">
                  <c:v>10244075.208214</c:v>
                </c:pt>
                <c:pt idx="7796">
                  <c:v>13179816.212871101</c:v>
                </c:pt>
                <c:pt idx="7797">
                  <c:v>10069369.197635701</c:v>
                </c:pt>
                <c:pt idx="7798">
                  <c:v>9886079.3379094806</c:v>
                </c:pt>
                <c:pt idx="7799">
                  <c:v>11247485.5203785</c:v>
                </c:pt>
                <c:pt idx="7800">
                  <c:v>12129304.180517901</c:v>
                </c:pt>
                <c:pt idx="7801">
                  <c:v>12289144.016204599</c:v>
                </c:pt>
                <c:pt idx="7802">
                  <c:v>12114758.8002568</c:v>
                </c:pt>
                <c:pt idx="7803">
                  <c:v>10261888.950937901</c:v>
                </c:pt>
                <c:pt idx="7804">
                  <c:v>12926105.7624733</c:v>
                </c:pt>
                <c:pt idx="7805">
                  <c:v>11402232.9043954</c:v>
                </c:pt>
                <c:pt idx="7806">
                  <c:v>12745211.276728701</c:v>
                </c:pt>
                <c:pt idx="7807">
                  <c:v>12979542.893436899</c:v>
                </c:pt>
                <c:pt idx="7808">
                  <c:v>11210609.1883114</c:v>
                </c:pt>
                <c:pt idx="7809">
                  <c:v>12537021.4230111</c:v>
                </c:pt>
                <c:pt idx="7810">
                  <c:v>11947613.812606901</c:v>
                </c:pt>
                <c:pt idx="7811">
                  <c:v>11131900.205058601</c:v>
                </c:pt>
                <c:pt idx="7812">
                  <c:v>9886471.5994300898</c:v>
                </c:pt>
                <c:pt idx="7813">
                  <c:v>12752949.4459217</c:v>
                </c:pt>
                <c:pt idx="7814">
                  <c:v>12738632.145682801</c:v>
                </c:pt>
                <c:pt idx="7815">
                  <c:v>11711254.563076099</c:v>
                </c:pt>
                <c:pt idx="7816">
                  <c:v>12383076.1816714</c:v>
                </c:pt>
                <c:pt idx="7817">
                  <c:v>9865242.0816886909</c:v>
                </c:pt>
                <c:pt idx="7818">
                  <c:v>11449336.4483367</c:v>
                </c:pt>
                <c:pt idx="7819">
                  <c:v>13939240.971879801</c:v>
                </c:pt>
                <c:pt idx="7820">
                  <c:v>9663303.1640179697</c:v>
                </c:pt>
                <c:pt idx="7821">
                  <c:v>9506951.2835537307</c:v>
                </c:pt>
                <c:pt idx="7822">
                  <c:v>11554231.431535499</c:v>
                </c:pt>
                <c:pt idx="7823">
                  <c:v>14121613.441290701</c:v>
                </c:pt>
                <c:pt idx="7824">
                  <c:v>11780708.9746012</c:v>
                </c:pt>
                <c:pt idx="7825">
                  <c:v>11809377.514456101</c:v>
                </c:pt>
                <c:pt idx="7826">
                  <c:v>10779178.6787875</c:v>
                </c:pt>
                <c:pt idx="7827">
                  <c:v>13138833.7185787</c:v>
                </c:pt>
                <c:pt idx="7828">
                  <c:v>11363355.7387261</c:v>
                </c:pt>
                <c:pt idx="7829">
                  <c:v>9327273.3614016697</c:v>
                </c:pt>
                <c:pt idx="7830">
                  <c:v>11012541.6774463</c:v>
                </c:pt>
                <c:pt idx="7831">
                  <c:v>10019932.376056099</c:v>
                </c:pt>
                <c:pt idx="7832">
                  <c:v>10498061.675098799</c:v>
                </c:pt>
                <c:pt idx="7833">
                  <c:v>15141262.6103731</c:v>
                </c:pt>
                <c:pt idx="7834">
                  <c:v>11342660.002581701</c:v>
                </c:pt>
                <c:pt idx="7835">
                  <c:v>11177038.5131515</c:v>
                </c:pt>
                <c:pt idx="7836">
                  <c:v>12493372.404104199</c:v>
                </c:pt>
                <c:pt idx="7837">
                  <c:v>12619801.802131601</c:v>
                </c:pt>
                <c:pt idx="7838">
                  <c:v>11461385.585093999</c:v>
                </c:pt>
                <c:pt idx="7839">
                  <c:v>12975473.979704101</c:v>
                </c:pt>
                <c:pt idx="7840">
                  <c:v>11105520.443545099</c:v>
                </c:pt>
                <c:pt idx="7841">
                  <c:v>11850100.872711999</c:v>
                </c:pt>
                <c:pt idx="7842">
                  <c:v>14286115.0170395</c:v>
                </c:pt>
                <c:pt idx="7843">
                  <c:v>12042243.319353299</c:v>
                </c:pt>
                <c:pt idx="7844">
                  <c:v>12485971.3103965</c:v>
                </c:pt>
                <c:pt idx="7845">
                  <c:v>9430956.5395709891</c:v>
                </c:pt>
                <c:pt idx="7846">
                  <c:v>12733379.6015248</c:v>
                </c:pt>
                <c:pt idx="7847">
                  <c:v>11782287.048362499</c:v>
                </c:pt>
                <c:pt idx="7848">
                  <c:v>10978785.8363185</c:v>
                </c:pt>
                <c:pt idx="7849">
                  <c:v>10949732.3890868</c:v>
                </c:pt>
                <c:pt idx="7850">
                  <c:v>12388035.479201799</c:v>
                </c:pt>
                <c:pt idx="7851">
                  <c:v>10935776.9844342</c:v>
                </c:pt>
                <c:pt idx="7852">
                  <c:v>11443647.119914399</c:v>
                </c:pt>
                <c:pt idx="7853">
                  <c:v>11510281.6204658</c:v>
                </c:pt>
                <c:pt idx="7854">
                  <c:v>11320773.6582688</c:v>
                </c:pt>
                <c:pt idx="7855">
                  <c:v>11065163.8495393</c:v>
                </c:pt>
                <c:pt idx="7856">
                  <c:v>11627256.8707736</c:v>
                </c:pt>
                <c:pt idx="7857">
                  <c:v>8854092.0455854591</c:v>
                </c:pt>
                <c:pt idx="7858">
                  <c:v>13797191.9624738</c:v>
                </c:pt>
                <c:pt idx="7859">
                  <c:v>10349335.687387001</c:v>
                </c:pt>
                <c:pt idx="7860">
                  <c:v>11985950.503866199</c:v>
                </c:pt>
                <c:pt idx="7861">
                  <c:v>13648011.877937101</c:v>
                </c:pt>
                <c:pt idx="7862">
                  <c:v>10283964.128319601</c:v>
                </c:pt>
                <c:pt idx="7863">
                  <c:v>10875568.389292501</c:v>
                </c:pt>
                <c:pt idx="7864">
                  <c:v>10801759.5822528</c:v>
                </c:pt>
                <c:pt idx="7865">
                  <c:v>11208082.2723445</c:v>
                </c:pt>
                <c:pt idx="7866">
                  <c:v>14310543.198832501</c:v>
                </c:pt>
                <c:pt idx="7867">
                  <c:v>12006678.8003777</c:v>
                </c:pt>
                <c:pt idx="7868">
                  <c:v>12477273.763304099</c:v>
                </c:pt>
                <c:pt idx="7869">
                  <c:v>13008950.3236541</c:v>
                </c:pt>
                <c:pt idx="7870">
                  <c:v>9597833.1423450094</c:v>
                </c:pt>
                <c:pt idx="7871">
                  <c:v>10417056.1524616</c:v>
                </c:pt>
                <c:pt idx="7872">
                  <c:v>12910146.712149199</c:v>
                </c:pt>
                <c:pt idx="7873">
                  <c:v>10759139.694645399</c:v>
                </c:pt>
                <c:pt idx="7874">
                  <c:v>11917304.762334</c:v>
                </c:pt>
                <c:pt idx="7875">
                  <c:v>13491634.292962801</c:v>
                </c:pt>
                <c:pt idx="7876">
                  <c:v>11712187.3456866</c:v>
                </c:pt>
                <c:pt idx="7877">
                  <c:v>12144685.445322299</c:v>
                </c:pt>
                <c:pt idx="7878">
                  <c:v>12230990.9898498</c:v>
                </c:pt>
                <c:pt idx="7879">
                  <c:v>10859363.4707048</c:v>
                </c:pt>
                <c:pt idx="7880">
                  <c:v>12849184.341444699</c:v>
                </c:pt>
                <c:pt idx="7881">
                  <c:v>12449640.5603815</c:v>
                </c:pt>
                <c:pt idx="7882">
                  <c:v>10158668.8952033</c:v>
                </c:pt>
                <c:pt idx="7883">
                  <c:v>12189734.052174499</c:v>
                </c:pt>
                <c:pt idx="7884">
                  <c:v>11094729.467090899</c:v>
                </c:pt>
                <c:pt idx="7885">
                  <c:v>12748581.278476199</c:v>
                </c:pt>
                <c:pt idx="7886">
                  <c:v>13383105.1505049</c:v>
                </c:pt>
                <c:pt idx="7887">
                  <c:v>13112331.161199899</c:v>
                </c:pt>
                <c:pt idx="7888">
                  <c:v>10591101.346420901</c:v>
                </c:pt>
                <c:pt idx="7889">
                  <c:v>12888825.3128915</c:v>
                </c:pt>
                <c:pt idx="7890">
                  <c:v>11185314.013480499</c:v>
                </c:pt>
                <c:pt idx="7891">
                  <c:v>10902446.516615899</c:v>
                </c:pt>
                <c:pt idx="7892">
                  <c:v>13627580.087339699</c:v>
                </c:pt>
                <c:pt idx="7893">
                  <c:v>11179809.920769099</c:v>
                </c:pt>
                <c:pt idx="7894">
                  <c:v>10092050.4412858</c:v>
                </c:pt>
                <c:pt idx="7895">
                  <c:v>10262668.344667399</c:v>
                </c:pt>
                <c:pt idx="7896">
                  <c:v>14177746.573876901</c:v>
                </c:pt>
                <c:pt idx="7897">
                  <c:v>11821934.5343222</c:v>
                </c:pt>
                <c:pt idx="7898">
                  <c:v>11580579.6812909</c:v>
                </c:pt>
                <c:pt idx="7899">
                  <c:v>12121615.008492</c:v>
                </c:pt>
                <c:pt idx="7900">
                  <c:v>13231703.3408239</c:v>
                </c:pt>
                <c:pt idx="7901">
                  <c:v>10882158.344765799</c:v>
                </c:pt>
                <c:pt idx="7902">
                  <c:v>12126537.8340989</c:v>
                </c:pt>
                <c:pt idx="7903">
                  <c:v>8285210.1350612398</c:v>
                </c:pt>
                <c:pt idx="7904">
                  <c:v>13333232.5228395</c:v>
                </c:pt>
                <c:pt idx="7905">
                  <c:v>14498938.352832301</c:v>
                </c:pt>
                <c:pt idx="7906">
                  <c:v>11281613.936207701</c:v>
                </c:pt>
                <c:pt idx="7907">
                  <c:v>12384367.370050199</c:v>
                </c:pt>
                <c:pt idx="7908">
                  <c:v>13652172.2063471</c:v>
                </c:pt>
                <c:pt idx="7909">
                  <c:v>12054121.119165599</c:v>
                </c:pt>
                <c:pt idx="7910">
                  <c:v>11278924.863105699</c:v>
                </c:pt>
                <c:pt idx="7911">
                  <c:v>10748481.292744201</c:v>
                </c:pt>
                <c:pt idx="7912">
                  <c:v>12867313.4987868</c:v>
                </c:pt>
                <c:pt idx="7913">
                  <c:v>10989739.3536737</c:v>
                </c:pt>
                <c:pt idx="7914">
                  <c:v>13693516.4099785</c:v>
                </c:pt>
                <c:pt idx="7915">
                  <c:v>9634394.63574191</c:v>
                </c:pt>
                <c:pt idx="7916">
                  <c:v>11266999.825642901</c:v>
                </c:pt>
                <c:pt idx="7917">
                  <c:v>10017383.016252</c:v>
                </c:pt>
                <c:pt idx="7918">
                  <c:v>10855134.905765699</c:v>
                </c:pt>
                <c:pt idx="7919">
                  <c:v>12995083.2874361</c:v>
                </c:pt>
                <c:pt idx="7920">
                  <c:v>14710704.533466199</c:v>
                </c:pt>
                <c:pt idx="7921">
                  <c:v>10220318.5952623</c:v>
                </c:pt>
                <c:pt idx="7922">
                  <c:v>10154496.921349199</c:v>
                </c:pt>
                <c:pt idx="7923">
                  <c:v>10203788.9277665</c:v>
                </c:pt>
                <c:pt idx="7924">
                  <c:v>12581261.2701694</c:v>
                </c:pt>
                <c:pt idx="7925">
                  <c:v>12129661.951276699</c:v>
                </c:pt>
                <c:pt idx="7926">
                  <c:v>12569521.7349174</c:v>
                </c:pt>
                <c:pt idx="7927">
                  <c:v>14010411.674711799</c:v>
                </c:pt>
                <c:pt idx="7928">
                  <c:v>12869845.2294311</c:v>
                </c:pt>
                <c:pt idx="7929">
                  <c:v>11637142.528163301</c:v>
                </c:pt>
                <c:pt idx="7930">
                  <c:v>9688130.8686514106</c:v>
                </c:pt>
                <c:pt idx="7931">
                  <c:v>10382097.4659603</c:v>
                </c:pt>
                <c:pt idx="7932">
                  <c:v>12407392.518001201</c:v>
                </c:pt>
                <c:pt idx="7933">
                  <c:v>13510702.2980051</c:v>
                </c:pt>
                <c:pt idx="7934">
                  <c:v>9609249.0681399591</c:v>
                </c:pt>
                <c:pt idx="7935">
                  <c:v>12011439.1141371</c:v>
                </c:pt>
                <c:pt idx="7936">
                  <c:v>10086133.1109666</c:v>
                </c:pt>
                <c:pt idx="7937">
                  <c:v>8809307.6850869302</c:v>
                </c:pt>
                <c:pt idx="7938">
                  <c:v>9646894.4995710496</c:v>
                </c:pt>
                <c:pt idx="7939">
                  <c:v>13848954.257214701</c:v>
                </c:pt>
                <c:pt idx="7940">
                  <c:v>14562035.6335411</c:v>
                </c:pt>
                <c:pt idx="7941">
                  <c:v>13201150.9343343</c:v>
                </c:pt>
                <c:pt idx="7942">
                  <c:v>11286948.456908399</c:v>
                </c:pt>
                <c:pt idx="7943">
                  <c:v>10749624.3330689</c:v>
                </c:pt>
                <c:pt idx="7944">
                  <c:v>10428626.8047415</c:v>
                </c:pt>
                <c:pt idx="7945">
                  <c:v>12106664.4332585</c:v>
                </c:pt>
                <c:pt idx="7946">
                  <c:v>10877682.9425193</c:v>
                </c:pt>
                <c:pt idx="7947">
                  <c:v>13139387.370046699</c:v>
                </c:pt>
                <c:pt idx="7948">
                  <c:v>11863131.9963762</c:v>
                </c:pt>
                <c:pt idx="7949">
                  <c:v>12170365.4114346</c:v>
                </c:pt>
                <c:pt idx="7950">
                  <c:v>13865320.997868599</c:v>
                </c:pt>
                <c:pt idx="7951">
                  <c:v>10984191.7420507</c:v>
                </c:pt>
                <c:pt idx="7952">
                  <c:v>9213487.4591479097</c:v>
                </c:pt>
                <c:pt idx="7953">
                  <c:v>11529695.460462101</c:v>
                </c:pt>
                <c:pt idx="7954">
                  <c:v>14002148.8679641</c:v>
                </c:pt>
                <c:pt idx="7955">
                  <c:v>11785074.4117993</c:v>
                </c:pt>
                <c:pt idx="7956">
                  <c:v>13052561.539125901</c:v>
                </c:pt>
                <c:pt idx="7957">
                  <c:v>11855411.832021801</c:v>
                </c:pt>
                <c:pt idx="7958">
                  <c:v>12513015.4378819</c:v>
                </c:pt>
                <c:pt idx="7959">
                  <c:v>12652101.654056501</c:v>
                </c:pt>
                <c:pt idx="7960">
                  <c:v>9801097.1983421203</c:v>
                </c:pt>
                <c:pt idx="7961">
                  <c:v>12652841.6378853</c:v>
                </c:pt>
                <c:pt idx="7962">
                  <c:v>11508072.681273701</c:v>
                </c:pt>
                <c:pt idx="7963">
                  <c:v>13598405.511608601</c:v>
                </c:pt>
                <c:pt idx="7964">
                  <c:v>12718738.2453414</c:v>
                </c:pt>
                <c:pt idx="7965">
                  <c:v>11827276.593380099</c:v>
                </c:pt>
                <c:pt idx="7966">
                  <c:v>11338013.821274601</c:v>
                </c:pt>
                <c:pt idx="7967">
                  <c:v>10707765.4009011</c:v>
                </c:pt>
                <c:pt idx="7968">
                  <c:v>10814016.374686399</c:v>
                </c:pt>
                <c:pt idx="7969">
                  <c:v>12292907.630374201</c:v>
                </c:pt>
                <c:pt idx="7970">
                  <c:v>13547533.0768176</c:v>
                </c:pt>
                <c:pt idx="7971">
                  <c:v>10871657.893063899</c:v>
                </c:pt>
                <c:pt idx="7972">
                  <c:v>11716129.828151099</c:v>
                </c:pt>
                <c:pt idx="7973">
                  <c:v>12663336.788252899</c:v>
                </c:pt>
                <c:pt idx="7974">
                  <c:v>11000290.037995599</c:v>
                </c:pt>
                <c:pt idx="7975">
                  <c:v>12281183.7237875</c:v>
                </c:pt>
                <c:pt idx="7976">
                  <c:v>11786508.1819403</c:v>
                </c:pt>
                <c:pt idx="7977">
                  <c:v>12700873.043968201</c:v>
                </c:pt>
                <c:pt idx="7978">
                  <c:v>11442138.8593399</c:v>
                </c:pt>
                <c:pt idx="7979">
                  <c:v>13312842.755248301</c:v>
                </c:pt>
                <c:pt idx="7980">
                  <c:v>12622374.502084101</c:v>
                </c:pt>
                <c:pt idx="7981">
                  <c:v>13613429.0943105</c:v>
                </c:pt>
                <c:pt idx="7982">
                  <c:v>13418631.3694571</c:v>
                </c:pt>
                <c:pt idx="7983">
                  <c:v>8989035.7015528306</c:v>
                </c:pt>
                <c:pt idx="7984">
                  <c:v>13085600.1154717</c:v>
                </c:pt>
                <c:pt idx="7985">
                  <c:v>11461166.7555966</c:v>
                </c:pt>
                <c:pt idx="7986">
                  <c:v>9804773.2365553491</c:v>
                </c:pt>
                <c:pt idx="7987">
                  <c:v>10198800.567491399</c:v>
                </c:pt>
                <c:pt idx="7988">
                  <c:v>9923407.9157248307</c:v>
                </c:pt>
                <c:pt idx="7989">
                  <c:v>9565114.9852968194</c:v>
                </c:pt>
                <c:pt idx="7990">
                  <c:v>10571455.662292</c:v>
                </c:pt>
                <c:pt idx="7991">
                  <c:v>11670584.042780001</c:v>
                </c:pt>
                <c:pt idx="7992">
                  <c:v>8349566.3336325902</c:v>
                </c:pt>
                <c:pt idx="7993">
                  <c:v>12220032.756394099</c:v>
                </c:pt>
                <c:pt idx="7994">
                  <c:v>13905732.2274522</c:v>
                </c:pt>
                <c:pt idx="7995">
                  <c:v>10537239.191082099</c:v>
                </c:pt>
                <c:pt idx="7996">
                  <c:v>11578562.6470933</c:v>
                </c:pt>
                <c:pt idx="7997">
                  <c:v>12511821.417957099</c:v>
                </c:pt>
                <c:pt idx="7998">
                  <c:v>14245981.577238999</c:v>
                </c:pt>
                <c:pt idx="7999">
                  <c:v>12351694.6006594</c:v>
                </c:pt>
                <c:pt idx="8000">
                  <c:v>9807619.1937956903</c:v>
                </c:pt>
                <c:pt idx="8001">
                  <c:v>10317236.6078596</c:v>
                </c:pt>
                <c:pt idx="8002">
                  <c:v>10221171.0926804</c:v>
                </c:pt>
                <c:pt idx="8003">
                  <c:v>12921419.0634216</c:v>
                </c:pt>
                <c:pt idx="8004">
                  <c:v>12113672.9691105</c:v>
                </c:pt>
                <c:pt idx="8005">
                  <c:v>12365024.6606018</c:v>
                </c:pt>
                <c:pt idx="8006">
                  <c:v>11240839.1277052</c:v>
                </c:pt>
                <c:pt idx="8007">
                  <c:v>11585951.7671695</c:v>
                </c:pt>
                <c:pt idx="8008">
                  <c:v>10814030.358071901</c:v>
                </c:pt>
                <c:pt idx="8009">
                  <c:v>13291073.1007447</c:v>
                </c:pt>
                <c:pt idx="8010">
                  <c:v>10541080.157570301</c:v>
                </c:pt>
                <c:pt idx="8011">
                  <c:v>11689442.3030339</c:v>
                </c:pt>
                <c:pt idx="8012">
                  <c:v>12595372.328480599</c:v>
                </c:pt>
                <c:pt idx="8013">
                  <c:v>11229952.4623062</c:v>
                </c:pt>
                <c:pt idx="8014">
                  <c:v>12057092.2117569</c:v>
                </c:pt>
                <c:pt idx="8015">
                  <c:v>13285744.057723001</c:v>
                </c:pt>
                <c:pt idx="8016">
                  <c:v>10875197.818806401</c:v>
                </c:pt>
                <c:pt idx="8017">
                  <c:v>12190940.4156895</c:v>
                </c:pt>
                <c:pt idx="8018">
                  <c:v>9106448.9335159399</c:v>
                </c:pt>
                <c:pt idx="8019">
                  <c:v>10615081.2128732</c:v>
                </c:pt>
                <c:pt idx="8020">
                  <c:v>10169505.9126219</c:v>
                </c:pt>
                <c:pt idx="8021">
                  <c:v>12434322.987939101</c:v>
                </c:pt>
                <c:pt idx="8022">
                  <c:v>10801883.7445237</c:v>
                </c:pt>
                <c:pt idx="8023">
                  <c:v>10093984.554197799</c:v>
                </c:pt>
                <c:pt idx="8024">
                  <c:v>12262027.355265301</c:v>
                </c:pt>
                <c:pt idx="8025">
                  <c:v>12375054.1845537</c:v>
                </c:pt>
                <c:pt idx="8026">
                  <c:v>10784174.975485099</c:v>
                </c:pt>
                <c:pt idx="8027">
                  <c:v>12160469.508273499</c:v>
                </c:pt>
                <c:pt idx="8028">
                  <c:v>10730063.2428046</c:v>
                </c:pt>
                <c:pt idx="8029">
                  <c:v>12079703.8014029</c:v>
                </c:pt>
                <c:pt idx="8030">
                  <c:v>11399176.601837</c:v>
                </c:pt>
                <c:pt idx="8031">
                  <c:v>8837433.6745012198</c:v>
                </c:pt>
                <c:pt idx="8032">
                  <c:v>9900949.1770642102</c:v>
                </c:pt>
                <c:pt idx="8033">
                  <c:v>12226480.027823601</c:v>
                </c:pt>
                <c:pt idx="8034">
                  <c:v>10316112.700931299</c:v>
                </c:pt>
                <c:pt idx="8035">
                  <c:v>11094849.264983701</c:v>
                </c:pt>
                <c:pt idx="8036">
                  <c:v>10785131.9013403</c:v>
                </c:pt>
                <c:pt idx="8037">
                  <c:v>11136511.0712901</c:v>
                </c:pt>
                <c:pt idx="8038">
                  <c:v>11775016.422384201</c:v>
                </c:pt>
                <c:pt idx="8039">
                  <c:v>12110959.2499166</c:v>
                </c:pt>
                <c:pt idx="8040">
                  <c:v>11825567.0429758</c:v>
                </c:pt>
                <c:pt idx="8041">
                  <c:v>11901037.411696</c:v>
                </c:pt>
                <c:pt idx="8042">
                  <c:v>11796613.855228599</c:v>
                </c:pt>
                <c:pt idx="8043">
                  <c:v>11940574.758031599</c:v>
                </c:pt>
                <c:pt idx="8044">
                  <c:v>11246204.558175201</c:v>
                </c:pt>
                <c:pt idx="8045">
                  <c:v>12009713.674544601</c:v>
                </c:pt>
                <c:pt idx="8046">
                  <c:v>12618149.7270994</c:v>
                </c:pt>
                <c:pt idx="8047">
                  <c:v>11944636.4729793</c:v>
                </c:pt>
                <c:pt idx="8048">
                  <c:v>10411536.355525101</c:v>
                </c:pt>
                <c:pt idx="8049">
                  <c:v>10408764.7742637</c:v>
                </c:pt>
                <c:pt idx="8050">
                  <c:v>11657532.836774001</c:v>
                </c:pt>
                <c:pt idx="8051">
                  <c:v>12805891.5471568</c:v>
                </c:pt>
                <c:pt idx="8052">
                  <c:v>11927009.4956763</c:v>
                </c:pt>
                <c:pt idx="8053">
                  <c:v>8774048.5694145206</c:v>
                </c:pt>
                <c:pt idx="8054">
                  <c:v>13648823.581607901</c:v>
                </c:pt>
                <c:pt idx="8055">
                  <c:v>12542506.7197218</c:v>
                </c:pt>
                <c:pt idx="8056">
                  <c:v>14697827.7265759</c:v>
                </c:pt>
                <c:pt idx="8057">
                  <c:v>10216170.395826001</c:v>
                </c:pt>
                <c:pt idx="8058">
                  <c:v>11312396.4254175</c:v>
                </c:pt>
                <c:pt idx="8059">
                  <c:v>12780715.220101699</c:v>
                </c:pt>
                <c:pt idx="8060">
                  <c:v>12239550.8560136</c:v>
                </c:pt>
                <c:pt idx="8061">
                  <c:v>12471177.379135299</c:v>
                </c:pt>
                <c:pt idx="8062">
                  <c:v>9613082.5332158692</c:v>
                </c:pt>
                <c:pt idx="8063">
                  <c:v>9199471.9073734898</c:v>
                </c:pt>
                <c:pt idx="8064">
                  <c:v>11842651.553532099</c:v>
                </c:pt>
                <c:pt idx="8065">
                  <c:v>12959836.628771299</c:v>
                </c:pt>
                <c:pt idx="8066">
                  <c:v>15380203.728301801</c:v>
                </c:pt>
                <c:pt idx="8067">
                  <c:v>11655090.974462099</c:v>
                </c:pt>
                <c:pt idx="8068">
                  <c:v>11779396.6754588</c:v>
                </c:pt>
                <c:pt idx="8069">
                  <c:v>9973020.5392726604</c:v>
                </c:pt>
                <c:pt idx="8070">
                  <c:v>11800873.9369587</c:v>
                </c:pt>
                <c:pt idx="8071">
                  <c:v>12358767.8828802</c:v>
                </c:pt>
                <c:pt idx="8072">
                  <c:v>11661822.213444101</c:v>
                </c:pt>
                <c:pt idx="8073">
                  <c:v>11478671.3619859</c:v>
                </c:pt>
                <c:pt idx="8074">
                  <c:v>10616342.8314205</c:v>
                </c:pt>
                <c:pt idx="8075">
                  <c:v>10090305.5291632</c:v>
                </c:pt>
                <c:pt idx="8076">
                  <c:v>11663060.4500205</c:v>
                </c:pt>
                <c:pt idx="8077">
                  <c:v>10527649.699158899</c:v>
                </c:pt>
                <c:pt idx="8078">
                  <c:v>11643573.026999</c:v>
                </c:pt>
                <c:pt idx="8079">
                  <c:v>11802050.478315299</c:v>
                </c:pt>
                <c:pt idx="8080">
                  <c:v>10239380.423210301</c:v>
                </c:pt>
                <c:pt idx="8081">
                  <c:v>11483184.224444799</c:v>
                </c:pt>
                <c:pt idx="8082">
                  <c:v>11728317.7906403</c:v>
                </c:pt>
                <c:pt idx="8083">
                  <c:v>10582867.0769928</c:v>
                </c:pt>
                <c:pt idx="8084">
                  <c:v>11640672.3804853</c:v>
                </c:pt>
                <c:pt idx="8085">
                  <c:v>9829436.2052363604</c:v>
                </c:pt>
                <c:pt idx="8086">
                  <c:v>10735471.727975501</c:v>
                </c:pt>
                <c:pt idx="8087">
                  <c:v>11430934.8281736</c:v>
                </c:pt>
                <c:pt idx="8088">
                  <c:v>13566685.188697999</c:v>
                </c:pt>
                <c:pt idx="8089">
                  <c:v>13800449.9356946</c:v>
                </c:pt>
                <c:pt idx="8090">
                  <c:v>11804655.724767599</c:v>
                </c:pt>
                <c:pt idx="8091">
                  <c:v>12091643.9488033</c:v>
                </c:pt>
                <c:pt idx="8092">
                  <c:v>10299577.637816601</c:v>
                </c:pt>
                <c:pt idx="8093">
                  <c:v>11303371.8103632</c:v>
                </c:pt>
                <c:pt idx="8094">
                  <c:v>11679330.1005062</c:v>
                </c:pt>
                <c:pt idx="8095">
                  <c:v>11180586.779910401</c:v>
                </c:pt>
                <c:pt idx="8096">
                  <c:v>11638503.148265</c:v>
                </c:pt>
                <c:pt idx="8097">
                  <c:v>11017462.0501984</c:v>
                </c:pt>
                <c:pt idx="8098">
                  <c:v>12749880.883754799</c:v>
                </c:pt>
                <c:pt idx="8099">
                  <c:v>12728607.954562001</c:v>
                </c:pt>
                <c:pt idx="8100">
                  <c:v>14229043.814583501</c:v>
                </c:pt>
                <c:pt idx="8101">
                  <c:v>13972358.4227193</c:v>
                </c:pt>
                <c:pt idx="8102">
                  <c:v>10668982.9560687</c:v>
                </c:pt>
                <c:pt idx="8103">
                  <c:v>12156684.730504399</c:v>
                </c:pt>
                <c:pt idx="8104">
                  <c:v>11368342.789103201</c:v>
                </c:pt>
                <c:pt idx="8105">
                  <c:v>11958115.0558751</c:v>
                </c:pt>
                <c:pt idx="8106">
                  <c:v>12072226.7411291</c:v>
                </c:pt>
                <c:pt idx="8107">
                  <c:v>11216075.1376494</c:v>
                </c:pt>
                <c:pt idx="8108">
                  <c:v>14179099.523783199</c:v>
                </c:pt>
                <c:pt idx="8109">
                  <c:v>11748502.513331201</c:v>
                </c:pt>
                <c:pt idx="8110">
                  <c:v>10292663.478947399</c:v>
                </c:pt>
                <c:pt idx="8111">
                  <c:v>11605972.1229061</c:v>
                </c:pt>
                <c:pt idx="8112">
                  <c:v>11270888.392233299</c:v>
                </c:pt>
                <c:pt idx="8113">
                  <c:v>10069470.0441803</c:v>
                </c:pt>
                <c:pt idx="8114">
                  <c:v>12284470.944542</c:v>
                </c:pt>
                <c:pt idx="8115">
                  <c:v>11811916.852568399</c:v>
                </c:pt>
                <c:pt idx="8116">
                  <c:v>10123824.8509543</c:v>
                </c:pt>
                <c:pt idx="8117">
                  <c:v>11490403.866416</c:v>
                </c:pt>
                <c:pt idx="8118">
                  <c:v>12366907.270039899</c:v>
                </c:pt>
                <c:pt idx="8119">
                  <c:v>11107312.167364599</c:v>
                </c:pt>
                <c:pt idx="8120">
                  <c:v>12727336.320131101</c:v>
                </c:pt>
                <c:pt idx="8121">
                  <c:v>10109540.8469497</c:v>
                </c:pt>
                <c:pt idx="8122">
                  <c:v>12587560.016868399</c:v>
                </c:pt>
                <c:pt idx="8123">
                  <c:v>9799677.9884531908</c:v>
                </c:pt>
                <c:pt idx="8124">
                  <c:v>12419692.4697248</c:v>
                </c:pt>
                <c:pt idx="8125">
                  <c:v>10737268.154228499</c:v>
                </c:pt>
                <c:pt idx="8126">
                  <c:v>14622241.0699913</c:v>
                </c:pt>
                <c:pt idx="8127">
                  <c:v>9048335.4280747194</c:v>
                </c:pt>
                <c:pt idx="8128">
                  <c:v>13214313.624985499</c:v>
                </c:pt>
                <c:pt idx="8129">
                  <c:v>12782128.886954799</c:v>
                </c:pt>
                <c:pt idx="8130">
                  <c:v>11436096.2571337</c:v>
                </c:pt>
                <c:pt idx="8131">
                  <c:v>11289143.9111686</c:v>
                </c:pt>
                <c:pt idx="8132">
                  <c:v>11845054.896576401</c:v>
                </c:pt>
                <c:pt idx="8133">
                  <c:v>11172443.583102601</c:v>
                </c:pt>
                <c:pt idx="8134">
                  <c:v>11177668.69008</c:v>
                </c:pt>
                <c:pt idx="8135">
                  <c:v>12531028.621120701</c:v>
                </c:pt>
                <c:pt idx="8136">
                  <c:v>11903828.6344046</c:v>
                </c:pt>
                <c:pt idx="8137">
                  <c:v>11220908.8846613</c:v>
                </c:pt>
                <c:pt idx="8138">
                  <c:v>10527609.9100162</c:v>
                </c:pt>
                <c:pt idx="8139">
                  <c:v>11083651.1285614</c:v>
                </c:pt>
                <c:pt idx="8140">
                  <c:v>12486046.431149401</c:v>
                </c:pt>
                <c:pt idx="8141">
                  <c:v>11906752.390138101</c:v>
                </c:pt>
                <c:pt idx="8142">
                  <c:v>13543914.322587701</c:v>
                </c:pt>
                <c:pt idx="8143">
                  <c:v>12731482.973030999</c:v>
                </c:pt>
                <c:pt idx="8144">
                  <c:v>11220766.6342244</c:v>
                </c:pt>
                <c:pt idx="8145">
                  <c:v>9753594.3014505208</c:v>
                </c:pt>
                <c:pt idx="8146">
                  <c:v>12936691.6900253</c:v>
                </c:pt>
                <c:pt idx="8147">
                  <c:v>10442448.672397301</c:v>
                </c:pt>
                <c:pt idx="8148">
                  <c:v>11879381.102686699</c:v>
                </c:pt>
                <c:pt idx="8149">
                  <c:v>14496542.0455238</c:v>
                </c:pt>
                <c:pt idx="8150">
                  <c:v>12394092.0699945</c:v>
                </c:pt>
                <c:pt idx="8151">
                  <c:v>11959944.8996293</c:v>
                </c:pt>
                <c:pt idx="8152">
                  <c:v>9222190.4190394096</c:v>
                </c:pt>
                <c:pt idx="8153">
                  <c:v>11761801.642152799</c:v>
                </c:pt>
                <c:pt idx="8154">
                  <c:v>12225651.4251367</c:v>
                </c:pt>
                <c:pt idx="8155">
                  <c:v>12691796.149299899</c:v>
                </c:pt>
                <c:pt idx="8156">
                  <c:v>9203293.4606717601</c:v>
                </c:pt>
                <c:pt idx="8157">
                  <c:v>10801595.773217799</c:v>
                </c:pt>
                <c:pt idx="8158">
                  <c:v>13034326.2661411</c:v>
                </c:pt>
                <c:pt idx="8159">
                  <c:v>10389048.9215353</c:v>
                </c:pt>
                <c:pt idx="8160">
                  <c:v>13770950.7218582</c:v>
                </c:pt>
                <c:pt idx="8161">
                  <c:v>13446653.9916365</c:v>
                </c:pt>
                <c:pt idx="8162">
                  <c:v>13099271.114831001</c:v>
                </c:pt>
                <c:pt idx="8163">
                  <c:v>13633016.287027</c:v>
                </c:pt>
                <c:pt idx="8164">
                  <c:v>11636864.351986101</c:v>
                </c:pt>
                <c:pt idx="8165">
                  <c:v>9353039.7498358693</c:v>
                </c:pt>
                <c:pt idx="8166">
                  <c:v>8841330.9480453692</c:v>
                </c:pt>
                <c:pt idx="8167">
                  <c:v>11879757.3373772</c:v>
                </c:pt>
                <c:pt idx="8168">
                  <c:v>9360288.8670715801</c:v>
                </c:pt>
                <c:pt idx="8169">
                  <c:v>10342554.9870511</c:v>
                </c:pt>
                <c:pt idx="8170">
                  <c:v>9182279.9015395995</c:v>
                </c:pt>
                <c:pt idx="8171">
                  <c:v>12074288.6248748</c:v>
                </c:pt>
                <c:pt idx="8172">
                  <c:v>10951709.3083623</c:v>
                </c:pt>
                <c:pt idx="8173">
                  <c:v>11884134.1562043</c:v>
                </c:pt>
                <c:pt idx="8174">
                  <c:v>11247905.888867401</c:v>
                </c:pt>
                <c:pt idx="8175">
                  <c:v>12217135.8882709</c:v>
                </c:pt>
                <c:pt idx="8176">
                  <c:v>14295249.422113899</c:v>
                </c:pt>
                <c:pt idx="8177">
                  <c:v>11783280.8173778</c:v>
                </c:pt>
                <c:pt idx="8178">
                  <c:v>13014335.1155746</c:v>
                </c:pt>
                <c:pt idx="8179">
                  <c:v>9989460.4284732994</c:v>
                </c:pt>
                <c:pt idx="8180">
                  <c:v>12529598.0255484</c:v>
                </c:pt>
                <c:pt idx="8181">
                  <c:v>12333852.6062686</c:v>
                </c:pt>
                <c:pt idx="8182">
                  <c:v>9970482.9325186908</c:v>
                </c:pt>
                <c:pt idx="8183">
                  <c:v>10999624.634277301</c:v>
                </c:pt>
                <c:pt idx="8184">
                  <c:v>12136552.2416957</c:v>
                </c:pt>
                <c:pt idx="8185">
                  <c:v>8730609.2604105305</c:v>
                </c:pt>
                <c:pt idx="8186">
                  <c:v>9609215.7301644608</c:v>
                </c:pt>
                <c:pt idx="8187">
                  <c:v>12560880.740945101</c:v>
                </c:pt>
                <c:pt idx="8188">
                  <c:v>13774473.9970767</c:v>
                </c:pt>
                <c:pt idx="8189">
                  <c:v>13660612.4806567</c:v>
                </c:pt>
                <c:pt idx="8190">
                  <c:v>11934019.736930201</c:v>
                </c:pt>
                <c:pt idx="8191">
                  <c:v>10525532.1435737</c:v>
                </c:pt>
                <c:pt idx="8192">
                  <c:v>8918612.0873173494</c:v>
                </c:pt>
                <c:pt idx="8193">
                  <c:v>12004262.2009209</c:v>
                </c:pt>
                <c:pt idx="8194">
                  <c:v>11310803.835898099</c:v>
                </c:pt>
                <c:pt idx="8195">
                  <c:v>10873834.0234509</c:v>
                </c:pt>
                <c:pt idx="8196">
                  <c:v>12726024.2439839</c:v>
                </c:pt>
                <c:pt idx="8197">
                  <c:v>8779478.0204423703</c:v>
                </c:pt>
                <c:pt idx="8198">
                  <c:v>9853006.4532250296</c:v>
                </c:pt>
                <c:pt idx="8199">
                  <c:v>10222265.844957501</c:v>
                </c:pt>
                <c:pt idx="8200">
                  <c:v>11273679.223561401</c:v>
                </c:pt>
                <c:pt idx="8201">
                  <c:v>10817185.168569401</c:v>
                </c:pt>
                <c:pt idx="8202">
                  <c:v>13080679.948248001</c:v>
                </c:pt>
                <c:pt idx="8203">
                  <c:v>9458218.5465095006</c:v>
                </c:pt>
                <c:pt idx="8204">
                  <c:v>11793159.5274779</c:v>
                </c:pt>
                <c:pt idx="8205">
                  <c:v>11707731.792693101</c:v>
                </c:pt>
                <c:pt idx="8206">
                  <c:v>12585039.7659184</c:v>
                </c:pt>
                <c:pt idx="8207">
                  <c:v>10945790.000497799</c:v>
                </c:pt>
                <c:pt idx="8208">
                  <c:v>11084984.810629601</c:v>
                </c:pt>
                <c:pt idx="8209">
                  <c:v>10050358.0653001</c:v>
                </c:pt>
                <c:pt idx="8210">
                  <c:v>10265184.8319721</c:v>
                </c:pt>
                <c:pt idx="8211">
                  <c:v>13275920.1407481</c:v>
                </c:pt>
                <c:pt idx="8212">
                  <c:v>13050111.431385599</c:v>
                </c:pt>
                <c:pt idx="8213">
                  <c:v>12149122.7124722</c:v>
                </c:pt>
                <c:pt idx="8214">
                  <c:v>11986051.1239579</c:v>
                </c:pt>
                <c:pt idx="8215">
                  <c:v>12797893.3492884</c:v>
                </c:pt>
                <c:pt idx="8216">
                  <c:v>11766112.465898</c:v>
                </c:pt>
                <c:pt idx="8217">
                  <c:v>10663569.664907999</c:v>
                </c:pt>
                <c:pt idx="8218">
                  <c:v>11141272.998420799</c:v>
                </c:pt>
                <c:pt idx="8219">
                  <c:v>11673543.730700601</c:v>
                </c:pt>
                <c:pt idx="8220">
                  <c:v>10096896.3233296</c:v>
                </c:pt>
                <c:pt idx="8221">
                  <c:v>11639928.4206648</c:v>
                </c:pt>
                <c:pt idx="8222">
                  <c:v>13724924.7013312</c:v>
                </c:pt>
                <c:pt idx="8223">
                  <c:v>11512865.056924701</c:v>
                </c:pt>
                <c:pt idx="8224">
                  <c:v>12161687.944734599</c:v>
                </c:pt>
                <c:pt idx="8225">
                  <c:v>12857268.8531611</c:v>
                </c:pt>
                <c:pt idx="8226">
                  <c:v>12782762.8935095</c:v>
                </c:pt>
                <c:pt idx="8227">
                  <c:v>10590444.138555201</c:v>
                </c:pt>
                <c:pt idx="8228">
                  <c:v>11919968.1913798</c:v>
                </c:pt>
                <c:pt idx="8229">
                  <c:v>12688337.5907539</c:v>
                </c:pt>
                <c:pt idx="8230">
                  <c:v>11807531.449639</c:v>
                </c:pt>
                <c:pt idx="8231">
                  <c:v>12095427.1515911</c:v>
                </c:pt>
                <c:pt idx="8232">
                  <c:v>11786202.950200999</c:v>
                </c:pt>
                <c:pt idx="8233">
                  <c:v>11128888.1306461</c:v>
                </c:pt>
                <c:pt idx="8234">
                  <c:v>12099667.9735003</c:v>
                </c:pt>
                <c:pt idx="8235">
                  <c:v>12194601.206842</c:v>
                </c:pt>
                <c:pt idx="8236">
                  <c:v>11484769.614994099</c:v>
                </c:pt>
                <c:pt idx="8237">
                  <c:v>11154156.40368</c:v>
                </c:pt>
                <c:pt idx="8238">
                  <c:v>12820007.034876199</c:v>
                </c:pt>
                <c:pt idx="8239">
                  <c:v>10908608.761736101</c:v>
                </c:pt>
                <c:pt idx="8240">
                  <c:v>13070984.7289999</c:v>
                </c:pt>
                <c:pt idx="8241">
                  <c:v>11165060.412904</c:v>
                </c:pt>
                <c:pt idx="8242">
                  <c:v>10580700.1166896</c:v>
                </c:pt>
                <c:pt idx="8243">
                  <c:v>10275771.9690338</c:v>
                </c:pt>
                <c:pt idx="8244">
                  <c:v>13837363.3334185</c:v>
                </c:pt>
                <c:pt idx="8245">
                  <c:v>11812490.9753043</c:v>
                </c:pt>
                <c:pt idx="8246">
                  <c:v>11219050.721728399</c:v>
                </c:pt>
                <c:pt idx="8247">
                  <c:v>10102468.352747099</c:v>
                </c:pt>
                <c:pt idx="8248">
                  <c:v>9294510.9687759597</c:v>
                </c:pt>
                <c:pt idx="8249">
                  <c:v>10087484.784801099</c:v>
                </c:pt>
                <c:pt idx="8250">
                  <c:v>9989080.0552238803</c:v>
                </c:pt>
                <c:pt idx="8251">
                  <c:v>14690333.7046383</c:v>
                </c:pt>
                <c:pt idx="8252">
                  <c:v>11795322.5661553</c:v>
                </c:pt>
                <c:pt idx="8253">
                  <c:v>10530863.589148801</c:v>
                </c:pt>
                <c:pt idx="8254">
                  <c:v>9915412.2737450693</c:v>
                </c:pt>
                <c:pt idx="8255">
                  <c:v>10883688.976025799</c:v>
                </c:pt>
                <c:pt idx="8256">
                  <c:v>9923533.5078439303</c:v>
                </c:pt>
                <c:pt idx="8257">
                  <c:v>12596196.9334911</c:v>
                </c:pt>
                <c:pt idx="8258">
                  <c:v>11874350.1449045</c:v>
                </c:pt>
                <c:pt idx="8259">
                  <c:v>9050313.8775395602</c:v>
                </c:pt>
                <c:pt idx="8260">
                  <c:v>12507078.8647447</c:v>
                </c:pt>
                <c:pt idx="8261">
                  <c:v>10409887.729370801</c:v>
                </c:pt>
                <c:pt idx="8262">
                  <c:v>11593427.1353049</c:v>
                </c:pt>
                <c:pt idx="8263">
                  <c:v>11511126.385731701</c:v>
                </c:pt>
                <c:pt idx="8264">
                  <c:v>11266309.744104</c:v>
                </c:pt>
                <c:pt idx="8265">
                  <c:v>10763710.2570372</c:v>
                </c:pt>
                <c:pt idx="8266">
                  <c:v>14031450.771559199</c:v>
                </c:pt>
                <c:pt idx="8267">
                  <c:v>12729568.8820769</c:v>
                </c:pt>
                <c:pt idx="8268">
                  <c:v>12178830.1229851</c:v>
                </c:pt>
                <c:pt idx="8269">
                  <c:v>14776910.794640301</c:v>
                </c:pt>
                <c:pt idx="8270">
                  <c:v>11064951.5446875</c:v>
                </c:pt>
                <c:pt idx="8271">
                  <c:v>9957163.6238917895</c:v>
                </c:pt>
                <c:pt idx="8272">
                  <c:v>14450386.8087149</c:v>
                </c:pt>
                <c:pt idx="8273">
                  <c:v>10425213.4101875</c:v>
                </c:pt>
                <c:pt idx="8274">
                  <c:v>11522996.5964895</c:v>
                </c:pt>
                <c:pt idx="8275">
                  <c:v>13053930.9234984</c:v>
                </c:pt>
                <c:pt idx="8276">
                  <c:v>13260941.9792918</c:v>
                </c:pt>
                <c:pt idx="8277">
                  <c:v>11924996.7854646</c:v>
                </c:pt>
                <c:pt idx="8278">
                  <c:v>10526356.908525599</c:v>
                </c:pt>
                <c:pt idx="8279">
                  <c:v>12323541.4589538</c:v>
                </c:pt>
                <c:pt idx="8280">
                  <c:v>10632671.875830799</c:v>
                </c:pt>
                <c:pt idx="8281">
                  <c:v>12001860.2727184</c:v>
                </c:pt>
                <c:pt idx="8282">
                  <c:v>12348322.567716099</c:v>
                </c:pt>
                <c:pt idx="8283">
                  <c:v>9087151.4246050008</c:v>
                </c:pt>
                <c:pt idx="8284">
                  <c:v>11721485.795434499</c:v>
                </c:pt>
                <c:pt idx="8285">
                  <c:v>10648262.353493501</c:v>
                </c:pt>
                <c:pt idx="8286">
                  <c:v>12510283.013996599</c:v>
                </c:pt>
                <c:pt idx="8287">
                  <c:v>12078833.505027</c:v>
                </c:pt>
                <c:pt idx="8288">
                  <c:v>10741997.107788799</c:v>
                </c:pt>
                <c:pt idx="8289">
                  <c:v>12691412.3147169</c:v>
                </c:pt>
                <c:pt idx="8290">
                  <c:v>13094246.2097727</c:v>
                </c:pt>
                <c:pt idx="8291">
                  <c:v>10907252.476961801</c:v>
                </c:pt>
                <c:pt idx="8292">
                  <c:v>10241174.6406975</c:v>
                </c:pt>
                <c:pt idx="8293">
                  <c:v>10240337.4978984</c:v>
                </c:pt>
                <c:pt idx="8294">
                  <c:v>12322530.0699489</c:v>
                </c:pt>
                <c:pt idx="8295">
                  <c:v>14398562.077365</c:v>
                </c:pt>
                <c:pt idx="8296">
                  <c:v>10717408.1866452</c:v>
                </c:pt>
                <c:pt idx="8297">
                  <c:v>11583137.299506901</c:v>
                </c:pt>
                <c:pt idx="8298">
                  <c:v>14133674.202906299</c:v>
                </c:pt>
                <c:pt idx="8299">
                  <c:v>11988570.1370451</c:v>
                </c:pt>
                <c:pt idx="8300">
                  <c:v>11304619.974748001</c:v>
                </c:pt>
                <c:pt idx="8301">
                  <c:v>12021638.5980352</c:v>
                </c:pt>
                <c:pt idx="8302">
                  <c:v>10037331.6312447</c:v>
                </c:pt>
                <c:pt idx="8303">
                  <c:v>9602946.2383094896</c:v>
                </c:pt>
                <c:pt idx="8304">
                  <c:v>10028216.126441101</c:v>
                </c:pt>
                <c:pt idx="8305">
                  <c:v>12684103.2537526</c:v>
                </c:pt>
                <c:pt idx="8306">
                  <c:v>9936047.4635288101</c:v>
                </c:pt>
                <c:pt idx="8307">
                  <c:v>10530342.8689771</c:v>
                </c:pt>
                <c:pt idx="8308">
                  <c:v>8671738.15463214</c:v>
                </c:pt>
                <c:pt idx="8309">
                  <c:v>11923621.245068099</c:v>
                </c:pt>
                <c:pt idx="8310">
                  <c:v>11461132.091774801</c:v>
                </c:pt>
                <c:pt idx="8311">
                  <c:v>12822183.1200624</c:v>
                </c:pt>
                <c:pt idx="8312">
                  <c:v>12808516.626124</c:v>
                </c:pt>
                <c:pt idx="8313">
                  <c:v>10916100.829718901</c:v>
                </c:pt>
                <c:pt idx="8314">
                  <c:v>11875875.432721199</c:v>
                </c:pt>
                <c:pt idx="8315">
                  <c:v>8952037.9943790007</c:v>
                </c:pt>
                <c:pt idx="8316">
                  <c:v>12877827.867164999</c:v>
                </c:pt>
                <c:pt idx="8317">
                  <c:v>12861437.770199699</c:v>
                </c:pt>
                <c:pt idx="8318">
                  <c:v>12682130.3843235</c:v>
                </c:pt>
                <c:pt idx="8319">
                  <c:v>9391120.2493509296</c:v>
                </c:pt>
                <c:pt idx="8320">
                  <c:v>14240977.006021701</c:v>
                </c:pt>
                <c:pt idx="8321">
                  <c:v>11100326.1718695</c:v>
                </c:pt>
                <c:pt idx="8322">
                  <c:v>10559102.8639102</c:v>
                </c:pt>
                <c:pt idx="8323">
                  <c:v>14454992.8628744</c:v>
                </c:pt>
                <c:pt idx="8324">
                  <c:v>11123035.002829401</c:v>
                </c:pt>
                <c:pt idx="8325">
                  <c:v>12169657.7171668</c:v>
                </c:pt>
                <c:pt idx="8326">
                  <c:v>10197381.2959467</c:v>
                </c:pt>
                <c:pt idx="8327">
                  <c:v>11191225.103485599</c:v>
                </c:pt>
                <c:pt idx="8328">
                  <c:v>15467632.250045501</c:v>
                </c:pt>
                <c:pt idx="8329">
                  <c:v>11670220.7541901</c:v>
                </c:pt>
                <c:pt idx="8330">
                  <c:v>9629219.7217668593</c:v>
                </c:pt>
                <c:pt idx="8331">
                  <c:v>9556634.5335980095</c:v>
                </c:pt>
                <c:pt idx="8332">
                  <c:v>11998831.4247614</c:v>
                </c:pt>
                <c:pt idx="8333">
                  <c:v>10301780.2004836</c:v>
                </c:pt>
                <c:pt idx="8334">
                  <c:v>9337513.7308865208</c:v>
                </c:pt>
                <c:pt idx="8335">
                  <c:v>13634177.216964001</c:v>
                </c:pt>
                <c:pt idx="8336">
                  <c:v>13565377.175825199</c:v>
                </c:pt>
                <c:pt idx="8337">
                  <c:v>10825492.600326199</c:v>
                </c:pt>
                <c:pt idx="8338">
                  <c:v>12633560.324546199</c:v>
                </c:pt>
                <c:pt idx="8339">
                  <c:v>10561284.2316301</c:v>
                </c:pt>
                <c:pt idx="8340">
                  <c:v>11969237.554063501</c:v>
                </c:pt>
                <c:pt idx="8341">
                  <c:v>9999048.5706291497</c:v>
                </c:pt>
                <c:pt idx="8342">
                  <c:v>10745986.0236698</c:v>
                </c:pt>
                <c:pt idx="8343">
                  <c:v>11973218.1879337</c:v>
                </c:pt>
                <c:pt idx="8344">
                  <c:v>10142025.5435657</c:v>
                </c:pt>
                <c:pt idx="8345">
                  <c:v>11512184.19713</c:v>
                </c:pt>
                <c:pt idx="8346">
                  <c:v>10078083.6731291</c:v>
                </c:pt>
                <c:pt idx="8347">
                  <c:v>11101582.057567799</c:v>
                </c:pt>
                <c:pt idx="8348">
                  <c:v>11824057.8690142</c:v>
                </c:pt>
                <c:pt idx="8349">
                  <c:v>11325447.402489901</c:v>
                </c:pt>
                <c:pt idx="8350">
                  <c:v>12566175.7223066</c:v>
                </c:pt>
                <c:pt idx="8351">
                  <c:v>9986374.0256725308</c:v>
                </c:pt>
                <c:pt idx="8352">
                  <c:v>12012366.064295501</c:v>
                </c:pt>
                <c:pt idx="8353">
                  <c:v>13079166.5859299</c:v>
                </c:pt>
                <c:pt idx="8354">
                  <c:v>9746591.4662130196</c:v>
                </c:pt>
                <c:pt idx="8355">
                  <c:v>12088690.7651693</c:v>
                </c:pt>
                <c:pt idx="8356">
                  <c:v>12366832.3871754</c:v>
                </c:pt>
                <c:pt idx="8357">
                  <c:v>13082184.777435699</c:v>
                </c:pt>
                <c:pt idx="8358">
                  <c:v>12220481.8127701</c:v>
                </c:pt>
                <c:pt idx="8359">
                  <c:v>10873700.637723099</c:v>
                </c:pt>
                <c:pt idx="8360">
                  <c:v>12638039.8419795</c:v>
                </c:pt>
                <c:pt idx="8361">
                  <c:v>10788615.9113688</c:v>
                </c:pt>
                <c:pt idx="8362">
                  <c:v>11246782.9348817</c:v>
                </c:pt>
                <c:pt idx="8363">
                  <c:v>13098362.6827651</c:v>
                </c:pt>
                <c:pt idx="8364">
                  <c:v>9926208.7483042106</c:v>
                </c:pt>
                <c:pt idx="8365">
                  <c:v>12809077.007203801</c:v>
                </c:pt>
                <c:pt idx="8366">
                  <c:v>11566973.2361919</c:v>
                </c:pt>
                <c:pt idx="8367">
                  <c:v>11673172.938613201</c:v>
                </c:pt>
                <c:pt idx="8368">
                  <c:v>12424517.686982499</c:v>
                </c:pt>
                <c:pt idx="8369">
                  <c:v>11739099.8444083</c:v>
                </c:pt>
                <c:pt idx="8370">
                  <c:v>11451479.783468399</c:v>
                </c:pt>
                <c:pt idx="8371">
                  <c:v>12863984.169348501</c:v>
                </c:pt>
                <c:pt idx="8372">
                  <c:v>9967680.8313442096</c:v>
                </c:pt>
                <c:pt idx="8373">
                  <c:v>11195632.7703699</c:v>
                </c:pt>
                <c:pt idx="8374">
                  <c:v>12191072.6703241</c:v>
                </c:pt>
                <c:pt idx="8375">
                  <c:v>14919624.1058183</c:v>
                </c:pt>
                <c:pt idx="8376">
                  <c:v>13390966.936216399</c:v>
                </c:pt>
                <c:pt idx="8377">
                  <c:v>12363987.045420701</c:v>
                </c:pt>
                <c:pt idx="8378">
                  <c:v>12381994.8960355</c:v>
                </c:pt>
                <c:pt idx="8379">
                  <c:v>12573088.983632</c:v>
                </c:pt>
                <c:pt idx="8380">
                  <c:v>11109034.471720099</c:v>
                </c:pt>
                <c:pt idx="8381">
                  <c:v>10992048.0089949</c:v>
                </c:pt>
                <c:pt idx="8382">
                  <c:v>11425572.292046599</c:v>
                </c:pt>
                <c:pt idx="8383">
                  <c:v>9444447.8359282203</c:v>
                </c:pt>
                <c:pt idx="8384">
                  <c:v>9022156.9274445493</c:v>
                </c:pt>
                <c:pt idx="8385">
                  <c:v>9381435.3928504307</c:v>
                </c:pt>
                <c:pt idx="8386">
                  <c:v>11990618.263745099</c:v>
                </c:pt>
                <c:pt idx="8387">
                  <c:v>14425386.9901425</c:v>
                </c:pt>
                <c:pt idx="8388">
                  <c:v>12195745.6847065</c:v>
                </c:pt>
                <c:pt idx="8389">
                  <c:v>12441974.6473398</c:v>
                </c:pt>
                <c:pt idx="8390">
                  <c:v>11620955.4702824</c:v>
                </c:pt>
                <c:pt idx="8391">
                  <c:v>12745037.220889401</c:v>
                </c:pt>
                <c:pt idx="8392">
                  <c:v>10846836.2842081</c:v>
                </c:pt>
                <c:pt idx="8393">
                  <c:v>14438305.013576901</c:v>
                </c:pt>
                <c:pt idx="8394">
                  <c:v>10241823.8331102</c:v>
                </c:pt>
                <c:pt idx="8395">
                  <c:v>11509673.6035737</c:v>
                </c:pt>
                <c:pt idx="8396">
                  <c:v>11863274.6482752</c:v>
                </c:pt>
                <c:pt idx="8397">
                  <c:v>9288799.4164135698</c:v>
                </c:pt>
                <c:pt idx="8398">
                  <c:v>12315465.060487499</c:v>
                </c:pt>
                <c:pt idx="8399">
                  <c:v>13844875.5765923</c:v>
                </c:pt>
                <c:pt idx="8400">
                  <c:v>11329155.116657</c:v>
                </c:pt>
                <c:pt idx="8401">
                  <c:v>11833929.132050401</c:v>
                </c:pt>
                <c:pt idx="8402">
                  <c:v>10468803.909882899</c:v>
                </c:pt>
                <c:pt idx="8403">
                  <c:v>10551520.354642799</c:v>
                </c:pt>
                <c:pt idx="8404">
                  <c:v>10295214.712136799</c:v>
                </c:pt>
                <c:pt idx="8405">
                  <c:v>10652478.6406767</c:v>
                </c:pt>
                <c:pt idx="8406">
                  <c:v>13412808.8953132</c:v>
                </c:pt>
                <c:pt idx="8407">
                  <c:v>11324568.339965399</c:v>
                </c:pt>
                <c:pt idx="8408">
                  <c:v>16130410.084893201</c:v>
                </c:pt>
                <c:pt idx="8409">
                  <c:v>11119368.299288699</c:v>
                </c:pt>
                <c:pt idx="8410">
                  <c:v>12136289.903212801</c:v>
                </c:pt>
                <c:pt idx="8411">
                  <c:v>12649933.8448496</c:v>
                </c:pt>
                <c:pt idx="8412">
                  <c:v>11393067.890040601</c:v>
                </c:pt>
                <c:pt idx="8413">
                  <c:v>10286711.7851773</c:v>
                </c:pt>
                <c:pt idx="8414">
                  <c:v>11720392.465027601</c:v>
                </c:pt>
                <c:pt idx="8415">
                  <c:v>12516625.034480499</c:v>
                </c:pt>
                <c:pt idx="8416">
                  <c:v>12663371.922978399</c:v>
                </c:pt>
                <c:pt idx="8417">
                  <c:v>12720933.047369801</c:v>
                </c:pt>
                <c:pt idx="8418">
                  <c:v>11417722.0645542</c:v>
                </c:pt>
                <c:pt idx="8419">
                  <c:v>11198330.1437493</c:v>
                </c:pt>
                <c:pt idx="8420">
                  <c:v>10949402.122768501</c:v>
                </c:pt>
                <c:pt idx="8421">
                  <c:v>10318341.324214401</c:v>
                </c:pt>
                <c:pt idx="8422">
                  <c:v>10991222.879228501</c:v>
                </c:pt>
                <c:pt idx="8423">
                  <c:v>9056441.3355031293</c:v>
                </c:pt>
                <c:pt idx="8424">
                  <c:v>12071607.3222748</c:v>
                </c:pt>
                <c:pt idx="8425">
                  <c:v>13252062.674435601</c:v>
                </c:pt>
                <c:pt idx="8426">
                  <c:v>10032849.9640016</c:v>
                </c:pt>
                <c:pt idx="8427">
                  <c:v>12609880.7078223</c:v>
                </c:pt>
                <c:pt idx="8428">
                  <c:v>11913680.351165401</c:v>
                </c:pt>
                <c:pt idx="8429">
                  <c:v>10975040.410985401</c:v>
                </c:pt>
                <c:pt idx="8430">
                  <c:v>10862408.881000601</c:v>
                </c:pt>
                <c:pt idx="8431">
                  <c:v>12029401.062230499</c:v>
                </c:pt>
                <c:pt idx="8432">
                  <c:v>12189225.903589301</c:v>
                </c:pt>
                <c:pt idx="8433">
                  <c:v>12789768.7353469</c:v>
                </c:pt>
                <c:pt idx="8434">
                  <c:v>10106013.5238638</c:v>
                </c:pt>
                <c:pt idx="8435">
                  <c:v>10045987.871329401</c:v>
                </c:pt>
                <c:pt idx="8436">
                  <c:v>11832840.197843499</c:v>
                </c:pt>
                <c:pt idx="8437">
                  <c:v>10955493.221839599</c:v>
                </c:pt>
                <c:pt idx="8438">
                  <c:v>10297856.9981573</c:v>
                </c:pt>
                <c:pt idx="8439">
                  <c:v>9762500.6110817492</c:v>
                </c:pt>
                <c:pt idx="8440">
                  <c:v>11499835.096935499</c:v>
                </c:pt>
                <c:pt idx="8441">
                  <c:v>9463765.49511615</c:v>
                </c:pt>
                <c:pt idx="8442">
                  <c:v>14107049.675033299</c:v>
                </c:pt>
                <c:pt idx="8443">
                  <c:v>11941419.192347299</c:v>
                </c:pt>
                <c:pt idx="8444">
                  <c:v>10884274.674511099</c:v>
                </c:pt>
                <c:pt idx="8445">
                  <c:v>11406238.589795999</c:v>
                </c:pt>
                <c:pt idx="8446">
                  <c:v>13213451.7704657</c:v>
                </c:pt>
                <c:pt idx="8447">
                  <c:v>13089321.705146899</c:v>
                </c:pt>
                <c:pt idx="8448">
                  <c:v>15100491.150595799</c:v>
                </c:pt>
                <c:pt idx="8449">
                  <c:v>11792475.8034878</c:v>
                </c:pt>
                <c:pt idx="8450">
                  <c:v>10587203.5064674</c:v>
                </c:pt>
                <c:pt idx="8451">
                  <c:v>12331996.5742002</c:v>
                </c:pt>
                <c:pt idx="8452">
                  <c:v>10617692.205053801</c:v>
                </c:pt>
                <c:pt idx="8453">
                  <c:v>12443172.8010414</c:v>
                </c:pt>
                <c:pt idx="8454">
                  <c:v>12221176.944814799</c:v>
                </c:pt>
                <c:pt idx="8455">
                  <c:v>12869989.559922401</c:v>
                </c:pt>
                <c:pt idx="8456">
                  <c:v>11198061.2754045</c:v>
                </c:pt>
                <c:pt idx="8457">
                  <c:v>11701880.620983301</c:v>
                </c:pt>
                <c:pt idx="8458">
                  <c:v>14349764.462817799</c:v>
                </c:pt>
                <c:pt idx="8459">
                  <c:v>11845340.3498304</c:v>
                </c:pt>
                <c:pt idx="8460">
                  <c:v>13402875.103300201</c:v>
                </c:pt>
                <c:pt idx="8461">
                  <c:v>11924804.490789101</c:v>
                </c:pt>
                <c:pt idx="8462">
                  <c:v>10791266.4569639</c:v>
                </c:pt>
                <c:pt idx="8463">
                  <c:v>9548800.8511081301</c:v>
                </c:pt>
                <c:pt idx="8464">
                  <c:v>10595706.986637799</c:v>
                </c:pt>
                <c:pt idx="8465">
                  <c:v>11816511.3750533</c:v>
                </c:pt>
                <c:pt idx="8466">
                  <c:v>12577502.5047403</c:v>
                </c:pt>
                <c:pt idx="8467">
                  <c:v>12368311.2692296</c:v>
                </c:pt>
                <c:pt idx="8468">
                  <c:v>9851665.90113106</c:v>
                </c:pt>
                <c:pt idx="8469">
                  <c:v>13177162.620811399</c:v>
                </c:pt>
                <c:pt idx="8470">
                  <c:v>10007937.6664213</c:v>
                </c:pt>
                <c:pt idx="8471">
                  <c:v>13646972.166027401</c:v>
                </c:pt>
                <c:pt idx="8472">
                  <c:v>14893131.286048001</c:v>
                </c:pt>
                <c:pt idx="8473">
                  <c:v>11512279.765496099</c:v>
                </c:pt>
                <c:pt idx="8474">
                  <c:v>10109949.7607398</c:v>
                </c:pt>
                <c:pt idx="8475">
                  <c:v>11844267.5453192</c:v>
                </c:pt>
                <c:pt idx="8476">
                  <c:v>9908963.6165456492</c:v>
                </c:pt>
                <c:pt idx="8477">
                  <c:v>11370575.771476001</c:v>
                </c:pt>
                <c:pt idx="8478">
                  <c:v>13941881.4089651</c:v>
                </c:pt>
                <c:pt idx="8479">
                  <c:v>11052675.326505</c:v>
                </c:pt>
                <c:pt idx="8480">
                  <c:v>12234750.0269957</c:v>
                </c:pt>
                <c:pt idx="8481">
                  <c:v>12643273.563420501</c:v>
                </c:pt>
                <c:pt idx="8482">
                  <c:v>12269933.384405</c:v>
                </c:pt>
                <c:pt idx="8483">
                  <c:v>13025422.1931336</c:v>
                </c:pt>
                <c:pt idx="8484">
                  <c:v>11752170.4662697</c:v>
                </c:pt>
                <c:pt idx="8485">
                  <c:v>11284479.168101899</c:v>
                </c:pt>
                <c:pt idx="8486">
                  <c:v>11911156.0805554</c:v>
                </c:pt>
                <c:pt idx="8487">
                  <c:v>14806932.270287599</c:v>
                </c:pt>
                <c:pt idx="8488">
                  <c:v>12171044.283258701</c:v>
                </c:pt>
                <c:pt idx="8489">
                  <c:v>12243978.5548466</c:v>
                </c:pt>
                <c:pt idx="8490">
                  <c:v>11907629.103640599</c:v>
                </c:pt>
                <c:pt idx="8491">
                  <c:v>11833408.4973688</c:v>
                </c:pt>
                <c:pt idx="8492">
                  <c:v>13030199.7189507</c:v>
                </c:pt>
                <c:pt idx="8493">
                  <c:v>11264894.009684401</c:v>
                </c:pt>
                <c:pt idx="8494">
                  <c:v>11878012.871989001</c:v>
                </c:pt>
                <c:pt idx="8495">
                  <c:v>12894831.896573501</c:v>
                </c:pt>
                <c:pt idx="8496">
                  <c:v>11725943.6772925</c:v>
                </c:pt>
                <c:pt idx="8497">
                  <c:v>12518032.8814456</c:v>
                </c:pt>
                <c:pt idx="8498">
                  <c:v>12955553.0364017</c:v>
                </c:pt>
                <c:pt idx="8499">
                  <c:v>13844509.0398381</c:v>
                </c:pt>
                <c:pt idx="8500">
                  <c:v>11593477.865253801</c:v>
                </c:pt>
                <c:pt idx="8501">
                  <c:v>13896906.167746101</c:v>
                </c:pt>
                <c:pt idx="8502">
                  <c:v>13954193.944893399</c:v>
                </c:pt>
                <c:pt idx="8503">
                  <c:v>12823124.9798955</c:v>
                </c:pt>
                <c:pt idx="8504">
                  <c:v>12676875.293297499</c:v>
                </c:pt>
                <c:pt idx="8505">
                  <c:v>13231685.3805013</c:v>
                </c:pt>
                <c:pt idx="8506">
                  <c:v>14152648.386338601</c:v>
                </c:pt>
                <c:pt idx="8507">
                  <c:v>11128672.697472701</c:v>
                </c:pt>
                <c:pt idx="8508">
                  <c:v>12708110.7872454</c:v>
                </c:pt>
                <c:pt idx="8509">
                  <c:v>11527681.652367899</c:v>
                </c:pt>
                <c:pt idx="8510">
                  <c:v>11662350.0190494</c:v>
                </c:pt>
                <c:pt idx="8511">
                  <c:v>12784103.465596</c:v>
                </c:pt>
                <c:pt idx="8512">
                  <c:v>12803306.067024199</c:v>
                </c:pt>
                <c:pt idx="8513">
                  <c:v>11287536.519873699</c:v>
                </c:pt>
                <c:pt idx="8514">
                  <c:v>12591859.0315302</c:v>
                </c:pt>
                <c:pt idx="8515">
                  <c:v>9637317.2952733207</c:v>
                </c:pt>
                <c:pt idx="8516">
                  <c:v>12172429.931074999</c:v>
                </c:pt>
                <c:pt idx="8517">
                  <c:v>12669046.3704415</c:v>
                </c:pt>
                <c:pt idx="8518">
                  <c:v>10394276.004067199</c:v>
                </c:pt>
                <c:pt idx="8519">
                  <c:v>9843294.9670366701</c:v>
                </c:pt>
                <c:pt idx="8520">
                  <c:v>13300290.6594876</c:v>
                </c:pt>
                <c:pt idx="8521">
                  <c:v>11486882.8662012</c:v>
                </c:pt>
                <c:pt idx="8522">
                  <c:v>13522085.8233914</c:v>
                </c:pt>
                <c:pt idx="8523">
                  <c:v>12056231.1206591</c:v>
                </c:pt>
                <c:pt idx="8524">
                  <c:v>12717863.456994699</c:v>
                </c:pt>
                <c:pt idx="8525">
                  <c:v>12955757.104226699</c:v>
                </c:pt>
                <c:pt idx="8526">
                  <c:v>13313689.570209701</c:v>
                </c:pt>
                <c:pt idx="8527">
                  <c:v>10925706.1251578</c:v>
                </c:pt>
                <c:pt idx="8528">
                  <c:v>10868030.090173701</c:v>
                </c:pt>
                <c:pt idx="8529">
                  <c:v>11022978.2191252</c:v>
                </c:pt>
                <c:pt idx="8530">
                  <c:v>9176178.1408078093</c:v>
                </c:pt>
                <c:pt idx="8531">
                  <c:v>9673849.5774706192</c:v>
                </c:pt>
                <c:pt idx="8532">
                  <c:v>12407988.7357997</c:v>
                </c:pt>
                <c:pt idx="8533">
                  <c:v>11754163.713929201</c:v>
                </c:pt>
                <c:pt idx="8534">
                  <c:v>12878496.7928704</c:v>
                </c:pt>
                <c:pt idx="8535">
                  <c:v>11209342.816977</c:v>
                </c:pt>
                <c:pt idx="8536">
                  <c:v>12760474.5613543</c:v>
                </c:pt>
                <c:pt idx="8537">
                  <c:v>11449961.5908642</c:v>
                </c:pt>
                <c:pt idx="8538">
                  <c:v>11414833.5805401</c:v>
                </c:pt>
                <c:pt idx="8539">
                  <c:v>8865147.0521837007</c:v>
                </c:pt>
                <c:pt idx="8540">
                  <c:v>11973823.2765534</c:v>
                </c:pt>
                <c:pt idx="8541">
                  <c:v>13108537.5600328</c:v>
                </c:pt>
                <c:pt idx="8542">
                  <c:v>10383638.997260001</c:v>
                </c:pt>
                <c:pt idx="8543">
                  <c:v>10166776.6780011</c:v>
                </c:pt>
                <c:pt idx="8544">
                  <c:v>13152292.0712889</c:v>
                </c:pt>
                <c:pt idx="8545">
                  <c:v>12404462.0384588</c:v>
                </c:pt>
                <c:pt idx="8546">
                  <c:v>11707401.593434401</c:v>
                </c:pt>
                <c:pt idx="8547">
                  <c:v>12778263.496372299</c:v>
                </c:pt>
                <c:pt idx="8548">
                  <c:v>11714379.7525014</c:v>
                </c:pt>
                <c:pt idx="8549">
                  <c:v>13058471.997573599</c:v>
                </c:pt>
                <c:pt idx="8550">
                  <c:v>9796429.3044367302</c:v>
                </c:pt>
                <c:pt idx="8551">
                  <c:v>11863738.931462601</c:v>
                </c:pt>
                <c:pt idx="8552">
                  <c:v>13032284.8872978</c:v>
                </c:pt>
                <c:pt idx="8553">
                  <c:v>11399620.8638015</c:v>
                </c:pt>
                <c:pt idx="8554">
                  <c:v>12276097.813430101</c:v>
                </c:pt>
                <c:pt idx="8555">
                  <c:v>10493238.059017001</c:v>
                </c:pt>
                <c:pt idx="8556">
                  <c:v>12737945.3254115</c:v>
                </c:pt>
                <c:pt idx="8557">
                  <c:v>10280943.1991264</c:v>
                </c:pt>
                <c:pt idx="8558">
                  <c:v>11994382.824264601</c:v>
                </c:pt>
                <c:pt idx="8559">
                  <c:v>11221069.3192001</c:v>
                </c:pt>
                <c:pt idx="8560">
                  <c:v>12950752.2652213</c:v>
                </c:pt>
                <c:pt idx="8561">
                  <c:v>13540558.8620374</c:v>
                </c:pt>
                <c:pt idx="8562">
                  <c:v>12979608.521728201</c:v>
                </c:pt>
                <c:pt idx="8563">
                  <c:v>11293634.398485299</c:v>
                </c:pt>
                <c:pt idx="8564">
                  <c:v>10676277.1845407</c:v>
                </c:pt>
                <c:pt idx="8565">
                  <c:v>11202376.3425534</c:v>
                </c:pt>
                <c:pt idx="8566">
                  <c:v>11697609.804957099</c:v>
                </c:pt>
                <c:pt idx="8567">
                  <c:v>12669535.8779241</c:v>
                </c:pt>
                <c:pt idx="8568">
                  <c:v>13943748.4552818</c:v>
                </c:pt>
                <c:pt idx="8569">
                  <c:v>12045892.6289552</c:v>
                </c:pt>
                <c:pt idx="8570">
                  <c:v>9629307.6555930097</c:v>
                </c:pt>
                <c:pt idx="8571">
                  <c:v>10974412.1494384</c:v>
                </c:pt>
                <c:pt idx="8572">
                  <c:v>9343040.0331435297</c:v>
                </c:pt>
                <c:pt idx="8573">
                  <c:v>10220811.663628601</c:v>
                </c:pt>
                <c:pt idx="8574">
                  <c:v>10509835.525984701</c:v>
                </c:pt>
                <c:pt idx="8575">
                  <c:v>12775517.580768401</c:v>
                </c:pt>
                <c:pt idx="8576">
                  <c:v>10084801.0773065</c:v>
                </c:pt>
                <c:pt idx="8577">
                  <c:v>13354433.6185645</c:v>
                </c:pt>
                <c:pt idx="8578">
                  <c:v>11153614.135855</c:v>
                </c:pt>
                <c:pt idx="8579">
                  <c:v>13223197.6838305</c:v>
                </c:pt>
                <c:pt idx="8580">
                  <c:v>15277619.250078799</c:v>
                </c:pt>
                <c:pt idx="8581">
                  <c:v>11410609.358576801</c:v>
                </c:pt>
                <c:pt idx="8582">
                  <c:v>10061761.3641707</c:v>
                </c:pt>
                <c:pt idx="8583">
                  <c:v>11555023.568192599</c:v>
                </c:pt>
                <c:pt idx="8584">
                  <c:v>10978824.9545682</c:v>
                </c:pt>
                <c:pt idx="8585">
                  <c:v>11129749.771458499</c:v>
                </c:pt>
                <c:pt idx="8586">
                  <c:v>12452673.917948401</c:v>
                </c:pt>
                <c:pt idx="8587">
                  <c:v>12090693.471851399</c:v>
                </c:pt>
                <c:pt idx="8588">
                  <c:v>9332860.2960880194</c:v>
                </c:pt>
                <c:pt idx="8589">
                  <c:v>9819437.4697245602</c:v>
                </c:pt>
                <c:pt idx="8590">
                  <c:v>13536258.224041199</c:v>
                </c:pt>
                <c:pt idx="8591">
                  <c:v>11524619.3708924</c:v>
                </c:pt>
                <c:pt idx="8592">
                  <c:v>11043027.2661769</c:v>
                </c:pt>
                <c:pt idx="8593">
                  <c:v>12917528.3521186</c:v>
                </c:pt>
                <c:pt idx="8594">
                  <c:v>12509369.308797199</c:v>
                </c:pt>
                <c:pt idx="8595">
                  <c:v>14349560.601327799</c:v>
                </c:pt>
                <c:pt idx="8596">
                  <c:v>12662402.144292001</c:v>
                </c:pt>
                <c:pt idx="8597">
                  <c:v>10838363.874610299</c:v>
                </c:pt>
                <c:pt idx="8598">
                  <c:v>11079705.907703901</c:v>
                </c:pt>
                <c:pt idx="8599">
                  <c:v>11429946.6214251</c:v>
                </c:pt>
                <c:pt idx="8600">
                  <c:v>13791101.708623599</c:v>
                </c:pt>
                <c:pt idx="8601">
                  <c:v>10235014.8697265</c:v>
                </c:pt>
                <c:pt idx="8602">
                  <c:v>12042783.382939599</c:v>
                </c:pt>
                <c:pt idx="8603">
                  <c:v>10663040.7051425</c:v>
                </c:pt>
                <c:pt idx="8604">
                  <c:v>12805617.924678801</c:v>
                </c:pt>
                <c:pt idx="8605">
                  <c:v>13080029.916435501</c:v>
                </c:pt>
                <c:pt idx="8606">
                  <c:v>12210294.1851466</c:v>
                </c:pt>
                <c:pt idx="8607">
                  <c:v>13573098.2379233</c:v>
                </c:pt>
                <c:pt idx="8608">
                  <c:v>11363053.481647801</c:v>
                </c:pt>
                <c:pt idx="8609">
                  <c:v>11602468.4662308</c:v>
                </c:pt>
                <c:pt idx="8610">
                  <c:v>10829339.011471501</c:v>
                </c:pt>
                <c:pt idx="8611">
                  <c:v>11209540.039255099</c:v>
                </c:pt>
                <c:pt idx="8612">
                  <c:v>12912773.985416001</c:v>
                </c:pt>
                <c:pt idx="8613">
                  <c:v>9366959.2284841705</c:v>
                </c:pt>
                <c:pt idx="8614">
                  <c:v>13084694.5965923</c:v>
                </c:pt>
                <c:pt idx="8615">
                  <c:v>15543151.8960489</c:v>
                </c:pt>
                <c:pt idx="8616">
                  <c:v>10278002.025773</c:v>
                </c:pt>
                <c:pt idx="8617">
                  <c:v>10917899.736421</c:v>
                </c:pt>
                <c:pt idx="8618">
                  <c:v>13137312.448241699</c:v>
                </c:pt>
                <c:pt idx="8619">
                  <c:v>9879106.2757142391</c:v>
                </c:pt>
                <c:pt idx="8620">
                  <c:v>11602148.733995</c:v>
                </c:pt>
                <c:pt idx="8621">
                  <c:v>12420358.1025391</c:v>
                </c:pt>
                <c:pt idx="8622">
                  <c:v>10712904.859089401</c:v>
                </c:pt>
                <c:pt idx="8623">
                  <c:v>12442268.7766991</c:v>
                </c:pt>
                <c:pt idx="8624">
                  <c:v>9756804.8222170603</c:v>
                </c:pt>
                <c:pt idx="8625">
                  <c:v>10244467.710359599</c:v>
                </c:pt>
                <c:pt idx="8626">
                  <c:v>10855079.3139799</c:v>
                </c:pt>
                <c:pt idx="8627">
                  <c:v>10056283.3256476</c:v>
                </c:pt>
                <c:pt idx="8628">
                  <c:v>12000736.5867169</c:v>
                </c:pt>
                <c:pt idx="8629">
                  <c:v>11474434.0038439</c:v>
                </c:pt>
                <c:pt idx="8630">
                  <c:v>11967085.262693901</c:v>
                </c:pt>
                <c:pt idx="8631">
                  <c:v>11345763.336365599</c:v>
                </c:pt>
                <c:pt idx="8632">
                  <c:v>9598700.6538323592</c:v>
                </c:pt>
                <c:pt idx="8633">
                  <c:v>13186182.022198601</c:v>
                </c:pt>
                <c:pt idx="8634">
                  <c:v>9843114.6542130504</c:v>
                </c:pt>
                <c:pt idx="8635">
                  <c:v>14668282.800439799</c:v>
                </c:pt>
                <c:pt idx="8636">
                  <c:v>10850549.554868501</c:v>
                </c:pt>
                <c:pt idx="8637">
                  <c:v>11551543.360116299</c:v>
                </c:pt>
                <c:pt idx="8638">
                  <c:v>10873374.640198801</c:v>
                </c:pt>
                <c:pt idx="8639">
                  <c:v>12106753.857539801</c:v>
                </c:pt>
                <c:pt idx="8640">
                  <c:v>13105877.470998</c:v>
                </c:pt>
                <c:pt idx="8641">
                  <c:v>9661292.9018499609</c:v>
                </c:pt>
                <c:pt idx="8642">
                  <c:v>11235754.5363397</c:v>
                </c:pt>
                <c:pt idx="8643">
                  <c:v>12840191.6064745</c:v>
                </c:pt>
                <c:pt idx="8644">
                  <c:v>13669654.931162501</c:v>
                </c:pt>
                <c:pt idx="8645">
                  <c:v>11657958.418098999</c:v>
                </c:pt>
                <c:pt idx="8646">
                  <c:v>12807435.8765109</c:v>
                </c:pt>
                <c:pt idx="8647">
                  <c:v>11939792.481274299</c:v>
                </c:pt>
                <c:pt idx="8648">
                  <c:v>11011583.313278301</c:v>
                </c:pt>
                <c:pt idx="8649">
                  <c:v>11730412.123064</c:v>
                </c:pt>
                <c:pt idx="8650">
                  <c:v>12733242.258930899</c:v>
                </c:pt>
                <c:pt idx="8651">
                  <c:v>12866565.1952502</c:v>
                </c:pt>
                <c:pt idx="8652">
                  <c:v>10448690.2568816</c:v>
                </c:pt>
                <c:pt idx="8653">
                  <c:v>12602265.478430601</c:v>
                </c:pt>
                <c:pt idx="8654">
                  <c:v>10859002.760849999</c:v>
                </c:pt>
                <c:pt idx="8655">
                  <c:v>11608421.507212199</c:v>
                </c:pt>
                <c:pt idx="8656">
                  <c:v>11926057.0063459</c:v>
                </c:pt>
                <c:pt idx="8657">
                  <c:v>12635884.9287006</c:v>
                </c:pt>
                <c:pt idx="8658">
                  <c:v>10123687.583347401</c:v>
                </c:pt>
                <c:pt idx="8659">
                  <c:v>10638346.630431199</c:v>
                </c:pt>
                <c:pt idx="8660">
                  <c:v>11262308.239940699</c:v>
                </c:pt>
                <c:pt idx="8661">
                  <c:v>13818118.503782701</c:v>
                </c:pt>
                <c:pt idx="8662">
                  <c:v>12468140.226981301</c:v>
                </c:pt>
                <c:pt idx="8663">
                  <c:v>12987346.6186511</c:v>
                </c:pt>
                <c:pt idx="8664">
                  <c:v>12723275.9170612</c:v>
                </c:pt>
                <c:pt idx="8665">
                  <c:v>11718888.6718254</c:v>
                </c:pt>
                <c:pt idx="8666">
                  <c:v>11680868.3986852</c:v>
                </c:pt>
                <c:pt idx="8667">
                  <c:v>13554236.1281952</c:v>
                </c:pt>
                <c:pt idx="8668">
                  <c:v>11648936.6898594</c:v>
                </c:pt>
                <c:pt idx="8669">
                  <c:v>11623973.3075611</c:v>
                </c:pt>
                <c:pt idx="8670">
                  <c:v>10237161.4130714</c:v>
                </c:pt>
                <c:pt idx="8671">
                  <c:v>14231654.5914916</c:v>
                </c:pt>
                <c:pt idx="8672">
                  <c:v>12970192.719652601</c:v>
                </c:pt>
                <c:pt idx="8673">
                  <c:v>12281889.621055</c:v>
                </c:pt>
                <c:pt idx="8674">
                  <c:v>13755570.1801394</c:v>
                </c:pt>
                <c:pt idx="8675">
                  <c:v>11123063.943229999</c:v>
                </c:pt>
                <c:pt idx="8676">
                  <c:v>11137679.6680911</c:v>
                </c:pt>
                <c:pt idx="8677">
                  <c:v>11568219.2645666</c:v>
                </c:pt>
                <c:pt idx="8678">
                  <c:v>10319602.1670701</c:v>
                </c:pt>
                <c:pt idx="8679">
                  <c:v>11358594.287674399</c:v>
                </c:pt>
                <c:pt idx="8680">
                  <c:v>10178454.1010789</c:v>
                </c:pt>
                <c:pt idx="8681">
                  <c:v>11143139.473275499</c:v>
                </c:pt>
                <c:pt idx="8682">
                  <c:v>11659961.310804101</c:v>
                </c:pt>
                <c:pt idx="8683">
                  <c:v>12920589.044138599</c:v>
                </c:pt>
                <c:pt idx="8684">
                  <c:v>11400358.778520601</c:v>
                </c:pt>
                <c:pt idx="8685">
                  <c:v>9277089.5538936201</c:v>
                </c:pt>
                <c:pt idx="8686">
                  <c:v>14075784.9998967</c:v>
                </c:pt>
                <c:pt idx="8687">
                  <c:v>11371718.3751237</c:v>
                </c:pt>
                <c:pt idx="8688">
                  <c:v>9596508.5701888707</c:v>
                </c:pt>
                <c:pt idx="8689">
                  <c:v>13344587.548293401</c:v>
                </c:pt>
                <c:pt idx="8690">
                  <c:v>10434706.8921468</c:v>
                </c:pt>
                <c:pt idx="8691">
                  <c:v>11814139.0381527</c:v>
                </c:pt>
                <c:pt idx="8692">
                  <c:v>11576573.7397849</c:v>
                </c:pt>
                <c:pt idx="8693">
                  <c:v>12164630.115123199</c:v>
                </c:pt>
                <c:pt idx="8694">
                  <c:v>15133505.9996562</c:v>
                </c:pt>
                <c:pt idx="8695">
                  <c:v>10325172.7787607</c:v>
                </c:pt>
                <c:pt idx="8696">
                  <c:v>11057436.613545701</c:v>
                </c:pt>
                <c:pt idx="8697">
                  <c:v>10570496.2143225</c:v>
                </c:pt>
                <c:pt idx="8698">
                  <c:v>11776933.5991724</c:v>
                </c:pt>
                <c:pt idx="8699">
                  <c:v>12108848.6402211</c:v>
                </c:pt>
                <c:pt idx="8700">
                  <c:v>12334852.6781202</c:v>
                </c:pt>
                <c:pt idx="8701">
                  <c:v>11957260.058705499</c:v>
                </c:pt>
                <c:pt idx="8702">
                  <c:v>12431325.183922499</c:v>
                </c:pt>
                <c:pt idx="8703">
                  <c:v>11210206.541177999</c:v>
                </c:pt>
                <c:pt idx="8704">
                  <c:v>13314331.7448755</c:v>
                </c:pt>
                <c:pt idx="8705">
                  <c:v>12261775.1589798</c:v>
                </c:pt>
                <c:pt idx="8706">
                  <c:v>10907447.150376299</c:v>
                </c:pt>
                <c:pt idx="8707">
                  <c:v>10238717.535798</c:v>
                </c:pt>
                <c:pt idx="8708">
                  <c:v>12831146.327444799</c:v>
                </c:pt>
                <c:pt idx="8709">
                  <c:v>9721731.6399750095</c:v>
                </c:pt>
                <c:pt idx="8710">
                  <c:v>10528351.1218081</c:v>
                </c:pt>
                <c:pt idx="8711">
                  <c:v>13227833.199424401</c:v>
                </c:pt>
                <c:pt idx="8712">
                  <c:v>11232503.331269899</c:v>
                </c:pt>
                <c:pt idx="8713">
                  <c:v>14464017.0143211</c:v>
                </c:pt>
                <c:pt idx="8714">
                  <c:v>10199747.9086948</c:v>
                </c:pt>
                <c:pt idx="8715">
                  <c:v>11036674.981417701</c:v>
                </c:pt>
                <c:pt idx="8716">
                  <c:v>8994348.5984630007</c:v>
                </c:pt>
                <c:pt idx="8717">
                  <c:v>11223638.843789</c:v>
                </c:pt>
                <c:pt idx="8718">
                  <c:v>11476472.9341859</c:v>
                </c:pt>
                <c:pt idx="8719">
                  <c:v>10971082.657467701</c:v>
                </c:pt>
                <c:pt idx="8720">
                  <c:v>13435351.0114328</c:v>
                </c:pt>
                <c:pt idx="8721">
                  <c:v>11374892.917284301</c:v>
                </c:pt>
                <c:pt idx="8722">
                  <c:v>12201577.6210093</c:v>
                </c:pt>
                <c:pt idx="8723">
                  <c:v>12283412.186421201</c:v>
                </c:pt>
                <c:pt idx="8724">
                  <c:v>8661490.6342937592</c:v>
                </c:pt>
                <c:pt idx="8725">
                  <c:v>9887570.9803144205</c:v>
                </c:pt>
                <c:pt idx="8726">
                  <c:v>9056092.9016613308</c:v>
                </c:pt>
                <c:pt idx="8727">
                  <c:v>10620051.5003286</c:v>
                </c:pt>
                <c:pt idx="8728">
                  <c:v>10254040.681384301</c:v>
                </c:pt>
                <c:pt idx="8729">
                  <c:v>13818552.508104499</c:v>
                </c:pt>
                <c:pt idx="8730">
                  <c:v>10405051.749416601</c:v>
                </c:pt>
                <c:pt idx="8731">
                  <c:v>11551502.023919299</c:v>
                </c:pt>
                <c:pt idx="8732">
                  <c:v>11616647.1924676</c:v>
                </c:pt>
                <c:pt idx="8733">
                  <c:v>10423248.828418899</c:v>
                </c:pt>
                <c:pt idx="8734">
                  <c:v>12081128.6100561</c:v>
                </c:pt>
                <c:pt idx="8735">
                  <c:v>13610808.1996006</c:v>
                </c:pt>
                <c:pt idx="8736">
                  <c:v>11711214.063774001</c:v>
                </c:pt>
                <c:pt idx="8737">
                  <c:v>10098307.626058601</c:v>
                </c:pt>
                <c:pt idx="8738">
                  <c:v>13713337.159874899</c:v>
                </c:pt>
                <c:pt idx="8739">
                  <c:v>10321309.990699099</c:v>
                </c:pt>
                <c:pt idx="8740">
                  <c:v>8208876.5394203803</c:v>
                </c:pt>
                <c:pt idx="8741">
                  <c:v>11508170.3152036</c:v>
                </c:pt>
                <c:pt idx="8742">
                  <c:v>12182706.778134899</c:v>
                </c:pt>
                <c:pt idx="8743">
                  <c:v>12214016.1973277</c:v>
                </c:pt>
                <c:pt idx="8744">
                  <c:v>12728144.8250499</c:v>
                </c:pt>
                <c:pt idx="8745">
                  <c:v>9688681.2446882091</c:v>
                </c:pt>
                <c:pt idx="8746">
                  <c:v>12200245.346484501</c:v>
                </c:pt>
                <c:pt idx="8747">
                  <c:v>11941516.606722301</c:v>
                </c:pt>
                <c:pt idx="8748">
                  <c:v>11792566.5016018</c:v>
                </c:pt>
                <c:pt idx="8749">
                  <c:v>11797756.192144901</c:v>
                </c:pt>
                <c:pt idx="8750">
                  <c:v>13205882.6377383</c:v>
                </c:pt>
                <c:pt idx="8751">
                  <c:v>12874746.2789094</c:v>
                </c:pt>
                <c:pt idx="8752">
                  <c:v>13535381.7826005</c:v>
                </c:pt>
                <c:pt idx="8753">
                  <c:v>12927717.4032354</c:v>
                </c:pt>
                <c:pt idx="8754">
                  <c:v>13614606.236700401</c:v>
                </c:pt>
                <c:pt idx="8755">
                  <c:v>12169370.215228099</c:v>
                </c:pt>
                <c:pt idx="8756">
                  <c:v>10960954.209106199</c:v>
                </c:pt>
                <c:pt idx="8757">
                  <c:v>9756303.3324135691</c:v>
                </c:pt>
                <c:pt idx="8758">
                  <c:v>12546810.5766108</c:v>
                </c:pt>
                <c:pt idx="8759">
                  <c:v>11510283.299961301</c:v>
                </c:pt>
                <c:pt idx="8760">
                  <c:v>8399194.6058771499</c:v>
                </c:pt>
                <c:pt idx="8761">
                  <c:v>10643916.206721701</c:v>
                </c:pt>
                <c:pt idx="8762">
                  <c:v>12882315.768925801</c:v>
                </c:pt>
                <c:pt idx="8763">
                  <c:v>10441889.7225766</c:v>
                </c:pt>
                <c:pt idx="8764">
                  <c:v>11514196.193218499</c:v>
                </c:pt>
                <c:pt idx="8765">
                  <c:v>11252460.7663441</c:v>
                </c:pt>
                <c:pt idx="8766">
                  <c:v>9609611.4625540506</c:v>
                </c:pt>
                <c:pt idx="8767">
                  <c:v>13888115.537502</c:v>
                </c:pt>
                <c:pt idx="8768">
                  <c:v>11792728.193628499</c:v>
                </c:pt>
                <c:pt idx="8769">
                  <c:v>9397221.9212221708</c:v>
                </c:pt>
                <c:pt idx="8770">
                  <c:v>10687889.546595899</c:v>
                </c:pt>
                <c:pt idx="8771">
                  <c:v>9439131.6206726208</c:v>
                </c:pt>
                <c:pt idx="8772">
                  <c:v>12466884.8991217</c:v>
                </c:pt>
                <c:pt idx="8773">
                  <c:v>13351738.2162349</c:v>
                </c:pt>
                <c:pt idx="8774">
                  <c:v>11096675.9309044</c:v>
                </c:pt>
                <c:pt idx="8775">
                  <c:v>8921049.5328667294</c:v>
                </c:pt>
                <c:pt idx="8776">
                  <c:v>12624285.942942601</c:v>
                </c:pt>
                <c:pt idx="8777">
                  <c:v>12612460.272709999</c:v>
                </c:pt>
                <c:pt idx="8778">
                  <c:v>11238515.143281899</c:v>
                </c:pt>
                <c:pt idx="8779">
                  <c:v>13786957.549627</c:v>
                </c:pt>
                <c:pt idx="8780">
                  <c:v>10608845.3080236</c:v>
                </c:pt>
                <c:pt idx="8781">
                  <c:v>14180323.7879158</c:v>
                </c:pt>
                <c:pt idx="8782">
                  <c:v>11871115.1888263</c:v>
                </c:pt>
                <c:pt idx="8783">
                  <c:v>10273916.506459801</c:v>
                </c:pt>
                <c:pt idx="8784">
                  <c:v>11146556.096586799</c:v>
                </c:pt>
                <c:pt idx="8785">
                  <c:v>10971105.666505599</c:v>
                </c:pt>
                <c:pt idx="8786">
                  <c:v>11466308.135978799</c:v>
                </c:pt>
                <c:pt idx="8787">
                  <c:v>11596551.439775201</c:v>
                </c:pt>
                <c:pt idx="8788">
                  <c:v>10980661.84327</c:v>
                </c:pt>
                <c:pt idx="8789">
                  <c:v>10765801.216665899</c:v>
                </c:pt>
                <c:pt idx="8790">
                  <c:v>11625020.909120901</c:v>
                </c:pt>
                <c:pt idx="8791">
                  <c:v>10689864.7549337</c:v>
                </c:pt>
                <c:pt idx="8792">
                  <c:v>10513395.487319799</c:v>
                </c:pt>
                <c:pt idx="8793">
                  <c:v>12737533.6116741</c:v>
                </c:pt>
                <c:pt idx="8794">
                  <c:v>12461639.5491776</c:v>
                </c:pt>
                <c:pt idx="8795">
                  <c:v>10362270.4480418</c:v>
                </c:pt>
                <c:pt idx="8796">
                  <c:v>12024435.570807699</c:v>
                </c:pt>
                <c:pt idx="8797">
                  <c:v>10467220.020561</c:v>
                </c:pt>
                <c:pt idx="8798">
                  <c:v>12040609.439632099</c:v>
                </c:pt>
                <c:pt idx="8799">
                  <c:v>11634527.3937936</c:v>
                </c:pt>
                <c:pt idx="8800">
                  <c:v>12060782.161648899</c:v>
                </c:pt>
                <c:pt idx="8801">
                  <c:v>11124123.478205901</c:v>
                </c:pt>
                <c:pt idx="8802">
                  <c:v>10992699.437128101</c:v>
                </c:pt>
                <c:pt idx="8803">
                  <c:v>11027558.8245993</c:v>
                </c:pt>
                <c:pt idx="8804">
                  <c:v>11697871.5900458</c:v>
                </c:pt>
                <c:pt idx="8805">
                  <c:v>10741707.8880419</c:v>
                </c:pt>
                <c:pt idx="8806">
                  <c:v>10924596.7068328</c:v>
                </c:pt>
                <c:pt idx="8807">
                  <c:v>10936644.6192201</c:v>
                </c:pt>
                <c:pt idx="8808">
                  <c:v>9090811.5605447404</c:v>
                </c:pt>
                <c:pt idx="8809">
                  <c:v>13200743.5393475</c:v>
                </c:pt>
                <c:pt idx="8810">
                  <c:v>14383192.3859646</c:v>
                </c:pt>
                <c:pt idx="8811">
                  <c:v>13120336.1249693</c:v>
                </c:pt>
                <c:pt idx="8812">
                  <c:v>8386208.2002171203</c:v>
                </c:pt>
                <c:pt idx="8813">
                  <c:v>9777413.4699479192</c:v>
                </c:pt>
                <c:pt idx="8814">
                  <c:v>11780485.421601299</c:v>
                </c:pt>
                <c:pt idx="8815">
                  <c:v>9460195.7469822001</c:v>
                </c:pt>
                <c:pt idx="8816">
                  <c:v>14192662.579278599</c:v>
                </c:pt>
                <c:pt idx="8817">
                  <c:v>11670054.093529001</c:v>
                </c:pt>
                <c:pt idx="8818">
                  <c:v>12728741.3815975</c:v>
                </c:pt>
                <c:pt idx="8819">
                  <c:v>13042619.2072115</c:v>
                </c:pt>
                <c:pt idx="8820">
                  <c:v>11745633.890934199</c:v>
                </c:pt>
                <c:pt idx="8821">
                  <c:v>10490634.225927699</c:v>
                </c:pt>
                <c:pt idx="8822">
                  <c:v>12381580.969823999</c:v>
                </c:pt>
                <c:pt idx="8823">
                  <c:v>12055653.642846299</c:v>
                </c:pt>
                <c:pt idx="8824">
                  <c:v>13777930.0438185</c:v>
                </c:pt>
                <c:pt idx="8825">
                  <c:v>12735373.9697481</c:v>
                </c:pt>
                <c:pt idx="8826">
                  <c:v>13000927.8478193</c:v>
                </c:pt>
                <c:pt idx="8827">
                  <c:v>12314440.3217839</c:v>
                </c:pt>
                <c:pt idx="8828">
                  <c:v>10417103.337699</c:v>
                </c:pt>
                <c:pt idx="8829">
                  <c:v>13534527.1880587</c:v>
                </c:pt>
                <c:pt idx="8830">
                  <c:v>13450508.7659583</c:v>
                </c:pt>
                <c:pt idx="8831">
                  <c:v>11665813.217903599</c:v>
                </c:pt>
                <c:pt idx="8832">
                  <c:v>13523235.779812001</c:v>
                </c:pt>
                <c:pt idx="8833">
                  <c:v>14855196.4770364</c:v>
                </c:pt>
                <c:pt idx="8834">
                  <c:v>9730232.6296402495</c:v>
                </c:pt>
                <c:pt idx="8835">
                  <c:v>11496379.712389801</c:v>
                </c:pt>
                <c:pt idx="8836">
                  <c:v>11457468.1594155</c:v>
                </c:pt>
                <c:pt idx="8837">
                  <c:v>12195707.036656</c:v>
                </c:pt>
                <c:pt idx="8838">
                  <c:v>13071019.3262452</c:v>
                </c:pt>
                <c:pt idx="8839">
                  <c:v>12019669.2720588</c:v>
                </c:pt>
                <c:pt idx="8840">
                  <c:v>12551102.9434634</c:v>
                </c:pt>
                <c:pt idx="8841">
                  <c:v>12045165.4658073</c:v>
                </c:pt>
                <c:pt idx="8842">
                  <c:v>10901732.300225399</c:v>
                </c:pt>
                <c:pt idx="8843">
                  <c:v>11351457.4658217</c:v>
                </c:pt>
                <c:pt idx="8844">
                  <c:v>10954524.815492</c:v>
                </c:pt>
                <c:pt idx="8845">
                  <c:v>9183045.9486629106</c:v>
                </c:pt>
                <c:pt idx="8846">
                  <c:v>11699815.116324799</c:v>
                </c:pt>
                <c:pt idx="8847">
                  <c:v>9399437.8532812502</c:v>
                </c:pt>
                <c:pt idx="8848">
                  <c:v>13158143.147673</c:v>
                </c:pt>
                <c:pt idx="8849">
                  <c:v>13241714.908281401</c:v>
                </c:pt>
                <c:pt idx="8850">
                  <c:v>11208528.044826999</c:v>
                </c:pt>
                <c:pt idx="8851">
                  <c:v>12622766.109860299</c:v>
                </c:pt>
                <c:pt idx="8852">
                  <c:v>9765746.8677671105</c:v>
                </c:pt>
                <c:pt idx="8853">
                  <c:v>11567181.933330599</c:v>
                </c:pt>
                <c:pt idx="8854">
                  <c:v>10770899.596230401</c:v>
                </c:pt>
                <c:pt idx="8855">
                  <c:v>11677664.8088852</c:v>
                </c:pt>
                <c:pt idx="8856">
                  <c:v>12295193.03528</c:v>
                </c:pt>
                <c:pt idx="8857">
                  <c:v>10942186.343405901</c:v>
                </c:pt>
                <c:pt idx="8858">
                  <c:v>9328705.8558676299</c:v>
                </c:pt>
                <c:pt idx="8859">
                  <c:v>12600387.696792001</c:v>
                </c:pt>
                <c:pt idx="8860">
                  <c:v>10087208.6718984</c:v>
                </c:pt>
                <c:pt idx="8861">
                  <c:v>12333110.2294957</c:v>
                </c:pt>
                <c:pt idx="8862">
                  <c:v>12229571.916190799</c:v>
                </c:pt>
                <c:pt idx="8863">
                  <c:v>13390591.4481677</c:v>
                </c:pt>
                <c:pt idx="8864">
                  <c:v>11929662.310713001</c:v>
                </c:pt>
                <c:pt idx="8865">
                  <c:v>11151585.159881899</c:v>
                </c:pt>
                <c:pt idx="8866">
                  <c:v>13842884.5386909</c:v>
                </c:pt>
                <c:pt idx="8867">
                  <c:v>12520015.9388669</c:v>
                </c:pt>
                <c:pt idx="8868">
                  <c:v>10186108.9407361</c:v>
                </c:pt>
                <c:pt idx="8869">
                  <c:v>10867325.641679799</c:v>
                </c:pt>
                <c:pt idx="8870">
                  <c:v>11575799.5741386</c:v>
                </c:pt>
                <c:pt idx="8871">
                  <c:v>9770777.2507619709</c:v>
                </c:pt>
                <c:pt idx="8872">
                  <c:v>11812293.352020901</c:v>
                </c:pt>
                <c:pt idx="8873">
                  <c:v>9959748.9931894094</c:v>
                </c:pt>
                <c:pt idx="8874">
                  <c:v>9433528.9558310993</c:v>
                </c:pt>
                <c:pt idx="8875">
                  <c:v>10633389.861668199</c:v>
                </c:pt>
                <c:pt idx="8876">
                  <c:v>9955826.8110384196</c:v>
                </c:pt>
                <c:pt idx="8877">
                  <c:v>11910757.6930876</c:v>
                </c:pt>
                <c:pt idx="8878">
                  <c:v>11361965.895868501</c:v>
                </c:pt>
                <c:pt idx="8879">
                  <c:v>10458483.829906801</c:v>
                </c:pt>
                <c:pt idx="8880">
                  <c:v>10213693.3196296</c:v>
                </c:pt>
                <c:pt idx="8881">
                  <c:v>9710620.4095112197</c:v>
                </c:pt>
                <c:pt idx="8882">
                  <c:v>11599449.4392472</c:v>
                </c:pt>
                <c:pt idx="8883">
                  <c:v>10307244.6255178</c:v>
                </c:pt>
                <c:pt idx="8884">
                  <c:v>11344479.1469943</c:v>
                </c:pt>
                <c:pt idx="8885">
                  <c:v>13242322.703644101</c:v>
                </c:pt>
                <c:pt idx="8886">
                  <c:v>11190112.4620721</c:v>
                </c:pt>
                <c:pt idx="8887">
                  <c:v>11494797.1356229</c:v>
                </c:pt>
                <c:pt idx="8888">
                  <c:v>9903603.0458547194</c:v>
                </c:pt>
                <c:pt idx="8889">
                  <c:v>10480776.2968993</c:v>
                </c:pt>
                <c:pt idx="8890">
                  <c:v>10483373.1695484</c:v>
                </c:pt>
                <c:pt idx="8891">
                  <c:v>12444787.3009404</c:v>
                </c:pt>
                <c:pt idx="8892">
                  <c:v>12548488.245940199</c:v>
                </c:pt>
                <c:pt idx="8893">
                  <c:v>10174839.8266555</c:v>
                </c:pt>
                <c:pt idx="8894">
                  <c:v>12439870.545077199</c:v>
                </c:pt>
                <c:pt idx="8895">
                  <c:v>14367642.590670301</c:v>
                </c:pt>
                <c:pt idx="8896">
                  <c:v>14568387.537471499</c:v>
                </c:pt>
                <c:pt idx="8897">
                  <c:v>12293932.396761199</c:v>
                </c:pt>
                <c:pt idx="8898">
                  <c:v>12869085.865640201</c:v>
                </c:pt>
                <c:pt idx="8899">
                  <c:v>11239497.6439879</c:v>
                </c:pt>
                <c:pt idx="8900">
                  <c:v>11458771.2526168</c:v>
                </c:pt>
                <c:pt idx="8901">
                  <c:v>14894738.508530701</c:v>
                </c:pt>
                <c:pt idx="8902">
                  <c:v>12744022.284207599</c:v>
                </c:pt>
                <c:pt idx="8903">
                  <c:v>11935985.514813799</c:v>
                </c:pt>
                <c:pt idx="8904">
                  <c:v>14538367.9351888</c:v>
                </c:pt>
                <c:pt idx="8905">
                  <c:v>9721721.2742557507</c:v>
                </c:pt>
                <c:pt idx="8906">
                  <c:v>12176019.8944101</c:v>
                </c:pt>
                <c:pt idx="8907">
                  <c:v>10555286.1599127</c:v>
                </c:pt>
                <c:pt idx="8908">
                  <c:v>10127691.1661651</c:v>
                </c:pt>
                <c:pt idx="8909">
                  <c:v>9152284.0303063709</c:v>
                </c:pt>
                <c:pt idx="8910">
                  <c:v>11301776.1431819</c:v>
                </c:pt>
                <c:pt idx="8911">
                  <c:v>12544481.8060723</c:v>
                </c:pt>
                <c:pt idx="8912">
                  <c:v>12943590.667794401</c:v>
                </c:pt>
                <c:pt idx="8913">
                  <c:v>10779991.595323101</c:v>
                </c:pt>
                <c:pt idx="8914">
                  <c:v>11325792.120999601</c:v>
                </c:pt>
                <c:pt idx="8915">
                  <c:v>11412194.688880701</c:v>
                </c:pt>
                <c:pt idx="8916">
                  <c:v>12358015.841615699</c:v>
                </c:pt>
                <c:pt idx="8917">
                  <c:v>10212259.3471254</c:v>
                </c:pt>
                <c:pt idx="8918">
                  <c:v>15331280.5307313</c:v>
                </c:pt>
                <c:pt idx="8919">
                  <c:v>11347030.9875092</c:v>
                </c:pt>
                <c:pt idx="8920">
                  <c:v>9450643.6646337509</c:v>
                </c:pt>
                <c:pt idx="8921">
                  <c:v>13233323.853206599</c:v>
                </c:pt>
                <c:pt idx="8922">
                  <c:v>12748164.611872399</c:v>
                </c:pt>
                <c:pt idx="8923">
                  <c:v>9621825.2024646606</c:v>
                </c:pt>
                <c:pt idx="8924">
                  <c:v>10693769.168652</c:v>
                </c:pt>
                <c:pt idx="8925">
                  <c:v>13416080.208789799</c:v>
                </c:pt>
                <c:pt idx="8926">
                  <c:v>9777690.0654185396</c:v>
                </c:pt>
                <c:pt idx="8927">
                  <c:v>10793939.6653901</c:v>
                </c:pt>
                <c:pt idx="8928">
                  <c:v>12551329.079353901</c:v>
                </c:pt>
                <c:pt idx="8929">
                  <c:v>9236059.3943640701</c:v>
                </c:pt>
                <c:pt idx="8930">
                  <c:v>12358395.539486101</c:v>
                </c:pt>
                <c:pt idx="8931">
                  <c:v>12300220.8112469</c:v>
                </c:pt>
                <c:pt idx="8932">
                  <c:v>11098313.630628999</c:v>
                </c:pt>
                <c:pt idx="8933">
                  <c:v>11011928.236561701</c:v>
                </c:pt>
                <c:pt idx="8934">
                  <c:v>9057524.3185990397</c:v>
                </c:pt>
                <c:pt idx="8935">
                  <c:v>13305026.0556168</c:v>
                </c:pt>
                <c:pt idx="8936">
                  <c:v>12717249.4870869</c:v>
                </c:pt>
                <c:pt idx="8937">
                  <c:v>12920885.2934287</c:v>
                </c:pt>
                <c:pt idx="8938">
                  <c:v>14651902.141943799</c:v>
                </c:pt>
                <c:pt idx="8939">
                  <c:v>12157175.543904601</c:v>
                </c:pt>
                <c:pt idx="8940">
                  <c:v>12185320.2462092</c:v>
                </c:pt>
                <c:pt idx="8941">
                  <c:v>12854765.398366001</c:v>
                </c:pt>
                <c:pt idx="8942">
                  <c:v>12223475.1911036</c:v>
                </c:pt>
                <c:pt idx="8943">
                  <c:v>11949859.947472701</c:v>
                </c:pt>
                <c:pt idx="8944">
                  <c:v>12498410.263309101</c:v>
                </c:pt>
                <c:pt idx="8945">
                  <c:v>11422788.7528197</c:v>
                </c:pt>
                <c:pt idx="8946">
                  <c:v>9708650.05074366</c:v>
                </c:pt>
                <c:pt idx="8947">
                  <c:v>11368616.788618101</c:v>
                </c:pt>
                <c:pt idx="8948">
                  <c:v>9880817.6769562103</c:v>
                </c:pt>
                <c:pt idx="8949">
                  <c:v>11649414.964129001</c:v>
                </c:pt>
                <c:pt idx="8950">
                  <c:v>10160389.730466999</c:v>
                </c:pt>
                <c:pt idx="8951">
                  <c:v>11959880.590976899</c:v>
                </c:pt>
                <c:pt idx="8952">
                  <c:v>12828273.4443585</c:v>
                </c:pt>
                <c:pt idx="8953">
                  <c:v>11066189.035854699</c:v>
                </c:pt>
                <c:pt idx="8954">
                  <c:v>10773512.114837701</c:v>
                </c:pt>
                <c:pt idx="8955">
                  <c:v>10059733.714094499</c:v>
                </c:pt>
                <c:pt idx="8956">
                  <c:v>9837370.6093836203</c:v>
                </c:pt>
                <c:pt idx="8957">
                  <c:v>11035111.117822601</c:v>
                </c:pt>
                <c:pt idx="8958">
                  <c:v>9753662.0155418497</c:v>
                </c:pt>
                <c:pt idx="8959">
                  <c:v>11541184.6146232</c:v>
                </c:pt>
                <c:pt idx="8960">
                  <c:v>12286985.818302801</c:v>
                </c:pt>
                <c:pt idx="8961">
                  <c:v>9330918.1819006093</c:v>
                </c:pt>
                <c:pt idx="8962">
                  <c:v>14037592.3096154</c:v>
                </c:pt>
                <c:pt idx="8963">
                  <c:v>11890893.171907101</c:v>
                </c:pt>
                <c:pt idx="8964">
                  <c:v>11424922.625513</c:v>
                </c:pt>
                <c:pt idx="8965">
                  <c:v>11222515.2999127</c:v>
                </c:pt>
                <c:pt idx="8966">
                  <c:v>11623906.2933206</c:v>
                </c:pt>
                <c:pt idx="8967">
                  <c:v>12725743.3282145</c:v>
                </c:pt>
                <c:pt idx="8968">
                  <c:v>11771938.330979001</c:v>
                </c:pt>
                <c:pt idx="8969">
                  <c:v>10737808.253476501</c:v>
                </c:pt>
                <c:pt idx="8970">
                  <c:v>12457118.8029353</c:v>
                </c:pt>
                <c:pt idx="8971">
                  <c:v>9956659.0490515307</c:v>
                </c:pt>
                <c:pt idx="8972">
                  <c:v>10795111.580021501</c:v>
                </c:pt>
                <c:pt idx="8973">
                  <c:v>11465198.8313575</c:v>
                </c:pt>
                <c:pt idx="8974">
                  <c:v>12462115.987706101</c:v>
                </c:pt>
                <c:pt idx="8975">
                  <c:v>10700767.2928886</c:v>
                </c:pt>
                <c:pt idx="8976">
                  <c:v>11148408.586341601</c:v>
                </c:pt>
                <c:pt idx="8977">
                  <c:v>10550509.1988729</c:v>
                </c:pt>
                <c:pt idx="8978">
                  <c:v>11455453.2461941</c:v>
                </c:pt>
                <c:pt idx="8979">
                  <c:v>11335533.5873078</c:v>
                </c:pt>
                <c:pt idx="8980">
                  <c:v>12284718.993225301</c:v>
                </c:pt>
                <c:pt idx="8981">
                  <c:v>12020954.137132499</c:v>
                </c:pt>
                <c:pt idx="8982">
                  <c:v>9706225.3315528091</c:v>
                </c:pt>
                <c:pt idx="8983">
                  <c:v>13275206.184392599</c:v>
                </c:pt>
                <c:pt idx="8984">
                  <c:v>8448282.8228863105</c:v>
                </c:pt>
                <c:pt idx="8985">
                  <c:v>14597550.5834604</c:v>
                </c:pt>
                <c:pt idx="8986">
                  <c:v>11272760.316565299</c:v>
                </c:pt>
                <c:pt idx="8987">
                  <c:v>9976357.4634698704</c:v>
                </c:pt>
                <c:pt idx="8988">
                  <c:v>10961727.177061999</c:v>
                </c:pt>
                <c:pt idx="8989">
                  <c:v>11197910.148291299</c:v>
                </c:pt>
                <c:pt idx="8990">
                  <c:v>11944961.774593299</c:v>
                </c:pt>
                <c:pt idx="8991">
                  <c:v>12382554.411300801</c:v>
                </c:pt>
                <c:pt idx="8992">
                  <c:v>10275647.459817</c:v>
                </c:pt>
                <c:pt idx="8993">
                  <c:v>11041123.109778401</c:v>
                </c:pt>
                <c:pt idx="8994">
                  <c:v>13623565.839816</c:v>
                </c:pt>
                <c:pt idx="8995">
                  <c:v>11717609.8031838</c:v>
                </c:pt>
                <c:pt idx="8996">
                  <c:v>11817068.074612901</c:v>
                </c:pt>
                <c:pt idx="8997">
                  <c:v>12352176.1781627</c:v>
                </c:pt>
                <c:pt idx="8998">
                  <c:v>13629540.672143299</c:v>
                </c:pt>
                <c:pt idx="8999">
                  <c:v>12825718.395921201</c:v>
                </c:pt>
                <c:pt idx="9000">
                  <c:v>13280246.640220501</c:v>
                </c:pt>
                <c:pt idx="9001">
                  <c:v>12418723.9110207</c:v>
                </c:pt>
                <c:pt idx="9002">
                  <c:v>13554878.049036199</c:v>
                </c:pt>
                <c:pt idx="9003">
                  <c:v>14319629.334068</c:v>
                </c:pt>
                <c:pt idx="9004">
                  <c:v>11933120.1714832</c:v>
                </c:pt>
                <c:pt idx="9005">
                  <c:v>14612762.0762603</c:v>
                </c:pt>
                <c:pt idx="9006">
                  <c:v>11458328.529353</c:v>
                </c:pt>
                <c:pt idx="9007">
                  <c:v>9241644.1921655294</c:v>
                </c:pt>
                <c:pt idx="9008">
                  <c:v>11905501.4858138</c:v>
                </c:pt>
                <c:pt idx="9009">
                  <c:v>10440444.0618299</c:v>
                </c:pt>
                <c:pt idx="9010">
                  <c:v>8981569.1534385197</c:v>
                </c:pt>
                <c:pt idx="9011">
                  <c:v>8329830.7482341304</c:v>
                </c:pt>
                <c:pt idx="9012">
                  <c:v>11071004.455119099</c:v>
                </c:pt>
                <c:pt idx="9013">
                  <c:v>11490947.879401499</c:v>
                </c:pt>
                <c:pt idx="9014">
                  <c:v>12334288.139043299</c:v>
                </c:pt>
                <c:pt idx="9015">
                  <c:v>8987619.4436987005</c:v>
                </c:pt>
                <c:pt idx="9016">
                  <c:v>12350349.477406399</c:v>
                </c:pt>
                <c:pt idx="9017">
                  <c:v>10522377.6713324</c:v>
                </c:pt>
                <c:pt idx="9018">
                  <c:v>12463663.0969861</c:v>
                </c:pt>
                <c:pt idx="9019">
                  <c:v>11827580.444667</c:v>
                </c:pt>
                <c:pt idx="9020">
                  <c:v>9603068.9902250692</c:v>
                </c:pt>
                <c:pt idx="9021">
                  <c:v>8964467.8010981493</c:v>
                </c:pt>
                <c:pt idx="9022">
                  <c:v>13078135.7707607</c:v>
                </c:pt>
                <c:pt idx="9023">
                  <c:v>10712197.2193729</c:v>
                </c:pt>
                <c:pt idx="9024">
                  <c:v>12805201.190396599</c:v>
                </c:pt>
                <c:pt idx="9025">
                  <c:v>12233074.266630501</c:v>
                </c:pt>
                <c:pt idx="9026">
                  <c:v>9199510.1849647798</c:v>
                </c:pt>
                <c:pt idx="9027">
                  <c:v>10102299.9618419</c:v>
                </c:pt>
                <c:pt idx="9028">
                  <c:v>11202225.3136119</c:v>
                </c:pt>
                <c:pt idx="9029">
                  <c:v>13182537.744840501</c:v>
                </c:pt>
                <c:pt idx="9030">
                  <c:v>12262703.5362365</c:v>
                </c:pt>
                <c:pt idx="9031">
                  <c:v>9142443.6259537805</c:v>
                </c:pt>
                <c:pt idx="9032">
                  <c:v>13827731.807213699</c:v>
                </c:pt>
                <c:pt idx="9033">
                  <c:v>12568584.9400465</c:v>
                </c:pt>
                <c:pt idx="9034">
                  <c:v>13243052.0770781</c:v>
                </c:pt>
                <c:pt idx="9035">
                  <c:v>9306835.6967276409</c:v>
                </c:pt>
                <c:pt idx="9036">
                  <c:v>13749475.3192278</c:v>
                </c:pt>
                <c:pt idx="9037">
                  <c:v>12391447.8091208</c:v>
                </c:pt>
                <c:pt idx="9038">
                  <c:v>11642883.8016461</c:v>
                </c:pt>
                <c:pt idx="9039">
                  <c:v>11003264.4794272</c:v>
                </c:pt>
                <c:pt idx="9040">
                  <c:v>11569656.2947079</c:v>
                </c:pt>
                <c:pt idx="9041">
                  <c:v>12105006.3527957</c:v>
                </c:pt>
                <c:pt idx="9042">
                  <c:v>10086569.4047943</c:v>
                </c:pt>
                <c:pt idx="9043">
                  <c:v>12709753.585236</c:v>
                </c:pt>
                <c:pt idx="9044">
                  <c:v>13224819.410773899</c:v>
                </c:pt>
                <c:pt idx="9045">
                  <c:v>11217831.2488492</c:v>
                </c:pt>
                <c:pt idx="9046">
                  <c:v>9605298.1095141694</c:v>
                </c:pt>
                <c:pt idx="9047">
                  <c:v>10216617.369129101</c:v>
                </c:pt>
                <c:pt idx="9048">
                  <c:v>11860807.8893591</c:v>
                </c:pt>
                <c:pt idx="9049">
                  <c:v>14212015.8694725</c:v>
                </c:pt>
                <c:pt idx="9050">
                  <c:v>10253383.612620899</c:v>
                </c:pt>
                <c:pt idx="9051">
                  <c:v>13379221.079635</c:v>
                </c:pt>
                <c:pt idx="9052">
                  <c:v>12247362.167492</c:v>
                </c:pt>
                <c:pt idx="9053">
                  <c:v>10443115.2210535</c:v>
                </c:pt>
                <c:pt idx="9054">
                  <c:v>12829782.396947</c:v>
                </c:pt>
                <c:pt idx="9055">
                  <c:v>9755057.0388276391</c:v>
                </c:pt>
                <c:pt idx="9056">
                  <c:v>13281307.955390699</c:v>
                </c:pt>
                <c:pt idx="9057">
                  <c:v>10000836.2404752</c:v>
                </c:pt>
                <c:pt idx="9058">
                  <c:v>11958648.660258301</c:v>
                </c:pt>
                <c:pt idx="9059">
                  <c:v>12079325.506913001</c:v>
                </c:pt>
                <c:pt idx="9060">
                  <c:v>11894422.1505458</c:v>
                </c:pt>
                <c:pt idx="9061">
                  <c:v>10871592.4120377</c:v>
                </c:pt>
                <c:pt idx="9062">
                  <c:v>12756269.3288521</c:v>
                </c:pt>
                <c:pt idx="9063">
                  <c:v>12567745.1931365</c:v>
                </c:pt>
                <c:pt idx="9064">
                  <c:v>10793522.0049701</c:v>
                </c:pt>
                <c:pt idx="9065">
                  <c:v>11102192.782309599</c:v>
                </c:pt>
                <c:pt idx="9066">
                  <c:v>13141256.2765221</c:v>
                </c:pt>
                <c:pt idx="9067">
                  <c:v>11179012.295148</c:v>
                </c:pt>
                <c:pt idx="9068">
                  <c:v>12331674.605345501</c:v>
                </c:pt>
                <c:pt idx="9069">
                  <c:v>10241450.5491751</c:v>
                </c:pt>
                <c:pt idx="9070">
                  <c:v>11988818.3518556</c:v>
                </c:pt>
                <c:pt idx="9071">
                  <c:v>12162217.2590452</c:v>
                </c:pt>
                <c:pt idx="9072">
                  <c:v>11826761.832242399</c:v>
                </c:pt>
                <c:pt idx="9073">
                  <c:v>11192995.327565501</c:v>
                </c:pt>
                <c:pt idx="9074">
                  <c:v>11351186.3870079</c:v>
                </c:pt>
                <c:pt idx="9075">
                  <c:v>12990461.926502701</c:v>
                </c:pt>
                <c:pt idx="9076">
                  <c:v>13517581.1797109</c:v>
                </c:pt>
                <c:pt idx="9077">
                  <c:v>11550384.6493167</c:v>
                </c:pt>
                <c:pt idx="9078">
                  <c:v>11580566.288522599</c:v>
                </c:pt>
                <c:pt idx="9079">
                  <c:v>12181291.941306399</c:v>
                </c:pt>
                <c:pt idx="9080">
                  <c:v>11740553.8683866</c:v>
                </c:pt>
                <c:pt idx="9081">
                  <c:v>11647828.5819893</c:v>
                </c:pt>
                <c:pt idx="9082">
                  <c:v>12536715.8536132</c:v>
                </c:pt>
                <c:pt idx="9083">
                  <c:v>11519531.569324</c:v>
                </c:pt>
                <c:pt idx="9084">
                  <c:v>11635902.717010999</c:v>
                </c:pt>
                <c:pt idx="9085">
                  <c:v>12939093.6512933</c:v>
                </c:pt>
                <c:pt idx="9086">
                  <c:v>10276024.3400902</c:v>
                </c:pt>
                <c:pt idx="9087">
                  <c:v>12081000.787074201</c:v>
                </c:pt>
                <c:pt idx="9088">
                  <c:v>9258763.05140277</c:v>
                </c:pt>
                <c:pt idx="9089">
                  <c:v>14772942.1051958</c:v>
                </c:pt>
                <c:pt idx="9090">
                  <c:v>13783698.0095118</c:v>
                </c:pt>
                <c:pt idx="9091">
                  <c:v>13364053.650133099</c:v>
                </c:pt>
                <c:pt idx="9092">
                  <c:v>11462642.225509999</c:v>
                </c:pt>
                <c:pt idx="9093">
                  <c:v>12953560.987593699</c:v>
                </c:pt>
                <c:pt idx="9094">
                  <c:v>12027368.948177399</c:v>
                </c:pt>
                <c:pt idx="9095">
                  <c:v>12839717.6770046</c:v>
                </c:pt>
                <c:pt idx="9096">
                  <c:v>11002815.5033041</c:v>
                </c:pt>
                <c:pt idx="9097">
                  <c:v>11098937.116190599</c:v>
                </c:pt>
                <c:pt idx="9098">
                  <c:v>10564133.9307312</c:v>
                </c:pt>
                <c:pt idx="9099">
                  <c:v>11752215.7318053</c:v>
                </c:pt>
                <c:pt idx="9100">
                  <c:v>14075290.203803901</c:v>
                </c:pt>
                <c:pt idx="9101">
                  <c:v>12214147.4802978</c:v>
                </c:pt>
                <c:pt idx="9102">
                  <c:v>14504272.4198048</c:v>
                </c:pt>
                <c:pt idx="9103">
                  <c:v>11471756.9558207</c:v>
                </c:pt>
                <c:pt idx="9104">
                  <c:v>10060406.065250101</c:v>
                </c:pt>
                <c:pt idx="9105">
                  <c:v>11074841.3039381</c:v>
                </c:pt>
                <c:pt idx="9106">
                  <c:v>12897505.868046699</c:v>
                </c:pt>
                <c:pt idx="9107">
                  <c:v>12936363.469594499</c:v>
                </c:pt>
                <c:pt idx="9108">
                  <c:v>11649876.934054101</c:v>
                </c:pt>
                <c:pt idx="9109">
                  <c:v>13834494.4287924</c:v>
                </c:pt>
                <c:pt idx="9110">
                  <c:v>14828762.310344899</c:v>
                </c:pt>
                <c:pt idx="9111">
                  <c:v>10232110.1941467</c:v>
                </c:pt>
                <c:pt idx="9112">
                  <c:v>12156325.531212499</c:v>
                </c:pt>
                <c:pt idx="9113">
                  <c:v>11262705.529870801</c:v>
                </c:pt>
                <c:pt idx="9114">
                  <c:v>12339919.070590699</c:v>
                </c:pt>
                <c:pt idx="9115">
                  <c:v>11200506.4394852</c:v>
                </c:pt>
                <c:pt idx="9116">
                  <c:v>9916348.3145831693</c:v>
                </c:pt>
                <c:pt idx="9117">
                  <c:v>11261841.951859601</c:v>
                </c:pt>
                <c:pt idx="9118">
                  <c:v>12089002.281450801</c:v>
                </c:pt>
                <c:pt idx="9119">
                  <c:v>12944350.705376299</c:v>
                </c:pt>
                <c:pt idx="9120">
                  <c:v>11769444.250762301</c:v>
                </c:pt>
                <c:pt idx="9121">
                  <c:v>12206823.6170596</c:v>
                </c:pt>
                <c:pt idx="9122">
                  <c:v>11060293.5673899</c:v>
                </c:pt>
                <c:pt idx="9123">
                  <c:v>12412903.1981536</c:v>
                </c:pt>
                <c:pt idx="9124">
                  <c:v>10971221.9847936</c:v>
                </c:pt>
                <c:pt idx="9125">
                  <c:v>11644036.248023</c:v>
                </c:pt>
                <c:pt idx="9126">
                  <c:v>9935787.9194067903</c:v>
                </c:pt>
                <c:pt idx="9127">
                  <c:v>12006972.795028299</c:v>
                </c:pt>
                <c:pt idx="9128">
                  <c:v>10036593.102281</c:v>
                </c:pt>
                <c:pt idx="9129">
                  <c:v>11898127.690137099</c:v>
                </c:pt>
                <c:pt idx="9130">
                  <c:v>11559364.1309237</c:v>
                </c:pt>
                <c:pt idx="9131">
                  <c:v>9600698.6222379096</c:v>
                </c:pt>
                <c:pt idx="9132">
                  <c:v>10673084.768304</c:v>
                </c:pt>
                <c:pt idx="9133">
                  <c:v>10433415.990919501</c:v>
                </c:pt>
                <c:pt idx="9134">
                  <c:v>13359935.1522716</c:v>
                </c:pt>
                <c:pt idx="9135">
                  <c:v>10861628.9633875</c:v>
                </c:pt>
                <c:pt idx="9136">
                  <c:v>13166444.225803001</c:v>
                </c:pt>
                <c:pt idx="9137">
                  <c:v>11377481.5849736</c:v>
                </c:pt>
                <c:pt idx="9138">
                  <c:v>10502086.5909079</c:v>
                </c:pt>
                <c:pt idx="9139">
                  <c:v>11600556.498585301</c:v>
                </c:pt>
                <c:pt idx="9140">
                  <c:v>11498672.576241501</c:v>
                </c:pt>
                <c:pt idx="9141">
                  <c:v>12883202.9184452</c:v>
                </c:pt>
                <c:pt idx="9142">
                  <c:v>12639829.520721599</c:v>
                </c:pt>
                <c:pt idx="9143">
                  <c:v>11377433.534388199</c:v>
                </c:pt>
                <c:pt idx="9144">
                  <c:v>10234571.1010722</c:v>
                </c:pt>
                <c:pt idx="9145">
                  <c:v>13482026.4408623</c:v>
                </c:pt>
                <c:pt idx="9146">
                  <c:v>12011829.710627001</c:v>
                </c:pt>
                <c:pt idx="9147">
                  <c:v>12452474.1001061</c:v>
                </c:pt>
                <c:pt idx="9148">
                  <c:v>10995292.436139399</c:v>
                </c:pt>
                <c:pt idx="9149">
                  <c:v>10640139.0218633</c:v>
                </c:pt>
                <c:pt idx="9150">
                  <c:v>12057338.9519515</c:v>
                </c:pt>
                <c:pt idx="9151">
                  <c:v>14487920.5227386</c:v>
                </c:pt>
                <c:pt idx="9152">
                  <c:v>11293017.805799199</c:v>
                </c:pt>
                <c:pt idx="9153">
                  <c:v>13469640.188666301</c:v>
                </c:pt>
                <c:pt idx="9154">
                  <c:v>11602005.434335301</c:v>
                </c:pt>
                <c:pt idx="9155">
                  <c:v>9726871.9463316202</c:v>
                </c:pt>
                <c:pt idx="9156">
                  <c:v>9500621.4643029403</c:v>
                </c:pt>
                <c:pt idx="9157">
                  <c:v>9319429.2142203003</c:v>
                </c:pt>
                <c:pt idx="9158">
                  <c:v>13391333.707510499</c:v>
                </c:pt>
                <c:pt idx="9159">
                  <c:v>10298450.454127399</c:v>
                </c:pt>
                <c:pt idx="9160">
                  <c:v>12100430.8495919</c:v>
                </c:pt>
                <c:pt idx="9161">
                  <c:v>11620029.158023801</c:v>
                </c:pt>
                <c:pt idx="9162">
                  <c:v>11130686.989262</c:v>
                </c:pt>
                <c:pt idx="9163">
                  <c:v>10581194.111558</c:v>
                </c:pt>
                <c:pt idx="9164">
                  <c:v>10667897.2182349</c:v>
                </c:pt>
                <c:pt idx="9165">
                  <c:v>12551453.7473082</c:v>
                </c:pt>
                <c:pt idx="9166">
                  <c:v>10938059.661525199</c:v>
                </c:pt>
                <c:pt idx="9167">
                  <c:v>12380309.908301201</c:v>
                </c:pt>
                <c:pt idx="9168">
                  <c:v>11214243.5722537</c:v>
                </c:pt>
                <c:pt idx="9169">
                  <c:v>11969120.9169586</c:v>
                </c:pt>
                <c:pt idx="9170">
                  <c:v>13072437.9096437</c:v>
                </c:pt>
                <c:pt idx="9171">
                  <c:v>10084343.914325001</c:v>
                </c:pt>
                <c:pt idx="9172">
                  <c:v>10217168.1890972</c:v>
                </c:pt>
                <c:pt idx="9173">
                  <c:v>15051556.037316101</c:v>
                </c:pt>
                <c:pt idx="9174">
                  <c:v>10998032.659695599</c:v>
                </c:pt>
                <c:pt idx="9175">
                  <c:v>13590642.0986933</c:v>
                </c:pt>
                <c:pt idx="9176">
                  <c:v>10304367.297347801</c:v>
                </c:pt>
                <c:pt idx="9177">
                  <c:v>9465160.4307284504</c:v>
                </c:pt>
                <c:pt idx="9178">
                  <c:v>9349350.8725391906</c:v>
                </c:pt>
                <c:pt idx="9179">
                  <c:v>10847300.9768418</c:v>
                </c:pt>
                <c:pt idx="9180">
                  <c:v>11251274.226056401</c:v>
                </c:pt>
                <c:pt idx="9181">
                  <c:v>11512193.119134201</c:v>
                </c:pt>
                <c:pt idx="9182">
                  <c:v>10704830.041782901</c:v>
                </c:pt>
                <c:pt idx="9183">
                  <c:v>13510022.9505689</c:v>
                </c:pt>
                <c:pt idx="9184">
                  <c:v>10352917.3184761</c:v>
                </c:pt>
                <c:pt idx="9185">
                  <c:v>9922913.9518610593</c:v>
                </c:pt>
                <c:pt idx="9186">
                  <c:v>10851940.5643274</c:v>
                </c:pt>
                <c:pt idx="9187">
                  <c:v>8991830.6734209005</c:v>
                </c:pt>
                <c:pt idx="9188">
                  <c:v>15292921.249863099</c:v>
                </c:pt>
                <c:pt idx="9189">
                  <c:v>13793073.6799649</c:v>
                </c:pt>
                <c:pt idx="9190">
                  <c:v>11071408.103810901</c:v>
                </c:pt>
                <c:pt idx="9191">
                  <c:v>9513347.0481345002</c:v>
                </c:pt>
                <c:pt idx="9192">
                  <c:v>11505747.053117299</c:v>
                </c:pt>
                <c:pt idx="9193">
                  <c:v>12361310.4282657</c:v>
                </c:pt>
                <c:pt idx="9194">
                  <c:v>11947794.119852999</c:v>
                </c:pt>
                <c:pt idx="9195">
                  <c:v>12452617.7287734</c:v>
                </c:pt>
                <c:pt idx="9196">
                  <c:v>13743437.6598737</c:v>
                </c:pt>
                <c:pt idx="9197">
                  <c:v>10366157.4566739</c:v>
                </c:pt>
                <c:pt idx="9198">
                  <c:v>12861054.807552001</c:v>
                </c:pt>
                <c:pt idx="9199">
                  <c:v>10786156.9015624</c:v>
                </c:pt>
                <c:pt idx="9200">
                  <c:v>13956153.151012</c:v>
                </c:pt>
                <c:pt idx="9201">
                  <c:v>12226120.958291</c:v>
                </c:pt>
                <c:pt idx="9202">
                  <c:v>11614982.1283533</c:v>
                </c:pt>
                <c:pt idx="9203">
                  <c:v>13822830.6437819</c:v>
                </c:pt>
                <c:pt idx="9204">
                  <c:v>10359590.4587829</c:v>
                </c:pt>
                <c:pt idx="9205">
                  <c:v>10312028.011326199</c:v>
                </c:pt>
                <c:pt idx="9206">
                  <c:v>11868481.091715701</c:v>
                </c:pt>
                <c:pt idx="9207">
                  <c:v>12671924.353080601</c:v>
                </c:pt>
                <c:pt idx="9208">
                  <c:v>10766344.401286401</c:v>
                </c:pt>
                <c:pt idx="9209">
                  <c:v>12494031.330828199</c:v>
                </c:pt>
                <c:pt idx="9210">
                  <c:v>11268116.9885181</c:v>
                </c:pt>
                <c:pt idx="9211">
                  <c:v>9929797.4029030707</c:v>
                </c:pt>
                <c:pt idx="9212">
                  <c:v>9886349.29305356</c:v>
                </c:pt>
                <c:pt idx="9213">
                  <c:v>8189676.1747156298</c:v>
                </c:pt>
                <c:pt idx="9214">
                  <c:v>12545950.1184061</c:v>
                </c:pt>
                <c:pt idx="9215">
                  <c:v>11453036.9021689</c:v>
                </c:pt>
                <c:pt idx="9216">
                  <c:v>10178765.496966399</c:v>
                </c:pt>
                <c:pt idx="9217">
                  <c:v>11013141.082261899</c:v>
                </c:pt>
                <c:pt idx="9218">
                  <c:v>11404442.499726299</c:v>
                </c:pt>
                <c:pt idx="9219">
                  <c:v>14682037.092558</c:v>
                </c:pt>
                <c:pt idx="9220">
                  <c:v>12209483.573643601</c:v>
                </c:pt>
                <c:pt idx="9221">
                  <c:v>10955881.520086201</c:v>
                </c:pt>
                <c:pt idx="9222">
                  <c:v>12129182.8530511</c:v>
                </c:pt>
                <c:pt idx="9223">
                  <c:v>10126570.7836239</c:v>
                </c:pt>
                <c:pt idx="9224">
                  <c:v>12786938.7613596</c:v>
                </c:pt>
                <c:pt idx="9225">
                  <c:v>12304932.527492501</c:v>
                </c:pt>
                <c:pt idx="9226">
                  <c:v>11283531.994478101</c:v>
                </c:pt>
                <c:pt idx="9227">
                  <c:v>11970530.0267934</c:v>
                </c:pt>
                <c:pt idx="9228">
                  <c:v>11071429.6717421</c:v>
                </c:pt>
                <c:pt idx="9229">
                  <c:v>12357088.349071899</c:v>
                </c:pt>
                <c:pt idx="9230">
                  <c:v>12392125.006131601</c:v>
                </c:pt>
                <c:pt idx="9231">
                  <c:v>10173587.6184923</c:v>
                </c:pt>
                <c:pt idx="9232">
                  <c:v>9569351.6820744798</c:v>
                </c:pt>
                <c:pt idx="9233">
                  <c:v>11687788.889859499</c:v>
                </c:pt>
                <c:pt idx="9234">
                  <c:v>12111508.5111336</c:v>
                </c:pt>
                <c:pt idx="9235">
                  <c:v>9952710.8342183903</c:v>
                </c:pt>
                <c:pt idx="9236">
                  <c:v>11538063.549364001</c:v>
                </c:pt>
                <c:pt idx="9237">
                  <c:v>13222603.9140957</c:v>
                </c:pt>
                <c:pt idx="9238">
                  <c:v>10595839.4011447</c:v>
                </c:pt>
                <c:pt idx="9239">
                  <c:v>10624637.713094501</c:v>
                </c:pt>
                <c:pt idx="9240">
                  <c:v>12465935.0773509</c:v>
                </c:pt>
                <c:pt idx="9241">
                  <c:v>13494912.4884512</c:v>
                </c:pt>
                <c:pt idx="9242">
                  <c:v>10199588.968365701</c:v>
                </c:pt>
                <c:pt idx="9243">
                  <c:v>11306991.868806399</c:v>
                </c:pt>
                <c:pt idx="9244">
                  <c:v>10566077.643308001</c:v>
                </c:pt>
                <c:pt idx="9245">
                  <c:v>11361183.920356</c:v>
                </c:pt>
                <c:pt idx="9246">
                  <c:v>14246575.9521237</c:v>
                </c:pt>
                <c:pt idx="9247">
                  <c:v>10360086.393167401</c:v>
                </c:pt>
                <c:pt idx="9248">
                  <c:v>12732178.950641099</c:v>
                </c:pt>
                <c:pt idx="9249">
                  <c:v>11595105.3958796</c:v>
                </c:pt>
                <c:pt idx="9250">
                  <c:v>12889127.888780501</c:v>
                </c:pt>
                <c:pt idx="9251">
                  <c:v>11265638.675822901</c:v>
                </c:pt>
                <c:pt idx="9252">
                  <c:v>10341967.8176813</c:v>
                </c:pt>
                <c:pt idx="9253">
                  <c:v>9698871.6494925693</c:v>
                </c:pt>
                <c:pt idx="9254">
                  <c:v>11374861.4681134</c:v>
                </c:pt>
                <c:pt idx="9255">
                  <c:v>9121848.5776277594</c:v>
                </c:pt>
                <c:pt idx="9256">
                  <c:v>11597143.680463901</c:v>
                </c:pt>
                <c:pt idx="9257">
                  <c:v>11165500.29171</c:v>
                </c:pt>
                <c:pt idx="9258">
                  <c:v>11218921.848655401</c:v>
                </c:pt>
                <c:pt idx="9259">
                  <c:v>12068231.361176301</c:v>
                </c:pt>
                <c:pt idx="9260">
                  <c:v>12778676.0453918</c:v>
                </c:pt>
                <c:pt idx="9261">
                  <c:v>10445290.9346938</c:v>
                </c:pt>
                <c:pt idx="9262">
                  <c:v>10717168.8718713</c:v>
                </c:pt>
                <c:pt idx="9263">
                  <c:v>12594259.3066904</c:v>
                </c:pt>
                <c:pt idx="9264">
                  <c:v>8945870.9099775702</c:v>
                </c:pt>
                <c:pt idx="9265">
                  <c:v>10603456.4133223</c:v>
                </c:pt>
                <c:pt idx="9266">
                  <c:v>14364835.6153246</c:v>
                </c:pt>
                <c:pt idx="9267">
                  <c:v>10753188.628216101</c:v>
                </c:pt>
                <c:pt idx="9268">
                  <c:v>12544695.940608799</c:v>
                </c:pt>
                <c:pt idx="9269">
                  <c:v>9751424.5734757502</c:v>
                </c:pt>
                <c:pt idx="9270">
                  <c:v>11136354.8101642</c:v>
                </c:pt>
                <c:pt idx="9271">
                  <c:v>13146130.6188171</c:v>
                </c:pt>
                <c:pt idx="9272">
                  <c:v>11584787.672851101</c:v>
                </c:pt>
                <c:pt idx="9273">
                  <c:v>8840616.62147443</c:v>
                </c:pt>
                <c:pt idx="9274">
                  <c:v>15063693.892057599</c:v>
                </c:pt>
                <c:pt idx="9275">
                  <c:v>13118724.4769483</c:v>
                </c:pt>
                <c:pt idx="9276">
                  <c:v>10748465.791641699</c:v>
                </c:pt>
                <c:pt idx="9277">
                  <c:v>10794558.883877899</c:v>
                </c:pt>
                <c:pt idx="9278">
                  <c:v>11038920.562372001</c:v>
                </c:pt>
                <c:pt idx="9279">
                  <c:v>10600419.6806949</c:v>
                </c:pt>
                <c:pt idx="9280">
                  <c:v>11660923.228191599</c:v>
                </c:pt>
                <c:pt idx="9281">
                  <c:v>12612693.092013299</c:v>
                </c:pt>
                <c:pt idx="9282">
                  <c:v>9928702.9352515191</c:v>
                </c:pt>
                <c:pt idx="9283">
                  <c:v>11543288.6905798</c:v>
                </c:pt>
                <c:pt idx="9284">
                  <c:v>10657328.768287299</c:v>
                </c:pt>
                <c:pt idx="9285">
                  <c:v>10658701.546030501</c:v>
                </c:pt>
                <c:pt idx="9286">
                  <c:v>14101865.6577166</c:v>
                </c:pt>
                <c:pt idx="9287">
                  <c:v>12195344.4049518</c:v>
                </c:pt>
                <c:pt idx="9288">
                  <c:v>13381747.1029606</c:v>
                </c:pt>
                <c:pt idx="9289">
                  <c:v>10773596.0642344</c:v>
                </c:pt>
                <c:pt idx="9290">
                  <c:v>13224747.042452499</c:v>
                </c:pt>
                <c:pt idx="9291">
                  <c:v>12086048.946449701</c:v>
                </c:pt>
                <c:pt idx="9292">
                  <c:v>10350030.915549301</c:v>
                </c:pt>
                <c:pt idx="9293">
                  <c:v>13874867.561656499</c:v>
                </c:pt>
                <c:pt idx="9294">
                  <c:v>11973207.911713</c:v>
                </c:pt>
                <c:pt idx="9295">
                  <c:v>11745459.9330371</c:v>
                </c:pt>
                <c:pt idx="9296">
                  <c:v>10890259.4165622</c:v>
                </c:pt>
                <c:pt idx="9297">
                  <c:v>10768443.6440432</c:v>
                </c:pt>
                <c:pt idx="9298">
                  <c:v>13266201.8398009</c:v>
                </c:pt>
                <c:pt idx="9299">
                  <c:v>14234232.7720287</c:v>
                </c:pt>
                <c:pt idx="9300">
                  <c:v>13447517.561617</c:v>
                </c:pt>
                <c:pt idx="9301">
                  <c:v>13745639.694812899</c:v>
                </c:pt>
                <c:pt idx="9302">
                  <c:v>9838194.6510769408</c:v>
                </c:pt>
                <c:pt idx="9303">
                  <c:v>11498882.2612617</c:v>
                </c:pt>
                <c:pt idx="9304">
                  <c:v>12324123.7865525</c:v>
                </c:pt>
                <c:pt idx="9305">
                  <c:v>10348291.9124439</c:v>
                </c:pt>
                <c:pt idx="9306">
                  <c:v>10921376.6977251</c:v>
                </c:pt>
                <c:pt idx="9307">
                  <c:v>12842141.2346201</c:v>
                </c:pt>
                <c:pt idx="9308">
                  <c:v>12763583.973621299</c:v>
                </c:pt>
                <c:pt idx="9309">
                  <c:v>12549551.2097352</c:v>
                </c:pt>
                <c:pt idx="9310">
                  <c:v>10981011.235115901</c:v>
                </c:pt>
                <c:pt idx="9311">
                  <c:v>11873363.549104899</c:v>
                </c:pt>
                <c:pt idx="9312">
                  <c:v>14084116.0799162</c:v>
                </c:pt>
                <c:pt idx="9313">
                  <c:v>10394976.471242599</c:v>
                </c:pt>
                <c:pt idx="9314">
                  <c:v>11634073.7076355</c:v>
                </c:pt>
                <c:pt idx="9315">
                  <c:v>12817715.632637501</c:v>
                </c:pt>
                <c:pt idx="9316">
                  <c:v>11982671.2349272</c:v>
                </c:pt>
                <c:pt idx="9317">
                  <c:v>10160291.160138</c:v>
                </c:pt>
                <c:pt idx="9318">
                  <c:v>13434096.461797399</c:v>
                </c:pt>
                <c:pt idx="9319">
                  <c:v>12721211.3953864</c:v>
                </c:pt>
                <c:pt idx="9320">
                  <c:v>10895160.4341473</c:v>
                </c:pt>
                <c:pt idx="9321">
                  <c:v>12296213.0734766</c:v>
                </c:pt>
                <c:pt idx="9322">
                  <c:v>11860994.5581428</c:v>
                </c:pt>
                <c:pt idx="9323">
                  <c:v>12565342.315464901</c:v>
                </c:pt>
                <c:pt idx="9324">
                  <c:v>8914952.3120648898</c:v>
                </c:pt>
                <c:pt idx="9325">
                  <c:v>11156251.8010973</c:v>
                </c:pt>
                <c:pt idx="9326">
                  <c:v>11491465.5945046</c:v>
                </c:pt>
                <c:pt idx="9327">
                  <c:v>10061803.945062701</c:v>
                </c:pt>
                <c:pt idx="9328">
                  <c:v>11260502.903902</c:v>
                </c:pt>
                <c:pt idx="9329">
                  <c:v>13803676.673221599</c:v>
                </c:pt>
                <c:pt idx="9330">
                  <c:v>9465993.0183752291</c:v>
                </c:pt>
                <c:pt idx="9331">
                  <c:v>12638283.1462452</c:v>
                </c:pt>
                <c:pt idx="9332">
                  <c:v>12396786.409282699</c:v>
                </c:pt>
                <c:pt idx="9333">
                  <c:v>14836570.286482301</c:v>
                </c:pt>
                <c:pt idx="9334">
                  <c:v>11356403.898011999</c:v>
                </c:pt>
                <c:pt idx="9335">
                  <c:v>12396486.538339499</c:v>
                </c:pt>
                <c:pt idx="9336">
                  <c:v>13908560.0235219</c:v>
                </c:pt>
                <c:pt idx="9337">
                  <c:v>12166838.1630213</c:v>
                </c:pt>
                <c:pt idx="9338">
                  <c:v>12839520.300642399</c:v>
                </c:pt>
                <c:pt idx="9339">
                  <c:v>12202622.8683978</c:v>
                </c:pt>
                <c:pt idx="9340">
                  <c:v>11358199.9657053</c:v>
                </c:pt>
                <c:pt idx="9341">
                  <c:v>12690345.9595147</c:v>
                </c:pt>
                <c:pt idx="9342">
                  <c:v>13164295.5095299</c:v>
                </c:pt>
                <c:pt idx="9343">
                  <c:v>11453759.0999201</c:v>
                </c:pt>
                <c:pt idx="9344">
                  <c:v>13083314.8165108</c:v>
                </c:pt>
                <c:pt idx="9345">
                  <c:v>9900198.8175279405</c:v>
                </c:pt>
                <c:pt idx="9346">
                  <c:v>10660010.263628799</c:v>
                </c:pt>
                <c:pt idx="9347">
                  <c:v>9060233.0411783103</c:v>
                </c:pt>
                <c:pt idx="9348">
                  <c:v>12313459.3807997</c:v>
                </c:pt>
                <c:pt idx="9349">
                  <c:v>10836580.5100259</c:v>
                </c:pt>
                <c:pt idx="9350">
                  <c:v>11457918.677499</c:v>
                </c:pt>
                <c:pt idx="9351">
                  <c:v>12518433.2316011</c:v>
                </c:pt>
                <c:pt idx="9352">
                  <c:v>9376659.8343297895</c:v>
                </c:pt>
                <c:pt idx="9353">
                  <c:v>13169468.508281101</c:v>
                </c:pt>
                <c:pt idx="9354">
                  <c:v>11391937.4327389</c:v>
                </c:pt>
                <c:pt idx="9355">
                  <c:v>12992507.141660299</c:v>
                </c:pt>
                <c:pt idx="9356">
                  <c:v>13238395.746862501</c:v>
                </c:pt>
                <c:pt idx="9357">
                  <c:v>12783896.1357219</c:v>
                </c:pt>
                <c:pt idx="9358">
                  <c:v>12433928.677586701</c:v>
                </c:pt>
                <c:pt idx="9359">
                  <c:v>12010903.2197526</c:v>
                </c:pt>
                <c:pt idx="9360">
                  <c:v>11645260.4886193</c:v>
                </c:pt>
                <c:pt idx="9361">
                  <c:v>12068059.9917545</c:v>
                </c:pt>
                <c:pt idx="9362">
                  <c:v>13382636.733619399</c:v>
                </c:pt>
                <c:pt idx="9363">
                  <c:v>10945872.6969341</c:v>
                </c:pt>
                <c:pt idx="9364">
                  <c:v>10028480.466216199</c:v>
                </c:pt>
                <c:pt idx="9365">
                  <c:v>9707524.9181738105</c:v>
                </c:pt>
                <c:pt idx="9366">
                  <c:v>9354871.3992982693</c:v>
                </c:pt>
                <c:pt idx="9367">
                  <c:v>12981041.769729899</c:v>
                </c:pt>
                <c:pt idx="9368">
                  <c:v>10112868.0283182</c:v>
                </c:pt>
                <c:pt idx="9369">
                  <c:v>10271023.465241199</c:v>
                </c:pt>
                <c:pt idx="9370">
                  <c:v>12145453.717820199</c:v>
                </c:pt>
                <c:pt idx="9371">
                  <c:v>11934321.2080495</c:v>
                </c:pt>
                <c:pt idx="9372">
                  <c:v>11094370.246134199</c:v>
                </c:pt>
                <c:pt idx="9373">
                  <c:v>11121499.1868656</c:v>
                </c:pt>
                <c:pt idx="9374">
                  <c:v>12591749.9319773</c:v>
                </c:pt>
                <c:pt idx="9375">
                  <c:v>11313616.7553543</c:v>
                </c:pt>
                <c:pt idx="9376">
                  <c:v>14174089.2094514</c:v>
                </c:pt>
                <c:pt idx="9377">
                  <c:v>11395133.0069155</c:v>
                </c:pt>
                <c:pt idx="9378">
                  <c:v>12833041.0948066</c:v>
                </c:pt>
                <c:pt idx="9379">
                  <c:v>14126004.624289</c:v>
                </c:pt>
                <c:pt idx="9380">
                  <c:v>12508606.263709299</c:v>
                </c:pt>
                <c:pt idx="9381">
                  <c:v>12723011.630837999</c:v>
                </c:pt>
                <c:pt idx="9382">
                  <c:v>10581960.850564299</c:v>
                </c:pt>
                <c:pt idx="9383">
                  <c:v>13693272.7014446</c:v>
                </c:pt>
                <c:pt idx="9384">
                  <c:v>11492956.402900901</c:v>
                </c:pt>
                <c:pt idx="9385">
                  <c:v>12809358.509586601</c:v>
                </c:pt>
                <c:pt idx="9386">
                  <c:v>13062106.4144058</c:v>
                </c:pt>
                <c:pt idx="9387">
                  <c:v>12658058.5273393</c:v>
                </c:pt>
                <c:pt idx="9388">
                  <c:v>8879541.5048944503</c:v>
                </c:pt>
                <c:pt idx="9389">
                  <c:v>12719663.992562899</c:v>
                </c:pt>
                <c:pt idx="9390">
                  <c:v>10775661.6757349</c:v>
                </c:pt>
                <c:pt idx="9391">
                  <c:v>10065159.777764499</c:v>
                </c:pt>
                <c:pt idx="9392">
                  <c:v>11479562.8746909</c:v>
                </c:pt>
                <c:pt idx="9393">
                  <c:v>9742260.1113624293</c:v>
                </c:pt>
                <c:pt idx="9394">
                  <c:v>12683928.6548758</c:v>
                </c:pt>
                <c:pt idx="9395">
                  <c:v>10475713.946604099</c:v>
                </c:pt>
                <c:pt idx="9396">
                  <c:v>10535091.137459701</c:v>
                </c:pt>
                <c:pt idx="9397">
                  <c:v>13343674.0043111</c:v>
                </c:pt>
                <c:pt idx="9398">
                  <c:v>9165192.5949809197</c:v>
                </c:pt>
                <c:pt idx="9399">
                  <c:v>9608781.5238080695</c:v>
                </c:pt>
                <c:pt idx="9400">
                  <c:v>10771606.822389301</c:v>
                </c:pt>
                <c:pt idx="9401">
                  <c:v>10817586.316096401</c:v>
                </c:pt>
                <c:pt idx="9402">
                  <c:v>10459319.0572621</c:v>
                </c:pt>
                <c:pt idx="9403">
                  <c:v>14874771.4090499</c:v>
                </c:pt>
                <c:pt idx="9404">
                  <c:v>10197871.4243176</c:v>
                </c:pt>
                <c:pt idx="9405">
                  <c:v>13322419.143330701</c:v>
                </c:pt>
                <c:pt idx="9406">
                  <c:v>8220493.6335888598</c:v>
                </c:pt>
                <c:pt idx="9407">
                  <c:v>11700467.0627406</c:v>
                </c:pt>
                <c:pt idx="9408">
                  <c:v>8156675.1433303999</c:v>
                </c:pt>
                <c:pt idx="9409">
                  <c:v>9831648.5929819997</c:v>
                </c:pt>
                <c:pt idx="9410">
                  <c:v>12204121.332062799</c:v>
                </c:pt>
                <c:pt idx="9411">
                  <c:v>14051222.5905986</c:v>
                </c:pt>
                <c:pt idx="9412">
                  <c:v>11298395.375848001</c:v>
                </c:pt>
                <c:pt idx="9413">
                  <c:v>11267055.538639801</c:v>
                </c:pt>
                <c:pt idx="9414">
                  <c:v>11867282.536276501</c:v>
                </c:pt>
                <c:pt idx="9415">
                  <c:v>12753560.2223811</c:v>
                </c:pt>
                <c:pt idx="9416">
                  <c:v>10629733.3519016</c:v>
                </c:pt>
                <c:pt idx="9417">
                  <c:v>10083738.460074</c:v>
                </c:pt>
                <c:pt idx="9418">
                  <c:v>13497054.4512749</c:v>
                </c:pt>
                <c:pt idx="9419">
                  <c:v>13347596.2194767</c:v>
                </c:pt>
                <c:pt idx="9420">
                  <c:v>11029806.1209618</c:v>
                </c:pt>
                <c:pt idx="9421">
                  <c:v>9823181.9000378009</c:v>
                </c:pt>
                <c:pt idx="9422">
                  <c:v>11977852.3025255</c:v>
                </c:pt>
                <c:pt idx="9423">
                  <c:v>11643180.760527899</c:v>
                </c:pt>
                <c:pt idx="9424">
                  <c:v>11393618.1965393</c:v>
                </c:pt>
                <c:pt idx="9425">
                  <c:v>11948690.156091999</c:v>
                </c:pt>
                <c:pt idx="9426">
                  <c:v>12891194.909965999</c:v>
                </c:pt>
                <c:pt idx="9427">
                  <c:v>11359206.3901265</c:v>
                </c:pt>
                <c:pt idx="9428">
                  <c:v>11262112.9859831</c:v>
                </c:pt>
                <c:pt idx="9429">
                  <c:v>9628070.4313659295</c:v>
                </c:pt>
                <c:pt idx="9430">
                  <c:v>12218761.651043899</c:v>
                </c:pt>
                <c:pt idx="9431">
                  <c:v>12611689.8231625</c:v>
                </c:pt>
                <c:pt idx="9432">
                  <c:v>8784397.4551202003</c:v>
                </c:pt>
                <c:pt idx="9433">
                  <c:v>14894185.844551099</c:v>
                </c:pt>
                <c:pt idx="9434">
                  <c:v>12978024.566880999</c:v>
                </c:pt>
                <c:pt idx="9435">
                  <c:v>8960338.1980866697</c:v>
                </c:pt>
                <c:pt idx="9436">
                  <c:v>10952054.104836799</c:v>
                </c:pt>
                <c:pt idx="9437">
                  <c:v>12236982.8267687</c:v>
                </c:pt>
                <c:pt idx="9438">
                  <c:v>10795650.2577723</c:v>
                </c:pt>
                <c:pt idx="9439">
                  <c:v>10904525.4961919</c:v>
                </c:pt>
                <c:pt idx="9440">
                  <c:v>11433652.8754254</c:v>
                </c:pt>
                <c:pt idx="9441">
                  <c:v>10986263.3419079</c:v>
                </c:pt>
                <c:pt idx="9442">
                  <c:v>13485246.3266815</c:v>
                </c:pt>
                <c:pt idx="9443">
                  <c:v>10935281.2782858</c:v>
                </c:pt>
                <c:pt idx="9444">
                  <c:v>10776179.646365</c:v>
                </c:pt>
                <c:pt idx="9445">
                  <c:v>13926882.031586399</c:v>
                </c:pt>
                <c:pt idx="9446">
                  <c:v>13393115.432876701</c:v>
                </c:pt>
                <c:pt idx="9447">
                  <c:v>10964440.1234606</c:v>
                </c:pt>
                <c:pt idx="9448">
                  <c:v>12172557.0270165</c:v>
                </c:pt>
                <c:pt idx="9449">
                  <c:v>10116785.634388801</c:v>
                </c:pt>
                <c:pt idx="9450">
                  <c:v>11338031.2868833</c:v>
                </c:pt>
                <c:pt idx="9451">
                  <c:v>10316297.1800244</c:v>
                </c:pt>
                <c:pt idx="9452">
                  <c:v>10173423.8324537</c:v>
                </c:pt>
                <c:pt idx="9453">
                  <c:v>11392832.6713013</c:v>
                </c:pt>
                <c:pt idx="9454">
                  <c:v>12151039.507064899</c:v>
                </c:pt>
                <c:pt idx="9455">
                  <c:v>9372346.8686637394</c:v>
                </c:pt>
                <c:pt idx="9456">
                  <c:v>13676417.9132537</c:v>
                </c:pt>
                <c:pt idx="9457">
                  <c:v>10656632.7958172</c:v>
                </c:pt>
                <c:pt idx="9458">
                  <c:v>11572733.2428905</c:v>
                </c:pt>
                <c:pt idx="9459">
                  <c:v>13591162.152860001</c:v>
                </c:pt>
                <c:pt idx="9460">
                  <c:v>12308337.2756593</c:v>
                </c:pt>
                <c:pt idx="9461">
                  <c:v>12438969.415810799</c:v>
                </c:pt>
                <c:pt idx="9462">
                  <c:v>11686832.008719901</c:v>
                </c:pt>
                <c:pt idx="9463">
                  <c:v>9600123.8018105999</c:v>
                </c:pt>
                <c:pt idx="9464">
                  <c:v>10185341.9957067</c:v>
                </c:pt>
                <c:pt idx="9465">
                  <c:v>10263157.4537101</c:v>
                </c:pt>
                <c:pt idx="9466">
                  <c:v>10733115.935409</c:v>
                </c:pt>
                <c:pt idx="9467">
                  <c:v>13193433.189204</c:v>
                </c:pt>
                <c:pt idx="9468">
                  <c:v>12258140.491608299</c:v>
                </c:pt>
                <c:pt idx="9469">
                  <c:v>13186024.319639601</c:v>
                </c:pt>
                <c:pt idx="9470">
                  <c:v>12536989.356054099</c:v>
                </c:pt>
                <c:pt idx="9471">
                  <c:v>11364438.545282399</c:v>
                </c:pt>
                <c:pt idx="9472">
                  <c:v>12512026.505734799</c:v>
                </c:pt>
                <c:pt idx="9473">
                  <c:v>11462470.8872215</c:v>
                </c:pt>
                <c:pt idx="9474">
                  <c:v>11397295.7242494</c:v>
                </c:pt>
                <c:pt idx="9475">
                  <c:v>10823588.776192401</c:v>
                </c:pt>
                <c:pt idx="9476">
                  <c:v>10528354.161333101</c:v>
                </c:pt>
                <c:pt idx="9477">
                  <c:v>11817500.8032618</c:v>
                </c:pt>
                <c:pt idx="9478">
                  <c:v>11866974.745314199</c:v>
                </c:pt>
                <c:pt idx="9479">
                  <c:v>14041171.427202299</c:v>
                </c:pt>
                <c:pt idx="9480">
                  <c:v>12124375.7126725</c:v>
                </c:pt>
                <c:pt idx="9481">
                  <c:v>11279336.493777299</c:v>
                </c:pt>
                <c:pt idx="9482">
                  <c:v>11423065.648503801</c:v>
                </c:pt>
                <c:pt idx="9483">
                  <c:v>10879819.514244899</c:v>
                </c:pt>
                <c:pt idx="9484">
                  <c:v>12502439.813525099</c:v>
                </c:pt>
                <c:pt idx="9485">
                  <c:v>13926335.6989606</c:v>
                </c:pt>
                <c:pt idx="9486">
                  <c:v>11761353.2882057</c:v>
                </c:pt>
                <c:pt idx="9487">
                  <c:v>10293108.215299999</c:v>
                </c:pt>
                <c:pt idx="9488">
                  <c:v>10964774.730536999</c:v>
                </c:pt>
                <c:pt idx="9489">
                  <c:v>10608676.980071001</c:v>
                </c:pt>
                <c:pt idx="9490">
                  <c:v>13057405.821135299</c:v>
                </c:pt>
                <c:pt idx="9491">
                  <c:v>12164220.6181558</c:v>
                </c:pt>
                <c:pt idx="9492">
                  <c:v>10482423.1333587</c:v>
                </c:pt>
                <c:pt idx="9493">
                  <c:v>10866826.947382299</c:v>
                </c:pt>
                <c:pt idx="9494">
                  <c:v>14356012.331475999</c:v>
                </c:pt>
                <c:pt idx="9495">
                  <c:v>10575904.537731601</c:v>
                </c:pt>
                <c:pt idx="9496">
                  <c:v>12421293.191261999</c:v>
                </c:pt>
                <c:pt idx="9497">
                  <c:v>11102887.938702701</c:v>
                </c:pt>
                <c:pt idx="9498">
                  <c:v>14496047.0889604</c:v>
                </c:pt>
                <c:pt idx="9499">
                  <c:v>10945320.1403968</c:v>
                </c:pt>
                <c:pt idx="9500">
                  <c:v>12622843.162879501</c:v>
                </c:pt>
                <c:pt idx="9501">
                  <c:v>11664118.987771301</c:v>
                </c:pt>
                <c:pt idx="9502">
                  <c:v>10274022.0221963</c:v>
                </c:pt>
                <c:pt idx="9503">
                  <c:v>12403243.572951401</c:v>
                </c:pt>
                <c:pt idx="9504">
                  <c:v>10673479.9061512</c:v>
                </c:pt>
                <c:pt idx="9505">
                  <c:v>11527485.149787201</c:v>
                </c:pt>
                <c:pt idx="9506">
                  <c:v>12340344.2471183</c:v>
                </c:pt>
                <c:pt idx="9507">
                  <c:v>9722536.1225111093</c:v>
                </c:pt>
                <c:pt idx="9508">
                  <c:v>9866978.0806108806</c:v>
                </c:pt>
                <c:pt idx="9509">
                  <c:v>15036113.7318595</c:v>
                </c:pt>
                <c:pt idx="9510">
                  <c:v>9967923.6588066891</c:v>
                </c:pt>
                <c:pt idx="9511">
                  <c:v>12839800.445248101</c:v>
                </c:pt>
                <c:pt idx="9512">
                  <c:v>9791691.71818191</c:v>
                </c:pt>
                <c:pt idx="9513">
                  <c:v>9662898.8578102197</c:v>
                </c:pt>
                <c:pt idx="9514">
                  <c:v>11498920.0566552</c:v>
                </c:pt>
                <c:pt idx="9515">
                  <c:v>15017259.3200118</c:v>
                </c:pt>
                <c:pt idx="9516">
                  <c:v>10787175.3826098</c:v>
                </c:pt>
                <c:pt idx="9517">
                  <c:v>10573928.503107799</c:v>
                </c:pt>
                <c:pt idx="9518">
                  <c:v>10263351.7573299</c:v>
                </c:pt>
                <c:pt idx="9519">
                  <c:v>11137978.7333175</c:v>
                </c:pt>
                <c:pt idx="9520">
                  <c:v>10401299.208809599</c:v>
                </c:pt>
                <c:pt idx="9521">
                  <c:v>10358780.09437</c:v>
                </c:pt>
                <c:pt idx="9522">
                  <c:v>12731033.216807401</c:v>
                </c:pt>
                <c:pt idx="9523">
                  <c:v>12519582.4416136</c:v>
                </c:pt>
                <c:pt idx="9524">
                  <c:v>12639186.081919299</c:v>
                </c:pt>
                <c:pt idx="9525">
                  <c:v>11098196.297592901</c:v>
                </c:pt>
                <c:pt idx="9526">
                  <c:v>12262406.1559602</c:v>
                </c:pt>
                <c:pt idx="9527">
                  <c:v>9522138.5940454099</c:v>
                </c:pt>
                <c:pt idx="9528">
                  <c:v>12113066.144590501</c:v>
                </c:pt>
                <c:pt idx="9529">
                  <c:v>12295462.533365199</c:v>
                </c:pt>
                <c:pt idx="9530">
                  <c:v>12784998.3326927</c:v>
                </c:pt>
                <c:pt idx="9531">
                  <c:v>11156958.965036601</c:v>
                </c:pt>
                <c:pt idx="9532">
                  <c:v>11311456.874477901</c:v>
                </c:pt>
                <c:pt idx="9533">
                  <c:v>10661963.011435799</c:v>
                </c:pt>
                <c:pt idx="9534">
                  <c:v>13312435.327358199</c:v>
                </c:pt>
                <c:pt idx="9535">
                  <c:v>11776864.2854401</c:v>
                </c:pt>
                <c:pt idx="9536">
                  <c:v>12599767.0322084</c:v>
                </c:pt>
                <c:pt idx="9537">
                  <c:v>9796495.3008778393</c:v>
                </c:pt>
                <c:pt idx="9538">
                  <c:v>11253206.556385299</c:v>
                </c:pt>
                <c:pt idx="9539">
                  <c:v>11659727.335038099</c:v>
                </c:pt>
                <c:pt idx="9540">
                  <c:v>9268263.3846743293</c:v>
                </c:pt>
                <c:pt idx="9541">
                  <c:v>10971442.410488199</c:v>
                </c:pt>
                <c:pt idx="9542">
                  <c:v>12259717.3915783</c:v>
                </c:pt>
                <c:pt idx="9543">
                  <c:v>12332915.422505399</c:v>
                </c:pt>
                <c:pt idx="9544">
                  <c:v>9914476.1309346203</c:v>
                </c:pt>
                <c:pt idx="9545">
                  <c:v>13664085.354024399</c:v>
                </c:pt>
                <c:pt idx="9546">
                  <c:v>12272667.8308583</c:v>
                </c:pt>
                <c:pt idx="9547">
                  <c:v>10530478.908599799</c:v>
                </c:pt>
                <c:pt idx="9548">
                  <c:v>12031080.601438399</c:v>
                </c:pt>
                <c:pt idx="9549">
                  <c:v>10743454.6309018</c:v>
                </c:pt>
                <c:pt idx="9550">
                  <c:v>11519220.4857875</c:v>
                </c:pt>
                <c:pt idx="9551">
                  <c:v>12863368.313627901</c:v>
                </c:pt>
                <c:pt idx="9552">
                  <c:v>10477840.091091299</c:v>
                </c:pt>
                <c:pt idx="9553">
                  <c:v>10396364.7251448</c:v>
                </c:pt>
                <c:pt idx="9554">
                  <c:v>12178376.5915839</c:v>
                </c:pt>
                <c:pt idx="9555">
                  <c:v>13367146.4150855</c:v>
                </c:pt>
                <c:pt idx="9556">
                  <c:v>10538335.394931</c:v>
                </c:pt>
                <c:pt idx="9557">
                  <c:v>12156181.150895</c:v>
                </c:pt>
                <c:pt idx="9558">
                  <c:v>12514770.421764201</c:v>
                </c:pt>
                <c:pt idx="9559">
                  <c:v>11232081.132099399</c:v>
                </c:pt>
                <c:pt idx="9560">
                  <c:v>10805575.8502104</c:v>
                </c:pt>
                <c:pt idx="9561">
                  <c:v>10528510.9632528</c:v>
                </c:pt>
                <c:pt idx="9562">
                  <c:v>11826208.5322855</c:v>
                </c:pt>
                <c:pt idx="9563">
                  <c:v>12263162.0851325</c:v>
                </c:pt>
                <c:pt idx="9564">
                  <c:v>13375816.920136999</c:v>
                </c:pt>
                <c:pt idx="9565">
                  <c:v>10051590.007082701</c:v>
                </c:pt>
                <c:pt idx="9566">
                  <c:v>12626689.4182312</c:v>
                </c:pt>
                <c:pt idx="9567">
                  <c:v>10075876.892995801</c:v>
                </c:pt>
                <c:pt idx="9568">
                  <c:v>12601413.4554762</c:v>
                </c:pt>
                <c:pt idx="9569">
                  <c:v>14234580.7603487</c:v>
                </c:pt>
                <c:pt idx="9570">
                  <c:v>11534332.291082799</c:v>
                </c:pt>
                <c:pt idx="9571">
                  <c:v>11224930.5178033</c:v>
                </c:pt>
                <c:pt idx="9572">
                  <c:v>13257662.731965501</c:v>
                </c:pt>
                <c:pt idx="9573">
                  <c:v>12467628.088684401</c:v>
                </c:pt>
                <c:pt idx="9574">
                  <c:v>12860298.4021472</c:v>
                </c:pt>
                <c:pt idx="9575">
                  <c:v>9718000.8216730803</c:v>
                </c:pt>
                <c:pt idx="9576">
                  <c:v>12297141.689807</c:v>
                </c:pt>
                <c:pt idx="9577">
                  <c:v>11660534.7143299</c:v>
                </c:pt>
                <c:pt idx="9578">
                  <c:v>11075573.2913989</c:v>
                </c:pt>
                <c:pt idx="9579">
                  <c:v>13670926.822084799</c:v>
                </c:pt>
                <c:pt idx="9580">
                  <c:v>10013224.410826599</c:v>
                </c:pt>
                <c:pt idx="9581">
                  <c:v>9078746.84281547</c:v>
                </c:pt>
                <c:pt idx="9582">
                  <c:v>11600295.028539499</c:v>
                </c:pt>
                <c:pt idx="9583">
                  <c:v>10792664.2556752</c:v>
                </c:pt>
                <c:pt idx="9584">
                  <c:v>15173119.4310022</c:v>
                </c:pt>
                <c:pt idx="9585">
                  <c:v>10339931.3740787</c:v>
                </c:pt>
                <c:pt idx="9586">
                  <c:v>10741416.7533892</c:v>
                </c:pt>
                <c:pt idx="9587">
                  <c:v>11263830.5876406</c:v>
                </c:pt>
                <c:pt idx="9588">
                  <c:v>11294022.818879999</c:v>
                </c:pt>
                <c:pt idx="9589">
                  <c:v>11751391.801191101</c:v>
                </c:pt>
                <c:pt idx="9590">
                  <c:v>13486543.2797122</c:v>
                </c:pt>
                <c:pt idx="9591">
                  <c:v>10084186.8846476</c:v>
                </c:pt>
                <c:pt idx="9592">
                  <c:v>13416400.2727517</c:v>
                </c:pt>
                <c:pt idx="9593">
                  <c:v>11850025.046293</c:v>
                </c:pt>
                <c:pt idx="9594">
                  <c:v>10438715.392860901</c:v>
                </c:pt>
                <c:pt idx="9595">
                  <c:v>11256529.712647101</c:v>
                </c:pt>
                <c:pt idx="9596">
                  <c:v>10923322.9825319</c:v>
                </c:pt>
                <c:pt idx="9597">
                  <c:v>13343010.030111</c:v>
                </c:pt>
                <c:pt idx="9598">
                  <c:v>13083830.097797999</c:v>
                </c:pt>
                <c:pt idx="9599">
                  <c:v>11492270.4330026</c:v>
                </c:pt>
                <c:pt idx="9600">
                  <c:v>12311856.3759498</c:v>
                </c:pt>
                <c:pt idx="9601">
                  <c:v>12682268.0387467</c:v>
                </c:pt>
                <c:pt idx="9602">
                  <c:v>10428738.4772407</c:v>
                </c:pt>
                <c:pt idx="9603">
                  <c:v>14084450.016119801</c:v>
                </c:pt>
                <c:pt idx="9604">
                  <c:v>15420422.045370299</c:v>
                </c:pt>
                <c:pt idx="9605">
                  <c:v>10099414.885183601</c:v>
                </c:pt>
                <c:pt idx="9606">
                  <c:v>11427143.3823235</c:v>
                </c:pt>
                <c:pt idx="9607">
                  <c:v>14328493.0305364</c:v>
                </c:pt>
                <c:pt idx="9608">
                  <c:v>13087619.056443</c:v>
                </c:pt>
                <c:pt idx="9609">
                  <c:v>11521106.464418299</c:v>
                </c:pt>
                <c:pt idx="9610">
                  <c:v>10074443.191877101</c:v>
                </c:pt>
                <c:pt idx="9611">
                  <c:v>12723051.523531901</c:v>
                </c:pt>
                <c:pt idx="9612">
                  <c:v>12941322.6507583</c:v>
                </c:pt>
                <c:pt idx="9613">
                  <c:v>10820879.2307193</c:v>
                </c:pt>
                <c:pt idx="9614">
                  <c:v>11221918.029678499</c:v>
                </c:pt>
                <c:pt idx="9615">
                  <c:v>10583891.134810399</c:v>
                </c:pt>
                <c:pt idx="9616">
                  <c:v>10525659.712953901</c:v>
                </c:pt>
                <c:pt idx="9617">
                  <c:v>11126557.974936699</c:v>
                </c:pt>
                <c:pt idx="9618">
                  <c:v>8919154.4998433609</c:v>
                </c:pt>
                <c:pt idx="9619">
                  <c:v>12435341.810663201</c:v>
                </c:pt>
                <c:pt idx="9620">
                  <c:v>9743255.8462030906</c:v>
                </c:pt>
                <c:pt idx="9621">
                  <c:v>9284442.7275104094</c:v>
                </c:pt>
                <c:pt idx="9622">
                  <c:v>11184577.610501001</c:v>
                </c:pt>
                <c:pt idx="9623">
                  <c:v>11183752.8534975</c:v>
                </c:pt>
                <c:pt idx="9624">
                  <c:v>13488438.6653722</c:v>
                </c:pt>
                <c:pt idx="9625">
                  <c:v>12252066.9184127</c:v>
                </c:pt>
                <c:pt idx="9626">
                  <c:v>12418441.724509399</c:v>
                </c:pt>
                <c:pt idx="9627">
                  <c:v>11504254.6937156</c:v>
                </c:pt>
                <c:pt idx="9628">
                  <c:v>12844244.1736403</c:v>
                </c:pt>
                <c:pt idx="9629">
                  <c:v>10354809.443776101</c:v>
                </c:pt>
                <c:pt idx="9630">
                  <c:v>14650289.206348101</c:v>
                </c:pt>
                <c:pt idx="9631">
                  <c:v>12707948.0366775</c:v>
                </c:pt>
                <c:pt idx="9632">
                  <c:v>10947400.6905131</c:v>
                </c:pt>
                <c:pt idx="9633">
                  <c:v>13099580.9270475</c:v>
                </c:pt>
                <c:pt idx="9634">
                  <c:v>12787932.411049699</c:v>
                </c:pt>
                <c:pt idx="9635">
                  <c:v>10968040.7546365</c:v>
                </c:pt>
                <c:pt idx="9636">
                  <c:v>14710088.2806885</c:v>
                </c:pt>
                <c:pt idx="9637">
                  <c:v>12073451.353568099</c:v>
                </c:pt>
                <c:pt idx="9638">
                  <c:v>13756011.0712795</c:v>
                </c:pt>
                <c:pt idx="9639">
                  <c:v>12782892.219324701</c:v>
                </c:pt>
                <c:pt idx="9640">
                  <c:v>11725421.7983661</c:v>
                </c:pt>
                <c:pt idx="9641">
                  <c:v>10705139.656316901</c:v>
                </c:pt>
                <c:pt idx="9642">
                  <c:v>13264082.9159334</c:v>
                </c:pt>
                <c:pt idx="9643">
                  <c:v>14753992.913845699</c:v>
                </c:pt>
                <c:pt idx="9644">
                  <c:v>12075262.0700939</c:v>
                </c:pt>
                <c:pt idx="9645">
                  <c:v>12224511.3901753</c:v>
                </c:pt>
                <c:pt idx="9646">
                  <c:v>10834227.577000599</c:v>
                </c:pt>
                <c:pt idx="9647">
                  <c:v>9750210.3124104608</c:v>
                </c:pt>
                <c:pt idx="9648">
                  <c:v>13229772.87208</c:v>
                </c:pt>
                <c:pt idx="9649">
                  <c:v>11303980.947414801</c:v>
                </c:pt>
                <c:pt idx="9650">
                  <c:v>10217755.7458944</c:v>
                </c:pt>
                <c:pt idx="9651">
                  <c:v>10629881.191033401</c:v>
                </c:pt>
                <c:pt idx="9652">
                  <c:v>12707068.1368019</c:v>
                </c:pt>
                <c:pt idx="9653">
                  <c:v>10619054.881370701</c:v>
                </c:pt>
                <c:pt idx="9654">
                  <c:v>11522470.9159285</c:v>
                </c:pt>
                <c:pt idx="9655">
                  <c:v>9567924.7506887503</c:v>
                </c:pt>
                <c:pt idx="9656">
                  <c:v>11928542.5276738</c:v>
                </c:pt>
                <c:pt idx="9657">
                  <c:v>13068477.6922023</c:v>
                </c:pt>
                <c:pt idx="9658">
                  <c:v>10289939.474179501</c:v>
                </c:pt>
                <c:pt idx="9659">
                  <c:v>11373938.2216614</c:v>
                </c:pt>
                <c:pt idx="9660">
                  <c:v>12816613.4378375</c:v>
                </c:pt>
                <c:pt idx="9661">
                  <c:v>10579386.0039989</c:v>
                </c:pt>
                <c:pt idx="9662">
                  <c:v>13121698.863355599</c:v>
                </c:pt>
                <c:pt idx="9663">
                  <c:v>9547029.4430980105</c:v>
                </c:pt>
                <c:pt idx="9664">
                  <c:v>11747285.662051599</c:v>
                </c:pt>
                <c:pt idx="9665">
                  <c:v>12259178.745181501</c:v>
                </c:pt>
                <c:pt idx="9666">
                  <c:v>8878341.6039862204</c:v>
                </c:pt>
                <c:pt idx="9667">
                  <c:v>12323055.6770833</c:v>
                </c:pt>
                <c:pt idx="9668">
                  <c:v>14616562.5597586</c:v>
                </c:pt>
                <c:pt idx="9669">
                  <c:v>13301023.0162092</c:v>
                </c:pt>
                <c:pt idx="9670">
                  <c:v>10646234.533995699</c:v>
                </c:pt>
                <c:pt idx="9671">
                  <c:v>13389563.7234526</c:v>
                </c:pt>
                <c:pt idx="9672">
                  <c:v>12046395.258399701</c:v>
                </c:pt>
                <c:pt idx="9673">
                  <c:v>11169886.372497</c:v>
                </c:pt>
                <c:pt idx="9674">
                  <c:v>9828415.0827854909</c:v>
                </c:pt>
                <c:pt idx="9675">
                  <c:v>10300365.401456</c:v>
                </c:pt>
                <c:pt idx="9676">
                  <c:v>11830498.9683054</c:v>
                </c:pt>
                <c:pt idx="9677">
                  <c:v>9948521.4056407306</c:v>
                </c:pt>
                <c:pt idx="9678">
                  <c:v>13399215.231817201</c:v>
                </c:pt>
                <c:pt idx="9679">
                  <c:v>9966686.5554795898</c:v>
                </c:pt>
                <c:pt idx="9680">
                  <c:v>11569138.3913964</c:v>
                </c:pt>
                <c:pt idx="9681">
                  <c:v>9430151.2753019594</c:v>
                </c:pt>
                <c:pt idx="9682">
                  <c:v>13433385.9684761</c:v>
                </c:pt>
                <c:pt idx="9683">
                  <c:v>10817973.903036499</c:v>
                </c:pt>
                <c:pt idx="9684">
                  <c:v>12805407.4544261</c:v>
                </c:pt>
                <c:pt idx="9685">
                  <c:v>11712834.211433999</c:v>
                </c:pt>
                <c:pt idx="9686">
                  <c:v>10872343.8211757</c:v>
                </c:pt>
                <c:pt idx="9687">
                  <c:v>12525608.806429399</c:v>
                </c:pt>
                <c:pt idx="9688">
                  <c:v>12465118.0166218</c:v>
                </c:pt>
                <c:pt idx="9689">
                  <c:v>11569349.0369431</c:v>
                </c:pt>
                <c:pt idx="9690">
                  <c:v>13440588.5115663</c:v>
                </c:pt>
                <c:pt idx="9691">
                  <c:v>11123119.676002501</c:v>
                </c:pt>
                <c:pt idx="9692">
                  <c:v>12625425.0910437</c:v>
                </c:pt>
                <c:pt idx="9693">
                  <c:v>10987029.7539523</c:v>
                </c:pt>
                <c:pt idx="9694">
                  <c:v>12959725.172996899</c:v>
                </c:pt>
                <c:pt idx="9695">
                  <c:v>12199518.965466101</c:v>
                </c:pt>
                <c:pt idx="9696">
                  <c:v>11424048.217883701</c:v>
                </c:pt>
                <c:pt idx="9697">
                  <c:v>8643571.966674</c:v>
                </c:pt>
                <c:pt idx="9698">
                  <c:v>9619174.6952703409</c:v>
                </c:pt>
                <c:pt idx="9699">
                  <c:v>14566145.5208316</c:v>
                </c:pt>
                <c:pt idx="9700">
                  <c:v>12719854.548319601</c:v>
                </c:pt>
                <c:pt idx="9701">
                  <c:v>11021119.486505199</c:v>
                </c:pt>
                <c:pt idx="9702">
                  <c:v>11979640.628230499</c:v>
                </c:pt>
                <c:pt idx="9703">
                  <c:v>12944486.9813677</c:v>
                </c:pt>
                <c:pt idx="9704">
                  <c:v>11120957.328065399</c:v>
                </c:pt>
                <c:pt idx="9705">
                  <c:v>12906868.3961375</c:v>
                </c:pt>
                <c:pt idx="9706">
                  <c:v>11744959.167990999</c:v>
                </c:pt>
                <c:pt idx="9707">
                  <c:v>11141640.4475224</c:v>
                </c:pt>
                <c:pt idx="9708">
                  <c:v>14141804.457641</c:v>
                </c:pt>
                <c:pt idx="9709">
                  <c:v>13086649.1760225</c:v>
                </c:pt>
                <c:pt idx="9710">
                  <c:v>11254262.7262193</c:v>
                </c:pt>
                <c:pt idx="9711">
                  <c:v>10525041.483181801</c:v>
                </c:pt>
                <c:pt idx="9712">
                  <c:v>12111848.861530799</c:v>
                </c:pt>
                <c:pt idx="9713">
                  <c:v>13573737.8908018</c:v>
                </c:pt>
                <c:pt idx="9714">
                  <c:v>12915825.0951856</c:v>
                </c:pt>
                <c:pt idx="9715">
                  <c:v>13228187.635835201</c:v>
                </c:pt>
                <c:pt idx="9716">
                  <c:v>11598985.866386</c:v>
                </c:pt>
                <c:pt idx="9717">
                  <c:v>12985529.8902291</c:v>
                </c:pt>
                <c:pt idx="9718">
                  <c:v>12591316.184075501</c:v>
                </c:pt>
                <c:pt idx="9719">
                  <c:v>11330196.8614808</c:v>
                </c:pt>
                <c:pt idx="9720">
                  <c:v>9393858.9946084302</c:v>
                </c:pt>
                <c:pt idx="9721">
                  <c:v>13242310.2394634</c:v>
                </c:pt>
                <c:pt idx="9722">
                  <c:v>10068196.6651238</c:v>
                </c:pt>
                <c:pt idx="9723">
                  <c:v>11871701.261309899</c:v>
                </c:pt>
                <c:pt idx="9724">
                  <c:v>11448902.3464814</c:v>
                </c:pt>
                <c:pt idx="9725">
                  <c:v>9236639.2638342902</c:v>
                </c:pt>
                <c:pt idx="9726">
                  <c:v>13318649.833292199</c:v>
                </c:pt>
                <c:pt idx="9727">
                  <c:v>13142542.1513709</c:v>
                </c:pt>
                <c:pt idx="9728">
                  <c:v>12977571.9135106</c:v>
                </c:pt>
                <c:pt idx="9729">
                  <c:v>12489574.303011</c:v>
                </c:pt>
                <c:pt idx="9730">
                  <c:v>10769779.0510063</c:v>
                </c:pt>
                <c:pt idx="9731">
                  <c:v>12778224.1118016</c:v>
                </c:pt>
                <c:pt idx="9732">
                  <c:v>12406027.7904939</c:v>
                </c:pt>
                <c:pt idx="9733">
                  <c:v>12018570.568982</c:v>
                </c:pt>
                <c:pt idx="9734">
                  <c:v>10918960.435665</c:v>
                </c:pt>
                <c:pt idx="9735">
                  <c:v>12466199.0514316</c:v>
                </c:pt>
                <c:pt idx="9736">
                  <c:v>12041095.9493299</c:v>
                </c:pt>
                <c:pt idx="9737">
                  <c:v>14997713.227726201</c:v>
                </c:pt>
                <c:pt idx="9738">
                  <c:v>14121982.1957433</c:v>
                </c:pt>
                <c:pt idx="9739">
                  <c:v>12582353.770467499</c:v>
                </c:pt>
                <c:pt idx="9740">
                  <c:v>14546024.824988499</c:v>
                </c:pt>
                <c:pt idx="9741">
                  <c:v>9268611.8074915595</c:v>
                </c:pt>
                <c:pt idx="9742">
                  <c:v>10517147.518623199</c:v>
                </c:pt>
                <c:pt idx="9743">
                  <c:v>10316416.4862055</c:v>
                </c:pt>
                <c:pt idx="9744">
                  <c:v>12227432.011849999</c:v>
                </c:pt>
                <c:pt idx="9745">
                  <c:v>12041720.4784234</c:v>
                </c:pt>
                <c:pt idx="9746">
                  <c:v>12505868.342989599</c:v>
                </c:pt>
                <c:pt idx="9747">
                  <c:v>14284803.083354199</c:v>
                </c:pt>
                <c:pt idx="9748">
                  <c:v>11181139.6004715</c:v>
                </c:pt>
                <c:pt idx="9749">
                  <c:v>12137913.179994799</c:v>
                </c:pt>
                <c:pt idx="9750">
                  <c:v>11061720.2727379</c:v>
                </c:pt>
                <c:pt idx="9751">
                  <c:v>12250113.714669401</c:v>
                </c:pt>
                <c:pt idx="9752">
                  <c:v>10049407.746091999</c:v>
                </c:pt>
                <c:pt idx="9753">
                  <c:v>11569032.616766</c:v>
                </c:pt>
                <c:pt idx="9754">
                  <c:v>11106415.6233781</c:v>
                </c:pt>
                <c:pt idx="9755">
                  <c:v>13973026.425652901</c:v>
                </c:pt>
                <c:pt idx="9756">
                  <c:v>10743759.165689999</c:v>
                </c:pt>
                <c:pt idx="9757">
                  <c:v>12019431.216536099</c:v>
                </c:pt>
                <c:pt idx="9758">
                  <c:v>13963194.086440699</c:v>
                </c:pt>
                <c:pt idx="9759">
                  <c:v>13631653.9153159</c:v>
                </c:pt>
                <c:pt idx="9760">
                  <c:v>10530438.838312101</c:v>
                </c:pt>
                <c:pt idx="9761">
                  <c:v>12118355.3002099</c:v>
                </c:pt>
                <c:pt idx="9762">
                  <c:v>12471736.4972628</c:v>
                </c:pt>
                <c:pt idx="9763">
                  <c:v>11379400.8675719</c:v>
                </c:pt>
                <c:pt idx="9764">
                  <c:v>10059461.335637201</c:v>
                </c:pt>
                <c:pt idx="9765">
                  <c:v>12611107.402998401</c:v>
                </c:pt>
                <c:pt idx="9766">
                  <c:v>10655992.174158599</c:v>
                </c:pt>
                <c:pt idx="9767">
                  <c:v>13518759.5589497</c:v>
                </c:pt>
                <c:pt idx="9768">
                  <c:v>11070680.008164</c:v>
                </c:pt>
                <c:pt idx="9769">
                  <c:v>13471300.987934999</c:v>
                </c:pt>
                <c:pt idx="9770">
                  <c:v>12173122.839110401</c:v>
                </c:pt>
                <c:pt idx="9771">
                  <c:v>11287819.074313</c:v>
                </c:pt>
                <c:pt idx="9772">
                  <c:v>11784648.054166101</c:v>
                </c:pt>
                <c:pt idx="9773">
                  <c:v>12404364.4684294</c:v>
                </c:pt>
                <c:pt idx="9774">
                  <c:v>13589143.414481999</c:v>
                </c:pt>
                <c:pt idx="9775">
                  <c:v>13985581.886702999</c:v>
                </c:pt>
                <c:pt idx="9776">
                  <c:v>13630920.748451</c:v>
                </c:pt>
                <c:pt idx="9777">
                  <c:v>11448609.9170841</c:v>
                </c:pt>
                <c:pt idx="9778">
                  <c:v>10972556.805086</c:v>
                </c:pt>
                <c:pt idx="9779">
                  <c:v>12249364.8104473</c:v>
                </c:pt>
                <c:pt idx="9780">
                  <c:v>11683558.4416399</c:v>
                </c:pt>
                <c:pt idx="9781">
                  <c:v>12102498.7157315</c:v>
                </c:pt>
                <c:pt idx="9782">
                  <c:v>10498781.961632101</c:v>
                </c:pt>
                <c:pt idx="9783">
                  <c:v>10840763.607135599</c:v>
                </c:pt>
                <c:pt idx="9784">
                  <c:v>8888916.1866051201</c:v>
                </c:pt>
                <c:pt idx="9785">
                  <c:v>13166385.498249801</c:v>
                </c:pt>
                <c:pt idx="9786">
                  <c:v>11394988.774101499</c:v>
                </c:pt>
                <c:pt idx="9787">
                  <c:v>12029581.5969657</c:v>
                </c:pt>
                <c:pt idx="9788">
                  <c:v>13654456.4135889</c:v>
                </c:pt>
                <c:pt idx="9789">
                  <c:v>10593231.0795979</c:v>
                </c:pt>
                <c:pt idx="9790">
                  <c:v>10581830.097702101</c:v>
                </c:pt>
                <c:pt idx="9791">
                  <c:v>13142762.6834161</c:v>
                </c:pt>
                <c:pt idx="9792">
                  <c:v>13790732.3115757</c:v>
                </c:pt>
                <c:pt idx="9793">
                  <c:v>12215085.8491436</c:v>
                </c:pt>
                <c:pt idx="9794">
                  <c:v>11436305.391726799</c:v>
                </c:pt>
                <c:pt idx="9795">
                  <c:v>9465979.7587567903</c:v>
                </c:pt>
                <c:pt idx="9796">
                  <c:v>9837212.4628666807</c:v>
                </c:pt>
                <c:pt idx="9797">
                  <c:v>11533005.124224201</c:v>
                </c:pt>
                <c:pt idx="9798">
                  <c:v>11339005.962145699</c:v>
                </c:pt>
                <c:pt idx="9799">
                  <c:v>13601779.4711018</c:v>
                </c:pt>
                <c:pt idx="9800">
                  <c:v>13190939.2066753</c:v>
                </c:pt>
                <c:pt idx="9801">
                  <c:v>14677311.610726399</c:v>
                </c:pt>
                <c:pt idx="9802">
                  <c:v>9983227.4817141406</c:v>
                </c:pt>
                <c:pt idx="9803">
                  <c:v>9402643.4351341799</c:v>
                </c:pt>
                <c:pt idx="9804">
                  <c:v>11602236.7765853</c:v>
                </c:pt>
                <c:pt idx="9805">
                  <c:v>10669117.3421096</c:v>
                </c:pt>
                <c:pt idx="9806">
                  <c:v>12702969.8316263</c:v>
                </c:pt>
                <c:pt idx="9807">
                  <c:v>11172619.6451321</c:v>
                </c:pt>
                <c:pt idx="9808">
                  <c:v>11606438.6005316</c:v>
                </c:pt>
                <c:pt idx="9809">
                  <c:v>10907947.5368123</c:v>
                </c:pt>
                <c:pt idx="9810">
                  <c:v>12156738.463869801</c:v>
                </c:pt>
                <c:pt idx="9811">
                  <c:v>12347025.661861399</c:v>
                </c:pt>
                <c:pt idx="9812">
                  <c:v>11629852.335112199</c:v>
                </c:pt>
                <c:pt idx="9813">
                  <c:v>13642435.187718701</c:v>
                </c:pt>
                <c:pt idx="9814">
                  <c:v>12411638.8244178</c:v>
                </c:pt>
                <c:pt idx="9815">
                  <c:v>11625545.7599563</c:v>
                </c:pt>
                <c:pt idx="9816">
                  <c:v>11574286.722232301</c:v>
                </c:pt>
                <c:pt idx="9817">
                  <c:v>11719447.4345352</c:v>
                </c:pt>
                <c:pt idx="9818">
                  <c:v>12941721.561410399</c:v>
                </c:pt>
                <c:pt idx="9819">
                  <c:v>11058749.3096928</c:v>
                </c:pt>
                <c:pt idx="9820">
                  <c:v>11156867.793710399</c:v>
                </c:pt>
                <c:pt idx="9821">
                  <c:v>11524279.7490275</c:v>
                </c:pt>
                <c:pt idx="9822">
                  <c:v>13126933.795732399</c:v>
                </c:pt>
                <c:pt idx="9823">
                  <c:v>10996801.8179939</c:v>
                </c:pt>
                <c:pt idx="9824">
                  <c:v>9595608.5211873706</c:v>
                </c:pt>
                <c:pt idx="9825">
                  <c:v>9728284.47171285</c:v>
                </c:pt>
                <c:pt idx="9826">
                  <c:v>10202337.516766701</c:v>
                </c:pt>
                <c:pt idx="9827">
                  <c:v>14244562.922163401</c:v>
                </c:pt>
                <c:pt idx="9828">
                  <c:v>11222676.1362065</c:v>
                </c:pt>
                <c:pt idx="9829">
                  <c:v>10728348.4075399</c:v>
                </c:pt>
                <c:pt idx="9830">
                  <c:v>13901025.671201499</c:v>
                </c:pt>
                <c:pt idx="9831">
                  <c:v>11933627.216228399</c:v>
                </c:pt>
                <c:pt idx="9832">
                  <c:v>11188037.2505395</c:v>
                </c:pt>
                <c:pt idx="9833">
                  <c:v>10990501.3535043</c:v>
                </c:pt>
                <c:pt idx="9834">
                  <c:v>10275893.730263701</c:v>
                </c:pt>
                <c:pt idx="9835">
                  <c:v>11555159.5584643</c:v>
                </c:pt>
                <c:pt idx="9836">
                  <c:v>12541553.5707842</c:v>
                </c:pt>
                <c:pt idx="9837">
                  <c:v>10920205.3147086</c:v>
                </c:pt>
                <c:pt idx="9838">
                  <c:v>11491027.586949799</c:v>
                </c:pt>
                <c:pt idx="9839">
                  <c:v>12696608.707074899</c:v>
                </c:pt>
                <c:pt idx="9840">
                  <c:v>12322017.194633299</c:v>
                </c:pt>
                <c:pt idx="9841">
                  <c:v>10624516.3049613</c:v>
                </c:pt>
                <c:pt idx="9842">
                  <c:v>13675560.849361699</c:v>
                </c:pt>
                <c:pt idx="9843">
                  <c:v>12967189.670338299</c:v>
                </c:pt>
                <c:pt idx="9844">
                  <c:v>11932834.6828277</c:v>
                </c:pt>
                <c:pt idx="9845">
                  <c:v>10758261.0414088</c:v>
                </c:pt>
                <c:pt idx="9846">
                  <c:v>13334211.775884399</c:v>
                </c:pt>
                <c:pt idx="9847">
                  <c:v>15034113.0465969</c:v>
                </c:pt>
                <c:pt idx="9848">
                  <c:v>9660873.2283539195</c:v>
                </c:pt>
                <c:pt idx="9849">
                  <c:v>11957239.459403099</c:v>
                </c:pt>
                <c:pt idx="9850">
                  <c:v>12042939.4083666</c:v>
                </c:pt>
                <c:pt idx="9851">
                  <c:v>9803618.0168517698</c:v>
                </c:pt>
                <c:pt idx="9852">
                  <c:v>8235462.28155303</c:v>
                </c:pt>
                <c:pt idx="9853">
                  <c:v>10419749.004625101</c:v>
                </c:pt>
                <c:pt idx="9854">
                  <c:v>11304510.171616999</c:v>
                </c:pt>
                <c:pt idx="9855">
                  <c:v>13178694.7221133</c:v>
                </c:pt>
                <c:pt idx="9856">
                  <c:v>10100806.123373</c:v>
                </c:pt>
                <c:pt idx="9857">
                  <c:v>9380928.7429697197</c:v>
                </c:pt>
                <c:pt idx="9858">
                  <c:v>11363716.7767547</c:v>
                </c:pt>
                <c:pt idx="9859">
                  <c:v>9766301.5112896208</c:v>
                </c:pt>
                <c:pt idx="9860">
                  <c:v>12172204.2849578</c:v>
                </c:pt>
                <c:pt idx="9861">
                  <c:v>12671632.504388301</c:v>
                </c:pt>
                <c:pt idx="9862">
                  <c:v>11934510.0427959</c:v>
                </c:pt>
                <c:pt idx="9863">
                  <c:v>11245762.3823171</c:v>
                </c:pt>
                <c:pt idx="9864">
                  <c:v>11822393.3044386</c:v>
                </c:pt>
                <c:pt idx="9865">
                  <c:v>14326496.2313028</c:v>
                </c:pt>
                <c:pt idx="9866">
                  <c:v>9188089.4079588801</c:v>
                </c:pt>
                <c:pt idx="9867">
                  <c:v>10002095.913713999</c:v>
                </c:pt>
                <c:pt idx="9868">
                  <c:v>10512269.1263703</c:v>
                </c:pt>
                <c:pt idx="9869">
                  <c:v>11898960.323853999</c:v>
                </c:pt>
                <c:pt idx="9870">
                  <c:v>10285958.1246235</c:v>
                </c:pt>
                <c:pt idx="9871">
                  <c:v>10931990.3093757</c:v>
                </c:pt>
                <c:pt idx="9872">
                  <c:v>12307956.0772213</c:v>
                </c:pt>
                <c:pt idx="9873">
                  <c:v>12053322.641970901</c:v>
                </c:pt>
                <c:pt idx="9874">
                  <c:v>12822200.272246299</c:v>
                </c:pt>
                <c:pt idx="9875">
                  <c:v>13157847.6010212</c:v>
                </c:pt>
                <c:pt idx="9876">
                  <c:v>9317627.3804334998</c:v>
                </c:pt>
                <c:pt idx="9877">
                  <c:v>12271149.117377101</c:v>
                </c:pt>
                <c:pt idx="9878">
                  <c:v>11347316.716621101</c:v>
                </c:pt>
                <c:pt idx="9879">
                  <c:v>14017936.028455701</c:v>
                </c:pt>
                <c:pt idx="9880">
                  <c:v>13006464.221520299</c:v>
                </c:pt>
                <c:pt idx="9881">
                  <c:v>12546068.4716937</c:v>
                </c:pt>
                <c:pt idx="9882">
                  <c:v>11464377.6100628</c:v>
                </c:pt>
                <c:pt idx="9883">
                  <c:v>13001768.1263752</c:v>
                </c:pt>
                <c:pt idx="9884">
                  <c:v>12086587.605703499</c:v>
                </c:pt>
                <c:pt idx="9885">
                  <c:v>12868057.6989074</c:v>
                </c:pt>
                <c:pt idx="9886">
                  <c:v>12033186.091729401</c:v>
                </c:pt>
                <c:pt idx="9887">
                  <c:v>10066608.602027601</c:v>
                </c:pt>
                <c:pt idx="9888">
                  <c:v>8835856.3231329191</c:v>
                </c:pt>
                <c:pt idx="9889">
                  <c:v>13281994.0937651</c:v>
                </c:pt>
                <c:pt idx="9890">
                  <c:v>10342047.4439121</c:v>
                </c:pt>
                <c:pt idx="9891">
                  <c:v>13238409.271891801</c:v>
                </c:pt>
                <c:pt idx="9892">
                  <c:v>9187663.4498212207</c:v>
                </c:pt>
                <c:pt idx="9893">
                  <c:v>10284271.3303997</c:v>
                </c:pt>
                <c:pt idx="9894">
                  <c:v>10963501.337773699</c:v>
                </c:pt>
                <c:pt idx="9895">
                  <c:v>11540922.5991328</c:v>
                </c:pt>
                <c:pt idx="9896">
                  <c:v>9698477.6848981492</c:v>
                </c:pt>
                <c:pt idx="9897">
                  <c:v>11870938.782555301</c:v>
                </c:pt>
                <c:pt idx="9898">
                  <c:v>13811298.6293489</c:v>
                </c:pt>
                <c:pt idx="9899">
                  <c:v>12677904.958730901</c:v>
                </c:pt>
                <c:pt idx="9900">
                  <c:v>14408162.551537201</c:v>
                </c:pt>
                <c:pt idx="9901">
                  <c:v>10563804.219338801</c:v>
                </c:pt>
                <c:pt idx="9902">
                  <c:v>12521781.272255801</c:v>
                </c:pt>
                <c:pt idx="9903">
                  <c:v>14925126.4447092</c:v>
                </c:pt>
                <c:pt idx="9904">
                  <c:v>14182238.450383101</c:v>
                </c:pt>
                <c:pt idx="9905">
                  <c:v>13697353.4914854</c:v>
                </c:pt>
                <c:pt idx="9906">
                  <c:v>10477532.7545506</c:v>
                </c:pt>
                <c:pt idx="9907">
                  <c:v>12591109.4904439</c:v>
                </c:pt>
                <c:pt idx="9908">
                  <c:v>11069358.583285</c:v>
                </c:pt>
                <c:pt idx="9909">
                  <c:v>12670659.3573881</c:v>
                </c:pt>
                <c:pt idx="9910">
                  <c:v>12734258.159115201</c:v>
                </c:pt>
                <c:pt idx="9911">
                  <c:v>11580152.1511855</c:v>
                </c:pt>
                <c:pt idx="9912">
                  <c:v>10347912.635352399</c:v>
                </c:pt>
                <c:pt idx="9913">
                  <c:v>12078102.659592001</c:v>
                </c:pt>
                <c:pt idx="9914">
                  <c:v>10998874.2274628</c:v>
                </c:pt>
                <c:pt idx="9915">
                  <c:v>12459945.9585375</c:v>
                </c:pt>
                <c:pt idx="9916">
                  <c:v>12424705.0779118</c:v>
                </c:pt>
                <c:pt idx="9917">
                  <c:v>9663527.5475699101</c:v>
                </c:pt>
                <c:pt idx="9918">
                  <c:v>13362450.215771601</c:v>
                </c:pt>
                <c:pt idx="9919">
                  <c:v>12689321.4574224</c:v>
                </c:pt>
                <c:pt idx="9920">
                  <c:v>9678639.7149660196</c:v>
                </c:pt>
                <c:pt idx="9921">
                  <c:v>13421351.9789984</c:v>
                </c:pt>
                <c:pt idx="9922">
                  <c:v>13167623.358129799</c:v>
                </c:pt>
                <c:pt idx="9923">
                  <c:v>10769519.036265301</c:v>
                </c:pt>
                <c:pt idx="9924">
                  <c:v>10528479.665290801</c:v>
                </c:pt>
                <c:pt idx="9925">
                  <c:v>10237911.832348701</c:v>
                </c:pt>
                <c:pt idx="9926">
                  <c:v>9745249.5077148098</c:v>
                </c:pt>
                <c:pt idx="9927">
                  <c:v>13222057.4791255</c:v>
                </c:pt>
                <c:pt idx="9928">
                  <c:v>11097309.986462699</c:v>
                </c:pt>
                <c:pt idx="9929">
                  <c:v>13235917.612485001</c:v>
                </c:pt>
                <c:pt idx="9930">
                  <c:v>11759040.3256814</c:v>
                </c:pt>
                <c:pt idx="9931">
                  <c:v>10967081.1714614</c:v>
                </c:pt>
                <c:pt idx="9932">
                  <c:v>11780919.8843686</c:v>
                </c:pt>
                <c:pt idx="9933">
                  <c:v>11773635.072357999</c:v>
                </c:pt>
                <c:pt idx="9934">
                  <c:v>10978682.871574599</c:v>
                </c:pt>
                <c:pt idx="9935">
                  <c:v>12369805.6716635</c:v>
                </c:pt>
                <c:pt idx="9936">
                  <c:v>11458932.063892599</c:v>
                </c:pt>
                <c:pt idx="9937">
                  <c:v>11324936.1039948</c:v>
                </c:pt>
                <c:pt idx="9938">
                  <c:v>10729795.2820767</c:v>
                </c:pt>
                <c:pt idx="9939">
                  <c:v>12034605.1769056</c:v>
                </c:pt>
                <c:pt idx="9940">
                  <c:v>11850565.560117399</c:v>
                </c:pt>
                <c:pt idx="9941">
                  <c:v>11570512.0094955</c:v>
                </c:pt>
                <c:pt idx="9942">
                  <c:v>12446720.925353499</c:v>
                </c:pt>
                <c:pt idx="9943">
                  <c:v>11126712.348912301</c:v>
                </c:pt>
                <c:pt idx="9944">
                  <c:v>13718463.3664282</c:v>
                </c:pt>
                <c:pt idx="9945">
                  <c:v>12117248.4163709</c:v>
                </c:pt>
                <c:pt idx="9946">
                  <c:v>11070060.366614699</c:v>
                </c:pt>
                <c:pt idx="9947">
                  <c:v>13007111.787556499</c:v>
                </c:pt>
                <c:pt idx="9948">
                  <c:v>10318615.664623599</c:v>
                </c:pt>
                <c:pt idx="9949">
                  <c:v>14336664.627815999</c:v>
                </c:pt>
                <c:pt idx="9950">
                  <c:v>11893360.185793299</c:v>
                </c:pt>
                <c:pt idx="9951">
                  <c:v>11428248.872093899</c:v>
                </c:pt>
                <c:pt idx="9952">
                  <c:v>11539347.5107012</c:v>
                </c:pt>
                <c:pt idx="9953">
                  <c:v>9587439.83991584</c:v>
                </c:pt>
                <c:pt idx="9954">
                  <c:v>10258736.951158401</c:v>
                </c:pt>
                <c:pt idx="9955">
                  <c:v>11840139.461887</c:v>
                </c:pt>
                <c:pt idx="9956">
                  <c:v>13019077.722893</c:v>
                </c:pt>
                <c:pt idx="9957">
                  <c:v>11540532.481375299</c:v>
                </c:pt>
                <c:pt idx="9958">
                  <c:v>11583178.9312059</c:v>
                </c:pt>
                <c:pt idx="9959">
                  <c:v>13668224.7077248</c:v>
                </c:pt>
                <c:pt idx="9960">
                  <c:v>12110983.4747905</c:v>
                </c:pt>
                <c:pt idx="9961">
                  <c:v>9040079.3428849</c:v>
                </c:pt>
                <c:pt idx="9962">
                  <c:v>15460675.5333838</c:v>
                </c:pt>
                <c:pt idx="9963">
                  <c:v>11674770.6366677</c:v>
                </c:pt>
                <c:pt idx="9964">
                  <c:v>11703549.223536501</c:v>
                </c:pt>
                <c:pt idx="9965">
                  <c:v>9811202.3156516198</c:v>
                </c:pt>
                <c:pt idx="9966">
                  <c:v>10371593.912639</c:v>
                </c:pt>
                <c:pt idx="9967">
                  <c:v>11931360.819609599</c:v>
                </c:pt>
                <c:pt idx="9968">
                  <c:v>11389220.0519772</c:v>
                </c:pt>
                <c:pt idx="9969">
                  <c:v>13099180.459363</c:v>
                </c:pt>
                <c:pt idx="9970">
                  <c:v>13610394.769259799</c:v>
                </c:pt>
                <c:pt idx="9971">
                  <c:v>11217711.7150215</c:v>
                </c:pt>
                <c:pt idx="9972">
                  <c:v>13608470.7196989</c:v>
                </c:pt>
                <c:pt idx="9973">
                  <c:v>9642523.1162814498</c:v>
                </c:pt>
                <c:pt idx="9974">
                  <c:v>12139914.070571</c:v>
                </c:pt>
                <c:pt idx="9975">
                  <c:v>11454230.050830901</c:v>
                </c:pt>
                <c:pt idx="9976">
                  <c:v>11010090.411602501</c:v>
                </c:pt>
                <c:pt idx="9977">
                  <c:v>12864338.4191474</c:v>
                </c:pt>
                <c:pt idx="9978">
                  <c:v>12036943.370525099</c:v>
                </c:pt>
                <c:pt idx="9979">
                  <c:v>11033755.7074323</c:v>
                </c:pt>
                <c:pt idx="9980">
                  <c:v>13580890.3319776</c:v>
                </c:pt>
                <c:pt idx="9981">
                  <c:v>9759242.8609792907</c:v>
                </c:pt>
                <c:pt idx="9982">
                  <c:v>10797109.409842201</c:v>
                </c:pt>
                <c:pt idx="9983">
                  <c:v>11691393.8584923</c:v>
                </c:pt>
                <c:pt idx="9984">
                  <c:v>12759734.090622401</c:v>
                </c:pt>
                <c:pt idx="9985">
                  <c:v>9311206.1838152409</c:v>
                </c:pt>
                <c:pt idx="9986">
                  <c:v>10090537.7947725</c:v>
                </c:pt>
                <c:pt idx="9987">
                  <c:v>12306212.2823574</c:v>
                </c:pt>
                <c:pt idx="9988">
                  <c:v>12432542.0389146</c:v>
                </c:pt>
                <c:pt idx="9989">
                  <c:v>12922401.180473501</c:v>
                </c:pt>
                <c:pt idx="9990">
                  <c:v>11615801.1263669</c:v>
                </c:pt>
                <c:pt idx="9991">
                  <c:v>10523727.0094986</c:v>
                </c:pt>
                <c:pt idx="9992">
                  <c:v>12225603.061378401</c:v>
                </c:pt>
                <c:pt idx="9993">
                  <c:v>13013383.917690599</c:v>
                </c:pt>
                <c:pt idx="9994">
                  <c:v>11143283.191775501</c:v>
                </c:pt>
                <c:pt idx="9995">
                  <c:v>12123176.3147739</c:v>
                </c:pt>
                <c:pt idx="9996">
                  <c:v>13187317.690674899</c:v>
                </c:pt>
                <c:pt idx="9997">
                  <c:v>11299720.3418255</c:v>
                </c:pt>
                <c:pt idx="9998">
                  <c:v>11292071.0941799</c:v>
                </c:pt>
                <c:pt idx="9999">
                  <c:v>12890946.439702399</c:v>
                </c:pt>
              </c:numCache>
            </c:numRef>
          </c:xVal>
          <c:yVal>
            <c:numRef>
              <c:f>Sensitivity!$AC$1:$AC$10000</c:f>
              <c:numCache>
                <c:formatCode>General</c:formatCode>
                <c:ptCount val="10000"/>
                <c:pt idx="0">
                  <c:v>9451135.8986415509</c:v>
                </c:pt>
                <c:pt idx="1">
                  <c:v>9713609.1729412004</c:v>
                </c:pt>
                <c:pt idx="2">
                  <c:v>14717096.9805042</c:v>
                </c:pt>
                <c:pt idx="3">
                  <c:v>11527598.5983958</c:v>
                </c:pt>
                <c:pt idx="4">
                  <c:v>12696631.960500101</c:v>
                </c:pt>
                <c:pt idx="5">
                  <c:v>13094057.527088299</c:v>
                </c:pt>
                <c:pt idx="6">
                  <c:v>13374183.799421599</c:v>
                </c:pt>
                <c:pt idx="7">
                  <c:v>11889286.7086489</c:v>
                </c:pt>
                <c:pt idx="8">
                  <c:v>11222591.6825055</c:v>
                </c:pt>
                <c:pt idx="9">
                  <c:v>11730696.2494832</c:v>
                </c:pt>
                <c:pt idx="10">
                  <c:v>11740612.228305601</c:v>
                </c:pt>
                <c:pt idx="11">
                  <c:v>10522920.710668501</c:v>
                </c:pt>
                <c:pt idx="12">
                  <c:v>10719059.444747901</c:v>
                </c:pt>
                <c:pt idx="13">
                  <c:v>9827109.2110697702</c:v>
                </c:pt>
                <c:pt idx="14">
                  <c:v>12757737.829204399</c:v>
                </c:pt>
                <c:pt idx="15">
                  <c:v>9779076.21939357</c:v>
                </c:pt>
                <c:pt idx="16">
                  <c:v>10082901.9440488</c:v>
                </c:pt>
                <c:pt idx="17">
                  <c:v>10825670.537607299</c:v>
                </c:pt>
                <c:pt idx="18">
                  <c:v>11398190.576685</c:v>
                </c:pt>
                <c:pt idx="19">
                  <c:v>12651123.674867099</c:v>
                </c:pt>
                <c:pt idx="20">
                  <c:v>10685281.696395401</c:v>
                </c:pt>
                <c:pt idx="21">
                  <c:v>12847738.8761191</c:v>
                </c:pt>
                <c:pt idx="22">
                  <c:v>13509430.4897612</c:v>
                </c:pt>
                <c:pt idx="23">
                  <c:v>12414291.9376128</c:v>
                </c:pt>
                <c:pt idx="24">
                  <c:v>12253075.7711318</c:v>
                </c:pt>
                <c:pt idx="25">
                  <c:v>11913537.479884099</c:v>
                </c:pt>
                <c:pt idx="26">
                  <c:v>11796001.481726199</c:v>
                </c:pt>
                <c:pt idx="27">
                  <c:v>12471365.3739562</c:v>
                </c:pt>
                <c:pt idx="28">
                  <c:v>12468635.330388401</c:v>
                </c:pt>
                <c:pt idx="29">
                  <c:v>13070673.0739011</c:v>
                </c:pt>
                <c:pt idx="30">
                  <c:v>11249057.363182999</c:v>
                </c:pt>
                <c:pt idx="31">
                  <c:v>11812572.032867</c:v>
                </c:pt>
                <c:pt idx="32">
                  <c:v>11792235.766892601</c:v>
                </c:pt>
                <c:pt idx="33">
                  <c:v>9953180.6575731598</c:v>
                </c:pt>
                <c:pt idx="34">
                  <c:v>10036748.6375152</c:v>
                </c:pt>
                <c:pt idx="35">
                  <c:v>8050912.9775804598</c:v>
                </c:pt>
                <c:pt idx="36">
                  <c:v>12275559.487643201</c:v>
                </c:pt>
                <c:pt idx="37">
                  <c:v>12459242.8178332</c:v>
                </c:pt>
                <c:pt idx="38">
                  <c:v>11315620.9912105</c:v>
                </c:pt>
                <c:pt idx="39">
                  <c:v>13470587.6679112</c:v>
                </c:pt>
                <c:pt idx="40">
                  <c:v>13216180.961415799</c:v>
                </c:pt>
                <c:pt idx="41">
                  <c:v>13552792.6128792</c:v>
                </c:pt>
                <c:pt idx="42">
                  <c:v>11263584.777279399</c:v>
                </c:pt>
                <c:pt idx="43">
                  <c:v>10569906.2980198</c:v>
                </c:pt>
                <c:pt idx="44">
                  <c:v>10503494.435850499</c:v>
                </c:pt>
                <c:pt idx="45">
                  <c:v>11985140.630997701</c:v>
                </c:pt>
                <c:pt idx="46">
                  <c:v>15977236.6260125</c:v>
                </c:pt>
                <c:pt idx="47">
                  <c:v>9567385.2951833997</c:v>
                </c:pt>
                <c:pt idx="48">
                  <c:v>12552602.865394199</c:v>
                </c:pt>
                <c:pt idx="49">
                  <c:v>12097092.587352401</c:v>
                </c:pt>
                <c:pt idx="50">
                  <c:v>13473088.262396799</c:v>
                </c:pt>
                <c:pt idx="51">
                  <c:v>11931625.302830899</c:v>
                </c:pt>
                <c:pt idx="52">
                  <c:v>12253955.759101</c:v>
                </c:pt>
                <c:pt idx="53">
                  <c:v>10049714.806541599</c:v>
                </c:pt>
                <c:pt idx="54">
                  <c:v>14203314.6996195</c:v>
                </c:pt>
                <c:pt idx="55">
                  <c:v>10717839.2718617</c:v>
                </c:pt>
                <c:pt idx="56">
                  <c:v>10340228.4217801</c:v>
                </c:pt>
                <c:pt idx="57">
                  <c:v>12607333.9918966</c:v>
                </c:pt>
                <c:pt idx="58">
                  <c:v>12416340.4854021</c:v>
                </c:pt>
                <c:pt idx="59">
                  <c:v>11552906.640194099</c:v>
                </c:pt>
                <c:pt idx="60">
                  <c:v>10854906.2108436</c:v>
                </c:pt>
                <c:pt idx="61">
                  <c:v>14405621.8693536</c:v>
                </c:pt>
                <c:pt idx="62">
                  <c:v>11949780.954635801</c:v>
                </c:pt>
                <c:pt idx="63">
                  <c:v>14312662.834933501</c:v>
                </c:pt>
                <c:pt idx="64">
                  <c:v>9894181.3624335602</c:v>
                </c:pt>
                <c:pt idx="65">
                  <c:v>12427948.3433051</c:v>
                </c:pt>
                <c:pt idx="66">
                  <c:v>11996702.917188801</c:v>
                </c:pt>
                <c:pt idx="67">
                  <c:v>13430985.7230442</c:v>
                </c:pt>
                <c:pt idx="68">
                  <c:v>10889911.244503601</c:v>
                </c:pt>
                <c:pt idx="69">
                  <c:v>12917976.6499153</c:v>
                </c:pt>
                <c:pt idx="70">
                  <c:v>12805488.183196699</c:v>
                </c:pt>
                <c:pt idx="71">
                  <c:v>10183570.808800099</c:v>
                </c:pt>
                <c:pt idx="72">
                  <c:v>11138466.6693976</c:v>
                </c:pt>
                <c:pt idx="73">
                  <c:v>9451128.5572937299</c:v>
                </c:pt>
                <c:pt idx="74">
                  <c:v>10857615.8956382</c:v>
                </c:pt>
                <c:pt idx="75">
                  <c:v>12658025.5144936</c:v>
                </c:pt>
                <c:pt idx="76">
                  <c:v>13923126.9948094</c:v>
                </c:pt>
                <c:pt idx="77">
                  <c:v>10419725.356347101</c:v>
                </c:pt>
                <c:pt idx="78">
                  <c:v>12899276.720651399</c:v>
                </c:pt>
                <c:pt idx="79">
                  <c:v>13197621.1257635</c:v>
                </c:pt>
                <c:pt idx="80">
                  <c:v>9341633.9757407494</c:v>
                </c:pt>
                <c:pt idx="81">
                  <c:v>11926537.4408358</c:v>
                </c:pt>
                <c:pt idx="82">
                  <c:v>14264502.666553199</c:v>
                </c:pt>
                <c:pt idx="83">
                  <c:v>14997732.396925701</c:v>
                </c:pt>
                <c:pt idx="84">
                  <c:v>10672409.3983087</c:v>
                </c:pt>
                <c:pt idx="85">
                  <c:v>10030031.0048765</c:v>
                </c:pt>
                <c:pt idx="86">
                  <c:v>12668690.0808265</c:v>
                </c:pt>
                <c:pt idx="87">
                  <c:v>11923862.877121</c:v>
                </c:pt>
                <c:pt idx="88">
                  <c:v>10004955.227795299</c:v>
                </c:pt>
                <c:pt idx="89">
                  <c:v>12586810.134552499</c:v>
                </c:pt>
                <c:pt idx="90">
                  <c:v>11289386.062297899</c:v>
                </c:pt>
                <c:pt idx="91">
                  <c:v>9963457.8805044703</c:v>
                </c:pt>
                <c:pt idx="92">
                  <c:v>11637019.040591801</c:v>
                </c:pt>
                <c:pt idx="93">
                  <c:v>12382272.060435301</c:v>
                </c:pt>
                <c:pt idx="94">
                  <c:v>11367301.807965999</c:v>
                </c:pt>
                <c:pt idx="95">
                  <c:v>11900876.8403915</c:v>
                </c:pt>
                <c:pt idx="96">
                  <c:v>9910483.8859816398</c:v>
                </c:pt>
                <c:pt idx="97">
                  <c:v>15056153.0490629</c:v>
                </c:pt>
                <c:pt idx="98">
                  <c:v>14560042.5252317</c:v>
                </c:pt>
                <c:pt idx="99">
                  <c:v>12916684.3685556</c:v>
                </c:pt>
                <c:pt idx="100">
                  <c:v>10376983.4577055</c:v>
                </c:pt>
                <c:pt idx="101">
                  <c:v>13043962.267555</c:v>
                </c:pt>
                <c:pt idx="102">
                  <c:v>11562625.4596618</c:v>
                </c:pt>
                <c:pt idx="103">
                  <c:v>11742441.3455704</c:v>
                </c:pt>
                <c:pt idx="104">
                  <c:v>10303437.820999499</c:v>
                </c:pt>
                <c:pt idx="105">
                  <c:v>11552387.1603765</c:v>
                </c:pt>
                <c:pt idx="106">
                  <c:v>10044333.536415501</c:v>
                </c:pt>
                <c:pt idx="107">
                  <c:v>12196651.321385</c:v>
                </c:pt>
                <c:pt idx="108">
                  <c:v>12987771.9292146</c:v>
                </c:pt>
                <c:pt idx="109">
                  <c:v>14247965.450438401</c:v>
                </c:pt>
                <c:pt idx="110">
                  <c:v>11161378.1766122</c:v>
                </c:pt>
                <c:pt idx="111">
                  <c:v>11513786.3669871</c:v>
                </c:pt>
                <c:pt idx="112">
                  <c:v>10212482.010676799</c:v>
                </c:pt>
                <c:pt idx="113">
                  <c:v>11747290.3495946</c:v>
                </c:pt>
                <c:pt idx="114">
                  <c:v>11404144.909009701</c:v>
                </c:pt>
                <c:pt idx="115">
                  <c:v>9231381.6685483698</c:v>
                </c:pt>
                <c:pt idx="116">
                  <c:v>13141360.861484701</c:v>
                </c:pt>
                <c:pt idx="117">
                  <c:v>10362363.7450669</c:v>
                </c:pt>
                <c:pt idx="118">
                  <c:v>11762328.098122699</c:v>
                </c:pt>
                <c:pt idx="119">
                  <c:v>11120082.8670903</c:v>
                </c:pt>
                <c:pt idx="120">
                  <c:v>11856883.9653065</c:v>
                </c:pt>
                <c:pt idx="121">
                  <c:v>11228509.572737999</c:v>
                </c:pt>
                <c:pt idx="122">
                  <c:v>9958444.3819598109</c:v>
                </c:pt>
                <c:pt idx="123">
                  <c:v>9877088.5857247692</c:v>
                </c:pt>
                <c:pt idx="124">
                  <c:v>10554792.095874</c:v>
                </c:pt>
                <c:pt idx="125">
                  <c:v>13837695.3789501</c:v>
                </c:pt>
                <c:pt idx="126">
                  <c:v>13537832.7486312</c:v>
                </c:pt>
                <c:pt idx="127">
                  <c:v>11870692.836079299</c:v>
                </c:pt>
                <c:pt idx="128">
                  <c:v>11273464.0393804</c:v>
                </c:pt>
                <c:pt idx="129">
                  <c:v>13527032.498483</c:v>
                </c:pt>
                <c:pt idx="130">
                  <c:v>15031083.946938301</c:v>
                </c:pt>
                <c:pt idx="131">
                  <c:v>11562662.6737707</c:v>
                </c:pt>
                <c:pt idx="132">
                  <c:v>13300210.326015599</c:v>
                </c:pt>
                <c:pt idx="133">
                  <c:v>13518202.739259901</c:v>
                </c:pt>
                <c:pt idx="134">
                  <c:v>12442942.4592651</c:v>
                </c:pt>
                <c:pt idx="135">
                  <c:v>9966901.7196776308</c:v>
                </c:pt>
                <c:pt idx="136">
                  <c:v>13107448.367288901</c:v>
                </c:pt>
                <c:pt idx="137">
                  <c:v>11153671.4390998</c:v>
                </c:pt>
                <c:pt idx="138">
                  <c:v>12991266.611913901</c:v>
                </c:pt>
                <c:pt idx="139">
                  <c:v>13396953.243523</c:v>
                </c:pt>
                <c:pt idx="140">
                  <c:v>11539179.9729273</c:v>
                </c:pt>
                <c:pt idx="141">
                  <c:v>13374320.325122399</c:v>
                </c:pt>
                <c:pt idx="142">
                  <c:v>11427981.3082195</c:v>
                </c:pt>
                <c:pt idx="143">
                  <c:v>10763731.1990541</c:v>
                </c:pt>
                <c:pt idx="144">
                  <c:v>9003325.4031558391</c:v>
                </c:pt>
                <c:pt idx="145">
                  <c:v>12617124.7213641</c:v>
                </c:pt>
                <c:pt idx="146">
                  <c:v>11459673.0539943</c:v>
                </c:pt>
                <c:pt idx="147">
                  <c:v>11809881.037761601</c:v>
                </c:pt>
                <c:pt idx="148">
                  <c:v>11573588.874050301</c:v>
                </c:pt>
                <c:pt idx="149">
                  <c:v>12175624.965833601</c:v>
                </c:pt>
                <c:pt idx="150">
                  <c:v>10885995.197298599</c:v>
                </c:pt>
                <c:pt idx="151">
                  <c:v>12481810.0623709</c:v>
                </c:pt>
                <c:pt idx="152">
                  <c:v>10210633.6032381</c:v>
                </c:pt>
                <c:pt idx="153">
                  <c:v>13052725.811390201</c:v>
                </c:pt>
                <c:pt idx="154">
                  <c:v>10245765.828543199</c:v>
                </c:pt>
                <c:pt idx="155">
                  <c:v>10897696.3866989</c:v>
                </c:pt>
                <c:pt idx="156">
                  <c:v>10690045.927183701</c:v>
                </c:pt>
                <c:pt idx="157">
                  <c:v>10870191.578842999</c:v>
                </c:pt>
                <c:pt idx="158">
                  <c:v>14702294.173163399</c:v>
                </c:pt>
                <c:pt idx="159">
                  <c:v>13241241.0163651</c:v>
                </c:pt>
                <c:pt idx="160">
                  <c:v>13024570.8240541</c:v>
                </c:pt>
                <c:pt idx="161">
                  <c:v>13091209.307868499</c:v>
                </c:pt>
                <c:pt idx="162">
                  <c:v>13445267.5449505</c:v>
                </c:pt>
                <c:pt idx="163">
                  <c:v>11970663.215259099</c:v>
                </c:pt>
                <c:pt idx="164">
                  <c:v>10039071.031507799</c:v>
                </c:pt>
                <c:pt idx="165">
                  <c:v>11419981.549199499</c:v>
                </c:pt>
                <c:pt idx="166">
                  <c:v>13566415.0835454</c:v>
                </c:pt>
                <c:pt idx="167">
                  <c:v>13483544.2571512</c:v>
                </c:pt>
                <c:pt idx="168">
                  <c:v>12320800.7269719</c:v>
                </c:pt>
                <c:pt idx="169">
                  <c:v>11703454.5937983</c:v>
                </c:pt>
                <c:pt idx="170">
                  <c:v>12504030.736770499</c:v>
                </c:pt>
                <c:pt idx="171">
                  <c:v>12380246.2101602</c:v>
                </c:pt>
                <c:pt idx="172">
                  <c:v>10219313.1240163</c:v>
                </c:pt>
                <c:pt idx="173">
                  <c:v>9576829.3180127498</c:v>
                </c:pt>
                <c:pt idx="174">
                  <c:v>10917180.610055801</c:v>
                </c:pt>
                <c:pt idx="175">
                  <c:v>12010118.208161499</c:v>
                </c:pt>
                <c:pt idx="176">
                  <c:v>11873795.584354701</c:v>
                </c:pt>
                <c:pt idx="177">
                  <c:v>13965470.378189201</c:v>
                </c:pt>
                <c:pt idx="178">
                  <c:v>13301738.846735699</c:v>
                </c:pt>
                <c:pt idx="179">
                  <c:v>14032554.535045899</c:v>
                </c:pt>
                <c:pt idx="180">
                  <c:v>13919582.455533501</c:v>
                </c:pt>
                <c:pt idx="181">
                  <c:v>13087016.655996701</c:v>
                </c:pt>
                <c:pt idx="182">
                  <c:v>10142255.085678799</c:v>
                </c:pt>
                <c:pt idx="183">
                  <c:v>8551517.5855518393</c:v>
                </c:pt>
                <c:pt idx="184">
                  <c:v>11926424.216081699</c:v>
                </c:pt>
                <c:pt idx="185">
                  <c:v>10159838.665309301</c:v>
                </c:pt>
                <c:pt idx="186">
                  <c:v>14314458.260220399</c:v>
                </c:pt>
                <c:pt idx="187">
                  <c:v>12138279.310344299</c:v>
                </c:pt>
                <c:pt idx="188">
                  <c:v>12479102.4592405</c:v>
                </c:pt>
                <c:pt idx="189">
                  <c:v>11666631.405328801</c:v>
                </c:pt>
                <c:pt idx="190">
                  <c:v>12605645.674412699</c:v>
                </c:pt>
                <c:pt idx="191">
                  <c:v>13805587.4814252</c:v>
                </c:pt>
                <c:pt idx="192">
                  <c:v>13449477.977603501</c:v>
                </c:pt>
                <c:pt idx="193">
                  <c:v>12655763.257707899</c:v>
                </c:pt>
                <c:pt idx="194">
                  <c:v>13565758.1956021</c:v>
                </c:pt>
                <c:pt idx="195">
                  <c:v>11167649.602084501</c:v>
                </c:pt>
                <c:pt idx="196">
                  <c:v>12784045.021596501</c:v>
                </c:pt>
                <c:pt idx="197">
                  <c:v>12381383.0484176</c:v>
                </c:pt>
                <c:pt idx="198">
                  <c:v>9515552.9772657901</c:v>
                </c:pt>
                <c:pt idx="199">
                  <c:v>11745533.951263299</c:v>
                </c:pt>
                <c:pt idx="200">
                  <c:v>12115890.291691599</c:v>
                </c:pt>
                <c:pt idx="201">
                  <c:v>9623949.0069411099</c:v>
                </c:pt>
                <c:pt idx="202">
                  <c:v>15699179.5919744</c:v>
                </c:pt>
                <c:pt idx="203">
                  <c:v>11528818.893954299</c:v>
                </c:pt>
                <c:pt idx="204">
                  <c:v>11137931.322041901</c:v>
                </c:pt>
                <c:pt idx="205">
                  <c:v>12440927.158087499</c:v>
                </c:pt>
                <c:pt idx="206">
                  <c:v>11421191.8686374</c:v>
                </c:pt>
                <c:pt idx="207">
                  <c:v>11799508.387492901</c:v>
                </c:pt>
                <c:pt idx="208">
                  <c:v>11749903.6701634</c:v>
                </c:pt>
                <c:pt idx="209">
                  <c:v>12475161.7918001</c:v>
                </c:pt>
                <c:pt idx="210">
                  <c:v>11470629.6855004</c:v>
                </c:pt>
                <c:pt idx="211">
                  <c:v>9501043.7172592208</c:v>
                </c:pt>
                <c:pt idx="212">
                  <c:v>10038319.0984929</c:v>
                </c:pt>
                <c:pt idx="213">
                  <c:v>11269852.340564899</c:v>
                </c:pt>
                <c:pt idx="214">
                  <c:v>10798930.0169557</c:v>
                </c:pt>
                <c:pt idx="215">
                  <c:v>12215708.9874171</c:v>
                </c:pt>
                <c:pt idx="216">
                  <c:v>9828033.0513684303</c:v>
                </c:pt>
                <c:pt idx="217">
                  <c:v>12667108.9930178</c:v>
                </c:pt>
                <c:pt idx="218">
                  <c:v>14032944.6166842</c:v>
                </c:pt>
                <c:pt idx="219">
                  <c:v>13345682.5723332</c:v>
                </c:pt>
                <c:pt idx="220">
                  <c:v>11084577.548449401</c:v>
                </c:pt>
                <c:pt idx="221">
                  <c:v>13683447.918809</c:v>
                </c:pt>
                <c:pt idx="222">
                  <c:v>12085735.594855901</c:v>
                </c:pt>
                <c:pt idx="223">
                  <c:v>13213843.007839199</c:v>
                </c:pt>
                <c:pt idx="224">
                  <c:v>10310603.6151498</c:v>
                </c:pt>
                <c:pt idx="225">
                  <c:v>11622984.746336</c:v>
                </c:pt>
                <c:pt idx="226">
                  <c:v>11006996.815453401</c:v>
                </c:pt>
                <c:pt idx="227">
                  <c:v>9717109.2893818896</c:v>
                </c:pt>
                <c:pt idx="228">
                  <c:v>8957660.9237747602</c:v>
                </c:pt>
                <c:pt idx="229">
                  <c:v>13590412.8027623</c:v>
                </c:pt>
                <c:pt idx="230">
                  <c:v>14166799.799432199</c:v>
                </c:pt>
                <c:pt idx="231">
                  <c:v>12847581.8465317</c:v>
                </c:pt>
                <c:pt idx="232">
                  <c:v>12961261.329566101</c:v>
                </c:pt>
                <c:pt idx="233">
                  <c:v>11983695.289767399</c:v>
                </c:pt>
                <c:pt idx="234">
                  <c:v>12115560.6786655</c:v>
                </c:pt>
                <c:pt idx="235">
                  <c:v>12356859.544159999</c:v>
                </c:pt>
                <c:pt idx="236">
                  <c:v>9985175.9880791493</c:v>
                </c:pt>
                <c:pt idx="237">
                  <c:v>10803929.0821424</c:v>
                </c:pt>
                <c:pt idx="238">
                  <c:v>11449775.638982</c:v>
                </c:pt>
                <c:pt idx="239">
                  <c:v>13318467.627821</c:v>
                </c:pt>
                <c:pt idx="240">
                  <c:v>10947334.8472382</c:v>
                </c:pt>
                <c:pt idx="241">
                  <c:v>12228127.4950318</c:v>
                </c:pt>
                <c:pt idx="242">
                  <c:v>13396020.500799799</c:v>
                </c:pt>
                <c:pt idx="243">
                  <c:v>12717708.7520415</c:v>
                </c:pt>
                <c:pt idx="244">
                  <c:v>11010262.6908601</c:v>
                </c:pt>
                <c:pt idx="245">
                  <c:v>10294298.821742</c:v>
                </c:pt>
                <c:pt idx="246">
                  <c:v>10584943.179372501</c:v>
                </c:pt>
                <c:pt idx="247">
                  <c:v>15469414.1508842</c:v>
                </c:pt>
                <c:pt idx="248">
                  <c:v>13424295.7615199</c:v>
                </c:pt>
                <c:pt idx="249">
                  <c:v>10188238.851588501</c:v>
                </c:pt>
                <c:pt idx="250">
                  <c:v>11582497.6360077</c:v>
                </c:pt>
                <c:pt idx="251">
                  <c:v>11468674.0794136</c:v>
                </c:pt>
                <c:pt idx="252">
                  <c:v>12268858.9388061</c:v>
                </c:pt>
                <c:pt idx="253">
                  <c:v>13043447.068063799</c:v>
                </c:pt>
                <c:pt idx="254">
                  <c:v>10342862.497624399</c:v>
                </c:pt>
                <c:pt idx="255">
                  <c:v>10952402.325107399</c:v>
                </c:pt>
                <c:pt idx="256">
                  <c:v>12276516.5850296</c:v>
                </c:pt>
                <c:pt idx="257">
                  <c:v>11674497.159860499</c:v>
                </c:pt>
                <c:pt idx="258">
                  <c:v>11718715.1564197</c:v>
                </c:pt>
                <c:pt idx="259">
                  <c:v>12569164.956237599</c:v>
                </c:pt>
                <c:pt idx="260">
                  <c:v>12148696.6044062</c:v>
                </c:pt>
                <c:pt idx="261">
                  <c:v>12344356.789108099</c:v>
                </c:pt>
                <c:pt idx="262">
                  <c:v>12248788.2502297</c:v>
                </c:pt>
                <c:pt idx="263">
                  <c:v>11087726.7074154</c:v>
                </c:pt>
                <c:pt idx="264">
                  <c:v>12295608.408257701</c:v>
                </c:pt>
                <c:pt idx="265">
                  <c:v>14174497.8577509</c:v>
                </c:pt>
                <c:pt idx="266">
                  <c:v>12039249.7624446</c:v>
                </c:pt>
                <c:pt idx="267">
                  <c:v>11093081.268834</c:v>
                </c:pt>
                <c:pt idx="268">
                  <c:v>10604878.2457693</c:v>
                </c:pt>
                <c:pt idx="269">
                  <c:v>12202355.132388201</c:v>
                </c:pt>
                <c:pt idx="270">
                  <c:v>10955588.968058599</c:v>
                </c:pt>
                <c:pt idx="271">
                  <c:v>11381825.3796672</c:v>
                </c:pt>
                <c:pt idx="272">
                  <c:v>13537199.167095199</c:v>
                </c:pt>
                <c:pt idx="273">
                  <c:v>10917849.415600499</c:v>
                </c:pt>
                <c:pt idx="274">
                  <c:v>10498912.235194201</c:v>
                </c:pt>
                <c:pt idx="275">
                  <c:v>12706399.794480599</c:v>
                </c:pt>
                <c:pt idx="276">
                  <c:v>9946708.4717961308</c:v>
                </c:pt>
                <c:pt idx="277">
                  <c:v>12816902.963148801</c:v>
                </c:pt>
                <c:pt idx="278">
                  <c:v>14175343.0093635</c:v>
                </c:pt>
                <c:pt idx="279">
                  <c:v>11200895.8001971</c:v>
                </c:pt>
                <c:pt idx="280">
                  <c:v>14299197.1737724</c:v>
                </c:pt>
                <c:pt idx="281">
                  <c:v>11247019.217605099</c:v>
                </c:pt>
                <c:pt idx="282">
                  <c:v>11152457.7259307</c:v>
                </c:pt>
                <c:pt idx="283">
                  <c:v>11632516.364946</c:v>
                </c:pt>
                <c:pt idx="284">
                  <c:v>11194915.141656</c:v>
                </c:pt>
                <c:pt idx="285">
                  <c:v>11344260.168225599</c:v>
                </c:pt>
                <c:pt idx="286">
                  <c:v>10022007.2507487</c:v>
                </c:pt>
                <c:pt idx="287">
                  <c:v>13381818.308562901</c:v>
                </c:pt>
                <c:pt idx="288">
                  <c:v>13716960.8031801</c:v>
                </c:pt>
                <c:pt idx="289">
                  <c:v>10282499.0262322</c:v>
                </c:pt>
                <c:pt idx="290">
                  <c:v>13864073.9440802</c:v>
                </c:pt>
                <c:pt idx="291">
                  <c:v>9982189.4845224693</c:v>
                </c:pt>
                <c:pt idx="292">
                  <c:v>14394319.748366799</c:v>
                </c:pt>
                <c:pt idx="293">
                  <c:v>13236164.112993101</c:v>
                </c:pt>
                <c:pt idx="294">
                  <c:v>14385009.1959206</c:v>
                </c:pt>
                <c:pt idx="295">
                  <c:v>11196475.055443199</c:v>
                </c:pt>
                <c:pt idx="296">
                  <c:v>12884001.820994699</c:v>
                </c:pt>
                <c:pt idx="297">
                  <c:v>11357510.584510799</c:v>
                </c:pt>
                <c:pt idx="298">
                  <c:v>11177975.374274001</c:v>
                </c:pt>
                <c:pt idx="299">
                  <c:v>11370650.870222</c:v>
                </c:pt>
                <c:pt idx="300">
                  <c:v>9751103.3406326696</c:v>
                </c:pt>
                <c:pt idx="301">
                  <c:v>9928734.8535012007</c:v>
                </c:pt>
                <c:pt idx="302">
                  <c:v>11309432.8525366</c:v>
                </c:pt>
                <c:pt idx="303">
                  <c:v>13751820.0689102</c:v>
                </c:pt>
                <c:pt idx="304">
                  <c:v>11424144.670559799</c:v>
                </c:pt>
                <c:pt idx="305">
                  <c:v>15805754.546191299</c:v>
                </c:pt>
                <c:pt idx="306">
                  <c:v>10299134.865805799</c:v>
                </c:pt>
                <c:pt idx="307">
                  <c:v>9595618.6788175292</c:v>
                </c:pt>
                <c:pt idx="308">
                  <c:v>11664272.0604675</c:v>
                </c:pt>
                <c:pt idx="309">
                  <c:v>13951470.5827184</c:v>
                </c:pt>
                <c:pt idx="310">
                  <c:v>12133324.1300395</c:v>
                </c:pt>
                <c:pt idx="311">
                  <c:v>11049817.7399012</c:v>
                </c:pt>
                <c:pt idx="312">
                  <c:v>10575284.490546901</c:v>
                </c:pt>
                <c:pt idx="313">
                  <c:v>13473594.2241304</c:v>
                </c:pt>
                <c:pt idx="314">
                  <c:v>9781051.4557673801</c:v>
                </c:pt>
                <c:pt idx="315">
                  <c:v>10875933.469007101</c:v>
                </c:pt>
                <c:pt idx="316">
                  <c:v>12113784.704905899</c:v>
                </c:pt>
                <c:pt idx="317">
                  <c:v>12727765.066131201</c:v>
                </c:pt>
                <c:pt idx="318">
                  <c:v>11087294.1374934</c:v>
                </c:pt>
                <c:pt idx="319">
                  <c:v>9159095.6913965493</c:v>
                </c:pt>
                <c:pt idx="320">
                  <c:v>11536854.219613999</c:v>
                </c:pt>
                <c:pt idx="321">
                  <c:v>11699973.162427301</c:v>
                </c:pt>
                <c:pt idx="322">
                  <c:v>12431278.902685501</c:v>
                </c:pt>
                <c:pt idx="323">
                  <c:v>11291309.2809506</c:v>
                </c:pt>
                <c:pt idx="324">
                  <c:v>12200068.7697147</c:v>
                </c:pt>
                <c:pt idx="325">
                  <c:v>10991638.607432701</c:v>
                </c:pt>
                <c:pt idx="326">
                  <c:v>10912380.256431101</c:v>
                </c:pt>
                <c:pt idx="327">
                  <c:v>9917297.41749263</c:v>
                </c:pt>
                <c:pt idx="328">
                  <c:v>13441352.3998356</c:v>
                </c:pt>
                <c:pt idx="329">
                  <c:v>11917658.2522886</c:v>
                </c:pt>
                <c:pt idx="330">
                  <c:v>11731529.155941401</c:v>
                </c:pt>
                <c:pt idx="331">
                  <c:v>12393422.256291701</c:v>
                </c:pt>
                <c:pt idx="332">
                  <c:v>11822205.9353303</c:v>
                </c:pt>
                <c:pt idx="333">
                  <c:v>10910653.439027101</c:v>
                </c:pt>
                <c:pt idx="334">
                  <c:v>13258033.7811369</c:v>
                </c:pt>
                <c:pt idx="335">
                  <c:v>12109227.229780201</c:v>
                </c:pt>
                <c:pt idx="336">
                  <c:v>8735888.8567827102</c:v>
                </c:pt>
                <c:pt idx="337">
                  <c:v>10336200.025555899</c:v>
                </c:pt>
                <c:pt idx="338">
                  <c:v>13167162.259095</c:v>
                </c:pt>
                <c:pt idx="339">
                  <c:v>10384005.520224201</c:v>
                </c:pt>
                <c:pt idx="340">
                  <c:v>10774340.798642499</c:v>
                </c:pt>
                <c:pt idx="341">
                  <c:v>11322240.9020702</c:v>
                </c:pt>
                <c:pt idx="342">
                  <c:v>12397595.1801905</c:v>
                </c:pt>
                <c:pt idx="343">
                  <c:v>9182895.5939984899</c:v>
                </c:pt>
                <c:pt idx="344">
                  <c:v>13686190.5153729</c:v>
                </c:pt>
                <c:pt idx="345">
                  <c:v>11425387.787596099</c:v>
                </c:pt>
                <c:pt idx="346">
                  <c:v>13333888.451354001</c:v>
                </c:pt>
                <c:pt idx="347">
                  <c:v>12675933.9637655</c:v>
                </c:pt>
                <c:pt idx="348">
                  <c:v>10812237.3606096</c:v>
                </c:pt>
                <c:pt idx="349">
                  <c:v>11475242.292204</c:v>
                </c:pt>
                <c:pt idx="350">
                  <c:v>10736091.808584001</c:v>
                </c:pt>
                <c:pt idx="351">
                  <c:v>11959656.350194501</c:v>
                </c:pt>
                <c:pt idx="352">
                  <c:v>12220577.545715701</c:v>
                </c:pt>
                <c:pt idx="353">
                  <c:v>13772155.7525634</c:v>
                </c:pt>
                <c:pt idx="354">
                  <c:v>11428531.819764599</c:v>
                </c:pt>
                <c:pt idx="355">
                  <c:v>9999016.7496035807</c:v>
                </c:pt>
                <c:pt idx="356">
                  <c:v>12465371.3802936</c:v>
                </c:pt>
                <c:pt idx="357">
                  <c:v>9686472.1677491106</c:v>
                </c:pt>
                <c:pt idx="358">
                  <c:v>11024071.209481601</c:v>
                </c:pt>
                <c:pt idx="359">
                  <c:v>10102938.8340995</c:v>
                </c:pt>
                <c:pt idx="360">
                  <c:v>11645281.5931402</c:v>
                </c:pt>
                <c:pt idx="361">
                  <c:v>11632805.9208769</c:v>
                </c:pt>
                <c:pt idx="362">
                  <c:v>12106024.080478</c:v>
                </c:pt>
                <c:pt idx="363">
                  <c:v>11522548.1850677</c:v>
                </c:pt>
                <c:pt idx="364">
                  <c:v>10837140.599679001</c:v>
                </c:pt>
                <c:pt idx="365">
                  <c:v>12447328.796854001</c:v>
                </c:pt>
                <c:pt idx="366">
                  <c:v>13253252.629103201</c:v>
                </c:pt>
                <c:pt idx="367">
                  <c:v>13639644.713895701</c:v>
                </c:pt>
                <c:pt idx="368">
                  <c:v>10806889.308795899</c:v>
                </c:pt>
                <c:pt idx="369">
                  <c:v>12980810.1814315</c:v>
                </c:pt>
                <c:pt idx="370">
                  <c:v>13411989.2619118</c:v>
                </c:pt>
                <c:pt idx="371">
                  <c:v>10459557.1423993</c:v>
                </c:pt>
                <c:pt idx="372">
                  <c:v>12094503.3725932</c:v>
                </c:pt>
                <c:pt idx="373">
                  <c:v>14415883.8829071</c:v>
                </c:pt>
                <c:pt idx="374">
                  <c:v>14907158.457098201</c:v>
                </c:pt>
                <c:pt idx="375">
                  <c:v>10991149.8916722</c:v>
                </c:pt>
                <c:pt idx="376">
                  <c:v>11938496.1147586</c:v>
                </c:pt>
                <c:pt idx="377">
                  <c:v>10494256.955063101</c:v>
                </c:pt>
                <c:pt idx="378">
                  <c:v>9881496.7878037393</c:v>
                </c:pt>
                <c:pt idx="379">
                  <c:v>14143889.8284199</c:v>
                </c:pt>
                <c:pt idx="380">
                  <c:v>10526367.2243388</c:v>
                </c:pt>
                <c:pt idx="381">
                  <c:v>13672839.6543233</c:v>
                </c:pt>
                <c:pt idx="382">
                  <c:v>12013762.924079699</c:v>
                </c:pt>
                <c:pt idx="383">
                  <c:v>10742889.470382299</c:v>
                </c:pt>
                <c:pt idx="384">
                  <c:v>11401641.5051549</c:v>
                </c:pt>
                <c:pt idx="385">
                  <c:v>10972607.3396539</c:v>
                </c:pt>
                <c:pt idx="386">
                  <c:v>10520008.6590402</c:v>
                </c:pt>
                <c:pt idx="387">
                  <c:v>12018871.134451499</c:v>
                </c:pt>
                <c:pt idx="388">
                  <c:v>9278104.1974213496</c:v>
                </c:pt>
                <c:pt idx="389">
                  <c:v>13992777.475499099</c:v>
                </c:pt>
                <c:pt idx="390">
                  <c:v>12550113.207340701</c:v>
                </c:pt>
                <c:pt idx="391">
                  <c:v>8223835.9803833999</c:v>
                </c:pt>
                <c:pt idx="392">
                  <c:v>14558743.4214825</c:v>
                </c:pt>
                <c:pt idx="393">
                  <c:v>9084824.4793506898</c:v>
                </c:pt>
                <c:pt idx="394">
                  <c:v>13339485.1955532</c:v>
                </c:pt>
                <c:pt idx="395">
                  <c:v>11123674.4320236</c:v>
                </c:pt>
                <c:pt idx="396">
                  <c:v>10172856.299022101</c:v>
                </c:pt>
                <c:pt idx="397">
                  <c:v>10440809.1916878</c:v>
                </c:pt>
                <c:pt idx="398">
                  <c:v>14749272.7984915</c:v>
                </c:pt>
                <c:pt idx="399">
                  <c:v>10516696.7225141</c:v>
                </c:pt>
                <c:pt idx="400">
                  <c:v>11908722.735282701</c:v>
                </c:pt>
                <c:pt idx="401">
                  <c:v>11533236.412028899</c:v>
                </c:pt>
                <c:pt idx="402">
                  <c:v>12789719.965555901</c:v>
                </c:pt>
                <c:pt idx="403">
                  <c:v>13269204.600424699</c:v>
                </c:pt>
                <c:pt idx="404">
                  <c:v>11432069.880793801</c:v>
                </c:pt>
                <c:pt idx="405">
                  <c:v>12646356.857048299</c:v>
                </c:pt>
                <c:pt idx="406">
                  <c:v>9830918.1372839194</c:v>
                </c:pt>
                <c:pt idx="407">
                  <c:v>9960283.8749048207</c:v>
                </c:pt>
                <c:pt idx="408">
                  <c:v>14802916.464742601</c:v>
                </c:pt>
                <c:pt idx="409">
                  <c:v>13489916.5967087</c:v>
                </c:pt>
                <c:pt idx="410">
                  <c:v>10804626.3698806</c:v>
                </c:pt>
                <c:pt idx="411">
                  <c:v>12396405.5859755</c:v>
                </c:pt>
                <c:pt idx="412">
                  <c:v>11577380.5086872</c:v>
                </c:pt>
                <c:pt idx="413">
                  <c:v>11176306.422371499</c:v>
                </c:pt>
                <c:pt idx="414">
                  <c:v>13255789.609048299</c:v>
                </c:pt>
                <c:pt idx="415">
                  <c:v>10495688.829814799</c:v>
                </c:pt>
                <c:pt idx="416">
                  <c:v>11708948.882298401</c:v>
                </c:pt>
                <c:pt idx="417">
                  <c:v>11519051.1921516</c:v>
                </c:pt>
                <c:pt idx="418">
                  <c:v>9979601.9999429807</c:v>
                </c:pt>
                <c:pt idx="419">
                  <c:v>11347420.552933</c:v>
                </c:pt>
                <c:pt idx="420">
                  <c:v>10543636.939523101</c:v>
                </c:pt>
                <c:pt idx="421">
                  <c:v>11348829.223895799</c:v>
                </c:pt>
                <c:pt idx="422">
                  <c:v>10391132.0165863</c:v>
                </c:pt>
                <c:pt idx="423">
                  <c:v>11803849.1999927</c:v>
                </c:pt>
                <c:pt idx="424">
                  <c:v>12918318.208276</c:v>
                </c:pt>
                <c:pt idx="425">
                  <c:v>12852277.1501258</c:v>
                </c:pt>
                <c:pt idx="426">
                  <c:v>11740327.7642105</c:v>
                </c:pt>
                <c:pt idx="427">
                  <c:v>11706927.9582939</c:v>
                </c:pt>
                <c:pt idx="428">
                  <c:v>13345278.5302193</c:v>
                </c:pt>
                <c:pt idx="429">
                  <c:v>12520297.9078303</c:v>
                </c:pt>
                <c:pt idx="430">
                  <c:v>12883135.5965076</c:v>
                </c:pt>
                <c:pt idx="431">
                  <c:v>9553676.3334935308</c:v>
                </c:pt>
                <c:pt idx="432">
                  <c:v>12532666.753416101</c:v>
                </c:pt>
                <c:pt idx="433">
                  <c:v>11008300.505077399</c:v>
                </c:pt>
                <c:pt idx="434">
                  <c:v>9147319.2973655798</c:v>
                </c:pt>
                <c:pt idx="435">
                  <c:v>11498398.610907</c:v>
                </c:pt>
                <c:pt idx="436">
                  <c:v>11471487.915630599</c:v>
                </c:pt>
                <c:pt idx="437">
                  <c:v>10649954.059246</c:v>
                </c:pt>
                <c:pt idx="438">
                  <c:v>11556114.309742801</c:v>
                </c:pt>
                <c:pt idx="439">
                  <c:v>12344711.984802499</c:v>
                </c:pt>
                <c:pt idx="440">
                  <c:v>13218600.456878601</c:v>
                </c:pt>
                <c:pt idx="441">
                  <c:v>10826062.5822773</c:v>
                </c:pt>
                <c:pt idx="442">
                  <c:v>10927074.617781499</c:v>
                </c:pt>
                <c:pt idx="443">
                  <c:v>9124433.3787603993</c:v>
                </c:pt>
                <c:pt idx="444">
                  <c:v>12090865.6082184</c:v>
                </c:pt>
                <c:pt idx="445">
                  <c:v>13097751.5448255</c:v>
                </c:pt>
                <c:pt idx="446">
                  <c:v>14138246.7847153</c:v>
                </c:pt>
                <c:pt idx="447">
                  <c:v>12260195.061337801</c:v>
                </c:pt>
                <c:pt idx="448">
                  <c:v>10536835.0042096</c:v>
                </c:pt>
                <c:pt idx="449">
                  <c:v>10973512.2220443</c:v>
                </c:pt>
                <c:pt idx="450">
                  <c:v>11349050.025435699</c:v>
                </c:pt>
                <c:pt idx="451">
                  <c:v>11687526.696395701</c:v>
                </c:pt>
                <c:pt idx="452">
                  <c:v>10348543.507158799</c:v>
                </c:pt>
                <c:pt idx="453">
                  <c:v>10472107.8466684</c:v>
                </c:pt>
                <c:pt idx="454">
                  <c:v>11927692.400410101</c:v>
                </c:pt>
                <c:pt idx="455">
                  <c:v>11392948.862118799</c:v>
                </c:pt>
                <c:pt idx="456">
                  <c:v>13673173.1886838</c:v>
                </c:pt>
                <c:pt idx="457">
                  <c:v>10016042.142914901</c:v>
                </c:pt>
                <c:pt idx="458">
                  <c:v>12317986.798063399</c:v>
                </c:pt>
                <c:pt idx="459">
                  <c:v>13191670.893874399</c:v>
                </c:pt>
                <c:pt idx="460">
                  <c:v>12633228.372380801</c:v>
                </c:pt>
                <c:pt idx="461">
                  <c:v>11732471.451096101</c:v>
                </c:pt>
                <c:pt idx="462">
                  <c:v>11036023.5616803</c:v>
                </c:pt>
                <c:pt idx="463">
                  <c:v>13117225.269113099</c:v>
                </c:pt>
                <c:pt idx="464">
                  <c:v>8715056.6366600897</c:v>
                </c:pt>
                <c:pt idx="465">
                  <c:v>11647523.5934275</c:v>
                </c:pt>
                <c:pt idx="466">
                  <c:v>11268527.715300599</c:v>
                </c:pt>
                <c:pt idx="467">
                  <c:v>12145725.8849361</c:v>
                </c:pt>
                <c:pt idx="468">
                  <c:v>12306208.6260591</c:v>
                </c:pt>
                <c:pt idx="469">
                  <c:v>10104028.951183001</c:v>
                </c:pt>
                <c:pt idx="470">
                  <c:v>11111036.891021401</c:v>
                </c:pt>
                <c:pt idx="471">
                  <c:v>11779508.8852148</c:v>
                </c:pt>
                <c:pt idx="472">
                  <c:v>12018423.972593701</c:v>
                </c:pt>
                <c:pt idx="473">
                  <c:v>11619251.431329099</c:v>
                </c:pt>
                <c:pt idx="474">
                  <c:v>8938797.4013145007</c:v>
                </c:pt>
                <c:pt idx="475">
                  <c:v>12027735.095280301</c:v>
                </c:pt>
                <c:pt idx="476">
                  <c:v>12893075.048405601</c:v>
                </c:pt>
                <c:pt idx="477">
                  <c:v>10048354.690300699</c:v>
                </c:pt>
                <c:pt idx="478">
                  <c:v>10884683.1678821</c:v>
                </c:pt>
                <c:pt idx="479">
                  <c:v>12324278.3708196</c:v>
                </c:pt>
                <c:pt idx="480">
                  <c:v>9713877.7735853009</c:v>
                </c:pt>
                <c:pt idx="481">
                  <c:v>13540858.362858601</c:v>
                </c:pt>
                <c:pt idx="482">
                  <c:v>11165435.860954599</c:v>
                </c:pt>
                <c:pt idx="483">
                  <c:v>11724954.206379799</c:v>
                </c:pt>
                <c:pt idx="484">
                  <c:v>12779356.381056899</c:v>
                </c:pt>
                <c:pt idx="485">
                  <c:v>11784456.3841806</c:v>
                </c:pt>
                <c:pt idx="486">
                  <c:v>12497828.778275801</c:v>
                </c:pt>
                <c:pt idx="487">
                  <c:v>10095071.1699594</c:v>
                </c:pt>
                <c:pt idx="488">
                  <c:v>11230591.896487201</c:v>
                </c:pt>
                <c:pt idx="489">
                  <c:v>9554840.2329644095</c:v>
                </c:pt>
                <c:pt idx="490">
                  <c:v>12148149.740346299</c:v>
                </c:pt>
                <c:pt idx="491">
                  <c:v>10533268.0241556</c:v>
                </c:pt>
                <c:pt idx="492">
                  <c:v>12648259.870298</c:v>
                </c:pt>
                <c:pt idx="493">
                  <c:v>11102733.665947801</c:v>
                </c:pt>
                <c:pt idx="494">
                  <c:v>10560853.202483701</c:v>
                </c:pt>
                <c:pt idx="495">
                  <c:v>15096601.1093038</c:v>
                </c:pt>
                <c:pt idx="496">
                  <c:v>11481000.272822</c:v>
                </c:pt>
                <c:pt idx="497">
                  <c:v>12689814.820663599</c:v>
                </c:pt>
                <c:pt idx="498">
                  <c:v>14539816.725546399</c:v>
                </c:pt>
                <c:pt idx="499">
                  <c:v>10715173.400350099</c:v>
                </c:pt>
                <c:pt idx="500">
                  <c:v>12356222.8498803</c:v>
                </c:pt>
                <c:pt idx="501">
                  <c:v>10577628.295034699</c:v>
                </c:pt>
                <c:pt idx="502">
                  <c:v>12688530.1200842</c:v>
                </c:pt>
                <c:pt idx="503">
                  <c:v>11722364.2634369</c:v>
                </c:pt>
                <c:pt idx="504">
                  <c:v>11563221.6292846</c:v>
                </c:pt>
                <c:pt idx="505">
                  <c:v>12289374.043051699</c:v>
                </c:pt>
                <c:pt idx="506">
                  <c:v>11646375.1125258</c:v>
                </c:pt>
                <c:pt idx="507">
                  <c:v>10020878.353004901</c:v>
                </c:pt>
                <c:pt idx="508">
                  <c:v>11434849.514176801</c:v>
                </c:pt>
                <c:pt idx="509">
                  <c:v>13851028.9480354</c:v>
                </c:pt>
                <c:pt idx="510">
                  <c:v>10064662.4797279</c:v>
                </c:pt>
                <c:pt idx="511">
                  <c:v>10075256.534161299</c:v>
                </c:pt>
                <c:pt idx="512">
                  <c:v>11961206.0939459</c:v>
                </c:pt>
                <c:pt idx="513">
                  <c:v>11611033.318480499</c:v>
                </c:pt>
                <c:pt idx="514">
                  <c:v>10127940.9873251</c:v>
                </c:pt>
                <c:pt idx="515">
                  <c:v>12435509.911622001</c:v>
                </c:pt>
                <c:pt idx="516">
                  <c:v>10267136.149634</c:v>
                </c:pt>
                <c:pt idx="517">
                  <c:v>12301781.7945187</c:v>
                </c:pt>
                <c:pt idx="518">
                  <c:v>12548992.1727624</c:v>
                </c:pt>
                <c:pt idx="519">
                  <c:v>12096586.278303999</c:v>
                </c:pt>
                <c:pt idx="520">
                  <c:v>12043295.1451947</c:v>
                </c:pt>
                <c:pt idx="521">
                  <c:v>10517683.3452798</c:v>
                </c:pt>
                <c:pt idx="522">
                  <c:v>13551505.1573123</c:v>
                </c:pt>
                <c:pt idx="523">
                  <c:v>11106892.3179626</c:v>
                </c:pt>
                <c:pt idx="524">
                  <c:v>13455632.2653415</c:v>
                </c:pt>
                <c:pt idx="525">
                  <c:v>10205717.388372401</c:v>
                </c:pt>
                <c:pt idx="526">
                  <c:v>12753748.6895006</c:v>
                </c:pt>
                <c:pt idx="527">
                  <c:v>12497480.868473399</c:v>
                </c:pt>
                <c:pt idx="528">
                  <c:v>11637457.725471901</c:v>
                </c:pt>
                <c:pt idx="529">
                  <c:v>10850397.220102999</c:v>
                </c:pt>
                <c:pt idx="530">
                  <c:v>13696772.7461146</c:v>
                </c:pt>
                <c:pt idx="531">
                  <c:v>11126708.416056899</c:v>
                </c:pt>
                <c:pt idx="532">
                  <c:v>10211131.5955966</c:v>
                </c:pt>
                <c:pt idx="533">
                  <c:v>12544480.1443027</c:v>
                </c:pt>
                <c:pt idx="534">
                  <c:v>10621561.547980299</c:v>
                </c:pt>
                <c:pt idx="535">
                  <c:v>8652094.31667291</c:v>
                </c:pt>
                <c:pt idx="536">
                  <c:v>11898283.0557916</c:v>
                </c:pt>
                <c:pt idx="537">
                  <c:v>14021436.698659999</c:v>
                </c:pt>
                <c:pt idx="538">
                  <c:v>11614537.4845578</c:v>
                </c:pt>
                <c:pt idx="539">
                  <c:v>14387174.686122499</c:v>
                </c:pt>
                <c:pt idx="540">
                  <c:v>14114750.0818306</c:v>
                </c:pt>
                <c:pt idx="541">
                  <c:v>9952118.9625898506</c:v>
                </c:pt>
                <c:pt idx="542">
                  <c:v>12591216.7458115</c:v>
                </c:pt>
                <c:pt idx="543">
                  <c:v>11383458.2470439</c:v>
                </c:pt>
                <c:pt idx="544">
                  <c:v>12645951.733670199</c:v>
                </c:pt>
                <c:pt idx="545">
                  <c:v>9328295.0083183292</c:v>
                </c:pt>
                <c:pt idx="546">
                  <c:v>8777541.2405081596</c:v>
                </c:pt>
                <c:pt idx="547">
                  <c:v>12468617.785799701</c:v>
                </c:pt>
                <c:pt idx="548">
                  <c:v>11171140.870699201</c:v>
                </c:pt>
                <c:pt idx="549">
                  <c:v>12512979.2587217</c:v>
                </c:pt>
                <c:pt idx="550">
                  <c:v>11367809.374230299</c:v>
                </c:pt>
                <c:pt idx="551">
                  <c:v>10821017.333164699</c:v>
                </c:pt>
                <c:pt idx="552">
                  <c:v>12601387.4821188</c:v>
                </c:pt>
                <c:pt idx="553">
                  <c:v>12660391.271143001</c:v>
                </c:pt>
                <c:pt idx="554">
                  <c:v>11425123.8424662</c:v>
                </c:pt>
                <c:pt idx="555">
                  <c:v>11705107.4173679</c:v>
                </c:pt>
                <c:pt idx="556">
                  <c:v>11208209.731020501</c:v>
                </c:pt>
                <c:pt idx="557">
                  <c:v>12868767.3062483</c:v>
                </c:pt>
                <c:pt idx="558">
                  <c:v>9660986.0313385893</c:v>
                </c:pt>
                <c:pt idx="559">
                  <c:v>12300624.5361214</c:v>
                </c:pt>
                <c:pt idx="560">
                  <c:v>11592950.412916601</c:v>
                </c:pt>
                <c:pt idx="561">
                  <c:v>9103429.2791648693</c:v>
                </c:pt>
                <c:pt idx="562">
                  <c:v>11047522.7013228</c:v>
                </c:pt>
                <c:pt idx="563">
                  <c:v>10992499.069524201</c:v>
                </c:pt>
                <c:pt idx="564">
                  <c:v>12227379.5718459</c:v>
                </c:pt>
                <c:pt idx="565">
                  <c:v>11887487.300521201</c:v>
                </c:pt>
                <c:pt idx="566">
                  <c:v>11415386.740818501</c:v>
                </c:pt>
                <c:pt idx="567">
                  <c:v>11250434.1910851</c:v>
                </c:pt>
                <c:pt idx="568">
                  <c:v>12195084.922799399</c:v>
                </c:pt>
                <c:pt idx="569">
                  <c:v>9861009.7589024007</c:v>
                </c:pt>
                <c:pt idx="570">
                  <c:v>9345574.2766548898</c:v>
                </c:pt>
                <c:pt idx="571">
                  <c:v>11171406.4534795</c:v>
                </c:pt>
                <c:pt idx="572">
                  <c:v>9048866.6491346899</c:v>
                </c:pt>
                <c:pt idx="573">
                  <c:v>9989124.3335831705</c:v>
                </c:pt>
                <c:pt idx="574">
                  <c:v>12645435.679892801</c:v>
                </c:pt>
                <c:pt idx="575">
                  <c:v>13775996.8101082</c:v>
                </c:pt>
                <c:pt idx="576">
                  <c:v>11602885.198566999</c:v>
                </c:pt>
                <c:pt idx="577">
                  <c:v>14262735.526171301</c:v>
                </c:pt>
                <c:pt idx="578">
                  <c:v>11372704.9864912</c:v>
                </c:pt>
                <c:pt idx="579">
                  <c:v>12865969.6520976</c:v>
                </c:pt>
                <c:pt idx="580">
                  <c:v>10725212.712962501</c:v>
                </c:pt>
                <c:pt idx="581">
                  <c:v>10571767.5518259</c:v>
                </c:pt>
                <c:pt idx="582">
                  <c:v>11303572.330336699</c:v>
                </c:pt>
                <c:pt idx="583">
                  <c:v>10915908.1767084</c:v>
                </c:pt>
                <c:pt idx="584">
                  <c:v>11793708.050840599</c:v>
                </c:pt>
                <c:pt idx="585">
                  <c:v>12062746.7929118</c:v>
                </c:pt>
                <c:pt idx="586">
                  <c:v>10903901.2302387</c:v>
                </c:pt>
                <c:pt idx="587">
                  <c:v>11705703.7966621</c:v>
                </c:pt>
                <c:pt idx="588">
                  <c:v>10493969.128136501</c:v>
                </c:pt>
                <c:pt idx="589">
                  <c:v>14120723.0572646</c:v>
                </c:pt>
                <c:pt idx="590">
                  <c:v>10473775.881719099</c:v>
                </c:pt>
                <c:pt idx="591">
                  <c:v>11183755.589019001</c:v>
                </c:pt>
                <c:pt idx="592">
                  <c:v>10567222.541515101</c:v>
                </c:pt>
                <c:pt idx="593">
                  <c:v>12987802.4492434</c:v>
                </c:pt>
                <c:pt idx="594">
                  <c:v>9923438.5189600401</c:v>
                </c:pt>
                <c:pt idx="595">
                  <c:v>9535898.6571296602</c:v>
                </c:pt>
                <c:pt idx="596">
                  <c:v>12947580.128019201</c:v>
                </c:pt>
                <c:pt idx="597">
                  <c:v>8603963.6762008797</c:v>
                </c:pt>
                <c:pt idx="598">
                  <c:v>11490825.1479584</c:v>
                </c:pt>
                <c:pt idx="599">
                  <c:v>12577890.2745956</c:v>
                </c:pt>
                <c:pt idx="600">
                  <c:v>11716783.6460311</c:v>
                </c:pt>
                <c:pt idx="601">
                  <c:v>10929382.517854201</c:v>
                </c:pt>
                <c:pt idx="602">
                  <c:v>12003557.290495301</c:v>
                </c:pt>
                <c:pt idx="603">
                  <c:v>8310755.3343823096</c:v>
                </c:pt>
                <c:pt idx="604">
                  <c:v>10495964.1074345</c:v>
                </c:pt>
                <c:pt idx="605">
                  <c:v>11784729.7568228</c:v>
                </c:pt>
                <c:pt idx="606">
                  <c:v>12746074.053120799</c:v>
                </c:pt>
                <c:pt idx="607">
                  <c:v>12133880.753453899</c:v>
                </c:pt>
                <c:pt idx="608">
                  <c:v>10992289.457128501</c:v>
                </c:pt>
                <c:pt idx="609">
                  <c:v>10576785.2394836</c:v>
                </c:pt>
                <c:pt idx="610">
                  <c:v>12093993.9964236</c:v>
                </c:pt>
                <c:pt idx="611">
                  <c:v>10155036.362073001</c:v>
                </c:pt>
                <c:pt idx="612">
                  <c:v>11864168.397137601</c:v>
                </c:pt>
                <c:pt idx="613">
                  <c:v>12003901.5849608</c:v>
                </c:pt>
                <c:pt idx="614">
                  <c:v>12242587.0916507</c:v>
                </c:pt>
                <c:pt idx="615">
                  <c:v>11138773.277342601</c:v>
                </c:pt>
                <c:pt idx="616">
                  <c:v>10363247.1849594</c:v>
                </c:pt>
                <c:pt idx="617">
                  <c:v>11534871.287636699</c:v>
                </c:pt>
                <c:pt idx="618">
                  <c:v>10207636.286544099</c:v>
                </c:pt>
                <c:pt idx="619">
                  <c:v>9384945.5638513006</c:v>
                </c:pt>
                <c:pt idx="620">
                  <c:v>11117244.849301901</c:v>
                </c:pt>
                <c:pt idx="621">
                  <c:v>11145718.8574726</c:v>
                </c:pt>
                <c:pt idx="622">
                  <c:v>12146128.732367299</c:v>
                </c:pt>
                <c:pt idx="623">
                  <c:v>12651074.870978899</c:v>
                </c:pt>
                <c:pt idx="624">
                  <c:v>12778066.5387684</c:v>
                </c:pt>
                <c:pt idx="625">
                  <c:v>11809250.798812101</c:v>
                </c:pt>
                <c:pt idx="626">
                  <c:v>11180314.934487401</c:v>
                </c:pt>
                <c:pt idx="627">
                  <c:v>14355514.5562761</c:v>
                </c:pt>
                <c:pt idx="628">
                  <c:v>11176050.242924299</c:v>
                </c:pt>
                <c:pt idx="629">
                  <c:v>12012544.029252</c:v>
                </c:pt>
                <c:pt idx="630">
                  <c:v>12350683.777387399</c:v>
                </c:pt>
                <c:pt idx="631">
                  <c:v>12244712.8621975</c:v>
                </c:pt>
                <c:pt idx="632">
                  <c:v>9002795.1417592205</c:v>
                </c:pt>
                <c:pt idx="633">
                  <c:v>12282245.252888201</c:v>
                </c:pt>
                <c:pt idx="634">
                  <c:v>10275226.748279</c:v>
                </c:pt>
                <c:pt idx="635">
                  <c:v>11501997.7438621</c:v>
                </c:pt>
                <c:pt idx="636">
                  <c:v>11898499.741154799</c:v>
                </c:pt>
                <c:pt idx="637">
                  <c:v>11636588.0052207</c:v>
                </c:pt>
                <c:pt idx="638">
                  <c:v>14619418.5914938</c:v>
                </c:pt>
                <c:pt idx="639">
                  <c:v>12013328.582719799</c:v>
                </c:pt>
                <c:pt idx="640">
                  <c:v>11771592.6733841</c:v>
                </c:pt>
                <c:pt idx="641">
                  <c:v>12716471.176165</c:v>
                </c:pt>
                <c:pt idx="642">
                  <c:v>11060016.6770385</c:v>
                </c:pt>
                <c:pt idx="643">
                  <c:v>11267586.3996881</c:v>
                </c:pt>
                <c:pt idx="644">
                  <c:v>11444816.843324499</c:v>
                </c:pt>
                <c:pt idx="645">
                  <c:v>12397507.4820782</c:v>
                </c:pt>
                <c:pt idx="646">
                  <c:v>9923064.9815508407</c:v>
                </c:pt>
                <c:pt idx="647">
                  <c:v>11392251.126895601</c:v>
                </c:pt>
                <c:pt idx="648">
                  <c:v>12540939.517525701</c:v>
                </c:pt>
                <c:pt idx="649">
                  <c:v>11680954.8910468</c:v>
                </c:pt>
                <c:pt idx="650">
                  <c:v>12148278.112135701</c:v>
                </c:pt>
                <c:pt idx="651">
                  <c:v>10931487.419214601</c:v>
                </c:pt>
                <c:pt idx="652">
                  <c:v>11025545.5623868</c:v>
                </c:pt>
                <c:pt idx="653">
                  <c:v>11863534.0317355</c:v>
                </c:pt>
                <c:pt idx="654">
                  <c:v>10802967.275175801</c:v>
                </c:pt>
                <c:pt idx="655">
                  <c:v>11431205.6590071</c:v>
                </c:pt>
                <c:pt idx="656">
                  <c:v>12535585.289852999</c:v>
                </c:pt>
                <c:pt idx="657">
                  <c:v>12505929.5540013</c:v>
                </c:pt>
                <c:pt idx="658">
                  <c:v>8803206.0547341909</c:v>
                </c:pt>
                <c:pt idx="659">
                  <c:v>12923976.564121099</c:v>
                </c:pt>
                <c:pt idx="660">
                  <c:v>11984830.7465817</c:v>
                </c:pt>
                <c:pt idx="661">
                  <c:v>10894409.314537</c:v>
                </c:pt>
                <c:pt idx="662">
                  <c:v>11936529.6245225</c:v>
                </c:pt>
                <c:pt idx="663">
                  <c:v>9526578.1791611295</c:v>
                </c:pt>
                <c:pt idx="664">
                  <c:v>10641036.7264194</c:v>
                </c:pt>
                <c:pt idx="665">
                  <c:v>11592465.3420729</c:v>
                </c:pt>
                <c:pt idx="666">
                  <c:v>12507045.117060799</c:v>
                </c:pt>
                <c:pt idx="667">
                  <c:v>10341675.1527564</c:v>
                </c:pt>
                <c:pt idx="668">
                  <c:v>11687248.3013545</c:v>
                </c:pt>
                <c:pt idx="669">
                  <c:v>11729249.955442101</c:v>
                </c:pt>
                <c:pt idx="670">
                  <c:v>10915774.3610665</c:v>
                </c:pt>
                <c:pt idx="671">
                  <c:v>12214496.411125701</c:v>
                </c:pt>
                <c:pt idx="672">
                  <c:v>11740369.1733231</c:v>
                </c:pt>
                <c:pt idx="673">
                  <c:v>13583006.7169885</c:v>
                </c:pt>
                <c:pt idx="674">
                  <c:v>13020473.0502262</c:v>
                </c:pt>
                <c:pt idx="675">
                  <c:v>10412380.4498436</c:v>
                </c:pt>
                <c:pt idx="676">
                  <c:v>11109126.658551499</c:v>
                </c:pt>
                <c:pt idx="677">
                  <c:v>12410859.2665595</c:v>
                </c:pt>
                <c:pt idx="678">
                  <c:v>11908335.3688951</c:v>
                </c:pt>
                <c:pt idx="679">
                  <c:v>10918070.670057099</c:v>
                </c:pt>
                <c:pt idx="680">
                  <c:v>10142762.774386199</c:v>
                </c:pt>
                <c:pt idx="681">
                  <c:v>9520007.5457375906</c:v>
                </c:pt>
                <c:pt idx="682">
                  <c:v>9828995.4525253195</c:v>
                </c:pt>
                <c:pt idx="683">
                  <c:v>12564656.144745</c:v>
                </c:pt>
                <c:pt idx="684">
                  <c:v>10531541.3020081</c:v>
                </c:pt>
                <c:pt idx="685">
                  <c:v>12332768.755658301</c:v>
                </c:pt>
                <c:pt idx="686">
                  <c:v>10680205.9569085</c:v>
                </c:pt>
                <c:pt idx="687">
                  <c:v>9721493.3230721001</c:v>
                </c:pt>
                <c:pt idx="688">
                  <c:v>10955424.1800643</c:v>
                </c:pt>
                <c:pt idx="689">
                  <c:v>10188073.5140194</c:v>
                </c:pt>
                <c:pt idx="690">
                  <c:v>9589492.2186869606</c:v>
                </c:pt>
                <c:pt idx="691">
                  <c:v>11805849.272028901</c:v>
                </c:pt>
                <c:pt idx="692">
                  <c:v>13041279.404617701</c:v>
                </c:pt>
                <c:pt idx="693">
                  <c:v>12164658.2112718</c:v>
                </c:pt>
                <c:pt idx="694">
                  <c:v>9126403.77431711</c:v>
                </c:pt>
                <c:pt idx="695">
                  <c:v>11720073.909027001</c:v>
                </c:pt>
                <c:pt idx="696">
                  <c:v>11084158.0934633</c:v>
                </c:pt>
                <c:pt idx="697">
                  <c:v>11240794.6104158</c:v>
                </c:pt>
                <c:pt idx="698">
                  <c:v>14010223.4304386</c:v>
                </c:pt>
                <c:pt idx="699">
                  <c:v>12999309.0432784</c:v>
                </c:pt>
                <c:pt idx="700">
                  <c:v>14126038.765610499</c:v>
                </c:pt>
                <c:pt idx="701">
                  <c:v>11277338.9756488</c:v>
                </c:pt>
                <c:pt idx="702">
                  <c:v>11419911.784520799</c:v>
                </c:pt>
                <c:pt idx="703">
                  <c:v>14150729.6561481</c:v>
                </c:pt>
                <c:pt idx="704">
                  <c:v>11058217.481847299</c:v>
                </c:pt>
                <c:pt idx="705">
                  <c:v>13127941.709983099</c:v>
                </c:pt>
                <c:pt idx="706">
                  <c:v>11626513.380418699</c:v>
                </c:pt>
                <c:pt idx="707">
                  <c:v>14696173.8052921</c:v>
                </c:pt>
                <c:pt idx="708">
                  <c:v>13082505.523887699</c:v>
                </c:pt>
                <c:pt idx="709">
                  <c:v>11030379.0839212</c:v>
                </c:pt>
                <c:pt idx="710">
                  <c:v>11825189.442345399</c:v>
                </c:pt>
                <c:pt idx="711">
                  <c:v>11424469.1242461</c:v>
                </c:pt>
                <c:pt idx="712">
                  <c:v>10988155.0631932</c:v>
                </c:pt>
                <c:pt idx="713">
                  <c:v>10700978.9071235</c:v>
                </c:pt>
                <c:pt idx="714">
                  <c:v>10146018.987785401</c:v>
                </c:pt>
                <c:pt idx="715">
                  <c:v>11389860.736389199</c:v>
                </c:pt>
                <c:pt idx="716">
                  <c:v>12882802.471238</c:v>
                </c:pt>
                <c:pt idx="717">
                  <c:v>11547492.590169</c:v>
                </c:pt>
                <c:pt idx="718">
                  <c:v>9598143.4333462697</c:v>
                </c:pt>
                <c:pt idx="719">
                  <c:v>12678137.588187501</c:v>
                </c:pt>
                <c:pt idx="720">
                  <c:v>10750179.761113601</c:v>
                </c:pt>
                <c:pt idx="721">
                  <c:v>9342200.5838562995</c:v>
                </c:pt>
                <c:pt idx="722">
                  <c:v>12764433.844624501</c:v>
                </c:pt>
                <c:pt idx="723">
                  <c:v>10715290.8361736</c:v>
                </c:pt>
                <c:pt idx="724">
                  <c:v>11896013.0862711</c:v>
                </c:pt>
                <c:pt idx="725">
                  <c:v>13671614.3733734</c:v>
                </c:pt>
                <c:pt idx="726">
                  <c:v>11942460.2752029</c:v>
                </c:pt>
                <c:pt idx="727">
                  <c:v>12918760.8321165</c:v>
                </c:pt>
                <c:pt idx="728">
                  <c:v>13055962.5733258</c:v>
                </c:pt>
                <c:pt idx="729">
                  <c:v>13943805.5325385</c:v>
                </c:pt>
                <c:pt idx="730">
                  <c:v>11065998.481032999</c:v>
                </c:pt>
                <c:pt idx="731">
                  <c:v>12831146.606621999</c:v>
                </c:pt>
                <c:pt idx="732">
                  <c:v>11639246.012375001</c:v>
                </c:pt>
                <c:pt idx="733">
                  <c:v>11818191.0637741</c:v>
                </c:pt>
                <c:pt idx="734">
                  <c:v>11989112.8681139</c:v>
                </c:pt>
                <c:pt idx="735">
                  <c:v>13234532.1357668</c:v>
                </c:pt>
                <c:pt idx="736">
                  <c:v>9370968.6688534599</c:v>
                </c:pt>
                <c:pt idx="737">
                  <c:v>12157737.7965935</c:v>
                </c:pt>
                <c:pt idx="738">
                  <c:v>14080315.122851901</c:v>
                </c:pt>
                <c:pt idx="739">
                  <c:v>11172751.6750855</c:v>
                </c:pt>
                <c:pt idx="740">
                  <c:v>13126373.907284399</c:v>
                </c:pt>
                <c:pt idx="741">
                  <c:v>13996220.374796299</c:v>
                </c:pt>
                <c:pt idx="742">
                  <c:v>12163851.537785601</c:v>
                </c:pt>
                <c:pt idx="743">
                  <c:v>10236959.1441251</c:v>
                </c:pt>
                <c:pt idx="744">
                  <c:v>12773277.447644901</c:v>
                </c:pt>
                <c:pt idx="745">
                  <c:v>13013150.110035701</c:v>
                </c:pt>
                <c:pt idx="746">
                  <c:v>9881031.0056022201</c:v>
                </c:pt>
                <c:pt idx="747">
                  <c:v>14113151.5786028</c:v>
                </c:pt>
                <c:pt idx="748">
                  <c:v>10982127.0547975</c:v>
                </c:pt>
                <c:pt idx="749">
                  <c:v>11699164.022986701</c:v>
                </c:pt>
                <c:pt idx="750">
                  <c:v>13181618.9747533</c:v>
                </c:pt>
                <c:pt idx="751">
                  <c:v>11077352.9410282</c:v>
                </c:pt>
                <c:pt idx="752">
                  <c:v>11654807.026393101</c:v>
                </c:pt>
                <c:pt idx="753">
                  <c:v>11550687.932045</c:v>
                </c:pt>
                <c:pt idx="754">
                  <c:v>9963287.2348465305</c:v>
                </c:pt>
                <c:pt idx="755">
                  <c:v>11039845.1666767</c:v>
                </c:pt>
                <c:pt idx="756">
                  <c:v>10345527.1582056</c:v>
                </c:pt>
                <c:pt idx="757">
                  <c:v>11492570.207618801</c:v>
                </c:pt>
                <c:pt idx="758">
                  <c:v>10035262.1410855</c:v>
                </c:pt>
                <c:pt idx="759">
                  <c:v>12110846.7135929</c:v>
                </c:pt>
                <c:pt idx="760">
                  <c:v>10090292.590338601</c:v>
                </c:pt>
                <c:pt idx="761">
                  <c:v>12022809.615554299</c:v>
                </c:pt>
                <c:pt idx="762">
                  <c:v>13379256.2949917</c:v>
                </c:pt>
                <c:pt idx="763">
                  <c:v>11105472.970930601</c:v>
                </c:pt>
                <c:pt idx="764">
                  <c:v>11563794.50209</c:v>
                </c:pt>
                <c:pt idx="765">
                  <c:v>9085669.3408776596</c:v>
                </c:pt>
                <c:pt idx="766">
                  <c:v>10425931.347505899</c:v>
                </c:pt>
                <c:pt idx="767">
                  <c:v>13214635.8450072</c:v>
                </c:pt>
                <c:pt idx="768">
                  <c:v>10302452.2917365</c:v>
                </c:pt>
                <c:pt idx="769">
                  <c:v>10984495.153162999</c:v>
                </c:pt>
                <c:pt idx="770">
                  <c:v>12239602.2401306</c:v>
                </c:pt>
                <c:pt idx="771">
                  <c:v>10941693.4617675</c:v>
                </c:pt>
                <c:pt idx="772">
                  <c:v>10216962.9843993</c:v>
                </c:pt>
                <c:pt idx="773">
                  <c:v>11051937.9840711</c:v>
                </c:pt>
                <c:pt idx="774">
                  <c:v>10247659.255666301</c:v>
                </c:pt>
                <c:pt idx="775">
                  <c:v>11753144.831728799</c:v>
                </c:pt>
                <c:pt idx="776">
                  <c:v>11941977.1493732</c:v>
                </c:pt>
                <c:pt idx="777">
                  <c:v>9497428.4956274591</c:v>
                </c:pt>
                <c:pt idx="778">
                  <c:v>12060089.9888446</c:v>
                </c:pt>
                <c:pt idx="779">
                  <c:v>11138477.315045601</c:v>
                </c:pt>
                <c:pt idx="780">
                  <c:v>11196346.0386422</c:v>
                </c:pt>
                <c:pt idx="781">
                  <c:v>13298657.9792626</c:v>
                </c:pt>
                <c:pt idx="782">
                  <c:v>9849504.4897583798</c:v>
                </c:pt>
                <c:pt idx="783">
                  <c:v>14298544.057502801</c:v>
                </c:pt>
                <c:pt idx="784">
                  <c:v>10217129.5512002</c:v>
                </c:pt>
                <c:pt idx="785">
                  <c:v>12801290.570715301</c:v>
                </c:pt>
                <c:pt idx="786">
                  <c:v>11311458.9320597</c:v>
                </c:pt>
                <c:pt idx="787">
                  <c:v>10841991.8273804</c:v>
                </c:pt>
                <c:pt idx="788">
                  <c:v>12077538.542662799</c:v>
                </c:pt>
                <c:pt idx="789">
                  <c:v>14016596.2866311</c:v>
                </c:pt>
                <c:pt idx="790">
                  <c:v>12246283.956778901</c:v>
                </c:pt>
                <c:pt idx="791">
                  <c:v>13443844.790348399</c:v>
                </c:pt>
                <c:pt idx="792">
                  <c:v>13010204.497956101</c:v>
                </c:pt>
                <c:pt idx="793">
                  <c:v>10670972.6398184</c:v>
                </c:pt>
                <c:pt idx="794">
                  <c:v>13631533.137734201</c:v>
                </c:pt>
                <c:pt idx="795">
                  <c:v>12705726.795611</c:v>
                </c:pt>
                <c:pt idx="796">
                  <c:v>11520610.979841299</c:v>
                </c:pt>
                <c:pt idx="797">
                  <c:v>12729340.813017899</c:v>
                </c:pt>
                <c:pt idx="798">
                  <c:v>12161595.8819104</c:v>
                </c:pt>
                <c:pt idx="799">
                  <c:v>12277316.7435496</c:v>
                </c:pt>
                <c:pt idx="800">
                  <c:v>13391465.083539801</c:v>
                </c:pt>
                <c:pt idx="801">
                  <c:v>11621332.0983277</c:v>
                </c:pt>
                <c:pt idx="802">
                  <c:v>12609538.4852139</c:v>
                </c:pt>
                <c:pt idx="803">
                  <c:v>12063645.250666499</c:v>
                </c:pt>
                <c:pt idx="804">
                  <c:v>10491116.4357925</c:v>
                </c:pt>
                <c:pt idx="805">
                  <c:v>10477212.4890901</c:v>
                </c:pt>
                <c:pt idx="806">
                  <c:v>11916637.034484699</c:v>
                </c:pt>
                <c:pt idx="807">
                  <c:v>12917680.286846099</c:v>
                </c:pt>
                <c:pt idx="808">
                  <c:v>10129270.898824601</c:v>
                </c:pt>
                <c:pt idx="809">
                  <c:v>9938333.0524448399</c:v>
                </c:pt>
                <c:pt idx="810">
                  <c:v>10814943.6860791</c:v>
                </c:pt>
                <c:pt idx="811">
                  <c:v>11965462.4174319</c:v>
                </c:pt>
                <c:pt idx="812">
                  <c:v>9704019.9281146508</c:v>
                </c:pt>
                <c:pt idx="813">
                  <c:v>11498368.5958883</c:v>
                </c:pt>
                <c:pt idx="814">
                  <c:v>11133694.5455961</c:v>
                </c:pt>
                <c:pt idx="815">
                  <c:v>13417513.9671409</c:v>
                </c:pt>
                <c:pt idx="816">
                  <c:v>12948961.5340923</c:v>
                </c:pt>
                <c:pt idx="817">
                  <c:v>10442757.695075899</c:v>
                </c:pt>
                <c:pt idx="818">
                  <c:v>12671985.456785001</c:v>
                </c:pt>
                <c:pt idx="819">
                  <c:v>13394232.4093605</c:v>
                </c:pt>
                <c:pt idx="820">
                  <c:v>13307917.9329994</c:v>
                </c:pt>
                <c:pt idx="821">
                  <c:v>11807240.031131901</c:v>
                </c:pt>
                <c:pt idx="822">
                  <c:v>13007600.128951499</c:v>
                </c:pt>
                <c:pt idx="823">
                  <c:v>10257926.828661799</c:v>
                </c:pt>
                <c:pt idx="824">
                  <c:v>13377241.0166416</c:v>
                </c:pt>
                <c:pt idx="825">
                  <c:v>12137499.925762</c:v>
                </c:pt>
                <c:pt idx="826">
                  <c:v>11643947.5461809</c:v>
                </c:pt>
                <c:pt idx="827">
                  <c:v>14348950.832078701</c:v>
                </c:pt>
                <c:pt idx="828">
                  <c:v>11398524.6514144</c:v>
                </c:pt>
                <c:pt idx="829">
                  <c:v>12822768.4092445</c:v>
                </c:pt>
                <c:pt idx="830">
                  <c:v>13395104.116999</c:v>
                </c:pt>
                <c:pt idx="831">
                  <c:v>10063883.7524607</c:v>
                </c:pt>
                <c:pt idx="832">
                  <c:v>11362025.887104301</c:v>
                </c:pt>
                <c:pt idx="833">
                  <c:v>12180955.4385808</c:v>
                </c:pt>
                <c:pt idx="834">
                  <c:v>12480963.9375844</c:v>
                </c:pt>
                <c:pt idx="835">
                  <c:v>12309783.2044797</c:v>
                </c:pt>
                <c:pt idx="836">
                  <c:v>10012344.8098644</c:v>
                </c:pt>
                <c:pt idx="837">
                  <c:v>10934412.7948115</c:v>
                </c:pt>
                <c:pt idx="838">
                  <c:v>12194765.9804364</c:v>
                </c:pt>
                <c:pt idx="839">
                  <c:v>9511289.9814694598</c:v>
                </c:pt>
                <c:pt idx="840">
                  <c:v>10234389.1972505</c:v>
                </c:pt>
                <c:pt idx="841">
                  <c:v>10982982.607249601</c:v>
                </c:pt>
                <c:pt idx="842">
                  <c:v>11090660.9929829</c:v>
                </c:pt>
                <c:pt idx="843">
                  <c:v>14522881.394596601</c:v>
                </c:pt>
                <c:pt idx="844">
                  <c:v>12924368.0655465</c:v>
                </c:pt>
                <c:pt idx="845">
                  <c:v>12145193.737430399</c:v>
                </c:pt>
                <c:pt idx="846">
                  <c:v>10254840.5490759</c:v>
                </c:pt>
                <c:pt idx="847">
                  <c:v>14000305.1991104</c:v>
                </c:pt>
                <c:pt idx="848">
                  <c:v>10805033.3713852</c:v>
                </c:pt>
                <c:pt idx="849">
                  <c:v>12348698.6400973</c:v>
                </c:pt>
                <c:pt idx="850">
                  <c:v>13019376.531237699</c:v>
                </c:pt>
                <c:pt idx="851">
                  <c:v>12168349.629506599</c:v>
                </c:pt>
                <c:pt idx="852">
                  <c:v>11128119.4798855</c:v>
                </c:pt>
                <c:pt idx="853">
                  <c:v>11152626.116873501</c:v>
                </c:pt>
                <c:pt idx="854">
                  <c:v>12162998.7852637</c:v>
                </c:pt>
                <c:pt idx="855">
                  <c:v>12799618.572392801</c:v>
                </c:pt>
                <c:pt idx="856">
                  <c:v>15298970.882970501</c:v>
                </c:pt>
                <c:pt idx="857">
                  <c:v>11822390.512665501</c:v>
                </c:pt>
                <c:pt idx="858">
                  <c:v>11813239.0911432</c:v>
                </c:pt>
                <c:pt idx="859">
                  <c:v>12191946.5600444</c:v>
                </c:pt>
                <c:pt idx="860">
                  <c:v>9494321.7518167496</c:v>
                </c:pt>
                <c:pt idx="861">
                  <c:v>11696353.585379999</c:v>
                </c:pt>
                <c:pt idx="862">
                  <c:v>12510212.7880341</c:v>
                </c:pt>
                <c:pt idx="863">
                  <c:v>12378994.427896401</c:v>
                </c:pt>
                <c:pt idx="864">
                  <c:v>13907269.202697299</c:v>
                </c:pt>
                <c:pt idx="865">
                  <c:v>9803605.9619002603</c:v>
                </c:pt>
                <c:pt idx="866">
                  <c:v>11481435.9691533</c:v>
                </c:pt>
                <c:pt idx="867">
                  <c:v>9419542.9823018201</c:v>
                </c:pt>
                <c:pt idx="868">
                  <c:v>8621393.9914737307</c:v>
                </c:pt>
                <c:pt idx="869">
                  <c:v>11134008.658988399</c:v>
                </c:pt>
                <c:pt idx="870">
                  <c:v>14408487.859947</c:v>
                </c:pt>
                <c:pt idx="871">
                  <c:v>10876781.2601959</c:v>
                </c:pt>
                <c:pt idx="872">
                  <c:v>12464560.858456001</c:v>
                </c:pt>
                <c:pt idx="873">
                  <c:v>11845254.969148001</c:v>
                </c:pt>
                <c:pt idx="874">
                  <c:v>12579386.447221501</c:v>
                </c:pt>
                <c:pt idx="875">
                  <c:v>14256446.8215215</c:v>
                </c:pt>
                <c:pt idx="876">
                  <c:v>13568830.6586255</c:v>
                </c:pt>
                <c:pt idx="877">
                  <c:v>11528958.085445801</c:v>
                </c:pt>
                <c:pt idx="878">
                  <c:v>13641228.841034999</c:v>
                </c:pt>
                <c:pt idx="879">
                  <c:v>12999984.902608</c:v>
                </c:pt>
                <c:pt idx="880">
                  <c:v>12382952.778361499</c:v>
                </c:pt>
                <c:pt idx="881">
                  <c:v>11725719.7498028</c:v>
                </c:pt>
                <c:pt idx="882">
                  <c:v>12049195.391315</c:v>
                </c:pt>
                <c:pt idx="883">
                  <c:v>12092125.544222999</c:v>
                </c:pt>
                <c:pt idx="884">
                  <c:v>14563101.014372399</c:v>
                </c:pt>
                <c:pt idx="885">
                  <c:v>9645009.1478240509</c:v>
                </c:pt>
                <c:pt idx="886">
                  <c:v>10044777.177569799</c:v>
                </c:pt>
                <c:pt idx="887">
                  <c:v>8797603.3588763103</c:v>
                </c:pt>
                <c:pt idx="888">
                  <c:v>11457079.094417499</c:v>
                </c:pt>
                <c:pt idx="889">
                  <c:v>11379404.012135999</c:v>
                </c:pt>
                <c:pt idx="890">
                  <c:v>11222330.919987099</c:v>
                </c:pt>
                <c:pt idx="891">
                  <c:v>10943327.897212001</c:v>
                </c:pt>
                <c:pt idx="892">
                  <c:v>11384429.776819</c:v>
                </c:pt>
                <c:pt idx="893">
                  <c:v>11221202.231173201</c:v>
                </c:pt>
                <c:pt idx="894">
                  <c:v>10635812.327724</c:v>
                </c:pt>
                <c:pt idx="895">
                  <c:v>11062155.761366099</c:v>
                </c:pt>
                <c:pt idx="896">
                  <c:v>12171464.3546564</c:v>
                </c:pt>
                <c:pt idx="897">
                  <c:v>10563843.580219399</c:v>
                </c:pt>
                <c:pt idx="898">
                  <c:v>13762610.342151901</c:v>
                </c:pt>
                <c:pt idx="899">
                  <c:v>11502524.968946399</c:v>
                </c:pt>
                <c:pt idx="900">
                  <c:v>13599058.623296401</c:v>
                </c:pt>
                <c:pt idx="901">
                  <c:v>12444855.9291168</c:v>
                </c:pt>
                <c:pt idx="902">
                  <c:v>9350656.2523210999</c:v>
                </c:pt>
                <c:pt idx="903">
                  <c:v>11796974.127063399</c:v>
                </c:pt>
                <c:pt idx="904">
                  <c:v>10882857.946621099</c:v>
                </c:pt>
                <c:pt idx="905">
                  <c:v>10445579.356522201</c:v>
                </c:pt>
                <c:pt idx="906">
                  <c:v>11093091.629652301</c:v>
                </c:pt>
                <c:pt idx="907">
                  <c:v>12610589.268412599</c:v>
                </c:pt>
                <c:pt idx="908">
                  <c:v>11515283.515088201</c:v>
                </c:pt>
                <c:pt idx="909">
                  <c:v>10036020.9527632</c:v>
                </c:pt>
                <c:pt idx="910">
                  <c:v>10804487.109600499</c:v>
                </c:pt>
                <c:pt idx="911">
                  <c:v>10558420.3304643</c:v>
                </c:pt>
                <c:pt idx="912">
                  <c:v>11797938.5177202</c:v>
                </c:pt>
                <c:pt idx="913">
                  <c:v>11031258.2038259</c:v>
                </c:pt>
                <c:pt idx="914">
                  <c:v>10648619.4866201</c:v>
                </c:pt>
                <c:pt idx="915">
                  <c:v>10534605.6954247</c:v>
                </c:pt>
                <c:pt idx="916">
                  <c:v>12143692.719717599</c:v>
                </c:pt>
                <c:pt idx="917">
                  <c:v>11183934.5061522</c:v>
                </c:pt>
                <c:pt idx="918">
                  <c:v>12075286.847604601</c:v>
                </c:pt>
                <c:pt idx="919">
                  <c:v>9499692.5082711708</c:v>
                </c:pt>
                <c:pt idx="920">
                  <c:v>9283250.9790425505</c:v>
                </c:pt>
                <c:pt idx="921">
                  <c:v>13829259.111795699</c:v>
                </c:pt>
                <c:pt idx="922">
                  <c:v>12908481.9164347</c:v>
                </c:pt>
                <c:pt idx="923">
                  <c:v>15892289.792192999</c:v>
                </c:pt>
                <c:pt idx="924">
                  <c:v>11956603.727309501</c:v>
                </c:pt>
                <c:pt idx="925">
                  <c:v>10732818.4812408</c:v>
                </c:pt>
                <c:pt idx="926">
                  <c:v>11592670.785835801</c:v>
                </c:pt>
                <c:pt idx="927">
                  <c:v>10563181.050847</c:v>
                </c:pt>
                <c:pt idx="928">
                  <c:v>13018561.840868199</c:v>
                </c:pt>
                <c:pt idx="929">
                  <c:v>10747850.754849</c:v>
                </c:pt>
                <c:pt idx="930">
                  <c:v>11281424.759015501</c:v>
                </c:pt>
                <c:pt idx="931">
                  <c:v>11890224.985925499</c:v>
                </c:pt>
                <c:pt idx="932">
                  <c:v>12992092.4160202</c:v>
                </c:pt>
                <c:pt idx="933">
                  <c:v>11443695.305880399</c:v>
                </c:pt>
                <c:pt idx="934">
                  <c:v>12423843.192608099</c:v>
                </c:pt>
                <c:pt idx="935">
                  <c:v>9633906.8899337109</c:v>
                </c:pt>
                <c:pt idx="936">
                  <c:v>10170482.707564199</c:v>
                </c:pt>
                <c:pt idx="937">
                  <c:v>13119103.6752366</c:v>
                </c:pt>
                <c:pt idx="938">
                  <c:v>11155632.826877801</c:v>
                </c:pt>
                <c:pt idx="939">
                  <c:v>11517737.4558405</c:v>
                </c:pt>
                <c:pt idx="940">
                  <c:v>12944989.527774099</c:v>
                </c:pt>
                <c:pt idx="941">
                  <c:v>13928742.5119571</c:v>
                </c:pt>
                <c:pt idx="942">
                  <c:v>12704909.993487</c:v>
                </c:pt>
                <c:pt idx="943">
                  <c:v>13215901.053135499</c:v>
                </c:pt>
                <c:pt idx="944">
                  <c:v>11522785.553935099</c:v>
                </c:pt>
                <c:pt idx="945">
                  <c:v>11774994.9255742</c:v>
                </c:pt>
                <c:pt idx="946">
                  <c:v>9937581.1511655096</c:v>
                </c:pt>
                <c:pt idx="947">
                  <c:v>11852324.102423999</c:v>
                </c:pt>
                <c:pt idx="948">
                  <c:v>11419683.057260299</c:v>
                </c:pt>
                <c:pt idx="949">
                  <c:v>13238020.708814399</c:v>
                </c:pt>
                <c:pt idx="950">
                  <c:v>12318242.5388598</c:v>
                </c:pt>
                <c:pt idx="951">
                  <c:v>12931921.0530155</c:v>
                </c:pt>
                <c:pt idx="952">
                  <c:v>12443666.4336814</c:v>
                </c:pt>
                <c:pt idx="953">
                  <c:v>10347956.8036309</c:v>
                </c:pt>
                <c:pt idx="954">
                  <c:v>11903770.6777972</c:v>
                </c:pt>
                <c:pt idx="955">
                  <c:v>14508169.496219501</c:v>
                </c:pt>
                <c:pt idx="956">
                  <c:v>13570906.906538</c:v>
                </c:pt>
                <c:pt idx="957">
                  <c:v>11427000.5394754</c:v>
                </c:pt>
                <c:pt idx="958">
                  <c:v>11686474.2672872</c:v>
                </c:pt>
                <c:pt idx="959">
                  <c:v>10899426.1448419</c:v>
                </c:pt>
                <c:pt idx="960">
                  <c:v>12453262.1829248</c:v>
                </c:pt>
                <c:pt idx="961">
                  <c:v>13527776.5803374</c:v>
                </c:pt>
                <c:pt idx="962">
                  <c:v>11732563.535113201</c:v>
                </c:pt>
                <c:pt idx="963">
                  <c:v>11814562.1652137</c:v>
                </c:pt>
                <c:pt idx="964">
                  <c:v>11839902.5966464</c:v>
                </c:pt>
                <c:pt idx="965">
                  <c:v>12741244.929127701</c:v>
                </c:pt>
                <c:pt idx="966">
                  <c:v>10784317.370934499</c:v>
                </c:pt>
                <c:pt idx="967">
                  <c:v>11053729.953688201</c:v>
                </c:pt>
                <c:pt idx="968">
                  <c:v>10932975.7370953</c:v>
                </c:pt>
                <c:pt idx="969">
                  <c:v>12108025.0391939</c:v>
                </c:pt>
                <c:pt idx="970">
                  <c:v>10155949.1116469</c:v>
                </c:pt>
                <c:pt idx="971">
                  <c:v>10209597.262882</c:v>
                </c:pt>
                <c:pt idx="972">
                  <c:v>10682653.882897301</c:v>
                </c:pt>
                <c:pt idx="973">
                  <c:v>12370868.934635</c:v>
                </c:pt>
                <c:pt idx="974">
                  <c:v>13704603.9872844</c:v>
                </c:pt>
                <c:pt idx="975">
                  <c:v>11036257.2617028</c:v>
                </c:pt>
                <c:pt idx="976">
                  <c:v>11910480.090366499</c:v>
                </c:pt>
                <c:pt idx="977">
                  <c:v>12011394.7595389</c:v>
                </c:pt>
                <c:pt idx="978">
                  <c:v>12418259.6129381</c:v>
                </c:pt>
                <c:pt idx="979">
                  <c:v>13519584.3426072</c:v>
                </c:pt>
                <c:pt idx="980">
                  <c:v>10067041.418163</c:v>
                </c:pt>
                <c:pt idx="981">
                  <c:v>12765791.2261257</c:v>
                </c:pt>
                <c:pt idx="982">
                  <c:v>13640429.899583001</c:v>
                </c:pt>
                <c:pt idx="983">
                  <c:v>12238417.096104801</c:v>
                </c:pt>
                <c:pt idx="984">
                  <c:v>13179323.120076001</c:v>
                </c:pt>
                <c:pt idx="985">
                  <c:v>10836823.856541101</c:v>
                </c:pt>
                <c:pt idx="986">
                  <c:v>14294788.995380901</c:v>
                </c:pt>
                <c:pt idx="987">
                  <c:v>12639063.942769499</c:v>
                </c:pt>
                <c:pt idx="988">
                  <c:v>10128507.171443401</c:v>
                </c:pt>
                <c:pt idx="989">
                  <c:v>9892509.2606376894</c:v>
                </c:pt>
                <c:pt idx="990">
                  <c:v>12299613.876031401</c:v>
                </c:pt>
                <c:pt idx="991">
                  <c:v>9456729.3550985493</c:v>
                </c:pt>
                <c:pt idx="992">
                  <c:v>12572294.112128099</c:v>
                </c:pt>
                <c:pt idx="993">
                  <c:v>12193732.624079799</c:v>
                </c:pt>
                <c:pt idx="994">
                  <c:v>11458614.2298533</c:v>
                </c:pt>
                <c:pt idx="995">
                  <c:v>12690366.493181201</c:v>
                </c:pt>
                <c:pt idx="996">
                  <c:v>11786561.981777901</c:v>
                </c:pt>
                <c:pt idx="997">
                  <c:v>12009226.0324449</c:v>
                </c:pt>
                <c:pt idx="998">
                  <c:v>12221065.5747067</c:v>
                </c:pt>
                <c:pt idx="999">
                  <c:v>10672813.6928587</c:v>
                </c:pt>
                <c:pt idx="1000">
                  <c:v>10509485.706484299</c:v>
                </c:pt>
                <c:pt idx="1001">
                  <c:v>12774431.0312148</c:v>
                </c:pt>
                <c:pt idx="1002">
                  <c:v>12139232.963583499</c:v>
                </c:pt>
                <c:pt idx="1003">
                  <c:v>12671283.6209359</c:v>
                </c:pt>
                <c:pt idx="1004">
                  <c:v>13697569.8531831</c:v>
                </c:pt>
                <c:pt idx="1005">
                  <c:v>13075330.847518099</c:v>
                </c:pt>
                <c:pt idx="1006">
                  <c:v>14540073.367893299</c:v>
                </c:pt>
                <c:pt idx="1007">
                  <c:v>11839544.079502</c:v>
                </c:pt>
                <c:pt idx="1008">
                  <c:v>10247419.284632299</c:v>
                </c:pt>
                <c:pt idx="1009">
                  <c:v>11766135.525160501</c:v>
                </c:pt>
                <c:pt idx="1010">
                  <c:v>9548201.2155440804</c:v>
                </c:pt>
                <c:pt idx="1011">
                  <c:v>9436905.0154284798</c:v>
                </c:pt>
                <c:pt idx="1012">
                  <c:v>11148983.7996254</c:v>
                </c:pt>
                <c:pt idx="1013">
                  <c:v>14797985.9132492</c:v>
                </c:pt>
                <c:pt idx="1014">
                  <c:v>13840380.294359799</c:v>
                </c:pt>
                <c:pt idx="1015">
                  <c:v>9490490.5205063205</c:v>
                </c:pt>
                <c:pt idx="1016">
                  <c:v>10415839.7287405</c:v>
                </c:pt>
                <c:pt idx="1017">
                  <c:v>13166366.393989</c:v>
                </c:pt>
                <c:pt idx="1018">
                  <c:v>14104294.5139152</c:v>
                </c:pt>
                <c:pt idx="1019">
                  <c:v>10373895.0105618</c:v>
                </c:pt>
                <c:pt idx="1020">
                  <c:v>11930942.5727384</c:v>
                </c:pt>
                <c:pt idx="1021">
                  <c:v>13440795.7002248</c:v>
                </c:pt>
                <c:pt idx="1022">
                  <c:v>11540142.241265601</c:v>
                </c:pt>
                <c:pt idx="1023">
                  <c:v>12881350.7568071</c:v>
                </c:pt>
                <c:pt idx="1024">
                  <c:v>11561666.9593662</c:v>
                </c:pt>
                <c:pt idx="1025">
                  <c:v>11062762.8853893</c:v>
                </c:pt>
                <c:pt idx="1026">
                  <c:v>13641405.7108119</c:v>
                </c:pt>
                <c:pt idx="1027">
                  <c:v>9792409.7934767604</c:v>
                </c:pt>
                <c:pt idx="1028">
                  <c:v>11280014.1171044</c:v>
                </c:pt>
                <c:pt idx="1029">
                  <c:v>13574751.068486899</c:v>
                </c:pt>
                <c:pt idx="1030">
                  <c:v>12340242.310396999</c:v>
                </c:pt>
                <c:pt idx="1031">
                  <c:v>10188551.9818117</c:v>
                </c:pt>
                <c:pt idx="1032">
                  <c:v>10299718.5225049</c:v>
                </c:pt>
                <c:pt idx="1033">
                  <c:v>13796127.2646966</c:v>
                </c:pt>
                <c:pt idx="1034">
                  <c:v>11408211.4534586</c:v>
                </c:pt>
                <c:pt idx="1035">
                  <c:v>11825242.217612199</c:v>
                </c:pt>
                <c:pt idx="1036">
                  <c:v>12666085.788360801</c:v>
                </c:pt>
                <c:pt idx="1037">
                  <c:v>12135286.384311199</c:v>
                </c:pt>
                <c:pt idx="1038">
                  <c:v>15366931.2972777</c:v>
                </c:pt>
                <c:pt idx="1039">
                  <c:v>11560832.983460199</c:v>
                </c:pt>
                <c:pt idx="1040">
                  <c:v>10643568.902986901</c:v>
                </c:pt>
                <c:pt idx="1041">
                  <c:v>10357176.958548499</c:v>
                </c:pt>
                <c:pt idx="1042">
                  <c:v>9145278.8597411495</c:v>
                </c:pt>
                <c:pt idx="1043">
                  <c:v>12209891.3092087</c:v>
                </c:pt>
                <c:pt idx="1044">
                  <c:v>13506052.3506763</c:v>
                </c:pt>
                <c:pt idx="1045">
                  <c:v>13111812.989388499</c:v>
                </c:pt>
                <c:pt idx="1046">
                  <c:v>10090371.652860399</c:v>
                </c:pt>
                <c:pt idx="1047">
                  <c:v>11970402.2378376</c:v>
                </c:pt>
                <c:pt idx="1048">
                  <c:v>12310522.2419415</c:v>
                </c:pt>
                <c:pt idx="1049">
                  <c:v>11556705.068606701</c:v>
                </c:pt>
                <c:pt idx="1050">
                  <c:v>10501844.027671101</c:v>
                </c:pt>
                <c:pt idx="1051">
                  <c:v>12315627.789538899</c:v>
                </c:pt>
                <c:pt idx="1052">
                  <c:v>12130010.0184868</c:v>
                </c:pt>
                <c:pt idx="1053">
                  <c:v>10880409.8207727</c:v>
                </c:pt>
                <c:pt idx="1054">
                  <c:v>12318037.8035338</c:v>
                </c:pt>
                <c:pt idx="1055">
                  <c:v>10673576.9499586</c:v>
                </c:pt>
                <c:pt idx="1056">
                  <c:v>11887939.132120101</c:v>
                </c:pt>
                <c:pt idx="1057">
                  <c:v>11362524.2806738</c:v>
                </c:pt>
                <c:pt idx="1058">
                  <c:v>9770860.1492167506</c:v>
                </c:pt>
                <c:pt idx="1059">
                  <c:v>13837632.743933599</c:v>
                </c:pt>
                <c:pt idx="1060">
                  <c:v>10505396.780694</c:v>
                </c:pt>
                <c:pt idx="1061">
                  <c:v>14570481.272536101</c:v>
                </c:pt>
                <c:pt idx="1062">
                  <c:v>12704034.0688648</c:v>
                </c:pt>
                <c:pt idx="1063">
                  <c:v>10562437.368383201</c:v>
                </c:pt>
                <c:pt idx="1064">
                  <c:v>12286345.266728999</c:v>
                </c:pt>
                <c:pt idx="1065">
                  <c:v>11565286.721003599</c:v>
                </c:pt>
                <c:pt idx="1066">
                  <c:v>12587836.288434699</c:v>
                </c:pt>
                <c:pt idx="1067">
                  <c:v>12184125.309527099</c:v>
                </c:pt>
                <c:pt idx="1068">
                  <c:v>13009830.833351601</c:v>
                </c:pt>
                <c:pt idx="1069">
                  <c:v>10695989.6260323</c:v>
                </c:pt>
                <c:pt idx="1070">
                  <c:v>10766419.502863999</c:v>
                </c:pt>
                <c:pt idx="1071">
                  <c:v>11889353.0281875</c:v>
                </c:pt>
                <c:pt idx="1072">
                  <c:v>12539801.247741999</c:v>
                </c:pt>
                <c:pt idx="1073">
                  <c:v>13491920.4939315</c:v>
                </c:pt>
                <c:pt idx="1074">
                  <c:v>10262521.770594001</c:v>
                </c:pt>
                <c:pt idx="1075">
                  <c:v>10805121.5850455</c:v>
                </c:pt>
                <c:pt idx="1076">
                  <c:v>9490489.9400162809</c:v>
                </c:pt>
                <c:pt idx="1077">
                  <c:v>10029755.394763499</c:v>
                </c:pt>
                <c:pt idx="1078">
                  <c:v>10957918.451263901</c:v>
                </c:pt>
                <c:pt idx="1079">
                  <c:v>12379963.82536</c:v>
                </c:pt>
                <c:pt idx="1080">
                  <c:v>10993523.0910441</c:v>
                </c:pt>
                <c:pt idx="1081">
                  <c:v>13737390.0331567</c:v>
                </c:pt>
                <c:pt idx="1082">
                  <c:v>11472089.7782421</c:v>
                </c:pt>
                <c:pt idx="1083">
                  <c:v>10805029.713107999</c:v>
                </c:pt>
                <c:pt idx="1084">
                  <c:v>10095547.948574601</c:v>
                </c:pt>
                <c:pt idx="1085">
                  <c:v>12829483.9025872</c:v>
                </c:pt>
                <c:pt idx="1086">
                  <c:v>10251463.189533601</c:v>
                </c:pt>
                <c:pt idx="1087">
                  <c:v>12803415.861716401</c:v>
                </c:pt>
                <c:pt idx="1088">
                  <c:v>10919456.7747896</c:v>
                </c:pt>
                <c:pt idx="1089">
                  <c:v>11807176.129669599</c:v>
                </c:pt>
                <c:pt idx="1090">
                  <c:v>10018679.534176599</c:v>
                </c:pt>
                <c:pt idx="1091">
                  <c:v>11798678.8055529</c:v>
                </c:pt>
                <c:pt idx="1092">
                  <c:v>11798574.013161</c:v>
                </c:pt>
                <c:pt idx="1093">
                  <c:v>11037580.984045399</c:v>
                </c:pt>
                <c:pt idx="1094">
                  <c:v>13247663.527206101</c:v>
                </c:pt>
                <c:pt idx="1095">
                  <c:v>13770215.650684699</c:v>
                </c:pt>
                <c:pt idx="1096">
                  <c:v>12081119.9299052</c:v>
                </c:pt>
                <c:pt idx="1097">
                  <c:v>12120874.680263</c:v>
                </c:pt>
                <c:pt idx="1098">
                  <c:v>12505484.292771</c:v>
                </c:pt>
                <c:pt idx="1099">
                  <c:v>11604902.5305328</c:v>
                </c:pt>
                <c:pt idx="1100">
                  <c:v>9576638.3615617696</c:v>
                </c:pt>
                <c:pt idx="1101">
                  <c:v>11932880.861716099</c:v>
                </c:pt>
                <c:pt idx="1102">
                  <c:v>12798380.3757794</c:v>
                </c:pt>
                <c:pt idx="1103">
                  <c:v>11052058.004019599</c:v>
                </c:pt>
                <c:pt idx="1104">
                  <c:v>10486787.9520752</c:v>
                </c:pt>
                <c:pt idx="1105">
                  <c:v>12751250.7809623</c:v>
                </c:pt>
                <c:pt idx="1106">
                  <c:v>10797753.045786999</c:v>
                </c:pt>
                <c:pt idx="1107">
                  <c:v>12010918.557693399</c:v>
                </c:pt>
                <c:pt idx="1108">
                  <c:v>13643147.287183501</c:v>
                </c:pt>
                <c:pt idx="1109">
                  <c:v>9010224.5782551896</c:v>
                </c:pt>
                <c:pt idx="1110">
                  <c:v>9423360.3038849495</c:v>
                </c:pt>
                <c:pt idx="1111">
                  <c:v>11546585.579088699</c:v>
                </c:pt>
                <c:pt idx="1112">
                  <c:v>10985636.5646699</c:v>
                </c:pt>
                <c:pt idx="1113">
                  <c:v>11594261.267034</c:v>
                </c:pt>
                <c:pt idx="1114">
                  <c:v>9693398.4301724806</c:v>
                </c:pt>
                <c:pt idx="1115">
                  <c:v>9783702.7817240898</c:v>
                </c:pt>
                <c:pt idx="1116">
                  <c:v>14002525.834217001</c:v>
                </c:pt>
                <c:pt idx="1117">
                  <c:v>12324688.0886993</c:v>
                </c:pt>
                <c:pt idx="1118">
                  <c:v>10586156.8833292</c:v>
                </c:pt>
                <c:pt idx="1119">
                  <c:v>11790297.6420241</c:v>
                </c:pt>
                <c:pt idx="1120">
                  <c:v>10874489.222890399</c:v>
                </c:pt>
                <c:pt idx="1121">
                  <c:v>11768338.506772101</c:v>
                </c:pt>
                <c:pt idx="1122">
                  <c:v>11131556.1064186</c:v>
                </c:pt>
                <c:pt idx="1123">
                  <c:v>13764658.827999599</c:v>
                </c:pt>
                <c:pt idx="1124">
                  <c:v>12742167.226634599</c:v>
                </c:pt>
                <c:pt idx="1125">
                  <c:v>12584870.2146369</c:v>
                </c:pt>
                <c:pt idx="1126">
                  <c:v>11799503.893133599</c:v>
                </c:pt>
                <c:pt idx="1127">
                  <c:v>13567627.5348695</c:v>
                </c:pt>
                <c:pt idx="1128">
                  <c:v>11505602.8405021</c:v>
                </c:pt>
                <c:pt idx="1129">
                  <c:v>11959087.85651</c:v>
                </c:pt>
                <c:pt idx="1130">
                  <c:v>12094269.247980401</c:v>
                </c:pt>
                <c:pt idx="1131">
                  <c:v>11004759.819052</c:v>
                </c:pt>
                <c:pt idx="1132">
                  <c:v>14171167.698031601</c:v>
                </c:pt>
                <c:pt idx="1133">
                  <c:v>11879214.7946929</c:v>
                </c:pt>
                <c:pt idx="1134">
                  <c:v>13487441.2960393</c:v>
                </c:pt>
                <c:pt idx="1135">
                  <c:v>11919837.783573201</c:v>
                </c:pt>
                <c:pt idx="1136">
                  <c:v>11580022.768347099</c:v>
                </c:pt>
                <c:pt idx="1137">
                  <c:v>12849491.9835715</c:v>
                </c:pt>
                <c:pt idx="1138">
                  <c:v>12266160.4856524</c:v>
                </c:pt>
                <c:pt idx="1139">
                  <c:v>13037165.625846</c:v>
                </c:pt>
                <c:pt idx="1140">
                  <c:v>10179631.59223</c:v>
                </c:pt>
                <c:pt idx="1141">
                  <c:v>10303884.382632</c:v>
                </c:pt>
                <c:pt idx="1142">
                  <c:v>10465268.3296864</c:v>
                </c:pt>
                <c:pt idx="1143">
                  <c:v>13498189.453663001</c:v>
                </c:pt>
                <c:pt idx="1144">
                  <c:v>9914048.7059079092</c:v>
                </c:pt>
                <c:pt idx="1145">
                  <c:v>10057667.3987641</c:v>
                </c:pt>
                <c:pt idx="1146">
                  <c:v>13665565.297073901</c:v>
                </c:pt>
                <c:pt idx="1147">
                  <c:v>9894680.3565840404</c:v>
                </c:pt>
                <c:pt idx="1148">
                  <c:v>12217913.8731736</c:v>
                </c:pt>
                <c:pt idx="1149">
                  <c:v>10615195.7955315</c:v>
                </c:pt>
                <c:pt idx="1150">
                  <c:v>10364707.4762771</c:v>
                </c:pt>
                <c:pt idx="1151">
                  <c:v>12691394.1849142</c:v>
                </c:pt>
                <c:pt idx="1152">
                  <c:v>9864720.5021667704</c:v>
                </c:pt>
                <c:pt idx="1153">
                  <c:v>12236064.005276401</c:v>
                </c:pt>
                <c:pt idx="1154">
                  <c:v>12014170.020376399</c:v>
                </c:pt>
                <c:pt idx="1155">
                  <c:v>13485144.566155899</c:v>
                </c:pt>
                <c:pt idx="1156">
                  <c:v>12854517.6684472</c:v>
                </c:pt>
                <c:pt idx="1157">
                  <c:v>11870575.9909529</c:v>
                </c:pt>
                <c:pt idx="1158">
                  <c:v>11927194.996585799</c:v>
                </c:pt>
                <c:pt idx="1159">
                  <c:v>12041549.7325499</c:v>
                </c:pt>
                <c:pt idx="1160">
                  <c:v>12481196.448439701</c:v>
                </c:pt>
                <c:pt idx="1161">
                  <c:v>9884629.1414002795</c:v>
                </c:pt>
                <c:pt idx="1162">
                  <c:v>10618310.095987801</c:v>
                </c:pt>
                <c:pt idx="1163">
                  <c:v>11123155.748648301</c:v>
                </c:pt>
                <c:pt idx="1164">
                  <c:v>12437989.3437615</c:v>
                </c:pt>
                <c:pt idx="1165">
                  <c:v>9699053.3941866606</c:v>
                </c:pt>
                <c:pt idx="1166">
                  <c:v>9991323.1074889097</c:v>
                </c:pt>
                <c:pt idx="1167">
                  <c:v>11992570.7754649</c:v>
                </c:pt>
                <c:pt idx="1168">
                  <c:v>11383846.711633399</c:v>
                </c:pt>
                <c:pt idx="1169">
                  <c:v>15174569.852185</c:v>
                </c:pt>
                <c:pt idx="1170">
                  <c:v>12062640.2412846</c:v>
                </c:pt>
                <c:pt idx="1171">
                  <c:v>11559531.435101001</c:v>
                </c:pt>
                <c:pt idx="1172">
                  <c:v>10879805.2366616</c:v>
                </c:pt>
                <c:pt idx="1173">
                  <c:v>12505547.285602299</c:v>
                </c:pt>
                <c:pt idx="1174">
                  <c:v>11920096.3259671</c:v>
                </c:pt>
                <c:pt idx="1175">
                  <c:v>12056665.0793267</c:v>
                </c:pt>
                <c:pt idx="1176">
                  <c:v>9776597.5292577706</c:v>
                </c:pt>
                <c:pt idx="1177">
                  <c:v>11794785.3442881</c:v>
                </c:pt>
                <c:pt idx="1178">
                  <c:v>12288073.249522701</c:v>
                </c:pt>
                <c:pt idx="1179">
                  <c:v>12163398.883368</c:v>
                </c:pt>
                <c:pt idx="1180">
                  <c:v>10471845.028651601</c:v>
                </c:pt>
                <c:pt idx="1181">
                  <c:v>9851158.5391290691</c:v>
                </c:pt>
                <c:pt idx="1182">
                  <c:v>10088951.812910199</c:v>
                </c:pt>
                <c:pt idx="1183">
                  <c:v>12266779.9567782</c:v>
                </c:pt>
                <c:pt idx="1184">
                  <c:v>11188030.4259248</c:v>
                </c:pt>
                <c:pt idx="1185">
                  <c:v>11195001.3800912</c:v>
                </c:pt>
                <c:pt idx="1186">
                  <c:v>14558636.730139101</c:v>
                </c:pt>
                <c:pt idx="1187">
                  <c:v>12845133.489921501</c:v>
                </c:pt>
                <c:pt idx="1188">
                  <c:v>11858084.465863399</c:v>
                </c:pt>
                <c:pt idx="1189">
                  <c:v>12795719.833993301</c:v>
                </c:pt>
                <c:pt idx="1190">
                  <c:v>10797372.0243851</c:v>
                </c:pt>
                <c:pt idx="1191">
                  <c:v>11342894.2051754</c:v>
                </c:pt>
                <c:pt idx="1192">
                  <c:v>12494182.056076899</c:v>
                </c:pt>
                <c:pt idx="1193">
                  <c:v>10103505.176722299</c:v>
                </c:pt>
                <c:pt idx="1194">
                  <c:v>13015092.252754699</c:v>
                </c:pt>
                <c:pt idx="1195">
                  <c:v>15025279.229333799</c:v>
                </c:pt>
                <c:pt idx="1196">
                  <c:v>10560869.9322233</c:v>
                </c:pt>
                <c:pt idx="1197">
                  <c:v>12040385.685561899</c:v>
                </c:pt>
                <c:pt idx="1198">
                  <c:v>9321034.52982351</c:v>
                </c:pt>
                <c:pt idx="1199">
                  <c:v>13898978.6961581</c:v>
                </c:pt>
                <c:pt idx="1200">
                  <c:v>11998243.9467467</c:v>
                </c:pt>
                <c:pt idx="1201">
                  <c:v>12367068.717539201</c:v>
                </c:pt>
                <c:pt idx="1202">
                  <c:v>13708774.3144373</c:v>
                </c:pt>
                <c:pt idx="1203">
                  <c:v>9917252.8040772304</c:v>
                </c:pt>
                <c:pt idx="1204">
                  <c:v>12348970.5934876</c:v>
                </c:pt>
                <c:pt idx="1205">
                  <c:v>15965305.164470701</c:v>
                </c:pt>
                <c:pt idx="1206">
                  <c:v>12708419.3196312</c:v>
                </c:pt>
                <c:pt idx="1207">
                  <c:v>11234019.3486352</c:v>
                </c:pt>
                <c:pt idx="1208">
                  <c:v>9524384.9489405993</c:v>
                </c:pt>
                <c:pt idx="1209">
                  <c:v>10995266.488595899</c:v>
                </c:pt>
                <c:pt idx="1210">
                  <c:v>12173554.005284</c:v>
                </c:pt>
                <c:pt idx="1211">
                  <c:v>10822429.8408977</c:v>
                </c:pt>
                <c:pt idx="1212">
                  <c:v>12104129.5378832</c:v>
                </c:pt>
                <c:pt idx="1213">
                  <c:v>9431597.4967464395</c:v>
                </c:pt>
                <c:pt idx="1214">
                  <c:v>11516482.792936999</c:v>
                </c:pt>
                <c:pt idx="1215">
                  <c:v>12266808.576491499</c:v>
                </c:pt>
                <c:pt idx="1216">
                  <c:v>12702196.984414101</c:v>
                </c:pt>
                <c:pt idx="1217">
                  <c:v>8870282.7805750705</c:v>
                </c:pt>
                <c:pt idx="1218">
                  <c:v>12756887.148326401</c:v>
                </c:pt>
                <c:pt idx="1219">
                  <c:v>13987357.485396</c:v>
                </c:pt>
                <c:pt idx="1220">
                  <c:v>11147820.5743932</c:v>
                </c:pt>
                <c:pt idx="1221">
                  <c:v>13255296.589145301</c:v>
                </c:pt>
                <c:pt idx="1222">
                  <c:v>13054808.4727007</c:v>
                </c:pt>
                <c:pt idx="1223">
                  <c:v>14573840.5551665</c:v>
                </c:pt>
                <c:pt idx="1224">
                  <c:v>12356275.3808391</c:v>
                </c:pt>
                <c:pt idx="1225">
                  <c:v>7852534.2723695002</c:v>
                </c:pt>
                <c:pt idx="1226">
                  <c:v>10955655.638989</c:v>
                </c:pt>
                <c:pt idx="1227">
                  <c:v>10381234.3327596</c:v>
                </c:pt>
                <c:pt idx="1228">
                  <c:v>10970960.643134501</c:v>
                </c:pt>
                <c:pt idx="1229">
                  <c:v>11638304.633646799</c:v>
                </c:pt>
                <c:pt idx="1230">
                  <c:v>11872200.1304159</c:v>
                </c:pt>
                <c:pt idx="1231">
                  <c:v>11628209.0640887</c:v>
                </c:pt>
                <c:pt idx="1232">
                  <c:v>10337309.544781599</c:v>
                </c:pt>
                <c:pt idx="1233">
                  <c:v>10525938.8480547</c:v>
                </c:pt>
                <c:pt idx="1234">
                  <c:v>11088245.7314541</c:v>
                </c:pt>
                <c:pt idx="1235">
                  <c:v>11376170.175738299</c:v>
                </c:pt>
                <c:pt idx="1236">
                  <c:v>12085525.8458529</c:v>
                </c:pt>
                <c:pt idx="1237">
                  <c:v>13341484.4307849</c:v>
                </c:pt>
                <c:pt idx="1238">
                  <c:v>12842844.2341366</c:v>
                </c:pt>
                <c:pt idx="1239">
                  <c:v>9807989.2710506897</c:v>
                </c:pt>
                <c:pt idx="1240">
                  <c:v>12653599.8148474</c:v>
                </c:pt>
                <c:pt idx="1241">
                  <c:v>13507975.953349801</c:v>
                </c:pt>
                <c:pt idx="1242">
                  <c:v>14418886.1731508</c:v>
                </c:pt>
                <c:pt idx="1243">
                  <c:v>11322860.2136569</c:v>
                </c:pt>
                <c:pt idx="1244">
                  <c:v>10141404.598446401</c:v>
                </c:pt>
                <c:pt idx="1245">
                  <c:v>14428084.71713</c:v>
                </c:pt>
                <c:pt idx="1246">
                  <c:v>11094383.087040801</c:v>
                </c:pt>
                <c:pt idx="1247">
                  <c:v>9688774.3342382107</c:v>
                </c:pt>
                <c:pt idx="1248">
                  <c:v>12298968.4710337</c:v>
                </c:pt>
                <c:pt idx="1249">
                  <c:v>12871453.5681026</c:v>
                </c:pt>
                <c:pt idx="1250">
                  <c:v>11408204.506145401</c:v>
                </c:pt>
                <c:pt idx="1251">
                  <c:v>11129961.8645181</c:v>
                </c:pt>
                <c:pt idx="1252">
                  <c:v>11677806.432179</c:v>
                </c:pt>
                <c:pt idx="1253">
                  <c:v>11362151.831191299</c:v>
                </c:pt>
                <c:pt idx="1254">
                  <c:v>10633620.056876</c:v>
                </c:pt>
                <c:pt idx="1255">
                  <c:v>10923465.740913</c:v>
                </c:pt>
                <c:pt idx="1256">
                  <c:v>11628524.065827399</c:v>
                </c:pt>
                <c:pt idx="1257">
                  <c:v>10088705.271057799</c:v>
                </c:pt>
                <c:pt idx="1258">
                  <c:v>12922464.187988801</c:v>
                </c:pt>
                <c:pt idx="1259">
                  <c:v>9595328.0458409805</c:v>
                </c:pt>
                <c:pt idx="1260">
                  <c:v>11048944.356597301</c:v>
                </c:pt>
                <c:pt idx="1261">
                  <c:v>11702703.911187399</c:v>
                </c:pt>
                <c:pt idx="1262">
                  <c:v>10137488.7471717</c:v>
                </c:pt>
                <c:pt idx="1263">
                  <c:v>11647371.5487817</c:v>
                </c:pt>
                <c:pt idx="1264">
                  <c:v>11290336.134232201</c:v>
                </c:pt>
                <c:pt idx="1265">
                  <c:v>9469367.6943098493</c:v>
                </c:pt>
                <c:pt idx="1266">
                  <c:v>12960639.325677199</c:v>
                </c:pt>
                <c:pt idx="1267">
                  <c:v>12757714.854258699</c:v>
                </c:pt>
                <c:pt idx="1268">
                  <c:v>13813453.075165801</c:v>
                </c:pt>
                <c:pt idx="1269">
                  <c:v>11851926.4487505</c:v>
                </c:pt>
                <c:pt idx="1270">
                  <c:v>12248650.542308001</c:v>
                </c:pt>
                <c:pt idx="1271">
                  <c:v>11358605.5519104</c:v>
                </c:pt>
                <c:pt idx="1272">
                  <c:v>9219668.0666612405</c:v>
                </c:pt>
                <c:pt idx="1273">
                  <c:v>10667053.182845701</c:v>
                </c:pt>
                <c:pt idx="1274">
                  <c:v>11360091.1884943</c:v>
                </c:pt>
                <c:pt idx="1275">
                  <c:v>11872065.5152392</c:v>
                </c:pt>
                <c:pt idx="1276">
                  <c:v>11509814.7837497</c:v>
                </c:pt>
                <c:pt idx="1277">
                  <c:v>11712497.387468601</c:v>
                </c:pt>
                <c:pt idx="1278">
                  <c:v>11841099.0600497</c:v>
                </c:pt>
                <c:pt idx="1279">
                  <c:v>11115203.227995601</c:v>
                </c:pt>
                <c:pt idx="1280">
                  <c:v>10249675.3720132</c:v>
                </c:pt>
                <c:pt idx="1281">
                  <c:v>11963862.6006469</c:v>
                </c:pt>
                <c:pt idx="1282">
                  <c:v>11863140.0465411</c:v>
                </c:pt>
                <c:pt idx="1283">
                  <c:v>13431924.2911941</c:v>
                </c:pt>
                <c:pt idx="1284">
                  <c:v>11882563.554948499</c:v>
                </c:pt>
                <c:pt idx="1285">
                  <c:v>10478977.172144501</c:v>
                </c:pt>
                <c:pt idx="1286">
                  <c:v>10261320.023443701</c:v>
                </c:pt>
                <c:pt idx="1287">
                  <c:v>10265200.923426</c:v>
                </c:pt>
                <c:pt idx="1288">
                  <c:v>10919648.7487907</c:v>
                </c:pt>
                <c:pt idx="1289">
                  <c:v>11029783.9138606</c:v>
                </c:pt>
                <c:pt idx="1290">
                  <c:v>13397855.973677199</c:v>
                </c:pt>
                <c:pt idx="1291">
                  <c:v>11251938.7725385</c:v>
                </c:pt>
                <c:pt idx="1292">
                  <c:v>11253366.606210699</c:v>
                </c:pt>
                <c:pt idx="1293">
                  <c:v>13633906.4297012</c:v>
                </c:pt>
                <c:pt idx="1294">
                  <c:v>12722345.117468599</c:v>
                </c:pt>
                <c:pt idx="1295">
                  <c:v>11547386.113712</c:v>
                </c:pt>
                <c:pt idx="1296">
                  <c:v>11414142.353108</c:v>
                </c:pt>
                <c:pt idx="1297">
                  <c:v>10489668.6723134</c:v>
                </c:pt>
                <c:pt idx="1298">
                  <c:v>9757593.3994667605</c:v>
                </c:pt>
                <c:pt idx="1299">
                  <c:v>11235047.8910922</c:v>
                </c:pt>
                <c:pt idx="1300">
                  <c:v>9837960.9856972303</c:v>
                </c:pt>
                <c:pt idx="1301">
                  <c:v>13719979.105084401</c:v>
                </c:pt>
                <c:pt idx="1302">
                  <c:v>11222946.740174999</c:v>
                </c:pt>
                <c:pt idx="1303">
                  <c:v>12867796.6785897</c:v>
                </c:pt>
                <c:pt idx="1304">
                  <c:v>12701718.5196642</c:v>
                </c:pt>
                <c:pt idx="1305">
                  <c:v>11986336.4863247</c:v>
                </c:pt>
                <c:pt idx="1306">
                  <c:v>12640607.009310801</c:v>
                </c:pt>
                <c:pt idx="1307">
                  <c:v>13337587.950985</c:v>
                </c:pt>
                <c:pt idx="1308">
                  <c:v>14228138.511707401</c:v>
                </c:pt>
                <c:pt idx="1309">
                  <c:v>10872814.0554375</c:v>
                </c:pt>
                <c:pt idx="1310">
                  <c:v>11372270.465343099</c:v>
                </c:pt>
                <c:pt idx="1311">
                  <c:v>11205572.1814372</c:v>
                </c:pt>
                <c:pt idx="1312">
                  <c:v>11448142.2879484</c:v>
                </c:pt>
                <c:pt idx="1313">
                  <c:v>11026179.3064631</c:v>
                </c:pt>
                <c:pt idx="1314">
                  <c:v>11171492.2021148</c:v>
                </c:pt>
                <c:pt idx="1315">
                  <c:v>12169915.896942399</c:v>
                </c:pt>
                <c:pt idx="1316">
                  <c:v>10664686.0660467</c:v>
                </c:pt>
                <c:pt idx="1317">
                  <c:v>11360858.1035149</c:v>
                </c:pt>
                <c:pt idx="1318">
                  <c:v>12079081.9514658</c:v>
                </c:pt>
                <c:pt idx="1319">
                  <c:v>10274078.521749699</c:v>
                </c:pt>
                <c:pt idx="1320">
                  <c:v>11246927.565932401</c:v>
                </c:pt>
                <c:pt idx="1321">
                  <c:v>12133471.534452699</c:v>
                </c:pt>
                <c:pt idx="1322">
                  <c:v>13805541.8349545</c:v>
                </c:pt>
                <c:pt idx="1323">
                  <c:v>10772293.284689</c:v>
                </c:pt>
                <c:pt idx="1324">
                  <c:v>13318418.2602577</c:v>
                </c:pt>
                <c:pt idx="1325">
                  <c:v>10722458.5539077</c:v>
                </c:pt>
                <c:pt idx="1326">
                  <c:v>12172280.709275199</c:v>
                </c:pt>
                <c:pt idx="1327">
                  <c:v>9517808.1740755308</c:v>
                </c:pt>
                <c:pt idx="1328">
                  <c:v>11146148.898088301</c:v>
                </c:pt>
                <c:pt idx="1329">
                  <c:v>13372372.5304594</c:v>
                </c:pt>
                <c:pt idx="1330">
                  <c:v>10855302.305922201</c:v>
                </c:pt>
                <c:pt idx="1331">
                  <c:v>11165250.678396899</c:v>
                </c:pt>
                <c:pt idx="1332">
                  <c:v>11671638.6685063</c:v>
                </c:pt>
                <c:pt idx="1333">
                  <c:v>11737153.540738899</c:v>
                </c:pt>
                <c:pt idx="1334">
                  <c:v>10168584.089885</c:v>
                </c:pt>
                <c:pt idx="1335">
                  <c:v>9152379.0324582905</c:v>
                </c:pt>
                <c:pt idx="1336">
                  <c:v>13764469.1242043</c:v>
                </c:pt>
                <c:pt idx="1337">
                  <c:v>11979289.0306936</c:v>
                </c:pt>
                <c:pt idx="1338">
                  <c:v>11090540.761504199</c:v>
                </c:pt>
                <c:pt idx="1339">
                  <c:v>11507825.8996686</c:v>
                </c:pt>
                <c:pt idx="1340">
                  <c:v>11089403.918567</c:v>
                </c:pt>
                <c:pt idx="1341">
                  <c:v>12632421.489932099</c:v>
                </c:pt>
                <c:pt idx="1342">
                  <c:v>12832692.122606499</c:v>
                </c:pt>
                <c:pt idx="1343">
                  <c:v>11342422.2078229</c:v>
                </c:pt>
                <c:pt idx="1344">
                  <c:v>9246771.5337232295</c:v>
                </c:pt>
                <c:pt idx="1345">
                  <c:v>11111555.8358506</c:v>
                </c:pt>
                <c:pt idx="1346">
                  <c:v>11975265.9717288</c:v>
                </c:pt>
                <c:pt idx="1347">
                  <c:v>12879728.218963601</c:v>
                </c:pt>
                <c:pt idx="1348">
                  <c:v>10489714.3674556</c:v>
                </c:pt>
                <c:pt idx="1349">
                  <c:v>11557949.8024597</c:v>
                </c:pt>
                <c:pt idx="1350">
                  <c:v>11374370.768140201</c:v>
                </c:pt>
                <c:pt idx="1351">
                  <c:v>13077992.2270448</c:v>
                </c:pt>
                <c:pt idx="1352">
                  <c:v>10782242.190762</c:v>
                </c:pt>
                <c:pt idx="1353">
                  <c:v>10596393.857961001</c:v>
                </c:pt>
                <c:pt idx="1354">
                  <c:v>11664545.378396399</c:v>
                </c:pt>
                <c:pt idx="1355">
                  <c:v>12071166.566233</c:v>
                </c:pt>
                <c:pt idx="1356">
                  <c:v>12190391.3994426</c:v>
                </c:pt>
                <c:pt idx="1357">
                  <c:v>12720517.0905437</c:v>
                </c:pt>
                <c:pt idx="1358">
                  <c:v>11125737.245848</c:v>
                </c:pt>
                <c:pt idx="1359">
                  <c:v>10515853.4626875</c:v>
                </c:pt>
                <c:pt idx="1360">
                  <c:v>12162309.5661195</c:v>
                </c:pt>
                <c:pt idx="1361">
                  <c:v>15290708.159993101</c:v>
                </c:pt>
                <c:pt idx="1362">
                  <c:v>10216004.198505299</c:v>
                </c:pt>
                <c:pt idx="1363">
                  <c:v>12223768.0783085</c:v>
                </c:pt>
                <c:pt idx="1364">
                  <c:v>12165737.6560161</c:v>
                </c:pt>
                <c:pt idx="1365">
                  <c:v>12042757.6392402</c:v>
                </c:pt>
                <c:pt idx="1366">
                  <c:v>13492458.9267199</c:v>
                </c:pt>
                <c:pt idx="1367">
                  <c:v>12908353.7586083</c:v>
                </c:pt>
                <c:pt idx="1368">
                  <c:v>10947838.7341727</c:v>
                </c:pt>
                <c:pt idx="1369">
                  <c:v>9677381.0703606606</c:v>
                </c:pt>
                <c:pt idx="1370">
                  <c:v>12706313.395705201</c:v>
                </c:pt>
                <c:pt idx="1371">
                  <c:v>14020189.3976581</c:v>
                </c:pt>
                <c:pt idx="1372">
                  <c:v>12271741.726835299</c:v>
                </c:pt>
                <c:pt idx="1373">
                  <c:v>11278628.595775601</c:v>
                </c:pt>
                <c:pt idx="1374">
                  <c:v>11208321.9782921</c:v>
                </c:pt>
                <c:pt idx="1375">
                  <c:v>11891414.7010157</c:v>
                </c:pt>
                <c:pt idx="1376">
                  <c:v>11581355.911294701</c:v>
                </c:pt>
                <c:pt idx="1377">
                  <c:v>10846774.2885618</c:v>
                </c:pt>
                <c:pt idx="1378">
                  <c:v>13466865.926194901</c:v>
                </c:pt>
                <c:pt idx="1379">
                  <c:v>12191437.7618088</c:v>
                </c:pt>
                <c:pt idx="1380">
                  <c:v>11187793.3938816</c:v>
                </c:pt>
                <c:pt idx="1381">
                  <c:v>12047101.223693499</c:v>
                </c:pt>
                <c:pt idx="1382">
                  <c:v>13557058.241414599</c:v>
                </c:pt>
                <c:pt idx="1383">
                  <c:v>12366398.1100184</c:v>
                </c:pt>
                <c:pt idx="1384">
                  <c:v>12171776.355466099</c:v>
                </c:pt>
                <c:pt idx="1385">
                  <c:v>11124348.5200461</c:v>
                </c:pt>
                <c:pt idx="1386">
                  <c:v>10717022.455547201</c:v>
                </c:pt>
                <c:pt idx="1387">
                  <c:v>9971453.2076884303</c:v>
                </c:pt>
                <c:pt idx="1388">
                  <c:v>11837093.5810884</c:v>
                </c:pt>
                <c:pt idx="1389">
                  <c:v>9635292.3271424491</c:v>
                </c:pt>
                <c:pt idx="1390">
                  <c:v>16373245.6931722</c:v>
                </c:pt>
                <c:pt idx="1391">
                  <c:v>12948101.9756089</c:v>
                </c:pt>
                <c:pt idx="1392">
                  <c:v>14373944.435974799</c:v>
                </c:pt>
                <c:pt idx="1393">
                  <c:v>13775491.016059</c:v>
                </c:pt>
                <c:pt idx="1394">
                  <c:v>11710165.482158</c:v>
                </c:pt>
                <c:pt idx="1395">
                  <c:v>11658620.1555239</c:v>
                </c:pt>
                <c:pt idx="1396">
                  <c:v>12149197.029991901</c:v>
                </c:pt>
                <c:pt idx="1397">
                  <c:v>11724898.9135266</c:v>
                </c:pt>
                <c:pt idx="1398">
                  <c:v>11582608.711000601</c:v>
                </c:pt>
                <c:pt idx="1399">
                  <c:v>12842525.535620799</c:v>
                </c:pt>
                <c:pt idx="1400">
                  <c:v>9695452.4787700698</c:v>
                </c:pt>
                <c:pt idx="1401">
                  <c:v>11177994.2242961</c:v>
                </c:pt>
                <c:pt idx="1402">
                  <c:v>10472353.5483397</c:v>
                </c:pt>
                <c:pt idx="1403">
                  <c:v>12021538.8603481</c:v>
                </c:pt>
                <c:pt idx="1404">
                  <c:v>12625858.061061099</c:v>
                </c:pt>
                <c:pt idx="1405">
                  <c:v>10757351.513492901</c:v>
                </c:pt>
                <c:pt idx="1406">
                  <c:v>12006573.5163441</c:v>
                </c:pt>
                <c:pt idx="1407">
                  <c:v>10640429.0195843</c:v>
                </c:pt>
                <c:pt idx="1408">
                  <c:v>9348927.1900329292</c:v>
                </c:pt>
                <c:pt idx="1409">
                  <c:v>14047577.776585801</c:v>
                </c:pt>
                <c:pt idx="1410">
                  <c:v>14242750.5802818</c:v>
                </c:pt>
                <c:pt idx="1411">
                  <c:v>10162641.490140701</c:v>
                </c:pt>
                <c:pt idx="1412">
                  <c:v>12019117.520411201</c:v>
                </c:pt>
                <c:pt idx="1413">
                  <c:v>11443668.264294799</c:v>
                </c:pt>
                <c:pt idx="1414">
                  <c:v>12918660.7746593</c:v>
                </c:pt>
                <c:pt idx="1415">
                  <c:v>15421045.5115656</c:v>
                </c:pt>
                <c:pt idx="1416">
                  <c:v>12120468.589661101</c:v>
                </c:pt>
                <c:pt idx="1417">
                  <c:v>10421100.7725867</c:v>
                </c:pt>
                <c:pt idx="1418">
                  <c:v>12598190.7652635</c:v>
                </c:pt>
                <c:pt idx="1419">
                  <c:v>11560634.752347101</c:v>
                </c:pt>
                <c:pt idx="1420">
                  <c:v>12785998.747638199</c:v>
                </c:pt>
                <c:pt idx="1421">
                  <c:v>11646694.815087199</c:v>
                </c:pt>
                <c:pt idx="1422">
                  <c:v>11115403.043204401</c:v>
                </c:pt>
                <c:pt idx="1423">
                  <c:v>11377030.972325601</c:v>
                </c:pt>
                <c:pt idx="1424">
                  <c:v>13679652.889048999</c:v>
                </c:pt>
                <c:pt idx="1425">
                  <c:v>14042147.6871255</c:v>
                </c:pt>
                <c:pt idx="1426">
                  <c:v>10189690.0310276</c:v>
                </c:pt>
                <c:pt idx="1427">
                  <c:v>12337549.958723299</c:v>
                </c:pt>
                <c:pt idx="1428">
                  <c:v>12432340.8498566</c:v>
                </c:pt>
                <c:pt idx="1429">
                  <c:v>10015023.944663201</c:v>
                </c:pt>
                <c:pt idx="1430">
                  <c:v>12118374.364548801</c:v>
                </c:pt>
                <c:pt idx="1431">
                  <c:v>10084625.813764</c:v>
                </c:pt>
                <c:pt idx="1432">
                  <c:v>11009267.664954901</c:v>
                </c:pt>
                <c:pt idx="1433">
                  <c:v>11000928.815532999</c:v>
                </c:pt>
                <c:pt idx="1434">
                  <c:v>9670670.8735920303</c:v>
                </c:pt>
                <c:pt idx="1435">
                  <c:v>13554324.603946</c:v>
                </c:pt>
                <c:pt idx="1436">
                  <c:v>11168337.656135701</c:v>
                </c:pt>
                <c:pt idx="1437">
                  <c:v>12627350.1553273</c:v>
                </c:pt>
                <c:pt idx="1438">
                  <c:v>9659681.0835003201</c:v>
                </c:pt>
                <c:pt idx="1439">
                  <c:v>12980045.418949099</c:v>
                </c:pt>
                <c:pt idx="1440">
                  <c:v>11504698.7418488</c:v>
                </c:pt>
                <c:pt idx="1441">
                  <c:v>10686323.721829399</c:v>
                </c:pt>
                <c:pt idx="1442">
                  <c:v>9971530.0868460909</c:v>
                </c:pt>
                <c:pt idx="1443">
                  <c:v>12052915.0708311</c:v>
                </c:pt>
                <c:pt idx="1444">
                  <c:v>11067151.145903699</c:v>
                </c:pt>
                <c:pt idx="1445">
                  <c:v>12544892.0988458</c:v>
                </c:pt>
                <c:pt idx="1446">
                  <c:v>9306147.1386727598</c:v>
                </c:pt>
                <c:pt idx="1447">
                  <c:v>12857209.9269094</c:v>
                </c:pt>
                <c:pt idx="1448">
                  <c:v>15126706.4039867</c:v>
                </c:pt>
                <c:pt idx="1449">
                  <c:v>12610826.548787501</c:v>
                </c:pt>
                <c:pt idx="1450">
                  <c:v>8515190.3157333191</c:v>
                </c:pt>
                <c:pt idx="1451">
                  <c:v>13236142.6364295</c:v>
                </c:pt>
                <c:pt idx="1452">
                  <c:v>10920414.0719159</c:v>
                </c:pt>
                <c:pt idx="1453">
                  <c:v>11887944.763208499</c:v>
                </c:pt>
                <c:pt idx="1454">
                  <c:v>12559738.0402827</c:v>
                </c:pt>
                <c:pt idx="1455">
                  <c:v>13844602.925468599</c:v>
                </c:pt>
                <c:pt idx="1456">
                  <c:v>14500321.779421</c:v>
                </c:pt>
                <c:pt idx="1457">
                  <c:v>10688069.334753999</c:v>
                </c:pt>
                <c:pt idx="1458">
                  <c:v>11765882.9382162</c:v>
                </c:pt>
                <c:pt idx="1459">
                  <c:v>10451149.723954599</c:v>
                </c:pt>
                <c:pt idx="1460">
                  <c:v>11635472.325153699</c:v>
                </c:pt>
                <c:pt idx="1461">
                  <c:v>11652548.744581301</c:v>
                </c:pt>
                <c:pt idx="1462">
                  <c:v>10388291.601818999</c:v>
                </c:pt>
                <c:pt idx="1463">
                  <c:v>13486249.584304901</c:v>
                </c:pt>
                <c:pt idx="1464">
                  <c:v>13012836.979596101</c:v>
                </c:pt>
                <c:pt idx="1465">
                  <c:v>12017090.2532099</c:v>
                </c:pt>
                <c:pt idx="1466">
                  <c:v>10401516.2369598</c:v>
                </c:pt>
                <c:pt idx="1467">
                  <c:v>11355313.8752103</c:v>
                </c:pt>
                <c:pt idx="1468">
                  <c:v>9814438.7957335394</c:v>
                </c:pt>
                <c:pt idx="1469">
                  <c:v>12581541.017864499</c:v>
                </c:pt>
                <c:pt idx="1470">
                  <c:v>10454963.9525545</c:v>
                </c:pt>
                <c:pt idx="1471">
                  <c:v>11502980.2123315</c:v>
                </c:pt>
                <c:pt idx="1472">
                  <c:v>12764653.053908501</c:v>
                </c:pt>
                <c:pt idx="1473">
                  <c:v>11410871.8345186</c:v>
                </c:pt>
                <c:pt idx="1474">
                  <c:v>11859706.728622301</c:v>
                </c:pt>
                <c:pt idx="1475">
                  <c:v>9064812.6364350393</c:v>
                </c:pt>
                <c:pt idx="1476">
                  <c:v>11310312.895199399</c:v>
                </c:pt>
                <c:pt idx="1477">
                  <c:v>11027760.3623149</c:v>
                </c:pt>
                <c:pt idx="1478">
                  <c:v>12625263.6358434</c:v>
                </c:pt>
                <c:pt idx="1479">
                  <c:v>10720685.9620251</c:v>
                </c:pt>
                <c:pt idx="1480">
                  <c:v>10605475.0804237</c:v>
                </c:pt>
                <c:pt idx="1481">
                  <c:v>12173779.1457061</c:v>
                </c:pt>
                <c:pt idx="1482">
                  <c:v>9524318.6938602794</c:v>
                </c:pt>
                <c:pt idx="1483">
                  <c:v>11221554.6019568</c:v>
                </c:pt>
                <c:pt idx="1484">
                  <c:v>11928740.5421423</c:v>
                </c:pt>
                <c:pt idx="1485">
                  <c:v>11734080.334501401</c:v>
                </c:pt>
                <c:pt idx="1486">
                  <c:v>10978576.610605899</c:v>
                </c:pt>
                <c:pt idx="1487">
                  <c:v>13987030.208971599</c:v>
                </c:pt>
                <c:pt idx="1488">
                  <c:v>13299157.069803299</c:v>
                </c:pt>
                <c:pt idx="1489">
                  <c:v>10132935.8260649</c:v>
                </c:pt>
                <c:pt idx="1490">
                  <c:v>14561470.4792828</c:v>
                </c:pt>
                <c:pt idx="1491">
                  <c:v>12770588.6213449</c:v>
                </c:pt>
                <c:pt idx="1492">
                  <c:v>12363640.862940401</c:v>
                </c:pt>
                <c:pt idx="1493">
                  <c:v>13744847.8181968</c:v>
                </c:pt>
                <c:pt idx="1494">
                  <c:v>12211101.703578601</c:v>
                </c:pt>
                <c:pt idx="1495">
                  <c:v>13828568.083709201</c:v>
                </c:pt>
                <c:pt idx="1496">
                  <c:v>11216695.7083071</c:v>
                </c:pt>
                <c:pt idx="1497">
                  <c:v>13664090.7790647</c:v>
                </c:pt>
                <c:pt idx="1498">
                  <c:v>9836155.5731039103</c:v>
                </c:pt>
                <c:pt idx="1499">
                  <c:v>14098965.535811501</c:v>
                </c:pt>
                <c:pt idx="1500">
                  <c:v>10452227.850627</c:v>
                </c:pt>
                <c:pt idx="1501">
                  <c:v>14299365.7144906</c:v>
                </c:pt>
                <c:pt idx="1502">
                  <c:v>11321082.888430901</c:v>
                </c:pt>
                <c:pt idx="1503">
                  <c:v>9251424.9952561203</c:v>
                </c:pt>
                <c:pt idx="1504">
                  <c:v>14341272.337957701</c:v>
                </c:pt>
                <c:pt idx="1505">
                  <c:v>14812513.937911499</c:v>
                </c:pt>
                <c:pt idx="1506">
                  <c:v>11844379.06859</c:v>
                </c:pt>
                <c:pt idx="1507">
                  <c:v>12222861.7178562</c:v>
                </c:pt>
                <c:pt idx="1508">
                  <c:v>9821135.2494545504</c:v>
                </c:pt>
                <c:pt idx="1509">
                  <c:v>12239954.9588088</c:v>
                </c:pt>
                <c:pt idx="1510">
                  <c:v>13494664.1897313</c:v>
                </c:pt>
                <c:pt idx="1511">
                  <c:v>13256952.512148101</c:v>
                </c:pt>
                <c:pt idx="1512">
                  <c:v>10269118.0276966</c:v>
                </c:pt>
                <c:pt idx="1513">
                  <c:v>10165722.118898001</c:v>
                </c:pt>
                <c:pt idx="1514">
                  <c:v>13408588.6290795</c:v>
                </c:pt>
                <c:pt idx="1515">
                  <c:v>12675137.32587</c:v>
                </c:pt>
                <c:pt idx="1516">
                  <c:v>11240365.225989999</c:v>
                </c:pt>
                <c:pt idx="1517">
                  <c:v>13697965.5253311</c:v>
                </c:pt>
                <c:pt idx="1518">
                  <c:v>10143974.898889201</c:v>
                </c:pt>
                <c:pt idx="1519">
                  <c:v>9945908.2743897792</c:v>
                </c:pt>
                <c:pt idx="1520">
                  <c:v>8929431.1098110806</c:v>
                </c:pt>
                <c:pt idx="1521">
                  <c:v>11002569.8608022</c:v>
                </c:pt>
                <c:pt idx="1522">
                  <c:v>12236188.592584301</c:v>
                </c:pt>
                <c:pt idx="1523">
                  <c:v>14314422.4960387</c:v>
                </c:pt>
                <c:pt idx="1524">
                  <c:v>11281276.6289168</c:v>
                </c:pt>
                <c:pt idx="1525">
                  <c:v>11154492.542088499</c:v>
                </c:pt>
                <c:pt idx="1526">
                  <c:v>12050764.1375765</c:v>
                </c:pt>
                <c:pt idx="1527">
                  <c:v>12120703.7765959</c:v>
                </c:pt>
                <c:pt idx="1528">
                  <c:v>12164320.2087247</c:v>
                </c:pt>
                <c:pt idx="1529">
                  <c:v>14838631.973161601</c:v>
                </c:pt>
                <c:pt idx="1530">
                  <c:v>12477831.1129176</c:v>
                </c:pt>
                <c:pt idx="1531">
                  <c:v>10588690.8066894</c:v>
                </c:pt>
                <c:pt idx="1532">
                  <c:v>11196521.609442201</c:v>
                </c:pt>
                <c:pt idx="1533">
                  <c:v>9569925.7794259209</c:v>
                </c:pt>
                <c:pt idx="1534">
                  <c:v>11752618.323340001</c:v>
                </c:pt>
                <c:pt idx="1535">
                  <c:v>9057787.5100336894</c:v>
                </c:pt>
                <c:pt idx="1536">
                  <c:v>12417852.1330186</c:v>
                </c:pt>
                <c:pt idx="1537">
                  <c:v>10251836.9581133</c:v>
                </c:pt>
                <c:pt idx="1538">
                  <c:v>13571591.5918098</c:v>
                </c:pt>
                <c:pt idx="1539">
                  <c:v>12031473.585824</c:v>
                </c:pt>
                <c:pt idx="1540">
                  <c:v>9472276.1926434003</c:v>
                </c:pt>
                <c:pt idx="1541">
                  <c:v>12856059.128486</c:v>
                </c:pt>
                <c:pt idx="1542">
                  <c:v>11990201.697847901</c:v>
                </c:pt>
                <c:pt idx="1543">
                  <c:v>11158545.924682399</c:v>
                </c:pt>
                <c:pt idx="1544">
                  <c:v>11905633.3252223</c:v>
                </c:pt>
                <c:pt idx="1545">
                  <c:v>15136833.020954801</c:v>
                </c:pt>
                <c:pt idx="1546">
                  <c:v>12295929.8215815</c:v>
                </c:pt>
                <c:pt idx="1547">
                  <c:v>10651383.7034755</c:v>
                </c:pt>
                <c:pt idx="1548">
                  <c:v>10337318.930774599</c:v>
                </c:pt>
                <c:pt idx="1549">
                  <c:v>10471771.0808843</c:v>
                </c:pt>
                <c:pt idx="1550">
                  <c:v>11591617.047353299</c:v>
                </c:pt>
                <c:pt idx="1551">
                  <c:v>10910554.9039532</c:v>
                </c:pt>
                <c:pt idx="1552">
                  <c:v>11823854.5035966</c:v>
                </c:pt>
                <c:pt idx="1553">
                  <c:v>10062341.3006269</c:v>
                </c:pt>
                <c:pt idx="1554">
                  <c:v>11423003.265019501</c:v>
                </c:pt>
                <c:pt idx="1555">
                  <c:v>11704176.1505746</c:v>
                </c:pt>
                <c:pt idx="1556">
                  <c:v>12226708.4585829</c:v>
                </c:pt>
                <c:pt idx="1557">
                  <c:v>12133491.531150101</c:v>
                </c:pt>
                <c:pt idx="1558">
                  <c:v>13532396.426486701</c:v>
                </c:pt>
                <c:pt idx="1559">
                  <c:v>13305559.1517039</c:v>
                </c:pt>
                <c:pt idx="1560">
                  <c:v>8927404.0606662706</c:v>
                </c:pt>
                <c:pt idx="1561">
                  <c:v>10596985.2843087</c:v>
                </c:pt>
                <c:pt idx="1562">
                  <c:v>12748107.8992073</c:v>
                </c:pt>
                <c:pt idx="1563">
                  <c:v>11664581.303610301</c:v>
                </c:pt>
                <c:pt idx="1564">
                  <c:v>14986002.7846404</c:v>
                </c:pt>
                <c:pt idx="1565">
                  <c:v>12417439.855648199</c:v>
                </c:pt>
                <c:pt idx="1566">
                  <c:v>11572824.5228021</c:v>
                </c:pt>
                <c:pt idx="1567">
                  <c:v>12880224.2663472</c:v>
                </c:pt>
                <c:pt idx="1568">
                  <c:v>12523308.1027181</c:v>
                </c:pt>
                <c:pt idx="1569">
                  <c:v>12575482.958594</c:v>
                </c:pt>
                <c:pt idx="1570">
                  <c:v>11698987.4212161</c:v>
                </c:pt>
                <c:pt idx="1571">
                  <c:v>11009222.080212999</c:v>
                </c:pt>
                <c:pt idx="1572">
                  <c:v>10670557.4113148</c:v>
                </c:pt>
                <c:pt idx="1573">
                  <c:v>12249803.963299399</c:v>
                </c:pt>
                <c:pt idx="1574">
                  <c:v>9944386.0616645906</c:v>
                </c:pt>
                <c:pt idx="1575">
                  <c:v>11203577.706082299</c:v>
                </c:pt>
                <c:pt idx="1576">
                  <c:v>11520514.844989</c:v>
                </c:pt>
                <c:pt idx="1577">
                  <c:v>13054651.980791001</c:v>
                </c:pt>
                <c:pt idx="1578">
                  <c:v>14029526.577624099</c:v>
                </c:pt>
                <c:pt idx="1579">
                  <c:v>12235924.330424299</c:v>
                </c:pt>
                <c:pt idx="1580">
                  <c:v>12150387.935649799</c:v>
                </c:pt>
                <c:pt idx="1581">
                  <c:v>10916886.7395801</c:v>
                </c:pt>
                <c:pt idx="1582">
                  <c:v>11885981.7532093</c:v>
                </c:pt>
                <c:pt idx="1583">
                  <c:v>9727639.8372447807</c:v>
                </c:pt>
                <c:pt idx="1584">
                  <c:v>13682183.9009839</c:v>
                </c:pt>
                <c:pt idx="1585">
                  <c:v>11410139.6148731</c:v>
                </c:pt>
                <c:pt idx="1586">
                  <c:v>11806416.9287908</c:v>
                </c:pt>
                <c:pt idx="1587">
                  <c:v>13449882.350647001</c:v>
                </c:pt>
                <c:pt idx="1588">
                  <c:v>10802544.741465701</c:v>
                </c:pt>
                <c:pt idx="1589">
                  <c:v>10535928.160132101</c:v>
                </c:pt>
                <c:pt idx="1590">
                  <c:v>13203095.795921899</c:v>
                </c:pt>
                <c:pt idx="1591">
                  <c:v>12779717.7123153</c:v>
                </c:pt>
                <c:pt idx="1592">
                  <c:v>11176399.776342699</c:v>
                </c:pt>
                <c:pt idx="1593">
                  <c:v>10565041.8315579</c:v>
                </c:pt>
                <c:pt idx="1594">
                  <c:v>9645262.6574783996</c:v>
                </c:pt>
                <c:pt idx="1595">
                  <c:v>11544619.3543292</c:v>
                </c:pt>
                <c:pt idx="1596">
                  <c:v>11190889.3971898</c:v>
                </c:pt>
                <c:pt idx="1597">
                  <c:v>11101036.707136801</c:v>
                </c:pt>
                <c:pt idx="1598">
                  <c:v>13196230.774030199</c:v>
                </c:pt>
                <c:pt idx="1599">
                  <c:v>14253773.143114701</c:v>
                </c:pt>
                <c:pt idx="1600">
                  <c:v>12809873.2975582</c:v>
                </c:pt>
                <c:pt idx="1601">
                  <c:v>11327342.5667776</c:v>
                </c:pt>
                <c:pt idx="1602">
                  <c:v>10803670.8061984</c:v>
                </c:pt>
                <c:pt idx="1603">
                  <c:v>9242518.2643933799</c:v>
                </c:pt>
                <c:pt idx="1604">
                  <c:v>9203013.7943202201</c:v>
                </c:pt>
                <c:pt idx="1605">
                  <c:v>13270663.7871271</c:v>
                </c:pt>
                <c:pt idx="1606">
                  <c:v>10813818.1457342</c:v>
                </c:pt>
                <c:pt idx="1607">
                  <c:v>13352263.607340099</c:v>
                </c:pt>
                <c:pt idx="1608">
                  <c:v>9833159.8057763409</c:v>
                </c:pt>
                <c:pt idx="1609">
                  <c:v>10238761.9484904</c:v>
                </c:pt>
                <c:pt idx="1610">
                  <c:v>9934800.5437896494</c:v>
                </c:pt>
                <c:pt idx="1611">
                  <c:v>11237070.941724099</c:v>
                </c:pt>
                <c:pt idx="1612">
                  <c:v>12736478.492621999</c:v>
                </c:pt>
                <c:pt idx="1613">
                  <c:v>12525723.011602201</c:v>
                </c:pt>
                <c:pt idx="1614">
                  <c:v>10946159.9890802</c:v>
                </c:pt>
                <c:pt idx="1615">
                  <c:v>11582259.8661459</c:v>
                </c:pt>
                <c:pt idx="1616">
                  <c:v>10182703.033318199</c:v>
                </c:pt>
                <c:pt idx="1617">
                  <c:v>11629167.246483</c:v>
                </c:pt>
                <c:pt idx="1618">
                  <c:v>12859079.312637299</c:v>
                </c:pt>
                <c:pt idx="1619">
                  <c:v>11785350.2251071</c:v>
                </c:pt>
                <c:pt idx="1620">
                  <c:v>11282622.033954199</c:v>
                </c:pt>
                <c:pt idx="1621">
                  <c:v>11607969.7550228</c:v>
                </c:pt>
                <c:pt idx="1622">
                  <c:v>10815896.423975499</c:v>
                </c:pt>
                <c:pt idx="1623">
                  <c:v>9188149.6205132604</c:v>
                </c:pt>
                <c:pt idx="1624">
                  <c:v>10557546.1141316</c:v>
                </c:pt>
                <c:pt idx="1625">
                  <c:v>10730582.067747399</c:v>
                </c:pt>
                <c:pt idx="1626">
                  <c:v>12094455.2338528</c:v>
                </c:pt>
                <c:pt idx="1627">
                  <c:v>12098950.9183148</c:v>
                </c:pt>
                <c:pt idx="1628">
                  <c:v>11907368.672179099</c:v>
                </c:pt>
                <c:pt idx="1629">
                  <c:v>14508660.1609702</c:v>
                </c:pt>
                <c:pt idx="1630">
                  <c:v>10625948.855519099</c:v>
                </c:pt>
                <c:pt idx="1631">
                  <c:v>11631713.1427847</c:v>
                </c:pt>
                <c:pt idx="1632">
                  <c:v>9895948.4177764896</c:v>
                </c:pt>
                <c:pt idx="1633">
                  <c:v>12292183.361481201</c:v>
                </c:pt>
                <c:pt idx="1634">
                  <c:v>11374417.051472099</c:v>
                </c:pt>
                <c:pt idx="1635">
                  <c:v>11573449.795995601</c:v>
                </c:pt>
                <c:pt idx="1636">
                  <c:v>11973054.7635912</c:v>
                </c:pt>
                <c:pt idx="1637">
                  <c:v>13191480.7431181</c:v>
                </c:pt>
                <c:pt idx="1638">
                  <c:v>12410430.3646145</c:v>
                </c:pt>
                <c:pt idx="1639">
                  <c:v>10305431.0068358</c:v>
                </c:pt>
                <c:pt idx="1640">
                  <c:v>10307379.6101986</c:v>
                </c:pt>
                <c:pt idx="1641">
                  <c:v>12874368.6734773</c:v>
                </c:pt>
                <c:pt idx="1642">
                  <c:v>14172949.9275408</c:v>
                </c:pt>
                <c:pt idx="1643">
                  <c:v>12399615.226978401</c:v>
                </c:pt>
                <c:pt idx="1644">
                  <c:v>12983699.716067599</c:v>
                </c:pt>
                <c:pt idx="1645">
                  <c:v>14932406.8500259</c:v>
                </c:pt>
                <c:pt idx="1646">
                  <c:v>9632172.5538562704</c:v>
                </c:pt>
                <c:pt idx="1647">
                  <c:v>12207610.879819499</c:v>
                </c:pt>
                <c:pt idx="1648">
                  <c:v>11885210.656753501</c:v>
                </c:pt>
                <c:pt idx="1649">
                  <c:v>12178724.015559001</c:v>
                </c:pt>
                <c:pt idx="1650">
                  <c:v>10018351.9370826</c:v>
                </c:pt>
                <c:pt idx="1651">
                  <c:v>11966891.4516064</c:v>
                </c:pt>
                <c:pt idx="1652">
                  <c:v>10368368.490953</c:v>
                </c:pt>
                <c:pt idx="1653">
                  <c:v>11994002.672399901</c:v>
                </c:pt>
                <c:pt idx="1654">
                  <c:v>13279162.1595756</c:v>
                </c:pt>
                <c:pt idx="1655">
                  <c:v>15249073.162006101</c:v>
                </c:pt>
                <c:pt idx="1656">
                  <c:v>12055271.821144801</c:v>
                </c:pt>
                <c:pt idx="1657">
                  <c:v>13025269.001059501</c:v>
                </c:pt>
                <c:pt idx="1658">
                  <c:v>13048851.127930401</c:v>
                </c:pt>
                <c:pt idx="1659">
                  <c:v>9990704.3451862708</c:v>
                </c:pt>
                <c:pt idx="1660">
                  <c:v>10921377.484177999</c:v>
                </c:pt>
                <c:pt idx="1661">
                  <c:v>12208999.0667441</c:v>
                </c:pt>
                <c:pt idx="1662">
                  <c:v>12075589.899027999</c:v>
                </c:pt>
                <c:pt idx="1663">
                  <c:v>11438511.9103898</c:v>
                </c:pt>
                <c:pt idx="1664">
                  <c:v>11389010.761440801</c:v>
                </c:pt>
                <c:pt idx="1665">
                  <c:v>10803900.2474213</c:v>
                </c:pt>
                <c:pt idx="1666">
                  <c:v>11678324.7319314</c:v>
                </c:pt>
                <c:pt idx="1667">
                  <c:v>13437138.176918</c:v>
                </c:pt>
                <c:pt idx="1668">
                  <c:v>12770774.1565993</c:v>
                </c:pt>
                <c:pt idx="1669">
                  <c:v>10179367.1645991</c:v>
                </c:pt>
                <c:pt idx="1670">
                  <c:v>11662976.0515265</c:v>
                </c:pt>
                <c:pt idx="1671">
                  <c:v>13004926.617319399</c:v>
                </c:pt>
                <c:pt idx="1672">
                  <c:v>11818444.5646035</c:v>
                </c:pt>
                <c:pt idx="1673">
                  <c:v>12801135.558181001</c:v>
                </c:pt>
                <c:pt idx="1674">
                  <c:v>13238865.720555</c:v>
                </c:pt>
                <c:pt idx="1675">
                  <c:v>8697942.5005395599</c:v>
                </c:pt>
                <c:pt idx="1676">
                  <c:v>10715734.4882767</c:v>
                </c:pt>
                <c:pt idx="1677">
                  <c:v>10467219.842361599</c:v>
                </c:pt>
                <c:pt idx="1678">
                  <c:v>10548504.595659001</c:v>
                </c:pt>
                <c:pt idx="1679">
                  <c:v>9213282.0878405292</c:v>
                </c:pt>
                <c:pt idx="1680">
                  <c:v>9346068.1109123994</c:v>
                </c:pt>
                <c:pt idx="1681">
                  <c:v>13118025.856515</c:v>
                </c:pt>
                <c:pt idx="1682">
                  <c:v>9619427.3573747296</c:v>
                </c:pt>
                <c:pt idx="1683">
                  <c:v>10289540.918591401</c:v>
                </c:pt>
                <c:pt idx="1684">
                  <c:v>9082824.1405263692</c:v>
                </c:pt>
                <c:pt idx="1685">
                  <c:v>12557880.145538799</c:v>
                </c:pt>
                <c:pt idx="1686">
                  <c:v>11809048.5834448</c:v>
                </c:pt>
                <c:pt idx="1687">
                  <c:v>12086173.8471191</c:v>
                </c:pt>
                <c:pt idx="1688">
                  <c:v>11441395.6522815</c:v>
                </c:pt>
                <c:pt idx="1689">
                  <c:v>14399326.1890621</c:v>
                </c:pt>
                <c:pt idx="1690">
                  <c:v>9547985.2274900302</c:v>
                </c:pt>
                <c:pt idx="1691">
                  <c:v>11047498.683996599</c:v>
                </c:pt>
                <c:pt idx="1692">
                  <c:v>11278415.480081599</c:v>
                </c:pt>
                <c:pt idx="1693">
                  <c:v>12998215.135662699</c:v>
                </c:pt>
                <c:pt idx="1694">
                  <c:v>10745085.012572801</c:v>
                </c:pt>
                <c:pt idx="1695">
                  <c:v>11824213.2728079</c:v>
                </c:pt>
                <c:pt idx="1696">
                  <c:v>11108675.2082376</c:v>
                </c:pt>
                <c:pt idx="1697">
                  <c:v>12643001.5992362</c:v>
                </c:pt>
                <c:pt idx="1698">
                  <c:v>12553722.965816099</c:v>
                </c:pt>
                <c:pt idx="1699">
                  <c:v>11744988.3253127</c:v>
                </c:pt>
                <c:pt idx="1700">
                  <c:v>11881261.428337101</c:v>
                </c:pt>
                <c:pt idx="1701">
                  <c:v>9760899.0667751804</c:v>
                </c:pt>
                <c:pt idx="1702">
                  <c:v>10014126.626275601</c:v>
                </c:pt>
                <c:pt idx="1703">
                  <c:v>12218427.7379284</c:v>
                </c:pt>
                <c:pt idx="1704">
                  <c:v>12520998.1600288</c:v>
                </c:pt>
                <c:pt idx="1705">
                  <c:v>10341648.5340371</c:v>
                </c:pt>
                <c:pt idx="1706">
                  <c:v>12869504.7960189</c:v>
                </c:pt>
                <c:pt idx="1707">
                  <c:v>9732220.5272139404</c:v>
                </c:pt>
                <c:pt idx="1708">
                  <c:v>13184498.741905199</c:v>
                </c:pt>
                <c:pt idx="1709">
                  <c:v>12671747.3548517</c:v>
                </c:pt>
                <c:pt idx="1710">
                  <c:v>13286874.7498606</c:v>
                </c:pt>
                <c:pt idx="1711">
                  <c:v>11231883.784055701</c:v>
                </c:pt>
                <c:pt idx="1712">
                  <c:v>13583198.1694453</c:v>
                </c:pt>
                <c:pt idx="1713">
                  <c:v>11587492.161555</c:v>
                </c:pt>
                <c:pt idx="1714">
                  <c:v>13273849.930456299</c:v>
                </c:pt>
                <c:pt idx="1715">
                  <c:v>9992582.8086649794</c:v>
                </c:pt>
                <c:pt idx="1716">
                  <c:v>10657656.4003016</c:v>
                </c:pt>
                <c:pt idx="1717">
                  <c:v>12688935.4698314</c:v>
                </c:pt>
                <c:pt idx="1718">
                  <c:v>12016812.125409899</c:v>
                </c:pt>
                <c:pt idx="1719">
                  <c:v>13974396.3381081</c:v>
                </c:pt>
                <c:pt idx="1720">
                  <c:v>10266694.302302901</c:v>
                </c:pt>
                <c:pt idx="1721">
                  <c:v>11904309.8563546</c:v>
                </c:pt>
                <c:pt idx="1722">
                  <c:v>15613910.3888881</c:v>
                </c:pt>
                <c:pt idx="1723">
                  <c:v>13086466.482515899</c:v>
                </c:pt>
                <c:pt idx="1724">
                  <c:v>11528124.6238841</c:v>
                </c:pt>
                <c:pt idx="1725">
                  <c:v>11690508.663218901</c:v>
                </c:pt>
                <c:pt idx="1726">
                  <c:v>12178683.7774007</c:v>
                </c:pt>
                <c:pt idx="1727">
                  <c:v>10823439.073153701</c:v>
                </c:pt>
                <c:pt idx="1728">
                  <c:v>13215739.296539599</c:v>
                </c:pt>
                <c:pt idx="1729">
                  <c:v>11801416.2820371</c:v>
                </c:pt>
                <c:pt idx="1730">
                  <c:v>13262245.3305273</c:v>
                </c:pt>
                <c:pt idx="1731">
                  <c:v>12329442.6886764</c:v>
                </c:pt>
                <c:pt idx="1732">
                  <c:v>10381325.343994699</c:v>
                </c:pt>
                <c:pt idx="1733">
                  <c:v>12074926.450703001</c:v>
                </c:pt>
                <c:pt idx="1734">
                  <c:v>11636516.223364299</c:v>
                </c:pt>
                <c:pt idx="1735">
                  <c:v>12359816.820532599</c:v>
                </c:pt>
                <c:pt idx="1736">
                  <c:v>10356897.4206664</c:v>
                </c:pt>
                <c:pt idx="1737">
                  <c:v>11728474.219198201</c:v>
                </c:pt>
                <c:pt idx="1738">
                  <c:v>13525752.1862057</c:v>
                </c:pt>
                <c:pt idx="1739">
                  <c:v>11836314.962690299</c:v>
                </c:pt>
                <c:pt idx="1740">
                  <c:v>11451810.5521715</c:v>
                </c:pt>
                <c:pt idx="1741">
                  <c:v>11692399.4831459</c:v>
                </c:pt>
                <c:pt idx="1742">
                  <c:v>12128891.500568699</c:v>
                </c:pt>
                <c:pt idx="1743">
                  <c:v>13328595.7929787</c:v>
                </c:pt>
                <c:pt idx="1744">
                  <c:v>11900798.9098421</c:v>
                </c:pt>
                <c:pt idx="1745">
                  <c:v>13940143.7986956</c:v>
                </c:pt>
                <c:pt idx="1746">
                  <c:v>11023276.108126299</c:v>
                </c:pt>
                <c:pt idx="1747">
                  <c:v>12121903.248185599</c:v>
                </c:pt>
                <c:pt idx="1748">
                  <c:v>11449089.6143448</c:v>
                </c:pt>
                <c:pt idx="1749">
                  <c:v>12523352.887222899</c:v>
                </c:pt>
                <c:pt idx="1750">
                  <c:v>12239245.5157657</c:v>
                </c:pt>
                <c:pt idx="1751">
                  <c:v>13282080.999720801</c:v>
                </c:pt>
                <c:pt idx="1752">
                  <c:v>10581759.6971827</c:v>
                </c:pt>
                <c:pt idx="1753">
                  <c:v>13557481.614401201</c:v>
                </c:pt>
                <c:pt idx="1754">
                  <c:v>13764422.0475318</c:v>
                </c:pt>
                <c:pt idx="1755">
                  <c:v>10664115.6372068</c:v>
                </c:pt>
                <c:pt idx="1756">
                  <c:v>11671366.2407616</c:v>
                </c:pt>
                <c:pt idx="1757">
                  <c:v>14241134.5422711</c:v>
                </c:pt>
                <c:pt idx="1758">
                  <c:v>8416402.7572275791</c:v>
                </c:pt>
                <c:pt idx="1759">
                  <c:v>10148075.550579701</c:v>
                </c:pt>
                <c:pt idx="1760">
                  <c:v>11314610.7359867</c:v>
                </c:pt>
                <c:pt idx="1761">
                  <c:v>10546183.471947201</c:v>
                </c:pt>
                <c:pt idx="1762">
                  <c:v>11911495.063275199</c:v>
                </c:pt>
                <c:pt idx="1763">
                  <c:v>9341462.8889820408</c:v>
                </c:pt>
                <c:pt idx="1764">
                  <c:v>11839760.4596531</c:v>
                </c:pt>
                <c:pt idx="1765">
                  <c:v>10892099.4937425</c:v>
                </c:pt>
                <c:pt idx="1766">
                  <c:v>10953606.5365915</c:v>
                </c:pt>
                <c:pt idx="1767">
                  <c:v>12805842.6345817</c:v>
                </c:pt>
                <c:pt idx="1768">
                  <c:v>13783068.801056201</c:v>
                </c:pt>
                <c:pt idx="1769">
                  <c:v>12989313.6619389</c:v>
                </c:pt>
                <c:pt idx="1770">
                  <c:v>10552984.376534499</c:v>
                </c:pt>
                <c:pt idx="1771">
                  <c:v>11312748.2848818</c:v>
                </c:pt>
                <c:pt idx="1772">
                  <c:v>11324554.349316301</c:v>
                </c:pt>
                <c:pt idx="1773">
                  <c:v>9983087.2676433399</c:v>
                </c:pt>
                <c:pt idx="1774">
                  <c:v>12231453.505335201</c:v>
                </c:pt>
                <c:pt idx="1775">
                  <c:v>12749781.510527199</c:v>
                </c:pt>
                <c:pt idx="1776">
                  <c:v>11755705.0266922</c:v>
                </c:pt>
                <c:pt idx="1777">
                  <c:v>12218044.940281101</c:v>
                </c:pt>
                <c:pt idx="1778">
                  <c:v>15874251.624747301</c:v>
                </c:pt>
                <c:pt idx="1779">
                  <c:v>12554164.915172201</c:v>
                </c:pt>
                <c:pt idx="1780">
                  <c:v>10845551.7971285</c:v>
                </c:pt>
                <c:pt idx="1781">
                  <c:v>10320444.1005478</c:v>
                </c:pt>
                <c:pt idx="1782">
                  <c:v>11041768.6382255</c:v>
                </c:pt>
                <c:pt idx="1783">
                  <c:v>13596848.370231301</c:v>
                </c:pt>
                <c:pt idx="1784">
                  <c:v>12329252.451105099</c:v>
                </c:pt>
                <c:pt idx="1785">
                  <c:v>11476882.1491355</c:v>
                </c:pt>
                <c:pt idx="1786">
                  <c:v>12327072.9458044</c:v>
                </c:pt>
                <c:pt idx="1787">
                  <c:v>10367464.456679599</c:v>
                </c:pt>
                <c:pt idx="1788">
                  <c:v>11835687.2272992</c:v>
                </c:pt>
                <c:pt idx="1789">
                  <c:v>11559161.320651701</c:v>
                </c:pt>
                <c:pt idx="1790">
                  <c:v>9533294.8243749402</c:v>
                </c:pt>
                <c:pt idx="1791">
                  <c:v>11634184.644884899</c:v>
                </c:pt>
                <c:pt idx="1792">
                  <c:v>10771727.268533699</c:v>
                </c:pt>
                <c:pt idx="1793">
                  <c:v>9802033.1872030403</c:v>
                </c:pt>
                <c:pt idx="1794">
                  <c:v>14076100.037344201</c:v>
                </c:pt>
                <c:pt idx="1795">
                  <c:v>10688957.5522826</c:v>
                </c:pt>
                <c:pt idx="1796">
                  <c:v>12208994.8204586</c:v>
                </c:pt>
                <c:pt idx="1797">
                  <c:v>12702125.1340518</c:v>
                </c:pt>
                <c:pt idx="1798">
                  <c:v>10540421.715567799</c:v>
                </c:pt>
                <c:pt idx="1799">
                  <c:v>11735049.7374308</c:v>
                </c:pt>
                <c:pt idx="1800">
                  <c:v>13732379.198148999</c:v>
                </c:pt>
                <c:pt idx="1801">
                  <c:v>9651713.2812506594</c:v>
                </c:pt>
                <c:pt idx="1802">
                  <c:v>12183060.733225901</c:v>
                </c:pt>
                <c:pt idx="1803">
                  <c:v>10344040.678834399</c:v>
                </c:pt>
                <c:pt idx="1804">
                  <c:v>11719447.139559601</c:v>
                </c:pt>
                <c:pt idx="1805">
                  <c:v>12641988.6529187</c:v>
                </c:pt>
                <c:pt idx="1806">
                  <c:v>12712745.1885064</c:v>
                </c:pt>
                <c:pt idx="1807">
                  <c:v>11346636.057019699</c:v>
                </c:pt>
                <c:pt idx="1808">
                  <c:v>12461942.5512957</c:v>
                </c:pt>
                <c:pt idx="1809">
                  <c:v>10223117.3843424</c:v>
                </c:pt>
                <c:pt idx="1810">
                  <c:v>12462388.983987501</c:v>
                </c:pt>
                <c:pt idx="1811">
                  <c:v>12577379.267646801</c:v>
                </c:pt>
                <c:pt idx="1812">
                  <c:v>9699182.9792539291</c:v>
                </c:pt>
                <c:pt idx="1813">
                  <c:v>12206586.1642444</c:v>
                </c:pt>
                <c:pt idx="1814">
                  <c:v>15216382.898951201</c:v>
                </c:pt>
                <c:pt idx="1815">
                  <c:v>12039019.516747201</c:v>
                </c:pt>
                <c:pt idx="1816">
                  <c:v>12195905.932411401</c:v>
                </c:pt>
                <c:pt idx="1817">
                  <c:v>11311697.030805301</c:v>
                </c:pt>
                <c:pt idx="1818">
                  <c:v>11927273.417933</c:v>
                </c:pt>
                <c:pt idx="1819">
                  <c:v>12043367.537239401</c:v>
                </c:pt>
                <c:pt idx="1820">
                  <c:v>13492475.0971567</c:v>
                </c:pt>
                <c:pt idx="1821">
                  <c:v>10191847.0434913</c:v>
                </c:pt>
                <c:pt idx="1822">
                  <c:v>8979762.6575434096</c:v>
                </c:pt>
                <c:pt idx="1823">
                  <c:v>12870489.740442</c:v>
                </c:pt>
                <c:pt idx="1824">
                  <c:v>11040313.6902544</c:v>
                </c:pt>
                <c:pt idx="1825">
                  <c:v>12444973.9564586</c:v>
                </c:pt>
                <c:pt idx="1826">
                  <c:v>13468095.039857799</c:v>
                </c:pt>
                <c:pt idx="1827">
                  <c:v>12326270.8271317</c:v>
                </c:pt>
                <c:pt idx="1828">
                  <c:v>10667760.1703915</c:v>
                </c:pt>
                <c:pt idx="1829">
                  <c:v>12827827.1300753</c:v>
                </c:pt>
                <c:pt idx="1830">
                  <c:v>12753548.764939699</c:v>
                </c:pt>
                <c:pt idx="1831">
                  <c:v>11732222.2875016</c:v>
                </c:pt>
                <c:pt idx="1832">
                  <c:v>8802835.9944024608</c:v>
                </c:pt>
                <c:pt idx="1833">
                  <c:v>13993051.399147</c:v>
                </c:pt>
                <c:pt idx="1834">
                  <c:v>13424301.6153071</c:v>
                </c:pt>
                <c:pt idx="1835">
                  <c:v>11538258.687390599</c:v>
                </c:pt>
                <c:pt idx="1836">
                  <c:v>10613812.339753</c:v>
                </c:pt>
                <c:pt idx="1837">
                  <c:v>10200023.499125101</c:v>
                </c:pt>
                <c:pt idx="1838">
                  <c:v>9824288.0696936995</c:v>
                </c:pt>
                <c:pt idx="1839">
                  <c:v>12316779.525962699</c:v>
                </c:pt>
                <c:pt idx="1840">
                  <c:v>9848813.2372513805</c:v>
                </c:pt>
                <c:pt idx="1841">
                  <c:v>11220584.727378599</c:v>
                </c:pt>
                <c:pt idx="1842">
                  <c:v>12621507.0076131</c:v>
                </c:pt>
                <c:pt idx="1843">
                  <c:v>11352326.235986101</c:v>
                </c:pt>
                <c:pt idx="1844">
                  <c:v>10780870.745590299</c:v>
                </c:pt>
                <c:pt idx="1845">
                  <c:v>9542710.7946917806</c:v>
                </c:pt>
                <c:pt idx="1846">
                  <c:v>12327380.6381562</c:v>
                </c:pt>
                <c:pt idx="1847">
                  <c:v>12643126.6286483</c:v>
                </c:pt>
                <c:pt idx="1848">
                  <c:v>13106096.6264195</c:v>
                </c:pt>
                <c:pt idx="1849">
                  <c:v>14530821.6523067</c:v>
                </c:pt>
                <c:pt idx="1850">
                  <c:v>10534720.089934699</c:v>
                </c:pt>
                <c:pt idx="1851">
                  <c:v>13076909.9844684</c:v>
                </c:pt>
                <c:pt idx="1852">
                  <c:v>9168703.0876210891</c:v>
                </c:pt>
                <c:pt idx="1853">
                  <c:v>11196511.5763443</c:v>
                </c:pt>
                <c:pt idx="1854">
                  <c:v>11003034.358523199</c:v>
                </c:pt>
                <c:pt idx="1855">
                  <c:v>11108725.0523198</c:v>
                </c:pt>
                <c:pt idx="1856">
                  <c:v>9871871.6853975002</c:v>
                </c:pt>
                <c:pt idx="1857">
                  <c:v>9618442.4765924308</c:v>
                </c:pt>
                <c:pt idx="1858">
                  <c:v>12347874.880561501</c:v>
                </c:pt>
                <c:pt idx="1859">
                  <c:v>15246552.951345</c:v>
                </c:pt>
                <c:pt idx="1860">
                  <c:v>10279632.1820274</c:v>
                </c:pt>
                <c:pt idx="1861">
                  <c:v>9854180.7206873298</c:v>
                </c:pt>
                <c:pt idx="1862">
                  <c:v>13121413.620948801</c:v>
                </c:pt>
                <c:pt idx="1863">
                  <c:v>12336478.428678</c:v>
                </c:pt>
                <c:pt idx="1864">
                  <c:v>11697485.106939901</c:v>
                </c:pt>
                <c:pt idx="1865">
                  <c:v>11741894.6784514</c:v>
                </c:pt>
                <c:pt idx="1866">
                  <c:v>10024304.861380501</c:v>
                </c:pt>
                <c:pt idx="1867">
                  <c:v>10168479.8049141</c:v>
                </c:pt>
                <c:pt idx="1868">
                  <c:v>11459461.850505499</c:v>
                </c:pt>
                <c:pt idx="1869">
                  <c:v>11372051.4930091</c:v>
                </c:pt>
                <c:pt idx="1870">
                  <c:v>11925246.3665761</c:v>
                </c:pt>
                <c:pt idx="1871">
                  <c:v>10003292.0292976</c:v>
                </c:pt>
                <c:pt idx="1872">
                  <c:v>9102634.0547579192</c:v>
                </c:pt>
                <c:pt idx="1873">
                  <c:v>11604062.2870932</c:v>
                </c:pt>
                <c:pt idx="1874">
                  <c:v>12538894.7860383</c:v>
                </c:pt>
                <c:pt idx="1875">
                  <c:v>11480121.7482103</c:v>
                </c:pt>
                <c:pt idx="1876">
                  <c:v>10653534.3763358</c:v>
                </c:pt>
                <c:pt idx="1877">
                  <c:v>11687449.495382801</c:v>
                </c:pt>
                <c:pt idx="1878">
                  <c:v>10447146.8847817</c:v>
                </c:pt>
                <c:pt idx="1879">
                  <c:v>10170569.8725808</c:v>
                </c:pt>
                <c:pt idx="1880">
                  <c:v>10433708.8743884</c:v>
                </c:pt>
                <c:pt idx="1881">
                  <c:v>12120647.948580099</c:v>
                </c:pt>
                <c:pt idx="1882">
                  <c:v>10165222.580933601</c:v>
                </c:pt>
                <c:pt idx="1883">
                  <c:v>10012770.524427099</c:v>
                </c:pt>
                <c:pt idx="1884">
                  <c:v>10274156.0254653</c:v>
                </c:pt>
                <c:pt idx="1885">
                  <c:v>10783346.680056</c:v>
                </c:pt>
                <c:pt idx="1886">
                  <c:v>12782049.613871099</c:v>
                </c:pt>
                <c:pt idx="1887">
                  <c:v>9644777.4500471894</c:v>
                </c:pt>
                <c:pt idx="1888">
                  <c:v>12455296.693147101</c:v>
                </c:pt>
                <c:pt idx="1889">
                  <c:v>11039646.112955499</c:v>
                </c:pt>
                <c:pt idx="1890">
                  <c:v>12185335.808780501</c:v>
                </c:pt>
                <c:pt idx="1891">
                  <c:v>12050164.9206651</c:v>
                </c:pt>
                <c:pt idx="1892">
                  <c:v>12228952.7685217</c:v>
                </c:pt>
                <c:pt idx="1893">
                  <c:v>9728179.0020936299</c:v>
                </c:pt>
                <c:pt idx="1894">
                  <c:v>11330951.006481299</c:v>
                </c:pt>
                <c:pt idx="1895">
                  <c:v>10112315.579964301</c:v>
                </c:pt>
                <c:pt idx="1896">
                  <c:v>12849970.28761</c:v>
                </c:pt>
                <c:pt idx="1897">
                  <c:v>9574949.2332170494</c:v>
                </c:pt>
                <c:pt idx="1898">
                  <c:v>14181688.6182291</c:v>
                </c:pt>
                <c:pt idx="1899">
                  <c:v>11606795.0348456</c:v>
                </c:pt>
                <c:pt idx="1900">
                  <c:v>11833011.8358484</c:v>
                </c:pt>
                <c:pt idx="1901">
                  <c:v>12143628.4982218</c:v>
                </c:pt>
                <c:pt idx="1902">
                  <c:v>10887928.7537973</c:v>
                </c:pt>
                <c:pt idx="1903">
                  <c:v>12075976.0251344</c:v>
                </c:pt>
                <c:pt idx="1904">
                  <c:v>12472724.8880521</c:v>
                </c:pt>
                <c:pt idx="1905">
                  <c:v>12162555.5076093</c:v>
                </c:pt>
                <c:pt idx="1906">
                  <c:v>12567271.6524613</c:v>
                </c:pt>
                <c:pt idx="1907">
                  <c:v>11130611.5853556</c:v>
                </c:pt>
                <c:pt idx="1908">
                  <c:v>9481916.1530897599</c:v>
                </c:pt>
                <c:pt idx="1909">
                  <c:v>13950279.2312831</c:v>
                </c:pt>
                <c:pt idx="1910">
                  <c:v>11688271.649781</c:v>
                </c:pt>
                <c:pt idx="1911">
                  <c:v>11327942.5821882</c:v>
                </c:pt>
                <c:pt idx="1912">
                  <c:v>11479014.4483306</c:v>
                </c:pt>
                <c:pt idx="1913">
                  <c:v>11400030.002116701</c:v>
                </c:pt>
                <c:pt idx="1914">
                  <c:v>12459043.611216201</c:v>
                </c:pt>
                <c:pt idx="1915">
                  <c:v>14086497.9433665</c:v>
                </c:pt>
                <c:pt idx="1916">
                  <c:v>12946639.705157001</c:v>
                </c:pt>
                <c:pt idx="1917">
                  <c:v>11740838.8336592</c:v>
                </c:pt>
                <c:pt idx="1918">
                  <c:v>10542290.5610792</c:v>
                </c:pt>
                <c:pt idx="1919">
                  <c:v>8879924.4988255706</c:v>
                </c:pt>
                <c:pt idx="1920">
                  <c:v>14905834.986398499</c:v>
                </c:pt>
                <c:pt idx="1921">
                  <c:v>11098724.929232899</c:v>
                </c:pt>
                <c:pt idx="1922">
                  <c:v>11128051.0366535</c:v>
                </c:pt>
                <c:pt idx="1923">
                  <c:v>13612176.7682456</c:v>
                </c:pt>
                <c:pt idx="1924">
                  <c:v>12265359.539187299</c:v>
                </c:pt>
                <c:pt idx="1925">
                  <c:v>12386446.1328432</c:v>
                </c:pt>
                <c:pt idx="1926">
                  <c:v>12977453.224863499</c:v>
                </c:pt>
                <c:pt idx="1927">
                  <c:v>13475345.5160124</c:v>
                </c:pt>
                <c:pt idx="1928">
                  <c:v>10195685.316186801</c:v>
                </c:pt>
                <c:pt idx="1929">
                  <c:v>14306372.506606599</c:v>
                </c:pt>
                <c:pt idx="1930">
                  <c:v>11908579.551161099</c:v>
                </c:pt>
                <c:pt idx="1931">
                  <c:v>12270124.9512794</c:v>
                </c:pt>
                <c:pt idx="1932">
                  <c:v>10803495.1206191</c:v>
                </c:pt>
                <c:pt idx="1933">
                  <c:v>11421010.2098608</c:v>
                </c:pt>
                <c:pt idx="1934">
                  <c:v>13800158.6665456</c:v>
                </c:pt>
                <c:pt idx="1935">
                  <c:v>14644917.4248686</c:v>
                </c:pt>
                <c:pt idx="1936">
                  <c:v>7901082.1975920601</c:v>
                </c:pt>
                <c:pt idx="1937">
                  <c:v>11719363.8184141</c:v>
                </c:pt>
                <c:pt idx="1938">
                  <c:v>11872254.3373973</c:v>
                </c:pt>
                <c:pt idx="1939">
                  <c:v>12866700.925593499</c:v>
                </c:pt>
                <c:pt idx="1940">
                  <c:v>12757827.9904775</c:v>
                </c:pt>
                <c:pt idx="1941">
                  <c:v>10314287.526808299</c:v>
                </c:pt>
                <c:pt idx="1942">
                  <c:v>13969206.888571</c:v>
                </c:pt>
                <c:pt idx="1943">
                  <c:v>11678971.0471278</c:v>
                </c:pt>
                <c:pt idx="1944">
                  <c:v>11299113.701271201</c:v>
                </c:pt>
                <c:pt idx="1945">
                  <c:v>10753436.315972799</c:v>
                </c:pt>
                <c:pt idx="1946">
                  <c:v>12192338.314786499</c:v>
                </c:pt>
                <c:pt idx="1947">
                  <c:v>10816860.199581601</c:v>
                </c:pt>
                <c:pt idx="1948">
                  <c:v>11718699.8304184</c:v>
                </c:pt>
                <c:pt idx="1949">
                  <c:v>13812918.094564101</c:v>
                </c:pt>
                <c:pt idx="1950">
                  <c:v>11180263.940079501</c:v>
                </c:pt>
                <c:pt idx="1951">
                  <c:v>13929479.113365799</c:v>
                </c:pt>
                <c:pt idx="1952">
                  <c:v>12154148.4917449</c:v>
                </c:pt>
                <c:pt idx="1953">
                  <c:v>11313212.4949113</c:v>
                </c:pt>
                <c:pt idx="1954">
                  <c:v>12689808.6330314</c:v>
                </c:pt>
                <c:pt idx="1955">
                  <c:v>11790023.5432001</c:v>
                </c:pt>
                <c:pt idx="1956">
                  <c:v>11705234.7182221</c:v>
                </c:pt>
                <c:pt idx="1957">
                  <c:v>9390701.90211902</c:v>
                </c:pt>
                <c:pt idx="1958">
                  <c:v>11503199.889792699</c:v>
                </c:pt>
                <c:pt idx="1959">
                  <c:v>12480664.522961101</c:v>
                </c:pt>
                <c:pt idx="1960">
                  <c:v>13399273.259166799</c:v>
                </c:pt>
                <c:pt idx="1961">
                  <c:v>11368545.291688301</c:v>
                </c:pt>
                <c:pt idx="1962">
                  <c:v>15235756.5733693</c:v>
                </c:pt>
                <c:pt idx="1963">
                  <c:v>11803330.152462499</c:v>
                </c:pt>
                <c:pt idx="1964">
                  <c:v>10874801.017804399</c:v>
                </c:pt>
                <c:pt idx="1965">
                  <c:v>11418311.1157433</c:v>
                </c:pt>
                <c:pt idx="1966">
                  <c:v>10781510.5877611</c:v>
                </c:pt>
                <c:pt idx="1967">
                  <c:v>10393483.584628601</c:v>
                </c:pt>
                <c:pt idx="1968">
                  <c:v>11053043.7707872</c:v>
                </c:pt>
                <c:pt idx="1969">
                  <c:v>11125425.900471199</c:v>
                </c:pt>
                <c:pt idx="1970">
                  <c:v>12775483.0839168</c:v>
                </c:pt>
                <c:pt idx="1971">
                  <c:v>11550754.4184319</c:v>
                </c:pt>
                <c:pt idx="1972">
                  <c:v>12844298.0931764</c:v>
                </c:pt>
                <c:pt idx="1973">
                  <c:v>9729764.5164968297</c:v>
                </c:pt>
                <c:pt idx="1974">
                  <c:v>12206543.872842001</c:v>
                </c:pt>
                <c:pt idx="1975">
                  <c:v>13876797.062196501</c:v>
                </c:pt>
                <c:pt idx="1976">
                  <c:v>13866122.791655799</c:v>
                </c:pt>
                <c:pt idx="1977">
                  <c:v>11982890.213282499</c:v>
                </c:pt>
                <c:pt idx="1978">
                  <c:v>13158679.8687024</c:v>
                </c:pt>
                <c:pt idx="1979">
                  <c:v>11391507.450203899</c:v>
                </c:pt>
                <c:pt idx="1980">
                  <c:v>13069297.978705401</c:v>
                </c:pt>
                <c:pt idx="1981">
                  <c:v>12090007.048455499</c:v>
                </c:pt>
                <c:pt idx="1982">
                  <c:v>12989725.693766899</c:v>
                </c:pt>
                <c:pt idx="1983">
                  <c:v>12226707.4288719</c:v>
                </c:pt>
                <c:pt idx="1984">
                  <c:v>10772881.0774733</c:v>
                </c:pt>
                <c:pt idx="1985">
                  <c:v>10847706.310544901</c:v>
                </c:pt>
                <c:pt idx="1986">
                  <c:v>12296730.421754001</c:v>
                </c:pt>
                <c:pt idx="1987">
                  <c:v>12190401.8277108</c:v>
                </c:pt>
                <c:pt idx="1988">
                  <c:v>11154682.0203835</c:v>
                </c:pt>
                <c:pt idx="1989">
                  <c:v>11017947.1427359</c:v>
                </c:pt>
                <c:pt idx="1990">
                  <c:v>10903456.428299099</c:v>
                </c:pt>
                <c:pt idx="1991">
                  <c:v>13092954.931880699</c:v>
                </c:pt>
                <c:pt idx="1992">
                  <c:v>10692914.190180801</c:v>
                </c:pt>
                <c:pt idx="1993">
                  <c:v>13504322.536540899</c:v>
                </c:pt>
                <c:pt idx="1994">
                  <c:v>12655360.196647</c:v>
                </c:pt>
                <c:pt idx="1995">
                  <c:v>10710160.779858399</c:v>
                </c:pt>
                <c:pt idx="1996">
                  <c:v>11572724.5672074</c:v>
                </c:pt>
                <c:pt idx="1997">
                  <c:v>13607606.6479051</c:v>
                </c:pt>
                <c:pt idx="1998">
                  <c:v>9210604.0652001407</c:v>
                </c:pt>
                <c:pt idx="1999">
                  <c:v>12420264.3040908</c:v>
                </c:pt>
                <c:pt idx="2000">
                  <c:v>11341590.244494401</c:v>
                </c:pt>
                <c:pt idx="2001">
                  <c:v>10413380.530158101</c:v>
                </c:pt>
                <c:pt idx="2002">
                  <c:v>9166690.2195027601</c:v>
                </c:pt>
                <c:pt idx="2003">
                  <c:v>12766941.754823901</c:v>
                </c:pt>
                <c:pt idx="2004">
                  <c:v>11505342.938229799</c:v>
                </c:pt>
                <c:pt idx="2005">
                  <c:v>10873758.4251168</c:v>
                </c:pt>
                <c:pt idx="2006">
                  <c:v>13119831.9912499</c:v>
                </c:pt>
                <c:pt idx="2007">
                  <c:v>11813686.9506106</c:v>
                </c:pt>
                <c:pt idx="2008">
                  <c:v>11661032.9207264</c:v>
                </c:pt>
                <c:pt idx="2009">
                  <c:v>9927453.2400139105</c:v>
                </c:pt>
                <c:pt idx="2010">
                  <c:v>13006492.9574869</c:v>
                </c:pt>
                <c:pt idx="2011">
                  <c:v>11372558.1348419</c:v>
                </c:pt>
                <c:pt idx="2012">
                  <c:v>12059810.4582355</c:v>
                </c:pt>
                <c:pt idx="2013">
                  <c:v>11705655.579431299</c:v>
                </c:pt>
                <c:pt idx="2014">
                  <c:v>12317751.203729</c:v>
                </c:pt>
                <c:pt idx="2015">
                  <c:v>13436712.0355443</c:v>
                </c:pt>
                <c:pt idx="2016">
                  <c:v>12599052.012267601</c:v>
                </c:pt>
                <c:pt idx="2017">
                  <c:v>11876363.348881099</c:v>
                </c:pt>
                <c:pt idx="2018">
                  <c:v>10208291.230879501</c:v>
                </c:pt>
                <c:pt idx="2019">
                  <c:v>13143053.350939</c:v>
                </c:pt>
                <c:pt idx="2020">
                  <c:v>13656556.534364</c:v>
                </c:pt>
                <c:pt idx="2021">
                  <c:v>14846163.4132067</c:v>
                </c:pt>
                <c:pt idx="2022">
                  <c:v>12286022.8121711</c:v>
                </c:pt>
                <c:pt idx="2023">
                  <c:v>9760898.2346648108</c:v>
                </c:pt>
                <c:pt idx="2024">
                  <c:v>11911865.979100101</c:v>
                </c:pt>
                <c:pt idx="2025">
                  <c:v>10903388.2625506</c:v>
                </c:pt>
                <c:pt idx="2026">
                  <c:v>10744689.4786568</c:v>
                </c:pt>
                <c:pt idx="2027">
                  <c:v>10620763.619741799</c:v>
                </c:pt>
                <c:pt idx="2028">
                  <c:v>10519382.2244121</c:v>
                </c:pt>
                <c:pt idx="2029">
                  <c:v>10374417.412193701</c:v>
                </c:pt>
                <c:pt idx="2030">
                  <c:v>11719601.683684301</c:v>
                </c:pt>
                <c:pt idx="2031">
                  <c:v>11267485.611613899</c:v>
                </c:pt>
                <c:pt idx="2032">
                  <c:v>12006302.209160401</c:v>
                </c:pt>
                <c:pt idx="2033">
                  <c:v>8998416.5600270499</c:v>
                </c:pt>
                <c:pt idx="2034">
                  <c:v>9297012.5486565102</c:v>
                </c:pt>
                <c:pt idx="2035">
                  <c:v>12132312.958709599</c:v>
                </c:pt>
                <c:pt idx="2036">
                  <c:v>10466795.1592927</c:v>
                </c:pt>
                <c:pt idx="2037">
                  <c:v>11994267.740842899</c:v>
                </c:pt>
                <c:pt idx="2038">
                  <c:v>11394798.6084399</c:v>
                </c:pt>
                <c:pt idx="2039">
                  <c:v>11392432.975554399</c:v>
                </c:pt>
                <c:pt idx="2040">
                  <c:v>11644856.083210001</c:v>
                </c:pt>
                <c:pt idx="2041">
                  <c:v>11526941.7569365</c:v>
                </c:pt>
                <c:pt idx="2042">
                  <c:v>10780314.384367101</c:v>
                </c:pt>
                <c:pt idx="2043">
                  <c:v>10958508.346592201</c:v>
                </c:pt>
                <c:pt idx="2044">
                  <c:v>10953499.6655972</c:v>
                </c:pt>
                <c:pt idx="2045">
                  <c:v>12455638.9099997</c:v>
                </c:pt>
                <c:pt idx="2046">
                  <c:v>12672818.417381199</c:v>
                </c:pt>
                <c:pt idx="2047">
                  <c:v>12553185.295017</c:v>
                </c:pt>
                <c:pt idx="2048">
                  <c:v>11477912.883971499</c:v>
                </c:pt>
                <c:pt idx="2049">
                  <c:v>9387294.6309496406</c:v>
                </c:pt>
                <c:pt idx="2050">
                  <c:v>10349115.4662623</c:v>
                </c:pt>
                <c:pt idx="2051">
                  <c:v>12926731.848680399</c:v>
                </c:pt>
                <c:pt idx="2052">
                  <c:v>11595943.9165092</c:v>
                </c:pt>
                <c:pt idx="2053">
                  <c:v>9342107.6278522592</c:v>
                </c:pt>
                <c:pt idx="2054">
                  <c:v>10807116.342780801</c:v>
                </c:pt>
                <c:pt idx="2055">
                  <c:v>11128644.6014404</c:v>
                </c:pt>
                <c:pt idx="2056">
                  <c:v>10685628.317459799</c:v>
                </c:pt>
                <c:pt idx="2057">
                  <c:v>10243216.010508001</c:v>
                </c:pt>
                <c:pt idx="2058">
                  <c:v>11587631.028362</c:v>
                </c:pt>
                <c:pt idx="2059">
                  <c:v>9547373.3726812992</c:v>
                </c:pt>
                <c:pt idx="2060">
                  <c:v>11580242.0712265</c:v>
                </c:pt>
                <c:pt idx="2061">
                  <c:v>14422598.8009005</c:v>
                </c:pt>
                <c:pt idx="2062">
                  <c:v>10496244.1709255</c:v>
                </c:pt>
                <c:pt idx="2063">
                  <c:v>12391799.8840655</c:v>
                </c:pt>
                <c:pt idx="2064">
                  <c:v>10306514.2901171</c:v>
                </c:pt>
                <c:pt idx="2065">
                  <c:v>11999292.3332552</c:v>
                </c:pt>
                <c:pt idx="2066">
                  <c:v>10296275.3805815</c:v>
                </c:pt>
                <c:pt idx="2067">
                  <c:v>11594752.7349222</c:v>
                </c:pt>
                <c:pt idx="2068">
                  <c:v>10428530.6364647</c:v>
                </c:pt>
                <c:pt idx="2069">
                  <c:v>9142620.9398360495</c:v>
                </c:pt>
                <c:pt idx="2070">
                  <c:v>12728661.5572464</c:v>
                </c:pt>
                <c:pt idx="2071">
                  <c:v>10120452.2614225</c:v>
                </c:pt>
                <c:pt idx="2072">
                  <c:v>11271090.294514099</c:v>
                </c:pt>
                <c:pt idx="2073">
                  <c:v>12521232.976097301</c:v>
                </c:pt>
                <c:pt idx="2074">
                  <c:v>11125571.576923201</c:v>
                </c:pt>
                <c:pt idx="2075">
                  <c:v>9461593.3533914704</c:v>
                </c:pt>
                <c:pt idx="2076">
                  <c:v>11719791.8655388</c:v>
                </c:pt>
                <c:pt idx="2077">
                  <c:v>12655109.4187731</c:v>
                </c:pt>
                <c:pt idx="2078">
                  <c:v>12008814.615669901</c:v>
                </c:pt>
                <c:pt idx="2079">
                  <c:v>12029611.9050577</c:v>
                </c:pt>
                <c:pt idx="2080">
                  <c:v>10312977.015217399</c:v>
                </c:pt>
                <c:pt idx="2081">
                  <c:v>10145612.953023501</c:v>
                </c:pt>
                <c:pt idx="2082">
                  <c:v>12885188.4897714</c:v>
                </c:pt>
                <c:pt idx="2083">
                  <c:v>12116584.351812501</c:v>
                </c:pt>
                <c:pt idx="2084">
                  <c:v>10197387.450405199</c:v>
                </c:pt>
                <c:pt idx="2085">
                  <c:v>13748053.480410101</c:v>
                </c:pt>
                <c:pt idx="2086">
                  <c:v>10841375.4887012</c:v>
                </c:pt>
                <c:pt idx="2087">
                  <c:v>11845435.964232</c:v>
                </c:pt>
                <c:pt idx="2088">
                  <c:v>9430613.6784369908</c:v>
                </c:pt>
                <c:pt idx="2089">
                  <c:v>10392274.3334768</c:v>
                </c:pt>
                <c:pt idx="2090">
                  <c:v>11661295.8760523</c:v>
                </c:pt>
                <c:pt idx="2091">
                  <c:v>11076249.3848643</c:v>
                </c:pt>
                <c:pt idx="2092">
                  <c:v>13731253.312123099</c:v>
                </c:pt>
                <c:pt idx="2093">
                  <c:v>13724754.5760372</c:v>
                </c:pt>
                <c:pt idx="2094">
                  <c:v>12561861.4436255</c:v>
                </c:pt>
                <c:pt idx="2095">
                  <c:v>10833819.722349601</c:v>
                </c:pt>
                <c:pt idx="2096">
                  <c:v>11891137.873267099</c:v>
                </c:pt>
                <c:pt idx="2097">
                  <c:v>11363996.3120462</c:v>
                </c:pt>
                <c:pt idx="2098">
                  <c:v>12721692.2786534</c:v>
                </c:pt>
                <c:pt idx="2099">
                  <c:v>12193243.3290231</c:v>
                </c:pt>
                <c:pt idx="2100">
                  <c:v>10732571.724507</c:v>
                </c:pt>
                <c:pt idx="2101">
                  <c:v>12931152.184049601</c:v>
                </c:pt>
                <c:pt idx="2102">
                  <c:v>10981047.9696406</c:v>
                </c:pt>
                <c:pt idx="2103">
                  <c:v>12775817.170848301</c:v>
                </c:pt>
                <c:pt idx="2104">
                  <c:v>13592673.303593701</c:v>
                </c:pt>
                <c:pt idx="2105">
                  <c:v>13400797.5545088</c:v>
                </c:pt>
                <c:pt idx="2106">
                  <c:v>11373020.6815405</c:v>
                </c:pt>
                <c:pt idx="2107">
                  <c:v>9911345.6526502091</c:v>
                </c:pt>
                <c:pt idx="2108">
                  <c:v>11262883.2319704</c:v>
                </c:pt>
                <c:pt idx="2109">
                  <c:v>11082872.6112545</c:v>
                </c:pt>
                <c:pt idx="2110">
                  <c:v>13752288.8403276</c:v>
                </c:pt>
                <c:pt idx="2111">
                  <c:v>11106571.584137</c:v>
                </c:pt>
                <c:pt idx="2112">
                  <c:v>12309828.0860446</c:v>
                </c:pt>
                <c:pt idx="2113">
                  <c:v>13215618.672792301</c:v>
                </c:pt>
                <c:pt idx="2114">
                  <c:v>10560336.518521801</c:v>
                </c:pt>
                <c:pt idx="2115">
                  <c:v>10564997.2602918</c:v>
                </c:pt>
                <c:pt idx="2116">
                  <c:v>11459460.794893799</c:v>
                </c:pt>
                <c:pt idx="2117">
                  <c:v>11498378.834716599</c:v>
                </c:pt>
                <c:pt idx="2118">
                  <c:v>10398860.1416713</c:v>
                </c:pt>
                <c:pt idx="2119">
                  <c:v>9828605.9027114697</c:v>
                </c:pt>
                <c:pt idx="2120">
                  <c:v>13451446.7359291</c:v>
                </c:pt>
                <c:pt idx="2121">
                  <c:v>12804525.3745995</c:v>
                </c:pt>
                <c:pt idx="2122">
                  <c:v>10462612.229931699</c:v>
                </c:pt>
                <c:pt idx="2123">
                  <c:v>10303844.382300399</c:v>
                </c:pt>
                <c:pt idx="2124">
                  <c:v>10818303.640016999</c:v>
                </c:pt>
                <c:pt idx="2125">
                  <c:v>13977472.275077401</c:v>
                </c:pt>
                <c:pt idx="2126">
                  <c:v>11081136.586540099</c:v>
                </c:pt>
                <c:pt idx="2127">
                  <c:v>9922320.18313355</c:v>
                </c:pt>
                <c:pt idx="2128">
                  <c:v>12875385.9444106</c:v>
                </c:pt>
                <c:pt idx="2129">
                  <c:v>12762769.0409895</c:v>
                </c:pt>
                <c:pt idx="2130">
                  <c:v>12298782.3024476</c:v>
                </c:pt>
                <c:pt idx="2131">
                  <c:v>10407442.9360366</c:v>
                </c:pt>
                <c:pt idx="2132">
                  <c:v>13283470.688142899</c:v>
                </c:pt>
                <c:pt idx="2133">
                  <c:v>9804243.0756733902</c:v>
                </c:pt>
                <c:pt idx="2134">
                  <c:v>9043067.0352929793</c:v>
                </c:pt>
                <c:pt idx="2135">
                  <c:v>10965819.7505433</c:v>
                </c:pt>
                <c:pt idx="2136">
                  <c:v>13024826.7659222</c:v>
                </c:pt>
                <c:pt idx="2137">
                  <c:v>11726679.6424732</c:v>
                </c:pt>
                <c:pt idx="2138">
                  <c:v>11868075.4602306</c:v>
                </c:pt>
                <c:pt idx="2139">
                  <c:v>11115814.391024999</c:v>
                </c:pt>
                <c:pt idx="2140">
                  <c:v>11751457.6451513</c:v>
                </c:pt>
                <c:pt idx="2141">
                  <c:v>11404316.9677108</c:v>
                </c:pt>
                <c:pt idx="2142">
                  <c:v>13813394.192404</c:v>
                </c:pt>
                <c:pt idx="2143">
                  <c:v>13254249.270368399</c:v>
                </c:pt>
                <c:pt idx="2144">
                  <c:v>13238209.177551899</c:v>
                </c:pt>
                <c:pt idx="2145">
                  <c:v>13254115.527204599</c:v>
                </c:pt>
                <c:pt idx="2146">
                  <c:v>13831963.0514431</c:v>
                </c:pt>
                <c:pt idx="2147">
                  <c:v>10817146.562343</c:v>
                </c:pt>
                <c:pt idx="2148">
                  <c:v>11210190.4258692</c:v>
                </c:pt>
                <c:pt idx="2149">
                  <c:v>11802405.162729001</c:v>
                </c:pt>
                <c:pt idx="2150">
                  <c:v>11062285.4695592</c:v>
                </c:pt>
                <c:pt idx="2151">
                  <c:v>11252412.539968999</c:v>
                </c:pt>
                <c:pt idx="2152">
                  <c:v>11294264.3280189</c:v>
                </c:pt>
                <c:pt idx="2153">
                  <c:v>12469766.4812789</c:v>
                </c:pt>
                <c:pt idx="2154">
                  <c:v>13101834.2482443</c:v>
                </c:pt>
                <c:pt idx="2155">
                  <c:v>12351748.497383701</c:v>
                </c:pt>
                <c:pt idx="2156">
                  <c:v>13979974.688162399</c:v>
                </c:pt>
                <c:pt idx="2157">
                  <c:v>12960445.517043401</c:v>
                </c:pt>
                <c:pt idx="2158">
                  <c:v>10160854.460080201</c:v>
                </c:pt>
                <c:pt idx="2159">
                  <c:v>12341319.3167111</c:v>
                </c:pt>
                <c:pt idx="2160">
                  <c:v>12447630.3622042</c:v>
                </c:pt>
                <c:pt idx="2161">
                  <c:v>12324759.409177801</c:v>
                </c:pt>
                <c:pt idx="2162">
                  <c:v>11510831.7886557</c:v>
                </c:pt>
                <c:pt idx="2163">
                  <c:v>9097174.7417644598</c:v>
                </c:pt>
                <c:pt idx="2164">
                  <c:v>14623426.216060299</c:v>
                </c:pt>
                <c:pt idx="2165">
                  <c:v>12029066.104601299</c:v>
                </c:pt>
                <c:pt idx="2166">
                  <c:v>11467709.2297359</c:v>
                </c:pt>
                <c:pt idx="2167">
                  <c:v>12451984.971617199</c:v>
                </c:pt>
                <c:pt idx="2168">
                  <c:v>10682433.955817999</c:v>
                </c:pt>
                <c:pt idx="2169">
                  <c:v>13347530.433193</c:v>
                </c:pt>
                <c:pt idx="2170">
                  <c:v>10578125.6450596</c:v>
                </c:pt>
                <c:pt idx="2171">
                  <c:v>13608552.945603101</c:v>
                </c:pt>
                <c:pt idx="2172">
                  <c:v>12085987.5592202</c:v>
                </c:pt>
                <c:pt idx="2173">
                  <c:v>9880206.7258176804</c:v>
                </c:pt>
                <c:pt idx="2174">
                  <c:v>11730991.826001599</c:v>
                </c:pt>
                <c:pt idx="2175">
                  <c:v>12204889.7376532</c:v>
                </c:pt>
                <c:pt idx="2176">
                  <c:v>12499726.229260299</c:v>
                </c:pt>
                <c:pt idx="2177">
                  <c:v>11161813.935199101</c:v>
                </c:pt>
                <c:pt idx="2178">
                  <c:v>12504289.0584042</c:v>
                </c:pt>
                <c:pt idx="2179">
                  <c:v>14901309.643368799</c:v>
                </c:pt>
                <c:pt idx="2180">
                  <c:v>10266073.8851848</c:v>
                </c:pt>
                <c:pt idx="2181">
                  <c:v>10141577.7158252</c:v>
                </c:pt>
                <c:pt idx="2182">
                  <c:v>10397325.3069946</c:v>
                </c:pt>
                <c:pt idx="2183">
                  <c:v>11809715.653134</c:v>
                </c:pt>
                <c:pt idx="2184">
                  <c:v>12139813.7990287</c:v>
                </c:pt>
                <c:pt idx="2185">
                  <c:v>11893480.807275301</c:v>
                </c:pt>
                <c:pt idx="2186">
                  <c:v>11644007.592479801</c:v>
                </c:pt>
                <c:pt idx="2187">
                  <c:v>12955621.139488701</c:v>
                </c:pt>
                <c:pt idx="2188">
                  <c:v>10680064.9287779</c:v>
                </c:pt>
                <c:pt idx="2189">
                  <c:v>14080851.4966828</c:v>
                </c:pt>
                <c:pt idx="2190">
                  <c:v>13389785.441290099</c:v>
                </c:pt>
                <c:pt idx="2191">
                  <c:v>12726746.9243923</c:v>
                </c:pt>
                <c:pt idx="2192">
                  <c:v>11661056.617881499</c:v>
                </c:pt>
                <c:pt idx="2193">
                  <c:v>12148258.5264681</c:v>
                </c:pt>
                <c:pt idx="2194">
                  <c:v>10990105.630371399</c:v>
                </c:pt>
                <c:pt idx="2195">
                  <c:v>10023612.0664434</c:v>
                </c:pt>
                <c:pt idx="2196">
                  <c:v>11280844.1649793</c:v>
                </c:pt>
                <c:pt idx="2197">
                  <c:v>14494321.9822162</c:v>
                </c:pt>
                <c:pt idx="2198">
                  <c:v>12218989.9573052</c:v>
                </c:pt>
                <c:pt idx="2199">
                  <c:v>12757914.2341343</c:v>
                </c:pt>
                <c:pt idx="2200">
                  <c:v>13811793.463220401</c:v>
                </c:pt>
                <c:pt idx="2201">
                  <c:v>10009454.538647</c:v>
                </c:pt>
                <c:pt idx="2202">
                  <c:v>12926033.0021862</c:v>
                </c:pt>
                <c:pt idx="2203">
                  <c:v>14300034.9134642</c:v>
                </c:pt>
                <c:pt idx="2204">
                  <c:v>10372691.8344763</c:v>
                </c:pt>
                <c:pt idx="2205">
                  <c:v>13080962.1725401</c:v>
                </c:pt>
                <c:pt idx="2206">
                  <c:v>14095019.307998599</c:v>
                </c:pt>
                <c:pt idx="2207">
                  <c:v>14847258.8142442</c:v>
                </c:pt>
                <c:pt idx="2208">
                  <c:v>10937217.833916301</c:v>
                </c:pt>
                <c:pt idx="2209">
                  <c:v>12560530.867317401</c:v>
                </c:pt>
                <c:pt idx="2210">
                  <c:v>11556233.2189006</c:v>
                </c:pt>
                <c:pt idx="2211">
                  <c:v>13982714.1969768</c:v>
                </c:pt>
                <c:pt idx="2212">
                  <c:v>10050979.1100615</c:v>
                </c:pt>
                <c:pt idx="2213">
                  <c:v>11398681.5687158</c:v>
                </c:pt>
                <c:pt idx="2214">
                  <c:v>12827483.142183499</c:v>
                </c:pt>
                <c:pt idx="2215">
                  <c:v>13238655.7148748</c:v>
                </c:pt>
                <c:pt idx="2216">
                  <c:v>12655931.8236557</c:v>
                </c:pt>
                <c:pt idx="2217">
                  <c:v>9435718.6115510203</c:v>
                </c:pt>
                <c:pt idx="2218">
                  <c:v>12369136.777608</c:v>
                </c:pt>
                <c:pt idx="2219">
                  <c:v>8469517.7023376692</c:v>
                </c:pt>
                <c:pt idx="2220">
                  <c:v>10201969.090865299</c:v>
                </c:pt>
                <c:pt idx="2221">
                  <c:v>12449891.778894</c:v>
                </c:pt>
                <c:pt idx="2222">
                  <c:v>11648082.531848401</c:v>
                </c:pt>
                <c:pt idx="2223">
                  <c:v>10885350.093272001</c:v>
                </c:pt>
                <c:pt idx="2224">
                  <c:v>11664011.221906099</c:v>
                </c:pt>
                <c:pt idx="2225">
                  <c:v>13032741.4605779</c:v>
                </c:pt>
                <c:pt idx="2226">
                  <c:v>11981619.1213449</c:v>
                </c:pt>
                <c:pt idx="2227">
                  <c:v>11672023.634120701</c:v>
                </c:pt>
                <c:pt idx="2228">
                  <c:v>11774992.9917327</c:v>
                </c:pt>
                <c:pt idx="2229">
                  <c:v>11925404.240951</c:v>
                </c:pt>
                <c:pt idx="2230">
                  <c:v>10495041.7970975</c:v>
                </c:pt>
                <c:pt idx="2231">
                  <c:v>14073142.801162001</c:v>
                </c:pt>
                <c:pt idx="2232">
                  <c:v>12107291.705786301</c:v>
                </c:pt>
                <c:pt idx="2233">
                  <c:v>13281395.2887991</c:v>
                </c:pt>
                <c:pt idx="2234">
                  <c:v>12874402.9243926</c:v>
                </c:pt>
                <c:pt idx="2235">
                  <c:v>11319556.784587801</c:v>
                </c:pt>
                <c:pt idx="2236">
                  <c:v>14240888.2988647</c:v>
                </c:pt>
                <c:pt idx="2237">
                  <c:v>8672620.3797294404</c:v>
                </c:pt>
                <c:pt idx="2238">
                  <c:v>10837960.825800201</c:v>
                </c:pt>
                <c:pt idx="2239">
                  <c:v>9506942.0196788795</c:v>
                </c:pt>
                <c:pt idx="2240">
                  <c:v>12028347.1076458</c:v>
                </c:pt>
                <c:pt idx="2241">
                  <c:v>11065929.626153599</c:v>
                </c:pt>
                <c:pt idx="2242">
                  <c:v>9690433.4680855796</c:v>
                </c:pt>
                <c:pt idx="2243">
                  <c:v>16596287.3439261</c:v>
                </c:pt>
                <c:pt idx="2244">
                  <c:v>12407240.2038469</c:v>
                </c:pt>
                <c:pt idx="2245">
                  <c:v>11951602.8236231</c:v>
                </c:pt>
                <c:pt idx="2246">
                  <c:v>12609069.0899476</c:v>
                </c:pt>
                <c:pt idx="2247">
                  <c:v>10635984.620206101</c:v>
                </c:pt>
                <c:pt idx="2248">
                  <c:v>14083498.701249899</c:v>
                </c:pt>
                <c:pt idx="2249">
                  <c:v>9678842.7177976109</c:v>
                </c:pt>
                <c:pt idx="2250">
                  <c:v>12538609.109920699</c:v>
                </c:pt>
                <c:pt idx="2251">
                  <c:v>12828833.952412499</c:v>
                </c:pt>
                <c:pt idx="2252">
                  <c:v>12260851.5380852</c:v>
                </c:pt>
                <c:pt idx="2253">
                  <c:v>11982902.3673716</c:v>
                </c:pt>
                <c:pt idx="2254">
                  <c:v>11445202.651385801</c:v>
                </c:pt>
                <c:pt idx="2255">
                  <c:v>12952919.3719975</c:v>
                </c:pt>
                <c:pt idx="2256">
                  <c:v>13529349.0404165</c:v>
                </c:pt>
                <c:pt idx="2257">
                  <c:v>12809925.1282166</c:v>
                </c:pt>
                <c:pt idx="2258">
                  <c:v>10545520.604997899</c:v>
                </c:pt>
                <c:pt idx="2259">
                  <c:v>12049862.570437299</c:v>
                </c:pt>
                <c:pt idx="2260">
                  <c:v>10232115.8217244</c:v>
                </c:pt>
                <c:pt idx="2261">
                  <c:v>10874643.5552759</c:v>
                </c:pt>
                <c:pt idx="2262">
                  <c:v>10270033.8031832</c:v>
                </c:pt>
                <c:pt idx="2263">
                  <c:v>11377111.672172301</c:v>
                </c:pt>
                <c:pt idx="2264">
                  <c:v>13578766.380000001</c:v>
                </c:pt>
                <c:pt idx="2265">
                  <c:v>13174298.8406664</c:v>
                </c:pt>
                <c:pt idx="2266">
                  <c:v>11691383.727835599</c:v>
                </c:pt>
                <c:pt idx="2267">
                  <c:v>9934152.6122121699</c:v>
                </c:pt>
                <c:pt idx="2268">
                  <c:v>13050266.9601644</c:v>
                </c:pt>
                <c:pt idx="2269">
                  <c:v>11290822.886375399</c:v>
                </c:pt>
                <c:pt idx="2270">
                  <c:v>12124248.4171442</c:v>
                </c:pt>
                <c:pt idx="2271">
                  <c:v>10475490.118902899</c:v>
                </c:pt>
                <c:pt idx="2272">
                  <c:v>9770968.1053030808</c:v>
                </c:pt>
                <c:pt idx="2273">
                  <c:v>14146338.803999599</c:v>
                </c:pt>
                <c:pt idx="2274">
                  <c:v>10717612.099181499</c:v>
                </c:pt>
                <c:pt idx="2275">
                  <c:v>8878654.7470708191</c:v>
                </c:pt>
                <c:pt idx="2276">
                  <c:v>12110268.239287101</c:v>
                </c:pt>
                <c:pt idx="2277">
                  <c:v>11694504.965236999</c:v>
                </c:pt>
                <c:pt idx="2278">
                  <c:v>11778307.066033101</c:v>
                </c:pt>
                <c:pt idx="2279">
                  <c:v>12871965.0532369</c:v>
                </c:pt>
                <c:pt idx="2280">
                  <c:v>10468087.500592699</c:v>
                </c:pt>
                <c:pt idx="2281">
                  <c:v>12267038.255904401</c:v>
                </c:pt>
                <c:pt idx="2282">
                  <c:v>11708964.436281599</c:v>
                </c:pt>
                <c:pt idx="2283">
                  <c:v>13415824.1335862</c:v>
                </c:pt>
                <c:pt idx="2284">
                  <c:v>10451119.494764401</c:v>
                </c:pt>
                <c:pt idx="2285">
                  <c:v>11146573.0671141</c:v>
                </c:pt>
                <c:pt idx="2286">
                  <c:v>11157013.802375</c:v>
                </c:pt>
                <c:pt idx="2287">
                  <c:v>11479599.5748257</c:v>
                </c:pt>
                <c:pt idx="2288">
                  <c:v>12724795.1464453</c:v>
                </c:pt>
                <c:pt idx="2289">
                  <c:v>10525837.9233825</c:v>
                </c:pt>
                <c:pt idx="2290">
                  <c:v>11756086.977175601</c:v>
                </c:pt>
                <c:pt idx="2291">
                  <c:v>12132863.354278101</c:v>
                </c:pt>
                <c:pt idx="2292">
                  <c:v>10073766.6102957</c:v>
                </c:pt>
                <c:pt idx="2293">
                  <c:v>13325422.470233399</c:v>
                </c:pt>
                <c:pt idx="2294">
                  <c:v>10642483.657725699</c:v>
                </c:pt>
                <c:pt idx="2295">
                  <c:v>11476250.549594</c:v>
                </c:pt>
                <c:pt idx="2296">
                  <c:v>9214551.0493228007</c:v>
                </c:pt>
                <c:pt idx="2297">
                  <c:v>15751021.3742937</c:v>
                </c:pt>
                <c:pt idx="2298">
                  <c:v>12733520.739364799</c:v>
                </c:pt>
                <c:pt idx="2299">
                  <c:v>12778401.7798758</c:v>
                </c:pt>
                <c:pt idx="2300">
                  <c:v>10811339.8830553</c:v>
                </c:pt>
                <c:pt idx="2301">
                  <c:v>11451989.868127299</c:v>
                </c:pt>
                <c:pt idx="2302">
                  <c:v>12248145.461330101</c:v>
                </c:pt>
                <c:pt idx="2303">
                  <c:v>10229699.878205599</c:v>
                </c:pt>
                <c:pt idx="2304">
                  <c:v>11449211.794266</c:v>
                </c:pt>
                <c:pt idx="2305">
                  <c:v>12754111.8195459</c:v>
                </c:pt>
                <c:pt idx="2306">
                  <c:v>10978457.6951098</c:v>
                </c:pt>
                <c:pt idx="2307">
                  <c:v>12723609.7295321</c:v>
                </c:pt>
                <c:pt idx="2308">
                  <c:v>12964448.2249364</c:v>
                </c:pt>
                <c:pt idx="2309">
                  <c:v>10881254.754558399</c:v>
                </c:pt>
                <c:pt idx="2310">
                  <c:v>9704365.6165166292</c:v>
                </c:pt>
                <c:pt idx="2311">
                  <c:v>10015370.340594299</c:v>
                </c:pt>
                <c:pt idx="2312">
                  <c:v>12348947.2099315</c:v>
                </c:pt>
                <c:pt idx="2313">
                  <c:v>11921838.030521899</c:v>
                </c:pt>
                <c:pt idx="2314">
                  <c:v>12386384.9885867</c:v>
                </c:pt>
                <c:pt idx="2315">
                  <c:v>10143501.5537971</c:v>
                </c:pt>
                <c:pt idx="2316">
                  <c:v>12055851.5901583</c:v>
                </c:pt>
                <c:pt idx="2317">
                  <c:v>12244393.190397</c:v>
                </c:pt>
                <c:pt idx="2318">
                  <c:v>12249171.1974326</c:v>
                </c:pt>
                <c:pt idx="2319">
                  <c:v>9822860.8253116403</c:v>
                </c:pt>
                <c:pt idx="2320">
                  <c:v>11531596.227857901</c:v>
                </c:pt>
                <c:pt idx="2321">
                  <c:v>11349350.709741199</c:v>
                </c:pt>
                <c:pt idx="2322">
                  <c:v>11398319.238403199</c:v>
                </c:pt>
                <c:pt idx="2323">
                  <c:v>9599761.9592776503</c:v>
                </c:pt>
                <c:pt idx="2324">
                  <c:v>10221457.7469739</c:v>
                </c:pt>
                <c:pt idx="2325">
                  <c:v>12398442.4559606</c:v>
                </c:pt>
                <c:pt idx="2326">
                  <c:v>9611326.40773632</c:v>
                </c:pt>
                <c:pt idx="2327">
                  <c:v>12416203.8460034</c:v>
                </c:pt>
                <c:pt idx="2328">
                  <c:v>13892714.540314</c:v>
                </c:pt>
                <c:pt idx="2329">
                  <c:v>9831409.1865685992</c:v>
                </c:pt>
                <c:pt idx="2330">
                  <c:v>14295449.9208312</c:v>
                </c:pt>
                <c:pt idx="2331">
                  <c:v>13295695.2829755</c:v>
                </c:pt>
                <c:pt idx="2332">
                  <c:v>12226987.977071101</c:v>
                </c:pt>
                <c:pt idx="2333">
                  <c:v>13900129.399363801</c:v>
                </c:pt>
                <c:pt idx="2334">
                  <c:v>10289009.6840917</c:v>
                </c:pt>
                <c:pt idx="2335">
                  <c:v>8960320.1671082098</c:v>
                </c:pt>
                <c:pt idx="2336">
                  <c:v>11181878.1513249</c:v>
                </c:pt>
                <c:pt idx="2337">
                  <c:v>12871395.4226356</c:v>
                </c:pt>
                <c:pt idx="2338">
                  <c:v>15310744.115501599</c:v>
                </c:pt>
                <c:pt idx="2339">
                  <c:v>11058361.597703099</c:v>
                </c:pt>
                <c:pt idx="2340">
                  <c:v>12122354.8697358</c:v>
                </c:pt>
                <c:pt idx="2341">
                  <c:v>12396032.8615932</c:v>
                </c:pt>
                <c:pt idx="2342">
                  <c:v>11370933.988567799</c:v>
                </c:pt>
                <c:pt idx="2343">
                  <c:v>13856398.795389799</c:v>
                </c:pt>
                <c:pt idx="2344">
                  <c:v>13818933.8342459</c:v>
                </c:pt>
                <c:pt idx="2345">
                  <c:v>11969583.6662651</c:v>
                </c:pt>
                <c:pt idx="2346">
                  <c:v>13621167.983894199</c:v>
                </c:pt>
                <c:pt idx="2347">
                  <c:v>11657035.135620899</c:v>
                </c:pt>
                <c:pt idx="2348">
                  <c:v>9894920.5265965797</c:v>
                </c:pt>
                <c:pt idx="2349">
                  <c:v>10591699.0226842</c:v>
                </c:pt>
                <c:pt idx="2350">
                  <c:v>9924410.1804031897</c:v>
                </c:pt>
                <c:pt idx="2351">
                  <c:v>12106057.2033771</c:v>
                </c:pt>
                <c:pt idx="2352">
                  <c:v>11560698.210754</c:v>
                </c:pt>
                <c:pt idx="2353">
                  <c:v>12650072.023527499</c:v>
                </c:pt>
                <c:pt idx="2354">
                  <c:v>12973129.490994601</c:v>
                </c:pt>
                <c:pt idx="2355">
                  <c:v>10084953.3783675</c:v>
                </c:pt>
                <c:pt idx="2356">
                  <c:v>10021668.711329799</c:v>
                </c:pt>
                <c:pt idx="2357">
                  <c:v>8553366.58438446</c:v>
                </c:pt>
                <c:pt idx="2358">
                  <c:v>10103462.9746664</c:v>
                </c:pt>
                <c:pt idx="2359">
                  <c:v>8446797.6121171396</c:v>
                </c:pt>
                <c:pt idx="2360">
                  <c:v>12050664.513887201</c:v>
                </c:pt>
                <c:pt idx="2361">
                  <c:v>12402439.712777</c:v>
                </c:pt>
                <c:pt idx="2362">
                  <c:v>10142838.7484203</c:v>
                </c:pt>
                <c:pt idx="2363">
                  <c:v>13016127.524850501</c:v>
                </c:pt>
                <c:pt idx="2364">
                  <c:v>14047086.8133756</c:v>
                </c:pt>
                <c:pt idx="2365">
                  <c:v>11158664.8906633</c:v>
                </c:pt>
                <c:pt idx="2366">
                  <c:v>12320630.9767626</c:v>
                </c:pt>
                <c:pt idx="2367">
                  <c:v>11455813.131457301</c:v>
                </c:pt>
                <c:pt idx="2368">
                  <c:v>12477607.6891135</c:v>
                </c:pt>
                <c:pt idx="2369">
                  <c:v>10626411.576978</c:v>
                </c:pt>
                <c:pt idx="2370">
                  <c:v>12344405.4735488</c:v>
                </c:pt>
                <c:pt idx="2371">
                  <c:v>12995878.536598001</c:v>
                </c:pt>
                <c:pt idx="2372">
                  <c:v>12586135.900642799</c:v>
                </c:pt>
                <c:pt idx="2373">
                  <c:v>13464168.2605782</c:v>
                </c:pt>
                <c:pt idx="2374">
                  <c:v>12810162.507519601</c:v>
                </c:pt>
                <c:pt idx="2375">
                  <c:v>12858481.7448851</c:v>
                </c:pt>
                <c:pt idx="2376">
                  <c:v>11202046.5319598</c:v>
                </c:pt>
                <c:pt idx="2377">
                  <c:v>12241051.436971501</c:v>
                </c:pt>
                <c:pt idx="2378">
                  <c:v>12771549.018060099</c:v>
                </c:pt>
                <c:pt idx="2379">
                  <c:v>9650698.5586886108</c:v>
                </c:pt>
                <c:pt idx="2380">
                  <c:v>10702046.764450001</c:v>
                </c:pt>
                <c:pt idx="2381">
                  <c:v>10270759.401063699</c:v>
                </c:pt>
                <c:pt idx="2382">
                  <c:v>11074830.875848001</c:v>
                </c:pt>
                <c:pt idx="2383">
                  <c:v>10180558.240033001</c:v>
                </c:pt>
                <c:pt idx="2384">
                  <c:v>12420129.315976299</c:v>
                </c:pt>
                <c:pt idx="2385">
                  <c:v>13724588.974123999</c:v>
                </c:pt>
                <c:pt idx="2386">
                  <c:v>13512144.825304899</c:v>
                </c:pt>
                <c:pt idx="2387">
                  <c:v>12722906.9711002</c:v>
                </c:pt>
                <c:pt idx="2388">
                  <c:v>9183345.6694779601</c:v>
                </c:pt>
                <c:pt idx="2389">
                  <c:v>11721296.513766499</c:v>
                </c:pt>
                <c:pt idx="2390">
                  <c:v>13678995.323395001</c:v>
                </c:pt>
                <c:pt idx="2391">
                  <c:v>10441528.589565201</c:v>
                </c:pt>
                <c:pt idx="2392">
                  <c:v>12714115.5187627</c:v>
                </c:pt>
                <c:pt idx="2393">
                  <c:v>10785015.9362047</c:v>
                </c:pt>
                <c:pt idx="2394">
                  <c:v>10781241.5182852</c:v>
                </c:pt>
                <c:pt idx="2395">
                  <c:v>14176489.637645099</c:v>
                </c:pt>
                <c:pt idx="2396">
                  <c:v>13176067.2470752</c:v>
                </c:pt>
                <c:pt idx="2397">
                  <c:v>10751832.276949</c:v>
                </c:pt>
                <c:pt idx="2398">
                  <c:v>12506010.805054</c:v>
                </c:pt>
                <c:pt idx="2399">
                  <c:v>12022037.1946452</c:v>
                </c:pt>
                <c:pt idx="2400">
                  <c:v>11882222.449618701</c:v>
                </c:pt>
                <c:pt idx="2401">
                  <c:v>11108810.6805446</c:v>
                </c:pt>
                <c:pt idx="2402">
                  <c:v>13644743.0736515</c:v>
                </c:pt>
                <c:pt idx="2403">
                  <c:v>9236568.9156557508</c:v>
                </c:pt>
                <c:pt idx="2404">
                  <c:v>11232442.9291145</c:v>
                </c:pt>
                <c:pt idx="2405">
                  <c:v>12460776.9993337</c:v>
                </c:pt>
                <c:pt idx="2406">
                  <c:v>10844739.916627901</c:v>
                </c:pt>
                <c:pt idx="2407">
                  <c:v>11392399.4530589</c:v>
                </c:pt>
                <c:pt idx="2408">
                  <c:v>12424957.6856155</c:v>
                </c:pt>
                <c:pt idx="2409">
                  <c:v>11765886.0752692</c:v>
                </c:pt>
                <c:pt idx="2410">
                  <c:v>9856162.4975568391</c:v>
                </c:pt>
                <c:pt idx="2411">
                  <c:v>12386856.9386664</c:v>
                </c:pt>
                <c:pt idx="2412">
                  <c:v>12524009.285373099</c:v>
                </c:pt>
                <c:pt idx="2413">
                  <c:v>10885228.4402698</c:v>
                </c:pt>
                <c:pt idx="2414">
                  <c:v>13891298.1923391</c:v>
                </c:pt>
                <c:pt idx="2415">
                  <c:v>9993503.7216069791</c:v>
                </c:pt>
                <c:pt idx="2416">
                  <c:v>10186611.8975177</c:v>
                </c:pt>
                <c:pt idx="2417">
                  <c:v>12411040.3079066</c:v>
                </c:pt>
                <c:pt idx="2418">
                  <c:v>13488285.051371099</c:v>
                </c:pt>
                <c:pt idx="2419">
                  <c:v>9731743.6888680309</c:v>
                </c:pt>
                <c:pt idx="2420">
                  <c:v>11156086.478995999</c:v>
                </c:pt>
                <c:pt idx="2421">
                  <c:v>11234748.823349601</c:v>
                </c:pt>
                <c:pt idx="2422">
                  <c:v>10734674.6836138</c:v>
                </c:pt>
                <c:pt idx="2423">
                  <c:v>11951865.110803301</c:v>
                </c:pt>
                <c:pt idx="2424">
                  <c:v>9329747.8607307896</c:v>
                </c:pt>
                <c:pt idx="2425">
                  <c:v>11035433.6372844</c:v>
                </c:pt>
                <c:pt idx="2426">
                  <c:v>10291380.071223499</c:v>
                </c:pt>
                <c:pt idx="2427">
                  <c:v>10449810.097529501</c:v>
                </c:pt>
                <c:pt idx="2428">
                  <c:v>14711218.402670801</c:v>
                </c:pt>
                <c:pt idx="2429">
                  <c:v>11272301.3678094</c:v>
                </c:pt>
                <c:pt idx="2430">
                  <c:v>12815981.934304699</c:v>
                </c:pt>
                <c:pt idx="2431">
                  <c:v>12303747.316199999</c:v>
                </c:pt>
                <c:pt idx="2432">
                  <c:v>12321640.652461</c:v>
                </c:pt>
                <c:pt idx="2433">
                  <c:v>11004249.838966699</c:v>
                </c:pt>
                <c:pt idx="2434">
                  <c:v>14266254.024696</c:v>
                </c:pt>
                <c:pt idx="2435">
                  <c:v>12339126.5301261</c:v>
                </c:pt>
                <c:pt idx="2436">
                  <c:v>12442796.954774501</c:v>
                </c:pt>
                <c:pt idx="2437">
                  <c:v>11382138.0657747</c:v>
                </c:pt>
                <c:pt idx="2438">
                  <c:v>11189237.3824769</c:v>
                </c:pt>
                <c:pt idx="2439">
                  <c:v>12394253.524699301</c:v>
                </c:pt>
                <c:pt idx="2440">
                  <c:v>11031850.0913349</c:v>
                </c:pt>
                <c:pt idx="2441">
                  <c:v>12481909.004477801</c:v>
                </c:pt>
                <c:pt idx="2442">
                  <c:v>11622141.8936658</c:v>
                </c:pt>
                <c:pt idx="2443">
                  <c:v>13188973.81649</c:v>
                </c:pt>
                <c:pt idx="2444">
                  <c:v>10647754.283233101</c:v>
                </c:pt>
                <c:pt idx="2445">
                  <c:v>8983279.4465565905</c:v>
                </c:pt>
                <c:pt idx="2446">
                  <c:v>11292163.650875401</c:v>
                </c:pt>
                <c:pt idx="2447">
                  <c:v>10785593.6769493</c:v>
                </c:pt>
                <c:pt idx="2448">
                  <c:v>11193909.8332208</c:v>
                </c:pt>
                <c:pt idx="2449">
                  <c:v>11893423.877907099</c:v>
                </c:pt>
                <c:pt idx="2450">
                  <c:v>10679082.896557201</c:v>
                </c:pt>
                <c:pt idx="2451">
                  <c:v>11879369.5297653</c:v>
                </c:pt>
                <c:pt idx="2452">
                  <c:v>12476605.707937701</c:v>
                </c:pt>
                <c:pt idx="2453">
                  <c:v>12140862.213442201</c:v>
                </c:pt>
                <c:pt idx="2454">
                  <c:v>16797779.175740499</c:v>
                </c:pt>
                <c:pt idx="2455">
                  <c:v>11989254.736062201</c:v>
                </c:pt>
                <c:pt idx="2456">
                  <c:v>11309736.0688772</c:v>
                </c:pt>
                <c:pt idx="2457">
                  <c:v>11513504.280954299</c:v>
                </c:pt>
                <c:pt idx="2458">
                  <c:v>10220419.221446101</c:v>
                </c:pt>
                <c:pt idx="2459">
                  <c:v>14086052.191807199</c:v>
                </c:pt>
                <c:pt idx="2460">
                  <c:v>11511578.257275</c:v>
                </c:pt>
                <c:pt idx="2461">
                  <c:v>9752853.1201682892</c:v>
                </c:pt>
                <c:pt idx="2462">
                  <c:v>9823916.5994430408</c:v>
                </c:pt>
                <c:pt idx="2463">
                  <c:v>9583233.9759304393</c:v>
                </c:pt>
                <c:pt idx="2464">
                  <c:v>13255441.0165598</c:v>
                </c:pt>
                <c:pt idx="2465">
                  <c:v>10863760.2068654</c:v>
                </c:pt>
                <c:pt idx="2466">
                  <c:v>10537027.755444201</c:v>
                </c:pt>
                <c:pt idx="2467">
                  <c:v>12921493.147446301</c:v>
                </c:pt>
                <c:pt idx="2468">
                  <c:v>12664783.4142098</c:v>
                </c:pt>
                <c:pt idx="2469">
                  <c:v>9671526.2507981602</c:v>
                </c:pt>
                <c:pt idx="2470">
                  <c:v>11988297.531839101</c:v>
                </c:pt>
                <c:pt idx="2471">
                  <c:v>12743999.988045599</c:v>
                </c:pt>
                <c:pt idx="2472">
                  <c:v>11888170.2278444</c:v>
                </c:pt>
                <c:pt idx="2473">
                  <c:v>11039829.903564399</c:v>
                </c:pt>
                <c:pt idx="2474">
                  <c:v>11279856.2349377</c:v>
                </c:pt>
                <c:pt idx="2475">
                  <c:v>12503246.7646612</c:v>
                </c:pt>
                <c:pt idx="2476">
                  <c:v>12901322.5056867</c:v>
                </c:pt>
                <c:pt idx="2477">
                  <c:v>12442305.7268428</c:v>
                </c:pt>
                <c:pt idx="2478">
                  <c:v>12091209.5096875</c:v>
                </c:pt>
                <c:pt idx="2479">
                  <c:v>10477990.655482501</c:v>
                </c:pt>
                <c:pt idx="2480">
                  <c:v>12273033.9820091</c:v>
                </c:pt>
                <c:pt idx="2481">
                  <c:v>11525686.635566499</c:v>
                </c:pt>
                <c:pt idx="2482">
                  <c:v>12383846.2728657</c:v>
                </c:pt>
                <c:pt idx="2483">
                  <c:v>12341335.222462</c:v>
                </c:pt>
                <c:pt idx="2484">
                  <c:v>10315709.2894629</c:v>
                </c:pt>
                <c:pt idx="2485">
                  <c:v>13610738.31875</c:v>
                </c:pt>
                <c:pt idx="2486">
                  <c:v>11531548.5752632</c:v>
                </c:pt>
                <c:pt idx="2487">
                  <c:v>12269839.7386916</c:v>
                </c:pt>
                <c:pt idx="2488">
                  <c:v>11733870.694034399</c:v>
                </c:pt>
                <c:pt idx="2489">
                  <c:v>11782225.9827662</c:v>
                </c:pt>
                <c:pt idx="2490">
                  <c:v>12467023.2391473</c:v>
                </c:pt>
                <c:pt idx="2491">
                  <c:v>11286090.015483201</c:v>
                </c:pt>
                <c:pt idx="2492">
                  <c:v>12328994.561861999</c:v>
                </c:pt>
                <c:pt idx="2493">
                  <c:v>12459876.017000001</c:v>
                </c:pt>
                <c:pt idx="2494">
                  <c:v>12688051.925682999</c:v>
                </c:pt>
                <c:pt idx="2495">
                  <c:v>11951086.0253227</c:v>
                </c:pt>
                <c:pt idx="2496">
                  <c:v>12725697.18303</c:v>
                </c:pt>
                <c:pt idx="2497">
                  <c:v>10438893.6484547</c:v>
                </c:pt>
                <c:pt idx="2498">
                  <c:v>12853289.592297301</c:v>
                </c:pt>
                <c:pt idx="2499">
                  <c:v>9257789.1766713001</c:v>
                </c:pt>
                <c:pt idx="2500">
                  <c:v>10633875.315796601</c:v>
                </c:pt>
                <c:pt idx="2501">
                  <c:v>10691626.533936899</c:v>
                </c:pt>
                <c:pt idx="2502">
                  <c:v>10761163.704733601</c:v>
                </c:pt>
                <c:pt idx="2503">
                  <c:v>12918190.7899427</c:v>
                </c:pt>
                <c:pt idx="2504">
                  <c:v>13300598.2678409</c:v>
                </c:pt>
                <c:pt idx="2505">
                  <c:v>12047113.834769201</c:v>
                </c:pt>
                <c:pt idx="2506">
                  <c:v>14179433.1428736</c:v>
                </c:pt>
                <c:pt idx="2507">
                  <c:v>11754339.4923282</c:v>
                </c:pt>
                <c:pt idx="2508">
                  <c:v>11575786.847804699</c:v>
                </c:pt>
                <c:pt idx="2509">
                  <c:v>9932802.3707002308</c:v>
                </c:pt>
                <c:pt idx="2510">
                  <c:v>11793682.3645225</c:v>
                </c:pt>
                <c:pt idx="2511">
                  <c:v>10617562.8449213</c:v>
                </c:pt>
                <c:pt idx="2512">
                  <c:v>11531623.0071052</c:v>
                </c:pt>
                <c:pt idx="2513">
                  <c:v>13288451.8472868</c:v>
                </c:pt>
                <c:pt idx="2514">
                  <c:v>12237987.843954099</c:v>
                </c:pt>
                <c:pt idx="2515">
                  <c:v>13014583.440679399</c:v>
                </c:pt>
                <c:pt idx="2516">
                  <c:v>13194742.6796104</c:v>
                </c:pt>
                <c:pt idx="2517">
                  <c:v>12718867.6082139</c:v>
                </c:pt>
                <c:pt idx="2518">
                  <c:v>10582228.231542001</c:v>
                </c:pt>
                <c:pt idx="2519">
                  <c:v>13131973.555764999</c:v>
                </c:pt>
                <c:pt idx="2520">
                  <c:v>13418366.3471427</c:v>
                </c:pt>
                <c:pt idx="2521">
                  <c:v>14733775.624086</c:v>
                </c:pt>
                <c:pt idx="2522">
                  <c:v>12280280.974153001</c:v>
                </c:pt>
                <c:pt idx="2523">
                  <c:v>11365109.777698999</c:v>
                </c:pt>
                <c:pt idx="2524">
                  <c:v>10583712.3664742</c:v>
                </c:pt>
                <c:pt idx="2525">
                  <c:v>10256016.1457862</c:v>
                </c:pt>
                <c:pt idx="2526">
                  <c:v>15038976.5205031</c:v>
                </c:pt>
                <c:pt idx="2527">
                  <c:v>11645324.191188</c:v>
                </c:pt>
                <c:pt idx="2528">
                  <c:v>11483689.4881789</c:v>
                </c:pt>
                <c:pt idx="2529">
                  <c:v>12235120.0322771</c:v>
                </c:pt>
                <c:pt idx="2530">
                  <c:v>11737766.5785177</c:v>
                </c:pt>
                <c:pt idx="2531">
                  <c:v>12451268.8393842</c:v>
                </c:pt>
                <c:pt idx="2532">
                  <c:v>11437982.5138581</c:v>
                </c:pt>
                <c:pt idx="2533">
                  <c:v>11598856.106750101</c:v>
                </c:pt>
                <c:pt idx="2534">
                  <c:v>12772665.313577401</c:v>
                </c:pt>
                <c:pt idx="2535">
                  <c:v>12484940.3639192</c:v>
                </c:pt>
                <c:pt idx="2536">
                  <c:v>14167665.343558</c:v>
                </c:pt>
                <c:pt idx="2537">
                  <c:v>11049913.936012199</c:v>
                </c:pt>
                <c:pt idx="2538">
                  <c:v>14130426.2886953</c:v>
                </c:pt>
                <c:pt idx="2539">
                  <c:v>11159534.5024468</c:v>
                </c:pt>
                <c:pt idx="2540">
                  <c:v>14063148.002376501</c:v>
                </c:pt>
                <c:pt idx="2541">
                  <c:v>12056213.3377429</c:v>
                </c:pt>
                <c:pt idx="2542">
                  <c:v>12457824.205131801</c:v>
                </c:pt>
                <c:pt idx="2543">
                  <c:v>11912181.868935</c:v>
                </c:pt>
                <c:pt idx="2544">
                  <c:v>11946850.8326346</c:v>
                </c:pt>
                <c:pt idx="2545">
                  <c:v>12098495.6849146</c:v>
                </c:pt>
                <c:pt idx="2546">
                  <c:v>10955139.703511899</c:v>
                </c:pt>
                <c:pt idx="2547">
                  <c:v>11279978.2482059</c:v>
                </c:pt>
                <c:pt idx="2548">
                  <c:v>12147135.631630201</c:v>
                </c:pt>
                <c:pt idx="2549">
                  <c:v>14158834.3652923</c:v>
                </c:pt>
                <c:pt idx="2550">
                  <c:v>12875250.718267901</c:v>
                </c:pt>
                <c:pt idx="2551">
                  <c:v>9254016.6804176401</c:v>
                </c:pt>
                <c:pt idx="2552">
                  <c:v>11785720.070693601</c:v>
                </c:pt>
                <c:pt idx="2553">
                  <c:v>11656320.916329499</c:v>
                </c:pt>
                <c:pt idx="2554">
                  <c:v>11351581.8997884</c:v>
                </c:pt>
                <c:pt idx="2555">
                  <c:v>13594060.2164755</c:v>
                </c:pt>
                <c:pt idx="2556">
                  <c:v>12310956.634359499</c:v>
                </c:pt>
                <c:pt idx="2557">
                  <c:v>13113610.181866899</c:v>
                </c:pt>
                <c:pt idx="2558">
                  <c:v>11661810.456514399</c:v>
                </c:pt>
                <c:pt idx="2559">
                  <c:v>10508267.6607289</c:v>
                </c:pt>
                <c:pt idx="2560">
                  <c:v>11495351.5853521</c:v>
                </c:pt>
                <c:pt idx="2561">
                  <c:v>12339287.484762499</c:v>
                </c:pt>
                <c:pt idx="2562">
                  <c:v>14443732.4447356</c:v>
                </c:pt>
                <c:pt idx="2563">
                  <c:v>9806883.3123957403</c:v>
                </c:pt>
                <c:pt idx="2564">
                  <c:v>13085901.4045801</c:v>
                </c:pt>
                <c:pt idx="2565">
                  <c:v>11229546.440703301</c:v>
                </c:pt>
                <c:pt idx="2566">
                  <c:v>10577445.538270401</c:v>
                </c:pt>
                <c:pt idx="2567">
                  <c:v>12619336.1668771</c:v>
                </c:pt>
                <c:pt idx="2568">
                  <c:v>13120695.924130101</c:v>
                </c:pt>
                <c:pt idx="2569">
                  <c:v>12028761.771637199</c:v>
                </c:pt>
                <c:pt idx="2570">
                  <c:v>10704529.2045461</c:v>
                </c:pt>
                <c:pt idx="2571">
                  <c:v>12392520.375538399</c:v>
                </c:pt>
                <c:pt idx="2572">
                  <c:v>11478614.7639894</c:v>
                </c:pt>
                <c:pt idx="2573">
                  <c:v>13103636.6720421</c:v>
                </c:pt>
                <c:pt idx="2574">
                  <c:v>11069777.786918901</c:v>
                </c:pt>
                <c:pt idx="2575">
                  <c:v>13344362.555905599</c:v>
                </c:pt>
                <c:pt idx="2576">
                  <c:v>13258625.914305</c:v>
                </c:pt>
                <c:pt idx="2577">
                  <c:v>11513784.968857201</c:v>
                </c:pt>
                <c:pt idx="2578">
                  <c:v>12658865.699699899</c:v>
                </c:pt>
                <c:pt idx="2579">
                  <c:v>13103361.1632411</c:v>
                </c:pt>
                <c:pt idx="2580">
                  <c:v>10203682.6699981</c:v>
                </c:pt>
                <c:pt idx="2581">
                  <c:v>12801103.959450999</c:v>
                </c:pt>
                <c:pt idx="2582">
                  <c:v>11390611.724797999</c:v>
                </c:pt>
                <c:pt idx="2583">
                  <c:v>10648975.291110599</c:v>
                </c:pt>
                <c:pt idx="2584">
                  <c:v>9074425.2500168998</c:v>
                </c:pt>
                <c:pt idx="2585">
                  <c:v>10455587.2945225</c:v>
                </c:pt>
                <c:pt idx="2586">
                  <c:v>12721997.9411295</c:v>
                </c:pt>
                <c:pt idx="2587">
                  <c:v>11241112.0924794</c:v>
                </c:pt>
                <c:pt idx="2588">
                  <c:v>11411765.041406</c:v>
                </c:pt>
                <c:pt idx="2589">
                  <c:v>12300561.6817826</c:v>
                </c:pt>
                <c:pt idx="2590">
                  <c:v>11590088.729200801</c:v>
                </c:pt>
                <c:pt idx="2591">
                  <c:v>11545955.6896192</c:v>
                </c:pt>
                <c:pt idx="2592">
                  <c:v>11747517.796589499</c:v>
                </c:pt>
                <c:pt idx="2593">
                  <c:v>10781057.0235998</c:v>
                </c:pt>
                <c:pt idx="2594">
                  <c:v>11683330.197822399</c:v>
                </c:pt>
                <c:pt idx="2595">
                  <c:v>11886671.535290901</c:v>
                </c:pt>
                <c:pt idx="2596">
                  <c:v>11410517.584871801</c:v>
                </c:pt>
                <c:pt idx="2597">
                  <c:v>12163632.2343121</c:v>
                </c:pt>
                <c:pt idx="2598">
                  <c:v>13681512.3318392</c:v>
                </c:pt>
                <c:pt idx="2599">
                  <c:v>14017852.630874701</c:v>
                </c:pt>
                <c:pt idx="2600">
                  <c:v>12939446.1374407</c:v>
                </c:pt>
                <c:pt idx="2601">
                  <c:v>13531031.952490799</c:v>
                </c:pt>
                <c:pt idx="2602">
                  <c:v>9612461.3299120907</c:v>
                </c:pt>
                <c:pt idx="2603">
                  <c:v>9379901.5700740404</c:v>
                </c:pt>
                <c:pt idx="2604">
                  <c:v>11243105.393941101</c:v>
                </c:pt>
                <c:pt idx="2605">
                  <c:v>11686349.4638616</c:v>
                </c:pt>
                <c:pt idx="2606">
                  <c:v>11337060.837297199</c:v>
                </c:pt>
                <c:pt idx="2607">
                  <c:v>12183432.551215401</c:v>
                </c:pt>
                <c:pt idx="2608">
                  <c:v>12165334.8074247</c:v>
                </c:pt>
                <c:pt idx="2609">
                  <c:v>13686686.088838</c:v>
                </c:pt>
                <c:pt idx="2610">
                  <c:v>9451500.2653809991</c:v>
                </c:pt>
                <c:pt idx="2611">
                  <c:v>14303805.7218011</c:v>
                </c:pt>
                <c:pt idx="2612">
                  <c:v>11190864.7636381</c:v>
                </c:pt>
                <c:pt idx="2613">
                  <c:v>12079993.806991201</c:v>
                </c:pt>
                <c:pt idx="2614">
                  <c:v>12655837.8947121</c:v>
                </c:pt>
                <c:pt idx="2615">
                  <c:v>11802176.9090828</c:v>
                </c:pt>
                <c:pt idx="2616">
                  <c:v>10982674.703867599</c:v>
                </c:pt>
                <c:pt idx="2617">
                  <c:v>12876352.622908199</c:v>
                </c:pt>
                <c:pt idx="2618">
                  <c:v>11467245.749422301</c:v>
                </c:pt>
                <c:pt idx="2619">
                  <c:v>11658163.9296715</c:v>
                </c:pt>
                <c:pt idx="2620">
                  <c:v>9825910.3369204905</c:v>
                </c:pt>
                <c:pt idx="2621">
                  <c:v>14638320.926348999</c:v>
                </c:pt>
                <c:pt idx="2622">
                  <c:v>11703839.259818001</c:v>
                </c:pt>
                <c:pt idx="2623">
                  <c:v>12401758.083029401</c:v>
                </c:pt>
                <c:pt idx="2624">
                  <c:v>10916175.154034801</c:v>
                </c:pt>
                <c:pt idx="2625">
                  <c:v>10610361.418733999</c:v>
                </c:pt>
                <c:pt idx="2626">
                  <c:v>10604389.5027896</c:v>
                </c:pt>
                <c:pt idx="2627">
                  <c:v>10529338.580599699</c:v>
                </c:pt>
                <c:pt idx="2628">
                  <c:v>10585788.438124601</c:v>
                </c:pt>
                <c:pt idx="2629">
                  <c:v>10296449.524222</c:v>
                </c:pt>
                <c:pt idx="2630">
                  <c:v>11911452.589670399</c:v>
                </c:pt>
                <c:pt idx="2631">
                  <c:v>8999733.6027322505</c:v>
                </c:pt>
                <c:pt idx="2632">
                  <c:v>12685896.122398799</c:v>
                </c:pt>
                <c:pt idx="2633">
                  <c:v>11534391.458574601</c:v>
                </c:pt>
                <c:pt idx="2634">
                  <c:v>15106223.8958007</c:v>
                </c:pt>
                <c:pt idx="2635">
                  <c:v>11329360.037915399</c:v>
                </c:pt>
                <c:pt idx="2636">
                  <c:v>13005134.9496313</c:v>
                </c:pt>
                <c:pt idx="2637">
                  <c:v>11202109.722022099</c:v>
                </c:pt>
                <c:pt idx="2638">
                  <c:v>10498451.559691699</c:v>
                </c:pt>
                <c:pt idx="2639">
                  <c:v>15334872.312798901</c:v>
                </c:pt>
                <c:pt idx="2640">
                  <c:v>11558845.0481012</c:v>
                </c:pt>
                <c:pt idx="2641">
                  <c:v>13742238.5972674</c:v>
                </c:pt>
                <c:pt idx="2642">
                  <c:v>14033104.8585894</c:v>
                </c:pt>
                <c:pt idx="2643">
                  <c:v>14479325.706687801</c:v>
                </c:pt>
                <c:pt idx="2644">
                  <c:v>13346733.7549282</c:v>
                </c:pt>
                <c:pt idx="2645">
                  <c:v>11437194.8613615</c:v>
                </c:pt>
                <c:pt idx="2646">
                  <c:v>9793374.3911239505</c:v>
                </c:pt>
                <c:pt idx="2647">
                  <c:v>12557327.040707201</c:v>
                </c:pt>
                <c:pt idx="2648">
                  <c:v>11020577.6136957</c:v>
                </c:pt>
                <c:pt idx="2649">
                  <c:v>10435272.0336763</c:v>
                </c:pt>
                <c:pt idx="2650">
                  <c:v>8400645.1367391702</c:v>
                </c:pt>
                <c:pt idx="2651">
                  <c:v>10398755.8455266</c:v>
                </c:pt>
                <c:pt idx="2652">
                  <c:v>11529724.4862833</c:v>
                </c:pt>
                <c:pt idx="2653">
                  <c:v>11471967.719086699</c:v>
                </c:pt>
                <c:pt idx="2654">
                  <c:v>12307097.100689599</c:v>
                </c:pt>
                <c:pt idx="2655">
                  <c:v>10302687.834485101</c:v>
                </c:pt>
                <c:pt idx="2656">
                  <c:v>11565733.322968099</c:v>
                </c:pt>
                <c:pt idx="2657">
                  <c:v>14797021.071854999</c:v>
                </c:pt>
                <c:pt idx="2658">
                  <c:v>11494196.4672282</c:v>
                </c:pt>
                <c:pt idx="2659">
                  <c:v>12071069.926663401</c:v>
                </c:pt>
                <c:pt idx="2660">
                  <c:v>10585620.6449912</c:v>
                </c:pt>
                <c:pt idx="2661">
                  <c:v>13273563.686167501</c:v>
                </c:pt>
                <c:pt idx="2662">
                  <c:v>12367476.091327701</c:v>
                </c:pt>
                <c:pt idx="2663">
                  <c:v>11669238.2912136</c:v>
                </c:pt>
                <c:pt idx="2664">
                  <c:v>12166103.9848432</c:v>
                </c:pt>
                <c:pt idx="2665">
                  <c:v>11882505.1272594</c:v>
                </c:pt>
                <c:pt idx="2666">
                  <c:v>11370014.8021052</c:v>
                </c:pt>
                <c:pt idx="2667">
                  <c:v>10854857.634906201</c:v>
                </c:pt>
                <c:pt idx="2668">
                  <c:v>13697791.836749</c:v>
                </c:pt>
                <c:pt idx="2669">
                  <c:v>12812589.3791131</c:v>
                </c:pt>
                <c:pt idx="2670">
                  <c:v>13663344.810029499</c:v>
                </c:pt>
                <c:pt idx="2671">
                  <c:v>14742822.459816599</c:v>
                </c:pt>
                <c:pt idx="2672">
                  <c:v>10776670.037898401</c:v>
                </c:pt>
                <c:pt idx="2673">
                  <c:v>13333486.120554</c:v>
                </c:pt>
                <c:pt idx="2674">
                  <c:v>10223898.776428601</c:v>
                </c:pt>
                <c:pt idx="2675">
                  <c:v>13981471.571300199</c:v>
                </c:pt>
                <c:pt idx="2676">
                  <c:v>14141372.9952137</c:v>
                </c:pt>
                <c:pt idx="2677">
                  <c:v>10834530.269988099</c:v>
                </c:pt>
                <c:pt idx="2678">
                  <c:v>11326983.621309301</c:v>
                </c:pt>
                <c:pt idx="2679">
                  <c:v>10729641.014774401</c:v>
                </c:pt>
                <c:pt idx="2680">
                  <c:v>11113068.407556901</c:v>
                </c:pt>
                <c:pt idx="2681">
                  <c:v>12177108.1783184</c:v>
                </c:pt>
                <c:pt idx="2682">
                  <c:v>12401339.626090201</c:v>
                </c:pt>
                <c:pt idx="2683">
                  <c:v>10291866.202823</c:v>
                </c:pt>
                <c:pt idx="2684">
                  <c:v>12221516.024362201</c:v>
                </c:pt>
                <c:pt idx="2685">
                  <c:v>14740003.1023911</c:v>
                </c:pt>
                <c:pt idx="2686">
                  <c:v>11871428.007578401</c:v>
                </c:pt>
                <c:pt idx="2687">
                  <c:v>11451978.188665999</c:v>
                </c:pt>
                <c:pt idx="2688">
                  <c:v>12188366.928794101</c:v>
                </c:pt>
                <c:pt idx="2689">
                  <c:v>13686610.4076412</c:v>
                </c:pt>
                <c:pt idx="2690">
                  <c:v>14146377.1822876</c:v>
                </c:pt>
                <c:pt idx="2691">
                  <c:v>11601908.333458301</c:v>
                </c:pt>
                <c:pt idx="2692">
                  <c:v>12068586.2417522</c:v>
                </c:pt>
                <c:pt idx="2693">
                  <c:v>10780151.673198501</c:v>
                </c:pt>
                <c:pt idx="2694">
                  <c:v>14608504.8467195</c:v>
                </c:pt>
                <c:pt idx="2695">
                  <c:v>12451084.619431101</c:v>
                </c:pt>
                <c:pt idx="2696">
                  <c:v>11722262.6005894</c:v>
                </c:pt>
                <c:pt idx="2697">
                  <c:v>13062823.3279329</c:v>
                </c:pt>
                <c:pt idx="2698">
                  <c:v>13583996.8074845</c:v>
                </c:pt>
                <c:pt idx="2699">
                  <c:v>10659738.2345498</c:v>
                </c:pt>
                <c:pt idx="2700">
                  <c:v>11386420.537704101</c:v>
                </c:pt>
                <c:pt idx="2701">
                  <c:v>12108014.476418501</c:v>
                </c:pt>
                <c:pt idx="2702">
                  <c:v>10173133.8518144</c:v>
                </c:pt>
                <c:pt idx="2703">
                  <c:v>12684685.194815399</c:v>
                </c:pt>
                <c:pt idx="2704">
                  <c:v>14262626.25966</c:v>
                </c:pt>
                <c:pt idx="2705">
                  <c:v>8962016.6266806498</c:v>
                </c:pt>
                <c:pt idx="2706">
                  <c:v>10711970.576137399</c:v>
                </c:pt>
                <c:pt idx="2707">
                  <c:v>11128391.440734901</c:v>
                </c:pt>
                <c:pt idx="2708">
                  <c:v>11638668.151955299</c:v>
                </c:pt>
                <c:pt idx="2709">
                  <c:v>9027913.4966337606</c:v>
                </c:pt>
                <c:pt idx="2710">
                  <c:v>11128107.0340314</c:v>
                </c:pt>
                <c:pt idx="2711">
                  <c:v>12597862.717785699</c:v>
                </c:pt>
                <c:pt idx="2712">
                  <c:v>11516108.786722699</c:v>
                </c:pt>
                <c:pt idx="2713">
                  <c:v>11845999.364584999</c:v>
                </c:pt>
                <c:pt idx="2714">
                  <c:v>9752223.6921257991</c:v>
                </c:pt>
                <c:pt idx="2715">
                  <c:v>13030305.6030841</c:v>
                </c:pt>
                <c:pt idx="2716">
                  <c:v>14731380.054595301</c:v>
                </c:pt>
                <c:pt idx="2717">
                  <c:v>13155204.3117468</c:v>
                </c:pt>
                <c:pt idx="2718">
                  <c:v>13427395.3567323</c:v>
                </c:pt>
                <c:pt idx="2719">
                  <c:v>8812534.0146697909</c:v>
                </c:pt>
                <c:pt idx="2720">
                  <c:v>13535634.6556377</c:v>
                </c:pt>
                <c:pt idx="2721">
                  <c:v>11937821.912669601</c:v>
                </c:pt>
                <c:pt idx="2722">
                  <c:v>10586445.5762228</c:v>
                </c:pt>
                <c:pt idx="2723">
                  <c:v>14718057.8490998</c:v>
                </c:pt>
                <c:pt idx="2724">
                  <c:v>11183484.557740699</c:v>
                </c:pt>
                <c:pt idx="2725">
                  <c:v>14399593.225970199</c:v>
                </c:pt>
                <c:pt idx="2726">
                  <c:v>13152760.3029024</c:v>
                </c:pt>
                <c:pt idx="2727">
                  <c:v>13994895.9447976</c:v>
                </c:pt>
                <c:pt idx="2728">
                  <c:v>12035469.0948458</c:v>
                </c:pt>
                <c:pt idx="2729">
                  <c:v>14704800.725254901</c:v>
                </c:pt>
                <c:pt idx="2730">
                  <c:v>11238246.401746299</c:v>
                </c:pt>
                <c:pt idx="2731">
                  <c:v>10654262.4469203</c:v>
                </c:pt>
                <c:pt idx="2732">
                  <c:v>11481675.078499701</c:v>
                </c:pt>
                <c:pt idx="2733">
                  <c:v>10353810.8470657</c:v>
                </c:pt>
                <c:pt idx="2734">
                  <c:v>13841316.0549991</c:v>
                </c:pt>
                <c:pt idx="2735">
                  <c:v>11053069.1558205</c:v>
                </c:pt>
                <c:pt idx="2736">
                  <c:v>10830028.6492988</c:v>
                </c:pt>
                <c:pt idx="2737">
                  <c:v>12352489.4445365</c:v>
                </c:pt>
                <c:pt idx="2738">
                  <c:v>12512565.1848826</c:v>
                </c:pt>
                <c:pt idx="2739">
                  <c:v>12970094.718649</c:v>
                </c:pt>
                <c:pt idx="2740">
                  <c:v>13504237.0638781</c:v>
                </c:pt>
                <c:pt idx="2741">
                  <c:v>10291025.799517401</c:v>
                </c:pt>
                <c:pt idx="2742">
                  <c:v>12288151.247938599</c:v>
                </c:pt>
                <c:pt idx="2743">
                  <c:v>12402752.645367</c:v>
                </c:pt>
                <c:pt idx="2744">
                  <c:v>10971720.3427663</c:v>
                </c:pt>
                <c:pt idx="2745">
                  <c:v>11388640.956667099</c:v>
                </c:pt>
                <c:pt idx="2746">
                  <c:v>12638307.920998201</c:v>
                </c:pt>
                <c:pt idx="2747">
                  <c:v>9546553.7115732692</c:v>
                </c:pt>
                <c:pt idx="2748">
                  <c:v>13586633.4687084</c:v>
                </c:pt>
                <c:pt idx="2749">
                  <c:v>12006256.5050849</c:v>
                </c:pt>
                <c:pt idx="2750">
                  <c:v>12259957.196841801</c:v>
                </c:pt>
                <c:pt idx="2751">
                  <c:v>11446664.2726813</c:v>
                </c:pt>
                <c:pt idx="2752">
                  <c:v>11557325.250091201</c:v>
                </c:pt>
                <c:pt idx="2753">
                  <c:v>10991043.7727753</c:v>
                </c:pt>
                <c:pt idx="2754">
                  <c:v>11315484.063846299</c:v>
                </c:pt>
                <c:pt idx="2755">
                  <c:v>11212626.2566502</c:v>
                </c:pt>
                <c:pt idx="2756">
                  <c:v>11433404.266111</c:v>
                </c:pt>
                <c:pt idx="2757">
                  <c:v>11031093.5029414</c:v>
                </c:pt>
                <c:pt idx="2758">
                  <c:v>13341679.084544901</c:v>
                </c:pt>
                <c:pt idx="2759">
                  <c:v>12172015.886874599</c:v>
                </c:pt>
                <c:pt idx="2760">
                  <c:v>11215721.7654378</c:v>
                </c:pt>
                <c:pt idx="2761">
                  <c:v>12362110.823039999</c:v>
                </c:pt>
                <c:pt idx="2762">
                  <c:v>10542009.902009301</c:v>
                </c:pt>
                <c:pt idx="2763">
                  <c:v>10475502.108146399</c:v>
                </c:pt>
                <c:pt idx="2764">
                  <c:v>14764851.4755756</c:v>
                </c:pt>
                <c:pt idx="2765">
                  <c:v>12687324.819475099</c:v>
                </c:pt>
                <c:pt idx="2766">
                  <c:v>12599724.577675199</c:v>
                </c:pt>
                <c:pt idx="2767">
                  <c:v>13112977.286875101</c:v>
                </c:pt>
                <c:pt idx="2768">
                  <c:v>14865465.359954599</c:v>
                </c:pt>
                <c:pt idx="2769">
                  <c:v>11409197.7512383</c:v>
                </c:pt>
                <c:pt idx="2770">
                  <c:v>11498628.636173001</c:v>
                </c:pt>
                <c:pt idx="2771">
                  <c:v>14976490.3061387</c:v>
                </c:pt>
                <c:pt idx="2772">
                  <c:v>8347812.6154411398</c:v>
                </c:pt>
                <c:pt idx="2773">
                  <c:v>10923836.6448477</c:v>
                </c:pt>
                <c:pt idx="2774">
                  <c:v>11690852.372456999</c:v>
                </c:pt>
                <c:pt idx="2775">
                  <c:v>10818928.232332001</c:v>
                </c:pt>
                <c:pt idx="2776">
                  <c:v>10473301.280576</c:v>
                </c:pt>
                <c:pt idx="2777">
                  <c:v>10602257.7172637</c:v>
                </c:pt>
                <c:pt idx="2778">
                  <c:v>12123771.806071799</c:v>
                </c:pt>
                <c:pt idx="2779">
                  <c:v>10918326.8189044</c:v>
                </c:pt>
                <c:pt idx="2780">
                  <c:v>12319005.938719001</c:v>
                </c:pt>
                <c:pt idx="2781">
                  <c:v>11596060.502191599</c:v>
                </c:pt>
                <c:pt idx="2782">
                  <c:v>9727823.2472704295</c:v>
                </c:pt>
                <c:pt idx="2783">
                  <c:v>12050108.143243499</c:v>
                </c:pt>
                <c:pt idx="2784">
                  <c:v>10310844.217518499</c:v>
                </c:pt>
                <c:pt idx="2785">
                  <c:v>10621324.007339999</c:v>
                </c:pt>
                <c:pt idx="2786">
                  <c:v>10898264.355595799</c:v>
                </c:pt>
                <c:pt idx="2787">
                  <c:v>11172915.9999054</c:v>
                </c:pt>
                <c:pt idx="2788">
                  <c:v>11218843.4805292</c:v>
                </c:pt>
                <c:pt idx="2789">
                  <c:v>11802740.0246593</c:v>
                </c:pt>
                <c:pt idx="2790">
                  <c:v>14852069.6335156</c:v>
                </c:pt>
                <c:pt idx="2791">
                  <c:v>13226766.4530265</c:v>
                </c:pt>
                <c:pt idx="2792">
                  <c:v>12343821.064849701</c:v>
                </c:pt>
                <c:pt idx="2793">
                  <c:v>13707693.8692591</c:v>
                </c:pt>
                <c:pt idx="2794">
                  <c:v>11725834.217948399</c:v>
                </c:pt>
                <c:pt idx="2795">
                  <c:v>11195021.6904014</c:v>
                </c:pt>
                <c:pt idx="2796">
                  <c:v>11967490.7155545</c:v>
                </c:pt>
                <c:pt idx="2797">
                  <c:v>10016768.6295442</c:v>
                </c:pt>
                <c:pt idx="2798">
                  <c:v>10258308.5715898</c:v>
                </c:pt>
                <c:pt idx="2799">
                  <c:v>10662977.282989601</c:v>
                </c:pt>
                <c:pt idx="2800">
                  <c:v>14256321.7655508</c:v>
                </c:pt>
                <c:pt idx="2801">
                  <c:v>9949544.2378068008</c:v>
                </c:pt>
                <c:pt idx="2802">
                  <c:v>13367764.647614701</c:v>
                </c:pt>
                <c:pt idx="2803">
                  <c:v>13276286.393369</c:v>
                </c:pt>
                <c:pt idx="2804">
                  <c:v>11983937.8230156</c:v>
                </c:pt>
                <c:pt idx="2805">
                  <c:v>13235938.463534599</c:v>
                </c:pt>
                <c:pt idx="2806">
                  <c:v>10281501.833001601</c:v>
                </c:pt>
                <c:pt idx="2807">
                  <c:v>11731314.0598539</c:v>
                </c:pt>
                <c:pt idx="2808">
                  <c:v>12297037.087582801</c:v>
                </c:pt>
                <c:pt idx="2809">
                  <c:v>10533681.5041076</c:v>
                </c:pt>
                <c:pt idx="2810">
                  <c:v>11928999.609365501</c:v>
                </c:pt>
                <c:pt idx="2811">
                  <c:v>12241952.2185759</c:v>
                </c:pt>
                <c:pt idx="2812">
                  <c:v>11806330.4424119</c:v>
                </c:pt>
                <c:pt idx="2813">
                  <c:v>11251860.959672101</c:v>
                </c:pt>
                <c:pt idx="2814">
                  <c:v>11449496.0120277</c:v>
                </c:pt>
                <c:pt idx="2815">
                  <c:v>11591588.380332701</c:v>
                </c:pt>
                <c:pt idx="2816">
                  <c:v>12949390.6019354</c:v>
                </c:pt>
                <c:pt idx="2817">
                  <c:v>14372735.551119</c:v>
                </c:pt>
                <c:pt idx="2818">
                  <c:v>12227618.3060767</c:v>
                </c:pt>
                <c:pt idx="2819">
                  <c:v>10999306.4831343</c:v>
                </c:pt>
                <c:pt idx="2820">
                  <c:v>10678692.808105599</c:v>
                </c:pt>
                <c:pt idx="2821">
                  <c:v>13006514.331469201</c:v>
                </c:pt>
                <c:pt idx="2822">
                  <c:v>12073590.031813901</c:v>
                </c:pt>
                <c:pt idx="2823">
                  <c:v>8878636.5924795996</c:v>
                </c:pt>
                <c:pt idx="2824">
                  <c:v>11477781.6064544</c:v>
                </c:pt>
                <c:pt idx="2825">
                  <c:v>9796847.1959859002</c:v>
                </c:pt>
                <c:pt idx="2826">
                  <c:v>12701671.6585976</c:v>
                </c:pt>
                <c:pt idx="2827">
                  <c:v>12334925.119315101</c:v>
                </c:pt>
                <c:pt idx="2828">
                  <c:v>10677585.070393801</c:v>
                </c:pt>
                <c:pt idx="2829">
                  <c:v>12799416.102425899</c:v>
                </c:pt>
                <c:pt idx="2830">
                  <c:v>13539030.0626231</c:v>
                </c:pt>
                <c:pt idx="2831">
                  <c:v>13234478.1345578</c:v>
                </c:pt>
                <c:pt idx="2832">
                  <c:v>10912860.4376723</c:v>
                </c:pt>
                <c:pt idx="2833">
                  <c:v>10065409.1755905</c:v>
                </c:pt>
                <c:pt idx="2834">
                  <c:v>11011519.281108901</c:v>
                </c:pt>
                <c:pt idx="2835">
                  <c:v>11664801.809920199</c:v>
                </c:pt>
                <c:pt idx="2836">
                  <c:v>12151016.4207187</c:v>
                </c:pt>
                <c:pt idx="2837">
                  <c:v>11590391.878510199</c:v>
                </c:pt>
                <c:pt idx="2838">
                  <c:v>13061494.1028654</c:v>
                </c:pt>
                <c:pt idx="2839">
                  <c:v>11500076.276202399</c:v>
                </c:pt>
                <c:pt idx="2840">
                  <c:v>11146812.359996</c:v>
                </c:pt>
                <c:pt idx="2841">
                  <c:v>9750092.1785899308</c:v>
                </c:pt>
                <c:pt idx="2842">
                  <c:v>9965077.4661123306</c:v>
                </c:pt>
                <c:pt idx="2843">
                  <c:v>12209296.345413201</c:v>
                </c:pt>
                <c:pt idx="2844">
                  <c:v>10944181.2064551</c:v>
                </c:pt>
                <c:pt idx="2845">
                  <c:v>10640281.923342699</c:v>
                </c:pt>
                <c:pt idx="2846">
                  <c:v>12569112.3678114</c:v>
                </c:pt>
                <c:pt idx="2847">
                  <c:v>11894871.1677163</c:v>
                </c:pt>
                <c:pt idx="2848">
                  <c:v>12606567.804132</c:v>
                </c:pt>
                <c:pt idx="2849">
                  <c:v>10652577.3993998</c:v>
                </c:pt>
                <c:pt idx="2850">
                  <c:v>10926770.7085511</c:v>
                </c:pt>
                <c:pt idx="2851">
                  <c:v>12309878.724731401</c:v>
                </c:pt>
                <c:pt idx="2852">
                  <c:v>14427493.2983192</c:v>
                </c:pt>
                <c:pt idx="2853">
                  <c:v>9643198.10226335</c:v>
                </c:pt>
                <c:pt idx="2854">
                  <c:v>11384401.230777601</c:v>
                </c:pt>
                <c:pt idx="2855">
                  <c:v>11717742.904252199</c:v>
                </c:pt>
                <c:pt idx="2856">
                  <c:v>10909084.0170622</c:v>
                </c:pt>
                <c:pt idx="2857">
                  <c:v>11186334.433906799</c:v>
                </c:pt>
                <c:pt idx="2858">
                  <c:v>14525230.333281601</c:v>
                </c:pt>
                <c:pt idx="2859">
                  <c:v>11795649.712056899</c:v>
                </c:pt>
                <c:pt idx="2860">
                  <c:v>11095509.758078899</c:v>
                </c:pt>
                <c:pt idx="2861">
                  <c:v>10723647.711752901</c:v>
                </c:pt>
                <c:pt idx="2862">
                  <c:v>12740159.2965276</c:v>
                </c:pt>
                <c:pt idx="2863">
                  <c:v>10533110.8709199</c:v>
                </c:pt>
                <c:pt idx="2864">
                  <c:v>11091768.0497662</c:v>
                </c:pt>
                <c:pt idx="2865">
                  <c:v>11454491.013831099</c:v>
                </c:pt>
                <c:pt idx="2866">
                  <c:v>15926593.8365499</c:v>
                </c:pt>
                <c:pt idx="2867">
                  <c:v>10581203.983601799</c:v>
                </c:pt>
                <c:pt idx="2868">
                  <c:v>11215804.8430641</c:v>
                </c:pt>
                <c:pt idx="2869">
                  <c:v>11118875.2343967</c:v>
                </c:pt>
                <c:pt idx="2870">
                  <c:v>10096362.323137101</c:v>
                </c:pt>
                <c:pt idx="2871">
                  <c:v>10989487.330626501</c:v>
                </c:pt>
                <c:pt idx="2872">
                  <c:v>12252482.403672</c:v>
                </c:pt>
                <c:pt idx="2873">
                  <c:v>10275777.633866901</c:v>
                </c:pt>
                <c:pt idx="2874">
                  <c:v>14428298.6638925</c:v>
                </c:pt>
                <c:pt idx="2875">
                  <c:v>13443540.9847553</c:v>
                </c:pt>
                <c:pt idx="2876">
                  <c:v>12534067.6251888</c:v>
                </c:pt>
                <c:pt idx="2877">
                  <c:v>13515977.1114788</c:v>
                </c:pt>
                <c:pt idx="2878">
                  <c:v>11451070.5235365</c:v>
                </c:pt>
                <c:pt idx="2879">
                  <c:v>10559743.748317201</c:v>
                </c:pt>
                <c:pt idx="2880">
                  <c:v>11900143.0861928</c:v>
                </c:pt>
                <c:pt idx="2881">
                  <c:v>10272573.670988901</c:v>
                </c:pt>
                <c:pt idx="2882">
                  <c:v>13527054.0388416</c:v>
                </c:pt>
                <c:pt idx="2883">
                  <c:v>10614461.208505999</c:v>
                </c:pt>
                <c:pt idx="2884">
                  <c:v>9860818.9454685599</c:v>
                </c:pt>
                <c:pt idx="2885">
                  <c:v>13742753.5640037</c:v>
                </c:pt>
                <c:pt idx="2886">
                  <c:v>12089268.8523267</c:v>
                </c:pt>
                <c:pt idx="2887">
                  <c:v>11469171.675852001</c:v>
                </c:pt>
                <c:pt idx="2888">
                  <c:v>13238015.1213779</c:v>
                </c:pt>
                <c:pt idx="2889">
                  <c:v>11116783.457126999</c:v>
                </c:pt>
                <c:pt idx="2890">
                  <c:v>11677852.870756401</c:v>
                </c:pt>
                <c:pt idx="2891">
                  <c:v>12898160.334502099</c:v>
                </c:pt>
                <c:pt idx="2892">
                  <c:v>11334752.5116239</c:v>
                </c:pt>
                <c:pt idx="2893">
                  <c:v>11858298.8076168</c:v>
                </c:pt>
                <c:pt idx="2894">
                  <c:v>11605986.4934569</c:v>
                </c:pt>
                <c:pt idx="2895">
                  <c:v>9061866.8893232401</c:v>
                </c:pt>
                <c:pt idx="2896">
                  <c:v>13212827.056682</c:v>
                </c:pt>
                <c:pt idx="2897">
                  <c:v>8727818.3647877593</c:v>
                </c:pt>
                <c:pt idx="2898">
                  <c:v>9812129.6948929802</c:v>
                </c:pt>
                <c:pt idx="2899">
                  <c:v>12433077.511661001</c:v>
                </c:pt>
                <c:pt idx="2900">
                  <c:v>10533020.0256264</c:v>
                </c:pt>
                <c:pt idx="2901">
                  <c:v>13100167.366471199</c:v>
                </c:pt>
                <c:pt idx="2902">
                  <c:v>12288408.433208199</c:v>
                </c:pt>
                <c:pt idx="2903">
                  <c:v>13998077.862663001</c:v>
                </c:pt>
                <c:pt idx="2904">
                  <c:v>10651768.715980001</c:v>
                </c:pt>
                <c:pt idx="2905">
                  <c:v>10710823.9361175</c:v>
                </c:pt>
                <c:pt idx="2906">
                  <c:v>12065545.234535201</c:v>
                </c:pt>
                <c:pt idx="2907">
                  <c:v>12085981.395985801</c:v>
                </c:pt>
                <c:pt idx="2908">
                  <c:v>12098032.6521529</c:v>
                </c:pt>
                <c:pt idx="2909">
                  <c:v>15354742.9763526</c:v>
                </c:pt>
                <c:pt idx="2910">
                  <c:v>9570033.3378828894</c:v>
                </c:pt>
                <c:pt idx="2911">
                  <c:v>13384396.581491601</c:v>
                </c:pt>
                <c:pt idx="2912">
                  <c:v>13526624.5227692</c:v>
                </c:pt>
                <c:pt idx="2913">
                  <c:v>10877612.0903854</c:v>
                </c:pt>
                <c:pt idx="2914">
                  <c:v>9146712.3537247702</c:v>
                </c:pt>
                <c:pt idx="2915">
                  <c:v>9046354.0243168809</c:v>
                </c:pt>
                <c:pt idx="2916">
                  <c:v>10305177.2467805</c:v>
                </c:pt>
                <c:pt idx="2917">
                  <c:v>11515562.132347699</c:v>
                </c:pt>
                <c:pt idx="2918">
                  <c:v>12938949.075652201</c:v>
                </c:pt>
                <c:pt idx="2919">
                  <c:v>10446048.0468242</c:v>
                </c:pt>
                <c:pt idx="2920">
                  <c:v>10704193.5914443</c:v>
                </c:pt>
                <c:pt idx="2921">
                  <c:v>11011076.4282328</c:v>
                </c:pt>
                <c:pt idx="2922">
                  <c:v>12722554.386898199</c:v>
                </c:pt>
                <c:pt idx="2923">
                  <c:v>10853724.769907299</c:v>
                </c:pt>
                <c:pt idx="2924">
                  <c:v>12497445.5695797</c:v>
                </c:pt>
                <c:pt idx="2925">
                  <c:v>13262170.801325601</c:v>
                </c:pt>
                <c:pt idx="2926">
                  <c:v>11177003.0031374</c:v>
                </c:pt>
                <c:pt idx="2927">
                  <c:v>11300242.1340793</c:v>
                </c:pt>
                <c:pt idx="2928">
                  <c:v>11644734.689589599</c:v>
                </c:pt>
                <c:pt idx="2929">
                  <c:v>11684176.7709396</c:v>
                </c:pt>
                <c:pt idx="2930">
                  <c:v>12055904.3272791</c:v>
                </c:pt>
                <c:pt idx="2931">
                  <c:v>12704230.1225802</c:v>
                </c:pt>
                <c:pt idx="2932">
                  <c:v>12972018.6553904</c:v>
                </c:pt>
                <c:pt idx="2933">
                  <c:v>11351851.647348801</c:v>
                </c:pt>
                <c:pt idx="2934">
                  <c:v>11518117.448620399</c:v>
                </c:pt>
                <c:pt idx="2935">
                  <c:v>14008419.416753501</c:v>
                </c:pt>
                <c:pt idx="2936">
                  <c:v>12171337.681118101</c:v>
                </c:pt>
                <c:pt idx="2937">
                  <c:v>10883971.316098301</c:v>
                </c:pt>
                <c:pt idx="2938">
                  <c:v>15245349.284299999</c:v>
                </c:pt>
                <c:pt idx="2939">
                  <c:v>12265334.953575</c:v>
                </c:pt>
                <c:pt idx="2940">
                  <c:v>10629407.9741362</c:v>
                </c:pt>
                <c:pt idx="2941">
                  <c:v>13017922.878415899</c:v>
                </c:pt>
                <c:pt idx="2942">
                  <c:v>13314444.768488999</c:v>
                </c:pt>
                <c:pt idx="2943">
                  <c:v>13353881.177750699</c:v>
                </c:pt>
                <c:pt idx="2944">
                  <c:v>12393810.9377886</c:v>
                </c:pt>
                <c:pt idx="2945">
                  <c:v>11310894.913295601</c:v>
                </c:pt>
                <c:pt idx="2946">
                  <c:v>12972482.9701706</c:v>
                </c:pt>
                <c:pt idx="2947">
                  <c:v>10961057.199268701</c:v>
                </c:pt>
                <c:pt idx="2948">
                  <c:v>10021407.2801487</c:v>
                </c:pt>
                <c:pt idx="2949">
                  <c:v>11153635.358733</c:v>
                </c:pt>
                <c:pt idx="2950">
                  <c:v>12110751.0303603</c:v>
                </c:pt>
                <c:pt idx="2951">
                  <c:v>10809581.751621399</c:v>
                </c:pt>
                <c:pt idx="2952">
                  <c:v>11189566.335090199</c:v>
                </c:pt>
                <c:pt idx="2953">
                  <c:v>8751602.9997382704</c:v>
                </c:pt>
                <c:pt idx="2954">
                  <c:v>12046334.904862201</c:v>
                </c:pt>
                <c:pt idx="2955">
                  <c:v>11549186.668855799</c:v>
                </c:pt>
                <c:pt idx="2956">
                  <c:v>11602072.176746</c:v>
                </c:pt>
                <c:pt idx="2957">
                  <c:v>11348737.8228838</c:v>
                </c:pt>
                <c:pt idx="2958">
                  <c:v>11631974.904096801</c:v>
                </c:pt>
                <c:pt idx="2959">
                  <c:v>13640042.0833706</c:v>
                </c:pt>
                <c:pt idx="2960">
                  <c:v>12476825.151934201</c:v>
                </c:pt>
                <c:pt idx="2961">
                  <c:v>12352306.6172575</c:v>
                </c:pt>
                <c:pt idx="2962">
                  <c:v>11905629.1866377</c:v>
                </c:pt>
                <c:pt idx="2963">
                  <c:v>11457729.796724901</c:v>
                </c:pt>
                <c:pt idx="2964">
                  <c:v>10792045.890763801</c:v>
                </c:pt>
                <c:pt idx="2965">
                  <c:v>10747858.2111439</c:v>
                </c:pt>
                <c:pt idx="2966">
                  <c:v>11179220.5349</c:v>
                </c:pt>
                <c:pt idx="2967">
                  <c:v>12687720.953617301</c:v>
                </c:pt>
                <c:pt idx="2968">
                  <c:v>13228385.624901799</c:v>
                </c:pt>
                <c:pt idx="2969">
                  <c:v>11319993.7868081</c:v>
                </c:pt>
                <c:pt idx="2970">
                  <c:v>10158111.0584433</c:v>
                </c:pt>
                <c:pt idx="2971">
                  <c:v>12579251.227918399</c:v>
                </c:pt>
                <c:pt idx="2972">
                  <c:v>12945044.1935589</c:v>
                </c:pt>
                <c:pt idx="2973">
                  <c:v>15196622.5910617</c:v>
                </c:pt>
                <c:pt idx="2974">
                  <c:v>12491397.6778598</c:v>
                </c:pt>
                <c:pt idx="2975">
                  <c:v>11210582.459733101</c:v>
                </c:pt>
                <c:pt idx="2976">
                  <c:v>11237780.5588565</c:v>
                </c:pt>
                <c:pt idx="2977">
                  <c:v>11766757.5340412</c:v>
                </c:pt>
                <c:pt idx="2978">
                  <c:v>13834289.8254002</c:v>
                </c:pt>
                <c:pt idx="2979">
                  <c:v>12201207.253140301</c:v>
                </c:pt>
                <c:pt idx="2980">
                  <c:v>12273090.2709597</c:v>
                </c:pt>
                <c:pt idx="2981">
                  <c:v>12931498.1551753</c:v>
                </c:pt>
                <c:pt idx="2982">
                  <c:v>11006833.3676877</c:v>
                </c:pt>
                <c:pt idx="2983">
                  <c:v>13211133.2752402</c:v>
                </c:pt>
                <c:pt idx="2984">
                  <c:v>11157982.4332128</c:v>
                </c:pt>
                <c:pt idx="2985">
                  <c:v>9132993.5333282091</c:v>
                </c:pt>
                <c:pt idx="2986">
                  <c:v>10397202.149409</c:v>
                </c:pt>
                <c:pt idx="2987">
                  <c:v>10132709.6420983</c:v>
                </c:pt>
                <c:pt idx="2988">
                  <c:v>14062123.2877002</c:v>
                </c:pt>
                <c:pt idx="2989">
                  <c:v>11774374.3324915</c:v>
                </c:pt>
                <c:pt idx="2990">
                  <c:v>9737546.6083279699</c:v>
                </c:pt>
                <c:pt idx="2991">
                  <c:v>13428554.033384399</c:v>
                </c:pt>
                <c:pt idx="2992">
                  <c:v>12169625.4264511</c:v>
                </c:pt>
                <c:pt idx="2993">
                  <c:v>11112699.349896301</c:v>
                </c:pt>
                <c:pt idx="2994">
                  <c:v>11884202.6986803</c:v>
                </c:pt>
                <c:pt idx="2995">
                  <c:v>13406790.8823309</c:v>
                </c:pt>
                <c:pt idx="2996">
                  <c:v>11595820.496124201</c:v>
                </c:pt>
                <c:pt idx="2997">
                  <c:v>12095278.7457186</c:v>
                </c:pt>
                <c:pt idx="2998">
                  <c:v>12702006.649630601</c:v>
                </c:pt>
                <c:pt idx="2999">
                  <c:v>11892087.704549501</c:v>
                </c:pt>
                <c:pt idx="3000">
                  <c:v>11464657.609599501</c:v>
                </c:pt>
                <c:pt idx="3001">
                  <c:v>13330682.722050801</c:v>
                </c:pt>
                <c:pt idx="3002">
                  <c:v>12761397.1013622</c:v>
                </c:pt>
                <c:pt idx="3003">
                  <c:v>14121754.569419101</c:v>
                </c:pt>
                <c:pt idx="3004">
                  <c:v>10058774.163706699</c:v>
                </c:pt>
                <c:pt idx="3005">
                  <c:v>11637892.688596699</c:v>
                </c:pt>
                <c:pt idx="3006">
                  <c:v>12293538.1100308</c:v>
                </c:pt>
                <c:pt idx="3007">
                  <c:v>12206675.2249454</c:v>
                </c:pt>
                <c:pt idx="3008">
                  <c:v>13197201.577515099</c:v>
                </c:pt>
                <c:pt idx="3009">
                  <c:v>15115633.876097601</c:v>
                </c:pt>
                <c:pt idx="3010">
                  <c:v>13050482.528473901</c:v>
                </c:pt>
                <c:pt idx="3011">
                  <c:v>11653146.345610199</c:v>
                </c:pt>
                <c:pt idx="3012">
                  <c:v>12334617.2168603</c:v>
                </c:pt>
                <c:pt idx="3013">
                  <c:v>12729069.3737192</c:v>
                </c:pt>
                <c:pt idx="3014">
                  <c:v>11581369.8638513</c:v>
                </c:pt>
                <c:pt idx="3015">
                  <c:v>11050626.5102806</c:v>
                </c:pt>
                <c:pt idx="3016">
                  <c:v>13650251.6938255</c:v>
                </c:pt>
                <c:pt idx="3017">
                  <c:v>11078466.7478124</c:v>
                </c:pt>
                <c:pt idx="3018">
                  <c:v>11565874.638228299</c:v>
                </c:pt>
                <c:pt idx="3019">
                  <c:v>10910382.541307701</c:v>
                </c:pt>
                <c:pt idx="3020">
                  <c:v>10468948.3526727</c:v>
                </c:pt>
                <c:pt idx="3021">
                  <c:v>11960843.494246701</c:v>
                </c:pt>
                <c:pt idx="3022">
                  <c:v>14550689.3208037</c:v>
                </c:pt>
                <c:pt idx="3023">
                  <c:v>11558870.436518401</c:v>
                </c:pt>
                <c:pt idx="3024">
                  <c:v>11059114.5655571</c:v>
                </c:pt>
                <c:pt idx="3025">
                  <c:v>10507772.002693901</c:v>
                </c:pt>
                <c:pt idx="3026">
                  <c:v>12156109.9754836</c:v>
                </c:pt>
                <c:pt idx="3027">
                  <c:v>12596116.4926745</c:v>
                </c:pt>
                <c:pt idx="3028">
                  <c:v>12581138.424327601</c:v>
                </c:pt>
                <c:pt idx="3029">
                  <c:v>11217221.5733984</c:v>
                </c:pt>
                <c:pt idx="3030">
                  <c:v>9661217.2129613198</c:v>
                </c:pt>
                <c:pt idx="3031">
                  <c:v>11479781.6330419</c:v>
                </c:pt>
                <c:pt idx="3032">
                  <c:v>12463807.4579932</c:v>
                </c:pt>
                <c:pt idx="3033">
                  <c:v>11208790.4177204</c:v>
                </c:pt>
                <c:pt idx="3034">
                  <c:v>12672643.3858645</c:v>
                </c:pt>
                <c:pt idx="3035">
                  <c:v>10788713.3238419</c:v>
                </c:pt>
                <c:pt idx="3036">
                  <c:v>9485292.8279727809</c:v>
                </c:pt>
                <c:pt idx="3037">
                  <c:v>12094476.1997537</c:v>
                </c:pt>
                <c:pt idx="3038">
                  <c:v>14212933.3730256</c:v>
                </c:pt>
                <c:pt idx="3039">
                  <c:v>10693054.299731299</c:v>
                </c:pt>
                <c:pt idx="3040">
                  <c:v>10541893.7259934</c:v>
                </c:pt>
                <c:pt idx="3041">
                  <c:v>12326268.966512</c:v>
                </c:pt>
                <c:pt idx="3042">
                  <c:v>9493128.4505962692</c:v>
                </c:pt>
                <c:pt idx="3043">
                  <c:v>10504902.297216199</c:v>
                </c:pt>
                <c:pt idx="3044">
                  <c:v>13995751.974533601</c:v>
                </c:pt>
                <c:pt idx="3045">
                  <c:v>10445181.7063519</c:v>
                </c:pt>
                <c:pt idx="3046">
                  <c:v>10479978.653148901</c:v>
                </c:pt>
                <c:pt idx="3047">
                  <c:v>12770376.542935001</c:v>
                </c:pt>
                <c:pt idx="3048">
                  <c:v>12466385.773525899</c:v>
                </c:pt>
                <c:pt idx="3049">
                  <c:v>10467950.8985273</c:v>
                </c:pt>
                <c:pt idx="3050">
                  <c:v>13836156.8027956</c:v>
                </c:pt>
                <c:pt idx="3051">
                  <c:v>12442440.6685507</c:v>
                </c:pt>
                <c:pt idx="3052">
                  <c:v>13783652.9701645</c:v>
                </c:pt>
                <c:pt idx="3053">
                  <c:v>13473764.1896866</c:v>
                </c:pt>
                <c:pt idx="3054">
                  <c:v>13287432.694586501</c:v>
                </c:pt>
                <c:pt idx="3055">
                  <c:v>8659806.9119371902</c:v>
                </c:pt>
                <c:pt idx="3056">
                  <c:v>10103186.2309667</c:v>
                </c:pt>
                <c:pt idx="3057">
                  <c:v>11049888.575203599</c:v>
                </c:pt>
                <c:pt idx="3058">
                  <c:v>9258032.93297855</c:v>
                </c:pt>
                <c:pt idx="3059">
                  <c:v>12399292.918163801</c:v>
                </c:pt>
                <c:pt idx="3060">
                  <c:v>11615382.2006933</c:v>
                </c:pt>
                <c:pt idx="3061">
                  <c:v>9953749.9727558494</c:v>
                </c:pt>
                <c:pt idx="3062">
                  <c:v>13614050.7450203</c:v>
                </c:pt>
                <c:pt idx="3063">
                  <c:v>12115337.741519</c:v>
                </c:pt>
                <c:pt idx="3064">
                  <c:v>10574628.9695237</c:v>
                </c:pt>
                <c:pt idx="3065">
                  <c:v>14156882.130437201</c:v>
                </c:pt>
                <c:pt idx="3066">
                  <c:v>10635753.160698</c:v>
                </c:pt>
                <c:pt idx="3067">
                  <c:v>14999562.6444351</c:v>
                </c:pt>
                <c:pt idx="3068">
                  <c:v>10908616.537083199</c:v>
                </c:pt>
                <c:pt idx="3069">
                  <c:v>10865011.9622155</c:v>
                </c:pt>
                <c:pt idx="3070">
                  <c:v>13565700.399686299</c:v>
                </c:pt>
                <c:pt idx="3071">
                  <c:v>15415811.6527112</c:v>
                </c:pt>
                <c:pt idx="3072">
                  <c:v>10973707.8773511</c:v>
                </c:pt>
                <c:pt idx="3073">
                  <c:v>10243385.192917001</c:v>
                </c:pt>
                <c:pt idx="3074">
                  <c:v>13918173.4945972</c:v>
                </c:pt>
                <c:pt idx="3075">
                  <c:v>11574342.7331717</c:v>
                </c:pt>
                <c:pt idx="3076">
                  <c:v>13046339.040539101</c:v>
                </c:pt>
                <c:pt idx="3077">
                  <c:v>9753596.4728491306</c:v>
                </c:pt>
                <c:pt idx="3078">
                  <c:v>10408431.965519501</c:v>
                </c:pt>
                <c:pt idx="3079">
                  <c:v>12008747.5036831</c:v>
                </c:pt>
                <c:pt idx="3080">
                  <c:v>13742761.5969078</c:v>
                </c:pt>
                <c:pt idx="3081">
                  <c:v>12387746.7495622</c:v>
                </c:pt>
                <c:pt idx="3082">
                  <c:v>12105958.409092501</c:v>
                </c:pt>
                <c:pt idx="3083">
                  <c:v>12340664.5789118</c:v>
                </c:pt>
                <c:pt idx="3084">
                  <c:v>10693956.9109882</c:v>
                </c:pt>
                <c:pt idx="3085">
                  <c:v>13873709.961524799</c:v>
                </c:pt>
                <c:pt idx="3086">
                  <c:v>12833147.2133212</c:v>
                </c:pt>
                <c:pt idx="3087">
                  <c:v>10797658.5336904</c:v>
                </c:pt>
                <c:pt idx="3088">
                  <c:v>10073469.005093601</c:v>
                </c:pt>
                <c:pt idx="3089">
                  <c:v>11084084.1941383</c:v>
                </c:pt>
                <c:pt idx="3090">
                  <c:v>12751595.931228399</c:v>
                </c:pt>
                <c:pt idx="3091">
                  <c:v>11588434.524753399</c:v>
                </c:pt>
                <c:pt idx="3092">
                  <c:v>12680872.7578</c:v>
                </c:pt>
                <c:pt idx="3093">
                  <c:v>10193874.398900099</c:v>
                </c:pt>
                <c:pt idx="3094">
                  <c:v>13403971.038152801</c:v>
                </c:pt>
                <c:pt idx="3095">
                  <c:v>14094950.4559999</c:v>
                </c:pt>
                <c:pt idx="3096">
                  <c:v>10683024.9000028</c:v>
                </c:pt>
                <c:pt idx="3097">
                  <c:v>10600655.465172101</c:v>
                </c:pt>
                <c:pt idx="3098">
                  <c:v>10201089.0808692</c:v>
                </c:pt>
                <c:pt idx="3099">
                  <c:v>11680802.054656999</c:v>
                </c:pt>
                <c:pt idx="3100">
                  <c:v>12016737.9621723</c:v>
                </c:pt>
                <c:pt idx="3101">
                  <c:v>12767190.891366299</c:v>
                </c:pt>
                <c:pt idx="3102">
                  <c:v>13656799.3971209</c:v>
                </c:pt>
                <c:pt idx="3103">
                  <c:v>10399801.3249816</c:v>
                </c:pt>
                <c:pt idx="3104">
                  <c:v>12240888.1261703</c:v>
                </c:pt>
                <c:pt idx="3105">
                  <c:v>11085053.71257</c:v>
                </c:pt>
                <c:pt idx="3106">
                  <c:v>12877945.1942173</c:v>
                </c:pt>
                <c:pt idx="3107">
                  <c:v>9961001.8734104801</c:v>
                </c:pt>
                <c:pt idx="3108">
                  <c:v>11318660.821665101</c:v>
                </c:pt>
                <c:pt idx="3109">
                  <c:v>11080648.177919</c:v>
                </c:pt>
                <c:pt idx="3110">
                  <c:v>12519587.0959976</c:v>
                </c:pt>
                <c:pt idx="3111">
                  <c:v>13965469.1150955</c:v>
                </c:pt>
                <c:pt idx="3112">
                  <c:v>11222891.819205901</c:v>
                </c:pt>
                <c:pt idx="3113">
                  <c:v>9575086.0867220294</c:v>
                </c:pt>
                <c:pt idx="3114">
                  <c:v>12372022.2356761</c:v>
                </c:pt>
                <c:pt idx="3115">
                  <c:v>10337806.9073717</c:v>
                </c:pt>
                <c:pt idx="3116">
                  <c:v>11480122.8520447</c:v>
                </c:pt>
                <c:pt idx="3117">
                  <c:v>14263668.532798599</c:v>
                </c:pt>
                <c:pt idx="3118">
                  <c:v>11717500.3170509</c:v>
                </c:pt>
                <c:pt idx="3119">
                  <c:v>12242129.9690888</c:v>
                </c:pt>
                <c:pt idx="3120">
                  <c:v>13960315.661872299</c:v>
                </c:pt>
                <c:pt idx="3121">
                  <c:v>10165435.7987333</c:v>
                </c:pt>
                <c:pt idx="3122">
                  <c:v>11317414.691238699</c:v>
                </c:pt>
                <c:pt idx="3123">
                  <c:v>11164174.663874701</c:v>
                </c:pt>
                <c:pt idx="3124">
                  <c:v>13204694.3613589</c:v>
                </c:pt>
                <c:pt idx="3125">
                  <c:v>11711323.380018201</c:v>
                </c:pt>
                <c:pt idx="3126">
                  <c:v>11651563.040159401</c:v>
                </c:pt>
                <c:pt idx="3127">
                  <c:v>12461436.923832299</c:v>
                </c:pt>
                <c:pt idx="3128">
                  <c:v>10708435.821097899</c:v>
                </c:pt>
                <c:pt idx="3129">
                  <c:v>13756978.362792</c:v>
                </c:pt>
                <c:pt idx="3130">
                  <c:v>13051874.005205</c:v>
                </c:pt>
                <c:pt idx="3131">
                  <c:v>14042127.0151427</c:v>
                </c:pt>
                <c:pt idx="3132">
                  <c:v>10446685.1169939</c:v>
                </c:pt>
                <c:pt idx="3133">
                  <c:v>10874215.763166999</c:v>
                </c:pt>
                <c:pt idx="3134">
                  <c:v>12452116.504752601</c:v>
                </c:pt>
                <c:pt idx="3135">
                  <c:v>9509062.9035877492</c:v>
                </c:pt>
                <c:pt idx="3136">
                  <c:v>11837293.8089398</c:v>
                </c:pt>
                <c:pt idx="3137">
                  <c:v>11751648.674586101</c:v>
                </c:pt>
                <c:pt idx="3138">
                  <c:v>12186872.8134684</c:v>
                </c:pt>
                <c:pt idx="3139">
                  <c:v>10028791.266065801</c:v>
                </c:pt>
                <c:pt idx="3140">
                  <c:v>13321471.5768773</c:v>
                </c:pt>
                <c:pt idx="3141">
                  <c:v>11493618.7988599</c:v>
                </c:pt>
                <c:pt idx="3142">
                  <c:v>10952621.3808646</c:v>
                </c:pt>
                <c:pt idx="3143">
                  <c:v>13320782.923207</c:v>
                </c:pt>
                <c:pt idx="3144">
                  <c:v>12380634.4595198</c:v>
                </c:pt>
                <c:pt idx="3145">
                  <c:v>12563980.257177399</c:v>
                </c:pt>
                <c:pt idx="3146">
                  <c:v>13351349.909298399</c:v>
                </c:pt>
                <c:pt idx="3147">
                  <c:v>13225931.695931301</c:v>
                </c:pt>
                <c:pt idx="3148">
                  <c:v>10888978.3355237</c:v>
                </c:pt>
                <c:pt idx="3149">
                  <c:v>12998309.781416999</c:v>
                </c:pt>
                <c:pt idx="3150">
                  <c:v>12052415.7748254</c:v>
                </c:pt>
                <c:pt idx="3151">
                  <c:v>14789581.0981557</c:v>
                </c:pt>
                <c:pt idx="3152">
                  <c:v>13111578.359935399</c:v>
                </c:pt>
                <c:pt idx="3153">
                  <c:v>10121816.438895199</c:v>
                </c:pt>
                <c:pt idx="3154">
                  <c:v>11717066.8326573</c:v>
                </c:pt>
                <c:pt idx="3155">
                  <c:v>11868205.727458199</c:v>
                </c:pt>
                <c:pt idx="3156">
                  <c:v>11813917.1693758</c:v>
                </c:pt>
                <c:pt idx="3157">
                  <c:v>10788254.894295299</c:v>
                </c:pt>
                <c:pt idx="3158">
                  <c:v>12001812.3967018</c:v>
                </c:pt>
                <c:pt idx="3159">
                  <c:v>13111982.295042999</c:v>
                </c:pt>
                <c:pt idx="3160">
                  <c:v>9876318.6072848197</c:v>
                </c:pt>
                <c:pt idx="3161">
                  <c:v>10536082.576281499</c:v>
                </c:pt>
                <c:pt idx="3162">
                  <c:v>12428904.951502699</c:v>
                </c:pt>
                <c:pt idx="3163">
                  <c:v>11889594.096514599</c:v>
                </c:pt>
                <c:pt idx="3164">
                  <c:v>9431601.7088714894</c:v>
                </c:pt>
                <c:pt idx="3165">
                  <c:v>12826165.671306999</c:v>
                </c:pt>
                <c:pt idx="3166">
                  <c:v>10686172.7356948</c:v>
                </c:pt>
                <c:pt idx="3167">
                  <c:v>11091508.597860999</c:v>
                </c:pt>
                <c:pt idx="3168">
                  <c:v>10144520.619030699</c:v>
                </c:pt>
                <c:pt idx="3169">
                  <c:v>12562333.868434601</c:v>
                </c:pt>
                <c:pt idx="3170">
                  <c:v>10391523.4106619</c:v>
                </c:pt>
                <c:pt idx="3171">
                  <c:v>10144383.930534599</c:v>
                </c:pt>
                <c:pt idx="3172">
                  <c:v>10518515.3317129</c:v>
                </c:pt>
                <c:pt idx="3173">
                  <c:v>11995629.955837101</c:v>
                </c:pt>
                <c:pt idx="3174">
                  <c:v>14676531.2455857</c:v>
                </c:pt>
                <c:pt idx="3175">
                  <c:v>13157410.912676301</c:v>
                </c:pt>
                <c:pt idx="3176">
                  <c:v>11879784.9421739</c:v>
                </c:pt>
                <c:pt idx="3177">
                  <c:v>11272756.003377801</c:v>
                </c:pt>
                <c:pt idx="3178">
                  <c:v>12770522.318870099</c:v>
                </c:pt>
                <c:pt idx="3179">
                  <c:v>11919711.1318279</c:v>
                </c:pt>
                <c:pt idx="3180">
                  <c:v>10847974.756435599</c:v>
                </c:pt>
                <c:pt idx="3181">
                  <c:v>10687685.741482601</c:v>
                </c:pt>
                <c:pt idx="3182">
                  <c:v>13286043.6602036</c:v>
                </c:pt>
                <c:pt idx="3183">
                  <c:v>11159346.064003401</c:v>
                </c:pt>
                <c:pt idx="3184">
                  <c:v>12370437.9232843</c:v>
                </c:pt>
                <c:pt idx="3185">
                  <c:v>11527831.810246401</c:v>
                </c:pt>
                <c:pt idx="3186">
                  <c:v>9133426.49345324</c:v>
                </c:pt>
                <c:pt idx="3187">
                  <c:v>13559366.6386867</c:v>
                </c:pt>
                <c:pt idx="3188">
                  <c:v>11697457.520923199</c:v>
                </c:pt>
                <c:pt idx="3189">
                  <c:v>11862158.6220132</c:v>
                </c:pt>
                <c:pt idx="3190">
                  <c:v>12360106.3481669</c:v>
                </c:pt>
                <c:pt idx="3191">
                  <c:v>10154785.0256318</c:v>
                </c:pt>
                <c:pt idx="3192">
                  <c:v>12138447.653493799</c:v>
                </c:pt>
                <c:pt idx="3193">
                  <c:v>11627353.5359964</c:v>
                </c:pt>
                <c:pt idx="3194">
                  <c:v>15764840.858632101</c:v>
                </c:pt>
                <c:pt idx="3195">
                  <c:v>14055223.909057399</c:v>
                </c:pt>
                <c:pt idx="3196">
                  <c:v>9768007.2277220301</c:v>
                </c:pt>
                <c:pt idx="3197">
                  <c:v>11099426.221031399</c:v>
                </c:pt>
                <c:pt idx="3198">
                  <c:v>10587718.6806281</c:v>
                </c:pt>
                <c:pt idx="3199">
                  <c:v>10510415.821176</c:v>
                </c:pt>
                <c:pt idx="3200">
                  <c:v>12160752.605581</c:v>
                </c:pt>
                <c:pt idx="3201">
                  <c:v>10278047.815258101</c:v>
                </c:pt>
                <c:pt idx="3202">
                  <c:v>10731891.360940401</c:v>
                </c:pt>
                <c:pt idx="3203">
                  <c:v>10563269.472599</c:v>
                </c:pt>
                <c:pt idx="3204">
                  <c:v>10244371.2701333</c:v>
                </c:pt>
                <c:pt idx="3205">
                  <c:v>10632952.4596496</c:v>
                </c:pt>
                <c:pt idx="3206">
                  <c:v>13980615.154809101</c:v>
                </c:pt>
                <c:pt idx="3207">
                  <c:v>11133091.5976348</c:v>
                </c:pt>
                <c:pt idx="3208">
                  <c:v>11315953.350820599</c:v>
                </c:pt>
                <c:pt idx="3209">
                  <c:v>14247209.1139601</c:v>
                </c:pt>
                <c:pt idx="3210">
                  <c:v>11913655.138765501</c:v>
                </c:pt>
                <c:pt idx="3211">
                  <c:v>10867064.850837599</c:v>
                </c:pt>
                <c:pt idx="3212">
                  <c:v>11028927.0856591</c:v>
                </c:pt>
                <c:pt idx="3213">
                  <c:v>12566331.6240215</c:v>
                </c:pt>
                <c:pt idx="3214">
                  <c:v>12921135.9074324</c:v>
                </c:pt>
                <c:pt idx="3215">
                  <c:v>9827564.8596976306</c:v>
                </c:pt>
                <c:pt idx="3216">
                  <c:v>11756440.993958199</c:v>
                </c:pt>
                <c:pt idx="3217">
                  <c:v>11466126.4171523</c:v>
                </c:pt>
                <c:pt idx="3218">
                  <c:v>10507111.289241301</c:v>
                </c:pt>
                <c:pt idx="3219">
                  <c:v>10658741.770933401</c:v>
                </c:pt>
                <c:pt idx="3220">
                  <c:v>9479393.6532023009</c:v>
                </c:pt>
                <c:pt idx="3221">
                  <c:v>13299219.213885499</c:v>
                </c:pt>
                <c:pt idx="3222">
                  <c:v>13177784.832911201</c:v>
                </c:pt>
                <c:pt idx="3223">
                  <c:v>12816910.9582114</c:v>
                </c:pt>
                <c:pt idx="3224">
                  <c:v>8747337.0154812802</c:v>
                </c:pt>
                <c:pt idx="3225">
                  <c:v>11212787.4693167</c:v>
                </c:pt>
                <c:pt idx="3226">
                  <c:v>11591837.2800618</c:v>
                </c:pt>
                <c:pt idx="3227">
                  <c:v>12450089.459992699</c:v>
                </c:pt>
                <c:pt idx="3228">
                  <c:v>11064302.2870604</c:v>
                </c:pt>
                <c:pt idx="3229">
                  <c:v>11275137.514893901</c:v>
                </c:pt>
                <c:pt idx="3230">
                  <c:v>10246169.408386201</c:v>
                </c:pt>
                <c:pt idx="3231">
                  <c:v>10594211.9205577</c:v>
                </c:pt>
                <c:pt idx="3232">
                  <c:v>11918272.527260499</c:v>
                </c:pt>
                <c:pt idx="3233">
                  <c:v>12120274.8173136</c:v>
                </c:pt>
                <c:pt idx="3234">
                  <c:v>11266363.086681601</c:v>
                </c:pt>
                <c:pt idx="3235">
                  <c:v>12666602.2526419</c:v>
                </c:pt>
                <c:pt idx="3236">
                  <c:v>12192111.616987901</c:v>
                </c:pt>
                <c:pt idx="3237">
                  <c:v>10501381.8778775</c:v>
                </c:pt>
                <c:pt idx="3238">
                  <c:v>12226718.539565699</c:v>
                </c:pt>
                <c:pt idx="3239">
                  <c:v>11755712.495949799</c:v>
                </c:pt>
                <c:pt idx="3240">
                  <c:v>11644631.9844664</c:v>
                </c:pt>
                <c:pt idx="3241">
                  <c:v>11846179.2180699</c:v>
                </c:pt>
                <c:pt idx="3242">
                  <c:v>13893403.094611499</c:v>
                </c:pt>
                <c:pt idx="3243">
                  <c:v>11371440.326427599</c:v>
                </c:pt>
                <c:pt idx="3244">
                  <c:v>11884746.204640901</c:v>
                </c:pt>
                <c:pt idx="3245">
                  <c:v>13151280.922949299</c:v>
                </c:pt>
                <c:pt idx="3246">
                  <c:v>12225299.5234515</c:v>
                </c:pt>
                <c:pt idx="3247">
                  <c:v>11786530.9271052</c:v>
                </c:pt>
                <c:pt idx="3248">
                  <c:v>12979289.1108205</c:v>
                </c:pt>
                <c:pt idx="3249">
                  <c:v>12907434.953625999</c:v>
                </c:pt>
                <c:pt idx="3250">
                  <c:v>11971276.385702901</c:v>
                </c:pt>
                <c:pt idx="3251">
                  <c:v>9567604.4170491807</c:v>
                </c:pt>
                <c:pt idx="3252">
                  <c:v>13354546.951144701</c:v>
                </c:pt>
                <c:pt idx="3253">
                  <c:v>13653476.413874799</c:v>
                </c:pt>
                <c:pt idx="3254">
                  <c:v>11975268.1063096</c:v>
                </c:pt>
                <c:pt idx="3255">
                  <c:v>12955197.999164101</c:v>
                </c:pt>
                <c:pt idx="3256">
                  <c:v>10882547.487539999</c:v>
                </c:pt>
                <c:pt idx="3257">
                  <c:v>11186940.435701599</c:v>
                </c:pt>
                <c:pt idx="3258">
                  <c:v>12114933.664635601</c:v>
                </c:pt>
                <c:pt idx="3259">
                  <c:v>14795814.1190541</c:v>
                </c:pt>
                <c:pt idx="3260">
                  <c:v>13708426.0970145</c:v>
                </c:pt>
                <c:pt idx="3261">
                  <c:v>11881662.7151001</c:v>
                </c:pt>
                <c:pt idx="3262">
                  <c:v>13269675.833042299</c:v>
                </c:pt>
                <c:pt idx="3263">
                  <c:v>13287106.076754</c:v>
                </c:pt>
                <c:pt idx="3264">
                  <c:v>12603779.5205977</c:v>
                </c:pt>
                <c:pt idx="3265">
                  <c:v>13785259.932715699</c:v>
                </c:pt>
                <c:pt idx="3266">
                  <c:v>10344474.7844196</c:v>
                </c:pt>
                <c:pt idx="3267">
                  <c:v>10114261.3199868</c:v>
                </c:pt>
                <c:pt idx="3268">
                  <c:v>14265763.870037699</c:v>
                </c:pt>
                <c:pt idx="3269">
                  <c:v>12786204.216267301</c:v>
                </c:pt>
                <c:pt idx="3270">
                  <c:v>10894545.980415599</c:v>
                </c:pt>
                <c:pt idx="3271">
                  <c:v>12902118.4620468</c:v>
                </c:pt>
                <c:pt idx="3272">
                  <c:v>12007527.499073399</c:v>
                </c:pt>
                <c:pt idx="3273">
                  <c:v>12964310.7298402</c:v>
                </c:pt>
                <c:pt idx="3274">
                  <c:v>13014710.2849782</c:v>
                </c:pt>
                <c:pt idx="3275">
                  <c:v>9495626.9550318699</c:v>
                </c:pt>
                <c:pt idx="3276">
                  <c:v>13481413.726402801</c:v>
                </c:pt>
                <c:pt idx="3277">
                  <c:v>13636414.306283999</c:v>
                </c:pt>
                <c:pt idx="3278">
                  <c:v>10275569.313250501</c:v>
                </c:pt>
                <c:pt idx="3279">
                  <c:v>9938925.5209081806</c:v>
                </c:pt>
                <c:pt idx="3280">
                  <c:v>13520567.0271338</c:v>
                </c:pt>
                <c:pt idx="3281">
                  <c:v>11571711.8623229</c:v>
                </c:pt>
                <c:pt idx="3282">
                  <c:v>9410469.1679114308</c:v>
                </c:pt>
                <c:pt idx="3283">
                  <c:v>11148393.935443699</c:v>
                </c:pt>
                <c:pt idx="3284">
                  <c:v>12193777.7811576</c:v>
                </c:pt>
                <c:pt idx="3285">
                  <c:v>10956076.303765999</c:v>
                </c:pt>
                <c:pt idx="3286">
                  <c:v>12325227.9974452</c:v>
                </c:pt>
                <c:pt idx="3287">
                  <c:v>12217368.844782099</c:v>
                </c:pt>
                <c:pt idx="3288">
                  <c:v>11590501.124902399</c:v>
                </c:pt>
                <c:pt idx="3289">
                  <c:v>11477470.698044499</c:v>
                </c:pt>
                <c:pt idx="3290">
                  <c:v>8737890.9572871197</c:v>
                </c:pt>
                <c:pt idx="3291">
                  <c:v>13482591.5680268</c:v>
                </c:pt>
                <c:pt idx="3292">
                  <c:v>10257113.951416099</c:v>
                </c:pt>
                <c:pt idx="3293">
                  <c:v>11016579.511920201</c:v>
                </c:pt>
                <c:pt idx="3294">
                  <c:v>13304593.970652301</c:v>
                </c:pt>
                <c:pt idx="3295">
                  <c:v>10827574.764661999</c:v>
                </c:pt>
                <c:pt idx="3296">
                  <c:v>11158613.374411</c:v>
                </c:pt>
                <c:pt idx="3297">
                  <c:v>11150658.011440899</c:v>
                </c:pt>
                <c:pt idx="3298">
                  <c:v>9649189.4451837409</c:v>
                </c:pt>
                <c:pt idx="3299">
                  <c:v>11980169.728693901</c:v>
                </c:pt>
                <c:pt idx="3300">
                  <c:v>12810238.712048501</c:v>
                </c:pt>
                <c:pt idx="3301">
                  <c:v>12615775.175336299</c:v>
                </c:pt>
                <c:pt idx="3302">
                  <c:v>11917688.3521885</c:v>
                </c:pt>
                <c:pt idx="3303">
                  <c:v>10568727.7239314</c:v>
                </c:pt>
                <c:pt idx="3304">
                  <c:v>11230000.903930999</c:v>
                </c:pt>
                <c:pt idx="3305">
                  <c:v>14437644.718649</c:v>
                </c:pt>
                <c:pt idx="3306">
                  <c:v>12595998.3596234</c:v>
                </c:pt>
                <c:pt idx="3307">
                  <c:v>10775185.582129501</c:v>
                </c:pt>
                <c:pt idx="3308">
                  <c:v>12895652.5073193</c:v>
                </c:pt>
                <c:pt idx="3309">
                  <c:v>10547240.200661</c:v>
                </c:pt>
                <c:pt idx="3310">
                  <c:v>12211629.234514</c:v>
                </c:pt>
                <c:pt idx="3311">
                  <c:v>10612356.5132735</c:v>
                </c:pt>
                <c:pt idx="3312">
                  <c:v>13055377.585631</c:v>
                </c:pt>
                <c:pt idx="3313">
                  <c:v>11824248.2614944</c:v>
                </c:pt>
                <c:pt idx="3314">
                  <c:v>11453744.690505</c:v>
                </c:pt>
                <c:pt idx="3315">
                  <c:v>13331081.9095903</c:v>
                </c:pt>
                <c:pt idx="3316">
                  <c:v>12572191.4566328</c:v>
                </c:pt>
                <c:pt idx="3317">
                  <c:v>9308372.6420777999</c:v>
                </c:pt>
                <c:pt idx="3318">
                  <c:v>9396039.2347688302</c:v>
                </c:pt>
                <c:pt idx="3319">
                  <c:v>10266669.328027399</c:v>
                </c:pt>
                <c:pt idx="3320">
                  <c:v>12712827.245227501</c:v>
                </c:pt>
                <c:pt idx="3321">
                  <c:v>12831838.412419099</c:v>
                </c:pt>
                <c:pt idx="3322">
                  <c:v>12355351.625638301</c:v>
                </c:pt>
                <c:pt idx="3323">
                  <c:v>13027544.049990401</c:v>
                </c:pt>
                <c:pt idx="3324">
                  <c:v>10560032.846713601</c:v>
                </c:pt>
                <c:pt idx="3325">
                  <c:v>11695333.0916076</c:v>
                </c:pt>
                <c:pt idx="3326">
                  <c:v>14137323.747147299</c:v>
                </c:pt>
                <c:pt idx="3327">
                  <c:v>12340837.907824799</c:v>
                </c:pt>
                <c:pt idx="3328">
                  <c:v>11729332.6614771</c:v>
                </c:pt>
                <c:pt idx="3329">
                  <c:v>9869276.6343279108</c:v>
                </c:pt>
                <c:pt idx="3330">
                  <c:v>10647666.120618099</c:v>
                </c:pt>
                <c:pt idx="3331">
                  <c:v>12214657.567871399</c:v>
                </c:pt>
                <c:pt idx="3332">
                  <c:v>13633020.4381826</c:v>
                </c:pt>
                <c:pt idx="3333">
                  <c:v>13787209.9596042</c:v>
                </c:pt>
                <c:pt idx="3334">
                  <c:v>12645130.2028853</c:v>
                </c:pt>
                <c:pt idx="3335">
                  <c:v>12391763.549483599</c:v>
                </c:pt>
                <c:pt idx="3336">
                  <c:v>10682456.0191672</c:v>
                </c:pt>
                <c:pt idx="3337">
                  <c:v>15251808.895651501</c:v>
                </c:pt>
                <c:pt idx="3338">
                  <c:v>11860664.330881299</c:v>
                </c:pt>
                <c:pt idx="3339">
                  <c:v>11113021.141457001</c:v>
                </c:pt>
                <c:pt idx="3340">
                  <c:v>12066741.392947599</c:v>
                </c:pt>
                <c:pt idx="3341">
                  <c:v>12883407.4691907</c:v>
                </c:pt>
                <c:pt idx="3342">
                  <c:v>10445516.3253404</c:v>
                </c:pt>
                <c:pt idx="3343">
                  <c:v>10126044.315006601</c:v>
                </c:pt>
                <c:pt idx="3344">
                  <c:v>13953609.6881989</c:v>
                </c:pt>
                <c:pt idx="3345">
                  <c:v>10758588.004736699</c:v>
                </c:pt>
                <c:pt idx="3346">
                  <c:v>10441693.455847399</c:v>
                </c:pt>
                <c:pt idx="3347">
                  <c:v>10200672.8984468</c:v>
                </c:pt>
                <c:pt idx="3348">
                  <c:v>9621239.3170794193</c:v>
                </c:pt>
                <c:pt idx="3349">
                  <c:v>10645812.307143399</c:v>
                </c:pt>
                <c:pt idx="3350">
                  <c:v>11390709.076569</c:v>
                </c:pt>
                <c:pt idx="3351">
                  <c:v>12609673.5643085</c:v>
                </c:pt>
                <c:pt idx="3352">
                  <c:v>13392693.791603399</c:v>
                </c:pt>
                <c:pt idx="3353">
                  <c:v>12111640.5539684</c:v>
                </c:pt>
                <c:pt idx="3354">
                  <c:v>11460531.6317333</c:v>
                </c:pt>
                <c:pt idx="3355">
                  <c:v>9608783.2371932808</c:v>
                </c:pt>
                <c:pt idx="3356">
                  <c:v>10836034.4570696</c:v>
                </c:pt>
                <c:pt idx="3357">
                  <c:v>13855970.9499745</c:v>
                </c:pt>
                <c:pt idx="3358">
                  <c:v>10504553.6500692</c:v>
                </c:pt>
                <c:pt idx="3359">
                  <c:v>11544239.4220674</c:v>
                </c:pt>
                <c:pt idx="3360">
                  <c:v>11088141.8534863</c:v>
                </c:pt>
                <c:pt idx="3361">
                  <c:v>14780846.607014401</c:v>
                </c:pt>
                <c:pt idx="3362">
                  <c:v>14076067.9521347</c:v>
                </c:pt>
                <c:pt idx="3363">
                  <c:v>12571527.267992601</c:v>
                </c:pt>
                <c:pt idx="3364">
                  <c:v>12250666.087440699</c:v>
                </c:pt>
                <c:pt idx="3365">
                  <c:v>9204411.7299100291</c:v>
                </c:pt>
                <c:pt idx="3366">
                  <c:v>12614094.061664499</c:v>
                </c:pt>
                <c:pt idx="3367">
                  <c:v>12368336.729725899</c:v>
                </c:pt>
                <c:pt idx="3368">
                  <c:v>12613799.081349</c:v>
                </c:pt>
                <c:pt idx="3369">
                  <c:v>12403513.2095761</c:v>
                </c:pt>
                <c:pt idx="3370">
                  <c:v>12455167.578515099</c:v>
                </c:pt>
                <c:pt idx="3371">
                  <c:v>10699323.447001901</c:v>
                </c:pt>
                <c:pt idx="3372">
                  <c:v>11377230.8140515</c:v>
                </c:pt>
                <c:pt idx="3373">
                  <c:v>12473500.421885099</c:v>
                </c:pt>
                <c:pt idx="3374">
                  <c:v>12042903.584545501</c:v>
                </c:pt>
                <c:pt idx="3375">
                  <c:v>13860209.120752299</c:v>
                </c:pt>
                <c:pt idx="3376">
                  <c:v>9320431.4264661092</c:v>
                </c:pt>
                <c:pt idx="3377">
                  <c:v>11498299.608140999</c:v>
                </c:pt>
                <c:pt idx="3378">
                  <c:v>11245259.7156651</c:v>
                </c:pt>
                <c:pt idx="3379">
                  <c:v>10742923.414706999</c:v>
                </c:pt>
                <c:pt idx="3380">
                  <c:v>14557258.584579701</c:v>
                </c:pt>
                <c:pt idx="3381">
                  <c:v>10467974.146327</c:v>
                </c:pt>
                <c:pt idx="3382">
                  <c:v>13259367.3934425</c:v>
                </c:pt>
                <c:pt idx="3383">
                  <c:v>11806445.474353099</c:v>
                </c:pt>
                <c:pt idx="3384">
                  <c:v>11514467.376656</c:v>
                </c:pt>
                <c:pt idx="3385">
                  <c:v>13070834.8432303</c:v>
                </c:pt>
                <c:pt idx="3386">
                  <c:v>14986115.0158446</c:v>
                </c:pt>
                <c:pt idx="3387">
                  <c:v>9487870.4625241905</c:v>
                </c:pt>
                <c:pt idx="3388">
                  <c:v>10351078.851136399</c:v>
                </c:pt>
                <c:pt idx="3389">
                  <c:v>14485837.738441</c:v>
                </c:pt>
                <c:pt idx="3390">
                  <c:v>12841222.4243553</c:v>
                </c:pt>
                <c:pt idx="3391">
                  <c:v>12736791.5503735</c:v>
                </c:pt>
                <c:pt idx="3392">
                  <c:v>10490216.0332864</c:v>
                </c:pt>
                <c:pt idx="3393">
                  <c:v>14140692.2497596</c:v>
                </c:pt>
                <c:pt idx="3394">
                  <c:v>10642294.761584699</c:v>
                </c:pt>
                <c:pt idx="3395">
                  <c:v>10039826.734800201</c:v>
                </c:pt>
                <c:pt idx="3396">
                  <c:v>9418011.1937555596</c:v>
                </c:pt>
                <c:pt idx="3397">
                  <c:v>10694079.8556761</c:v>
                </c:pt>
                <c:pt idx="3398">
                  <c:v>10984293.3214067</c:v>
                </c:pt>
                <c:pt idx="3399">
                  <c:v>14384829.789167801</c:v>
                </c:pt>
                <c:pt idx="3400">
                  <c:v>11778802.643493401</c:v>
                </c:pt>
                <c:pt idx="3401">
                  <c:v>11791080.308177499</c:v>
                </c:pt>
                <c:pt idx="3402">
                  <c:v>12749806.268538401</c:v>
                </c:pt>
                <c:pt idx="3403">
                  <c:v>13367695.612542599</c:v>
                </c:pt>
                <c:pt idx="3404">
                  <c:v>13880735.690799801</c:v>
                </c:pt>
                <c:pt idx="3405">
                  <c:v>11901935.7553347</c:v>
                </c:pt>
                <c:pt idx="3406">
                  <c:v>13704395.907419801</c:v>
                </c:pt>
                <c:pt idx="3407">
                  <c:v>14250551.5403629</c:v>
                </c:pt>
                <c:pt idx="3408">
                  <c:v>10595434.8081962</c:v>
                </c:pt>
                <c:pt idx="3409">
                  <c:v>13094762.332361201</c:v>
                </c:pt>
                <c:pt idx="3410">
                  <c:v>12959037.1131314</c:v>
                </c:pt>
                <c:pt idx="3411">
                  <c:v>10792422.312242899</c:v>
                </c:pt>
                <c:pt idx="3412">
                  <c:v>13055246.584606901</c:v>
                </c:pt>
                <c:pt idx="3413">
                  <c:v>13612599.7491173</c:v>
                </c:pt>
                <c:pt idx="3414">
                  <c:v>10724704.0353298</c:v>
                </c:pt>
                <c:pt idx="3415">
                  <c:v>13557496.567242701</c:v>
                </c:pt>
                <c:pt idx="3416">
                  <c:v>11817420.0508711</c:v>
                </c:pt>
                <c:pt idx="3417">
                  <c:v>11126524.1539321</c:v>
                </c:pt>
                <c:pt idx="3418">
                  <c:v>12343681.8959419</c:v>
                </c:pt>
                <c:pt idx="3419">
                  <c:v>10664709.8463083</c:v>
                </c:pt>
                <c:pt idx="3420">
                  <c:v>11043769.624370201</c:v>
                </c:pt>
                <c:pt idx="3421">
                  <c:v>11824996.022993701</c:v>
                </c:pt>
                <c:pt idx="3422">
                  <c:v>14323649.7854905</c:v>
                </c:pt>
                <c:pt idx="3423">
                  <c:v>11338819.6253979</c:v>
                </c:pt>
                <c:pt idx="3424">
                  <c:v>10656124.237446601</c:v>
                </c:pt>
                <c:pt idx="3425">
                  <c:v>11891939.711515799</c:v>
                </c:pt>
                <c:pt idx="3426">
                  <c:v>11791935.4531385</c:v>
                </c:pt>
                <c:pt idx="3427">
                  <c:v>14019160.813635999</c:v>
                </c:pt>
                <c:pt idx="3428">
                  <c:v>12743344.183127999</c:v>
                </c:pt>
                <c:pt idx="3429">
                  <c:v>10942252.530386301</c:v>
                </c:pt>
                <c:pt idx="3430">
                  <c:v>12702881.456519499</c:v>
                </c:pt>
                <c:pt idx="3431">
                  <c:v>11369696.2732506</c:v>
                </c:pt>
                <c:pt idx="3432">
                  <c:v>13492762.2794296</c:v>
                </c:pt>
                <c:pt idx="3433">
                  <c:v>15171512.6017267</c:v>
                </c:pt>
                <c:pt idx="3434">
                  <c:v>11877726.2266456</c:v>
                </c:pt>
                <c:pt idx="3435">
                  <c:v>12880317.8850473</c:v>
                </c:pt>
                <c:pt idx="3436">
                  <c:v>10423305.6968651</c:v>
                </c:pt>
                <c:pt idx="3437">
                  <c:v>14472895.387221601</c:v>
                </c:pt>
                <c:pt idx="3438">
                  <c:v>13765364.984384499</c:v>
                </c:pt>
                <c:pt idx="3439">
                  <c:v>10918788.2111954</c:v>
                </c:pt>
                <c:pt idx="3440">
                  <c:v>13715463.7969485</c:v>
                </c:pt>
                <c:pt idx="3441">
                  <c:v>10961698.537500501</c:v>
                </c:pt>
                <c:pt idx="3442">
                  <c:v>14580561.100012699</c:v>
                </c:pt>
                <c:pt idx="3443">
                  <c:v>14321384.6586334</c:v>
                </c:pt>
                <c:pt idx="3444">
                  <c:v>12470351.4566036</c:v>
                </c:pt>
                <c:pt idx="3445">
                  <c:v>13239646.0252006</c:v>
                </c:pt>
                <c:pt idx="3446">
                  <c:v>11231642.757319801</c:v>
                </c:pt>
                <c:pt idx="3447">
                  <c:v>11488955.739558401</c:v>
                </c:pt>
                <c:pt idx="3448">
                  <c:v>12502298.871329499</c:v>
                </c:pt>
                <c:pt idx="3449">
                  <c:v>11939009.869380901</c:v>
                </c:pt>
                <c:pt idx="3450">
                  <c:v>12000701.950582299</c:v>
                </c:pt>
                <c:pt idx="3451">
                  <c:v>12847872.956193401</c:v>
                </c:pt>
                <c:pt idx="3452">
                  <c:v>11247516.607709499</c:v>
                </c:pt>
                <c:pt idx="3453">
                  <c:v>13088130.650044199</c:v>
                </c:pt>
                <c:pt idx="3454">
                  <c:v>11459118.172497099</c:v>
                </c:pt>
                <c:pt idx="3455">
                  <c:v>13287149.7706444</c:v>
                </c:pt>
                <c:pt idx="3456">
                  <c:v>13688076.202142701</c:v>
                </c:pt>
                <c:pt idx="3457">
                  <c:v>14448636.6971357</c:v>
                </c:pt>
                <c:pt idx="3458">
                  <c:v>12309783.5354375</c:v>
                </c:pt>
                <c:pt idx="3459">
                  <c:v>12166731.8934568</c:v>
                </c:pt>
                <c:pt idx="3460">
                  <c:v>13368587.7805933</c:v>
                </c:pt>
                <c:pt idx="3461">
                  <c:v>11887085.7097924</c:v>
                </c:pt>
                <c:pt idx="3462">
                  <c:v>12776683.827298</c:v>
                </c:pt>
                <c:pt idx="3463">
                  <c:v>13282726.3392991</c:v>
                </c:pt>
                <c:pt idx="3464">
                  <c:v>9814730.4395783395</c:v>
                </c:pt>
                <c:pt idx="3465">
                  <c:v>11202630.1331467</c:v>
                </c:pt>
                <c:pt idx="3466">
                  <c:v>11964178.0401174</c:v>
                </c:pt>
                <c:pt idx="3467">
                  <c:v>10502564.355627401</c:v>
                </c:pt>
                <c:pt idx="3468">
                  <c:v>13680458.2761498</c:v>
                </c:pt>
                <c:pt idx="3469">
                  <c:v>12172943.5757284</c:v>
                </c:pt>
                <c:pt idx="3470">
                  <c:v>9807054.4145434909</c:v>
                </c:pt>
                <c:pt idx="3471">
                  <c:v>12281248.611134</c:v>
                </c:pt>
                <c:pt idx="3472">
                  <c:v>10473811.100147299</c:v>
                </c:pt>
                <c:pt idx="3473">
                  <c:v>14647006.321779899</c:v>
                </c:pt>
                <c:pt idx="3474">
                  <c:v>13538295.249954199</c:v>
                </c:pt>
                <c:pt idx="3475">
                  <c:v>15017361.0807059</c:v>
                </c:pt>
                <c:pt idx="3476">
                  <c:v>12770038.173582699</c:v>
                </c:pt>
                <c:pt idx="3477">
                  <c:v>11050520.292390499</c:v>
                </c:pt>
                <c:pt idx="3478">
                  <c:v>9142550.82086589</c:v>
                </c:pt>
                <c:pt idx="3479">
                  <c:v>13237002.2501457</c:v>
                </c:pt>
                <c:pt idx="3480">
                  <c:v>10820267.3694367</c:v>
                </c:pt>
                <c:pt idx="3481">
                  <c:v>11258017.520208601</c:v>
                </c:pt>
                <c:pt idx="3482">
                  <c:v>12834952.471559901</c:v>
                </c:pt>
                <c:pt idx="3483">
                  <c:v>11047025.753867799</c:v>
                </c:pt>
                <c:pt idx="3484">
                  <c:v>14358490.5551497</c:v>
                </c:pt>
                <c:pt idx="3485">
                  <c:v>12667588.750399699</c:v>
                </c:pt>
                <c:pt idx="3486">
                  <c:v>11410097.3703575</c:v>
                </c:pt>
                <c:pt idx="3487">
                  <c:v>11544472.0257944</c:v>
                </c:pt>
                <c:pt idx="3488">
                  <c:v>10552039.947672799</c:v>
                </c:pt>
                <c:pt idx="3489">
                  <c:v>9967076.4802267794</c:v>
                </c:pt>
                <c:pt idx="3490">
                  <c:v>12439592.4169799</c:v>
                </c:pt>
                <c:pt idx="3491">
                  <c:v>12139699.5375697</c:v>
                </c:pt>
                <c:pt idx="3492">
                  <c:v>13081069.0837634</c:v>
                </c:pt>
                <c:pt idx="3493">
                  <c:v>10797305.8610224</c:v>
                </c:pt>
                <c:pt idx="3494">
                  <c:v>11452273.173582001</c:v>
                </c:pt>
                <c:pt idx="3495">
                  <c:v>11638597.0881599</c:v>
                </c:pt>
                <c:pt idx="3496">
                  <c:v>12287924.825438401</c:v>
                </c:pt>
                <c:pt idx="3497">
                  <c:v>11732935.6309279</c:v>
                </c:pt>
                <c:pt idx="3498">
                  <c:v>9892522.0001522508</c:v>
                </c:pt>
                <c:pt idx="3499">
                  <c:v>10669482.369278001</c:v>
                </c:pt>
                <c:pt idx="3500">
                  <c:v>11496158.508676801</c:v>
                </c:pt>
                <c:pt idx="3501">
                  <c:v>10753297.309919899</c:v>
                </c:pt>
                <c:pt idx="3502">
                  <c:v>9484228.9851190895</c:v>
                </c:pt>
                <c:pt idx="3503">
                  <c:v>9714267.5420987606</c:v>
                </c:pt>
                <c:pt idx="3504">
                  <c:v>13307026.1243759</c:v>
                </c:pt>
                <c:pt idx="3505">
                  <c:v>11168766.3801066</c:v>
                </c:pt>
                <c:pt idx="3506">
                  <c:v>11704038.159544701</c:v>
                </c:pt>
                <c:pt idx="3507">
                  <c:v>13164652.2813107</c:v>
                </c:pt>
                <c:pt idx="3508">
                  <c:v>12381939.4334186</c:v>
                </c:pt>
                <c:pt idx="3509">
                  <c:v>11161200.576805299</c:v>
                </c:pt>
                <c:pt idx="3510">
                  <c:v>11553015.8274392</c:v>
                </c:pt>
                <c:pt idx="3511">
                  <c:v>9801947.5214166101</c:v>
                </c:pt>
                <c:pt idx="3512">
                  <c:v>11629311.7736819</c:v>
                </c:pt>
                <c:pt idx="3513">
                  <c:v>13174655.951548001</c:v>
                </c:pt>
                <c:pt idx="3514">
                  <c:v>11733447.997858999</c:v>
                </c:pt>
                <c:pt idx="3515">
                  <c:v>11626505.9035923</c:v>
                </c:pt>
                <c:pt idx="3516">
                  <c:v>11614487.563418901</c:v>
                </c:pt>
                <c:pt idx="3517">
                  <c:v>13173906.5086344</c:v>
                </c:pt>
                <c:pt idx="3518">
                  <c:v>12342382.2190433</c:v>
                </c:pt>
                <c:pt idx="3519">
                  <c:v>12532488.537698099</c:v>
                </c:pt>
                <c:pt idx="3520">
                  <c:v>12340965.6293603</c:v>
                </c:pt>
                <c:pt idx="3521">
                  <c:v>15040601.9906765</c:v>
                </c:pt>
                <c:pt idx="3522">
                  <c:v>12944336.181660701</c:v>
                </c:pt>
                <c:pt idx="3523">
                  <c:v>13314310.716023199</c:v>
                </c:pt>
                <c:pt idx="3524">
                  <c:v>14833288.7202339</c:v>
                </c:pt>
                <c:pt idx="3525">
                  <c:v>13399152.099093501</c:v>
                </c:pt>
                <c:pt idx="3526">
                  <c:v>11084215.117721001</c:v>
                </c:pt>
                <c:pt idx="3527">
                  <c:v>13594773.8284513</c:v>
                </c:pt>
                <c:pt idx="3528">
                  <c:v>12320599.021172799</c:v>
                </c:pt>
                <c:pt idx="3529">
                  <c:v>10318026.0403083</c:v>
                </c:pt>
                <c:pt idx="3530">
                  <c:v>11732468.9336695</c:v>
                </c:pt>
                <c:pt idx="3531">
                  <c:v>10954996.0127443</c:v>
                </c:pt>
                <c:pt idx="3532">
                  <c:v>10627184.130918</c:v>
                </c:pt>
                <c:pt idx="3533">
                  <c:v>11592839.062419301</c:v>
                </c:pt>
                <c:pt idx="3534">
                  <c:v>11570720.623341501</c:v>
                </c:pt>
                <c:pt idx="3535">
                  <c:v>12180947.322616899</c:v>
                </c:pt>
                <c:pt idx="3536">
                  <c:v>12975292.0681029</c:v>
                </c:pt>
                <c:pt idx="3537">
                  <c:v>10277287.4781776</c:v>
                </c:pt>
                <c:pt idx="3538">
                  <c:v>14197737.907965699</c:v>
                </c:pt>
                <c:pt idx="3539">
                  <c:v>9931419.2918167897</c:v>
                </c:pt>
                <c:pt idx="3540">
                  <c:v>10977737.9541346</c:v>
                </c:pt>
                <c:pt idx="3541">
                  <c:v>13531238.797992799</c:v>
                </c:pt>
                <c:pt idx="3542">
                  <c:v>11975565.0105025</c:v>
                </c:pt>
                <c:pt idx="3543">
                  <c:v>11942277.0198378</c:v>
                </c:pt>
                <c:pt idx="3544">
                  <c:v>10968379.5375825</c:v>
                </c:pt>
                <c:pt idx="3545">
                  <c:v>13164005.613078101</c:v>
                </c:pt>
                <c:pt idx="3546">
                  <c:v>10662730.0581739</c:v>
                </c:pt>
                <c:pt idx="3547">
                  <c:v>12067709.4601734</c:v>
                </c:pt>
                <c:pt idx="3548">
                  <c:v>11045861.3667746</c:v>
                </c:pt>
                <c:pt idx="3549">
                  <c:v>12898478.301791999</c:v>
                </c:pt>
                <c:pt idx="3550">
                  <c:v>12009630.4165121</c:v>
                </c:pt>
                <c:pt idx="3551">
                  <c:v>12401739.791296201</c:v>
                </c:pt>
                <c:pt idx="3552">
                  <c:v>13954094.977317199</c:v>
                </c:pt>
                <c:pt idx="3553">
                  <c:v>13667407.483394399</c:v>
                </c:pt>
                <c:pt idx="3554">
                  <c:v>13128979.696167899</c:v>
                </c:pt>
                <c:pt idx="3555">
                  <c:v>9679557.3346407097</c:v>
                </c:pt>
                <c:pt idx="3556">
                  <c:v>12078296.942705501</c:v>
                </c:pt>
                <c:pt idx="3557">
                  <c:v>9925670.0073891096</c:v>
                </c:pt>
                <c:pt idx="3558">
                  <c:v>12327067.350770099</c:v>
                </c:pt>
                <c:pt idx="3559">
                  <c:v>11848214.094718</c:v>
                </c:pt>
                <c:pt idx="3560">
                  <c:v>13133184.9535923</c:v>
                </c:pt>
                <c:pt idx="3561">
                  <c:v>12280883.1254333</c:v>
                </c:pt>
                <c:pt idx="3562">
                  <c:v>12940547.319089901</c:v>
                </c:pt>
                <c:pt idx="3563">
                  <c:v>9569264.5275953691</c:v>
                </c:pt>
                <c:pt idx="3564">
                  <c:v>8910025.3557131495</c:v>
                </c:pt>
                <c:pt idx="3565">
                  <c:v>12784272.941176601</c:v>
                </c:pt>
                <c:pt idx="3566">
                  <c:v>9643244.3732641805</c:v>
                </c:pt>
                <c:pt idx="3567">
                  <c:v>14239976.7606273</c:v>
                </c:pt>
                <c:pt idx="3568">
                  <c:v>10324356.575300099</c:v>
                </c:pt>
                <c:pt idx="3569">
                  <c:v>13095731.3575256</c:v>
                </c:pt>
                <c:pt idx="3570">
                  <c:v>9181319.7568166107</c:v>
                </c:pt>
                <c:pt idx="3571">
                  <c:v>10767410.5677718</c:v>
                </c:pt>
                <c:pt idx="3572">
                  <c:v>14004896.7367396</c:v>
                </c:pt>
                <c:pt idx="3573">
                  <c:v>12213411.308057601</c:v>
                </c:pt>
                <c:pt idx="3574">
                  <c:v>11824735.6456175</c:v>
                </c:pt>
                <c:pt idx="3575">
                  <c:v>11141175.599783899</c:v>
                </c:pt>
                <c:pt idx="3576">
                  <c:v>13354920.655446</c:v>
                </c:pt>
                <c:pt idx="3577">
                  <c:v>10194382.0229895</c:v>
                </c:pt>
                <c:pt idx="3578">
                  <c:v>14761610.5522105</c:v>
                </c:pt>
                <c:pt idx="3579">
                  <c:v>10975060.4217664</c:v>
                </c:pt>
                <c:pt idx="3580">
                  <c:v>9121572.2863433398</c:v>
                </c:pt>
                <c:pt idx="3581">
                  <c:v>12539483.920883</c:v>
                </c:pt>
                <c:pt idx="3582">
                  <c:v>12382888.7269783</c:v>
                </c:pt>
                <c:pt idx="3583">
                  <c:v>12337795.988387501</c:v>
                </c:pt>
                <c:pt idx="3584">
                  <c:v>12670136.6205648</c:v>
                </c:pt>
                <c:pt idx="3585">
                  <c:v>10867490.683212001</c:v>
                </c:pt>
                <c:pt idx="3586">
                  <c:v>12996492.467653301</c:v>
                </c:pt>
                <c:pt idx="3587">
                  <c:v>9543455.7414150797</c:v>
                </c:pt>
                <c:pt idx="3588">
                  <c:v>14484202.188233599</c:v>
                </c:pt>
                <c:pt idx="3589">
                  <c:v>11844658.867386401</c:v>
                </c:pt>
                <c:pt idx="3590">
                  <c:v>12751318.4244639</c:v>
                </c:pt>
                <c:pt idx="3591">
                  <c:v>11191438.216561699</c:v>
                </c:pt>
                <c:pt idx="3592">
                  <c:v>12439759.3984382</c:v>
                </c:pt>
                <c:pt idx="3593">
                  <c:v>11728679.4802562</c:v>
                </c:pt>
                <c:pt idx="3594">
                  <c:v>14209670.153919401</c:v>
                </c:pt>
                <c:pt idx="3595">
                  <c:v>11195203.640868001</c:v>
                </c:pt>
                <c:pt idx="3596">
                  <c:v>13765442.519137301</c:v>
                </c:pt>
                <c:pt idx="3597">
                  <c:v>9882557.9771521091</c:v>
                </c:pt>
                <c:pt idx="3598">
                  <c:v>11493886.446122</c:v>
                </c:pt>
                <c:pt idx="3599">
                  <c:v>10362503.4831692</c:v>
                </c:pt>
                <c:pt idx="3600">
                  <c:v>11560867.5201819</c:v>
                </c:pt>
                <c:pt idx="3601">
                  <c:v>9717751.6313152406</c:v>
                </c:pt>
                <c:pt idx="3602">
                  <c:v>11621888.4101905</c:v>
                </c:pt>
                <c:pt idx="3603">
                  <c:v>9601157.8897933103</c:v>
                </c:pt>
                <c:pt idx="3604">
                  <c:v>10513816.9196257</c:v>
                </c:pt>
                <c:pt idx="3605">
                  <c:v>12371572.974662799</c:v>
                </c:pt>
                <c:pt idx="3606">
                  <c:v>11452641.3290812</c:v>
                </c:pt>
                <c:pt idx="3607">
                  <c:v>13030567.326498101</c:v>
                </c:pt>
                <c:pt idx="3608">
                  <c:v>8751973.2773319092</c:v>
                </c:pt>
                <c:pt idx="3609">
                  <c:v>13855312.1220048</c:v>
                </c:pt>
                <c:pt idx="3610">
                  <c:v>12144750.6261697</c:v>
                </c:pt>
                <c:pt idx="3611">
                  <c:v>12768305.633111199</c:v>
                </c:pt>
                <c:pt idx="3612">
                  <c:v>13876550.1528921</c:v>
                </c:pt>
                <c:pt idx="3613">
                  <c:v>10910764.6312251</c:v>
                </c:pt>
                <c:pt idx="3614">
                  <c:v>9491228.0941666104</c:v>
                </c:pt>
                <c:pt idx="3615">
                  <c:v>12024627.0972296</c:v>
                </c:pt>
                <c:pt idx="3616">
                  <c:v>9546510.4633867908</c:v>
                </c:pt>
                <c:pt idx="3617">
                  <c:v>15617134.6904986</c:v>
                </c:pt>
                <c:pt idx="3618">
                  <c:v>12297051.476563601</c:v>
                </c:pt>
                <c:pt idx="3619">
                  <c:v>13008982.252311699</c:v>
                </c:pt>
                <c:pt idx="3620">
                  <c:v>12884588.8264069</c:v>
                </c:pt>
                <c:pt idx="3621">
                  <c:v>12069161.026942199</c:v>
                </c:pt>
                <c:pt idx="3622">
                  <c:v>14263643.545633599</c:v>
                </c:pt>
                <c:pt idx="3623">
                  <c:v>11113179.0064224</c:v>
                </c:pt>
                <c:pt idx="3624">
                  <c:v>12971133.767637201</c:v>
                </c:pt>
                <c:pt idx="3625">
                  <c:v>13881248.8611321</c:v>
                </c:pt>
                <c:pt idx="3626">
                  <c:v>12098903.3936885</c:v>
                </c:pt>
                <c:pt idx="3627">
                  <c:v>11860450.6133772</c:v>
                </c:pt>
                <c:pt idx="3628">
                  <c:v>11650788.5596426</c:v>
                </c:pt>
                <c:pt idx="3629">
                  <c:v>10459474.6027549</c:v>
                </c:pt>
                <c:pt idx="3630">
                  <c:v>9652709.1225065608</c:v>
                </c:pt>
                <c:pt idx="3631">
                  <c:v>10586943.3989364</c:v>
                </c:pt>
                <c:pt idx="3632">
                  <c:v>12292951.816537</c:v>
                </c:pt>
                <c:pt idx="3633">
                  <c:v>11356976.0906645</c:v>
                </c:pt>
                <c:pt idx="3634">
                  <c:v>13460660.0057508</c:v>
                </c:pt>
                <c:pt idx="3635">
                  <c:v>13589888.7566604</c:v>
                </c:pt>
                <c:pt idx="3636">
                  <c:v>11392027.348827001</c:v>
                </c:pt>
                <c:pt idx="3637">
                  <c:v>14249106.799208101</c:v>
                </c:pt>
                <c:pt idx="3638">
                  <c:v>12322905.019073499</c:v>
                </c:pt>
                <c:pt idx="3639">
                  <c:v>12550697.7154001</c:v>
                </c:pt>
                <c:pt idx="3640">
                  <c:v>11927417.422282901</c:v>
                </c:pt>
                <c:pt idx="3641">
                  <c:v>10389040.3199775</c:v>
                </c:pt>
                <c:pt idx="3642">
                  <c:v>10991163.864386801</c:v>
                </c:pt>
                <c:pt idx="3643">
                  <c:v>13384794.878900999</c:v>
                </c:pt>
                <c:pt idx="3644">
                  <c:v>11810527.2618086</c:v>
                </c:pt>
                <c:pt idx="3645">
                  <c:v>14312022.7339004</c:v>
                </c:pt>
                <c:pt idx="3646">
                  <c:v>12074485.054270601</c:v>
                </c:pt>
                <c:pt idx="3647">
                  <c:v>10775536.552399499</c:v>
                </c:pt>
                <c:pt idx="3648">
                  <c:v>12323795.004513901</c:v>
                </c:pt>
                <c:pt idx="3649">
                  <c:v>11454943.0145745</c:v>
                </c:pt>
                <c:pt idx="3650">
                  <c:v>12611225.047041999</c:v>
                </c:pt>
                <c:pt idx="3651">
                  <c:v>12361507.832955901</c:v>
                </c:pt>
                <c:pt idx="3652">
                  <c:v>11885578.7015782</c:v>
                </c:pt>
                <c:pt idx="3653">
                  <c:v>13633400.7795962</c:v>
                </c:pt>
                <c:pt idx="3654">
                  <c:v>12986290.6895836</c:v>
                </c:pt>
                <c:pt idx="3655">
                  <c:v>12230952.023598099</c:v>
                </c:pt>
                <c:pt idx="3656">
                  <c:v>13823484.8080111</c:v>
                </c:pt>
                <c:pt idx="3657">
                  <c:v>10316099.675512001</c:v>
                </c:pt>
                <c:pt idx="3658">
                  <c:v>12827130.2655956</c:v>
                </c:pt>
                <c:pt idx="3659">
                  <c:v>9551284.2123239804</c:v>
                </c:pt>
                <c:pt idx="3660">
                  <c:v>11639567.9642721</c:v>
                </c:pt>
                <c:pt idx="3661">
                  <c:v>13095164.056851</c:v>
                </c:pt>
                <c:pt idx="3662">
                  <c:v>10377718.226663901</c:v>
                </c:pt>
                <c:pt idx="3663">
                  <c:v>10779206.4534935</c:v>
                </c:pt>
                <c:pt idx="3664">
                  <c:v>11326049.174569299</c:v>
                </c:pt>
                <c:pt idx="3665">
                  <c:v>9521781.6898599509</c:v>
                </c:pt>
                <c:pt idx="3666">
                  <c:v>9856790.0857460499</c:v>
                </c:pt>
                <c:pt idx="3667">
                  <c:v>10080067.6120407</c:v>
                </c:pt>
                <c:pt idx="3668">
                  <c:v>12422629.1559221</c:v>
                </c:pt>
                <c:pt idx="3669">
                  <c:v>9773588.1431488693</c:v>
                </c:pt>
                <c:pt idx="3670">
                  <c:v>10309238.1805829</c:v>
                </c:pt>
                <c:pt idx="3671">
                  <c:v>9862725.4906722996</c:v>
                </c:pt>
                <c:pt idx="3672">
                  <c:v>12011127.652204899</c:v>
                </c:pt>
                <c:pt idx="3673">
                  <c:v>11081959.323418001</c:v>
                </c:pt>
                <c:pt idx="3674">
                  <c:v>13991123.612946199</c:v>
                </c:pt>
                <c:pt idx="3675">
                  <c:v>13299870.771549599</c:v>
                </c:pt>
                <c:pt idx="3676">
                  <c:v>11115173.049936</c:v>
                </c:pt>
                <c:pt idx="3677">
                  <c:v>13279797.8108017</c:v>
                </c:pt>
                <c:pt idx="3678">
                  <c:v>10216134.8924335</c:v>
                </c:pt>
                <c:pt idx="3679">
                  <c:v>11327697.3045942</c:v>
                </c:pt>
                <c:pt idx="3680">
                  <c:v>11243237.5280289</c:v>
                </c:pt>
                <c:pt idx="3681">
                  <c:v>11880462.684647899</c:v>
                </c:pt>
                <c:pt idx="3682">
                  <c:v>11784156.998328499</c:v>
                </c:pt>
                <c:pt idx="3683">
                  <c:v>11263679.074697999</c:v>
                </c:pt>
                <c:pt idx="3684">
                  <c:v>12547623.068387</c:v>
                </c:pt>
                <c:pt idx="3685">
                  <c:v>13215572.538279301</c:v>
                </c:pt>
                <c:pt idx="3686">
                  <c:v>10909916.667307399</c:v>
                </c:pt>
                <c:pt idx="3687">
                  <c:v>11948301.2162749</c:v>
                </c:pt>
                <c:pt idx="3688">
                  <c:v>10522358.8504188</c:v>
                </c:pt>
                <c:pt idx="3689">
                  <c:v>11649145.172630301</c:v>
                </c:pt>
                <c:pt idx="3690">
                  <c:v>12186341.0714963</c:v>
                </c:pt>
                <c:pt idx="3691">
                  <c:v>9924552.7749020606</c:v>
                </c:pt>
                <c:pt idx="3692">
                  <c:v>10783448.3962529</c:v>
                </c:pt>
                <c:pt idx="3693">
                  <c:v>12718826.4227906</c:v>
                </c:pt>
                <c:pt idx="3694">
                  <c:v>10483583.2804261</c:v>
                </c:pt>
                <c:pt idx="3695">
                  <c:v>11505033.9476019</c:v>
                </c:pt>
                <c:pt idx="3696">
                  <c:v>14969726.3112473</c:v>
                </c:pt>
                <c:pt idx="3697">
                  <c:v>11624563.7782532</c:v>
                </c:pt>
                <c:pt idx="3698">
                  <c:v>12504456.978388</c:v>
                </c:pt>
                <c:pt idx="3699">
                  <c:v>11762089.058463899</c:v>
                </c:pt>
                <c:pt idx="3700">
                  <c:v>10987464.0687925</c:v>
                </c:pt>
                <c:pt idx="3701">
                  <c:v>10858271.3789686</c:v>
                </c:pt>
                <c:pt idx="3702">
                  <c:v>13426384.0525188</c:v>
                </c:pt>
                <c:pt idx="3703">
                  <c:v>11647409.820294101</c:v>
                </c:pt>
                <c:pt idx="3704">
                  <c:v>13409466.4299745</c:v>
                </c:pt>
                <c:pt idx="3705">
                  <c:v>11113381.314907501</c:v>
                </c:pt>
                <c:pt idx="3706">
                  <c:v>10195335.2518268</c:v>
                </c:pt>
                <c:pt idx="3707">
                  <c:v>12220396.5708439</c:v>
                </c:pt>
                <c:pt idx="3708">
                  <c:v>10798693.6537834</c:v>
                </c:pt>
                <c:pt idx="3709">
                  <c:v>10965670.7102747</c:v>
                </c:pt>
                <c:pt idx="3710">
                  <c:v>13329550.897644199</c:v>
                </c:pt>
                <c:pt idx="3711">
                  <c:v>13845327.971848501</c:v>
                </c:pt>
                <c:pt idx="3712">
                  <c:v>13876741.479306201</c:v>
                </c:pt>
                <c:pt idx="3713">
                  <c:v>10982289.3810822</c:v>
                </c:pt>
                <c:pt idx="3714">
                  <c:v>10100658.673066599</c:v>
                </c:pt>
                <c:pt idx="3715">
                  <c:v>12727668.166433601</c:v>
                </c:pt>
                <c:pt idx="3716">
                  <c:v>14128908.445690099</c:v>
                </c:pt>
                <c:pt idx="3717">
                  <c:v>12541442.969206501</c:v>
                </c:pt>
                <c:pt idx="3718">
                  <c:v>13885975.5303382</c:v>
                </c:pt>
                <c:pt idx="3719">
                  <c:v>12499153.1122391</c:v>
                </c:pt>
                <c:pt idx="3720">
                  <c:v>11734934.241695801</c:v>
                </c:pt>
                <c:pt idx="3721">
                  <c:v>13442632.894739401</c:v>
                </c:pt>
                <c:pt idx="3722">
                  <c:v>11456985.8401281</c:v>
                </c:pt>
                <c:pt idx="3723">
                  <c:v>13819527.167551599</c:v>
                </c:pt>
                <c:pt idx="3724">
                  <c:v>10151130.6578086</c:v>
                </c:pt>
                <c:pt idx="3725">
                  <c:v>10511022.567944</c:v>
                </c:pt>
                <c:pt idx="3726">
                  <c:v>12785819.988458101</c:v>
                </c:pt>
                <c:pt idx="3727">
                  <c:v>9787454.9897779394</c:v>
                </c:pt>
                <c:pt idx="3728">
                  <c:v>12681522.2955779</c:v>
                </c:pt>
                <c:pt idx="3729">
                  <c:v>13031316.207607901</c:v>
                </c:pt>
                <c:pt idx="3730">
                  <c:v>13141353.702907801</c:v>
                </c:pt>
                <c:pt idx="3731">
                  <c:v>12816161.0893772</c:v>
                </c:pt>
                <c:pt idx="3732">
                  <c:v>11523987.2016754</c:v>
                </c:pt>
                <c:pt idx="3733">
                  <c:v>11723214.3107037</c:v>
                </c:pt>
                <c:pt idx="3734">
                  <c:v>10761285.940730801</c:v>
                </c:pt>
                <c:pt idx="3735">
                  <c:v>12238483.167391101</c:v>
                </c:pt>
                <c:pt idx="3736">
                  <c:v>10950379.419666801</c:v>
                </c:pt>
                <c:pt idx="3737">
                  <c:v>10135441.9019437</c:v>
                </c:pt>
                <c:pt idx="3738">
                  <c:v>10355029.557040101</c:v>
                </c:pt>
                <c:pt idx="3739">
                  <c:v>14527819.7361046</c:v>
                </c:pt>
                <c:pt idx="3740">
                  <c:v>12761796.2283109</c:v>
                </c:pt>
                <c:pt idx="3741">
                  <c:v>10095418.0892164</c:v>
                </c:pt>
                <c:pt idx="3742">
                  <c:v>8239418.1693202099</c:v>
                </c:pt>
                <c:pt idx="3743">
                  <c:v>14502159.919984801</c:v>
                </c:pt>
                <c:pt idx="3744">
                  <c:v>12368713.616414901</c:v>
                </c:pt>
                <c:pt idx="3745">
                  <c:v>12246403.509519299</c:v>
                </c:pt>
                <c:pt idx="3746">
                  <c:v>10249319.989133799</c:v>
                </c:pt>
                <c:pt idx="3747">
                  <c:v>10541454.821084701</c:v>
                </c:pt>
                <c:pt idx="3748">
                  <c:v>10049453.3430722</c:v>
                </c:pt>
                <c:pt idx="3749">
                  <c:v>11276317.934599301</c:v>
                </c:pt>
                <c:pt idx="3750">
                  <c:v>8727678.2653530892</c:v>
                </c:pt>
                <c:pt idx="3751">
                  <c:v>10427982.666525099</c:v>
                </c:pt>
                <c:pt idx="3752">
                  <c:v>12464406.7099813</c:v>
                </c:pt>
                <c:pt idx="3753">
                  <c:v>8867976.5307322703</c:v>
                </c:pt>
                <c:pt idx="3754">
                  <c:v>13744841.3881677</c:v>
                </c:pt>
                <c:pt idx="3755">
                  <c:v>13817693.8725606</c:v>
                </c:pt>
                <c:pt idx="3756">
                  <c:v>11505752.7284337</c:v>
                </c:pt>
                <c:pt idx="3757">
                  <c:v>11497284.474839</c:v>
                </c:pt>
                <c:pt idx="3758">
                  <c:v>12267885.776279701</c:v>
                </c:pt>
                <c:pt idx="3759">
                  <c:v>13460327.150392201</c:v>
                </c:pt>
                <c:pt idx="3760">
                  <c:v>9356407.4774221107</c:v>
                </c:pt>
                <c:pt idx="3761">
                  <c:v>12525499.610357</c:v>
                </c:pt>
                <c:pt idx="3762">
                  <c:v>13274222.047617</c:v>
                </c:pt>
                <c:pt idx="3763">
                  <c:v>11896013.1880423</c:v>
                </c:pt>
                <c:pt idx="3764">
                  <c:v>10330116.114224</c:v>
                </c:pt>
                <c:pt idx="3765">
                  <c:v>9061076.3997706994</c:v>
                </c:pt>
                <c:pt idx="3766">
                  <c:v>9863734.0647647493</c:v>
                </c:pt>
                <c:pt idx="3767">
                  <c:v>9510912.6154837999</c:v>
                </c:pt>
                <c:pt idx="3768">
                  <c:v>12206222.871277601</c:v>
                </c:pt>
                <c:pt idx="3769">
                  <c:v>12648409.0097833</c:v>
                </c:pt>
                <c:pt idx="3770">
                  <c:v>9645090.8258021995</c:v>
                </c:pt>
                <c:pt idx="3771">
                  <c:v>10204641.099156899</c:v>
                </c:pt>
                <c:pt idx="3772">
                  <c:v>9302734.8258935008</c:v>
                </c:pt>
                <c:pt idx="3773">
                  <c:v>11424730.809188901</c:v>
                </c:pt>
                <c:pt idx="3774">
                  <c:v>9924460.7920826208</c:v>
                </c:pt>
                <c:pt idx="3775">
                  <c:v>14058141.4657958</c:v>
                </c:pt>
                <c:pt idx="3776">
                  <c:v>12301471.537779501</c:v>
                </c:pt>
                <c:pt idx="3777">
                  <c:v>12783121.459366299</c:v>
                </c:pt>
                <c:pt idx="3778">
                  <c:v>12784969.4722137</c:v>
                </c:pt>
                <c:pt idx="3779">
                  <c:v>11035087.6920965</c:v>
                </c:pt>
                <c:pt idx="3780">
                  <c:v>10437255.0233378</c:v>
                </c:pt>
                <c:pt idx="3781">
                  <c:v>12917870.864337301</c:v>
                </c:pt>
                <c:pt idx="3782">
                  <c:v>14159141.743881701</c:v>
                </c:pt>
                <c:pt idx="3783">
                  <c:v>10890153.451032899</c:v>
                </c:pt>
                <c:pt idx="3784">
                  <c:v>9848146.1819588207</c:v>
                </c:pt>
                <c:pt idx="3785">
                  <c:v>11164608.1081766</c:v>
                </c:pt>
                <c:pt idx="3786">
                  <c:v>10561034.8941113</c:v>
                </c:pt>
                <c:pt idx="3787">
                  <c:v>9439002.7977954894</c:v>
                </c:pt>
                <c:pt idx="3788">
                  <c:v>11915741.915151499</c:v>
                </c:pt>
                <c:pt idx="3789">
                  <c:v>11532882.570226301</c:v>
                </c:pt>
                <c:pt idx="3790">
                  <c:v>10584393.030107001</c:v>
                </c:pt>
                <c:pt idx="3791">
                  <c:v>13075362.751077</c:v>
                </c:pt>
                <c:pt idx="3792">
                  <c:v>12202906.553621501</c:v>
                </c:pt>
                <c:pt idx="3793">
                  <c:v>9855279.8896591403</c:v>
                </c:pt>
                <c:pt idx="3794">
                  <c:v>12212856.282663601</c:v>
                </c:pt>
                <c:pt idx="3795">
                  <c:v>12309222.8320936</c:v>
                </c:pt>
                <c:pt idx="3796">
                  <c:v>12041631.826610301</c:v>
                </c:pt>
                <c:pt idx="3797">
                  <c:v>13000888.769783</c:v>
                </c:pt>
                <c:pt idx="3798">
                  <c:v>11694208.152260199</c:v>
                </c:pt>
                <c:pt idx="3799">
                  <c:v>9867997.17008356</c:v>
                </c:pt>
                <c:pt idx="3800">
                  <c:v>9118252.5146206394</c:v>
                </c:pt>
                <c:pt idx="3801">
                  <c:v>10861421.1993492</c:v>
                </c:pt>
                <c:pt idx="3802">
                  <c:v>12915319.8160896</c:v>
                </c:pt>
                <c:pt idx="3803">
                  <c:v>12862926.788700599</c:v>
                </c:pt>
                <c:pt idx="3804">
                  <c:v>11963017.7228404</c:v>
                </c:pt>
                <c:pt idx="3805">
                  <c:v>11707680.833881101</c:v>
                </c:pt>
                <c:pt idx="3806">
                  <c:v>10827528.8291857</c:v>
                </c:pt>
                <c:pt idx="3807">
                  <c:v>8980927.5579187796</c:v>
                </c:pt>
                <c:pt idx="3808">
                  <c:v>10053286.7602014</c:v>
                </c:pt>
                <c:pt idx="3809">
                  <c:v>12471642.8984778</c:v>
                </c:pt>
                <c:pt idx="3810">
                  <c:v>13325117.613359701</c:v>
                </c:pt>
                <c:pt idx="3811">
                  <c:v>13668396.6288554</c:v>
                </c:pt>
                <c:pt idx="3812">
                  <c:v>11196262.4639202</c:v>
                </c:pt>
                <c:pt idx="3813">
                  <c:v>12746188.9145083</c:v>
                </c:pt>
                <c:pt idx="3814">
                  <c:v>11231042.655018199</c:v>
                </c:pt>
                <c:pt idx="3815">
                  <c:v>11454047.5075248</c:v>
                </c:pt>
                <c:pt idx="3816">
                  <c:v>12737471.195889</c:v>
                </c:pt>
                <c:pt idx="3817">
                  <c:v>12382155.4305059</c:v>
                </c:pt>
                <c:pt idx="3818">
                  <c:v>10502974.822975401</c:v>
                </c:pt>
                <c:pt idx="3819">
                  <c:v>9655087.4214957692</c:v>
                </c:pt>
                <c:pt idx="3820">
                  <c:v>11383460.594097</c:v>
                </c:pt>
                <c:pt idx="3821">
                  <c:v>13796577.592787599</c:v>
                </c:pt>
                <c:pt idx="3822">
                  <c:v>12940630.784639901</c:v>
                </c:pt>
                <c:pt idx="3823">
                  <c:v>12054289.013247199</c:v>
                </c:pt>
                <c:pt idx="3824">
                  <c:v>11810196.967422901</c:v>
                </c:pt>
                <c:pt idx="3825">
                  <c:v>13543261.206545001</c:v>
                </c:pt>
                <c:pt idx="3826">
                  <c:v>16132571.610114399</c:v>
                </c:pt>
                <c:pt idx="3827">
                  <c:v>11166603.3416929</c:v>
                </c:pt>
                <c:pt idx="3828">
                  <c:v>12266615.571499599</c:v>
                </c:pt>
                <c:pt idx="3829">
                  <c:v>11492779.2053301</c:v>
                </c:pt>
                <c:pt idx="3830">
                  <c:v>12281593.1767611</c:v>
                </c:pt>
                <c:pt idx="3831">
                  <c:v>11860500.0519992</c:v>
                </c:pt>
                <c:pt idx="3832">
                  <c:v>10579019.0251789</c:v>
                </c:pt>
                <c:pt idx="3833">
                  <c:v>13054212.5027785</c:v>
                </c:pt>
                <c:pt idx="3834">
                  <c:v>12385031.7226509</c:v>
                </c:pt>
                <c:pt idx="3835">
                  <c:v>11509352.623924199</c:v>
                </c:pt>
                <c:pt idx="3836">
                  <c:v>12862362.791793499</c:v>
                </c:pt>
                <c:pt idx="3837">
                  <c:v>11256094.6875185</c:v>
                </c:pt>
                <c:pt idx="3838">
                  <c:v>10038576.9569482</c:v>
                </c:pt>
                <c:pt idx="3839">
                  <c:v>12230600.393870801</c:v>
                </c:pt>
                <c:pt idx="3840">
                  <c:v>9735303.7278143093</c:v>
                </c:pt>
                <c:pt idx="3841">
                  <c:v>12738623.1108215</c:v>
                </c:pt>
                <c:pt idx="3842">
                  <c:v>14024170.9292957</c:v>
                </c:pt>
                <c:pt idx="3843">
                  <c:v>11887945.821142601</c:v>
                </c:pt>
                <c:pt idx="3844">
                  <c:v>10881830.5923551</c:v>
                </c:pt>
                <c:pt idx="3845">
                  <c:v>14904190.5587603</c:v>
                </c:pt>
                <c:pt idx="3846">
                  <c:v>11421476.315230699</c:v>
                </c:pt>
                <c:pt idx="3847">
                  <c:v>12065326.712175</c:v>
                </c:pt>
                <c:pt idx="3848">
                  <c:v>14385893.299893601</c:v>
                </c:pt>
                <c:pt idx="3849">
                  <c:v>13112546.519747</c:v>
                </c:pt>
                <c:pt idx="3850">
                  <c:v>12828220.269651299</c:v>
                </c:pt>
                <c:pt idx="3851">
                  <c:v>9071164.6952961199</c:v>
                </c:pt>
                <c:pt idx="3852">
                  <c:v>12584681.1217151</c:v>
                </c:pt>
                <c:pt idx="3853">
                  <c:v>12168650.4688747</c:v>
                </c:pt>
                <c:pt idx="3854">
                  <c:v>12707636.660032</c:v>
                </c:pt>
                <c:pt idx="3855">
                  <c:v>9750733.3502852507</c:v>
                </c:pt>
                <c:pt idx="3856">
                  <c:v>9900377.7583245691</c:v>
                </c:pt>
                <c:pt idx="3857">
                  <c:v>11758859.589695601</c:v>
                </c:pt>
                <c:pt idx="3858">
                  <c:v>11362634.4286064</c:v>
                </c:pt>
                <c:pt idx="3859">
                  <c:v>12453449.2510857</c:v>
                </c:pt>
                <c:pt idx="3860">
                  <c:v>11618383.084847501</c:v>
                </c:pt>
                <c:pt idx="3861">
                  <c:v>12051907.798048399</c:v>
                </c:pt>
                <c:pt idx="3862">
                  <c:v>12311221.116241099</c:v>
                </c:pt>
                <c:pt idx="3863">
                  <c:v>11834416.8329286</c:v>
                </c:pt>
                <c:pt idx="3864">
                  <c:v>9932646.1050441992</c:v>
                </c:pt>
                <c:pt idx="3865">
                  <c:v>11491885.0543967</c:v>
                </c:pt>
                <c:pt idx="3866">
                  <c:v>11157017.251748201</c:v>
                </c:pt>
                <c:pt idx="3867">
                  <c:v>12033534.4142839</c:v>
                </c:pt>
                <c:pt idx="3868">
                  <c:v>10400759.382441601</c:v>
                </c:pt>
                <c:pt idx="3869">
                  <c:v>10133916.5176515</c:v>
                </c:pt>
                <c:pt idx="3870">
                  <c:v>10025155.113564899</c:v>
                </c:pt>
                <c:pt idx="3871">
                  <c:v>9970476.4155835994</c:v>
                </c:pt>
                <c:pt idx="3872">
                  <c:v>14210517.794929599</c:v>
                </c:pt>
                <c:pt idx="3873">
                  <c:v>12690161.835647799</c:v>
                </c:pt>
                <c:pt idx="3874">
                  <c:v>11625065.9546027</c:v>
                </c:pt>
                <c:pt idx="3875">
                  <c:v>11542066.106721301</c:v>
                </c:pt>
                <c:pt idx="3876">
                  <c:v>12169604.518834701</c:v>
                </c:pt>
                <c:pt idx="3877">
                  <c:v>10854012.6850836</c:v>
                </c:pt>
                <c:pt idx="3878">
                  <c:v>10190587.264651399</c:v>
                </c:pt>
                <c:pt idx="3879">
                  <c:v>12388404.8754158</c:v>
                </c:pt>
                <c:pt idx="3880">
                  <c:v>14237113.9606962</c:v>
                </c:pt>
                <c:pt idx="3881">
                  <c:v>8298359.2701149201</c:v>
                </c:pt>
                <c:pt idx="3882">
                  <c:v>12021312.9071074</c:v>
                </c:pt>
                <c:pt idx="3883">
                  <c:v>12337675.4967175</c:v>
                </c:pt>
                <c:pt idx="3884">
                  <c:v>13479602.3469331</c:v>
                </c:pt>
                <c:pt idx="3885">
                  <c:v>11275456.772761401</c:v>
                </c:pt>
                <c:pt idx="3886">
                  <c:v>12430683.159978701</c:v>
                </c:pt>
                <c:pt idx="3887">
                  <c:v>9871384.0117598996</c:v>
                </c:pt>
                <c:pt idx="3888">
                  <c:v>12835189.285511101</c:v>
                </c:pt>
                <c:pt idx="3889">
                  <c:v>12419319.3953117</c:v>
                </c:pt>
                <c:pt idx="3890">
                  <c:v>11692082.381154099</c:v>
                </c:pt>
                <c:pt idx="3891">
                  <c:v>10214759.203680201</c:v>
                </c:pt>
                <c:pt idx="3892">
                  <c:v>13736453.820098</c:v>
                </c:pt>
                <c:pt idx="3893">
                  <c:v>9972238.8875631001</c:v>
                </c:pt>
                <c:pt idx="3894">
                  <c:v>9740801.0413634796</c:v>
                </c:pt>
                <c:pt idx="3895">
                  <c:v>11410112.013818</c:v>
                </c:pt>
                <c:pt idx="3896">
                  <c:v>13156192.436032001</c:v>
                </c:pt>
                <c:pt idx="3897">
                  <c:v>10792610.915943399</c:v>
                </c:pt>
                <c:pt idx="3898">
                  <c:v>9851278.2066569999</c:v>
                </c:pt>
                <c:pt idx="3899">
                  <c:v>12140716.148279199</c:v>
                </c:pt>
                <c:pt idx="3900">
                  <c:v>11183822.3773594</c:v>
                </c:pt>
                <c:pt idx="3901">
                  <c:v>11003317.221981101</c:v>
                </c:pt>
                <c:pt idx="3902">
                  <c:v>10066145.472981799</c:v>
                </c:pt>
                <c:pt idx="3903">
                  <c:v>12499018.7103322</c:v>
                </c:pt>
                <c:pt idx="3904">
                  <c:v>12625302.1281917</c:v>
                </c:pt>
                <c:pt idx="3905">
                  <c:v>10681145.162560901</c:v>
                </c:pt>
                <c:pt idx="3906">
                  <c:v>11838325.076507401</c:v>
                </c:pt>
                <c:pt idx="3907">
                  <c:v>12097019.250819599</c:v>
                </c:pt>
                <c:pt idx="3908">
                  <c:v>13725722.517690601</c:v>
                </c:pt>
                <c:pt idx="3909">
                  <c:v>11794417.2543562</c:v>
                </c:pt>
                <c:pt idx="3910">
                  <c:v>9162859.3710165396</c:v>
                </c:pt>
                <c:pt idx="3911">
                  <c:v>11156313.3873409</c:v>
                </c:pt>
                <c:pt idx="3912">
                  <c:v>11393481.468255799</c:v>
                </c:pt>
                <c:pt idx="3913">
                  <c:v>9246895.4491890594</c:v>
                </c:pt>
                <c:pt idx="3914">
                  <c:v>11170473.236194801</c:v>
                </c:pt>
                <c:pt idx="3915">
                  <c:v>9601335.6620156001</c:v>
                </c:pt>
                <c:pt idx="3916">
                  <c:v>11661527.600080701</c:v>
                </c:pt>
                <c:pt idx="3917">
                  <c:v>9937008.8894315492</c:v>
                </c:pt>
                <c:pt idx="3918">
                  <c:v>11750530.098428501</c:v>
                </c:pt>
                <c:pt idx="3919">
                  <c:v>9944463.5178297497</c:v>
                </c:pt>
                <c:pt idx="3920">
                  <c:v>10708881.630234299</c:v>
                </c:pt>
                <c:pt idx="3921">
                  <c:v>12032557.3917535</c:v>
                </c:pt>
                <c:pt idx="3922">
                  <c:v>8972399.2229995001</c:v>
                </c:pt>
                <c:pt idx="3923">
                  <c:v>11431597.1316937</c:v>
                </c:pt>
                <c:pt idx="3924">
                  <c:v>12473630.542199399</c:v>
                </c:pt>
                <c:pt idx="3925">
                  <c:v>11643080.357081899</c:v>
                </c:pt>
                <c:pt idx="3926">
                  <c:v>13441327.081786999</c:v>
                </c:pt>
                <c:pt idx="3927">
                  <c:v>12923090.2453286</c:v>
                </c:pt>
                <c:pt idx="3928">
                  <c:v>13658067.752805101</c:v>
                </c:pt>
                <c:pt idx="3929">
                  <c:v>10320031.120765001</c:v>
                </c:pt>
                <c:pt idx="3930">
                  <c:v>10397509.6434085</c:v>
                </c:pt>
                <c:pt idx="3931">
                  <c:v>10304684.2032234</c:v>
                </c:pt>
                <c:pt idx="3932">
                  <c:v>11172596.777690301</c:v>
                </c:pt>
                <c:pt idx="3933">
                  <c:v>13101735.093986001</c:v>
                </c:pt>
                <c:pt idx="3934">
                  <c:v>8812683.7044601999</c:v>
                </c:pt>
                <c:pt idx="3935">
                  <c:v>11062627.276713399</c:v>
                </c:pt>
                <c:pt idx="3936">
                  <c:v>11087790.323607299</c:v>
                </c:pt>
                <c:pt idx="3937">
                  <c:v>13973403.5560477</c:v>
                </c:pt>
                <c:pt idx="3938">
                  <c:v>10969450.415474501</c:v>
                </c:pt>
                <c:pt idx="3939">
                  <c:v>10688317.135835201</c:v>
                </c:pt>
                <c:pt idx="3940">
                  <c:v>11838814.063124999</c:v>
                </c:pt>
                <c:pt idx="3941">
                  <c:v>12837308.2393055</c:v>
                </c:pt>
                <c:pt idx="3942">
                  <c:v>12140440.1466044</c:v>
                </c:pt>
                <c:pt idx="3943">
                  <c:v>11663134.205548899</c:v>
                </c:pt>
                <c:pt idx="3944">
                  <c:v>12306883.4793652</c:v>
                </c:pt>
                <c:pt idx="3945">
                  <c:v>11683189.492834199</c:v>
                </c:pt>
                <c:pt idx="3946">
                  <c:v>11319599.9842487</c:v>
                </c:pt>
                <c:pt idx="3947">
                  <c:v>9752913.6155925207</c:v>
                </c:pt>
                <c:pt idx="3948">
                  <c:v>11536725.0800384</c:v>
                </c:pt>
                <c:pt idx="3949">
                  <c:v>8732475.1184983496</c:v>
                </c:pt>
                <c:pt idx="3950">
                  <c:v>10801288.673898101</c:v>
                </c:pt>
                <c:pt idx="3951">
                  <c:v>13335925.7643125</c:v>
                </c:pt>
                <c:pt idx="3952">
                  <c:v>10138728.6943793</c:v>
                </c:pt>
                <c:pt idx="3953">
                  <c:v>10578859.6159623</c:v>
                </c:pt>
                <c:pt idx="3954">
                  <c:v>12487198.2646135</c:v>
                </c:pt>
                <c:pt idx="3955">
                  <c:v>10860700.215860801</c:v>
                </c:pt>
                <c:pt idx="3956">
                  <c:v>9838084.4790352397</c:v>
                </c:pt>
                <c:pt idx="3957">
                  <c:v>16000056.5328352</c:v>
                </c:pt>
                <c:pt idx="3958">
                  <c:v>11016313.485352</c:v>
                </c:pt>
                <c:pt idx="3959">
                  <c:v>13266745.313128</c:v>
                </c:pt>
                <c:pt idx="3960">
                  <c:v>12968000.1379086</c:v>
                </c:pt>
                <c:pt idx="3961">
                  <c:v>12829540.2263353</c:v>
                </c:pt>
                <c:pt idx="3962">
                  <c:v>12053997.2275117</c:v>
                </c:pt>
                <c:pt idx="3963">
                  <c:v>10361283.0792583</c:v>
                </c:pt>
                <c:pt idx="3964">
                  <c:v>13112783.3427136</c:v>
                </c:pt>
                <c:pt idx="3965">
                  <c:v>10589750.2730662</c:v>
                </c:pt>
                <c:pt idx="3966">
                  <c:v>10599306.5831837</c:v>
                </c:pt>
                <c:pt idx="3967">
                  <c:v>11533884.464262201</c:v>
                </c:pt>
                <c:pt idx="3968">
                  <c:v>8912397.7619303595</c:v>
                </c:pt>
                <c:pt idx="3969">
                  <c:v>12283630.7491125</c:v>
                </c:pt>
                <c:pt idx="3970">
                  <c:v>12303687.077971799</c:v>
                </c:pt>
                <c:pt idx="3971">
                  <c:v>14291206.7837136</c:v>
                </c:pt>
                <c:pt idx="3972">
                  <c:v>12599905.5349933</c:v>
                </c:pt>
                <c:pt idx="3973">
                  <c:v>8955712.1907255407</c:v>
                </c:pt>
                <c:pt idx="3974">
                  <c:v>11497858.290619301</c:v>
                </c:pt>
                <c:pt idx="3975">
                  <c:v>11087258.011189399</c:v>
                </c:pt>
                <c:pt idx="3976">
                  <c:v>11018884.1886562</c:v>
                </c:pt>
                <c:pt idx="3977">
                  <c:v>11702943.1923852</c:v>
                </c:pt>
                <c:pt idx="3978">
                  <c:v>13205259.143436201</c:v>
                </c:pt>
                <c:pt idx="3979">
                  <c:v>10396576.4327549</c:v>
                </c:pt>
                <c:pt idx="3980">
                  <c:v>10930756.664989</c:v>
                </c:pt>
                <c:pt idx="3981">
                  <c:v>11657873.853171401</c:v>
                </c:pt>
                <c:pt idx="3982">
                  <c:v>9742935.8162765093</c:v>
                </c:pt>
                <c:pt idx="3983">
                  <c:v>12914969.1180287</c:v>
                </c:pt>
                <c:pt idx="3984">
                  <c:v>12234621.9315897</c:v>
                </c:pt>
                <c:pt idx="3985">
                  <c:v>11563293.983698299</c:v>
                </c:pt>
                <c:pt idx="3986">
                  <c:v>10251379.0440051</c:v>
                </c:pt>
                <c:pt idx="3987">
                  <c:v>10155111.198971</c:v>
                </c:pt>
                <c:pt idx="3988">
                  <c:v>11963894.347206101</c:v>
                </c:pt>
                <c:pt idx="3989">
                  <c:v>11454418.662037799</c:v>
                </c:pt>
                <c:pt idx="3990">
                  <c:v>10494685.0340083</c:v>
                </c:pt>
                <c:pt idx="3991">
                  <c:v>13422506.4482657</c:v>
                </c:pt>
                <c:pt idx="3992">
                  <c:v>10035667.2557675</c:v>
                </c:pt>
                <c:pt idx="3993">
                  <c:v>11696048.1025075</c:v>
                </c:pt>
                <c:pt idx="3994">
                  <c:v>11241804.498492001</c:v>
                </c:pt>
                <c:pt idx="3995">
                  <c:v>9334319.0239306297</c:v>
                </c:pt>
                <c:pt idx="3996">
                  <c:v>10633470.357933801</c:v>
                </c:pt>
                <c:pt idx="3997">
                  <c:v>12726404.854445601</c:v>
                </c:pt>
                <c:pt idx="3998">
                  <c:v>11844323.8355179</c:v>
                </c:pt>
                <c:pt idx="3999">
                  <c:v>10773537.7626717</c:v>
                </c:pt>
                <c:pt idx="4000">
                  <c:v>12402622.450096499</c:v>
                </c:pt>
                <c:pt idx="4001">
                  <c:v>11234744.405455301</c:v>
                </c:pt>
                <c:pt idx="4002">
                  <c:v>13697263.3687749</c:v>
                </c:pt>
                <c:pt idx="4003">
                  <c:v>11987986.117637999</c:v>
                </c:pt>
                <c:pt idx="4004">
                  <c:v>11307151.036581799</c:v>
                </c:pt>
                <c:pt idx="4005">
                  <c:v>10980289.8192112</c:v>
                </c:pt>
                <c:pt idx="4006">
                  <c:v>12465881.2009774</c:v>
                </c:pt>
                <c:pt idx="4007">
                  <c:v>10092313.2139637</c:v>
                </c:pt>
                <c:pt idx="4008">
                  <c:v>13104019.1484794</c:v>
                </c:pt>
                <c:pt idx="4009">
                  <c:v>10328107.033335499</c:v>
                </c:pt>
                <c:pt idx="4010">
                  <c:v>9371096.6131409407</c:v>
                </c:pt>
                <c:pt idx="4011">
                  <c:v>11183145.018252799</c:v>
                </c:pt>
                <c:pt idx="4012">
                  <c:v>12602473.7401271</c:v>
                </c:pt>
                <c:pt idx="4013">
                  <c:v>11503879.626100801</c:v>
                </c:pt>
                <c:pt idx="4014">
                  <c:v>14288855.0840594</c:v>
                </c:pt>
                <c:pt idx="4015">
                  <c:v>12581482.577331999</c:v>
                </c:pt>
                <c:pt idx="4016">
                  <c:v>12264443.1672257</c:v>
                </c:pt>
                <c:pt idx="4017">
                  <c:v>9627577.5235310607</c:v>
                </c:pt>
                <c:pt idx="4018">
                  <c:v>14833730.920236001</c:v>
                </c:pt>
                <c:pt idx="4019">
                  <c:v>10129825.9746309</c:v>
                </c:pt>
                <c:pt idx="4020">
                  <c:v>12420805.0057941</c:v>
                </c:pt>
                <c:pt idx="4021">
                  <c:v>11079449.987026701</c:v>
                </c:pt>
                <c:pt idx="4022">
                  <c:v>10211707.508630101</c:v>
                </c:pt>
                <c:pt idx="4023">
                  <c:v>9591550.7102078293</c:v>
                </c:pt>
                <c:pt idx="4024">
                  <c:v>13212695.4801651</c:v>
                </c:pt>
                <c:pt idx="4025">
                  <c:v>11919095.9854986</c:v>
                </c:pt>
                <c:pt idx="4026">
                  <c:v>9395590.8790081907</c:v>
                </c:pt>
                <c:pt idx="4027">
                  <c:v>11980267.3338766</c:v>
                </c:pt>
                <c:pt idx="4028">
                  <c:v>11417458.497610999</c:v>
                </c:pt>
                <c:pt idx="4029">
                  <c:v>10158467.656173199</c:v>
                </c:pt>
                <c:pt idx="4030">
                  <c:v>12863818.521108501</c:v>
                </c:pt>
                <c:pt idx="4031">
                  <c:v>12522904.6748509</c:v>
                </c:pt>
                <c:pt idx="4032">
                  <c:v>13366676.7997224</c:v>
                </c:pt>
                <c:pt idx="4033">
                  <c:v>12629749.8300517</c:v>
                </c:pt>
                <c:pt idx="4034">
                  <c:v>14592227.2981655</c:v>
                </c:pt>
                <c:pt idx="4035">
                  <c:v>15039752.2955654</c:v>
                </c:pt>
                <c:pt idx="4036">
                  <c:v>11853747.6891238</c:v>
                </c:pt>
                <c:pt idx="4037">
                  <c:v>10570931.913009301</c:v>
                </c:pt>
                <c:pt idx="4038">
                  <c:v>11649153.893421</c:v>
                </c:pt>
                <c:pt idx="4039">
                  <c:v>13133746.673685201</c:v>
                </c:pt>
                <c:pt idx="4040">
                  <c:v>9679170.4980839808</c:v>
                </c:pt>
                <c:pt idx="4041">
                  <c:v>12996786.989439299</c:v>
                </c:pt>
                <c:pt idx="4042">
                  <c:v>10836439.638682101</c:v>
                </c:pt>
                <c:pt idx="4043">
                  <c:v>13236578.1877355</c:v>
                </c:pt>
                <c:pt idx="4044">
                  <c:v>10680320.636638099</c:v>
                </c:pt>
                <c:pt idx="4045">
                  <c:v>11887573.3202316</c:v>
                </c:pt>
                <c:pt idx="4046">
                  <c:v>9200193.6124034896</c:v>
                </c:pt>
                <c:pt idx="4047">
                  <c:v>12606413.3103834</c:v>
                </c:pt>
                <c:pt idx="4048">
                  <c:v>11535446.838501699</c:v>
                </c:pt>
                <c:pt idx="4049">
                  <c:v>14649359.960152701</c:v>
                </c:pt>
                <c:pt idx="4050">
                  <c:v>12113619.266836099</c:v>
                </c:pt>
                <c:pt idx="4051">
                  <c:v>12066655.887178</c:v>
                </c:pt>
                <c:pt idx="4052">
                  <c:v>12625096.401736399</c:v>
                </c:pt>
                <c:pt idx="4053">
                  <c:v>10753613.160738699</c:v>
                </c:pt>
                <c:pt idx="4054">
                  <c:v>12551087.472074701</c:v>
                </c:pt>
                <c:pt idx="4055">
                  <c:v>10381514.9440725</c:v>
                </c:pt>
                <c:pt idx="4056">
                  <c:v>8634266.7507070508</c:v>
                </c:pt>
                <c:pt idx="4057">
                  <c:v>10256660.434254199</c:v>
                </c:pt>
                <c:pt idx="4058">
                  <c:v>10948641.421258699</c:v>
                </c:pt>
                <c:pt idx="4059">
                  <c:v>10740443.3741067</c:v>
                </c:pt>
                <c:pt idx="4060">
                  <c:v>11842286.543947</c:v>
                </c:pt>
                <c:pt idx="4061">
                  <c:v>10971525.6787051</c:v>
                </c:pt>
                <c:pt idx="4062">
                  <c:v>8922234.5854962096</c:v>
                </c:pt>
                <c:pt idx="4063">
                  <c:v>11688326.391003</c:v>
                </c:pt>
                <c:pt idx="4064">
                  <c:v>11272568.181311499</c:v>
                </c:pt>
                <c:pt idx="4065">
                  <c:v>11962565.169147</c:v>
                </c:pt>
                <c:pt idx="4066">
                  <c:v>12677429.744929399</c:v>
                </c:pt>
                <c:pt idx="4067">
                  <c:v>11089149.244832899</c:v>
                </c:pt>
                <c:pt idx="4068">
                  <c:v>10536428.1870728</c:v>
                </c:pt>
                <c:pt idx="4069">
                  <c:v>14039325.514220299</c:v>
                </c:pt>
                <c:pt idx="4070">
                  <c:v>12223713.170753401</c:v>
                </c:pt>
                <c:pt idx="4071">
                  <c:v>8605941.5500651393</c:v>
                </c:pt>
                <c:pt idx="4072">
                  <c:v>11108593.0507612</c:v>
                </c:pt>
                <c:pt idx="4073">
                  <c:v>11123216.351222901</c:v>
                </c:pt>
                <c:pt idx="4074">
                  <c:v>11468970.543567101</c:v>
                </c:pt>
                <c:pt idx="4075">
                  <c:v>10613647.575957</c:v>
                </c:pt>
                <c:pt idx="4076">
                  <c:v>12036455.887088699</c:v>
                </c:pt>
                <c:pt idx="4077">
                  <c:v>12910076.262429999</c:v>
                </c:pt>
                <c:pt idx="4078">
                  <c:v>12109525.6334552</c:v>
                </c:pt>
                <c:pt idx="4079">
                  <c:v>11806045.8036863</c:v>
                </c:pt>
                <c:pt idx="4080">
                  <c:v>11599809.814332699</c:v>
                </c:pt>
                <c:pt idx="4081">
                  <c:v>13855911.585673399</c:v>
                </c:pt>
                <c:pt idx="4082">
                  <c:v>12718276.474132501</c:v>
                </c:pt>
                <c:pt idx="4083">
                  <c:v>12161662.995366501</c:v>
                </c:pt>
                <c:pt idx="4084">
                  <c:v>13033496.2083547</c:v>
                </c:pt>
                <c:pt idx="4085">
                  <c:v>9437401.0320684593</c:v>
                </c:pt>
                <c:pt idx="4086">
                  <c:v>14834452.1193274</c:v>
                </c:pt>
                <c:pt idx="4087">
                  <c:v>12828575.592473101</c:v>
                </c:pt>
                <c:pt idx="4088">
                  <c:v>9718249.5485236701</c:v>
                </c:pt>
                <c:pt idx="4089">
                  <c:v>9650929.1394132897</c:v>
                </c:pt>
                <c:pt idx="4090">
                  <c:v>10665580.768049801</c:v>
                </c:pt>
                <c:pt idx="4091">
                  <c:v>10518225.5695228</c:v>
                </c:pt>
                <c:pt idx="4092">
                  <c:v>11457009.751793699</c:v>
                </c:pt>
                <c:pt idx="4093">
                  <c:v>11312804.8824271</c:v>
                </c:pt>
                <c:pt idx="4094">
                  <c:v>12569921.520229399</c:v>
                </c:pt>
                <c:pt idx="4095">
                  <c:v>12421367.1049599</c:v>
                </c:pt>
                <c:pt idx="4096">
                  <c:v>14215652.323375801</c:v>
                </c:pt>
                <c:pt idx="4097">
                  <c:v>11495001.4887488</c:v>
                </c:pt>
                <c:pt idx="4098">
                  <c:v>12324381.1756444</c:v>
                </c:pt>
                <c:pt idx="4099">
                  <c:v>8494297.7301893309</c:v>
                </c:pt>
                <c:pt idx="4100">
                  <c:v>11121502.5212395</c:v>
                </c:pt>
                <c:pt idx="4101">
                  <c:v>9968608.5334531497</c:v>
                </c:pt>
                <c:pt idx="4102">
                  <c:v>11585614.861395599</c:v>
                </c:pt>
                <c:pt idx="4103">
                  <c:v>12828738.4936381</c:v>
                </c:pt>
                <c:pt idx="4104">
                  <c:v>12622473.5988985</c:v>
                </c:pt>
                <c:pt idx="4105">
                  <c:v>10608057.1196592</c:v>
                </c:pt>
                <c:pt idx="4106">
                  <c:v>13604668.964766201</c:v>
                </c:pt>
                <c:pt idx="4107">
                  <c:v>11770163.8727498</c:v>
                </c:pt>
                <c:pt idx="4108">
                  <c:v>11781537.4299298</c:v>
                </c:pt>
                <c:pt idx="4109">
                  <c:v>12723618.435730699</c:v>
                </c:pt>
                <c:pt idx="4110">
                  <c:v>11316316.0484754</c:v>
                </c:pt>
                <c:pt idx="4111">
                  <c:v>11362391.2241998</c:v>
                </c:pt>
                <c:pt idx="4112">
                  <c:v>13624012.2256188</c:v>
                </c:pt>
                <c:pt idx="4113">
                  <c:v>9815851.9484853502</c:v>
                </c:pt>
                <c:pt idx="4114">
                  <c:v>10055427.2054691</c:v>
                </c:pt>
                <c:pt idx="4115">
                  <c:v>9488504.4103690404</c:v>
                </c:pt>
                <c:pt idx="4116">
                  <c:v>8902965.7516697608</c:v>
                </c:pt>
                <c:pt idx="4117">
                  <c:v>10725766.0160514</c:v>
                </c:pt>
                <c:pt idx="4118">
                  <c:v>10215139.361171801</c:v>
                </c:pt>
                <c:pt idx="4119">
                  <c:v>10716598.258451801</c:v>
                </c:pt>
                <c:pt idx="4120">
                  <c:v>13645182.936664799</c:v>
                </c:pt>
                <c:pt idx="4121">
                  <c:v>12716454.5022671</c:v>
                </c:pt>
                <c:pt idx="4122">
                  <c:v>8263243.14547366</c:v>
                </c:pt>
                <c:pt idx="4123">
                  <c:v>13238849.166474201</c:v>
                </c:pt>
                <c:pt idx="4124">
                  <c:v>11311794.9854625</c:v>
                </c:pt>
                <c:pt idx="4125">
                  <c:v>13245866.527115799</c:v>
                </c:pt>
                <c:pt idx="4126">
                  <c:v>10590425.434473701</c:v>
                </c:pt>
                <c:pt idx="4127">
                  <c:v>12328244.840356899</c:v>
                </c:pt>
                <c:pt idx="4128">
                  <c:v>9950175.1775853708</c:v>
                </c:pt>
                <c:pt idx="4129">
                  <c:v>12917372.448602</c:v>
                </c:pt>
                <c:pt idx="4130">
                  <c:v>10137730.6512783</c:v>
                </c:pt>
                <c:pt idx="4131">
                  <c:v>11306109.6837605</c:v>
                </c:pt>
                <c:pt idx="4132">
                  <c:v>11235363.8988875</c:v>
                </c:pt>
                <c:pt idx="4133">
                  <c:v>14914028.2813407</c:v>
                </c:pt>
                <c:pt idx="4134">
                  <c:v>11672239.057186</c:v>
                </c:pt>
                <c:pt idx="4135">
                  <c:v>11457208.9230476</c:v>
                </c:pt>
                <c:pt idx="4136">
                  <c:v>10099222.256704699</c:v>
                </c:pt>
                <c:pt idx="4137">
                  <c:v>12300536.073031301</c:v>
                </c:pt>
                <c:pt idx="4138">
                  <c:v>12788720.4924093</c:v>
                </c:pt>
                <c:pt idx="4139">
                  <c:v>11825092.6034192</c:v>
                </c:pt>
                <c:pt idx="4140">
                  <c:v>9747627.8328104205</c:v>
                </c:pt>
                <c:pt idx="4141">
                  <c:v>11905034.620140299</c:v>
                </c:pt>
                <c:pt idx="4142">
                  <c:v>12277560.948003201</c:v>
                </c:pt>
                <c:pt idx="4143">
                  <c:v>9682821.7602377795</c:v>
                </c:pt>
                <c:pt idx="4144">
                  <c:v>10106399.304598</c:v>
                </c:pt>
                <c:pt idx="4145">
                  <c:v>12881131.7863151</c:v>
                </c:pt>
                <c:pt idx="4146">
                  <c:v>12873373.1065761</c:v>
                </c:pt>
                <c:pt idx="4147">
                  <c:v>12411950.954991899</c:v>
                </c:pt>
                <c:pt idx="4148">
                  <c:v>11144087.8350605</c:v>
                </c:pt>
                <c:pt idx="4149">
                  <c:v>11493153.7124098</c:v>
                </c:pt>
                <c:pt idx="4150">
                  <c:v>12928197.4599932</c:v>
                </c:pt>
                <c:pt idx="4151">
                  <c:v>12242058.1852223</c:v>
                </c:pt>
                <c:pt idx="4152">
                  <c:v>12208000.5207165</c:v>
                </c:pt>
                <c:pt idx="4153">
                  <c:v>11050203.080076201</c:v>
                </c:pt>
                <c:pt idx="4154">
                  <c:v>12032629.5521206</c:v>
                </c:pt>
                <c:pt idx="4155">
                  <c:v>10506630.1428694</c:v>
                </c:pt>
                <c:pt idx="4156">
                  <c:v>10375210.2812283</c:v>
                </c:pt>
                <c:pt idx="4157">
                  <c:v>11697265.3414999</c:v>
                </c:pt>
                <c:pt idx="4158">
                  <c:v>10017503.3303652</c:v>
                </c:pt>
                <c:pt idx="4159">
                  <c:v>12576190.5647847</c:v>
                </c:pt>
                <c:pt idx="4160">
                  <c:v>11102200.823341399</c:v>
                </c:pt>
                <c:pt idx="4161">
                  <c:v>11240400.068301899</c:v>
                </c:pt>
                <c:pt idx="4162">
                  <c:v>9834305.8747174498</c:v>
                </c:pt>
                <c:pt idx="4163">
                  <c:v>14196009.5639691</c:v>
                </c:pt>
                <c:pt idx="4164">
                  <c:v>11885362.388788</c:v>
                </c:pt>
                <c:pt idx="4165">
                  <c:v>13638051.076630799</c:v>
                </c:pt>
                <c:pt idx="4166">
                  <c:v>11310730.300234901</c:v>
                </c:pt>
                <c:pt idx="4167">
                  <c:v>12136373.9358574</c:v>
                </c:pt>
                <c:pt idx="4168">
                  <c:v>9646105.3674570303</c:v>
                </c:pt>
                <c:pt idx="4169">
                  <c:v>12981112.328220701</c:v>
                </c:pt>
                <c:pt idx="4170">
                  <c:v>11849609.9599199</c:v>
                </c:pt>
                <c:pt idx="4171">
                  <c:v>10425441.592973299</c:v>
                </c:pt>
                <c:pt idx="4172">
                  <c:v>14253056.491293199</c:v>
                </c:pt>
                <c:pt idx="4173">
                  <c:v>13275903.214346699</c:v>
                </c:pt>
                <c:pt idx="4174">
                  <c:v>11880224.673378</c:v>
                </c:pt>
                <c:pt idx="4175">
                  <c:v>11658121.1233641</c:v>
                </c:pt>
                <c:pt idx="4176">
                  <c:v>12963076.864462299</c:v>
                </c:pt>
                <c:pt idx="4177">
                  <c:v>10465164.249309</c:v>
                </c:pt>
                <c:pt idx="4178">
                  <c:v>13071276.0161615</c:v>
                </c:pt>
                <c:pt idx="4179">
                  <c:v>13875136.524755299</c:v>
                </c:pt>
                <c:pt idx="4180">
                  <c:v>11484667.478856299</c:v>
                </c:pt>
                <c:pt idx="4181">
                  <c:v>10375172.573082</c:v>
                </c:pt>
                <c:pt idx="4182">
                  <c:v>10956692.2225223</c:v>
                </c:pt>
                <c:pt idx="4183">
                  <c:v>11229785.8818164</c:v>
                </c:pt>
                <c:pt idx="4184">
                  <c:v>12990331.176423</c:v>
                </c:pt>
                <c:pt idx="4185">
                  <c:v>11944119.413114199</c:v>
                </c:pt>
                <c:pt idx="4186">
                  <c:v>14132045.9434397</c:v>
                </c:pt>
                <c:pt idx="4187">
                  <c:v>12592948.265128801</c:v>
                </c:pt>
                <c:pt idx="4188">
                  <c:v>11719431.4288783</c:v>
                </c:pt>
                <c:pt idx="4189">
                  <c:v>11340857.6987652</c:v>
                </c:pt>
                <c:pt idx="4190">
                  <c:v>12150144.451178599</c:v>
                </c:pt>
                <c:pt idx="4191">
                  <c:v>12568862.189754499</c:v>
                </c:pt>
                <c:pt idx="4192">
                  <c:v>12296337.929225201</c:v>
                </c:pt>
                <c:pt idx="4193">
                  <c:v>11790693.9948497</c:v>
                </c:pt>
                <c:pt idx="4194">
                  <c:v>10747798.3263744</c:v>
                </c:pt>
                <c:pt idx="4195">
                  <c:v>11624660.289586499</c:v>
                </c:pt>
                <c:pt idx="4196">
                  <c:v>10767914.418981001</c:v>
                </c:pt>
                <c:pt idx="4197">
                  <c:v>10919274.024125099</c:v>
                </c:pt>
                <c:pt idx="4198">
                  <c:v>10526705.5065974</c:v>
                </c:pt>
                <c:pt idx="4199">
                  <c:v>10459517.457231401</c:v>
                </c:pt>
                <c:pt idx="4200">
                  <c:v>10111877.3095145</c:v>
                </c:pt>
                <c:pt idx="4201">
                  <c:v>9983299.6846965607</c:v>
                </c:pt>
                <c:pt idx="4202">
                  <c:v>12043761.9078662</c:v>
                </c:pt>
                <c:pt idx="4203">
                  <c:v>10138752.3636427</c:v>
                </c:pt>
                <c:pt idx="4204">
                  <c:v>11980598.8187238</c:v>
                </c:pt>
                <c:pt idx="4205">
                  <c:v>12536378.140036499</c:v>
                </c:pt>
                <c:pt idx="4206">
                  <c:v>11508681.620482501</c:v>
                </c:pt>
                <c:pt idx="4207">
                  <c:v>10311231.925603099</c:v>
                </c:pt>
                <c:pt idx="4208">
                  <c:v>11835640.100424999</c:v>
                </c:pt>
                <c:pt idx="4209">
                  <c:v>12690973.307482099</c:v>
                </c:pt>
                <c:pt idx="4210">
                  <c:v>10238743.341651401</c:v>
                </c:pt>
                <c:pt idx="4211">
                  <c:v>12884729.6683529</c:v>
                </c:pt>
                <c:pt idx="4212">
                  <c:v>10839312.1062929</c:v>
                </c:pt>
                <c:pt idx="4213">
                  <c:v>10852990.440827399</c:v>
                </c:pt>
                <c:pt idx="4214">
                  <c:v>11834244.1771194</c:v>
                </c:pt>
                <c:pt idx="4215">
                  <c:v>12168441.6650555</c:v>
                </c:pt>
                <c:pt idx="4216">
                  <c:v>12267509.193371501</c:v>
                </c:pt>
                <c:pt idx="4217">
                  <c:v>9255683.6299566608</c:v>
                </c:pt>
                <c:pt idx="4218">
                  <c:v>8533281.8898100797</c:v>
                </c:pt>
                <c:pt idx="4219">
                  <c:v>11519965.920403499</c:v>
                </c:pt>
                <c:pt idx="4220">
                  <c:v>11670563.238608301</c:v>
                </c:pt>
                <c:pt idx="4221">
                  <c:v>10594341.536449799</c:v>
                </c:pt>
                <c:pt idx="4222">
                  <c:v>8996258.1912152097</c:v>
                </c:pt>
                <c:pt idx="4223">
                  <c:v>14389710.207847901</c:v>
                </c:pt>
                <c:pt idx="4224">
                  <c:v>10775442.8430472</c:v>
                </c:pt>
                <c:pt idx="4225">
                  <c:v>9069736.3612390701</c:v>
                </c:pt>
                <c:pt idx="4226">
                  <c:v>13778256.685132699</c:v>
                </c:pt>
                <c:pt idx="4227">
                  <c:v>12245594.6461621</c:v>
                </c:pt>
                <c:pt idx="4228">
                  <c:v>10594672.0034291</c:v>
                </c:pt>
                <c:pt idx="4229">
                  <c:v>11554880.337502301</c:v>
                </c:pt>
                <c:pt idx="4230">
                  <c:v>11973543.7152237</c:v>
                </c:pt>
                <c:pt idx="4231">
                  <c:v>12726110.1666044</c:v>
                </c:pt>
                <c:pt idx="4232">
                  <c:v>10559475.7426735</c:v>
                </c:pt>
                <c:pt idx="4233">
                  <c:v>12082737.086699501</c:v>
                </c:pt>
                <c:pt idx="4234">
                  <c:v>12349166.2169945</c:v>
                </c:pt>
                <c:pt idx="4235">
                  <c:v>10422967.3033088</c:v>
                </c:pt>
                <c:pt idx="4236">
                  <c:v>13683254.6398215</c:v>
                </c:pt>
                <c:pt idx="4237">
                  <c:v>12110548.1719917</c:v>
                </c:pt>
                <c:pt idx="4238">
                  <c:v>11977243.358547499</c:v>
                </c:pt>
                <c:pt idx="4239">
                  <c:v>12049634.245712001</c:v>
                </c:pt>
                <c:pt idx="4240">
                  <c:v>11081442.103571201</c:v>
                </c:pt>
                <c:pt idx="4241">
                  <c:v>9902605.9079531897</c:v>
                </c:pt>
                <c:pt idx="4242">
                  <c:v>9626482.2012153491</c:v>
                </c:pt>
                <c:pt idx="4243">
                  <c:v>11562136.2857132</c:v>
                </c:pt>
                <c:pt idx="4244">
                  <c:v>13226543.920365199</c:v>
                </c:pt>
                <c:pt idx="4245">
                  <c:v>13314827.607899699</c:v>
                </c:pt>
                <c:pt idx="4246">
                  <c:v>10599841.499396101</c:v>
                </c:pt>
                <c:pt idx="4247">
                  <c:v>13142689.7061783</c:v>
                </c:pt>
                <c:pt idx="4248">
                  <c:v>11705236.8824182</c:v>
                </c:pt>
                <c:pt idx="4249">
                  <c:v>12932420.1402949</c:v>
                </c:pt>
                <c:pt idx="4250">
                  <c:v>12666581.9636459</c:v>
                </c:pt>
                <c:pt idx="4251">
                  <c:v>12439344.9755165</c:v>
                </c:pt>
                <c:pt idx="4252">
                  <c:v>11750181.8733503</c:v>
                </c:pt>
                <c:pt idx="4253">
                  <c:v>10471052.4690718</c:v>
                </c:pt>
                <c:pt idx="4254">
                  <c:v>9414358.5207190104</c:v>
                </c:pt>
                <c:pt idx="4255">
                  <c:v>10464423.8299313</c:v>
                </c:pt>
                <c:pt idx="4256">
                  <c:v>11905303.9905854</c:v>
                </c:pt>
                <c:pt idx="4257">
                  <c:v>10106746.2275651</c:v>
                </c:pt>
                <c:pt idx="4258">
                  <c:v>8820440.4249769095</c:v>
                </c:pt>
                <c:pt idx="4259">
                  <c:v>12623160.840999899</c:v>
                </c:pt>
                <c:pt idx="4260">
                  <c:v>12887497.0138747</c:v>
                </c:pt>
                <c:pt idx="4261">
                  <c:v>12672900.2474232</c:v>
                </c:pt>
                <c:pt idx="4262">
                  <c:v>13968708.2192367</c:v>
                </c:pt>
                <c:pt idx="4263">
                  <c:v>11811884.4521065</c:v>
                </c:pt>
                <c:pt idx="4264">
                  <c:v>12252425.997785</c:v>
                </c:pt>
                <c:pt idx="4265">
                  <c:v>12338833.5990521</c:v>
                </c:pt>
                <c:pt idx="4266">
                  <c:v>11397582.6184182</c:v>
                </c:pt>
                <c:pt idx="4267">
                  <c:v>11913683.547774199</c:v>
                </c:pt>
                <c:pt idx="4268">
                  <c:v>9763120.1174400691</c:v>
                </c:pt>
                <c:pt idx="4269">
                  <c:v>11610121.2949208</c:v>
                </c:pt>
                <c:pt idx="4270">
                  <c:v>10532776.746451899</c:v>
                </c:pt>
                <c:pt idx="4271">
                  <c:v>11373671.639832901</c:v>
                </c:pt>
                <c:pt idx="4272">
                  <c:v>9940410.1316904109</c:v>
                </c:pt>
                <c:pt idx="4273">
                  <c:v>10475584.044484699</c:v>
                </c:pt>
                <c:pt idx="4274">
                  <c:v>10818854.9083142</c:v>
                </c:pt>
                <c:pt idx="4275">
                  <c:v>11097750.229954099</c:v>
                </c:pt>
                <c:pt idx="4276">
                  <c:v>10649259.239438999</c:v>
                </c:pt>
                <c:pt idx="4277">
                  <c:v>10864236.3068977</c:v>
                </c:pt>
                <c:pt idx="4278">
                  <c:v>10380039.8232418</c:v>
                </c:pt>
                <c:pt idx="4279">
                  <c:v>10420176.5786658</c:v>
                </c:pt>
                <c:pt idx="4280">
                  <c:v>13085372.2633834</c:v>
                </c:pt>
                <c:pt idx="4281">
                  <c:v>9956952.2827058099</c:v>
                </c:pt>
                <c:pt idx="4282">
                  <c:v>9275283.86894341</c:v>
                </c:pt>
                <c:pt idx="4283">
                  <c:v>11062508.813058799</c:v>
                </c:pt>
                <c:pt idx="4284">
                  <c:v>9306528.4654897209</c:v>
                </c:pt>
                <c:pt idx="4285">
                  <c:v>11552549.082557101</c:v>
                </c:pt>
                <c:pt idx="4286">
                  <c:v>11830781.685633499</c:v>
                </c:pt>
                <c:pt idx="4287">
                  <c:v>12003616.931076</c:v>
                </c:pt>
                <c:pt idx="4288">
                  <c:v>10874310.070163</c:v>
                </c:pt>
                <c:pt idx="4289">
                  <c:v>13234359.4850139</c:v>
                </c:pt>
                <c:pt idx="4290">
                  <c:v>11521780.789795401</c:v>
                </c:pt>
                <c:pt idx="4291">
                  <c:v>10939806.726478901</c:v>
                </c:pt>
                <c:pt idx="4292">
                  <c:v>12548477.800875301</c:v>
                </c:pt>
                <c:pt idx="4293">
                  <c:v>12227881.069261599</c:v>
                </c:pt>
                <c:pt idx="4294">
                  <c:v>9310651.14852673</c:v>
                </c:pt>
                <c:pt idx="4295">
                  <c:v>11919982.39975</c:v>
                </c:pt>
                <c:pt idx="4296">
                  <c:v>9274448.6476403102</c:v>
                </c:pt>
                <c:pt idx="4297">
                  <c:v>11537434.1915657</c:v>
                </c:pt>
                <c:pt idx="4298">
                  <c:v>14419512.2012536</c:v>
                </c:pt>
                <c:pt idx="4299">
                  <c:v>14697564.1470173</c:v>
                </c:pt>
                <c:pt idx="4300">
                  <c:v>11350679.8105198</c:v>
                </c:pt>
                <c:pt idx="4301">
                  <c:v>10603124.855025999</c:v>
                </c:pt>
                <c:pt idx="4302">
                  <c:v>12094880.936193701</c:v>
                </c:pt>
                <c:pt idx="4303">
                  <c:v>13689677.259251401</c:v>
                </c:pt>
                <c:pt idx="4304">
                  <c:v>12955408.0596534</c:v>
                </c:pt>
                <c:pt idx="4305">
                  <c:v>8939472.3515323903</c:v>
                </c:pt>
                <c:pt idx="4306">
                  <c:v>12266620.9692859</c:v>
                </c:pt>
                <c:pt idx="4307">
                  <c:v>11576719.933770699</c:v>
                </c:pt>
                <c:pt idx="4308">
                  <c:v>12728724.6446418</c:v>
                </c:pt>
                <c:pt idx="4309">
                  <c:v>11823180.9765958</c:v>
                </c:pt>
                <c:pt idx="4310">
                  <c:v>9985691.6123109404</c:v>
                </c:pt>
                <c:pt idx="4311">
                  <c:v>14773319.908614101</c:v>
                </c:pt>
                <c:pt idx="4312">
                  <c:v>11190599.9881879</c:v>
                </c:pt>
                <c:pt idx="4313">
                  <c:v>12096774.8510432</c:v>
                </c:pt>
                <c:pt idx="4314">
                  <c:v>11809070.135058001</c:v>
                </c:pt>
                <c:pt idx="4315">
                  <c:v>9802239.5455592703</c:v>
                </c:pt>
                <c:pt idx="4316">
                  <c:v>10784300.786296301</c:v>
                </c:pt>
                <c:pt idx="4317">
                  <c:v>12594417.889212901</c:v>
                </c:pt>
                <c:pt idx="4318">
                  <c:v>9877970.6990165394</c:v>
                </c:pt>
                <c:pt idx="4319">
                  <c:v>11257651.8795671</c:v>
                </c:pt>
                <c:pt idx="4320">
                  <c:v>11003739.5275157</c:v>
                </c:pt>
                <c:pt idx="4321">
                  <c:v>11682244.021312799</c:v>
                </c:pt>
                <c:pt idx="4322">
                  <c:v>13224798.590855099</c:v>
                </c:pt>
                <c:pt idx="4323">
                  <c:v>11947198.2568842</c:v>
                </c:pt>
                <c:pt idx="4324">
                  <c:v>12158727.832238499</c:v>
                </c:pt>
                <c:pt idx="4325">
                  <c:v>11403175.898617901</c:v>
                </c:pt>
                <c:pt idx="4326">
                  <c:v>10621976.936363799</c:v>
                </c:pt>
                <c:pt idx="4327">
                  <c:v>11200709.715033</c:v>
                </c:pt>
                <c:pt idx="4328">
                  <c:v>13158591.871680699</c:v>
                </c:pt>
                <c:pt idx="4329">
                  <c:v>13036090.9658296</c:v>
                </c:pt>
                <c:pt idx="4330">
                  <c:v>13402011.6732166</c:v>
                </c:pt>
                <c:pt idx="4331">
                  <c:v>10645383.2070248</c:v>
                </c:pt>
                <c:pt idx="4332">
                  <c:v>11990125.822963201</c:v>
                </c:pt>
                <c:pt idx="4333">
                  <c:v>13055869.7888193</c:v>
                </c:pt>
                <c:pt idx="4334">
                  <c:v>11506810.3506166</c:v>
                </c:pt>
                <c:pt idx="4335">
                  <c:v>11687362.1876901</c:v>
                </c:pt>
                <c:pt idx="4336">
                  <c:v>13836319.646256</c:v>
                </c:pt>
                <c:pt idx="4337">
                  <c:v>13738437.3929627</c:v>
                </c:pt>
                <c:pt idx="4338">
                  <c:v>12741920.3374091</c:v>
                </c:pt>
                <c:pt idx="4339">
                  <c:v>11976149.999150399</c:v>
                </c:pt>
                <c:pt idx="4340">
                  <c:v>10749776.120595099</c:v>
                </c:pt>
                <c:pt idx="4341">
                  <c:v>10830209.309228599</c:v>
                </c:pt>
                <c:pt idx="4342">
                  <c:v>8422708.1685927808</c:v>
                </c:pt>
                <c:pt idx="4343">
                  <c:v>13795136.223358801</c:v>
                </c:pt>
                <c:pt idx="4344">
                  <c:v>10154763.7488873</c:v>
                </c:pt>
                <c:pt idx="4345">
                  <c:v>12972144.332898499</c:v>
                </c:pt>
                <c:pt idx="4346">
                  <c:v>12475495.546014801</c:v>
                </c:pt>
                <c:pt idx="4347">
                  <c:v>11464087.6814618</c:v>
                </c:pt>
                <c:pt idx="4348">
                  <c:v>12276467.875912201</c:v>
                </c:pt>
                <c:pt idx="4349">
                  <c:v>11609408.488302199</c:v>
                </c:pt>
                <c:pt idx="4350">
                  <c:v>12489435.048252599</c:v>
                </c:pt>
                <c:pt idx="4351">
                  <c:v>9916624.7191072106</c:v>
                </c:pt>
                <c:pt idx="4352">
                  <c:v>11156373.1193479</c:v>
                </c:pt>
                <c:pt idx="4353">
                  <c:v>10866269.661049001</c:v>
                </c:pt>
                <c:pt idx="4354">
                  <c:v>12179663.408262299</c:v>
                </c:pt>
                <c:pt idx="4355">
                  <c:v>10943704.681590401</c:v>
                </c:pt>
                <c:pt idx="4356">
                  <c:v>10785314.088903099</c:v>
                </c:pt>
                <c:pt idx="4357">
                  <c:v>10850822.152749401</c:v>
                </c:pt>
                <c:pt idx="4358">
                  <c:v>11839061.3734615</c:v>
                </c:pt>
                <c:pt idx="4359">
                  <c:v>10142565.1619203</c:v>
                </c:pt>
                <c:pt idx="4360">
                  <c:v>13273899.931433501</c:v>
                </c:pt>
                <c:pt idx="4361">
                  <c:v>9509010.3584266901</c:v>
                </c:pt>
                <c:pt idx="4362">
                  <c:v>11165525.330851</c:v>
                </c:pt>
                <c:pt idx="4363">
                  <c:v>11382343.5378452</c:v>
                </c:pt>
                <c:pt idx="4364">
                  <c:v>11245858.499055199</c:v>
                </c:pt>
                <c:pt idx="4365">
                  <c:v>13314248.4108894</c:v>
                </c:pt>
                <c:pt idx="4366">
                  <c:v>11915803.6170543</c:v>
                </c:pt>
                <c:pt idx="4367">
                  <c:v>10453318.2965679</c:v>
                </c:pt>
                <c:pt idx="4368">
                  <c:v>12575353.016114499</c:v>
                </c:pt>
                <c:pt idx="4369">
                  <c:v>11692454.400757199</c:v>
                </c:pt>
                <c:pt idx="4370">
                  <c:v>12520109.3040918</c:v>
                </c:pt>
                <c:pt idx="4371">
                  <c:v>12354911.534102701</c:v>
                </c:pt>
                <c:pt idx="4372">
                  <c:v>11652027.2676109</c:v>
                </c:pt>
                <c:pt idx="4373">
                  <c:v>10810012.959915999</c:v>
                </c:pt>
                <c:pt idx="4374">
                  <c:v>12330627.7947479</c:v>
                </c:pt>
                <c:pt idx="4375">
                  <c:v>11434511.8091259</c:v>
                </c:pt>
                <c:pt idx="4376">
                  <c:v>9859273.5906952191</c:v>
                </c:pt>
                <c:pt idx="4377">
                  <c:v>9780011.5409047808</c:v>
                </c:pt>
                <c:pt idx="4378">
                  <c:v>11147488.1623926</c:v>
                </c:pt>
                <c:pt idx="4379">
                  <c:v>12872763.206561601</c:v>
                </c:pt>
                <c:pt idx="4380">
                  <c:v>12497133.9023566</c:v>
                </c:pt>
                <c:pt idx="4381">
                  <c:v>12834946.062742099</c:v>
                </c:pt>
                <c:pt idx="4382">
                  <c:v>11366059.308578201</c:v>
                </c:pt>
                <c:pt idx="4383">
                  <c:v>12106236.6722597</c:v>
                </c:pt>
                <c:pt idx="4384">
                  <c:v>11919634.186594</c:v>
                </c:pt>
                <c:pt idx="4385">
                  <c:v>12074545.673701201</c:v>
                </c:pt>
                <c:pt idx="4386">
                  <c:v>12801785.197990799</c:v>
                </c:pt>
                <c:pt idx="4387">
                  <c:v>11337268.567706799</c:v>
                </c:pt>
                <c:pt idx="4388">
                  <c:v>10864083.915805601</c:v>
                </c:pt>
                <c:pt idx="4389">
                  <c:v>11482079.524597799</c:v>
                </c:pt>
                <c:pt idx="4390">
                  <c:v>12659936.9125352</c:v>
                </c:pt>
                <c:pt idx="4391">
                  <c:v>11565152.2173631</c:v>
                </c:pt>
                <c:pt idx="4392">
                  <c:v>11921514.714249101</c:v>
                </c:pt>
                <c:pt idx="4393">
                  <c:v>12155403.2594356</c:v>
                </c:pt>
                <c:pt idx="4394">
                  <c:v>13522436.793814801</c:v>
                </c:pt>
                <c:pt idx="4395">
                  <c:v>10002850.9506169</c:v>
                </c:pt>
                <c:pt idx="4396">
                  <c:v>11586605.4464128</c:v>
                </c:pt>
                <c:pt idx="4397">
                  <c:v>12060361.544444099</c:v>
                </c:pt>
                <c:pt idx="4398">
                  <c:v>11338789.916624401</c:v>
                </c:pt>
                <c:pt idx="4399">
                  <c:v>10643105.8293656</c:v>
                </c:pt>
                <c:pt idx="4400">
                  <c:v>12224587.345038701</c:v>
                </c:pt>
                <c:pt idx="4401">
                  <c:v>8617161.1349050999</c:v>
                </c:pt>
                <c:pt idx="4402">
                  <c:v>9415257.9138118792</c:v>
                </c:pt>
                <c:pt idx="4403">
                  <c:v>15408269.5276905</c:v>
                </c:pt>
                <c:pt idx="4404">
                  <c:v>9926328.6395165194</c:v>
                </c:pt>
                <c:pt idx="4405">
                  <c:v>12855053.970855299</c:v>
                </c:pt>
                <c:pt idx="4406">
                  <c:v>12121216.8673416</c:v>
                </c:pt>
                <c:pt idx="4407">
                  <c:v>12334998.538974799</c:v>
                </c:pt>
                <c:pt idx="4408">
                  <c:v>13270934.561520601</c:v>
                </c:pt>
                <c:pt idx="4409">
                  <c:v>11648831.0988735</c:v>
                </c:pt>
                <c:pt idx="4410">
                  <c:v>13413714.1978673</c:v>
                </c:pt>
                <c:pt idx="4411">
                  <c:v>10633395.483325301</c:v>
                </c:pt>
                <c:pt idx="4412">
                  <c:v>13573275.7069635</c:v>
                </c:pt>
                <c:pt idx="4413">
                  <c:v>11420962.5711156</c:v>
                </c:pt>
                <c:pt idx="4414">
                  <c:v>11264127.8498875</c:v>
                </c:pt>
                <c:pt idx="4415">
                  <c:v>9660623.7282692492</c:v>
                </c:pt>
                <c:pt idx="4416">
                  <c:v>13028130.6911308</c:v>
                </c:pt>
                <c:pt idx="4417">
                  <c:v>11107380.155086501</c:v>
                </c:pt>
                <c:pt idx="4418">
                  <c:v>9439471.7895631306</c:v>
                </c:pt>
                <c:pt idx="4419">
                  <c:v>12423329.6568013</c:v>
                </c:pt>
                <c:pt idx="4420">
                  <c:v>11748378.279633099</c:v>
                </c:pt>
                <c:pt idx="4421">
                  <c:v>12939537.525147701</c:v>
                </c:pt>
                <c:pt idx="4422">
                  <c:v>10923040.753455499</c:v>
                </c:pt>
                <c:pt idx="4423">
                  <c:v>11212693.261058901</c:v>
                </c:pt>
                <c:pt idx="4424">
                  <c:v>11160738.740998801</c:v>
                </c:pt>
                <c:pt idx="4425">
                  <c:v>9131356.3610111102</c:v>
                </c:pt>
                <c:pt idx="4426">
                  <c:v>13038308.6684325</c:v>
                </c:pt>
                <c:pt idx="4427">
                  <c:v>11556164.7393599</c:v>
                </c:pt>
                <c:pt idx="4428">
                  <c:v>10303341.667491401</c:v>
                </c:pt>
                <c:pt idx="4429">
                  <c:v>11987546.494529599</c:v>
                </c:pt>
                <c:pt idx="4430">
                  <c:v>11828669.837489599</c:v>
                </c:pt>
                <c:pt idx="4431">
                  <c:v>10259062.347049201</c:v>
                </c:pt>
                <c:pt idx="4432">
                  <c:v>11706601.6569461</c:v>
                </c:pt>
                <c:pt idx="4433">
                  <c:v>13081902.297387799</c:v>
                </c:pt>
                <c:pt idx="4434">
                  <c:v>10661318.072783301</c:v>
                </c:pt>
                <c:pt idx="4435">
                  <c:v>9729049.9600556493</c:v>
                </c:pt>
                <c:pt idx="4436">
                  <c:v>8800883.5033443496</c:v>
                </c:pt>
                <c:pt idx="4437">
                  <c:v>13340059.5021483</c:v>
                </c:pt>
                <c:pt idx="4438">
                  <c:v>13778946.7737446</c:v>
                </c:pt>
                <c:pt idx="4439">
                  <c:v>11771246.1290801</c:v>
                </c:pt>
                <c:pt idx="4440">
                  <c:v>11696203.150841299</c:v>
                </c:pt>
                <c:pt idx="4441">
                  <c:v>13164987.0399168</c:v>
                </c:pt>
                <c:pt idx="4442">
                  <c:v>14253026.893321799</c:v>
                </c:pt>
                <c:pt idx="4443">
                  <c:v>11097239.072486101</c:v>
                </c:pt>
                <c:pt idx="4444">
                  <c:v>12646859.376669001</c:v>
                </c:pt>
                <c:pt idx="4445">
                  <c:v>9725684.7521438207</c:v>
                </c:pt>
                <c:pt idx="4446">
                  <c:v>12875801.279812001</c:v>
                </c:pt>
                <c:pt idx="4447">
                  <c:v>12057849.8079869</c:v>
                </c:pt>
                <c:pt idx="4448">
                  <c:v>9045302.0740925595</c:v>
                </c:pt>
                <c:pt idx="4449">
                  <c:v>11603592.0188118</c:v>
                </c:pt>
                <c:pt idx="4450">
                  <c:v>10600954.3317314</c:v>
                </c:pt>
                <c:pt idx="4451">
                  <c:v>12254504.092351399</c:v>
                </c:pt>
                <c:pt idx="4452">
                  <c:v>11911762.885473499</c:v>
                </c:pt>
                <c:pt idx="4453">
                  <c:v>9844057.7802488897</c:v>
                </c:pt>
                <c:pt idx="4454">
                  <c:v>11287185.614428001</c:v>
                </c:pt>
                <c:pt idx="4455">
                  <c:v>15720459.408824701</c:v>
                </c:pt>
                <c:pt idx="4456">
                  <c:v>12158419.0816523</c:v>
                </c:pt>
                <c:pt idx="4457">
                  <c:v>12513088.4556113</c:v>
                </c:pt>
                <c:pt idx="4458">
                  <c:v>11703008.120688001</c:v>
                </c:pt>
                <c:pt idx="4459">
                  <c:v>12076108.493563199</c:v>
                </c:pt>
                <c:pt idx="4460">
                  <c:v>9977718.4261680394</c:v>
                </c:pt>
                <c:pt idx="4461">
                  <c:v>10695190.2328346</c:v>
                </c:pt>
                <c:pt idx="4462">
                  <c:v>12880143.346303299</c:v>
                </c:pt>
                <c:pt idx="4463">
                  <c:v>11300236.315118199</c:v>
                </c:pt>
                <c:pt idx="4464">
                  <c:v>11724489.3661213</c:v>
                </c:pt>
                <c:pt idx="4465">
                  <c:v>11693589.304264801</c:v>
                </c:pt>
                <c:pt idx="4466">
                  <c:v>10710416.2182888</c:v>
                </c:pt>
                <c:pt idx="4467">
                  <c:v>12922936.9300179</c:v>
                </c:pt>
                <c:pt idx="4468">
                  <c:v>13979356.0542932</c:v>
                </c:pt>
                <c:pt idx="4469">
                  <c:v>13560651.966634201</c:v>
                </c:pt>
                <c:pt idx="4470">
                  <c:v>12423424.724642299</c:v>
                </c:pt>
                <c:pt idx="4471">
                  <c:v>14737556.4550325</c:v>
                </c:pt>
                <c:pt idx="4472">
                  <c:v>11288119.215762099</c:v>
                </c:pt>
                <c:pt idx="4473">
                  <c:v>12784433.6423805</c:v>
                </c:pt>
                <c:pt idx="4474">
                  <c:v>11945123.728602201</c:v>
                </c:pt>
                <c:pt idx="4475">
                  <c:v>12536135.6115319</c:v>
                </c:pt>
                <c:pt idx="4476">
                  <c:v>13008175.151403099</c:v>
                </c:pt>
                <c:pt idx="4477">
                  <c:v>10934044.2524476</c:v>
                </c:pt>
                <c:pt idx="4478">
                  <c:v>10349886.2029116</c:v>
                </c:pt>
                <c:pt idx="4479">
                  <c:v>11442966.4329428</c:v>
                </c:pt>
                <c:pt idx="4480">
                  <c:v>14095815.163882</c:v>
                </c:pt>
                <c:pt idx="4481">
                  <c:v>12780337.460382599</c:v>
                </c:pt>
                <c:pt idx="4482">
                  <c:v>10335427.817224</c:v>
                </c:pt>
                <c:pt idx="4483">
                  <c:v>12738685.8869341</c:v>
                </c:pt>
                <c:pt idx="4484">
                  <c:v>12718536.0021403</c:v>
                </c:pt>
                <c:pt idx="4485">
                  <c:v>12584528.829244399</c:v>
                </c:pt>
                <c:pt idx="4486">
                  <c:v>10401097.1434562</c:v>
                </c:pt>
                <c:pt idx="4487">
                  <c:v>10741240.506446799</c:v>
                </c:pt>
                <c:pt idx="4488">
                  <c:v>9103502.5508279502</c:v>
                </c:pt>
                <c:pt idx="4489">
                  <c:v>9542027.3749813903</c:v>
                </c:pt>
                <c:pt idx="4490">
                  <c:v>11442118.316875899</c:v>
                </c:pt>
                <c:pt idx="4491">
                  <c:v>9034723.9897621106</c:v>
                </c:pt>
                <c:pt idx="4492">
                  <c:v>12568785.7130167</c:v>
                </c:pt>
                <c:pt idx="4493">
                  <c:v>11050132.823759099</c:v>
                </c:pt>
                <c:pt idx="4494">
                  <c:v>11102834.3620799</c:v>
                </c:pt>
                <c:pt idx="4495">
                  <c:v>12194028.710222401</c:v>
                </c:pt>
                <c:pt idx="4496">
                  <c:v>11251702.0248875</c:v>
                </c:pt>
                <c:pt idx="4497">
                  <c:v>12912567.381624701</c:v>
                </c:pt>
                <c:pt idx="4498">
                  <c:v>11186673.7054139</c:v>
                </c:pt>
                <c:pt idx="4499">
                  <c:v>11797282.221385</c:v>
                </c:pt>
                <c:pt idx="4500">
                  <c:v>11242027.917896699</c:v>
                </c:pt>
                <c:pt idx="4501">
                  <c:v>11503865.734399401</c:v>
                </c:pt>
                <c:pt idx="4502">
                  <c:v>12146026.229756599</c:v>
                </c:pt>
                <c:pt idx="4503">
                  <c:v>10954170.524238599</c:v>
                </c:pt>
                <c:pt idx="4504">
                  <c:v>11350771.2968488</c:v>
                </c:pt>
                <c:pt idx="4505">
                  <c:v>11173106.6133796</c:v>
                </c:pt>
                <c:pt idx="4506">
                  <c:v>11404075.861705201</c:v>
                </c:pt>
                <c:pt idx="4507">
                  <c:v>12429129.709165201</c:v>
                </c:pt>
                <c:pt idx="4508">
                  <c:v>12855081.896068299</c:v>
                </c:pt>
                <c:pt idx="4509">
                  <c:v>14321167.333058299</c:v>
                </c:pt>
                <c:pt idx="4510">
                  <c:v>11363764.892245499</c:v>
                </c:pt>
                <c:pt idx="4511">
                  <c:v>10938440.6986233</c:v>
                </c:pt>
                <c:pt idx="4512">
                  <c:v>11960410.0866233</c:v>
                </c:pt>
                <c:pt idx="4513">
                  <c:v>10392349.291800501</c:v>
                </c:pt>
                <c:pt idx="4514">
                  <c:v>13820826.897703599</c:v>
                </c:pt>
                <c:pt idx="4515">
                  <c:v>12728986.431209801</c:v>
                </c:pt>
                <c:pt idx="4516">
                  <c:v>12685405.838205</c:v>
                </c:pt>
                <c:pt idx="4517">
                  <c:v>9924926.3133122604</c:v>
                </c:pt>
                <c:pt idx="4518">
                  <c:v>11605510.211960001</c:v>
                </c:pt>
                <c:pt idx="4519">
                  <c:v>12238194.9760471</c:v>
                </c:pt>
                <c:pt idx="4520">
                  <c:v>12522651.7793527</c:v>
                </c:pt>
                <c:pt idx="4521">
                  <c:v>13179435.700486699</c:v>
                </c:pt>
                <c:pt idx="4522">
                  <c:v>11229562.048682399</c:v>
                </c:pt>
                <c:pt idx="4523">
                  <c:v>13121370.053034101</c:v>
                </c:pt>
                <c:pt idx="4524">
                  <c:v>10777522.3230567</c:v>
                </c:pt>
                <c:pt idx="4525">
                  <c:v>11000790.2103373</c:v>
                </c:pt>
                <c:pt idx="4526">
                  <c:v>13993048.721637901</c:v>
                </c:pt>
                <c:pt idx="4527">
                  <c:v>14089362.9998601</c:v>
                </c:pt>
                <c:pt idx="4528">
                  <c:v>11776853.662701201</c:v>
                </c:pt>
                <c:pt idx="4529">
                  <c:v>12798747.2233625</c:v>
                </c:pt>
                <c:pt idx="4530">
                  <c:v>11708732.742360599</c:v>
                </c:pt>
                <c:pt idx="4531">
                  <c:v>14244950.6580397</c:v>
                </c:pt>
                <c:pt idx="4532">
                  <c:v>11245657.021043601</c:v>
                </c:pt>
                <c:pt idx="4533">
                  <c:v>11763191.614379801</c:v>
                </c:pt>
                <c:pt idx="4534">
                  <c:v>11225715.899463501</c:v>
                </c:pt>
                <c:pt idx="4535">
                  <c:v>11799690.319581799</c:v>
                </c:pt>
                <c:pt idx="4536">
                  <c:v>12092545.076157801</c:v>
                </c:pt>
                <c:pt idx="4537">
                  <c:v>10862748.3127538</c:v>
                </c:pt>
                <c:pt idx="4538">
                  <c:v>10310843.8454383</c:v>
                </c:pt>
                <c:pt idx="4539">
                  <c:v>13911807.319243601</c:v>
                </c:pt>
                <c:pt idx="4540">
                  <c:v>11793398.8347202</c:v>
                </c:pt>
                <c:pt idx="4541">
                  <c:v>13054499.4813217</c:v>
                </c:pt>
                <c:pt idx="4542">
                  <c:v>11769087.856983</c:v>
                </c:pt>
                <c:pt idx="4543">
                  <c:v>9918538.2281398401</c:v>
                </c:pt>
                <c:pt idx="4544">
                  <c:v>10187870.487978701</c:v>
                </c:pt>
                <c:pt idx="4545">
                  <c:v>13047179.901950199</c:v>
                </c:pt>
                <c:pt idx="4546">
                  <c:v>12761007.3704118</c:v>
                </c:pt>
                <c:pt idx="4547">
                  <c:v>10899083.220306899</c:v>
                </c:pt>
                <c:pt idx="4548">
                  <c:v>11057336.345066801</c:v>
                </c:pt>
                <c:pt idx="4549">
                  <c:v>11042612.950561401</c:v>
                </c:pt>
                <c:pt idx="4550">
                  <c:v>12683118.094078099</c:v>
                </c:pt>
                <c:pt idx="4551">
                  <c:v>10459448.935515501</c:v>
                </c:pt>
                <c:pt idx="4552">
                  <c:v>11140387.246718399</c:v>
                </c:pt>
                <c:pt idx="4553">
                  <c:v>12349280.1788323</c:v>
                </c:pt>
                <c:pt idx="4554">
                  <c:v>12936738.860303801</c:v>
                </c:pt>
                <c:pt idx="4555">
                  <c:v>10263576.071580401</c:v>
                </c:pt>
                <c:pt idx="4556">
                  <c:v>13518783.928479601</c:v>
                </c:pt>
                <c:pt idx="4557">
                  <c:v>10962617.6199388</c:v>
                </c:pt>
                <c:pt idx="4558">
                  <c:v>12135096.192719299</c:v>
                </c:pt>
                <c:pt idx="4559">
                  <c:v>9643339.9873424694</c:v>
                </c:pt>
                <c:pt idx="4560">
                  <c:v>13329062.7106253</c:v>
                </c:pt>
                <c:pt idx="4561">
                  <c:v>14906784.313345401</c:v>
                </c:pt>
                <c:pt idx="4562">
                  <c:v>10294549.6738605</c:v>
                </c:pt>
                <c:pt idx="4563">
                  <c:v>9826610.3805728201</c:v>
                </c:pt>
                <c:pt idx="4564">
                  <c:v>13614849.8739211</c:v>
                </c:pt>
                <c:pt idx="4565">
                  <c:v>10601205.7261917</c:v>
                </c:pt>
                <c:pt idx="4566">
                  <c:v>9217359.9683926292</c:v>
                </c:pt>
                <c:pt idx="4567">
                  <c:v>11709570.0844595</c:v>
                </c:pt>
                <c:pt idx="4568">
                  <c:v>12593435.6423817</c:v>
                </c:pt>
                <c:pt idx="4569">
                  <c:v>11372764.000195</c:v>
                </c:pt>
                <c:pt idx="4570">
                  <c:v>11043187.0379584</c:v>
                </c:pt>
                <c:pt idx="4571">
                  <c:v>11500648.239902001</c:v>
                </c:pt>
                <c:pt idx="4572">
                  <c:v>10994716.9595199</c:v>
                </c:pt>
                <c:pt idx="4573">
                  <c:v>11966716.314311899</c:v>
                </c:pt>
                <c:pt idx="4574">
                  <c:v>10002239.120072801</c:v>
                </c:pt>
                <c:pt idx="4575">
                  <c:v>9696271.6437785309</c:v>
                </c:pt>
                <c:pt idx="4576">
                  <c:v>10560023.6018505</c:v>
                </c:pt>
                <c:pt idx="4577">
                  <c:v>13549065.6969939</c:v>
                </c:pt>
                <c:pt idx="4578">
                  <c:v>11148778.354127901</c:v>
                </c:pt>
                <c:pt idx="4579">
                  <c:v>10410633.954415301</c:v>
                </c:pt>
                <c:pt idx="4580">
                  <c:v>12117482.8627245</c:v>
                </c:pt>
                <c:pt idx="4581">
                  <c:v>13684159.940902401</c:v>
                </c:pt>
                <c:pt idx="4582">
                  <c:v>11113564.7463159</c:v>
                </c:pt>
                <c:pt idx="4583">
                  <c:v>12310020.845739</c:v>
                </c:pt>
                <c:pt idx="4584">
                  <c:v>13601181.463038599</c:v>
                </c:pt>
                <c:pt idx="4585">
                  <c:v>12481476.7144485</c:v>
                </c:pt>
                <c:pt idx="4586">
                  <c:v>11515160.1840104</c:v>
                </c:pt>
                <c:pt idx="4587">
                  <c:v>11125881.313321199</c:v>
                </c:pt>
                <c:pt idx="4588">
                  <c:v>11114805.6769446</c:v>
                </c:pt>
                <c:pt idx="4589">
                  <c:v>14823704.8086905</c:v>
                </c:pt>
                <c:pt idx="4590">
                  <c:v>10914809.0798783</c:v>
                </c:pt>
                <c:pt idx="4591">
                  <c:v>11983889.428467199</c:v>
                </c:pt>
                <c:pt idx="4592">
                  <c:v>10610868.274068</c:v>
                </c:pt>
                <c:pt idx="4593">
                  <c:v>12720302.8557857</c:v>
                </c:pt>
                <c:pt idx="4594">
                  <c:v>11077566.3273688</c:v>
                </c:pt>
                <c:pt idx="4595">
                  <c:v>12494567.1714816</c:v>
                </c:pt>
                <c:pt idx="4596">
                  <c:v>11970664.9370602</c:v>
                </c:pt>
                <c:pt idx="4597">
                  <c:v>9938926.9901650809</c:v>
                </c:pt>
                <c:pt idx="4598">
                  <c:v>13403780.7750414</c:v>
                </c:pt>
                <c:pt idx="4599">
                  <c:v>12789887.576079</c:v>
                </c:pt>
                <c:pt idx="4600">
                  <c:v>11687208.0082052</c:v>
                </c:pt>
                <c:pt idx="4601">
                  <c:v>12958717.9495709</c:v>
                </c:pt>
                <c:pt idx="4602">
                  <c:v>11395932.7116175</c:v>
                </c:pt>
                <c:pt idx="4603">
                  <c:v>10992450.3902303</c:v>
                </c:pt>
                <c:pt idx="4604">
                  <c:v>12076896.552288299</c:v>
                </c:pt>
                <c:pt idx="4605">
                  <c:v>13167971.109514</c:v>
                </c:pt>
                <c:pt idx="4606">
                  <c:v>11109052.6496644</c:v>
                </c:pt>
                <c:pt idx="4607">
                  <c:v>9669422.8361476902</c:v>
                </c:pt>
                <c:pt idx="4608">
                  <c:v>12945577.1675414</c:v>
                </c:pt>
                <c:pt idx="4609">
                  <c:v>11193757.301712301</c:v>
                </c:pt>
                <c:pt idx="4610">
                  <c:v>11628836.688441001</c:v>
                </c:pt>
                <c:pt idx="4611">
                  <c:v>10644667.7184262</c:v>
                </c:pt>
                <c:pt idx="4612">
                  <c:v>9803384.4887548294</c:v>
                </c:pt>
                <c:pt idx="4613">
                  <c:v>10863339.3056389</c:v>
                </c:pt>
                <c:pt idx="4614">
                  <c:v>9282254.5533900596</c:v>
                </c:pt>
                <c:pt idx="4615">
                  <c:v>13687037.603654601</c:v>
                </c:pt>
                <c:pt idx="4616">
                  <c:v>9381659.5743511096</c:v>
                </c:pt>
                <c:pt idx="4617">
                  <c:v>11346776.584029701</c:v>
                </c:pt>
                <c:pt idx="4618">
                  <c:v>13210263.152636699</c:v>
                </c:pt>
                <c:pt idx="4619">
                  <c:v>14828379.4190412</c:v>
                </c:pt>
                <c:pt idx="4620">
                  <c:v>10522597.067076599</c:v>
                </c:pt>
                <c:pt idx="4621">
                  <c:v>13652512.5663017</c:v>
                </c:pt>
                <c:pt idx="4622">
                  <c:v>13258357.2526615</c:v>
                </c:pt>
                <c:pt idx="4623">
                  <c:v>11483618.644158799</c:v>
                </c:pt>
                <c:pt idx="4624">
                  <c:v>10612853.325731</c:v>
                </c:pt>
                <c:pt idx="4625">
                  <c:v>11921729.1589111</c:v>
                </c:pt>
                <c:pt idx="4626">
                  <c:v>10085543.9547091</c:v>
                </c:pt>
                <c:pt idx="4627">
                  <c:v>10416141.2192881</c:v>
                </c:pt>
                <c:pt idx="4628">
                  <c:v>11734450.8380711</c:v>
                </c:pt>
                <c:pt idx="4629">
                  <c:v>13661507.060114101</c:v>
                </c:pt>
                <c:pt idx="4630">
                  <c:v>13881119.6083687</c:v>
                </c:pt>
                <c:pt idx="4631">
                  <c:v>14514629.2806901</c:v>
                </c:pt>
                <c:pt idx="4632">
                  <c:v>13181158.884217599</c:v>
                </c:pt>
                <c:pt idx="4633">
                  <c:v>11758934.357425099</c:v>
                </c:pt>
                <c:pt idx="4634">
                  <c:v>14511297.491235601</c:v>
                </c:pt>
                <c:pt idx="4635">
                  <c:v>11775977.5224049</c:v>
                </c:pt>
                <c:pt idx="4636">
                  <c:v>11270256.665937301</c:v>
                </c:pt>
                <c:pt idx="4637">
                  <c:v>11746079.606287099</c:v>
                </c:pt>
                <c:pt idx="4638">
                  <c:v>11643401.1121304</c:v>
                </c:pt>
                <c:pt idx="4639">
                  <c:v>14460250.549146401</c:v>
                </c:pt>
                <c:pt idx="4640">
                  <c:v>14190904.534086199</c:v>
                </c:pt>
                <c:pt idx="4641">
                  <c:v>9374845.3674104009</c:v>
                </c:pt>
                <c:pt idx="4642">
                  <c:v>10772165.9700708</c:v>
                </c:pt>
                <c:pt idx="4643">
                  <c:v>11354828.087767201</c:v>
                </c:pt>
                <c:pt idx="4644">
                  <c:v>11980647.2734975</c:v>
                </c:pt>
                <c:pt idx="4645">
                  <c:v>10750323.4389471</c:v>
                </c:pt>
                <c:pt idx="4646">
                  <c:v>12175056.338131599</c:v>
                </c:pt>
                <c:pt idx="4647">
                  <c:v>10552653.653490501</c:v>
                </c:pt>
                <c:pt idx="4648">
                  <c:v>12260155.773830101</c:v>
                </c:pt>
                <c:pt idx="4649">
                  <c:v>12018136.191904301</c:v>
                </c:pt>
                <c:pt idx="4650">
                  <c:v>11686533.9552083</c:v>
                </c:pt>
                <c:pt idx="4651">
                  <c:v>9623335.8439269401</c:v>
                </c:pt>
                <c:pt idx="4652">
                  <c:v>9791274.3417551201</c:v>
                </c:pt>
                <c:pt idx="4653">
                  <c:v>11495855.2800254</c:v>
                </c:pt>
                <c:pt idx="4654">
                  <c:v>10001501.9945719</c:v>
                </c:pt>
                <c:pt idx="4655">
                  <c:v>11779548.413814399</c:v>
                </c:pt>
                <c:pt idx="4656">
                  <c:v>12508445.9994982</c:v>
                </c:pt>
                <c:pt idx="4657">
                  <c:v>13771495.972272201</c:v>
                </c:pt>
                <c:pt idx="4658">
                  <c:v>11247724.2752274</c:v>
                </c:pt>
                <c:pt idx="4659">
                  <c:v>13049081.8111853</c:v>
                </c:pt>
                <c:pt idx="4660">
                  <c:v>12151180.8841011</c:v>
                </c:pt>
                <c:pt idx="4661">
                  <c:v>10628379.787993301</c:v>
                </c:pt>
                <c:pt idx="4662">
                  <c:v>10810925.025240701</c:v>
                </c:pt>
                <c:pt idx="4663">
                  <c:v>11822908.349217899</c:v>
                </c:pt>
                <c:pt idx="4664">
                  <c:v>14008492.4916931</c:v>
                </c:pt>
                <c:pt idx="4665">
                  <c:v>13635621.488483701</c:v>
                </c:pt>
                <c:pt idx="4666">
                  <c:v>14963497.946972599</c:v>
                </c:pt>
                <c:pt idx="4667">
                  <c:v>11667393.4680053</c:v>
                </c:pt>
                <c:pt idx="4668">
                  <c:v>13448654.0424565</c:v>
                </c:pt>
                <c:pt idx="4669">
                  <c:v>12398105.254261199</c:v>
                </c:pt>
                <c:pt idx="4670">
                  <c:v>11574926.170149701</c:v>
                </c:pt>
                <c:pt idx="4671">
                  <c:v>15513982.034296799</c:v>
                </c:pt>
                <c:pt idx="4672">
                  <c:v>11082455.1809482</c:v>
                </c:pt>
                <c:pt idx="4673">
                  <c:v>12456664.026565401</c:v>
                </c:pt>
                <c:pt idx="4674">
                  <c:v>10893584.2318292</c:v>
                </c:pt>
                <c:pt idx="4675">
                  <c:v>12404190.0988054</c:v>
                </c:pt>
                <c:pt idx="4676">
                  <c:v>12013265.115923</c:v>
                </c:pt>
                <c:pt idx="4677">
                  <c:v>11495471.918061299</c:v>
                </c:pt>
                <c:pt idx="4678">
                  <c:v>13162842.371072801</c:v>
                </c:pt>
                <c:pt idx="4679">
                  <c:v>10816722.6362831</c:v>
                </c:pt>
                <c:pt idx="4680">
                  <c:v>13256602.927886801</c:v>
                </c:pt>
                <c:pt idx="4681">
                  <c:v>11659188.778557301</c:v>
                </c:pt>
                <c:pt idx="4682">
                  <c:v>10650651.590663999</c:v>
                </c:pt>
                <c:pt idx="4683">
                  <c:v>11195007.0995076</c:v>
                </c:pt>
                <c:pt idx="4684">
                  <c:v>11314391.3349593</c:v>
                </c:pt>
                <c:pt idx="4685">
                  <c:v>12576586.923148399</c:v>
                </c:pt>
                <c:pt idx="4686">
                  <c:v>12395589.4454202</c:v>
                </c:pt>
                <c:pt idx="4687">
                  <c:v>11722337.642430499</c:v>
                </c:pt>
                <c:pt idx="4688">
                  <c:v>10662203.7216381</c:v>
                </c:pt>
                <c:pt idx="4689">
                  <c:v>11286957.0113059</c:v>
                </c:pt>
                <c:pt idx="4690">
                  <c:v>12745584.245477799</c:v>
                </c:pt>
                <c:pt idx="4691">
                  <c:v>9847443.49826671</c:v>
                </c:pt>
                <c:pt idx="4692">
                  <c:v>11385829.290046301</c:v>
                </c:pt>
                <c:pt idx="4693">
                  <c:v>10258557.2631822</c:v>
                </c:pt>
                <c:pt idx="4694">
                  <c:v>9966836.3630205207</c:v>
                </c:pt>
                <c:pt idx="4695">
                  <c:v>12989789.2121528</c:v>
                </c:pt>
                <c:pt idx="4696">
                  <c:v>13348922.473097101</c:v>
                </c:pt>
                <c:pt idx="4697">
                  <c:v>15960300.290332099</c:v>
                </c:pt>
                <c:pt idx="4698">
                  <c:v>13021603.2600639</c:v>
                </c:pt>
                <c:pt idx="4699">
                  <c:v>11312771.634798</c:v>
                </c:pt>
                <c:pt idx="4700">
                  <c:v>11436443.721293701</c:v>
                </c:pt>
                <c:pt idx="4701">
                  <c:v>12081696.502158999</c:v>
                </c:pt>
                <c:pt idx="4702">
                  <c:v>12606335.7412875</c:v>
                </c:pt>
                <c:pt idx="4703">
                  <c:v>8649505.1235445999</c:v>
                </c:pt>
                <c:pt idx="4704">
                  <c:v>13332069.936860999</c:v>
                </c:pt>
                <c:pt idx="4705">
                  <c:v>10712449.3109763</c:v>
                </c:pt>
                <c:pt idx="4706">
                  <c:v>11303928.231285</c:v>
                </c:pt>
                <c:pt idx="4707">
                  <c:v>11474512.7746404</c:v>
                </c:pt>
                <c:pt idx="4708">
                  <c:v>10294171.8807196</c:v>
                </c:pt>
                <c:pt idx="4709">
                  <c:v>10250439.4910677</c:v>
                </c:pt>
                <c:pt idx="4710">
                  <c:v>12648525.3929307</c:v>
                </c:pt>
                <c:pt idx="4711">
                  <c:v>11219560.521759599</c:v>
                </c:pt>
                <c:pt idx="4712">
                  <c:v>11655432.3638901</c:v>
                </c:pt>
                <c:pt idx="4713">
                  <c:v>9674786.6097757705</c:v>
                </c:pt>
                <c:pt idx="4714">
                  <c:v>11909372.9516591</c:v>
                </c:pt>
                <c:pt idx="4715">
                  <c:v>11905690.7687757</c:v>
                </c:pt>
                <c:pt idx="4716">
                  <c:v>12959356.8234601</c:v>
                </c:pt>
                <c:pt idx="4717">
                  <c:v>15334964.3071311</c:v>
                </c:pt>
                <c:pt idx="4718">
                  <c:v>10465574.0609998</c:v>
                </c:pt>
                <c:pt idx="4719">
                  <c:v>14306615.235850999</c:v>
                </c:pt>
                <c:pt idx="4720">
                  <c:v>10607118.927028401</c:v>
                </c:pt>
                <c:pt idx="4721">
                  <c:v>13709522.367484801</c:v>
                </c:pt>
                <c:pt idx="4722">
                  <c:v>11748813.358593</c:v>
                </c:pt>
                <c:pt idx="4723">
                  <c:v>11027038.414143199</c:v>
                </c:pt>
                <c:pt idx="4724">
                  <c:v>10409508.8087414</c:v>
                </c:pt>
                <c:pt idx="4725">
                  <c:v>12680395.0503904</c:v>
                </c:pt>
                <c:pt idx="4726">
                  <c:v>13102776.048478801</c:v>
                </c:pt>
                <c:pt idx="4727">
                  <c:v>11979449.08372</c:v>
                </c:pt>
                <c:pt idx="4728">
                  <c:v>13655347.846216099</c:v>
                </c:pt>
                <c:pt idx="4729">
                  <c:v>11539451.3253114</c:v>
                </c:pt>
                <c:pt idx="4730">
                  <c:v>13727115.4855338</c:v>
                </c:pt>
                <c:pt idx="4731">
                  <c:v>11330148.055767801</c:v>
                </c:pt>
                <c:pt idx="4732">
                  <c:v>11885974.448705399</c:v>
                </c:pt>
                <c:pt idx="4733">
                  <c:v>12666457.0231234</c:v>
                </c:pt>
                <c:pt idx="4734">
                  <c:v>10421108.296687299</c:v>
                </c:pt>
                <c:pt idx="4735">
                  <c:v>10691585.829613199</c:v>
                </c:pt>
                <c:pt idx="4736">
                  <c:v>12730506.154557699</c:v>
                </c:pt>
                <c:pt idx="4737">
                  <c:v>10514430.421112699</c:v>
                </c:pt>
                <c:pt idx="4738">
                  <c:v>12613695.201242199</c:v>
                </c:pt>
                <c:pt idx="4739">
                  <c:v>13044438.019468101</c:v>
                </c:pt>
                <c:pt idx="4740">
                  <c:v>12509696.873863401</c:v>
                </c:pt>
                <c:pt idx="4741">
                  <c:v>11911806.6672446</c:v>
                </c:pt>
                <c:pt idx="4742">
                  <c:v>8157838.2807307998</c:v>
                </c:pt>
                <c:pt idx="4743">
                  <c:v>10872770.062290899</c:v>
                </c:pt>
                <c:pt idx="4744">
                  <c:v>12550948.403439</c:v>
                </c:pt>
                <c:pt idx="4745">
                  <c:v>14284880.082014101</c:v>
                </c:pt>
                <c:pt idx="4746">
                  <c:v>10517357.668314099</c:v>
                </c:pt>
                <c:pt idx="4747">
                  <c:v>10238059.6809434</c:v>
                </c:pt>
                <c:pt idx="4748">
                  <c:v>12741809.4361939</c:v>
                </c:pt>
                <c:pt idx="4749">
                  <c:v>12347887.891086301</c:v>
                </c:pt>
                <c:pt idx="4750">
                  <c:v>10981134.727980001</c:v>
                </c:pt>
                <c:pt idx="4751">
                  <c:v>12175125.0909355</c:v>
                </c:pt>
                <c:pt idx="4752">
                  <c:v>11641454.0045467</c:v>
                </c:pt>
                <c:pt idx="4753">
                  <c:v>12049149.0782205</c:v>
                </c:pt>
                <c:pt idx="4754">
                  <c:v>10531030.6524742</c:v>
                </c:pt>
                <c:pt idx="4755">
                  <c:v>12851448.7797163</c:v>
                </c:pt>
                <c:pt idx="4756">
                  <c:v>10263027.9368813</c:v>
                </c:pt>
                <c:pt idx="4757">
                  <c:v>11744635.075268</c:v>
                </c:pt>
                <c:pt idx="4758">
                  <c:v>11457927.610714599</c:v>
                </c:pt>
                <c:pt idx="4759">
                  <c:v>11515034.8899846</c:v>
                </c:pt>
                <c:pt idx="4760">
                  <c:v>11200734.7115086</c:v>
                </c:pt>
                <c:pt idx="4761">
                  <c:v>13140403.364618599</c:v>
                </c:pt>
                <c:pt idx="4762">
                  <c:v>11845501.419004399</c:v>
                </c:pt>
                <c:pt idx="4763">
                  <c:v>10378271.360386999</c:v>
                </c:pt>
                <c:pt idx="4764">
                  <c:v>10192686.914458601</c:v>
                </c:pt>
                <c:pt idx="4765">
                  <c:v>11273827.956239499</c:v>
                </c:pt>
                <c:pt idx="4766">
                  <c:v>10123924.304174401</c:v>
                </c:pt>
                <c:pt idx="4767">
                  <c:v>12265678.090957699</c:v>
                </c:pt>
                <c:pt idx="4768">
                  <c:v>14811514.869945301</c:v>
                </c:pt>
                <c:pt idx="4769">
                  <c:v>9468765.3554154504</c:v>
                </c:pt>
                <c:pt idx="4770">
                  <c:v>11643650.8376833</c:v>
                </c:pt>
                <c:pt idx="4771">
                  <c:v>12120455.421512</c:v>
                </c:pt>
                <c:pt idx="4772">
                  <c:v>12888842.1421073</c:v>
                </c:pt>
                <c:pt idx="4773">
                  <c:v>11997245.008989399</c:v>
                </c:pt>
                <c:pt idx="4774">
                  <c:v>9675301.2079239599</c:v>
                </c:pt>
                <c:pt idx="4775">
                  <c:v>12504974.158386501</c:v>
                </c:pt>
                <c:pt idx="4776">
                  <c:v>12716030.3856466</c:v>
                </c:pt>
                <c:pt idx="4777">
                  <c:v>13445816.8393477</c:v>
                </c:pt>
                <c:pt idx="4778">
                  <c:v>10186842.793768501</c:v>
                </c:pt>
                <c:pt idx="4779">
                  <c:v>9544882.4204347506</c:v>
                </c:pt>
                <c:pt idx="4780">
                  <c:v>11811758.224015901</c:v>
                </c:pt>
                <c:pt idx="4781">
                  <c:v>10349854.2260627</c:v>
                </c:pt>
                <c:pt idx="4782">
                  <c:v>13626739.7630288</c:v>
                </c:pt>
                <c:pt idx="4783">
                  <c:v>11789757.5461413</c:v>
                </c:pt>
                <c:pt idx="4784">
                  <c:v>11721893.7833983</c:v>
                </c:pt>
                <c:pt idx="4785">
                  <c:v>12619161.329366701</c:v>
                </c:pt>
                <c:pt idx="4786">
                  <c:v>15069319.4725457</c:v>
                </c:pt>
                <c:pt idx="4787">
                  <c:v>11570312.0120112</c:v>
                </c:pt>
                <c:pt idx="4788">
                  <c:v>10607977.495838201</c:v>
                </c:pt>
                <c:pt idx="4789">
                  <c:v>11340507.687999399</c:v>
                </c:pt>
                <c:pt idx="4790">
                  <c:v>13032739.8275012</c:v>
                </c:pt>
                <c:pt idx="4791">
                  <c:v>12797952.8050467</c:v>
                </c:pt>
                <c:pt idx="4792">
                  <c:v>10689860.1293796</c:v>
                </c:pt>
                <c:pt idx="4793">
                  <c:v>11376747.8525791</c:v>
                </c:pt>
                <c:pt idx="4794">
                  <c:v>11864318.017708899</c:v>
                </c:pt>
                <c:pt idx="4795">
                  <c:v>12720645.4061784</c:v>
                </c:pt>
                <c:pt idx="4796">
                  <c:v>13679950.9199553</c:v>
                </c:pt>
                <c:pt idx="4797">
                  <c:v>11942862.138344999</c:v>
                </c:pt>
                <c:pt idx="4798">
                  <c:v>9368506.5486004706</c:v>
                </c:pt>
                <c:pt idx="4799">
                  <c:v>11437403.409619899</c:v>
                </c:pt>
                <c:pt idx="4800">
                  <c:v>11921376.284189699</c:v>
                </c:pt>
                <c:pt idx="4801">
                  <c:v>11619335.092259999</c:v>
                </c:pt>
                <c:pt idx="4802">
                  <c:v>11244738.799386499</c:v>
                </c:pt>
                <c:pt idx="4803">
                  <c:v>12319301.8938729</c:v>
                </c:pt>
                <c:pt idx="4804">
                  <c:v>12525480.658278</c:v>
                </c:pt>
                <c:pt idx="4805">
                  <c:v>14108546.5805573</c:v>
                </c:pt>
                <c:pt idx="4806">
                  <c:v>10108296.2389437</c:v>
                </c:pt>
                <c:pt idx="4807">
                  <c:v>10440202.846328201</c:v>
                </c:pt>
                <c:pt idx="4808">
                  <c:v>13835648.9679412</c:v>
                </c:pt>
                <c:pt idx="4809">
                  <c:v>14060177.212365</c:v>
                </c:pt>
                <c:pt idx="4810">
                  <c:v>11656621.6261134</c:v>
                </c:pt>
                <c:pt idx="4811">
                  <c:v>11387652.5791442</c:v>
                </c:pt>
                <c:pt idx="4812">
                  <c:v>10807362.3055335</c:v>
                </c:pt>
                <c:pt idx="4813">
                  <c:v>11719887.297272</c:v>
                </c:pt>
                <c:pt idx="4814">
                  <c:v>9361024.0321532693</c:v>
                </c:pt>
                <c:pt idx="4815">
                  <c:v>14093403.7684657</c:v>
                </c:pt>
                <c:pt idx="4816">
                  <c:v>11597581.4875065</c:v>
                </c:pt>
                <c:pt idx="4817">
                  <c:v>13155250.9220776</c:v>
                </c:pt>
                <c:pt idx="4818">
                  <c:v>16312206.6570393</c:v>
                </c:pt>
                <c:pt idx="4819">
                  <c:v>9287011.7300673891</c:v>
                </c:pt>
                <c:pt idx="4820">
                  <c:v>13541009.859855</c:v>
                </c:pt>
                <c:pt idx="4821">
                  <c:v>10354250.2590343</c:v>
                </c:pt>
                <c:pt idx="4822">
                  <c:v>10882572.858876901</c:v>
                </c:pt>
                <c:pt idx="4823">
                  <c:v>13406799.7600605</c:v>
                </c:pt>
                <c:pt idx="4824">
                  <c:v>13739801.084121101</c:v>
                </c:pt>
                <c:pt idx="4825">
                  <c:v>12410082.4112076</c:v>
                </c:pt>
                <c:pt idx="4826">
                  <c:v>12503186.4340098</c:v>
                </c:pt>
                <c:pt idx="4827">
                  <c:v>10461388.3741901</c:v>
                </c:pt>
                <c:pt idx="4828">
                  <c:v>12356029.707895299</c:v>
                </c:pt>
                <c:pt idx="4829">
                  <c:v>11807226.349321401</c:v>
                </c:pt>
                <c:pt idx="4830">
                  <c:v>11796996.7960694</c:v>
                </c:pt>
                <c:pt idx="4831">
                  <c:v>10499408.701192301</c:v>
                </c:pt>
                <c:pt idx="4832">
                  <c:v>12457938.525028501</c:v>
                </c:pt>
                <c:pt idx="4833">
                  <c:v>10553118.0535162</c:v>
                </c:pt>
                <c:pt idx="4834">
                  <c:v>10420535.882738501</c:v>
                </c:pt>
                <c:pt idx="4835">
                  <c:v>11106274.3591698</c:v>
                </c:pt>
                <c:pt idx="4836">
                  <c:v>13824936.328831499</c:v>
                </c:pt>
                <c:pt idx="4837">
                  <c:v>10523941.7704881</c:v>
                </c:pt>
                <c:pt idx="4838">
                  <c:v>14813154.7217183</c:v>
                </c:pt>
                <c:pt idx="4839">
                  <c:v>13062443.9015046</c:v>
                </c:pt>
                <c:pt idx="4840">
                  <c:v>11796024.594459699</c:v>
                </c:pt>
                <c:pt idx="4841">
                  <c:v>8932554.8768329509</c:v>
                </c:pt>
                <c:pt idx="4842">
                  <c:v>13328458.4728876</c:v>
                </c:pt>
                <c:pt idx="4843">
                  <c:v>11682025.922342701</c:v>
                </c:pt>
                <c:pt idx="4844">
                  <c:v>12067345.676253799</c:v>
                </c:pt>
                <c:pt idx="4845">
                  <c:v>11279765.489907499</c:v>
                </c:pt>
                <c:pt idx="4846">
                  <c:v>12954134.9894141</c:v>
                </c:pt>
                <c:pt idx="4847">
                  <c:v>10537630.7378003</c:v>
                </c:pt>
                <c:pt idx="4848">
                  <c:v>11333641.5486986</c:v>
                </c:pt>
                <c:pt idx="4849">
                  <c:v>13608120.962685499</c:v>
                </c:pt>
                <c:pt idx="4850">
                  <c:v>11457589.034158399</c:v>
                </c:pt>
                <c:pt idx="4851">
                  <c:v>10005989.003968701</c:v>
                </c:pt>
                <c:pt idx="4852">
                  <c:v>12440147.9416788</c:v>
                </c:pt>
                <c:pt idx="4853">
                  <c:v>10627062.1537614</c:v>
                </c:pt>
                <c:pt idx="4854">
                  <c:v>10515053.6550777</c:v>
                </c:pt>
                <c:pt idx="4855">
                  <c:v>9973686.5127952006</c:v>
                </c:pt>
                <c:pt idx="4856">
                  <c:v>12160717.107424</c:v>
                </c:pt>
                <c:pt idx="4857">
                  <c:v>14358236.5815959</c:v>
                </c:pt>
                <c:pt idx="4858">
                  <c:v>13573718.8898068</c:v>
                </c:pt>
                <c:pt idx="4859">
                  <c:v>10918419.5281829</c:v>
                </c:pt>
                <c:pt idx="4860">
                  <c:v>9711985.2786414996</c:v>
                </c:pt>
                <c:pt idx="4861">
                  <c:v>13836789.845894299</c:v>
                </c:pt>
                <c:pt idx="4862">
                  <c:v>11401299.1402965</c:v>
                </c:pt>
                <c:pt idx="4863">
                  <c:v>9766212.1061678603</c:v>
                </c:pt>
                <c:pt idx="4864">
                  <c:v>13830283.739240199</c:v>
                </c:pt>
                <c:pt idx="4865">
                  <c:v>11951599.672361899</c:v>
                </c:pt>
                <c:pt idx="4866">
                  <c:v>11794446.014555</c:v>
                </c:pt>
                <c:pt idx="4867">
                  <c:v>13462723.3649246</c:v>
                </c:pt>
                <c:pt idx="4868">
                  <c:v>11957638.702253999</c:v>
                </c:pt>
                <c:pt idx="4869">
                  <c:v>10597459.964914899</c:v>
                </c:pt>
                <c:pt idx="4870">
                  <c:v>11942576.0786759</c:v>
                </c:pt>
                <c:pt idx="4871">
                  <c:v>11829880.559981899</c:v>
                </c:pt>
                <c:pt idx="4872">
                  <c:v>11919951.260090601</c:v>
                </c:pt>
                <c:pt idx="4873">
                  <c:v>12221319.216454601</c:v>
                </c:pt>
                <c:pt idx="4874">
                  <c:v>10881537.2889212</c:v>
                </c:pt>
                <c:pt idx="4875">
                  <c:v>10808673.021841001</c:v>
                </c:pt>
                <c:pt idx="4876">
                  <c:v>11732649.1386427</c:v>
                </c:pt>
                <c:pt idx="4877">
                  <c:v>12871119.4653074</c:v>
                </c:pt>
                <c:pt idx="4878">
                  <c:v>10204891.0186316</c:v>
                </c:pt>
                <c:pt idx="4879">
                  <c:v>11201122.2163125</c:v>
                </c:pt>
                <c:pt idx="4880">
                  <c:v>11797496.538242999</c:v>
                </c:pt>
                <c:pt idx="4881">
                  <c:v>10679424.727553001</c:v>
                </c:pt>
                <c:pt idx="4882">
                  <c:v>12351522.1921519</c:v>
                </c:pt>
                <c:pt idx="4883">
                  <c:v>10789373.4486064</c:v>
                </c:pt>
                <c:pt idx="4884">
                  <c:v>12439916.156295899</c:v>
                </c:pt>
                <c:pt idx="4885">
                  <c:v>13212157.921150601</c:v>
                </c:pt>
                <c:pt idx="4886">
                  <c:v>10789949.7705977</c:v>
                </c:pt>
                <c:pt idx="4887">
                  <c:v>11667661.868460899</c:v>
                </c:pt>
                <c:pt idx="4888">
                  <c:v>9103493.1890402697</c:v>
                </c:pt>
                <c:pt idx="4889">
                  <c:v>12061598.015439199</c:v>
                </c:pt>
                <c:pt idx="4890">
                  <c:v>13867297.1846219</c:v>
                </c:pt>
                <c:pt idx="4891">
                  <c:v>11750590.753140099</c:v>
                </c:pt>
                <c:pt idx="4892">
                  <c:v>10279498.0786139</c:v>
                </c:pt>
                <c:pt idx="4893">
                  <c:v>10565315.089924401</c:v>
                </c:pt>
                <c:pt idx="4894">
                  <c:v>12572528.5281491</c:v>
                </c:pt>
                <c:pt idx="4895">
                  <c:v>12509088.175520699</c:v>
                </c:pt>
                <c:pt idx="4896">
                  <c:v>12088144.223799899</c:v>
                </c:pt>
                <c:pt idx="4897">
                  <c:v>12261479.8555247</c:v>
                </c:pt>
                <c:pt idx="4898">
                  <c:v>13910123.868718401</c:v>
                </c:pt>
                <c:pt idx="4899">
                  <c:v>13141053.8325503</c:v>
                </c:pt>
                <c:pt idx="4900">
                  <c:v>9987183.5168653</c:v>
                </c:pt>
                <c:pt idx="4901">
                  <c:v>11757058.546534101</c:v>
                </c:pt>
                <c:pt idx="4902">
                  <c:v>10596635.271272801</c:v>
                </c:pt>
                <c:pt idx="4903">
                  <c:v>11290977.7971278</c:v>
                </c:pt>
                <c:pt idx="4904">
                  <c:v>11002153.0334353</c:v>
                </c:pt>
                <c:pt idx="4905">
                  <c:v>10723457.771718901</c:v>
                </c:pt>
                <c:pt idx="4906">
                  <c:v>12972511.1335203</c:v>
                </c:pt>
                <c:pt idx="4907">
                  <c:v>13177254.5962005</c:v>
                </c:pt>
                <c:pt idx="4908">
                  <c:v>11359404.482241901</c:v>
                </c:pt>
                <c:pt idx="4909">
                  <c:v>13237284.1166331</c:v>
                </c:pt>
                <c:pt idx="4910">
                  <c:v>11786812.1966318</c:v>
                </c:pt>
                <c:pt idx="4911">
                  <c:v>12368866.1765879</c:v>
                </c:pt>
                <c:pt idx="4912">
                  <c:v>11981670.9076705</c:v>
                </c:pt>
                <c:pt idx="4913">
                  <c:v>9098029.6212248709</c:v>
                </c:pt>
                <c:pt idx="4914">
                  <c:v>11876573.854105299</c:v>
                </c:pt>
                <c:pt idx="4915">
                  <c:v>9870493.0108849499</c:v>
                </c:pt>
                <c:pt idx="4916">
                  <c:v>14298657.4555359</c:v>
                </c:pt>
                <c:pt idx="4917">
                  <c:v>8223655.2689193301</c:v>
                </c:pt>
                <c:pt idx="4918">
                  <c:v>11985405.005859399</c:v>
                </c:pt>
                <c:pt idx="4919">
                  <c:v>9494715.8762952909</c:v>
                </c:pt>
                <c:pt idx="4920">
                  <c:v>13674873.309418401</c:v>
                </c:pt>
                <c:pt idx="4921">
                  <c:v>9509009.2167169303</c:v>
                </c:pt>
                <c:pt idx="4922">
                  <c:v>11746248.0966873</c:v>
                </c:pt>
                <c:pt idx="4923">
                  <c:v>10345561.945199201</c:v>
                </c:pt>
                <c:pt idx="4924">
                  <c:v>11402895.512984701</c:v>
                </c:pt>
                <c:pt idx="4925">
                  <c:v>11410308.704457801</c:v>
                </c:pt>
                <c:pt idx="4926">
                  <c:v>10197482.1088783</c:v>
                </c:pt>
                <c:pt idx="4927">
                  <c:v>11526600.934319699</c:v>
                </c:pt>
                <c:pt idx="4928">
                  <c:v>11338956.249822101</c:v>
                </c:pt>
                <c:pt idx="4929">
                  <c:v>10784704.249511</c:v>
                </c:pt>
                <c:pt idx="4930">
                  <c:v>9519884.7980859708</c:v>
                </c:pt>
                <c:pt idx="4931">
                  <c:v>10328182.384897901</c:v>
                </c:pt>
                <c:pt idx="4932">
                  <c:v>12113167.490527799</c:v>
                </c:pt>
                <c:pt idx="4933">
                  <c:v>10465040.2364005</c:v>
                </c:pt>
                <c:pt idx="4934">
                  <c:v>12277185.7960511</c:v>
                </c:pt>
                <c:pt idx="4935">
                  <c:v>12148288.061605699</c:v>
                </c:pt>
                <c:pt idx="4936">
                  <c:v>9636029.4907468595</c:v>
                </c:pt>
                <c:pt idx="4937">
                  <c:v>11410753.529213199</c:v>
                </c:pt>
                <c:pt idx="4938">
                  <c:v>13214286.8746842</c:v>
                </c:pt>
                <c:pt idx="4939">
                  <c:v>11728403.724885499</c:v>
                </c:pt>
                <c:pt idx="4940">
                  <c:v>11478372.207662201</c:v>
                </c:pt>
                <c:pt idx="4941">
                  <c:v>13221404.7421673</c:v>
                </c:pt>
                <c:pt idx="4942">
                  <c:v>12314983.4085852</c:v>
                </c:pt>
                <c:pt idx="4943">
                  <c:v>13619829.810043201</c:v>
                </c:pt>
                <c:pt idx="4944">
                  <c:v>10332530.073072899</c:v>
                </c:pt>
                <c:pt idx="4945">
                  <c:v>9887524.4655288309</c:v>
                </c:pt>
                <c:pt idx="4946">
                  <c:v>9911114.1666915193</c:v>
                </c:pt>
                <c:pt idx="4947">
                  <c:v>13864518.7309041</c:v>
                </c:pt>
                <c:pt idx="4948">
                  <c:v>14873248.7978523</c:v>
                </c:pt>
                <c:pt idx="4949">
                  <c:v>12363099.129096201</c:v>
                </c:pt>
                <c:pt idx="4950">
                  <c:v>12466946.387651199</c:v>
                </c:pt>
                <c:pt idx="4951">
                  <c:v>11511278.547109099</c:v>
                </c:pt>
                <c:pt idx="4952">
                  <c:v>13034694.510526801</c:v>
                </c:pt>
                <c:pt idx="4953">
                  <c:v>14292111.257397</c:v>
                </c:pt>
                <c:pt idx="4954">
                  <c:v>10496117.249794601</c:v>
                </c:pt>
                <c:pt idx="4955">
                  <c:v>14254192.8741896</c:v>
                </c:pt>
                <c:pt idx="4956">
                  <c:v>11188416.4292563</c:v>
                </c:pt>
                <c:pt idx="4957">
                  <c:v>12460759.3090342</c:v>
                </c:pt>
                <c:pt idx="4958">
                  <c:v>11103287.9948838</c:v>
                </c:pt>
                <c:pt idx="4959">
                  <c:v>12518559.997966999</c:v>
                </c:pt>
                <c:pt idx="4960">
                  <c:v>13339959.718866101</c:v>
                </c:pt>
                <c:pt idx="4961">
                  <c:v>11136305.510907101</c:v>
                </c:pt>
                <c:pt idx="4962">
                  <c:v>9884233.5914756004</c:v>
                </c:pt>
                <c:pt idx="4963">
                  <c:v>12401696.1682333</c:v>
                </c:pt>
                <c:pt idx="4964">
                  <c:v>11176972.283936899</c:v>
                </c:pt>
                <c:pt idx="4965">
                  <c:v>10322367.265811101</c:v>
                </c:pt>
                <c:pt idx="4966">
                  <c:v>11912475.716687599</c:v>
                </c:pt>
                <c:pt idx="4967">
                  <c:v>12068908.294795001</c:v>
                </c:pt>
                <c:pt idx="4968">
                  <c:v>10325771.6130393</c:v>
                </c:pt>
                <c:pt idx="4969">
                  <c:v>11009989.311217399</c:v>
                </c:pt>
                <c:pt idx="4970">
                  <c:v>11182606.313115399</c:v>
                </c:pt>
                <c:pt idx="4971">
                  <c:v>12981191.012651499</c:v>
                </c:pt>
                <c:pt idx="4972">
                  <c:v>11391131.4936045</c:v>
                </c:pt>
                <c:pt idx="4973">
                  <c:v>11330479.5888648</c:v>
                </c:pt>
                <c:pt idx="4974">
                  <c:v>11862791.4758322</c:v>
                </c:pt>
                <c:pt idx="4975">
                  <c:v>11106452.137956999</c:v>
                </c:pt>
                <c:pt idx="4976">
                  <c:v>13364447.425063999</c:v>
                </c:pt>
                <c:pt idx="4977">
                  <c:v>8952643.73219347</c:v>
                </c:pt>
                <c:pt idx="4978">
                  <c:v>9486553.2307974696</c:v>
                </c:pt>
                <c:pt idx="4979">
                  <c:v>10859895.092217799</c:v>
                </c:pt>
                <c:pt idx="4980">
                  <c:v>11460164.8889197</c:v>
                </c:pt>
                <c:pt idx="4981">
                  <c:v>11057260.748660499</c:v>
                </c:pt>
                <c:pt idx="4982">
                  <c:v>10383996.846620301</c:v>
                </c:pt>
                <c:pt idx="4983">
                  <c:v>14577590.373936901</c:v>
                </c:pt>
                <c:pt idx="4984">
                  <c:v>11120145.8795364</c:v>
                </c:pt>
                <c:pt idx="4985">
                  <c:v>9632424.2891490497</c:v>
                </c:pt>
                <c:pt idx="4986">
                  <c:v>10050523.080707099</c:v>
                </c:pt>
                <c:pt idx="4987">
                  <c:v>10872799.631191101</c:v>
                </c:pt>
                <c:pt idx="4988">
                  <c:v>8419238.7781798504</c:v>
                </c:pt>
                <c:pt idx="4989">
                  <c:v>11928651.1328495</c:v>
                </c:pt>
                <c:pt idx="4990">
                  <c:v>13074748.3697876</c:v>
                </c:pt>
                <c:pt idx="4991">
                  <c:v>15324641.9826917</c:v>
                </c:pt>
                <c:pt idx="4992">
                  <c:v>10893329.133650601</c:v>
                </c:pt>
                <c:pt idx="4993">
                  <c:v>13237057.745523401</c:v>
                </c:pt>
                <c:pt idx="4994">
                  <c:v>11999610.8373807</c:v>
                </c:pt>
                <c:pt idx="4995">
                  <c:v>13239317.0038756</c:v>
                </c:pt>
                <c:pt idx="4996">
                  <c:v>11175170.1984253</c:v>
                </c:pt>
                <c:pt idx="4997">
                  <c:v>13658363.2638075</c:v>
                </c:pt>
                <c:pt idx="4998">
                  <c:v>11835924.0859761</c:v>
                </c:pt>
                <c:pt idx="4999">
                  <c:v>9692460.7420177404</c:v>
                </c:pt>
                <c:pt idx="5000">
                  <c:v>13273235.8792968</c:v>
                </c:pt>
                <c:pt idx="5001">
                  <c:v>13034764.105085</c:v>
                </c:pt>
                <c:pt idx="5002">
                  <c:v>12746973.750168299</c:v>
                </c:pt>
                <c:pt idx="5003">
                  <c:v>11351882.009549599</c:v>
                </c:pt>
                <c:pt idx="5004">
                  <c:v>9914848.8682980295</c:v>
                </c:pt>
                <c:pt idx="5005">
                  <c:v>9560392.2454085108</c:v>
                </c:pt>
                <c:pt idx="5006">
                  <c:v>12097474.0963884</c:v>
                </c:pt>
                <c:pt idx="5007">
                  <c:v>12020695.108037701</c:v>
                </c:pt>
                <c:pt idx="5008">
                  <c:v>11331280.3948978</c:v>
                </c:pt>
                <c:pt idx="5009">
                  <c:v>10590624.719156001</c:v>
                </c:pt>
                <c:pt idx="5010">
                  <c:v>11645793.3291646</c:v>
                </c:pt>
                <c:pt idx="5011">
                  <c:v>10741517.4689252</c:v>
                </c:pt>
                <c:pt idx="5012">
                  <c:v>12929685.5511232</c:v>
                </c:pt>
                <c:pt idx="5013">
                  <c:v>10359918.143173</c:v>
                </c:pt>
                <c:pt idx="5014">
                  <c:v>12757307.170648299</c:v>
                </c:pt>
                <c:pt idx="5015">
                  <c:v>12899399.156925</c:v>
                </c:pt>
                <c:pt idx="5016">
                  <c:v>13205185.7492206</c:v>
                </c:pt>
                <c:pt idx="5017">
                  <c:v>13154055.007747401</c:v>
                </c:pt>
                <c:pt idx="5018">
                  <c:v>9296520.0209988505</c:v>
                </c:pt>
                <c:pt idx="5019">
                  <c:v>10893414.335524499</c:v>
                </c:pt>
                <c:pt idx="5020">
                  <c:v>11794008.4212943</c:v>
                </c:pt>
                <c:pt idx="5021">
                  <c:v>14144704.446270199</c:v>
                </c:pt>
                <c:pt idx="5022">
                  <c:v>12764713.7286488</c:v>
                </c:pt>
                <c:pt idx="5023">
                  <c:v>11452272.0781937</c:v>
                </c:pt>
                <c:pt idx="5024">
                  <c:v>14575601.8445055</c:v>
                </c:pt>
                <c:pt idx="5025">
                  <c:v>11047712.020161999</c:v>
                </c:pt>
                <c:pt idx="5026">
                  <c:v>14470845.283852199</c:v>
                </c:pt>
                <c:pt idx="5027">
                  <c:v>10086877.9539533</c:v>
                </c:pt>
                <c:pt idx="5028">
                  <c:v>12755377.589653</c:v>
                </c:pt>
                <c:pt idx="5029">
                  <c:v>10718607.6860129</c:v>
                </c:pt>
                <c:pt idx="5030">
                  <c:v>11674570.8115709</c:v>
                </c:pt>
                <c:pt idx="5031">
                  <c:v>11688097.617130401</c:v>
                </c:pt>
                <c:pt idx="5032">
                  <c:v>12358733.8719429</c:v>
                </c:pt>
                <c:pt idx="5033">
                  <c:v>11788808.5995865</c:v>
                </c:pt>
                <c:pt idx="5034">
                  <c:v>13319999.8678446</c:v>
                </c:pt>
                <c:pt idx="5035">
                  <c:v>7873979.1012645103</c:v>
                </c:pt>
                <c:pt idx="5036">
                  <c:v>13635614.5401804</c:v>
                </c:pt>
                <c:pt idx="5037">
                  <c:v>12336848.934043899</c:v>
                </c:pt>
                <c:pt idx="5038">
                  <c:v>9414819.9258992393</c:v>
                </c:pt>
                <c:pt idx="5039">
                  <c:v>11359676.674256399</c:v>
                </c:pt>
                <c:pt idx="5040">
                  <c:v>13736422.428885199</c:v>
                </c:pt>
                <c:pt idx="5041">
                  <c:v>13428658.5062964</c:v>
                </c:pt>
                <c:pt idx="5042">
                  <c:v>12207594.079405401</c:v>
                </c:pt>
                <c:pt idx="5043">
                  <c:v>13629832.7572191</c:v>
                </c:pt>
                <c:pt idx="5044">
                  <c:v>14739946.42742</c:v>
                </c:pt>
                <c:pt idx="5045">
                  <c:v>13627666.7631613</c:v>
                </c:pt>
                <c:pt idx="5046">
                  <c:v>11980822.6975783</c:v>
                </c:pt>
                <c:pt idx="5047">
                  <c:v>11488098.069565499</c:v>
                </c:pt>
                <c:pt idx="5048">
                  <c:v>13881995.8014466</c:v>
                </c:pt>
                <c:pt idx="5049">
                  <c:v>11320626.065347901</c:v>
                </c:pt>
                <c:pt idx="5050">
                  <c:v>10942839.6392812</c:v>
                </c:pt>
                <c:pt idx="5051">
                  <c:v>15381329.934555801</c:v>
                </c:pt>
                <c:pt idx="5052">
                  <c:v>9822449.7757841907</c:v>
                </c:pt>
                <c:pt idx="5053">
                  <c:v>13877660.1232852</c:v>
                </c:pt>
                <c:pt idx="5054">
                  <c:v>12661715.4450192</c:v>
                </c:pt>
                <c:pt idx="5055">
                  <c:v>12502153.124712</c:v>
                </c:pt>
                <c:pt idx="5056">
                  <c:v>14513919.8402682</c:v>
                </c:pt>
                <c:pt idx="5057">
                  <c:v>9938854.3824811708</c:v>
                </c:pt>
                <c:pt idx="5058">
                  <c:v>10829676.7515951</c:v>
                </c:pt>
                <c:pt idx="5059">
                  <c:v>12461352.456782401</c:v>
                </c:pt>
                <c:pt idx="5060">
                  <c:v>13322131.001084801</c:v>
                </c:pt>
                <c:pt idx="5061">
                  <c:v>12327681.048244599</c:v>
                </c:pt>
                <c:pt idx="5062">
                  <c:v>12688096.316096799</c:v>
                </c:pt>
                <c:pt idx="5063">
                  <c:v>11374318.7001004</c:v>
                </c:pt>
                <c:pt idx="5064">
                  <c:v>13044359.426392701</c:v>
                </c:pt>
                <c:pt idx="5065">
                  <c:v>12944468.605054</c:v>
                </c:pt>
                <c:pt idx="5066">
                  <c:v>12729125.8664202</c:v>
                </c:pt>
                <c:pt idx="5067">
                  <c:v>11070066.906858001</c:v>
                </c:pt>
                <c:pt idx="5068">
                  <c:v>12859103.363423901</c:v>
                </c:pt>
                <c:pt idx="5069">
                  <c:v>11211204.2754617</c:v>
                </c:pt>
                <c:pt idx="5070">
                  <c:v>13395873.1374554</c:v>
                </c:pt>
                <c:pt idx="5071">
                  <c:v>10435034.294119701</c:v>
                </c:pt>
                <c:pt idx="5072">
                  <c:v>11455471.2424415</c:v>
                </c:pt>
                <c:pt idx="5073">
                  <c:v>11271474.132453199</c:v>
                </c:pt>
                <c:pt idx="5074">
                  <c:v>9892071.4932220709</c:v>
                </c:pt>
                <c:pt idx="5075">
                  <c:v>11362901.1256589</c:v>
                </c:pt>
                <c:pt idx="5076">
                  <c:v>11685205.862717601</c:v>
                </c:pt>
                <c:pt idx="5077">
                  <c:v>11492210.1496113</c:v>
                </c:pt>
                <c:pt idx="5078">
                  <c:v>12600817.8317331</c:v>
                </c:pt>
                <c:pt idx="5079">
                  <c:v>13409173.9537898</c:v>
                </c:pt>
                <c:pt idx="5080">
                  <c:v>11008065.143448601</c:v>
                </c:pt>
                <c:pt idx="5081">
                  <c:v>13423607.5048215</c:v>
                </c:pt>
                <c:pt idx="5082">
                  <c:v>12070870.6643293</c:v>
                </c:pt>
                <c:pt idx="5083">
                  <c:v>11597640.915448301</c:v>
                </c:pt>
                <c:pt idx="5084">
                  <c:v>12585187.7944293</c:v>
                </c:pt>
                <c:pt idx="5085">
                  <c:v>10864345.419501601</c:v>
                </c:pt>
                <c:pt idx="5086">
                  <c:v>13070052.0564921</c:v>
                </c:pt>
                <c:pt idx="5087">
                  <c:v>9052376.0382106397</c:v>
                </c:pt>
                <c:pt idx="5088">
                  <c:v>13822335.044040799</c:v>
                </c:pt>
                <c:pt idx="5089">
                  <c:v>13213440.9235732</c:v>
                </c:pt>
                <c:pt idx="5090">
                  <c:v>12691707.548982</c:v>
                </c:pt>
                <c:pt idx="5091">
                  <c:v>11394410.698741401</c:v>
                </c:pt>
                <c:pt idx="5092">
                  <c:v>11964021.1701269</c:v>
                </c:pt>
                <c:pt idx="5093">
                  <c:v>11614382.733064899</c:v>
                </c:pt>
                <c:pt idx="5094">
                  <c:v>13704693.062920401</c:v>
                </c:pt>
                <c:pt idx="5095">
                  <c:v>9782562.9528269805</c:v>
                </c:pt>
                <c:pt idx="5096">
                  <c:v>10352161.460866099</c:v>
                </c:pt>
                <c:pt idx="5097">
                  <c:v>12564874.770950099</c:v>
                </c:pt>
                <c:pt idx="5098">
                  <c:v>10596518.337095199</c:v>
                </c:pt>
                <c:pt idx="5099">
                  <c:v>13775694.122253399</c:v>
                </c:pt>
                <c:pt idx="5100">
                  <c:v>13016401.5210327</c:v>
                </c:pt>
                <c:pt idx="5101">
                  <c:v>10514437.4381976</c:v>
                </c:pt>
                <c:pt idx="5102">
                  <c:v>10864945.1560663</c:v>
                </c:pt>
                <c:pt idx="5103">
                  <c:v>9819198.0315399598</c:v>
                </c:pt>
                <c:pt idx="5104">
                  <c:v>10499520.705357401</c:v>
                </c:pt>
                <c:pt idx="5105">
                  <c:v>11957791.474921901</c:v>
                </c:pt>
                <c:pt idx="5106">
                  <c:v>11142399.222115999</c:v>
                </c:pt>
                <c:pt idx="5107">
                  <c:v>11042892.7655233</c:v>
                </c:pt>
                <c:pt idx="5108">
                  <c:v>11810427.2346821</c:v>
                </c:pt>
                <c:pt idx="5109">
                  <c:v>13029186.798458301</c:v>
                </c:pt>
                <c:pt idx="5110">
                  <c:v>11500369.5628142</c:v>
                </c:pt>
                <c:pt idx="5111">
                  <c:v>11961279.759791501</c:v>
                </c:pt>
                <c:pt idx="5112">
                  <c:v>10360426.6148616</c:v>
                </c:pt>
                <c:pt idx="5113">
                  <c:v>9969677.4408838209</c:v>
                </c:pt>
                <c:pt idx="5114">
                  <c:v>12617833.4694578</c:v>
                </c:pt>
                <c:pt idx="5115">
                  <c:v>10658687.4873506</c:v>
                </c:pt>
                <c:pt idx="5116">
                  <c:v>11356675.4589159</c:v>
                </c:pt>
                <c:pt idx="5117">
                  <c:v>10946282.0380169</c:v>
                </c:pt>
                <c:pt idx="5118">
                  <c:v>13779605.613944899</c:v>
                </c:pt>
                <c:pt idx="5119">
                  <c:v>12867810.6064092</c:v>
                </c:pt>
                <c:pt idx="5120">
                  <c:v>11419244.166783299</c:v>
                </c:pt>
                <c:pt idx="5121">
                  <c:v>12302882.4016426</c:v>
                </c:pt>
                <c:pt idx="5122">
                  <c:v>10984107.849713201</c:v>
                </c:pt>
                <c:pt idx="5123">
                  <c:v>11860991.8062969</c:v>
                </c:pt>
                <c:pt idx="5124">
                  <c:v>9542652.2372492608</c:v>
                </c:pt>
                <c:pt idx="5125">
                  <c:v>12969402.430751201</c:v>
                </c:pt>
                <c:pt idx="5126">
                  <c:v>10354550.441572201</c:v>
                </c:pt>
                <c:pt idx="5127">
                  <c:v>10108666.865378801</c:v>
                </c:pt>
                <c:pt idx="5128">
                  <c:v>13369266.267069001</c:v>
                </c:pt>
                <c:pt idx="5129">
                  <c:v>10902166.6622518</c:v>
                </c:pt>
                <c:pt idx="5130">
                  <c:v>11323070.14095</c:v>
                </c:pt>
                <c:pt idx="5131">
                  <c:v>10951692.676005401</c:v>
                </c:pt>
                <c:pt idx="5132">
                  <c:v>11132507.7840668</c:v>
                </c:pt>
                <c:pt idx="5133">
                  <c:v>8600125.8587622605</c:v>
                </c:pt>
                <c:pt idx="5134">
                  <c:v>10576162.8039</c:v>
                </c:pt>
                <c:pt idx="5135">
                  <c:v>10504041.33956</c:v>
                </c:pt>
                <c:pt idx="5136">
                  <c:v>11928257.5795606</c:v>
                </c:pt>
                <c:pt idx="5137">
                  <c:v>11775072.511983201</c:v>
                </c:pt>
                <c:pt idx="5138">
                  <c:v>11296822.369468899</c:v>
                </c:pt>
                <c:pt idx="5139">
                  <c:v>12776000.139958801</c:v>
                </c:pt>
                <c:pt idx="5140">
                  <c:v>11988491.015396601</c:v>
                </c:pt>
                <c:pt idx="5141">
                  <c:v>10778159.157083699</c:v>
                </c:pt>
                <c:pt idx="5142">
                  <c:v>10710971.286691399</c:v>
                </c:pt>
                <c:pt idx="5143">
                  <c:v>12166697.102635801</c:v>
                </c:pt>
                <c:pt idx="5144">
                  <c:v>10847093.423027599</c:v>
                </c:pt>
                <c:pt idx="5145">
                  <c:v>12385842.689378999</c:v>
                </c:pt>
                <c:pt idx="5146">
                  <c:v>12063432.7699246</c:v>
                </c:pt>
                <c:pt idx="5147">
                  <c:v>10777508.760647001</c:v>
                </c:pt>
                <c:pt idx="5148">
                  <c:v>9964731.9580087699</c:v>
                </c:pt>
                <c:pt idx="5149">
                  <c:v>9917063.0564682595</c:v>
                </c:pt>
                <c:pt idx="5150">
                  <c:v>12963810.9395553</c:v>
                </c:pt>
                <c:pt idx="5151">
                  <c:v>10978608.463355601</c:v>
                </c:pt>
                <c:pt idx="5152">
                  <c:v>14075599.906568101</c:v>
                </c:pt>
                <c:pt idx="5153">
                  <c:v>11164969.218180999</c:v>
                </c:pt>
                <c:pt idx="5154">
                  <c:v>13057661.7164768</c:v>
                </c:pt>
                <c:pt idx="5155">
                  <c:v>13176389.317384301</c:v>
                </c:pt>
                <c:pt idx="5156">
                  <c:v>13003669.7786995</c:v>
                </c:pt>
                <c:pt idx="5157">
                  <c:v>9917347.7409410309</c:v>
                </c:pt>
                <c:pt idx="5158">
                  <c:v>14492883.558976</c:v>
                </c:pt>
                <c:pt idx="5159">
                  <c:v>11705319.589757901</c:v>
                </c:pt>
                <c:pt idx="5160">
                  <c:v>12746641.5237712</c:v>
                </c:pt>
                <c:pt idx="5161">
                  <c:v>10610136.8190317</c:v>
                </c:pt>
                <c:pt idx="5162">
                  <c:v>11473747.218373301</c:v>
                </c:pt>
                <c:pt idx="5163">
                  <c:v>11063986.2141799</c:v>
                </c:pt>
                <c:pt idx="5164">
                  <c:v>12900885.8152343</c:v>
                </c:pt>
                <c:pt idx="5165">
                  <c:v>11910185.803783899</c:v>
                </c:pt>
                <c:pt idx="5166">
                  <c:v>12530415.223775299</c:v>
                </c:pt>
                <c:pt idx="5167">
                  <c:v>11942405.397112699</c:v>
                </c:pt>
                <c:pt idx="5168">
                  <c:v>11955411.9658824</c:v>
                </c:pt>
                <c:pt idx="5169">
                  <c:v>11924235.244455099</c:v>
                </c:pt>
                <c:pt idx="5170">
                  <c:v>11507715.401834801</c:v>
                </c:pt>
                <c:pt idx="5171">
                  <c:v>12150693.1786945</c:v>
                </c:pt>
                <c:pt idx="5172">
                  <c:v>11521401.604273999</c:v>
                </c:pt>
                <c:pt idx="5173">
                  <c:v>10237619.9174376</c:v>
                </c:pt>
                <c:pt idx="5174">
                  <c:v>12038323.7928853</c:v>
                </c:pt>
                <c:pt idx="5175">
                  <c:v>11717736.4059985</c:v>
                </c:pt>
                <c:pt idx="5176">
                  <c:v>9357797.1072629392</c:v>
                </c:pt>
                <c:pt idx="5177">
                  <c:v>11667109.340141401</c:v>
                </c:pt>
                <c:pt idx="5178">
                  <c:v>13742028.627788199</c:v>
                </c:pt>
                <c:pt idx="5179">
                  <c:v>12863503.967113599</c:v>
                </c:pt>
                <c:pt idx="5180">
                  <c:v>12017768.857722901</c:v>
                </c:pt>
                <c:pt idx="5181">
                  <c:v>12007726.8702046</c:v>
                </c:pt>
                <c:pt idx="5182">
                  <c:v>11674817.0630638</c:v>
                </c:pt>
                <c:pt idx="5183">
                  <c:v>12233200.952456299</c:v>
                </c:pt>
                <c:pt idx="5184">
                  <c:v>12198292.643052099</c:v>
                </c:pt>
                <c:pt idx="5185">
                  <c:v>11591444.534310499</c:v>
                </c:pt>
                <c:pt idx="5186">
                  <c:v>9980551.6000760291</c:v>
                </c:pt>
                <c:pt idx="5187">
                  <c:v>9782492.50572473</c:v>
                </c:pt>
                <c:pt idx="5188">
                  <c:v>10628974.783515999</c:v>
                </c:pt>
                <c:pt idx="5189">
                  <c:v>11616832.964699401</c:v>
                </c:pt>
                <c:pt idx="5190">
                  <c:v>12740572.312050501</c:v>
                </c:pt>
                <c:pt idx="5191">
                  <c:v>13024828.029080801</c:v>
                </c:pt>
                <c:pt idx="5192">
                  <c:v>12396415.7420337</c:v>
                </c:pt>
                <c:pt idx="5193">
                  <c:v>12408997.7689972</c:v>
                </c:pt>
                <c:pt idx="5194">
                  <c:v>11560851.9246218</c:v>
                </c:pt>
                <c:pt idx="5195">
                  <c:v>11709358.6690054</c:v>
                </c:pt>
                <c:pt idx="5196">
                  <c:v>11647262.4940941</c:v>
                </c:pt>
                <c:pt idx="5197">
                  <c:v>10622530.045704899</c:v>
                </c:pt>
                <c:pt idx="5198">
                  <c:v>10576863.499519501</c:v>
                </c:pt>
                <c:pt idx="5199">
                  <c:v>12850548.976713501</c:v>
                </c:pt>
                <c:pt idx="5200">
                  <c:v>12740017.298511</c:v>
                </c:pt>
                <c:pt idx="5201">
                  <c:v>11958004.1161699</c:v>
                </c:pt>
                <c:pt idx="5202">
                  <c:v>11971966.427424399</c:v>
                </c:pt>
                <c:pt idx="5203">
                  <c:v>12442927.671260601</c:v>
                </c:pt>
                <c:pt idx="5204">
                  <c:v>11939523.6896648</c:v>
                </c:pt>
                <c:pt idx="5205">
                  <c:v>9644875.9050015602</c:v>
                </c:pt>
                <c:pt idx="5206">
                  <c:v>11183038.534241199</c:v>
                </c:pt>
                <c:pt idx="5207">
                  <c:v>12106830.943122899</c:v>
                </c:pt>
                <c:pt idx="5208">
                  <c:v>10108253.727064401</c:v>
                </c:pt>
                <c:pt idx="5209">
                  <c:v>12354417.4726479</c:v>
                </c:pt>
                <c:pt idx="5210">
                  <c:v>10129397.7255443</c:v>
                </c:pt>
                <c:pt idx="5211">
                  <c:v>13861699.285345601</c:v>
                </c:pt>
                <c:pt idx="5212">
                  <c:v>11912215.1822077</c:v>
                </c:pt>
                <c:pt idx="5213">
                  <c:v>9901500.7023844104</c:v>
                </c:pt>
                <c:pt idx="5214">
                  <c:v>9616978.8225940391</c:v>
                </c:pt>
                <c:pt idx="5215">
                  <c:v>10471871.389093401</c:v>
                </c:pt>
                <c:pt idx="5216">
                  <c:v>11332528.5313257</c:v>
                </c:pt>
                <c:pt idx="5217">
                  <c:v>10641108.2769983</c:v>
                </c:pt>
                <c:pt idx="5218">
                  <c:v>11035090.7845695</c:v>
                </c:pt>
                <c:pt idx="5219">
                  <c:v>12409112.136020301</c:v>
                </c:pt>
                <c:pt idx="5220">
                  <c:v>8652405.2208593395</c:v>
                </c:pt>
                <c:pt idx="5221">
                  <c:v>12046451.6218995</c:v>
                </c:pt>
                <c:pt idx="5222">
                  <c:v>10813381.278476</c:v>
                </c:pt>
                <c:pt idx="5223">
                  <c:v>9587268.16008058</c:v>
                </c:pt>
                <c:pt idx="5224">
                  <c:v>11013736.382274199</c:v>
                </c:pt>
                <c:pt idx="5225">
                  <c:v>11753125.1215159</c:v>
                </c:pt>
                <c:pt idx="5226">
                  <c:v>10100881.998622</c:v>
                </c:pt>
                <c:pt idx="5227">
                  <c:v>11513983.7998426</c:v>
                </c:pt>
                <c:pt idx="5228">
                  <c:v>11317769.838202599</c:v>
                </c:pt>
                <c:pt idx="5229">
                  <c:v>13208552.7229138</c:v>
                </c:pt>
                <c:pt idx="5230">
                  <c:v>14578270.238520199</c:v>
                </c:pt>
                <c:pt idx="5231">
                  <c:v>12402046.6490571</c:v>
                </c:pt>
                <c:pt idx="5232">
                  <c:v>12186951.013232101</c:v>
                </c:pt>
                <c:pt idx="5233">
                  <c:v>12367591.995420801</c:v>
                </c:pt>
                <c:pt idx="5234">
                  <c:v>11709792.475075699</c:v>
                </c:pt>
                <c:pt idx="5235">
                  <c:v>10252637.767848199</c:v>
                </c:pt>
                <c:pt idx="5236">
                  <c:v>12822304.300849101</c:v>
                </c:pt>
                <c:pt idx="5237">
                  <c:v>12736600.334817801</c:v>
                </c:pt>
                <c:pt idx="5238">
                  <c:v>11077914.850725001</c:v>
                </c:pt>
                <c:pt idx="5239">
                  <c:v>12198859.016496301</c:v>
                </c:pt>
                <c:pt idx="5240">
                  <c:v>11655363.651796</c:v>
                </c:pt>
                <c:pt idx="5241">
                  <c:v>12340542.212804699</c:v>
                </c:pt>
                <c:pt idx="5242">
                  <c:v>12211413.959177</c:v>
                </c:pt>
                <c:pt idx="5243">
                  <c:v>13280291.566038201</c:v>
                </c:pt>
                <c:pt idx="5244">
                  <c:v>12175053.6892776</c:v>
                </c:pt>
                <c:pt idx="5245">
                  <c:v>14224900.6564139</c:v>
                </c:pt>
                <c:pt idx="5246">
                  <c:v>10263665.843761999</c:v>
                </c:pt>
                <c:pt idx="5247">
                  <c:v>11486002.375632299</c:v>
                </c:pt>
                <c:pt idx="5248">
                  <c:v>10923697.949061999</c:v>
                </c:pt>
                <c:pt idx="5249">
                  <c:v>13946228.373771301</c:v>
                </c:pt>
                <c:pt idx="5250">
                  <c:v>11198805.7292815</c:v>
                </c:pt>
                <c:pt idx="5251">
                  <c:v>13343959.346129</c:v>
                </c:pt>
                <c:pt idx="5252">
                  <c:v>12790990.289583899</c:v>
                </c:pt>
                <c:pt idx="5253">
                  <c:v>11343415.584313</c:v>
                </c:pt>
                <c:pt idx="5254">
                  <c:v>12490495.1291143</c:v>
                </c:pt>
                <c:pt idx="5255">
                  <c:v>12215676.688409699</c:v>
                </c:pt>
                <c:pt idx="5256">
                  <c:v>11832029.3017519</c:v>
                </c:pt>
                <c:pt idx="5257">
                  <c:v>11854256.6760034</c:v>
                </c:pt>
                <c:pt idx="5258">
                  <c:v>11260217.199721601</c:v>
                </c:pt>
                <c:pt idx="5259">
                  <c:v>10033111.5063763</c:v>
                </c:pt>
                <c:pt idx="5260">
                  <c:v>12630077.8826284</c:v>
                </c:pt>
                <c:pt idx="5261">
                  <c:v>11113573.0297221</c:v>
                </c:pt>
                <c:pt idx="5262">
                  <c:v>9937053.1030417699</c:v>
                </c:pt>
                <c:pt idx="5263">
                  <c:v>11420360.6439503</c:v>
                </c:pt>
                <c:pt idx="5264">
                  <c:v>9632692.0870149005</c:v>
                </c:pt>
                <c:pt idx="5265">
                  <c:v>9389260.0496674106</c:v>
                </c:pt>
                <c:pt idx="5266">
                  <c:v>11941692.255283199</c:v>
                </c:pt>
                <c:pt idx="5267">
                  <c:v>11382899.464645199</c:v>
                </c:pt>
                <c:pt idx="5268">
                  <c:v>11152785.6419676</c:v>
                </c:pt>
                <c:pt idx="5269">
                  <c:v>11424640.8840142</c:v>
                </c:pt>
                <c:pt idx="5270">
                  <c:v>11868900.155354699</c:v>
                </c:pt>
                <c:pt idx="5271">
                  <c:v>9365993.5186514892</c:v>
                </c:pt>
                <c:pt idx="5272">
                  <c:v>12463576.9472946</c:v>
                </c:pt>
                <c:pt idx="5273">
                  <c:v>10942169.883409301</c:v>
                </c:pt>
                <c:pt idx="5274">
                  <c:v>12575981.535986001</c:v>
                </c:pt>
                <c:pt idx="5275">
                  <c:v>11407913.899446299</c:v>
                </c:pt>
                <c:pt idx="5276">
                  <c:v>11297864.9494697</c:v>
                </c:pt>
                <c:pt idx="5277">
                  <c:v>10993579.099811999</c:v>
                </c:pt>
                <c:pt idx="5278">
                  <c:v>14516883.277305599</c:v>
                </c:pt>
                <c:pt idx="5279">
                  <c:v>9692151.0883111507</c:v>
                </c:pt>
                <c:pt idx="5280">
                  <c:v>12657548.291221</c:v>
                </c:pt>
                <c:pt idx="5281">
                  <c:v>11736012.3853129</c:v>
                </c:pt>
                <c:pt idx="5282">
                  <c:v>12247433.562648701</c:v>
                </c:pt>
                <c:pt idx="5283">
                  <c:v>13346576.388541101</c:v>
                </c:pt>
                <c:pt idx="5284">
                  <c:v>13075967.06756</c:v>
                </c:pt>
                <c:pt idx="5285">
                  <c:v>10124247.3275341</c:v>
                </c:pt>
                <c:pt idx="5286">
                  <c:v>10658799.369135</c:v>
                </c:pt>
                <c:pt idx="5287">
                  <c:v>11029410.1731242</c:v>
                </c:pt>
                <c:pt idx="5288">
                  <c:v>11020378.7864701</c:v>
                </c:pt>
                <c:pt idx="5289">
                  <c:v>13199224.996868299</c:v>
                </c:pt>
                <c:pt idx="5290">
                  <c:v>12454766.822833</c:v>
                </c:pt>
                <c:pt idx="5291">
                  <c:v>11710874.0963878</c:v>
                </c:pt>
                <c:pt idx="5292">
                  <c:v>10879894.399013299</c:v>
                </c:pt>
                <c:pt idx="5293">
                  <c:v>10799505.766297899</c:v>
                </c:pt>
                <c:pt idx="5294">
                  <c:v>11358082.1092235</c:v>
                </c:pt>
                <c:pt idx="5295">
                  <c:v>12187115.879683999</c:v>
                </c:pt>
                <c:pt idx="5296">
                  <c:v>11912640.2178744</c:v>
                </c:pt>
                <c:pt idx="5297">
                  <c:v>10093714.862079499</c:v>
                </c:pt>
                <c:pt idx="5298">
                  <c:v>10924237.8090306</c:v>
                </c:pt>
                <c:pt idx="5299">
                  <c:v>12010102.991171001</c:v>
                </c:pt>
                <c:pt idx="5300">
                  <c:v>11829839.381797099</c:v>
                </c:pt>
                <c:pt idx="5301">
                  <c:v>14397942.968767401</c:v>
                </c:pt>
                <c:pt idx="5302">
                  <c:v>11831367.346116601</c:v>
                </c:pt>
                <c:pt idx="5303">
                  <c:v>10808195.2071249</c:v>
                </c:pt>
                <c:pt idx="5304">
                  <c:v>11301337.468691301</c:v>
                </c:pt>
                <c:pt idx="5305">
                  <c:v>10682640.9422324</c:v>
                </c:pt>
                <c:pt idx="5306">
                  <c:v>12329064.881649399</c:v>
                </c:pt>
                <c:pt idx="5307">
                  <c:v>10719076.7279073</c:v>
                </c:pt>
                <c:pt idx="5308">
                  <c:v>10388994.8778078</c:v>
                </c:pt>
                <c:pt idx="5309">
                  <c:v>10180201.383301301</c:v>
                </c:pt>
                <c:pt idx="5310">
                  <c:v>12951385.3351554</c:v>
                </c:pt>
                <c:pt idx="5311">
                  <c:v>11910212.4334215</c:v>
                </c:pt>
                <c:pt idx="5312">
                  <c:v>11587605.573109999</c:v>
                </c:pt>
                <c:pt idx="5313">
                  <c:v>11621521.795324801</c:v>
                </c:pt>
                <c:pt idx="5314">
                  <c:v>10337848.145275</c:v>
                </c:pt>
                <c:pt idx="5315">
                  <c:v>12684095.995046601</c:v>
                </c:pt>
                <c:pt idx="5316">
                  <c:v>12375197.2397152</c:v>
                </c:pt>
                <c:pt idx="5317">
                  <c:v>12696216.278593799</c:v>
                </c:pt>
                <c:pt idx="5318">
                  <c:v>11060306.3293522</c:v>
                </c:pt>
                <c:pt idx="5319">
                  <c:v>12519332.9735502</c:v>
                </c:pt>
                <c:pt idx="5320">
                  <c:v>11490398.0922805</c:v>
                </c:pt>
                <c:pt idx="5321">
                  <c:v>12164575.1801694</c:v>
                </c:pt>
                <c:pt idx="5322">
                  <c:v>10883908.0095252</c:v>
                </c:pt>
                <c:pt idx="5323">
                  <c:v>12826518.408069201</c:v>
                </c:pt>
                <c:pt idx="5324">
                  <c:v>11692895.259546701</c:v>
                </c:pt>
                <c:pt idx="5325">
                  <c:v>11464450.839265799</c:v>
                </c:pt>
                <c:pt idx="5326">
                  <c:v>13024330.750435</c:v>
                </c:pt>
                <c:pt idx="5327">
                  <c:v>11571495.145230999</c:v>
                </c:pt>
                <c:pt idx="5328">
                  <c:v>11553186.886699099</c:v>
                </c:pt>
                <c:pt idx="5329">
                  <c:v>10971582.612180401</c:v>
                </c:pt>
                <c:pt idx="5330">
                  <c:v>12705101.1276673</c:v>
                </c:pt>
                <c:pt idx="5331">
                  <c:v>9898181.9228688907</c:v>
                </c:pt>
                <c:pt idx="5332">
                  <c:v>13240959.947067</c:v>
                </c:pt>
                <c:pt idx="5333">
                  <c:v>10883162.413213599</c:v>
                </c:pt>
                <c:pt idx="5334">
                  <c:v>12296527.7882657</c:v>
                </c:pt>
                <c:pt idx="5335">
                  <c:v>10633852.9544368</c:v>
                </c:pt>
                <c:pt idx="5336">
                  <c:v>12357767.906226199</c:v>
                </c:pt>
                <c:pt idx="5337">
                  <c:v>10669339.887495199</c:v>
                </c:pt>
                <c:pt idx="5338">
                  <c:v>13185585.067623001</c:v>
                </c:pt>
                <c:pt idx="5339">
                  <c:v>10735017.334643099</c:v>
                </c:pt>
                <c:pt idx="5340">
                  <c:v>13496243.420127301</c:v>
                </c:pt>
                <c:pt idx="5341">
                  <c:v>11005110.304319</c:v>
                </c:pt>
                <c:pt idx="5342">
                  <c:v>11354674.3345006</c:v>
                </c:pt>
                <c:pt idx="5343">
                  <c:v>11301184.4303557</c:v>
                </c:pt>
                <c:pt idx="5344">
                  <c:v>12250170.947649701</c:v>
                </c:pt>
                <c:pt idx="5345">
                  <c:v>11732944.838440901</c:v>
                </c:pt>
                <c:pt idx="5346">
                  <c:v>11253563.3210146</c:v>
                </c:pt>
                <c:pt idx="5347">
                  <c:v>11716519.5221313</c:v>
                </c:pt>
                <c:pt idx="5348">
                  <c:v>11879831.6847471</c:v>
                </c:pt>
                <c:pt idx="5349">
                  <c:v>13175538.259234799</c:v>
                </c:pt>
                <c:pt idx="5350">
                  <c:v>13273461.4577168</c:v>
                </c:pt>
                <c:pt idx="5351">
                  <c:v>10717049.0360095</c:v>
                </c:pt>
                <c:pt idx="5352">
                  <c:v>9522625.1737490203</c:v>
                </c:pt>
                <c:pt idx="5353">
                  <c:v>10256836.253638599</c:v>
                </c:pt>
                <c:pt idx="5354">
                  <c:v>11744274.489313999</c:v>
                </c:pt>
                <c:pt idx="5355">
                  <c:v>9515881.7362644505</c:v>
                </c:pt>
                <c:pt idx="5356">
                  <c:v>10476810.650389999</c:v>
                </c:pt>
                <c:pt idx="5357">
                  <c:v>13983287.395481899</c:v>
                </c:pt>
                <c:pt idx="5358">
                  <c:v>13456821.830583099</c:v>
                </c:pt>
                <c:pt idx="5359">
                  <c:v>10826498.186414599</c:v>
                </c:pt>
                <c:pt idx="5360">
                  <c:v>11374058.3539587</c:v>
                </c:pt>
                <c:pt idx="5361">
                  <c:v>12155302.8617498</c:v>
                </c:pt>
                <c:pt idx="5362">
                  <c:v>11520967.201513199</c:v>
                </c:pt>
                <c:pt idx="5363">
                  <c:v>13545666.8430689</c:v>
                </c:pt>
                <c:pt idx="5364">
                  <c:v>9833594.7504894491</c:v>
                </c:pt>
                <c:pt idx="5365">
                  <c:v>10423187.2922509</c:v>
                </c:pt>
                <c:pt idx="5366">
                  <c:v>12192461.908709001</c:v>
                </c:pt>
                <c:pt idx="5367">
                  <c:v>12300688.892584199</c:v>
                </c:pt>
                <c:pt idx="5368">
                  <c:v>11514417.7215182</c:v>
                </c:pt>
                <c:pt idx="5369">
                  <c:v>9915245.5083446</c:v>
                </c:pt>
                <c:pt idx="5370">
                  <c:v>11341224.2524537</c:v>
                </c:pt>
                <c:pt idx="5371">
                  <c:v>9890584.41327326</c:v>
                </c:pt>
                <c:pt idx="5372">
                  <c:v>10355090.8503839</c:v>
                </c:pt>
                <c:pt idx="5373">
                  <c:v>9997871.6354535799</c:v>
                </c:pt>
                <c:pt idx="5374">
                  <c:v>10921925.706831099</c:v>
                </c:pt>
                <c:pt idx="5375">
                  <c:v>13100602.067686301</c:v>
                </c:pt>
                <c:pt idx="5376">
                  <c:v>10268274.039642001</c:v>
                </c:pt>
                <c:pt idx="5377">
                  <c:v>8639873.5466873497</c:v>
                </c:pt>
                <c:pt idx="5378">
                  <c:v>13365225.2920283</c:v>
                </c:pt>
                <c:pt idx="5379">
                  <c:v>10404979.039125999</c:v>
                </c:pt>
                <c:pt idx="5380">
                  <c:v>12559210.343301101</c:v>
                </c:pt>
                <c:pt idx="5381">
                  <c:v>11920250.1753646</c:v>
                </c:pt>
                <c:pt idx="5382">
                  <c:v>12846443.1337885</c:v>
                </c:pt>
                <c:pt idx="5383">
                  <c:v>10505022.419850299</c:v>
                </c:pt>
                <c:pt idx="5384">
                  <c:v>13202553.478875</c:v>
                </c:pt>
                <c:pt idx="5385">
                  <c:v>10374426.3673121</c:v>
                </c:pt>
                <c:pt idx="5386">
                  <c:v>12847177.1867001</c:v>
                </c:pt>
                <c:pt idx="5387">
                  <c:v>14147470.037528099</c:v>
                </c:pt>
                <c:pt idx="5388">
                  <c:v>10436096.653045001</c:v>
                </c:pt>
                <c:pt idx="5389">
                  <c:v>12795737.070808901</c:v>
                </c:pt>
                <c:pt idx="5390">
                  <c:v>11811616.6159334</c:v>
                </c:pt>
                <c:pt idx="5391">
                  <c:v>12409435.6503199</c:v>
                </c:pt>
                <c:pt idx="5392">
                  <c:v>10467515.3449538</c:v>
                </c:pt>
                <c:pt idx="5393">
                  <c:v>10750017.3801634</c:v>
                </c:pt>
                <c:pt idx="5394">
                  <c:v>13852988.009044399</c:v>
                </c:pt>
                <c:pt idx="5395">
                  <c:v>10294893.720329801</c:v>
                </c:pt>
                <c:pt idx="5396">
                  <c:v>12721269.143181199</c:v>
                </c:pt>
                <c:pt idx="5397">
                  <c:v>11832861.1326256</c:v>
                </c:pt>
                <c:pt idx="5398">
                  <c:v>13052950.465642801</c:v>
                </c:pt>
                <c:pt idx="5399">
                  <c:v>10709541.822675901</c:v>
                </c:pt>
                <c:pt idx="5400">
                  <c:v>11066934.579566</c:v>
                </c:pt>
                <c:pt idx="5401">
                  <c:v>12946699.6348793</c:v>
                </c:pt>
                <c:pt idx="5402">
                  <c:v>10899874.931173099</c:v>
                </c:pt>
                <c:pt idx="5403">
                  <c:v>10846305.022187101</c:v>
                </c:pt>
                <c:pt idx="5404">
                  <c:v>10951869.2422121</c:v>
                </c:pt>
                <c:pt idx="5405">
                  <c:v>12349991.892425399</c:v>
                </c:pt>
                <c:pt idx="5406">
                  <c:v>13629888.8925447</c:v>
                </c:pt>
                <c:pt idx="5407">
                  <c:v>14055566.248664301</c:v>
                </c:pt>
                <c:pt idx="5408">
                  <c:v>10643686.486408399</c:v>
                </c:pt>
                <c:pt idx="5409">
                  <c:v>12872351.666748499</c:v>
                </c:pt>
                <c:pt idx="5410">
                  <c:v>10698337.922535099</c:v>
                </c:pt>
                <c:pt idx="5411">
                  <c:v>12820513.768887</c:v>
                </c:pt>
                <c:pt idx="5412">
                  <c:v>10190357.4839168</c:v>
                </c:pt>
                <c:pt idx="5413">
                  <c:v>9042436.8864938896</c:v>
                </c:pt>
                <c:pt idx="5414">
                  <c:v>12270402.4516015</c:v>
                </c:pt>
                <c:pt idx="5415">
                  <c:v>12323557.1256925</c:v>
                </c:pt>
                <c:pt idx="5416">
                  <c:v>11420406.6816942</c:v>
                </c:pt>
                <c:pt idx="5417">
                  <c:v>10831679.9007181</c:v>
                </c:pt>
                <c:pt idx="5418">
                  <c:v>10259438.7396733</c:v>
                </c:pt>
                <c:pt idx="5419">
                  <c:v>10970370.8942001</c:v>
                </c:pt>
                <c:pt idx="5420">
                  <c:v>12318593.3574591</c:v>
                </c:pt>
                <c:pt idx="5421">
                  <c:v>12148306.7309155</c:v>
                </c:pt>
                <c:pt idx="5422">
                  <c:v>10725310.6961894</c:v>
                </c:pt>
                <c:pt idx="5423">
                  <c:v>13110119.882775901</c:v>
                </c:pt>
                <c:pt idx="5424">
                  <c:v>12862347.063944301</c:v>
                </c:pt>
                <c:pt idx="5425">
                  <c:v>11178337.6928213</c:v>
                </c:pt>
                <c:pt idx="5426">
                  <c:v>12794276.6711112</c:v>
                </c:pt>
                <c:pt idx="5427">
                  <c:v>13451383.317607701</c:v>
                </c:pt>
                <c:pt idx="5428">
                  <c:v>11542506.2041639</c:v>
                </c:pt>
                <c:pt idx="5429">
                  <c:v>14278583.549845699</c:v>
                </c:pt>
                <c:pt idx="5430">
                  <c:v>11274660.747808101</c:v>
                </c:pt>
                <c:pt idx="5431">
                  <c:v>12782563.6573011</c:v>
                </c:pt>
                <c:pt idx="5432">
                  <c:v>13148342.5786968</c:v>
                </c:pt>
                <c:pt idx="5433">
                  <c:v>9981366.8252343908</c:v>
                </c:pt>
                <c:pt idx="5434">
                  <c:v>10390289.0595921</c:v>
                </c:pt>
                <c:pt idx="5435">
                  <c:v>11992582.355872201</c:v>
                </c:pt>
                <c:pt idx="5436">
                  <c:v>12221037.285307201</c:v>
                </c:pt>
                <c:pt idx="5437">
                  <c:v>12228315.808405699</c:v>
                </c:pt>
                <c:pt idx="5438">
                  <c:v>12216636.888565199</c:v>
                </c:pt>
                <c:pt idx="5439">
                  <c:v>11950110.629946001</c:v>
                </c:pt>
                <c:pt idx="5440">
                  <c:v>11641656.8435548</c:v>
                </c:pt>
                <c:pt idx="5441">
                  <c:v>10927966.064070201</c:v>
                </c:pt>
                <c:pt idx="5442">
                  <c:v>12817403.3423509</c:v>
                </c:pt>
                <c:pt idx="5443">
                  <c:v>12083639.1926878</c:v>
                </c:pt>
                <c:pt idx="5444">
                  <c:v>12568559.3051024</c:v>
                </c:pt>
                <c:pt idx="5445">
                  <c:v>11981877.673982101</c:v>
                </c:pt>
                <c:pt idx="5446">
                  <c:v>10664704.170133101</c:v>
                </c:pt>
                <c:pt idx="5447">
                  <c:v>10877249.584859099</c:v>
                </c:pt>
                <c:pt idx="5448">
                  <c:v>9763794.7803341802</c:v>
                </c:pt>
                <c:pt idx="5449">
                  <c:v>12223940.696412999</c:v>
                </c:pt>
                <c:pt idx="5450">
                  <c:v>11537049.456129201</c:v>
                </c:pt>
                <c:pt idx="5451">
                  <c:v>15136078.774294499</c:v>
                </c:pt>
                <c:pt idx="5452">
                  <c:v>11957716.305372201</c:v>
                </c:pt>
                <c:pt idx="5453">
                  <c:v>11322880.284158399</c:v>
                </c:pt>
                <c:pt idx="5454">
                  <c:v>9214730.7374099307</c:v>
                </c:pt>
                <c:pt idx="5455">
                  <c:v>11868522.540304299</c:v>
                </c:pt>
                <c:pt idx="5456">
                  <c:v>11480708.108327299</c:v>
                </c:pt>
                <c:pt idx="5457">
                  <c:v>11595101.0032063</c:v>
                </c:pt>
                <c:pt idx="5458">
                  <c:v>11585710.3245463</c:v>
                </c:pt>
                <c:pt idx="5459">
                  <c:v>14509465.746079801</c:v>
                </c:pt>
                <c:pt idx="5460">
                  <c:v>10137816.7131104</c:v>
                </c:pt>
                <c:pt idx="5461">
                  <c:v>14196818.8403902</c:v>
                </c:pt>
                <c:pt idx="5462">
                  <c:v>11860666.4973456</c:v>
                </c:pt>
                <c:pt idx="5463">
                  <c:v>9560783.0519642793</c:v>
                </c:pt>
                <c:pt idx="5464">
                  <c:v>14366687.9939583</c:v>
                </c:pt>
                <c:pt idx="5465">
                  <c:v>11066121.3987149</c:v>
                </c:pt>
                <c:pt idx="5466">
                  <c:v>10996628.462120499</c:v>
                </c:pt>
                <c:pt idx="5467">
                  <c:v>12421720.947153199</c:v>
                </c:pt>
                <c:pt idx="5468">
                  <c:v>12595880.068941399</c:v>
                </c:pt>
                <c:pt idx="5469">
                  <c:v>10908817.308734201</c:v>
                </c:pt>
                <c:pt idx="5470">
                  <c:v>11457628.594597699</c:v>
                </c:pt>
                <c:pt idx="5471">
                  <c:v>10665407.234220101</c:v>
                </c:pt>
                <c:pt idx="5472">
                  <c:v>11224632.961994801</c:v>
                </c:pt>
                <c:pt idx="5473">
                  <c:v>10652228.5692618</c:v>
                </c:pt>
                <c:pt idx="5474">
                  <c:v>13634971.0314893</c:v>
                </c:pt>
                <c:pt idx="5475">
                  <c:v>10867429.092323201</c:v>
                </c:pt>
                <c:pt idx="5476">
                  <c:v>12178287.915959699</c:v>
                </c:pt>
                <c:pt idx="5477">
                  <c:v>12061888.303506</c:v>
                </c:pt>
                <c:pt idx="5478">
                  <c:v>13190587.370493701</c:v>
                </c:pt>
                <c:pt idx="5479">
                  <c:v>13771326.4663711</c:v>
                </c:pt>
                <c:pt idx="5480">
                  <c:v>10971993.0922681</c:v>
                </c:pt>
                <c:pt idx="5481">
                  <c:v>13873929.7013715</c:v>
                </c:pt>
                <c:pt idx="5482">
                  <c:v>11766977.966902601</c:v>
                </c:pt>
                <c:pt idx="5483">
                  <c:v>11953480.794419199</c:v>
                </c:pt>
                <c:pt idx="5484">
                  <c:v>12105360.7246213</c:v>
                </c:pt>
                <c:pt idx="5485">
                  <c:v>9855670.4724697508</c:v>
                </c:pt>
                <c:pt idx="5486">
                  <c:v>10643669.578816099</c:v>
                </c:pt>
                <c:pt idx="5487">
                  <c:v>13140544.340900401</c:v>
                </c:pt>
                <c:pt idx="5488">
                  <c:v>11483127.0155086</c:v>
                </c:pt>
                <c:pt idx="5489">
                  <c:v>11245532.959514899</c:v>
                </c:pt>
                <c:pt idx="5490">
                  <c:v>12842929.1166068</c:v>
                </c:pt>
                <c:pt idx="5491">
                  <c:v>11867935.1998161</c:v>
                </c:pt>
                <c:pt idx="5492">
                  <c:v>10338102.6519305</c:v>
                </c:pt>
                <c:pt idx="5493">
                  <c:v>11662923.8924706</c:v>
                </c:pt>
                <c:pt idx="5494">
                  <c:v>10726184.7112335</c:v>
                </c:pt>
                <c:pt idx="5495">
                  <c:v>11429246.947257901</c:v>
                </c:pt>
                <c:pt idx="5496">
                  <c:v>13354554.823366901</c:v>
                </c:pt>
                <c:pt idx="5497">
                  <c:v>10400278.069445999</c:v>
                </c:pt>
                <c:pt idx="5498">
                  <c:v>12094357.0066662</c:v>
                </c:pt>
                <c:pt idx="5499">
                  <c:v>10975488.583255099</c:v>
                </c:pt>
                <c:pt idx="5500">
                  <c:v>12072604.219755</c:v>
                </c:pt>
                <c:pt idx="5501">
                  <c:v>10847818.900110399</c:v>
                </c:pt>
                <c:pt idx="5502">
                  <c:v>10036223.4895612</c:v>
                </c:pt>
                <c:pt idx="5503">
                  <c:v>11050435.501418799</c:v>
                </c:pt>
                <c:pt idx="5504">
                  <c:v>14456243.170886301</c:v>
                </c:pt>
                <c:pt idx="5505">
                  <c:v>9771371.3324940708</c:v>
                </c:pt>
                <c:pt idx="5506">
                  <c:v>12252309.4626188</c:v>
                </c:pt>
                <c:pt idx="5507">
                  <c:v>11854913.1036139</c:v>
                </c:pt>
                <c:pt idx="5508">
                  <c:v>12564516.515730601</c:v>
                </c:pt>
                <c:pt idx="5509">
                  <c:v>11794136.8426427</c:v>
                </c:pt>
                <c:pt idx="5510">
                  <c:v>14024310.901174299</c:v>
                </c:pt>
                <c:pt idx="5511">
                  <c:v>10667804.017766099</c:v>
                </c:pt>
                <c:pt idx="5512">
                  <c:v>9926752.8828178402</c:v>
                </c:pt>
                <c:pt idx="5513">
                  <c:v>10127175.763278101</c:v>
                </c:pt>
                <c:pt idx="5514">
                  <c:v>12437760.4596614</c:v>
                </c:pt>
                <c:pt idx="5515">
                  <c:v>13500731.219743799</c:v>
                </c:pt>
                <c:pt idx="5516">
                  <c:v>12784853.8443109</c:v>
                </c:pt>
                <c:pt idx="5517">
                  <c:v>9435622.7824147493</c:v>
                </c:pt>
                <c:pt idx="5518">
                  <c:v>10280502.666112401</c:v>
                </c:pt>
                <c:pt idx="5519">
                  <c:v>12445519.144035799</c:v>
                </c:pt>
                <c:pt idx="5520">
                  <c:v>11758685.3495028</c:v>
                </c:pt>
                <c:pt idx="5521">
                  <c:v>11749139.3339918</c:v>
                </c:pt>
                <c:pt idx="5522">
                  <c:v>9153269.8601015303</c:v>
                </c:pt>
                <c:pt idx="5523">
                  <c:v>11510524.710277701</c:v>
                </c:pt>
                <c:pt idx="5524">
                  <c:v>10944694.849104701</c:v>
                </c:pt>
                <c:pt idx="5525">
                  <c:v>11680324.969342399</c:v>
                </c:pt>
                <c:pt idx="5526">
                  <c:v>9708020.7265856098</c:v>
                </c:pt>
                <c:pt idx="5527">
                  <c:v>13381461.2430146</c:v>
                </c:pt>
                <c:pt idx="5528">
                  <c:v>10897718.2778387</c:v>
                </c:pt>
                <c:pt idx="5529">
                  <c:v>8687744.1105655599</c:v>
                </c:pt>
                <c:pt idx="5530">
                  <c:v>12601117.631108901</c:v>
                </c:pt>
                <c:pt idx="5531">
                  <c:v>9817068.0892597903</c:v>
                </c:pt>
                <c:pt idx="5532">
                  <c:v>9739046.0285054296</c:v>
                </c:pt>
                <c:pt idx="5533">
                  <c:v>13639117.6409494</c:v>
                </c:pt>
                <c:pt idx="5534">
                  <c:v>11182306.1747922</c:v>
                </c:pt>
                <c:pt idx="5535">
                  <c:v>11884105.4462889</c:v>
                </c:pt>
                <c:pt idx="5536">
                  <c:v>11704352.257280501</c:v>
                </c:pt>
                <c:pt idx="5537">
                  <c:v>11388365.033392699</c:v>
                </c:pt>
                <c:pt idx="5538">
                  <c:v>13829575.271472599</c:v>
                </c:pt>
                <c:pt idx="5539">
                  <c:v>13269991.732349001</c:v>
                </c:pt>
                <c:pt idx="5540">
                  <c:v>12283705.9370606</c:v>
                </c:pt>
                <c:pt idx="5541">
                  <c:v>12294164.131643901</c:v>
                </c:pt>
                <c:pt idx="5542">
                  <c:v>12841452.658741999</c:v>
                </c:pt>
                <c:pt idx="5543">
                  <c:v>10596905.575810499</c:v>
                </c:pt>
                <c:pt idx="5544">
                  <c:v>13715651.5353914</c:v>
                </c:pt>
                <c:pt idx="5545">
                  <c:v>10953509.606958801</c:v>
                </c:pt>
                <c:pt idx="5546">
                  <c:v>11304228.6950342</c:v>
                </c:pt>
                <c:pt idx="5547">
                  <c:v>15120211.509730101</c:v>
                </c:pt>
                <c:pt idx="5548">
                  <c:v>12008685.520281499</c:v>
                </c:pt>
                <c:pt idx="5549">
                  <c:v>8469247.7740429994</c:v>
                </c:pt>
                <c:pt idx="5550">
                  <c:v>10285781.2012574</c:v>
                </c:pt>
                <c:pt idx="5551">
                  <c:v>12361633.6322554</c:v>
                </c:pt>
                <c:pt idx="5552">
                  <c:v>10611404.1586446</c:v>
                </c:pt>
                <c:pt idx="5553">
                  <c:v>11130749.5624255</c:v>
                </c:pt>
                <c:pt idx="5554">
                  <c:v>13369778.9594367</c:v>
                </c:pt>
                <c:pt idx="5555">
                  <c:v>9747920.4661502503</c:v>
                </c:pt>
                <c:pt idx="5556">
                  <c:v>9603145.0971502308</c:v>
                </c:pt>
                <c:pt idx="5557">
                  <c:v>11573563.548835499</c:v>
                </c:pt>
                <c:pt idx="5558">
                  <c:v>9819918.5609825104</c:v>
                </c:pt>
                <c:pt idx="5559">
                  <c:v>10576535.8756037</c:v>
                </c:pt>
                <c:pt idx="5560">
                  <c:v>9670614.1452791505</c:v>
                </c:pt>
                <c:pt idx="5561">
                  <c:v>10947041.0433651</c:v>
                </c:pt>
                <c:pt idx="5562">
                  <c:v>13533090.5298477</c:v>
                </c:pt>
                <c:pt idx="5563">
                  <c:v>12899839.941680901</c:v>
                </c:pt>
                <c:pt idx="5564">
                  <c:v>10757494.4993573</c:v>
                </c:pt>
                <c:pt idx="5565">
                  <c:v>10739441.896157799</c:v>
                </c:pt>
                <c:pt idx="5566">
                  <c:v>12179498.8772517</c:v>
                </c:pt>
                <c:pt idx="5567">
                  <c:v>10175275.0401839</c:v>
                </c:pt>
                <c:pt idx="5568">
                  <c:v>10680705.762204099</c:v>
                </c:pt>
                <c:pt idx="5569">
                  <c:v>11850901.301016301</c:v>
                </c:pt>
                <c:pt idx="5570">
                  <c:v>11891885.0033338</c:v>
                </c:pt>
                <c:pt idx="5571">
                  <c:v>10845408.081782199</c:v>
                </c:pt>
                <c:pt idx="5572">
                  <c:v>13156868.0628183</c:v>
                </c:pt>
                <c:pt idx="5573">
                  <c:v>13451655.899924001</c:v>
                </c:pt>
                <c:pt idx="5574">
                  <c:v>10958132.1592144</c:v>
                </c:pt>
                <c:pt idx="5575">
                  <c:v>9595735.5656354595</c:v>
                </c:pt>
                <c:pt idx="5576">
                  <c:v>13565668.1849535</c:v>
                </c:pt>
                <c:pt idx="5577">
                  <c:v>11238085.589718999</c:v>
                </c:pt>
                <c:pt idx="5578">
                  <c:v>12997785.5448828</c:v>
                </c:pt>
                <c:pt idx="5579">
                  <c:v>11279281.198234599</c:v>
                </c:pt>
                <c:pt idx="5580">
                  <c:v>9099029.9645831008</c:v>
                </c:pt>
                <c:pt idx="5581">
                  <c:v>11897962.9160512</c:v>
                </c:pt>
                <c:pt idx="5582">
                  <c:v>15179180.020754701</c:v>
                </c:pt>
                <c:pt idx="5583">
                  <c:v>13130789.631847899</c:v>
                </c:pt>
                <c:pt idx="5584">
                  <c:v>10619018.4128675</c:v>
                </c:pt>
                <c:pt idx="5585">
                  <c:v>12275821.068010099</c:v>
                </c:pt>
                <c:pt idx="5586">
                  <c:v>13113964.5519363</c:v>
                </c:pt>
                <c:pt idx="5587">
                  <c:v>13567716.7942208</c:v>
                </c:pt>
                <c:pt idx="5588">
                  <c:v>14854419.729397001</c:v>
                </c:pt>
                <c:pt idx="5589">
                  <c:v>14254537.5120805</c:v>
                </c:pt>
                <c:pt idx="5590">
                  <c:v>11647102.1990234</c:v>
                </c:pt>
                <c:pt idx="5591">
                  <c:v>12561997.504922399</c:v>
                </c:pt>
                <c:pt idx="5592">
                  <c:v>11310226.514433799</c:v>
                </c:pt>
                <c:pt idx="5593">
                  <c:v>10107840.2251602</c:v>
                </c:pt>
                <c:pt idx="5594">
                  <c:v>10136292.1243691</c:v>
                </c:pt>
                <c:pt idx="5595">
                  <c:v>12881547.2696261</c:v>
                </c:pt>
                <c:pt idx="5596">
                  <c:v>11222132.330033399</c:v>
                </c:pt>
                <c:pt idx="5597">
                  <c:v>13643193.3322275</c:v>
                </c:pt>
                <c:pt idx="5598">
                  <c:v>11595983.919165</c:v>
                </c:pt>
                <c:pt idx="5599">
                  <c:v>12684909.449338499</c:v>
                </c:pt>
                <c:pt idx="5600">
                  <c:v>13069353.7558729</c:v>
                </c:pt>
                <c:pt idx="5601">
                  <c:v>10570116.255937001</c:v>
                </c:pt>
                <c:pt idx="5602">
                  <c:v>13313830.3473891</c:v>
                </c:pt>
                <c:pt idx="5603">
                  <c:v>13556615.3736961</c:v>
                </c:pt>
                <c:pt idx="5604">
                  <c:v>10799443.886941699</c:v>
                </c:pt>
                <c:pt idx="5605">
                  <c:v>12234797.612162501</c:v>
                </c:pt>
                <c:pt idx="5606">
                  <c:v>12646663.742616</c:v>
                </c:pt>
                <c:pt idx="5607">
                  <c:v>10126447.1412674</c:v>
                </c:pt>
                <c:pt idx="5608">
                  <c:v>10429820.3975002</c:v>
                </c:pt>
                <c:pt idx="5609">
                  <c:v>12188077.8579107</c:v>
                </c:pt>
                <c:pt idx="5610">
                  <c:v>11986223.555349801</c:v>
                </c:pt>
                <c:pt idx="5611">
                  <c:v>10153753.835864199</c:v>
                </c:pt>
                <c:pt idx="5612">
                  <c:v>13032695.926150899</c:v>
                </c:pt>
                <c:pt idx="5613">
                  <c:v>10843078.817650599</c:v>
                </c:pt>
                <c:pt idx="5614">
                  <c:v>11144058.641356001</c:v>
                </c:pt>
                <c:pt idx="5615">
                  <c:v>10648881.374603501</c:v>
                </c:pt>
                <c:pt idx="5616">
                  <c:v>11778282.7531556</c:v>
                </c:pt>
                <c:pt idx="5617">
                  <c:v>14177409.789563401</c:v>
                </c:pt>
                <c:pt idx="5618">
                  <c:v>12147242.142378701</c:v>
                </c:pt>
                <c:pt idx="5619">
                  <c:v>12308470.4353252</c:v>
                </c:pt>
                <c:pt idx="5620">
                  <c:v>10899236.082396699</c:v>
                </c:pt>
                <c:pt idx="5621">
                  <c:v>12620651.860899599</c:v>
                </c:pt>
                <c:pt idx="5622">
                  <c:v>9738451.4795975406</c:v>
                </c:pt>
                <c:pt idx="5623">
                  <c:v>11300691.3479902</c:v>
                </c:pt>
                <c:pt idx="5624">
                  <c:v>11825745.9294993</c:v>
                </c:pt>
                <c:pt idx="5625">
                  <c:v>11836390.662612701</c:v>
                </c:pt>
                <c:pt idx="5626">
                  <c:v>11566076.142027101</c:v>
                </c:pt>
                <c:pt idx="5627">
                  <c:v>11771941.356563199</c:v>
                </c:pt>
                <c:pt idx="5628">
                  <c:v>10295626.8696607</c:v>
                </c:pt>
                <c:pt idx="5629">
                  <c:v>10399494.715174099</c:v>
                </c:pt>
                <c:pt idx="5630">
                  <c:v>13829303.6738484</c:v>
                </c:pt>
                <c:pt idx="5631">
                  <c:v>10783678.2958993</c:v>
                </c:pt>
                <c:pt idx="5632">
                  <c:v>10645100.040058</c:v>
                </c:pt>
                <c:pt idx="5633">
                  <c:v>12054682.9678124</c:v>
                </c:pt>
                <c:pt idx="5634">
                  <c:v>15153272.5307894</c:v>
                </c:pt>
                <c:pt idx="5635">
                  <c:v>12244474.9864546</c:v>
                </c:pt>
                <c:pt idx="5636">
                  <c:v>14007679.5392214</c:v>
                </c:pt>
                <c:pt idx="5637">
                  <c:v>10840221.9106197</c:v>
                </c:pt>
                <c:pt idx="5638">
                  <c:v>10506335.5179059</c:v>
                </c:pt>
                <c:pt idx="5639">
                  <c:v>11179558.6791465</c:v>
                </c:pt>
                <c:pt idx="5640">
                  <c:v>12582122.9470852</c:v>
                </c:pt>
                <c:pt idx="5641">
                  <c:v>11933526.0451214</c:v>
                </c:pt>
                <c:pt idx="5642">
                  <c:v>13365241.261967801</c:v>
                </c:pt>
                <c:pt idx="5643">
                  <c:v>9920897.2670552693</c:v>
                </c:pt>
                <c:pt idx="5644">
                  <c:v>10759236.805996301</c:v>
                </c:pt>
                <c:pt idx="5645">
                  <c:v>13500992.62473</c:v>
                </c:pt>
                <c:pt idx="5646">
                  <c:v>11761012.273942299</c:v>
                </c:pt>
                <c:pt idx="5647">
                  <c:v>13325836.031473201</c:v>
                </c:pt>
                <c:pt idx="5648">
                  <c:v>11000010.656652899</c:v>
                </c:pt>
                <c:pt idx="5649">
                  <c:v>12915163.0907792</c:v>
                </c:pt>
                <c:pt idx="5650">
                  <c:v>9968412.7952604797</c:v>
                </c:pt>
                <c:pt idx="5651">
                  <c:v>10047349.1749501</c:v>
                </c:pt>
                <c:pt idx="5652">
                  <c:v>11987973.886773501</c:v>
                </c:pt>
                <c:pt idx="5653">
                  <c:v>14229281.8463217</c:v>
                </c:pt>
                <c:pt idx="5654">
                  <c:v>12258476.6445732</c:v>
                </c:pt>
                <c:pt idx="5655">
                  <c:v>10681127.198943</c:v>
                </c:pt>
                <c:pt idx="5656">
                  <c:v>14199452.3135792</c:v>
                </c:pt>
                <c:pt idx="5657">
                  <c:v>12075477.338274701</c:v>
                </c:pt>
                <c:pt idx="5658">
                  <c:v>10316523.890732801</c:v>
                </c:pt>
                <c:pt idx="5659">
                  <c:v>11620456.4794736</c:v>
                </c:pt>
                <c:pt idx="5660">
                  <c:v>11564101.840185599</c:v>
                </c:pt>
                <c:pt idx="5661">
                  <c:v>11825857.5062635</c:v>
                </c:pt>
                <c:pt idx="5662">
                  <c:v>14908182.1005165</c:v>
                </c:pt>
                <c:pt idx="5663">
                  <c:v>11278195.9038064</c:v>
                </c:pt>
                <c:pt idx="5664">
                  <c:v>13900618.473531401</c:v>
                </c:pt>
                <c:pt idx="5665">
                  <c:v>13471675.938808599</c:v>
                </c:pt>
                <c:pt idx="5666">
                  <c:v>10825814.3640201</c:v>
                </c:pt>
                <c:pt idx="5667">
                  <c:v>13235878.8747433</c:v>
                </c:pt>
                <c:pt idx="5668">
                  <c:v>10873695.289080201</c:v>
                </c:pt>
                <c:pt idx="5669">
                  <c:v>14404955.7085656</c:v>
                </c:pt>
                <c:pt idx="5670">
                  <c:v>11073597.5052965</c:v>
                </c:pt>
                <c:pt idx="5671">
                  <c:v>11474911.5043588</c:v>
                </c:pt>
                <c:pt idx="5672">
                  <c:v>10674549.8477668</c:v>
                </c:pt>
                <c:pt idx="5673">
                  <c:v>11538606.447129199</c:v>
                </c:pt>
                <c:pt idx="5674">
                  <c:v>12604027.2122485</c:v>
                </c:pt>
                <c:pt idx="5675">
                  <c:v>10649632.652964801</c:v>
                </c:pt>
                <c:pt idx="5676">
                  <c:v>12681756.645478001</c:v>
                </c:pt>
                <c:pt idx="5677">
                  <c:v>12577583.6950703</c:v>
                </c:pt>
                <c:pt idx="5678">
                  <c:v>12783500.404439099</c:v>
                </c:pt>
                <c:pt idx="5679">
                  <c:v>14346148.2539092</c:v>
                </c:pt>
                <c:pt idx="5680">
                  <c:v>10005257.301054699</c:v>
                </c:pt>
                <c:pt idx="5681">
                  <c:v>9597679.4148138594</c:v>
                </c:pt>
                <c:pt idx="5682">
                  <c:v>11568964.8132558</c:v>
                </c:pt>
                <c:pt idx="5683">
                  <c:v>14239703.047483901</c:v>
                </c:pt>
                <c:pt idx="5684">
                  <c:v>10212346.630377</c:v>
                </c:pt>
                <c:pt idx="5685">
                  <c:v>13262430.1563376</c:v>
                </c:pt>
                <c:pt idx="5686">
                  <c:v>11924109.261321601</c:v>
                </c:pt>
                <c:pt idx="5687">
                  <c:v>12653105.7061103</c:v>
                </c:pt>
                <c:pt idx="5688">
                  <c:v>10806062.8954309</c:v>
                </c:pt>
                <c:pt idx="5689">
                  <c:v>11393540.886208501</c:v>
                </c:pt>
                <c:pt idx="5690">
                  <c:v>14190145.834174599</c:v>
                </c:pt>
                <c:pt idx="5691">
                  <c:v>12112755.599761199</c:v>
                </c:pt>
                <c:pt idx="5692">
                  <c:v>9771670.2830889896</c:v>
                </c:pt>
                <c:pt idx="5693">
                  <c:v>12676827.605802899</c:v>
                </c:pt>
                <c:pt idx="5694">
                  <c:v>9142456.7701930292</c:v>
                </c:pt>
                <c:pt idx="5695">
                  <c:v>11619154.6572864</c:v>
                </c:pt>
                <c:pt idx="5696">
                  <c:v>13733248.482020199</c:v>
                </c:pt>
                <c:pt idx="5697">
                  <c:v>11535597.2181221</c:v>
                </c:pt>
                <c:pt idx="5698">
                  <c:v>11743276.957906401</c:v>
                </c:pt>
                <c:pt idx="5699">
                  <c:v>10732271.8471816</c:v>
                </c:pt>
                <c:pt idx="5700">
                  <c:v>10559233.960013</c:v>
                </c:pt>
                <c:pt idx="5701">
                  <c:v>10369782.796595899</c:v>
                </c:pt>
                <c:pt idx="5702">
                  <c:v>9697940.5849597901</c:v>
                </c:pt>
                <c:pt idx="5703">
                  <c:v>12938963.996090701</c:v>
                </c:pt>
                <c:pt idx="5704">
                  <c:v>10575840.4941727</c:v>
                </c:pt>
                <c:pt idx="5705">
                  <c:v>12937861.502089901</c:v>
                </c:pt>
                <c:pt idx="5706">
                  <c:v>14844228.1599486</c:v>
                </c:pt>
                <c:pt idx="5707">
                  <c:v>11346458.6436556</c:v>
                </c:pt>
                <c:pt idx="5708">
                  <c:v>13428073.345372099</c:v>
                </c:pt>
                <c:pt idx="5709">
                  <c:v>10514028.099164</c:v>
                </c:pt>
                <c:pt idx="5710">
                  <c:v>11446808.663191499</c:v>
                </c:pt>
                <c:pt idx="5711">
                  <c:v>12044064.7300536</c:v>
                </c:pt>
                <c:pt idx="5712">
                  <c:v>10346605.9154798</c:v>
                </c:pt>
                <c:pt idx="5713">
                  <c:v>12126008.294138599</c:v>
                </c:pt>
                <c:pt idx="5714">
                  <c:v>9634732.0792192109</c:v>
                </c:pt>
                <c:pt idx="5715">
                  <c:v>11953416.4673086</c:v>
                </c:pt>
                <c:pt idx="5716">
                  <c:v>12688161.9328818</c:v>
                </c:pt>
                <c:pt idx="5717">
                  <c:v>14793995.2615736</c:v>
                </c:pt>
                <c:pt idx="5718">
                  <c:v>11217929.717278</c:v>
                </c:pt>
                <c:pt idx="5719">
                  <c:v>12308534.510443401</c:v>
                </c:pt>
                <c:pt idx="5720">
                  <c:v>12376064.887203399</c:v>
                </c:pt>
                <c:pt idx="5721">
                  <c:v>11823783.4956786</c:v>
                </c:pt>
                <c:pt idx="5722">
                  <c:v>13251897.134124599</c:v>
                </c:pt>
                <c:pt idx="5723">
                  <c:v>11584795.487133401</c:v>
                </c:pt>
                <c:pt idx="5724">
                  <c:v>12448577.794085801</c:v>
                </c:pt>
                <c:pt idx="5725">
                  <c:v>12841562.910481101</c:v>
                </c:pt>
                <c:pt idx="5726">
                  <c:v>11294812.0624571</c:v>
                </c:pt>
                <c:pt idx="5727">
                  <c:v>13947054.2763405</c:v>
                </c:pt>
                <c:pt idx="5728">
                  <c:v>13013106.3096561</c:v>
                </c:pt>
                <c:pt idx="5729">
                  <c:v>13389623.671512799</c:v>
                </c:pt>
                <c:pt idx="5730">
                  <c:v>10946844.830800099</c:v>
                </c:pt>
                <c:pt idx="5731">
                  <c:v>12033660.306897299</c:v>
                </c:pt>
                <c:pt idx="5732">
                  <c:v>14364378.9869083</c:v>
                </c:pt>
                <c:pt idx="5733">
                  <c:v>12486525.881191701</c:v>
                </c:pt>
                <c:pt idx="5734">
                  <c:v>11310586.9207309</c:v>
                </c:pt>
                <c:pt idx="5735">
                  <c:v>11605825.6824452</c:v>
                </c:pt>
                <c:pt idx="5736">
                  <c:v>10211875.3930525</c:v>
                </c:pt>
                <c:pt idx="5737">
                  <c:v>12119615.4481101</c:v>
                </c:pt>
                <c:pt idx="5738">
                  <c:v>9088924.4810636509</c:v>
                </c:pt>
                <c:pt idx="5739">
                  <c:v>13488245.7034925</c:v>
                </c:pt>
                <c:pt idx="5740">
                  <c:v>11527028.9359471</c:v>
                </c:pt>
                <c:pt idx="5741">
                  <c:v>11278165.625419199</c:v>
                </c:pt>
                <c:pt idx="5742">
                  <c:v>11726320.2901191</c:v>
                </c:pt>
                <c:pt idx="5743">
                  <c:v>13494680.447419399</c:v>
                </c:pt>
                <c:pt idx="5744">
                  <c:v>9537091.8642037697</c:v>
                </c:pt>
                <c:pt idx="5745">
                  <c:v>14035368.0771583</c:v>
                </c:pt>
                <c:pt idx="5746">
                  <c:v>14193101.2368901</c:v>
                </c:pt>
                <c:pt idx="5747">
                  <c:v>14629131.736098301</c:v>
                </c:pt>
                <c:pt idx="5748">
                  <c:v>13089273.8527698</c:v>
                </c:pt>
                <c:pt idx="5749">
                  <c:v>12793906.413314899</c:v>
                </c:pt>
                <c:pt idx="5750">
                  <c:v>10595771.869030399</c:v>
                </c:pt>
                <c:pt idx="5751">
                  <c:v>11831032.469256001</c:v>
                </c:pt>
                <c:pt idx="5752">
                  <c:v>10461713.415509799</c:v>
                </c:pt>
                <c:pt idx="5753">
                  <c:v>11759608.2729686</c:v>
                </c:pt>
                <c:pt idx="5754">
                  <c:v>11546822.088147899</c:v>
                </c:pt>
                <c:pt idx="5755">
                  <c:v>13519453.7533674</c:v>
                </c:pt>
                <c:pt idx="5756">
                  <c:v>11483451.538581001</c:v>
                </c:pt>
                <c:pt idx="5757">
                  <c:v>10682477.355097899</c:v>
                </c:pt>
                <c:pt idx="5758">
                  <c:v>11650773.8079923</c:v>
                </c:pt>
                <c:pt idx="5759">
                  <c:v>11841189.0385506</c:v>
                </c:pt>
                <c:pt idx="5760">
                  <c:v>12209744.5400657</c:v>
                </c:pt>
                <c:pt idx="5761">
                  <c:v>11158668.6466507</c:v>
                </c:pt>
                <c:pt idx="5762">
                  <c:v>10255996.6438397</c:v>
                </c:pt>
                <c:pt idx="5763">
                  <c:v>11737815.172707699</c:v>
                </c:pt>
                <c:pt idx="5764">
                  <c:v>12860744.411565401</c:v>
                </c:pt>
                <c:pt idx="5765">
                  <c:v>14625708.3074184</c:v>
                </c:pt>
                <c:pt idx="5766">
                  <c:v>13352407.0801447</c:v>
                </c:pt>
                <c:pt idx="5767">
                  <c:v>11251132.0773216</c:v>
                </c:pt>
                <c:pt idx="5768">
                  <c:v>12011141.5914346</c:v>
                </c:pt>
                <c:pt idx="5769">
                  <c:v>10516699.5614853</c:v>
                </c:pt>
                <c:pt idx="5770">
                  <c:v>12836984.0960845</c:v>
                </c:pt>
                <c:pt idx="5771">
                  <c:v>11461038.100317201</c:v>
                </c:pt>
                <c:pt idx="5772">
                  <c:v>12660512.037142999</c:v>
                </c:pt>
                <c:pt idx="5773">
                  <c:v>12574707.352544099</c:v>
                </c:pt>
                <c:pt idx="5774">
                  <c:v>14358154.421393899</c:v>
                </c:pt>
                <c:pt idx="5775">
                  <c:v>10854948.2168267</c:v>
                </c:pt>
                <c:pt idx="5776">
                  <c:v>12124223.381625</c:v>
                </c:pt>
                <c:pt idx="5777">
                  <c:v>11979767.040260701</c:v>
                </c:pt>
                <c:pt idx="5778">
                  <c:v>12083882.8446934</c:v>
                </c:pt>
                <c:pt idx="5779">
                  <c:v>9848532.8178885095</c:v>
                </c:pt>
                <c:pt idx="5780">
                  <c:v>10434989.9717602</c:v>
                </c:pt>
                <c:pt idx="5781">
                  <c:v>12449005.7937926</c:v>
                </c:pt>
                <c:pt idx="5782">
                  <c:v>13142749.917004099</c:v>
                </c:pt>
                <c:pt idx="5783">
                  <c:v>12339034.054002</c:v>
                </c:pt>
                <c:pt idx="5784">
                  <c:v>11897478.003258299</c:v>
                </c:pt>
                <c:pt idx="5785">
                  <c:v>11675461.726069599</c:v>
                </c:pt>
                <c:pt idx="5786">
                  <c:v>10900210.059880599</c:v>
                </c:pt>
                <c:pt idx="5787">
                  <c:v>9853141.3423929792</c:v>
                </c:pt>
                <c:pt idx="5788">
                  <c:v>9951515.2012330107</c:v>
                </c:pt>
                <c:pt idx="5789">
                  <c:v>12732541.369307101</c:v>
                </c:pt>
                <c:pt idx="5790">
                  <c:v>12605396.285198901</c:v>
                </c:pt>
                <c:pt idx="5791">
                  <c:v>10410113.280381</c:v>
                </c:pt>
                <c:pt idx="5792">
                  <c:v>11317221.890135</c:v>
                </c:pt>
                <c:pt idx="5793">
                  <c:v>12124979.337931899</c:v>
                </c:pt>
                <c:pt idx="5794">
                  <c:v>13430466.4523625</c:v>
                </c:pt>
                <c:pt idx="5795">
                  <c:v>14280518.978622699</c:v>
                </c:pt>
                <c:pt idx="5796">
                  <c:v>14185138.9284069</c:v>
                </c:pt>
                <c:pt idx="5797">
                  <c:v>11369347.4447442</c:v>
                </c:pt>
                <c:pt idx="5798">
                  <c:v>10891270.2763568</c:v>
                </c:pt>
                <c:pt idx="5799">
                  <c:v>10736377.213600799</c:v>
                </c:pt>
                <c:pt idx="5800">
                  <c:v>12945585.5419468</c:v>
                </c:pt>
                <c:pt idx="5801">
                  <c:v>11722104.515543399</c:v>
                </c:pt>
                <c:pt idx="5802">
                  <c:v>13108855.887644099</c:v>
                </c:pt>
                <c:pt idx="5803">
                  <c:v>12257424.0735642</c:v>
                </c:pt>
                <c:pt idx="5804">
                  <c:v>13226010.901058599</c:v>
                </c:pt>
                <c:pt idx="5805">
                  <c:v>12329897.703523699</c:v>
                </c:pt>
                <c:pt idx="5806">
                  <c:v>11662410.8801287</c:v>
                </c:pt>
                <c:pt idx="5807">
                  <c:v>13014829.5076374</c:v>
                </c:pt>
                <c:pt idx="5808">
                  <c:v>9990936.8465290107</c:v>
                </c:pt>
                <c:pt idx="5809">
                  <c:v>13095220.529940199</c:v>
                </c:pt>
                <c:pt idx="5810">
                  <c:v>12811447.6539772</c:v>
                </c:pt>
                <c:pt idx="5811">
                  <c:v>12805176.062846599</c:v>
                </c:pt>
                <c:pt idx="5812">
                  <c:v>10956837.7104521</c:v>
                </c:pt>
                <c:pt idx="5813">
                  <c:v>11540916.5549049</c:v>
                </c:pt>
                <c:pt idx="5814">
                  <c:v>11238358.766628999</c:v>
                </c:pt>
                <c:pt idx="5815">
                  <c:v>12806621.4347194</c:v>
                </c:pt>
                <c:pt idx="5816">
                  <c:v>10484975.400475301</c:v>
                </c:pt>
                <c:pt idx="5817">
                  <c:v>11306801.9287221</c:v>
                </c:pt>
                <c:pt idx="5818">
                  <c:v>12019570.440070201</c:v>
                </c:pt>
                <c:pt idx="5819">
                  <c:v>11820109.852968501</c:v>
                </c:pt>
                <c:pt idx="5820">
                  <c:v>11979463.1266653</c:v>
                </c:pt>
                <c:pt idx="5821">
                  <c:v>12244752.6937532</c:v>
                </c:pt>
                <c:pt idx="5822">
                  <c:v>12438716.8665406</c:v>
                </c:pt>
                <c:pt idx="5823">
                  <c:v>13189053.986882901</c:v>
                </c:pt>
                <c:pt idx="5824">
                  <c:v>12736024.957307801</c:v>
                </c:pt>
                <c:pt idx="5825">
                  <c:v>12670954.6195384</c:v>
                </c:pt>
                <c:pt idx="5826">
                  <c:v>13232751.8687471</c:v>
                </c:pt>
                <c:pt idx="5827">
                  <c:v>12000660.608105401</c:v>
                </c:pt>
                <c:pt idx="5828">
                  <c:v>12290007.4098091</c:v>
                </c:pt>
                <c:pt idx="5829">
                  <c:v>10673507.304418899</c:v>
                </c:pt>
                <c:pt idx="5830">
                  <c:v>12256523.054984899</c:v>
                </c:pt>
                <c:pt idx="5831">
                  <c:v>11856710.164242299</c:v>
                </c:pt>
                <c:pt idx="5832">
                  <c:v>11254349.6570981</c:v>
                </c:pt>
                <c:pt idx="5833">
                  <c:v>12229970.799024999</c:v>
                </c:pt>
                <c:pt idx="5834">
                  <c:v>12027805.2388252</c:v>
                </c:pt>
                <c:pt idx="5835">
                  <c:v>9501853.2371005192</c:v>
                </c:pt>
                <c:pt idx="5836">
                  <c:v>12319021.283017799</c:v>
                </c:pt>
                <c:pt idx="5837">
                  <c:v>11823536.265533701</c:v>
                </c:pt>
                <c:pt idx="5838">
                  <c:v>11920956.1586114</c:v>
                </c:pt>
                <c:pt idx="5839">
                  <c:v>11289387.331190299</c:v>
                </c:pt>
                <c:pt idx="5840">
                  <c:v>12411835.4408601</c:v>
                </c:pt>
                <c:pt idx="5841">
                  <c:v>14176041.119469101</c:v>
                </c:pt>
                <c:pt idx="5842">
                  <c:v>12374943.544129601</c:v>
                </c:pt>
                <c:pt idx="5843">
                  <c:v>10092005.580697</c:v>
                </c:pt>
                <c:pt idx="5844">
                  <c:v>12179290.515968399</c:v>
                </c:pt>
                <c:pt idx="5845">
                  <c:v>9701321.9973033704</c:v>
                </c:pt>
                <c:pt idx="5846">
                  <c:v>11000066.1087988</c:v>
                </c:pt>
                <c:pt idx="5847">
                  <c:v>10113381.003068799</c:v>
                </c:pt>
                <c:pt idx="5848">
                  <c:v>9405756.6382815503</c:v>
                </c:pt>
                <c:pt idx="5849">
                  <c:v>14445292.2923322</c:v>
                </c:pt>
                <c:pt idx="5850">
                  <c:v>13705790.482089899</c:v>
                </c:pt>
                <c:pt idx="5851">
                  <c:v>11263527.707593299</c:v>
                </c:pt>
                <c:pt idx="5852">
                  <c:v>12230685.773188001</c:v>
                </c:pt>
                <c:pt idx="5853">
                  <c:v>14953466.2061045</c:v>
                </c:pt>
                <c:pt idx="5854">
                  <c:v>12270096.768928001</c:v>
                </c:pt>
                <c:pt idx="5855">
                  <c:v>13726308.707921</c:v>
                </c:pt>
                <c:pt idx="5856">
                  <c:v>10800498.5593952</c:v>
                </c:pt>
                <c:pt idx="5857">
                  <c:v>12786005.2802436</c:v>
                </c:pt>
                <c:pt idx="5858">
                  <c:v>13644727.2012133</c:v>
                </c:pt>
                <c:pt idx="5859">
                  <c:v>11808079.4846738</c:v>
                </c:pt>
                <c:pt idx="5860">
                  <c:v>10617034.034297001</c:v>
                </c:pt>
                <c:pt idx="5861">
                  <c:v>10709375.128258299</c:v>
                </c:pt>
                <c:pt idx="5862">
                  <c:v>13471201.6275762</c:v>
                </c:pt>
                <c:pt idx="5863">
                  <c:v>9657326.8012645897</c:v>
                </c:pt>
                <c:pt idx="5864">
                  <c:v>13285919.256798601</c:v>
                </c:pt>
                <c:pt idx="5865">
                  <c:v>10800356.1276576</c:v>
                </c:pt>
                <c:pt idx="5866">
                  <c:v>12461262.5083325</c:v>
                </c:pt>
                <c:pt idx="5867">
                  <c:v>11715957.6642712</c:v>
                </c:pt>
                <c:pt idx="5868">
                  <c:v>11624307.566005001</c:v>
                </c:pt>
                <c:pt idx="5869">
                  <c:v>12403407.3361554</c:v>
                </c:pt>
                <c:pt idx="5870">
                  <c:v>10256775.3785764</c:v>
                </c:pt>
                <c:pt idx="5871">
                  <c:v>11883460.9022216</c:v>
                </c:pt>
                <c:pt idx="5872">
                  <c:v>13569677.52637</c:v>
                </c:pt>
                <c:pt idx="5873">
                  <c:v>12541814.7028837</c:v>
                </c:pt>
                <c:pt idx="5874">
                  <c:v>13075142.248958001</c:v>
                </c:pt>
                <c:pt idx="5875">
                  <c:v>10166203.4231728</c:v>
                </c:pt>
                <c:pt idx="5876">
                  <c:v>12001694.3807234</c:v>
                </c:pt>
                <c:pt idx="5877">
                  <c:v>11705822.8618428</c:v>
                </c:pt>
                <c:pt idx="5878">
                  <c:v>12698803.8999117</c:v>
                </c:pt>
                <c:pt idx="5879">
                  <c:v>12043832.707378799</c:v>
                </c:pt>
                <c:pt idx="5880">
                  <c:v>11672885.082092101</c:v>
                </c:pt>
                <c:pt idx="5881">
                  <c:v>12213137.522040401</c:v>
                </c:pt>
                <c:pt idx="5882">
                  <c:v>11490123.4761246</c:v>
                </c:pt>
                <c:pt idx="5883">
                  <c:v>10397120.851741301</c:v>
                </c:pt>
                <c:pt idx="5884">
                  <c:v>13214849.0664826</c:v>
                </c:pt>
                <c:pt idx="5885">
                  <c:v>11564593.002862999</c:v>
                </c:pt>
                <c:pt idx="5886">
                  <c:v>9822677.6602274701</c:v>
                </c:pt>
                <c:pt idx="5887">
                  <c:v>12770675.669807101</c:v>
                </c:pt>
                <c:pt idx="5888">
                  <c:v>12136052.594153401</c:v>
                </c:pt>
                <c:pt idx="5889">
                  <c:v>11414821.451133201</c:v>
                </c:pt>
                <c:pt idx="5890">
                  <c:v>13714019.1990095</c:v>
                </c:pt>
                <c:pt idx="5891">
                  <c:v>10743375.1657247</c:v>
                </c:pt>
                <c:pt idx="5892">
                  <c:v>10858902.6030118</c:v>
                </c:pt>
                <c:pt idx="5893">
                  <c:v>11512413.946491599</c:v>
                </c:pt>
                <c:pt idx="5894">
                  <c:v>12259699.486109</c:v>
                </c:pt>
                <c:pt idx="5895">
                  <c:v>12002210.5381494</c:v>
                </c:pt>
                <c:pt idx="5896">
                  <c:v>10900347.5827267</c:v>
                </c:pt>
                <c:pt idx="5897">
                  <c:v>10303025.530860299</c:v>
                </c:pt>
                <c:pt idx="5898">
                  <c:v>10869554.558425199</c:v>
                </c:pt>
                <c:pt idx="5899">
                  <c:v>11803975.001106201</c:v>
                </c:pt>
                <c:pt idx="5900">
                  <c:v>11871799.5037503</c:v>
                </c:pt>
                <c:pt idx="5901">
                  <c:v>12202433.8760393</c:v>
                </c:pt>
                <c:pt idx="5902">
                  <c:v>10311189.3408754</c:v>
                </c:pt>
                <c:pt idx="5903">
                  <c:v>11854778.0976981</c:v>
                </c:pt>
                <c:pt idx="5904">
                  <c:v>12378621.164399801</c:v>
                </c:pt>
                <c:pt idx="5905">
                  <c:v>12298887.2914923</c:v>
                </c:pt>
                <c:pt idx="5906">
                  <c:v>11044531.361001</c:v>
                </c:pt>
                <c:pt idx="5907">
                  <c:v>13724026.4178004</c:v>
                </c:pt>
                <c:pt idx="5908">
                  <c:v>12854130.086420201</c:v>
                </c:pt>
                <c:pt idx="5909">
                  <c:v>12817133.755779799</c:v>
                </c:pt>
                <c:pt idx="5910">
                  <c:v>10402056.3156185</c:v>
                </c:pt>
                <c:pt idx="5911">
                  <c:v>11247097.4008068</c:v>
                </c:pt>
                <c:pt idx="5912">
                  <c:v>12966336.5044572</c:v>
                </c:pt>
                <c:pt idx="5913">
                  <c:v>10789823.548984701</c:v>
                </c:pt>
                <c:pt idx="5914">
                  <c:v>13241540.300731</c:v>
                </c:pt>
                <c:pt idx="5915">
                  <c:v>12449652.331888201</c:v>
                </c:pt>
                <c:pt idx="5916">
                  <c:v>11142017.5556823</c:v>
                </c:pt>
                <c:pt idx="5917">
                  <c:v>10699680.081872899</c:v>
                </c:pt>
                <c:pt idx="5918">
                  <c:v>12740749.4411796</c:v>
                </c:pt>
                <c:pt idx="5919">
                  <c:v>12946487.929026499</c:v>
                </c:pt>
                <c:pt idx="5920">
                  <c:v>10844032.430137999</c:v>
                </c:pt>
                <c:pt idx="5921">
                  <c:v>10145762.1730967</c:v>
                </c:pt>
                <c:pt idx="5922">
                  <c:v>10813409.2764678</c:v>
                </c:pt>
                <c:pt idx="5923">
                  <c:v>9907136.8748742007</c:v>
                </c:pt>
                <c:pt idx="5924">
                  <c:v>12561331.669507099</c:v>
                </c:pt>
                <c:pt idx="5925">
                  <c:v>12987828.4526833</c:v>
                </c:pt>
                <c:pt idx="5926">
                  <c:v>10882518.307422901</c:v>
                </c:pt>
                <c:pt idx="5927">
                  <c:v>13246522.853230899</c:v>
                </c:pt>
                <c:pt idx="5928">
                  <c:v>11705905.5110045</c:v>
                </c:pt>
                <c:pt idx="5929">
                  <c:v>13766416.7120912</c:v>
                </c:pt>
                <c:pt idx="5930">
                  <c:v>14545471.2210625</c:v>
                </c:pt>
                <c:pt idx="5931">
                  <c:v>15496942.2900413</c:v>
                </c:pt>
                <c:pt idx="5932">
                  <c:v>11784017.1928792</c:v>
                </c:pt>
                <c:pt idx="5933">
                  <c:v>10156506.7242037</c:v>
                </c:pt>
                <c:pt idx="5934">
                  <c:v>10891241.635169299</c:v>
                </c:pt>
                <c:pt idx="5935">
                  <c:v>13609525.760302501</c:v>
                </c:pt>
                <c:pt idx="5936">
                  <c:v>10942392.405605201</c:v>
                </c:pt>
                <c:pt idx="5937">
                  <c:v>10882080.0003863</c:v>
                </c:pt>
                <c:pt idx="5938">
                  <c:v>11517942.7422521</c:v>
                </c:pt>
                <c:pt idx="5939">
                  <c:v>9241014.5372428</c:v>
                </c:pt>
                <c:pt idx="5940">
                  <c:v>11341712.0647399</c:v>
                </c:pt>
                <c:pt idx="5941">
                  <c:v>12821085.372840101</c:v>
                </c:pt>
                <c:pt idx="5942">
                  <c:v>12767753.2719604</c:v>
                </c:pt>
                <c:pt idx="5943">
                  <c:v>12098930.705224199</c:v>
                </c:pt>
                <c:pt idx="5944">
                  <c:v>12900854.411147701</c:v>
                </c:pt>
                <c:pt idx="5945">
                  <c:v>13628108.7252992</c:v>
                </c:pt>
                <c:pt idx="5946">
                  <c:v>11696469.6117568</c:v>
                </c:pt>
                <c:pt idx="5947">
                  <c:v>10516049.709147699</c:v>
                </c:pt>
                <c:pt idx="5948">
                  <c:v>10848150.876579899</c:v>
                </c:pt>
                <c:pt idx="5949">
                  <c:v>10230073.856594499</c:v>
                </c:pt>
                <c:pt idx="5950">
                  <c:v>12522948.496243101</c:v>
                </c:pt>
                <c:pt idx="5951">
                  <c:v>9912467.5509694796</c:v>
                </c:pt>
                <c:pt idx="5952">
                  <c:v>11053414.4918906</c:v>
                </c:pt>
                <c:pt idx="5953">
                  <c:v>10566834.474982999</c:v>
                </c:pt>
                <c:pt idx="5954">
                  <c:v>11645098.268862801</c:v>
                </c:pt>
                <c:pt idx="5955">
                  <c:v>11190454.292933</c:v>
                </c:pt>
                <c:pt idx="5956">
                  <c:v>12642956.8494005</c:v>
                </c:pt>
                <c:pt idx="5957">
                  <c:v>10653943.662539201</c:v>
                </c:pt>
                <c:pt idx="5958">
                  <c:v>12606410.468761999</c:v>
                </c:pt>
                <c:pt idx="5959">
                  <c:v>11865043.8114396</c:v>
                </c:pt>
                <c:pt idx="5960">
                  <c:v>13630513.3473303</c:v>
                </c:pt>
                <c:pt idx="5961">
                  <c:v>11468308.267786101</c:v>
                </c:pt>
                <c:pt idx="5962">
                  <c:v>12101012.590052599</c:v>
                </c:pt>
                <c:pt idx="5963">
                  <c:v>10518575.301172201</c:v>
                </c:pt>
                <c:pt idx="5964">
                  <c:v>12631781.1705884</c:v>
                </c:pt>
                <c:pt idx="5965">
                  <c:v>13113652.8865232</c:v>
                </c:pt>
                <c:pt idx="5966">
                  <c:v>10865672.5033806</c:v>
                </c:pt>
                <c:pt idx="5967">
                  <c:v>10256034.886464</c:v>
                </c:pt>
                <c:pt idx="5968">
                  <c:v>10277225.586987101</c:v>
                </c:pt>
                <c:pt idx="5969">
                  <c:v>12623424.3132222</c:v>
                </c:pt>
                <c:pt idx="5970">
                  <c:v>12135655.486337701</c:v>
                </c:pt>
                <c:pt idx="5971">
                  <c:v>11100779.078771301</c:v>
                </c:pt>
                <c:pt idx="5972">
                  <c:v>11264931.268893899</c:v>
                </c:pt>
                <c:pt idx="5973">
                  <c:v>10480318.889942501</c:v>
                </c:pt>
                <c:pt idx="5974">
                  <c:v>10139482.901954001</c:v>
                </c:pt>
                <c:pt idx="5975">
                  <c:v>12148762.8510113</c:v>
                </c:pt>
                <c:pt idx="5976">
                  <c:v>10086749.4657053</c:v>
                </c:pt>
                <c:pt idx="5977">
                  <c:v>11676443.805612801</c:v>
                </c:pt>
                <c:pt idx="5978">
                  <c:v>12578286.6625308</c:v>
                </c:pt>
                <c:pt idx="5979">
                  <c:v>15240930.822406899</c:v>
                </c:pt>
                <c:pt idx="5980">
                  <c:v>13460881.546313901</c:v>
                </c:pt>
                <c:pt idx="5981">
                  <c:v>13901313.935487499</c:v>
                </c:pt>
                <c:pt idx="5982">
                  <c:v>9467506.2810605709</c:v>
                </c:pt>
                <c:pt idx="5983">
                  <c:v>12415927.617342999</c:v>
                </c:pt>
                <c:pt idx="5984">
                  <c:v>11301679.961087899</c:v>
                </c:pt>
                <c:pt idx="5985">
                  <c:v>12499233.432915799</c:v>
                </c:pt>
                <c:pt idx="5986">
                  <c:v>13668754.9725096</c:v>
                </c:pt>
                <c:pt idx="5987">
                  <c:v>11820739.6335543</c:v>
                </c:pt>
                <c:pt idx="5988">
                  <c:v>12405811.514680499</c:v>
                </c:pt>
                <c:pt idx="5989">
                  <c:v>10925466.686887801</c:v>
                </c:pt>
                <c:pt idx="5990">
                  <c:v>11541237.971072599</c:v>
                </c:pt>
                <c:pt idx="5991">
                  <c:v>11618347.8596738</c:v>
                </c:pt>
                <c:pt idx="5992">
                  <c:v>9479994.4331307597</c:v>
                </c:pt>
                <c:pt idx="5993">
                  <c:v>15089298.073799901</c:v>
                </c:pt>
                <c:pt idx="5994">
                  <c:v>11653312.706271401</c:v>
                </c:pt>
                <c:pt idx="5995">
                  <c:v>13067884.129826</c:v>
                </c:pt>
                <c:pt idx="5996">
                  <c:v>11899338.985225501</c:v>
                </c:pt>
                <c:pt idx="5997">
                  <c:v>13502948.112563699</c:v>
                </c:pt>
                <c:pt idx="5998">
                  <c:v>12271634.6816405</c:v>
                </c:pt>
                <c:pt idx="5999">
                  <c:v>11324085.073416499</c:v>
                </c:pt>
                <c:pt idx="6000">
                  <c:v>14609579.9457525</c:v>
                </c:pt>
                <c:pt idx="6001">
                  <c:v>13027553.9762583</c:v>
                </c:pt>
                <c:pt idx="6002">
                  <c:v>12967894.9120053</c:v>
                </c:pt>
                <c:pt idx="6003">
                  <c:v>10371720.7653684</c:v>
                </c:pt>
                <c:pt idx="6004">
                  <c:v>8469185.7921937704</c:v>
                </c:pt>
                <c:pt idx="6005">
                  <c:v>12463285.4749423</c:v>
                </c:pt>
                <c:pt idx="6006">
                  <c:v>11393413.234296</c:v>
                </c:pt>
                <c:pt idx="6007">
                  <c:v>13798531.04152</c:v>
                </c:pt>
                <c:pt idx="6008">
                  <c:v>12457854.880380001</c:v>
                </c:pt>
                <c:pt idx="6009">
                  <c:v>15518415.1524713</c:v>
                </c:pt>
                <c:pt idx="6010">
                  <c:v>12168168.663055001</c:v>
                </c:pt>
                <c:pt idx="6011">
                  <c:v>13769375.541450299</c:v>
                </c:pt>
                <c:pt idx="6012">
                  <c:v>11499068.028325301</c:v>
                </c:pt>
                <c:pt idx="6013">
                  <c:v>11836843.154246099</c:v>
                </c:pt>
                <c:pt idx="6014">
                  <c:v>13486444.8854574</c:v>
                </c:pt>
                <c:pt idx="6015">
                  <c:v>11231839.815479301</c:v>
                </c:pt>
                <c:pt idx="6016">
                  <c:v>13497652.6283808</c:v>
                </c:pt>
                <c:pt idx="6017">
                  <c:v>10665355.838284999</c:v>
                </c:pt>
                <c:pt idx="6018">
                  <c:v>10979378.125958599</c:v>
                </c:pt>
                <c:pt idx="6019">
                  <c:v>12453366.8023753</c:v>
                </c:pt>
                <c:pt idx="6020">
                  <c:v>11002443.8872058</c:v>
                </c:pt>
                <c:pt idx="6021">
                  <c:v>13028001.570325101</c:v>
                </c:pt>
                <c:pt idx="6022">
                  <c:v>9352283.2244642396</c:v>
                </c:pt>
                <c:pt idx="6023">
                  <c:v>11533820.746193901</c:v>
                </c:pt>
                <c:pt idx="6024">
                  <c:v>13252029.7915213</c:v>
                </c:pt>
                <c:pt idx="6025">
                  <c:v>11160204.6507736</c:v>
                </c:pt>
                <c:pt idx="6026">
                  <c:v>12988161.5626867</c:v>
                </c:pt>
                <c:pt idx="6027">
                  <c:v>13923655.4549571</c:v>
                </c:pt>
                <c:pt idx="6028">
                  <c:v>9508020.1498955302</c:v>
                </c:pt>
                <c:pt idx="6029">
                  <c:v>11438050.798280301</c:v>
                </c:pt>
                <c:pt idx="6030">
                  <c:v>10915986.1982114</c:v>
                </c:pt>
                <c:pt idx="6031">
                  <c:v>9422963.6750739105</c:v>
                </c:pt>
                <c:pt idx="6032">
                  <c:v>12752587.904619999</c:v>
                </c:pt>
                <c:pt idx="6033">
                  <c:v>12798939.0187588</c:v>
                </c:pt>
                <c:pt idx="6034">
                  <c:v>9547660.1104300003</c:v>
                </c:pt>
                <c:pt idx="6035">
                  <c:v>10932395.9404086</c:v>
                </c:pt>
                <c:pt idx="6036">
                  <c:v>9232500.56850034</c:v>
                </c:pt>
                <c:pt idx="6037">
                  <c:v>11812121.123015201</c:v>
                </c:pt>
                <c:pt idx="6038">
                  <c:v>10140099.724511599</c:v>
                </c:pt>
                <c:pt idx="6039">
                  <c:v>14444386.9917916</c:v>
                </c:pt>
                <c:pt idx="6040">
                  <c:v>10987932.895599499</c:v>
                </c:pt>
                <c:pt idx="6041">
                  <c:v>12718522.3364325</c:v>
                </c:pt>
                <c:pt idx="6042">
                  <c:v>13777361.8341479</c:v>
                </c:pt>
                <c:pt idx="6043">
                  <c:v>10496288.153042801</c:v>
                </c:pt>
                <c:pt idx="6044">
                  <c:v>9694651.1163092107</c:v>
                </c:pt>
                <c:pt idx="6045">
                  <c:v>12550622.5380238</c:v>
                </c:pt>
                <c:pt idx="6046">
                  <c:v>13795394.2797981</c:v>
                </c:pt>
                <c:pt idx="6047">
                  <c:v>11711948.229978001</c:v>
                </c:pt>
                <c:pt idx="6048">
                  <c:v>11796894.986717099</c:v>
                </c:pt>
                <c:pt idx="6049">
                  <c:v>13318519.7495616</c:v>
                </c:pt>
                <c:pt idx="6050">
                  <c:v>11123146.6113864</c:v>
                </c:pt>
                <c:pt idx="6051">
                  <c:v>11641207.6072318</c:v>
                </c:pt>
                <c:pt idx="6052">
                  <c:v>11132322.874077801</c:v>
                </c:pt>
                <c:pt idx="6053">
                  <c:v>12108998.2528571</c:v>
                </c:pt>
                <c:pt idx="6054">
                  <c:v>11151567.1773743</c:v>
                </c:pt>
                <c:pt idx="6055">
                  <c:v>11904105.1357066</c:v>
                </c:pt>
                <c:pt idx="6056">
                  <c:v>13112900.189521</c:v>
                </c:pt>
                <c:pt idx="6057">
                  <c:v>9579033.4558334406</c:v>
                </c:pt>
                <c:pt idx="6058">
                  <c:v>13050893.5230368</c:v>
                </c:pt>
                <c:pt idx="6059">
                  <c:v>11815599.904032299</c:v>
                </c:pt>
                <c:pt idx="6060">
                  <c:v>12310566.361646101</c:v>
                </c:pt>
                <c:pt idx="6061">
                  <c:v>11882959.0541471</c:v>
                </c:pt>
                <c:pt idx="6062">
                  <c:v>12823175.128414501</c:v>
                </c:pt>
                <c:pt idx="6063">
                  <c:v>11131118.707236599</c:v>
                </c:pt>
                <c:pt idx="6064">
                  <c:v>12547071.2399692</c:v>
                </c:pt>
                <c:pt idx="6065">
                  <c:v>12094028.176463099</c:v>
                </c:pt>
                <c:pt idx="6066">
                  <c:v>11893492.3267456</c:v>
                </c:pt>
                <c:pt idx="6067">
                  <c:v>11979176.7865956</c:v>
                </c:pt>
                <c:pt idx="6068">
                  <c:v>10621872.1885965</c:v>
                </c:pt>
                <c:pt idx="6069">
                  <c:v>10306553.3753816</c:v>
                </c:pt>
                <c:pt idx="6070">
                  <c:v>10841666.672710299</c:v>
                </c:pt>
                <c:pt idx="6071">
                  <c:v>12361901.148150001</c:v>
                </c:pt>
                <c:pt idx="6072">
                  <c:v>11419511.461370001</c:v>
                </c:pt>
                <c:pt idx="6073">
                  <c:v>12701699.482262</c:v>
                </c:pt>
                <c:pt idx="6074">
                  <c:v>11965476.0376665</c:v>
                </c:pt>
                <c:pt idx="6075">
                  <c:v>12113951.8978431</c:v>
                </c:pt>
                <c:pt idx="6076">
                  <c:v>13458285.920321301</c:v>
                </c:pt>
                <c:pt idx="6077">
                  <c:v>13829221.4458484</c:v>
                </c:pt>
                <c:pt idx="6078">
                  <c:v>12005815.2254871</c:v>
                </c:pt>
                <c:pt idx="6079">
                  <c:v>10259254.915222401</c:v>
                </c:pt>
                <c:pt idx="6080">
                  <c:v>11229368.134664601</c:v>
                </c:pt>
                <c:pt idx="6081">
                  <c:v>12138521.208910599</c:v>
                </c:pt>
                <c:pt idx="6082">
                  <c:v>12840480.139826501</c:v>
                </c:pt>
                <c:pt idx="6083">
                  <c:v>11165935.0760569</c:v>
                </c:pt>
                <c:pt idx="6084">
                  <c:v>12141979.206601899</c:v>
                </c:pt>
                <c:pt idx="6085">
                  <c:v>10921496.0443376</c:v>
                </c:pt>
                <c:pt idx="6086">
                  <c:v>12165615.1137836</c:v>
                </c:pt>
                <c:pt idx="6087">
                  <c:v>10779382.8422495</c:v>
                </c:pt>
                <c:pt idx="6088">
                  <c:v>11128589.2979385</c:v>
                </c:pt>
                <c:pt idx="6089">
                  <c:v>11756918.848649699</c:v>
                </c:pt>
                <c:pt idx="6090">
                  <c:v>8647143.5321775991</c:v>
                </c:pt>
                <c:pt idx="6091">
                  <c:v>12939266.6807462</c:v>
                </c:pt>
                <c:pt idx="6092">
                  <c:v>11556444.6042984</c:v>
                </c:pt>
                <c:pt idx="6093">
                  <c:v>13384933.831267299</c:v>
                </c:pt>
                <c:pt idx="6094">
                  <c:v>12470175.720779199</c:v>
                </c:pt>
                <c:pt idx="6095">
                  <c:v>10897055.5159222</c:v>
                </c:pt>
                <c:pt idx="6096">
                  <c:v>11515764.6207112</c:v>
                </c:pt>
                <c:pt idx="6097">
                  <c:v>10494743.179973399</c:v>
                </c:pt>
                <c:pt idx="6098">
                  <c:v>13755236.8489276</c:v>
                </c:pt>
                <c:pt idx="6099">
                  <c:v>13332000.6060024</c:v>
                </c:pt>
                <c:pt idx="6100">
                  <c:v>10743995.5662589</c:v>
                </c:pt>
                <c:pt idx="6101">
                  <c:v>11603565.450231399</c:v>
                </c:pt>
                <c:pt idx="6102">
                  <c:v>9414751.6296412703</c:v>
                </c:pt>
                <c:pt idx="6103">
                  <c:v>11934067.378400899</c:v>
                </c:pt>
                <c:pt idx="6104">
                  <c:v>12409581.5019849</c:v>
                </c:pt>
                <c:pt idx="6105">
                  <c:v>12016903.284886699</c:v>
                </c:pt>
                <c:pt idx="6106">
                  <c:v>10923777.5218652</c:v>
                </c:pt>
                <c:pt idx="6107">
                  <c:v>14983721.051350299</c:v>
                </c:pt>
                <c:pt idx="6108">
                  <c:v>11909190.7324994</c:v>
                </c:pt>
                <c:pt idx="6109">
                  <c:v>11184823.3583313</c:v>
                </c:pt>
                <c:pt idx="6110">
                  <c:v>13066028.853024701</c:v>
                </c:pt>
                <c:pt idx="6111">
                  <c:v>10770415.5238037</c:v>
                </c:pt>
                <c:pt idx="6112">
                  <c:v>11371442.155923299</c:v>
                </c:pt>
                <c:pt idx="6113">
                  <c:v>11498515.5540743</c:v>
                </c:pt>
                <c:pt idx="6114">
                  <c:v>9896975.6707416605</c:v>
                </c:pt>
                <c:pt idx="6115">
                  <c:v>11108924.247456999</c:v>
                </c:pt>
                <c:pt idx="6116">
                  <c:v>11481803.712908501</c:v>
                </c:pt>
                <c:pt idx="6117">
                  <c:v>10731390.997278901</c:v>
                </c:pt>
                <c:pt idx="6118">
                  <c:v>12323537.8239899</c:v>
                </c:pt>
                <c:pt idx="6119">
                  <c:v>13107148.211701499</c:v>
                </c:pt>
                <c:pt idx="6120">
                  <c:v>12323610.5619577</c:v>
                </c:pt>
                <c:pt idx="6121">
                  <c:v>12738675.328938199</c:v>
                </c:pt>
                <c:pt idx="6122">
                  <c:v>13345811.154727601</c:v>
                </c:pt>
                <c:pt idx="6123">
                  <c:v>12421519.639192</c:v>
                </c:pt>
                <c:pt idx="6124">
                  <c:v>12217492.4634839</c:v>
                </c:pt>
                <c:pt idx="6125">
                  <c:v>15020256.120613899</c:v>
                </c:pt>
                <c:pt idx="6126">
                  <c:v>13086475.6410414</c:v>
                </c:pt>
                <c:pt idx="6127">
                  <c:v>14008807.016160101</c:v>
                </c:pt>
                <c:pt idx="6128">
                  <c:v>11048585.144854801</c:v>
                </c:pt>
                <c:pt idx="6129">
                  <c:v>11804762.414783901</c:v>
                </c:pt>
                <c:pt idx="6130">
                  <c:v>12512267.647751</c:v>
                </c:pt>
                <c:pt idx="6131">
                  <c:v>12732144.810447199</c:v>
                </c:pt>
                <c:pt idx="6132">
                  <c:v>11183750.0403871</c:v>
                </c:pt>
                <c:pt idx="6133">
                  <c:v>11963626.1024577</c:v>
                </c:pt>
                <c:pt idx="6134">
                  <c:v>10190556.3267719</c:v>
                </c:pt>
                <c:pt idx="6135">
                  <c:v>11746028.3670338</c:v>
                </c:pt>
                <c:pt idx="6136">
                  <c:v>11167990.1759146</c:v>
                </c:pt>
                <c:pt idx="6137">
                  <c:v>10403108.6895399</c:v>
                </c:pt>
                <c:pt idx="6138">
                  <c:v>10834910.694158001</c:v>
                </c:pt>
                <c:pt idx="6139">
                  <c:v>9286800.3082058895</c:v>
                </c:pt>
                <c:pt idx="6140">
                  <c:v>10398496.3167085</c:v>
                </c:pt>
                <c:pt idx="6141">
                  <c:v>14077226.9083158</c:v>
                </c:pt>
                <c:pt idx="6142">
                  <c:v>11511291.579599001</c:v>
                </c:pt>
                <c:pt idx="6143">
                  <c:v>9600752.4773922097</c:v>
                </c:pt>
                <c:pt idx="6144">
                  <c:v>10422957.903368801</c:v>
                </c:pt>
                <c:pt idx="6145">
                  <c:v>11666603.3826047</c:v>
                </c:pt>
                <c:pt idx="6146">
                  <c:v>10323815.6596731</c:v>
                </c:pt>
                <c:pt idx="6147">
                  <c:v>12702976.2346368</c:v>
                </c:pt>
                <c:pt idx="6148">
                  <c:v>11287996.3109037</c:v>
                </c:pt>
                <c:pt idx="6149">
                  <c:v>10732266.201169901</c:v>
                </c:pt>
                <c:pt idx="6150">
                  <c:v>13482071.944640899</c:v>
                </c:pt>
                <c:pt idx="6151">
                  <c:v>10854220.938051</c:v>
                </c:pt>
                <c:pt idx="6152">
                  <c:v>11626616.136580899</c:v>
                </c:pt>
                <c:pt idx="6153">
                  <c:v>9916223.7321788892</c:v>
                </c:pt>
                <c:pt idx="6154">
                  <c:v>13452176.6139309</c:v>
                </c:pt>
                <c:pt idx="6155">
                  <c:v>10682022.421777699</c:v>
                </c:pt>
                <c:pt idx="6156">
                  <c:v>9864013.9677944407</c:v>
                </c:pt>
                <c:pt idx="6157">
                  <c:v>13868992.706460999</c:v>
                </c:pt>
                <c:pt idx="6158">
                  <c:v>10095704.520315001</c:v>
                </c:pt>
                <c:pt idx="6159">
                  <c:v>12400158.137581401</c:v>
                </c:pt>
                <c:pt idx="6160">
                  <c:v>13261644.6597894</c:v>
                </c:pt>
                <c:pt idx="6161">
                  <c:v>11274777.8675736</c:v>
                </c:pt>
                <c:pt idx="6162">
                  <c:v>12130407.946156699</c:v>
                </c:pt>
                <c:pt idx="6163">
                  <c:v>11682643.1177346</c:v>
                </c:pt>
                <c:pt idx="6164">
                  <c:v>11642966.664266599</c:v>
                </c:pt>
                <c:pt idx="6165">
                  <c:v>12276744.808870699</c:v>
                </c:pt>
                <c:pt idx="6166">
                  <c:v>11403112.726045599</c:v>
                </c:pt>
                <c:pt idx="6167">
                  <c:v>10674766.1647554</c:v>
                </c:pt>
                <c:pt idx="6168">
                  <c:v>10992089.8343146</c:v>
                </c:pt>
                <c:pt idx="6169">
                  <c:v>11234117.7113191</c:v>
                </c:pt>
                <c:pt idx="6170">
                  <c:v>11022889.7420389</c:v>
                </c:pt>
                <c:pt idx="6171">
                  <c:v>9469608.3612262793</c:v>
                </c:pt>
                <c:pt idx="6172">
                  <c:v>11723099.355208499</c:v>
                </c:pt>
                <c:pt idx="6173">
                  <c:v>8272839.4484488098</c:v>
                </c:pt>
                <c:pt idx="6174">
                  <c:v>10376012.6084686</c:v>
                </c:pt>
                <c:pt idx="6175">
                  <c:v>12074636.9008715</c:v>
                </c:pt>
                <c:pt idx="6176">
                  <c:v>13548232.8985765</c:v>
                </c:pt>
                <c:pt idx="6177">
                  <c:v>10459272.368540401</c:v>
                </c:pt>
                <c:pt idx="6178">
                  <c:v>9940783.1188984495</c:v>
                </c:pt>
                <c:pt idx="6179">
                  <c:v>10127395.1841732</c:v>
                </c:pt>
                <c:pt idx="6180">
                  <c:v>11114406.9793033</c:v>
                </c:pt>
                <c:pt idx="6181">
                  <c:v>13056905.357310601</c:v>
                </c:pt>
                <c:pt idx="6182">
                  <c:v>9707194.5949207097</c:v>
                </c:pt>
                <c:pt idx="6183">
                  <c:v>10737670.482415</c:v>
                </c:pt>
                <c:pt idx="6184">
                  <c:v>9932807.9710226096</c:v>
                </c:pt>
                <c:pt idx="6185">
                  <c:v>12383343.842507901</c:v>
                </c:pt>
                <c:pt idx="6186">
                  <c:v>10160810.617695199</c:v>
                </c:pt>
                <c:pt idx="6187">
                  <c:v>10079426.5663084</c:v>
                </c:pt>
                <c:pt idx="6188">
                  <c:v>11833305.6380891</c:v>
                </c:pt>
                <c:pt idx="6189">
                  <c:v>13179859.715499099</c:v>
                </c:pt>
                <c:pt idx="6190">
                  <c:v>10271968.570720101</c:v>
                </c:pt>
                <c:pt idx="6191">
                  <c:v>12971934.0536223</c:v>
                </c:pt>
                <c:pt idx="6192">
                  <c:v>11329878.0678652</c:v>
                </c:pt>
                <c:pt idx="6193">
                  <c:v>12773780.697836399</c:v>
                </c:pt>
                <c:pt idx="6194">
                  <c:v>12732300.832417401</c:v>
                </c:pt>
                <c:pt idx="6195">
                  <c:v>11355887.935465099</c:v>
                </c:pt>
                <c:pt idx="6196">
                  <c:v>13780967.243279699</c:v>
                </c:pt>
                <c:pt idx="6197">
                  <c:v>13890148.7401844</c:v>
                </c:pt>
                <c:pt idx="6198">
                  <c:v>11611674.2075554</c:v>
                </c:pt>
                <c:pt idx="6199">
                  <c:v>12367873.370443599</c:v>
                </c:pt>
                <c:pt idx="6200">
                  <c:v>9980591.2316612005</c:v>
                </c:pt>
                <c:pt idx="6201">
                  <c:v>12641270.225702699</c:v>
                </c:pt>
                <c:pt idx="6202">
                  <c:v>10718745.2781709</c:v>
                </c:pt>
                <c:pt idx="6203">
                  <c:v>13278108.084327901</c:v>
                </c:pt>
                <c:pt idx="6204">
                  <c:v>9585680.1043081991</c:v>
                </c:pt>
                <c:pt idx="6205">
                  <c:v>13396613.7915351</c:v>
                </c:pt>
                <c:pt idx="6206">
                  <c:v>12506452.9629854</c:v>
                </c:pt>
                <c:pt idx="6207">
                  <c:v>10548013.3743695</c:v>
                </c:pt>
                <c:pt idx="6208">
                  <c:v>11560883.6442896</c:v>
                </c:pt>
                <c:pt idx="6209">
                  <c:v>11699280.224527299</c:v>
                </c:pt>
                <c:pt idx="6210">
                  <c:v>13652117.489554999</c:v>
                </c:pt>
                <c:pt idx="6211">
                  <c:v>12800046.722609701</c:v>
                </c:pt>
                <c:pt idx="6212">
                  <c:v>12517407.091385899</c:v>
                </c:pt>
                <c:pt idx="6213">
                  <c:v>10997819.573099099</c:v>
                </c:pt>
                <c:pt idx="6214">
                  <c:v>11207517.139088999</c:v>
                </c:pt>
                <c:pt idx="6215">
                  <c:v>13322813.6938411</c:v>
                </c:pt>
                <c:pt idx="6216">
                  <c:v>11382069.1683913</c:v>
                </c:pt>
                <c:pt idx="6217">
                  <c:v>11880376.165464099</c:v>
                </c:pt>
                <c:pt idx="6218">
                  <c:v>12884315.5040968</c:v>
                </c:pt>
                <c:pt idx="6219">
                  <c:v>11248400.358109901</c:v>
                </c:pt>
                <c:pt idx="6220">
                  <c:v>12104135.5085996</c:v>
                </c:pt>
                <c:pt idx="6221">
                  <c:v>12587808.395903699</c:v>
                </c:pt>
                <c:pt idx="6222">
                  <c:v>10278208.734014399</c:v>
                </c:pt>
                <c:pt idx="6223">
                  <c:v>10972371.291992201</c:v>
                </c:pt>
                <c:pt idx="6224">
                  <c:v>12933219.054230999</c:v>
                </c:pt>
                <c:pt idx="6225">
                  <c:v>10769162.743808599</c:v>
                </c:pt>
                <c:pt idx="6226">
                  <c:v>9983705.5418330692</c:v>
                </c:pt>
                <c:pt idx="6227">
                  <c:v>11851986.543478901</c:v>
                </c:pt>
                <c:pt idx="6228">
                  <c:v>10157382.7102123</c:v>
                </c:pt>
                <c:pt idx="6229">
                  <c:v>10999397.8713663</c:v>
                </c:pt>
                <c:pt idx="6230">
                  <c:v>11175873.4266166</c:v>
                </c:pt>
                <c:pt idx="6231">
                  <c:v>12811314.3320038</c:v>
                </c:pt>
                <c:pt idx="6232">
                  <c:v>10992085.929661</c:v>
                </c:pt>
                <c:pt idx="6233">
                  <c:v>12651562.071332499</c:v>
                </c:pt>
                <c:pt idx="6234">
                  <c:v>12435935.8404932</c:v>
                </c:pt>
                <c:pt idx="6235">
                  <c:v>12511525.510135001</c:v>
                </c:pt>
                <c:pt idx="6236">
                  <c:v>11411886.6450416</c:v>
                </c:pt>
                <c:pt idx="6237">
                  <c:v>11693826.0295316</c:v>
                </c:pt>
                <c:pt idx="6238">
                  <c:v>10794744.7002037</c:v>
                </c:pt>
                <c:pt idx="6239">
                  <c:v>11995794.740712401</c:v>
                </c:pt>
                <c:pt idx="6240">
                  <c:v>13298497.2623099</c:v>
                </c:pt>
                <c:pt idx="6241">
                  <c:v>11395470.974189</c:v>
                </c:pt>
                <c:pt idx="6242">
                  <c:v>13764682.0454001</c:v>
                </c:pt>
                <c:pt idx="6243">
                  <c:v>11407137.7966622</c:v>
                </c:pt>
                <c:pt idx="6244">
                  <c:v>11655226.3869131</c:v>
                </c:pt>
                <c:pt idx="6245">
                  <c:v>10620827.1303641</c:v>
                </c:pt>
                <c:pt idx="6246">
                  <c:v>12759169.872073799</c:v>
                </c:pt>
                <c:pt idx="6247">
                  <c:v>11050547.5828765</c:v>
                </c:pt>
                <c:pt idx="6248">
                  <c:v>11149386.8019253</c:v>
                </c:pt>
                <c:pt idx="6249">
                  <c:v>10890923.5748886</c:v>
                </c:pt>
                <c:pt idx="6250">
                  <c:v>11929149.374716001</c:v>
                </c:pt>
                <c:pt idx="6251">
                  <c:v>12920593.6526023</c:v>
                </c:pt>
                <c:pt idx="6252">
                  <c:v>11903445.404980199</c:v>
                </c:pt>
                <c:pt idx="6253">
                  <c:v>9728557.6227413099</c:v>
                </c:pt>
                <c:pt idx="6254">
                  <c:v>13791810.3721681</c:v>
                </c:pt>
                <c:pt idx="6255">
                  <c:v>11565473.052285099</c:v>
                </c:pt>
                <c:pt idx="6256">
                  <c:v>13730141.249048701</c:v>
                </c:pt>
                <c:pt idx="6257">
                  <c:v>11000699.2195234</c:v>
                </c:pt>
                <c:pt idx="6258">
                  <c:v>12326188.600973699</c:v>
                </c:pt>
                <c:pt idx="6259">
                  <c:v>8012149.7605746305</c:v>
                </c:pt>
                <c:pt idx="6260">
                  <c:v>9914416.5499069206</c:v>
                </c:pt>
                <c:pt idx="6261">
                  <c:v>10934450.9886194</c:v>
                </c:pt>
                <c:pt idx="6262">
                  <c:v>13922007.247811399</c:v>
                </c:pt>
                <c:pt idx="6263">
                  <c:v>11721604.1083524</c:v>
                </c:pt>
                <c:pt idx="6264">
                  <c:v>12966822.139482601</c:v>
                </c:pt>
                <c:pt idx="6265">
                  <c:v>10450516.068123201</c:v>
                </c:pt>
                <c:pt idx="6266">
                  <c:v>11648149.9581261</c:v>
                </c:pt>
                <c:pt idx="6267">
                  <c:v>12286622.726140199</c:v>
                </c:pt>
                <c:pt idx="6268">
                  <c:v>11199279.125122201</c:v>
                </c:pt>
                <c:pt idx="6269">
                  <c:v>9491018.7784504201</c:v>
                </c:pt>
                <c:pt idx="6270">
                  <c:v>11053591.176980499</c:v>
                </c:pt>
                <c:pt idx="6271">
                  <c:v>11770829.733769299</c:v>
                </c:pt>
                <c:pt idx="6272">
                  <c:v>12288916.759400999</c:v>
                </c:pt>
                <c:pt idx="6273">
                  <c:v>13764822.499505401</c:v>
                </c:pt>
                <c:pt idx="6274">
                  <c:v>13915210.2484827</c:v>
                </c:pt>
                <c:pt idx="6275">
                  <c:v>14954089.0340262</c:v>
                </c:pt>
                <c:pt idx="6276">
                  <c:v>11815142.517623</c:v>
                </c:pt>
                <c:pt idx="6277">
                  <c:v>11064083.690401901</c:v>
                </c:pt>
                <c:pt idx="6278">
                  <c:v>12107170.5193986</c:v>
                </c:pt>
                <c:pt idx="6279">
                  <c:v>10493157.042436101</c:v>
                </c:pt>
                <c:pt idx="6280">
                  <c:v>13946416.310879501</c:v>
                </c:pt>
                <c:pt idx="6281">
                  <c:v>11381689.8325173</c:v>
                </c:pt>
                <c:pt idx="6282">
                  <c:v>12353348.7310746</c:v>
                </c:pt>
                <c:pt idx="6283">
                  <c:v>12146185.3056088</c:v>
                </c:pt>
                <c:pt idx="6284">
                  <c:v>12109603.4583166</c:v>
                </c:pt>
                <c:pt idx="6285">
                  <c:v>11055474.909673201</c:v>
                </c:pt>
                <c:pt idx="6286">
                  <c:v>12698099.947786801</c:v>
                </c:pt>
                <c:pt idx="6287">
                  <c:v>12471593.7382473</c:v>
                </c:pt>
                <c:pt idx="6288">
                  <c:v>10975721.764247101</c:v>
                </c:pt>
                <c:pt idx="6289">
                  <c:v>13610509.777965</c:v>
                </c:pt>
                <c:pt idx="6290">
                  <c:v>12604241.3025622</c:v>
                </c:pt>
                <c:pt idx="6291">
                  <c:v>13235616.372352401</c:v>
                </c:pt>
                <c:pt idx="6292">
                  <c:v>13257765.6879912</c:v>
                </c:pt>
                <c:pt idx="6293">
                  <c:v>13867415.1991187</c:v>
                </c:pt>
                <c:pt idx="6294">
                  <c:v>11421540.191625301</c:v>
                </c:pt>
                <c:pt idx="6295">
                  <c:v>13768997.0167</c:v>
                </c:pt>
                <c:pt idx="6296">
                  <c:v>10264812.483978501</c:v>
                </c:pt>
                <c:pt idx="6297">
                  <c:v>9308584.5372422207</c:v>
                </c:pt>
                <c:pt idx="6298">
                  <c:v>10235741.511136999</c:v>
                </c:pt>
                <c:pt idx="6299">
                  <c:v>13120369.699296899</c:v>
                </c:pt>
                <c:pt idx="6300">
                  <c:v>12115750.7062435</c:v>
                </c:pt>
                <c:pt idx="6301">
                  <c:v>10039664.6089758</c:v>
                </c:pt>
                <c:pt idx="6302">
                  <c:v>12294528.032256899</c:v>
                </c:pt>
                <c:pt idx="6303">
                  <c:v>10327960.2469444</c:v>
                </c:pt>
                <c:pt idx="6304">
                  <c:v>11189565.859161301</c:v>
                </c:pt>
                <c:pt idx="6305">
                  <c:v>11858714.143352199</c:v>
                </c:pt>
                <c:pt idx="6306">
                  <c:v>12488325.2647097</c:v>
                </c:pt>
                <c:pt idx="6307">
                  <c:v>13390652.350046201</c:v>
                </c:pt>
                <c:pt idx="6308">
                  <c:v>11998187.637269201</c:v>
                </c:pt>
                <c:pt idx="6309">
                  <c:v>9557953.700437</c:v>
                </c:pt>
                <c:pt idx="6310">
                  <c:v>11779494.3237949</c:v>
                </c:pt>
                <c:pt idx="6311">
                  <c:v>12363761.843572101</c:v>
                </c:pt>
                <c:pt idx="6312">
                  <c:v>8980973.3356985208</c:v>
                </c:pt>
                <c:pt idx="6313">
                  <c:v>10059909.439417301</c:v>
                </c:pt>
                <c:pt idx="6314">
                  <c:v>12029484.514940601</c:v>
                </c:pt>
                <c:pt idx="6315">
                  <c:v>10662917.674643399</c:v>
                </c:pt>
                <c:pt idx="6316">
                  <c:v>13185418.966348199</c:v>
                </c:pt>
                <c:pt idx="6317">
                  <c:v>12806438.066772001</c:v>
                </c:pt>
                <c:pt idx="6318">
                  <c:v>12577343.859762</c:v>
                </c:pt>
                <c:pt idx="6319">
                  <c:v>11230074.931210101</c:v>
                </c:pt>
                <c:pt idx="6320">
                  <c:v>12474702.499256199</c:v>
                </c:pt>
                <c:pt idx="6321">
                  <c:v>12639415.3583064</c:v>
                </c:pt>
                <c:pt idx="6322">
                  <c:v>14067283.8160556</c:v>
                </c:pt>
                <c:pt idx="6323">
                  <c:v>11082910.4691958</c:v>
                </c:pt>
                <c:pt idx="6324">
                  <c:v>11658555.9096311</c:v>
                </c:pt>
                <c:pt idx="6325">
                  <c:v>12880294.309280001</c:v>
                </c:pt>
                <c:pt idx="6326">
                  <c:v>9838040.1862776596</c:v>
                </c:pt>
                <c:pt idx="6327">
                  <c:v>10736270.748557899</c:v>
                </c:pt>
                <c:pt idx="6328">
                  <c:v>14261982.765500201</c:v>
                </c:pt>
                <c:pt idx="6329">
                  <c:v>9655144.0222869907</c:v>
                </c:pt>
                <c:pt idx="6330">
                  <c:v>14517865.301763199</c:v>
                </c:pt>
                <c:pt idx="6331">
                  <c:v>12945905.4701638</c:v>
                </c:pt>
                <c:pt idx="6332">
                  <c:v>13486917.393354099</c:v>
                </c:pt>
                <c:pt idx="6333">
                  <c:v>12683410.3578144</c:v>
                </c:pt>
                <c:pt idx="6334">
                  <c:v>10791791.670851899</c:v>
                </c:pt>
                <c:pt idx="6335">
                  <c:v>12478859.571350399</c:v>
                </c:pt>
                <c:pt idx="6336">
                  <c:v>11991652.1059244</c:v>
                </c:pt>
                <c:pt idx="6337">
                  <c:v>12855457.114926999</c:v>
                </c:pt>
                <c:pt idx="6338">
                  <c:v>9837464.9519963898</c:v>
                </c:pt>
                <c:pt idx="6339">
                  <c:v>9521839.3982100394</c:v>
                </c:pt>
                <c:pt idx="6340">
                  <c:v>11480279.041304501</c:v>
                </c:pt>
                <c:pt idx="6341">
                  <c:v>12107152.8956885</c:v>
                </c:pt>
                <c:pt idx="6342">
                  <c:v>10798709.794247</c:v>
                </c:pt>
                <c:pt idx="6343">
                  <c:v>11228771.6460687</c:v>
                </c:pt>
                <c:pt idx="6344">
                  <c:v>10061763.304337399</c:v>
                </c:pt>
                <c:pt idx="6345">
                  <c:v>13206313.911686501</c:v>
                </c:pt>
                <c:pt idx="6346">
                  <c:v>14729745.4584103</c:v>
                </c:pt>
                <c:pt idx="6347">
                  <c:v>14053775.377583001</c:v>
                </c:pt>
                <c:pt idx="6348">
                  <c:v>9630059.6510020494</c:v>
                </c:pt>
                <c:pt idx="6349">
                  <c:v>11386765.7812625</c:v>
                </c:pt>
                <c:pt idx="6350">
                  <c:v>9056600.1434985399</c:v>
                </c:pt>
                <c:pt idx="6351">
                  <c:v>11376394.4142457</c:v>
                </c:pt>
                <c:pt idx="6352">
                  <c:v>12187355.4498905</c:v>
                </c:pt>
                <c:pt idx="6353">
                  <c:v>10527523.3003479</c:v>
                </c:pt>
                <c:pt idx="6354">
                  <c:v>9146354.7497613393</c:v>
                </c:pt>
                <c:pt idx="6355">
                  <c:v>10922944.4794173</c:v>
                </c:pt>
                <c:pt idx="6356">
                  <c:v>10472605.1314296</c:v>
                </c:pt>
                <c:pt idx="6357">
                  <c:v>12264627.0373431</c:v>
                </c:pt>
                <c:pt idx="6358">
                  <c:v>12193162.739702901</c:v>
                </c:pt>
                <c:pt idx="6359">
                  <c:v>12808872.593201799</c:v>
                </c:pt>
                <c:pt idx="6360">
                  <c:v>9501632.8904605694</c:v>
                </c:pt>
                <c:pt idx="6361">
                  <c:v>11375047.218177799</c:v>
                </c:pt>
                <c:pt idx="6362">
                  <c:v>14314167.1145871</c:v>
                </c:pt>
                <c:pt idx="6363">
                  <c:v>11059760.776206501</c:v>
                </c:pt>
                <c:pt idx="6364">
                  <c:v>9924394.9403452892</c:v>
                </c:pt>
                <c:pt idx="6365">
                  <c:v>12118449.6255017</c:v>
                </c:pt>
                <c:pt idx="6366">
                  <c:v>12256376.0398072</c:v>
                </c:pt>
                <c:pt idx="6367">
                  <c:v>11591089.271817001</c:v>
                </c:pt>
                <c:pt idx="6368">
                  <c:v>9699327.85710405</c:v>
                </c:pt>
                <c:pt idx="6369">
                  <c:v>12721228.223208301</c:v>
                </c:pt>
                <c:pt idx="6370">
                  <c:v>11647558.883468499</c:v>
                </c:pt>
                <c:pt idx="6371">
                  <c:v>10688246.4999245</c:v>
                </c:pt>
                <c:pt idx="6372">
                  <c:v>12501059.458689701</c:v>
                </c:pt>
                <c:pt idx="6373">
                  <c:v>12345662.8213918</c:v>
                </c:pt>
                <c:pt idx="6374">
                  <c:v>12806297.374682801</c:v>
                </c:pt>
                <c:pt idx="6375">
                  <c:v>10833649.3738962</c:v>
                </c:pt>
                <c:pt idx="6376">
                  <c:v>10696372.895356899</c:v>
                </c:pt>
                <c:pt idx="6377">
                  <c:v>10604550.435596799</c:v>
                </c:pt>
                <c:pt idx="6378">
                  <c:v>11159826.8551808</c:v>
                </c:pt>
                <c:pt idx="6379">
                  <c:v>11452019.025059899</c:v>
                </c:pt>
                <c:pt idx="6380">
                  <c:v>10648818.6123011</c:v>
                </c:pt>
                <c:pt idx="6381">
                  <c:v>12950234.1202599</c:v>
                </c:pt>
                <c:pt idx="6382">
                  <c:v>12766864.098038699</c:v>
                </c:pt>
                <c:pt idx="6383">
                  <c:v>10897334.0889902</c:v>
                </c:pt>
                <c:pt idx="6384">
                  <c:v>12289798.4849695</c:v>
                </c:pt>
                <c:pt idx="6385">
                  <c:v>13103676.9574557</c:v>
                </c:pt>
                <c:pt idx="6386">
                  <c:v>11004622.165116301</c:v>
                </c:pt>
                <c:pt idx="6387">
                  <c:v>11574053.7318551</c:v>
                </c:pt>
                <c:pt idx="6388">
                  <c:v>11012963.715578699</c:v>
                </c:pt>
                <c:pt idx="6389">
                  <c:v>12297274.0578156</c:v>
                </c:pt>
                <c:pt idx="6390">
                  <c:v>11511550.441529101</c:v>
                </c:pt>
                <c:pt idx="6391">
                  <c:v>13142594.0926408</c:v>
                </c:pt>
                <c:pt idx="6392">
                  <c:v>11346716.7455358</c:v>
                </c:pt>
                <c:pt idx="6393">
                  <c:v>12012109.0901096</c:v>
                </c:pt>
                <c:pt idx="6394">
                  <c:v>11894469.573246701</c:v>
                </c:pt>
                <c:pt idx="6395">
                  <c:v>12089780.336233901</c:v>
                </c:pt>
                <c:pt idx="6396">
                  <c:v>13269063.124873901</c:v>
                </c:pt>
                <c:pt idx="6397">
                  <c:v>11218106.551542901</c:v>
                </c:pt>
                <c:pt idx="6398">
                  <c:v>12321954.981791601</c:v>
                </c:pt>
                <c:pt idx="6399">
                  <c:v>11958008.131188899</c:v>
                </c:pt>
                <c:pt idx="6400">
                  <c:v>11548336.1388491</c:v>
                </c:pt>
                <c:pt idx="6401">
                  <c:v>12253770.5209729</c:v>
                </c:pt>
                <c:pt idx="6402">
                  <c:v>11624803.0072318</c:v>
                </c:pt>
                <c:pt idx="6403">
                  <c:v>10511117.4619505</c:v>
                </c:pt>
                <c:pt idx="6404">
                  <c:v>10352877.250019901</c:v>
                </c:pt>
                <c:pt idx="6405">
                  <c:v>13288262.0317392</c:v>
                </c:pt>
                <c:pt idx="6406">
                  <c:v>13146560.034018399</c:v>
                </c:pt>
                <c:pt idx="6407">
                  <c:v>11136939.731567601</c:v>
                </c:pt>
                <c:pt idx="6408">
                  <c:v>12135123.633157101</c:v>
                </c:pt>
                <c:pt idx="6409">
                  <c:v>12235452.841645399</c:v>
                </c:pt>
                <c:pt idx="6410">
                  <c:v>13269398.6336824</c:v>
                </c:pt>
                <c:pt idx="6411">
                  <c:v>11697796.7461254</c:v>
                </c:pt>
                <c:pt idx="6412">
                  <c:v>14678625.7439695</c:v>
                </c:pt>
                <c:pt idx="6413">
                  <c:v>11209385.90883</c:v>
                </c:pt>
                <c:pt idx="6414">
                  <c:v>12760237.818117401</c:v>
                </c:pt>
                <c:pt idx="6415">
                  <c:v>11394378.2752818</c:v>
                </c:pt>
                <c:pt idx="6416">
                  <c:v>11893907.9683412</c:v>
                </c:pt>
                <c:pt idx="6417">
                  <c:v>14287184.868591901</c:v>
                </c:pt>
                <c:pt idx="6418">
                  <c:v>12170231.4651393</c:v>
                </c:pt>
                <c:pt idx="6419">
                  <c:v>14613085.508490801</c:v>
                </c:pt>
                <c:pt idx="6420">
                  <c:v>11364900.527168799</c:v>
                </c:pt>
                <c:pt idx="6421">
                  <c:v>11804658.063906699</c:v>
                </c:pt>
                <c:pt idx="6422">
                  <c:v>12246215.4119942</c:v>
                </c:pt>
                <c:pt idx="6423">
                  <c:v>7758336.6413703999</c:v>
                </c:pt>
                <c:pt idx="6424">
                  <c:v>11149521.1345117</c:v>
                </c:pt>
                <c:pt idx="6425">
                  <c:v>12770052.103455899</c:v>
                </c:pt>
                <c:pt idx="6426">
                  <c:v>12093842.4199872</c:v>
                </c:pt>
                <c:pt idx="6427">
                  <c:v>12740030.4462415</c:v>
                </c:pt>
                <c:pt idx="6428">
                  <c:v>10055315.426032601</c:v>
                </c:pt>
                <c:pt idx="6429">
                  <c:v>10376748.2149725</c:v>
                </c:pt>
                <c:pt idx="6430">
                  <c:v>11523223.146624301</c:v>
                </c:pt>
                <c:pt idx="6431">
                  <c:v>12456749.7921448</c:v>
                </c:pt>
                <c:pt idx="6432">
                  <c:v>11746960.125567799</c:v>
                </c:pt>
                <c:pt idx="6433">
                  <c:v>12988061.1439631</c:v>
                </c:pt>
                <c:pt idx="6434">
                  <c:v>9382193.6424439494</c:v>
                </c:pt>
                <c:pt idx="6435">
                  <c:v>13295683.6255807</c:v>
                </c:pt>
                <c:pt idx="6436">
                  <c:v>12221151.641798699</c:v>
                </c:pt>
                <c:pt idx="6437">
                  <c:v>12972914.6623054</c:v>
                </c:pt>
                <c:pt idx="6438">
                  <c:v>10511689.5097524</c:v>
                </c:pt>
                <c:pt idx="6439">
                  <c:v>12053314.404135101</c:v>
                </c:pt>
                <c:pt idx="6440">
                  <c:v>12904461.008086801</c:v>
                </c:pt>
                <c:pt idx="6441">
                  <c:v>12842589.1461794</c:v>
                </c:pt>
                <c:pt idx="6442">
                  <c:v>12469532.5274713</c:v>
                </c:pt>
                <c:pt idx="6443">
                  <c:v>13882088.0481064</c:v>
                </c:pt>
                <c:pt idx="6444">
                  <c:v>12769637.189510301</c:v>
                </c:pt>
                <c:pt idx="6445">
                  <c:v>11977573.4145943</c:v>
                </c:pt>
                <c:pt idx="6446">
                  <c:v>12644266.369402699</c:v>
                </c:pt>
                <c:pt idx="6447">
                  <c:v>9735039.1546164006</c:v>
                </c:pt>
                <c:pt idx="6448">
                  <c:v>11651874.4538482</c:v>
                </c:pt>
                <c:pt idx="6449">
                  <c:v>11985241.849946</c:v>
                </c:pt>
                <c:pt idx="6450">
                  <c:v>9977711.7874485701</c:v>
                </c:pt>
                <c:pt idx="6451">
                  <c:v>14684252.1176081</c:v>
                </c:pt>
                <c:pt idx="6452">
                  <c:v>10756390.2794945</c:v>
                </c:pt>
                <c:pt idx="6453">
                  <c:v>10422656.008623799</c:v>
                </c:pt>
                <c:pt idx="6454">
                  <c:v>11814742.3286031</c:v>
                </c:pt>
                <c:pt idx="6455">
                  <c:v>9410124.8541535791</c:v>
                </c:pt>
                <c:pt idx="6456">
                  <c:v>11434480.8411371</c:v>
                </c:pt>
                <c:pt idx="6457">
                  <c:v>11284022.1433325</c:v>
                </c:pt>
                <c:pt idx="6458">
                  <c:v>11046015.621986801</c:v>
                </c:pt>
                <c:pt idx="6459">
                  <c:v>10752139.479428699</c:v>
                </c:pt>
                <c:pt idx="6460">
                  <c:v>13727277.621254399</c:v>
                </c:pt>
                <c:pt idx="6461">
                  <c:v>12616307.1966209</c:v>
                </c:pt>
                <c:pt idx="6462">
                  <c:v>10102973.0756111</c:v>
                </c:pt>
                <c:pt idx="6463">
                  <c:v>12143737.0824774</c:v>
                </c:pt>
                <c:pt idx="6464">
                  <c:v>15691775.7541801</c:v>
                </c:pt>
                <c:pt idx="6465">
                  <c:v>11504099.998823101</c:v>
                </c:pt>
                <c:pt idx="6466">
                  <c:v>10380645.6495999</c:v>
                </c:pt>
                <c:pt idx="6467">
                  <c:v>11757067.8821999</c:v>
                </c:pt>
                <c:pt idx="6468">
                  <c:v>12555360.555187101</c:v>
                </c:pt>
                <c:pt idx="6469">
                  <c:v>12085110.4023233</c:v>
                </c:pt>
                <c:pt idx="6470">
                  <c:v>13136498.968204901</c:v>
                </c:pt>
                <c:pt idx="6471">
                  <c:v>12667817.404015601</c:v>
                </c:pt>
                <c:pt idx="6472">
                  <c:v>11002643.5266452</c:v>
                </c:pt>
                <c:pt idx="6473">
                  <c:v>11789561.144427501</c:v>
                </c:pt>
                <c:pt idx="6474">
                  <c:v>11466706.4621611</c:v>
                </c:pt>
                <c:pt idx="6475">
                  <c:v>12253507.0622408</c:v>
                </c:pt>
                <c:pt idx="6476">
                  <c:v>11987517.0673826</c:v>
                </c:pt>
                <c:pt idx="6477">
                  <c:v>11744570.730149001</c:v>
                </c:pt>
                <c:pt idx="6478">
                  <c:v>13922425.774158699</c:v>
                </c:pt>
                <c:pt idx="6479">
                  <c:v>13152564.283288499</c:v>
                </c:pt>
                <c:pt idx="6480">
                  <c:v>13104324.3956869</c:v>
                </c:pt>
                <c:pt idx="6481">
                  <c:v>14721962.195731901</c:v>
                </c:pt>
                <c:pt idx="6482">
                  <c:v>9255220.8802499101</c:v>
                </c:pt>
                <c:pt idx="6483">
                  <c:v>9765100.18271311</c:v>
                </c:pt>
                <c:pt idx="6484">
                  <c:v>10429443.191030901</c:v>
                </c:pt>
                <c:pt idx="6485">
                  <c:v>12865794.5524639</c:v>
                </c:pt>
                <c:pt idx="6486">
                  <c:v>11987783.511757299</c:v>
                </c:pt>
                <c:pt idx="6487">
                  <c:v>10297145.263594201</c:v>
                </c:pt>
                <c:pt idx="6488">
                  <c:v>11074169.545427701</c:v>
                </c:pt>
                <c:pt idx="6489">
                  <c:v>9725839.2063179798</c:v>
                </c:pt>
                <c:pt idx="6490">
                  <c:v>11853425.600072101</c:v>
                </c:pt>
                <c:pt idx="6491">
                  <c:v>12412508.5865729</c:v>
                </c:pt>
                <c:pt idx="6492">
                  <c:v>9950003.70788908</c:v>
                </c:pt>
                <c:pt idx="6493">
                  <c:v>11970974.567619</c:v>
                </c:pt>
                <c:pt idx="6494">
                  <c:v>11079134.955383999</c:v>
                </c:pt>
                <c:pt idx="6495">
                  <c:v>10183761.7694475</c:v>
                </c:pt>
                <c:pt idx="6496">
                  <c:v>11605456.339503501</c:v>
                </c:pt>
                <c:pt idx="6497">
                  <c:v>9816484.2742753997</c:v>
                </c:pt>
                <c:pt idx="6498">
                  <c:v>11236666.702323399</c:v>
                </c:pt>
                <c:pt idx="6499">
                  <c:v>14044890.066170899</c:v>
                </c:pt>
                <c:pt idx="6500">
                  <c:v>12335772.5382764</c:v>
                </c:pt>
                <c:pt idx="6501">
                  <c:v>11241836.261412499</c:v>
                </c:pt>
                <c:pt idx="6502">
                  <c:v>10877972.7520086</c:v>
                </c:pt>
                <c:pt idx="6503">
                  <c:v>12355676.5120565</c:v>
                </c:pt>
                <c:pt idx="6504">
                  <c:v>12050731.216489401</c:v>
                </c:pt>
                <c:pt idx="6505">
                  <c:v>13047650.7442069</c:v>
                </c:pt>
                <c:pt idx="6506">
                  <c:v>13764351.470220299</c:v>
                </c:pt>
                <c:pt idx="6507">
                  <c:v>10026232.781796901</c:v>
                </c:pt>
                <c:pt idx="6508">
                  <c:v>12307012.4800946</c:v>
                </c:pt>
                <c:pt idx="6509">
                  <c:v>12682139.7719006</c:v>
                </c:pt>
                <c:pt idx="6510">
                  <c:v>13329925.821869301</c:v>
                </c:pt>
                <c:pt idx="6511">
                  <c:v>11084834.063194999</c:v>
                </c:pt>
                <c:pt idx="6512">
                  <c:v>8984863.8401823994</c:v>
                </c:pt>
                <c:pt idx="6513">
                  <c:v>9219794.8414541092</c:v>
                </c:pt>
                <c:pt idx="6514">
                  <c:v>10414291.2563783</c:v>
                </c:pt>
                <c:pt idx="6515">
                  <c:v>12369951.9322026</c:v>
                </c:pt>
                <c:pt idx="6516">
                  <c:v>11515392.640889701</c:v>
                </c:pt>
                <c:pt idx="6517">
                  <c:v>10488724.0190979</c:v>
                </c:pt>
                <c:pt idx="6518">
                  <c:v>11845186.455091801</c:v>
                </c:pt>
                <c:pt idx="6519">
                  <c:v>13265499.748509999</c:v>
                </c:pt>
                <c:pt idx="6520">
                  <c:v>14219899.0947698</c:v>
                </c:pt>
                <c:pt idx="6521">
                  <c:v>15766022.031253999</c:v>
                </c:pt>
                <c:pt idx="6522">
                  <c:v>12782265.5808364</c:v>
                </c:pt>
                <c:pt idx="6523">
                  <c:v>13963741.485267401</c:v>
                </c:pt>
                <c:pt idx="6524">
                  <c:v>10562713.5559933</c:v>
                </c:pt>
                <c:pt idx="6525">
                  <c:v>10191497.747329</c:v>
                </c:pt>
                <c:pt idx="6526">
                  <c:v>10859670.1072179</c:v>
                </c:pt>
                <c:pt idx="6527">
                  <c:v>10387293.413351901</c:v>
                </c:pt>
                <c:pt idx="6528">
                  <c:v>13493085.8662192</c:v>
                </c:pt>
                <c:pt idx="6529">
                  <c:v>12160815.250138801</c:v>
                </c:pt>
                <c:pt idx="6530">
                  <c:v>14798660.915820001</c:v>
                </c:pt>
                <c:pt idx="6531">
                  <c:v>11421463.6231062</c:v>
                </c:pt>
                <c:pt idx="6532">
                  <c:v>10192396.899674499</c:v>
                </c:pt>
                <c:pt idx="6533">
                  <c:v>12929812.4564068</c:v>
                </c:pt>
                <c:pt idx="6534">
                  <c:v>11761822.1151256</c:v>
                </c:pt>
                <c:pt idx="6535">
                  <c:v>10960033.109180899</c:v>
                </c:pt>
                <c:pt idx="6536">
                  <c:v>9182373.8238821998</c:v>
                </c:pt>
                <c:pt idx="6537">
                  <c:v>11731837.5525722</c:v>
                </c:pt>
                <c:pt idx="6538">
                  <c:v>10608744.004718101</c:v>
                </c:pt>
                <c:pt idx="6539">
                  <c:v>10629458.721392101</c:v>
                </c:pt>
                <c:pt idx="6540">
                  <c:v>12003374.4421157</c:v>
                </c:pt>
                <c:pt idx="6541">
                  <c:v>13001782.9579673</c:v>
                </c:pt>
                <c:pt idx="6542">
                  <c:v>13725517.480520001</c:v>
                </c:pt>
                <c:pt idx="6543">
                  <c:v>11308097.604852499</c:v>
                </c:pt>
                <c:pt idx="6544">
                  <c:v>10193536.8238666</c:v>
                </c:pt>
                <c:pt idx="6545">
                  <c:v>11908700.6323763</c:v>
                </c:pt>
                <c:pt idx="6546">
                  <c:v>11002113.461852301</c:v>
                </c:pt>
                <c:pt idx="6547">
                  <c:v>11494025.6967686</c:v>
                </c:pt>
                <c:pt idx="6548">
                  <c:v>12841146.6841422</c:v>
                </c:pt>
                <c:pt idx="6549">
                  <c:v>12020283.494013799</c:v>
                </c:pt>
                <c:pt idx="6550">
                  <c:v>13318016.5706292</c:v>
                </c:pt>
                <c:pt idx="6551">
                  <c:v>10066920.7562159</c:v>
                </c:pt>
                <c:pt idx="6552">
                  <c:v>11400473.123450899</c:v>
                </c:pt>
                <c:pt idx="6553">
                  <c:v>11035829.5956493</c:v>
                </c:pt>
                <c:pt idx="6554">
                  <c:v>14602998.698338</c:v>
                </c:pt>
                <c:pt idx="6555">
                  <c:v>12636351.0155771</c:v>
                </c:pt>
                <c:pt idx="6556">
                  <c:v>11844544.304186201</c:v>
                </c:pt>
                <c:pt idx="6557">
                  <c:v>10100006.920561001</c:v>
                </c:pt>
                <c:pt idx="6558">
                  <c:v>11684998.034483399</c:v>
                </c:pt>
                <c:pt idx="6559">
                  <c:v>13618071.1477827</c:v>
                </c:pt>
                <c:pt idx="6560">
                  <c:v>12382032.1383947</c:v>
                </c:pt>
                <c:pt idx="6561">
                  <c:v>13204275.009642901</c:v>
                </c:pt>
                <c:pt idx="6562">
                  <c:v>14088845.0368047</c:v>
                </c:pt>
                <c:pt idx="6563">
                  <c:v>10354868.169274</c:v>
                </c:pt>
                <c:pt idx="6564">
                  <c:v>13371666.689231001</c:v>
                </c:pt>
                <c:pt idx="6565">
                  <c:v>14477646.404061399</c:v>
                </c:pt>
                <c:pt idx="6566">
                  <c:v>14032955.1716734</c:v>
                </c:pt>
                <c:pt idx="6567">
                  <c:v>12284347.162238499</c:v>
                </c:pt>
                <c:pt idx="6568">
                  <c:v>11863009.083321201</c:v>
                </c:pt>
                <c:pt idx="6569">
                  <c:v>11541279.294684101</c:v>
                </c:pt>
                <c:pt idx="6570">
                  <c:v>11914420.073670899</c:v>
                </c:pt>
                <c:pt idx="6571">
                  <c:v>12871679.9541183</c:v>
                </c:pt>
                <c:pt idx="6572">
                  <c:v>13634061.3180154</c:v>
                </c:pt>
                <c:pt idx="6573">
                  <c:v>12044869.5931368</c:v>
                </c:pt>
                <c:pt idx="6574">
                  <c:v>11259732.507578</c:v>
                </c:pt>
                <c:pt idx="6575">
                  <c:v>12941791.0456702</c:v>
                </c:pt>
                <c:pt idx="6576">
                  <c:v>10235525.00137</c:v>
                </c:pt>
                <c:pt idx="6577">
                  <c:v>14755285.577966001</c:v>
                </c:pt>
                <c:pt idx="6578">
                  <c:v>10573469.8747251</c:v>
                </c:pt>
                <c:pt idx="6579">
                  <c:v>10836004.280877501</c:v>
                </c:pt>
                <c:pt idx="6580">
                  <c:v>13340179.976992199</c:v>
                </c:pt>
                <c:pt idx="6581">
                  <c:v>9597012.6929374393</c:v>
                </c:pt>
                <c:pt idx="6582">
                  <c:v>11576865.007588901</c:v>
                </c:pt>
                <c:pt idx="6583">
                  <c:v>12994056.9187115</c:v>
                </c:pt>
                <c:pt idx="6584">
                  <c:v>11933006.930452099</c:v>
                </c:pt>
                <c:pt idx="6585">
                  <c:v>12578853.408078101</c:v>
                </c:pt>
                <c:pt idx="6586">
                  <c:v>12017636.7844366</c:v>
                </c:pt>
                <c:pt idx="6587">
                  <c:v>12159726.3393676</c:v>
                </c:pt>
                <c:pt idx="6588">
                  <c:v>9324009.5471790098</c:v>
                </c:pt>
                <c:pt idx="6589">
                  <c:v>11734206.11837</c:v>
                </c:pt>
                <c:pt idx="6590">
                  <c:v>13267887.8514803</c:v>
                </c:pt>
                <c:pt idx="6591">
                  <c:v>8714038.6579560209</c:v>
                </c:pt>
                <c:pt idx="6592">
                  <c:v>13608932.272569399</c:v>
                </c:pt>
                <c:pt idx="6593">
                  <c:v>10246915.897774599</c:v>
                </c:pt>
                <c:pt idx="6594">
                  <c:v>13824011.923450099</c:v>
                </c:pt>
                <c:pt idx="6595">
                  <c:v>12110847.784302101</c:v>
                </c:pt>
                <c:pt idx="6596">
                  <c:v>10055623.9857744</c:v>
                </c:pt>
                <c:pt idx="6597">
                  <c:v>10800580.441303801</c:v>
                </c:pt>
                <c:pt idx="6598">
                  <c:v>11512137.1052265</c:v>
                </c:pt>
                <c:pt idx="6599">
                  <c:v>10954297.9776552</c:v>
                </c:pt>
                <c:pt idx="6600">
                  <c:v>12206098.3194561</c:v>
                </c:pt>
                <c:pt idx="6601">
                  <c:v>10615223.172839999</c:v>
                </c:pt>
                <c:pt idx="6602">
                  <c:v>8806284.5356042609</c:v>
                </c:pt>
                <c:pt idx="6603">
                  <c:v>11492730.1726628</c:v>
                </c:pt>
                <c:pt idx="6604">
                  <c:v>9918301.8254901301</c:v>
                </c:pt>
                <c:pt idx="6605">
                  <c:v>11008789.748919301</c:v>
                </c:pt>
                <c:pt idx="6606">
                  <c:v>11678294.5344426</c:v>
                </c:pt>
                <c:pt idx="6607">
                  <c:v>12282127.556913</c:v>
                </c:pt>
                <c:pt idx="6608">
                  <c:v>12090220.547893999</c:v>
                </c:pt>
                <c:pt idx="6609">
                  <c:v>10409219.143704699</c:v>
                </c:pt>
                <c:pt idx="6610">
                  <c:v>11213304.942080401</c:v>
                </c:pt>
                <c:pt idx="6611">
                  <c:v>10510896.402523501</c:v>
                </c:pt>
                <c:pt idx="6612">
                  <c:v>13055817.1658877</c:v>
                </c:pt>
                <c:pt idx="6613">
                  <c:v>11258010.597751301</c:v>
                </c:pt>
                <c:pt idx="6614">
                  <c:v>12541547.739075299</c:v>
                </c:pt>
                <c:pt idx="6615">
                  <c:v>11527319.9747268</c:v>
                </c:pt>
                <c:pt idx="6616">
                  <c:v>10653687.2862811</c:v>
                </c:pt>
                <c:pt idx="6617">
                  <c:v>12114157.4719154</c:v>
                </c:pt>
                <c:pt idx="6618">
                  <c:v>9730927.2612752505</c:v>
                </c:pt>
                <c:pt idx="6619">
                  <c:v>11147910.440746499</c:v>
                </c:pt>
                <c:pt idx="6620">
                  <c:v>12229690.2058951</c:v>
                </c:pt>
                <c:pt idx="6621">
                  <c:v>12038736.225667501</c:v>
                </c:pt>
                <c:pt idx="6622">
                  <c:v>10231787.213223699</c:v>
                </c:pt>
                <c:pt idx="6623">
                  <c:v>12207839.3193998</c:v>
                </c:pt>
                <c:pt idx="6624">
                  <c:v>11599128.811892301</c:v>
                </c:pt>
                <c:pt idx="6625">
                  <c:v>11486980.629460299</c:v>
                </c:pt>
                <c:pt idx="6626">
                  <c:v>12536412.3032178</c:v>
                </c:pt>
                <c:pt idx="6627">
                  <c:v>12309149.632068099</c:v>
                </c:pt>
                <c:pt idx="6628">
                  <c:v>12238391.8708703</c:v>
                </c:pt>
                <c:pt idx="6629">
                  <c:v>11059023.556883501</c:v>
                </c:pt>
                <c:pt idx="6630">
                  <c:v>10053058.2123478</c:v>
                </c:pt>
                <c:pt idx="6631">
                  <c:v>12170801.045414399</c:v>
                </c:pt>
                <c:pt idx="6632">
                  <c:v>12110038.417695099</c:v>
                </c:pt>
                <c:pt idx="6633">
                  <c:v>11108236.0514581</c:v>
                </c:pt>
                <c:pt idx="6634">
                  <c:v>12398968.159667</c:v>
                </c:pt>
                <c:pt idx="6635">
                  <c:v>9766996.9594646506</c:v>
                </c:pt>
                <c:pt idx="6636">
                  <c:v>13817755.2989228</c:v>
                </c:pt>
                <c:pt idx="6637">
                  <c:v>12032779.396866599</c:v>
                </c:pt>
                <c:pt idx="6638">
                  <c:v>10826635.0922057</c:v>
                </c:pt>
                <c:pt idx="6639">
                  <c:v>11324930.2568655</c:v>
                </c:pt>
                <c:pt idx="6640">
                  <c:v>11079965.3073634</c:v>
                </c:pt>
                <c:pt idx="6641">
                  <c:v>10338737.7959338</c:v>
                </c:pt>
                <c:pt idx="6642">
                  <c:v>10986191.3374971</c:v>
                </c:pt>
                <c:pt idx="6643">
                  <c:v>12344714.9456295</c:v>
                </c:pt>
                <c:pt idx="6644">
                  <c:v>12055320.318482</c:v>
                </c:pt>
                <c:pt idx="6645">
                  <c:v>10170663.2157297</c:v>
                </c:pt>
                <c:pt idx="6646">
                  <c:v>11487021.149581</c:v>
                </c:pt>
                <c:pt idx="6647">
                  <c:v>10643988.903638801</c:v>
                </c:pt>
                <c:pt idx="6648">
                  <c:v>12742203.062343</c:v>
                </c:pt>
                <c:pt idx="6649">
                  <c:v>13392575.527822901</c:v>
                </c:pt>
                <c:pt idx="6650">
                  <c:v>10278048.4768818</c:v>
                </c:pt>
                <c:pt idx="6651">
                  <c:v>11285504.0875019</c:v>
                </c:pt>
                <c:pt idx="6652">
                  <c:v>10329160.5387027</c:v>
                </c:pt>
                <c:pt idx="6653">
                  <c:v>11491310.092032099</c:v>
                </c:pt>
                <c:pt idx="6654">
                  <c:v>11852377.7934047</c:v>
                </c:pt>
                <c:pt idx="6655">
                  <c:v>9491715.1041124891</c:v>
                </c:pt>
                <c:pt idx="6656">
                  <c:v>10035219.458157601</c:v>
                </c:pt>
                <c:pt idx="6657">
                  <c:v>12522382.785449</c:v>
                </c:pt>
                <c:pt idx="6658">
                  <c:v>13273910.431836</c:v>
                </c:pt>
                <c:pt idx="6659">
                  <c:v>14408779.8109418</c:v>
                </c:pt>
                <c:pt idx="6660">
                  <c:v>10825787.5105881</c:v>
                </c:pt>
                <c:pt idx="6661">
                  <c:v>14489752.3848929</c:v>
                </c:pt>
                <c:pt idx="6662">
                  <c:v>11506898.6312217</c:v>
                </c:pt>
                <c:pt idx="6663">
                  <c:v>11120006.1145666</c:v>
                </c:pt>
                <c:pt idx="6664">
                  <c:v>12371122.385753499</c:v>
                </c:pt>
                <c:pt idx="6665">
                  <c:v>14075974.3517137</c:v>
                </c:pt>
                <c:pt idx="6666">
                  <c:v>11018003.047938401</c:v>
                </c:pt>
                <c:pt idx="6667">
                  <c:v>12493478.4887632</c:v>
                </c:pt>
                <c:pt idx="6668">
                  <c:v>10740936.8275609</c:v>
                </c:pt>
                <c:pt idx="6669">
                  <c:v>12428130.317758599</c:v>
                </c:pt>
                <c:pt idx="6670">
                  <c:v>14386360.4975329</c:v>
                </c:pt>
                <c:pt idx="6671">
                  <c:v>13417033.7009755</c:v>
                </c:pt>
                <c:pt idx="6672">
                  <c:v>10974180.2559157</c:v>
                </c:pt>
                <c:pt idx="6673">
                  <c:v>10766405.553104701</c:v>
                </c:pt>
                <c:pt idx="6674">
                  <c:v>12348978.9961679</c:v>
                </c:pt>
                <c:pt idx="6675">
                  <c:v>12457620.806656901</c:v>
                </c:pt>
                <c:pt idx="6676">
                  <c:v>12040054.5109498</c:v>
                </c:pt>
                <c:pt idx="6677">
                  <c:v>14082394.0408522</c:v>
                </c:pt>
                <c:pt idx="6678">
                  <c:v>10279825.998593001</c:v>
                </c:pt>
                <c:pt idx="6679">
                  <c:v>13380238.2608731</c:v>
                </c:pt>
                <c:pt idx="6680">
                  <c:v>11286876.3390586</c:v>
                </c:pt>
                <c:pt idx="6681">
                  <c:v>10672605.798224799</c:v>
                </c:pt>
                <c:pt idx="6682">
                  <c:v>11516364.494281599</c:v>
                </c:pt>
                <c:pt idx="6683">
                  <c:v>11626115.2277648</c:v>
                </c:pt>
                <c:pt idx="6684">
                  <c:v>11996513.209253499</c:v>
                </c:pt>
                <c:pt idx="6685">
                  <c:v>13777837.858894899</c:v>
                </c:pt>
                <c:pt idx="6686">
                  <c:v>10428479.0648854</c:v>
                </c:pt>
                <c:pt idx="6687">
                  <c:v>11574914.1055694</c:v>
                </c:pt>
                <c:pt idx="6688">
                  <c:v>15525691.9684487</c:v>
                </c:pt>
                <c:pt idx="6689">
                  <c:v>10613151.9180215</c:v>
                </c:pt>
                <c:pt idx="6690">
                  <c:v>11828578.810834801</c:v>
                </c:pt>
                <c:pt idx="6691">
                  <c:v>11799178.0588491</c:v>
                </c:pt>
                <c:pt idx="6692">
                  <c:v>10979137.1998765</c:v>
                </c:pt>
                <c:pt idx="6693">
                  <c:v>12759932.573802499</c:v>
                </c:pt>
                <c:pt idx="6694">
                  <c:v>9864910.9228572808</c:v>
                </c:pt>
                <c:pt idx="6695">
                  <c:v>11020333.5969308</c:v>
                </c:pt>
                <c:pt idx="6696">
                  <c:v>12065501.6678281</c:v>
                </c:pt>
                <c:pt idx="6697">
                  <c:v>12753846.0492402</c:v>
                </c:pt>
                <c:pt idx="6698">
                  <c:v>10856330.160432201</c:v>
                </c:pt>
                <c:pt idx="6699">
                  <c:v>12387710.472759999</c:v>
                </c:pt>
                <c:pt idx="6700">
                  <c:v>11365944.860935399</c:v>
                </c:pt>
                <c:pt idx="6701">
                  <c:v>12607011.590152601</c:v>
                </c:pt>
                <c:pt idx="6702">
                  <c:v>11023275.4347346</c:v>
                </c:pt>
                <c:pt idx="6703">
                  <c:v>10809835.124548901</c:v>
                </c:pt>
                <c:pt idx="6704">
                  <c:v>12089455.308677901</c:v>
                </c:pt>
                <c:pt idx="6705">
                  <c:v>11432336.043687399</c:v>
                </c:pt>
                <c:pt idx="6706">
                  <c:v>12779216.339627201</c:v>
                </c:pt>
                <c:pt idx="6707">
                  <c:v>10043982.0954565</c:v>
                </c:pt>
                <c:pt idx="6708">
                  <c:v>12013594.764070399</c:v>
                </c:pt>
                <c:pt idx="6709">
                  <c:v>13596679.3283237</c:v>
                </c:pt>
                <c:pt idx="6710">
                  <c:v>9522614.0804710593</c:v>
                </c:pt>
                <c:pt idx="6711">
                  <c:v>13397390.913311601</c:v>
                </c:pt>
                <c:pt idx="6712">
                  <c:v>13277305.676754801</c:v>
                </c:pt>
                <c:pt idx="6713">
                  <c:v>10725313.988836501</c:v>
                </c:pt>
                <c:pt idx="6714">
                  <c:v>13864767.358732101</c:v>
                </c:pt>
                <c:pt idx="6715">
                  <c:v>11490616.514252899</c:v>
                </c:pt>
                <c:pt idx="6716">
                  <c:v>12557110.746269399</c:v>
                </c:pt>
                <c:pt idx="6717">
                  <c:v>11267202.2749644</c:v>
                </c:pt>
                <c:pt idx="6718">
                  <c:v>11172848.173356401</c:v>
                </c:pt>
                <c:pt idx="6719">
                  <c:v>11574205.7429008</c:v>
                </c:pt>
                <c:pt idx="6720">
                  <c:v>11304343.213259799</c:v>
                </c:pt>
                <c:pt idx="6721">
                  <c:v>13863009.278747</c:v>
                </c:pt>
                <c:pt idx="6722">
                  <c:v>13945667.460451299</c:v>
                </c:pt>
                <c:pt idx="6723">
                  <c:v>12078142.910216</c:v>
                </c:pt>
                <c:pt idx="6724">
                  <c:v>10422868.430924401</c:v>
                </c:pt>
                <c:pt idx="6725">
                  <c:v>10716259.4494032</c:v>
                </c:pt>
                <c:pt idx="6726">
                  <c:v>12312322.3359356</c:v>
                </c:pt>
                <c:pt idx="6727">
                  <c:v>8966959.4393599406</c:v>
                </c:pt>
                <c:pt idx="6728">
                  <c:v>12864924.7975832</c:v>
                </c:pt>
                <c:pt idx="6729">
                  <c:v>12514643.708000701</c:v>
                </c:pt>
                <c:pt idx="6730">
                  <c:v>11983684.891953999</c:v>
                </c:pt>
                <c:pt idx="6731">
                  <c:v>11356181.596346799</c:v>
                </c:pt>
                <c:pt idx="6732">
                  <c:v>11833421.9436673</c:v>
                </c:pt>
                <c:pt idx="6733">
                  <c:v>10366218.0553641</c:v>
                </c:pt>
                <c:pt idx="6734">
                  <c:v>10873858.9111454</c:v>
                </c:pt>
                <c:pt idx="6735">
                  <c:v>9593816.1199523993</c:v>
                </c:pt>
                <c:pt idx="6736">
                  <c:v>11366509.6392015</c:v>
                </c:pt>
                <c:pt idx="6737">
                  <c:v>10811297.9333761</c:v>
                </c:pt>
                <c:pt idx="6738">
                  <c:v>11251438.8534621</c:v>
                </c:pt>
                <c:pt idx="6739">
                  <c:v>11464892.4030862</c:v>
                </c:pt>
                <c:pt idx="6740">
                  <c:v>9877965.5499534905</c:v>
                </c:pt>
                <c:pt idx="6741">
                  <c:v>13639262.7576945</c:v>
                </c:pt>
                <c:pt idx="6742">
                  <c:v>11745959.4554529</c:v>
                </c:pt>
                <c:pt idx="6743">
                  <c:v>13304537.2596415</c:v>
                </c:pt>
                <c:pt idx="6744">
                  <c:v>12671098.925111299</c:v>
                </c:pt>
                <c:pt idx="6745">
                  <c:v>13620456.232904</c:v>
                </c:pt>
                <c:pt idx="6746">
                  <c:v>12865295.649898799</c:v>
                </c:pt>
                <c:pt idx="6747">
                  <c:v>12309791.9390765</c:v>
                </c:pt>
                <c:pt idx="6748">
                  <c:v>12753376.3356806</c:v>
                </c:pt>
                <c:pt idx="6749">
                  <c:v>12193283.4114752</c:v>
                </c:pt>
                <c:pt idx="6750">
                  <c:v>11701488.864769399</c:v>
                </c:pt>
                <c:pt idx="6751">
                  <c:v>10779388.756795</c:v>
                </c:pt>
                <c:pt idx="6752">
                  <c:v>10392159.7920305</c:v>
                </c:pt>
                <c:pt idx="6753">
                  <c:v>12498014.6070204</c:v>
                </c:pt>
                <c:pt idx="6754">
                  <c:v>12334777.408417299</c:v>
                </c:pt>
                <c:pt idx="6755">
                  <c:v>10639415.9448677</c:v>
                </c:pt>
                <c:pt idx="6756">
                  <c:v>9790374.0940564591</c:v>
                </c:pt>
                <c:pt idx="6757">
                  <c:v>12951628.0468306</c:v>
                </c:pt>
                <c:pt idx="6758">
                  <c:v>9205307.3972726092</c:v>
                </c:pt>
                <c:pt idx="6759">
                  <c:v>10205617.2637148</c:v>
                </c:pt>
                <c:pt idx="6760">
                  <c:v>10199996.4767453</c:v>
                </c:pt>
                <c:pt idx="6761">
                  <c:v>14176789.610548601</c:v>
                </c:pt>
                <c:pt idx="6762">
                  <c:v>11910032.376241</c:v>
                </c:pt>
                <c:pt idx="6763">
                  <c:v>14108517.974814299</c:v>
                </c:pt>
                <c:pt idx="6764">
                  <c:v>12533914.4499714</c:v>
                </c:pt>
                <c:pt idx="6765">
                  <c:v>10421379.5056588</c:v>
                </c:pt>
                <c:pt idx="6766">
                  <c:v>12913281.1523923</c:v>
                </c:pt>
                <c:pt idx="6767">
                  <c:v>11037149.6362953</c:v>
                </c:pt>
                <c:pt idx="6768">
                  <c:v>12500002.4259384</c:v>
                </c:pt>
                <c:pt idx="6769">
                  <c:v>10826126.065825799</c:v>
                </c:pt>
                <c:pt idx="6770">
                  <c:v>10239954.854625899</c:v>
                </c:pt>
                <c:pt idx="6771">
                  <c:v>11774211.2746283</c:v>
                </c:pt>
                <c:pt idx="6772">
                  <c:v>11926821.9143306</c:v>
                </c:pt>
                <c:pt idx="6773">
                  <c:v>13451972.355595799</c:v>
                </c:pt>
                <c:pt idx="6774">
                  <c:v>11796924.8669567</c:v>
                </c:pt>
                <c:pt idx="6775">
                  <c:v>11487542.272274001</c:v>
                </c:pt>
                <c:pt idx="6776">
                  <c:v>11533562.9650087</c:v>
                </c:pt>
                <c:pt idx="6777">
                  <c:v>12912681.0906555</c:v>
                </c:pt>
                <c:pt idx="6778">
                  <c:v>13081534.943612101</c:v>
                </c:pt>
                <c:pt idx="6779">
                  <c:v>11687971.644348601</c:v>
                </c:pt>
                <c:pt idx="6780">
                  <c:v>11365074.9216388</c:v>
                </c:pt>
                <c:pt idx="6781">
                  <c:v>10211777.878425</c:v>
                </c:pt>
                <c:pt idx="6782">
                  <c:v>11553821.291007301</c:v>
                </c:pt>
                <c:pt idx="6783">
                  <c:v>13224332.099188499</c:v>
                </c:pt>
                <c:pt idx="6784">
                  <c:v>10080566.2634272</c:v>
                </c:pt>
                <c:pt idx="6785">
                  <c:v>12134919.9894681</c:v>
                </c:pt>
                <c:pt idx="6786">
                  <c:v>12462146.3513688</c:v>
                </c:pt>
                <c:pt idx="6787">
                  <c:v>13568953.904825</c:v>
                </c:pt>
                <c:pt idx="6788">
                  <c:v>10786120.571148399</c:v>
                </c:pt>
                <c:pt idx="6789">
                  <c:v>12145411.799883099</c:v>
                </c:pt>
                <c:pt idx="6790">
                  <c:v>12248758.2724966</c:v>
                </c:pt>
                <c:pt idx="6791">
                  <c:v>11738808.1897732</c:v>
                </c:pt>
                <c:pt idx="6792">
                  <c:v>12605210.183784001</c:v>
                </c:pt>
                <c:pt idx="6793">
                  <c:v>11840093.7188859</c:v>
                </c:pt>
                <c:pt idx="6794">
                  <c:v>11054536.395571699</c:v>
                </c:pt>
                <c:pt idx="6795">
                  <c:v>14007413.6246392</c:v>
                </c:pt>
                <c:pt idx="6796">
                  <c:v>11954829.112339299</c:v>
                </c:pt>
                <c:pt idx="6797">
                  <c:v>13032502.710996101</c:v>
                </c:pt>
                <c:pt idx="6798">
                  <c:v>11736467.369812701</c:v>
                </c:pt>
                <c:pt idx="6799">
                  <c:v>12308491.941251099</c:v>
                </c:pt>
                <c:pt idx="6800">
                  <c:v>11683617.437666699</c:v>
                </c:pt>
                <c:pt idx="6801">
                  <c:v>11795710.2780458</c:v>
                </c:pt>
                <c:pt idx="6802">
                  <c:v>10650504.081607601</c:v>
                </c:pt>
                <c:pt idx="6803">
                  <c:v>11518194.2775796</c:v>
                </c:pt>
                <c:pt idx="6804">
                  <c:v>10616067.555372201</c:v>
                </c:pt>
                <c:pt idx="6805">
                  <c:v>12286474.8458777</c:v>
                </c:pt>
                <c:pt idx="6806">
                  <c:v>10747179.7126284</c:v>
                </c:pt>
                <c:pt idx="6807">
                  <c:v>12925349.9069473</c:v>
                </c:pt>
                <c:pt idx="6808">
                  <c:v>12872781.498157101</c:v>
                </c:pt>
                <c:pt idx="6809">
                  <c:v>11682795.4870943</c:v>
                </c:pt>
                <c:pt idx="6810">
                  <c:v>14452535.892425001</c:v>
                </c:pt>
                <c:pt idx="6811">
                  <c:v>10567506.2772492</c:v>
                </c:pt>
                <c:pt idx="6812">
                  <c:v>12709707.365657</c:v>
                </c:pt>
                <c:pt idx="6813">
                  <c:v>8903330.5868808702</c:v>
                </c:pt>
                <c:pt idx="6814">
                  <c:v>13703654.1544446</c:v>
                </c:pt>
                <c:pt idx="6815">
                  <c:v>11287017.3727776</c:v>
                </c:pt>
                <c:pt idx="6816">
                  <c:v>13468428.1912008</c:v>
                </c:pt>
                <c:pt idx="6817">
                  <c:v>11667379.3236975</c:v>
                </c:pt>
                <c:pt idx="6818">
                  <c:v>9753217.7427711897</c:v>
                </c:pt>
                <c:pt idx="6819">
                  <c:v>13764369.1274765</c:v>
                </c:pt>
                <c:pt idx="6820">
                  <c:v>11508041.684311301</c:v>
                </c:pt>
                <c:pt idx="6821">
                  <c:v>11163631.6649299</c:v>
                </c:pt>
                <c:pt idx="6822">
                  <c:v>10812700.903715201</c:v>
                </c:pt>
                <c:pt idx="6823">
                  <c:v>11202068.200788099</c:v>
                </c:pt>
                <c:pt idx="6824">
                  <c:v>10413167.2564872</c:v>
                </c:pt>
                <c:pt idx="6825">
                  <c:v>12743490.322503</c:v>
                </c:pt>
                <c:pt idx="6826">
                  <c:v>11744501.7691913</c:v>
                </c:pt>
                <c:pt idx="6827">
                  <c:v>10952707.588979499</c:v>
                </c:pt>
                <c:pt idx="6828">
                  <c:v>10311367.6163984</c:v>
                </c:pt>
                <c:pt idx="6829">
                  <c:v>10085259.008182099</c:v>
                </c:pt>
                <c:pt idx="6830">
                  <c:v>12178107.841370899</c:v>
                </c:pt>
                <c:pt idx="6831">
                  <c:v>11167321.1835359</c:v>
                </c:pt>
                <c:pt idx="6832">
                  <c:v>10827170.91408</c:v>
                </c:pt>
                <c:pt idx="6833">
                  <c:v>13437148.646446301</c:v>
                </c:pt>
                <c:pt idx="6834">
                  <c:v>12801601.672056301</c:v>
                </c:pt>
                <c:pt idx="6835">
                  <c:v>11466205.7108748</c:v>
                </c:pt>
                <c:pt idx="6836">
                  <c:v>11279420.870767299</c:v>
                </c:pt>
                <c:pt idx="6837">
                  <c:v>13827264.9122997</c:v>
                </c:pt>
                <c:pt idx="6838">
                  <c:v>10718500.7550932</c:v>
                </c:pt>
                <c:pt idx="6839">
                  <c:v>14139372.6999602</c:v>
                </c:pt>
                <c:pt idx="6840">
                  <c:v>9835361.7451730296</c:v>
                </c:pt>
                <c:pt idx="6841">
                  <c:v>13172173.3064686</c:v>
                </c:pt>
                <c:pt idx="6842">
                  <c:v>11713987.190846199</c:v>
                </c:pt>
                <c:pt idx="6843">
                  <c:v>10551178.158823101</c:v>
                </c:pt>
                <c:pt idx="6844">
                  <c:v>9852122.5328613501</c:v>
                </c:pt>
                <c:pt idx="6845">
                  <c:v>9579259.7535612099</c:v>
                </c:pt>
                <c:pt idx="6846">
                  <c:v>11980711.965654699</c:v>
                </c:pt>
                <c:pt idx="6847">
                  <c:v>12402545.7562705</c:v>
                </c:pt>
                <c:pt idx="6848">
                  <c:v>12868287.8706159</c:v>
                </c:pt>
                <c:pt idx="6849">
                  <c:v>14662836.3268575</c:v>
                </c:pt>
                <c:pt idx="6850">
                  <c:v>10144013.059555599</c:v>
                </c:pt>
                <c:pt idx="6851">
                  <c:v>12679057.934106801</c:v>
                </c:pt>
                <c:pt idx="6852">
                  <c:v>10178479.7956465</c:v>
                </c:pt>
                <c:pt idx="6853">
                  <c:v>13159146.947832</c:v>
                </c:pt>
                <c:pt idx="6854">
                  <c:v>11903472.474417301</c:v>
                </c:pt>
                <c:pt idx="6855">
                  <c:v>10111876.928259499</c:v>
                </c:pt>
                <c:pt idx="6856">
                  <c:v>11121011.522964301</c:v>
                </c:pt>
                <c:pt idx="6857">
                  <c:v>11732747.0584548</c:v>
                </c:pt>
                <c:pt idx="6858">
                  <c:v>14416891.5703576</c:v>
                </c:pt>
                <c:pt idx="6859">
                  <c:v>10837267.647251001</c:v>
                </c:pt>
                <c:pt idx="6860">
                  <c:v>11006806.115921799</c:v>
                </c:pt>
                <c:pt idx="6861">
                  <c:v>12614777.888448</c:v>
                </c:pt>
                <c:pt idx="6862">
                  <c:v>11618590.047323</c:v>
                </c:pt>
                <c:pt idx="6863">
                  <c:v>10163360.157051399</c:v>
                </c:pt>
                <c:pt idx="6864">
                  <c:v>9359088.9076790493</c:v>
                </c:pt>
                <c:pt idx="6865">
                  <c:v>9022099.9749735091</c:v>
                </c:pt>
                <c:pt idx="6866">
                  <c:v>11566735.236949001</c:v>
                </c:pt>
                <c:pt idx="6867">
                  <c:v>11813619.5157752</c:v>
                </c:pt>
                <c:pt idx="6868">
                  <c:v>10305381.093500299</c:v>
                </c:pt>
                <c:pt idx="6869">
                  <c:v>12969984.106602199</c:v>
                </c:pt>
                <c:pt idx="6870">
                  <c:v>8129677.8404730698</c:v>
                </c:pt>
                <c:pt idx="6871">
                  <c:v>11264930.9164398</c:v>
                </c:pt>
                <c:pt idx="6872">
                  <c:v>11440753.836173</c:v>
                </c:pt>
                <c:pt idx="6873">
                  <c:v>10475664.2797033</c:v>
                </c:pt>
                <c:pt idx="6874">
                  <c:v>12854862.149524201</c:v>
                </c:pt>
                <c:pt idx="6875">
                  <c:v>11334097.728869</c:v>
                </c:pt>
                <c:pt idx="6876">
                  <c:v>11573030.865866501</c:v>
                </c:pt>
                <c:pt idx="6877">
                  <c:v>10833694.3402889</c:v>
                </c:pt>
                <c:pt idx="6878">
                  <c:v>11045283.6184492</c:v>
                </c:pt>
                <c:pt idx="6879">
                  <c:v>11881740.2805836</c:v>
                </c:pt>
                <c:pt idx="6880">
                  <c:v>9696642.0210741106</c:v>
                </c:pt>
                <c:pt idx="6881">
                  <c:v>11701519.836375101</c:v>
                </c:pt>
                <c:pt idx="6882">
                  <c:v>10432970.966453901</c:v>
                </c:pt>
                <c:pt idx="6883">
                  <c:v>12573557.129928401</c:v>
                </c:pt>
                <c:pt idx="6884">
                  <c:v>10981534.120737299</c:v>
                </c:pt>
                <c:pt idx="6885">
                  <c:v>12397939.091180099</c:v>
                </c:pt>
                <c:pt idx="6886">
                  <c:v>12871047.8702861</c:v>
                </c:pt>
                <c:pt idx="6887">
                  <c:v>10411393.0666147</c:v>
                </c:pt>
                <c:pt idx="6888">
                  <c:v>14041365.209576501</c:v>
                </c:pt>
                <c:pt idx="6889">
                  <c:v>11724345.595360801</c:v>
                </c:pt>
                <c:pt idx="6890">
                  <c:v>9550837.8616234194</c:v>
                </c:pt>
                <c:pt idx="6891">
                  <c:v>11716512.9358266</c:v>
                </c:pt>
                <c:pt idx="6892">
                  <c:v>10137855.9974293</c:v>
                </c:pt>
                <c:pt idx="6893">
                  <c:v>12577994.832224101</c:v>
                </c:pt>
                <c:pt idx="6894">
                  <c:v>9777902.7532898095</c:v>
                </c:pt>
                <c:pt idx="6895">
                  <c:v>8942049.7669562809</c:v>
                </c:pt>
                <c:pt idx="6896">
                  <c:v>11364058.7450023</c:v>
                </c:pt>
                <c:pt idx="6897">
                  <c:v>10912467.0964342</c:v>
                </c:pt>
                <c:pt idx="6898">
                  <c:v>13858768.314001201</c:v>
                </c:pt>
                <c:pt idx="6899">
                  <c:v>10975271.8667756</c:v>
                </c:pt>
                <c:pt idx="6900">
                  <c:v>12243722.5975192</c:v>
                </c:pt>
                <c:pt idx="6901">
                  <c:v>12015455.804260399</c:v>
                </c:pt>
                <c:pt idx="6902">
                  <c:v>12635625.7555125</c:v>
                </c:pt>
                <c:pt idx="6903">
                  <c:v>12846150.923758799</c:v>
                </c:pt>
                <c:pt idx="6904">
                  <c:v>13062753.9968831</c:v>
                </c:pt>
                <c:pt idx="6905">
                  <c:v>12925104.5328994</c:v>
                </c:pt>
                <c:pt idx="6906">
                  <c:v>12177659.8693079</c:v>
                </c:pt>
                <c:pt idx="6907">
                  <c:v>15233195.812440399</c:v>
                </c:pt>
                <c:pt idx="6908">
                  <c:v>10119701.5524348</c:v>
                </c:pt>
                <c:pt idx="6909">
                  <c:v>12274945.862409901</c:v>
                </c:pt>
                <c:pt idx="6910">
                  <c:v>13763108.888216499</c:v>
                </c:pt>
                <c:pt idx="6911">
                  <c:v>9885979.6204737201</c:v>
                </c:pt>
                <c:pt idx="6912">
                  <c:v>11483425.991084401</c:v>
                </c:pt>
                <c:pt idx="6913">
                  <c:v>13124014.434963999</c:v>
                </c:pt>
                <c:pt idx="6914">
                  <c:v>10758745.620743399</c:v>
                </c:pt>
                <c:pt idx="6915">
                  <c:v>10686452.380638</c:v>
                </c:pt>
                <c:pt idx="6916">
                  <c:v>12070235.5586593</c:v>
                </c:pt>
                <c:pt idx="6917">
                  <c:v>12475928.334019501</c:v>
                </c:pt>
                <c:pt idx="6918">
                  <c:v>13325624.132492701</c:v>
                </c:pt>
                <c:pt idx="6919">
                  <c:v>10949263.914972</c:v>
                </c:pt>
                <c:pt idx="6920">
                  <c:v>11067527.2222523</c:v>
                </c:pt>
                <c:pt idx="6921">
                  <c:v>10624059.1119982</c:v>
                </c:pt>
                <c:pt idx="6922">
                  <c:v>9609485.1409386992</c:v>
                </c:pt>
                <c:pt idx="6923">
                  <c:v>12420155.1553044</c:v>
                </c:pt>
                <c:pt idx="6924">
                  <c:v>11802903.980457099</c:v>
                </c:pt>
                <c:pt idx="6925">
                  <c:v>12455756.3202039</c:v>
                </c:pt>
                <c:pt idx="6926">
                  <c:v>12916902.7661785</c:v>
                </c:pt>
                <c:pt idx="6927">
                  <c:v>12219233.266431</c:v>
                </c:pt>
                <c:pt idx="6928">
                  <c:v>11453601.631490899</c:v>
                </c:pt>
                <c:pt idx="6929">
                  <c:v>14191081.407519501</c:v>
                </c:pt>
                <c:pt idx="6930">
                  <c:v>12416781.8065386</c:v>
                </c:pt>
                <c:pt idx="6931">
                  <c:v>11626802.299524499</c:v>
                </c:pt>
                <c:pt idx="6932">
                  <c:v>12046727.392043799</c:v>
                </c:pt>
                <c:pt idx="6933">
                  <c:v>14690423.4064737</c:v>
                </c:pt>
                <c:pt idx="6934">
                  <c:v>11212541.3999552</c:v>
                </c:pt>
                <c:pt idx="6935">
                  <c:v>13258032.016483201</c:v>
                </c:pt>
                <c:pt idx="6936">
                  <c:v>11646998.1781542</c:v>
                </c:pt>
                <c:pt idx="6937">
                  <c:v>12742569.1157635</c:v>
                </c:pt>
                <c:pt idx="6938">
                  <c:v>13720107.172810599</c:v>
                </c:pt>
                <c:pt idx="6939">
                  <c:v>10249693.206645399</c:v>
                </c:pt>
                <c:pt idx="6940">
                  <c:v>11085779.4679398</c:v>
                </c:pt>
                <c:pt idx="6941">
                  <c:v>10423945.827454399</c:v>
                </c:pt>
                <c:pt idx="6942">
                  <c:v>10606191.033363599</c:v>
                </c:pt>
                <c:pt idx="6943">
                  <c:v>12065065.110390799</c:v>
                </c:pt>
                <c:pt idx="6944">
                  <c:v>11307476.0427988</c:v>
                </c:pt>
                <c:pt idx="6945">
                  <c:v>11154685.638500201</c:v>
                </c:pt>
                <c:pt idx="6946">
                  <c:v>13005608.14897</c:v>
                </c:pt>
                <c:pt idx="6947">
                  <c:v>10664695.1052889</c:v>
                </c:pt>
                <c:pt idx="6948">
                  <c:v>11785965.798869301</c:v>
                </c:pt>
                <c:pt idx="6949">
                  <c:v>10484583.550580099</c:v>
                </c:pt>
                <c:pt idx="6950">
                  <c:v>8435145.8641380109</c:v>
                </c:pt>
                <c:pt idx="6951">
                  <c:v>11845552.0158966</c:v>
                </c:pt>
                <c:pt idx="6952">
                  <c:v>14293126.8981473</c:v>
                </c:pt>
                <c:pt idx="6953">
                  <c:v>12899283.750163401</c:v>
                </c:pt>
                <c:pt idx="6954">
                  <c:v>11047482.928041801</c:v>
                </c:pt>
                <c:pt idx="6955">
                  <c:v>12307860.4189086</c:v>
                </c:pt>
                <c:pt idx="6956">
                  <c:v>11124048.0686426</c:v>
                </c:pt>
                <c:pt idx="6957">
                  <c:v>9231703.6272280607</c:v>
                </c:pt>
                <c:pt idx="6958">
                  <c:v>9911474.9111695904</c:v>
                </c:pt>
                <c:pt idx="6959">
                  <c:v>9419260.38134625</c:v>
                </c:pt>
                <c:pt idx="6960">
                  <c:v>10753458.4389927</c:v>
                </c:pt>
                <c:pt idx="6961">
                  <c:v>11844021.447951401</c:v>
                </c:pt>
                <c:pt idx="6962">
                  <c:v>10925857.3775321</c:v>
                </c:pt>
                <c:pt idx="6963">
                  <c:v>11568295.8660856</c:v>
                </c:pt>
                <c:pt idx="6964">
                  <c:v>12997188.1049185</c:v>
                </c:pt>
                <c:pt idx="6965">
                  <c:v>11058420.4522404</c:v>
                </c:pt>
                <c:pt idx="6966">
                  <c:v>11216188.520781601</c:v>
                </c:pt>
                <c:pt idx="6967">
                  <c:v>11661068.652579</c:v>
                </c:pt>
                <c:pt idx="6968">
                  <c:v>10256937.284087701</c:v>
                </c:pt>
                <c:pt idx="6969">
                  <c:v>12055438.711013701</c:v>
                </c:pt>
                <c:pt idx="6970">
                  <c:v>12682822.439107301</c:v>
                </c:pt>
                <c:pt idx="6971">
                  <c:v>11154734.0032552</c:v>
                </c:pt>
                <c:pt idx="6972">
                  <c:v>12919074.2994358</c:v>
                </c:pt>
                <c:pt idx="6973">
                  <c:v>14962425.785525201</c:v>
                </c:pt>
                <c:pt idx="6974">
                  <c:v>10997203.601352399</c:v>
                </c:pt>
                <c:pt idx="6975">
                  <c:v>11045583.9882681</c:v>
                </c:pt>
                <c:pt idx="6976">
                  <c:v>12110847.3052768</c:v>
                </c:pt>
                <c:pt idx="6977">
                  <c:v>13116133.7311565</c:v>
                </c:pt>
                <c:pt idx="6978">
                  <c:v>14968205.2486262</c:v>
                </c:pt>
                <c:pt idx="6979">
                  <c:v>10876993.3395025</c:v>
                </c:pt>
                <c:pt idx="6980">
                  <c:v>11479721.537329899</c:v>
                </c:pt>
                <c:pt idx="6981">
                  <c:v>10695334.533374101</c:v>
                </c:pt>
                <c:pt idx="6982">
                  <c:v>12483236.380697301</c:v>
                </c:pt>
                <c:pt idx="6983">
                  <c:v>13395245.767989101</c:v>
                </c:pt>
                <c:pt idx="6984">
                  <c:v>13327509.096653599</c:v>
                </c:pt>
                <c:pt idx="6985">
                  <c:v>12721935.4652011</c:v>
                </c:pt>
                <c:pt idx="6986">
                  <c:v>11376942.596480999</c:v>
                </c:pt>
                <c:pt idx="6987">
                  <c:v>11507879.8991846</c:v>
                </c:pt>
                <c:pt idx="6988">
                  <c:v>12201529.476977199</c:v>
                </c:pt>
                <c:pt idx="6989">
                  <c:v>11822835.9551525</c:v>
                </c:pt>
                <c:pt idx="6990">
                  <c:v>12438379.392344899</c:v>
                </c:pt>
                <c:pt idx="6991">
                  <c:v>12059729.1299871</c:v>
                </c:pt>
                <c:pt idx="6992">
                  <c:v>14310162.8339868</c:v>
                </c:pt>
                <c:pt idx="6993">
                  <c:v>11340413.7544962</c:v>
                </c:pt>
                <c:pt idx="6994">
                  <c:v>12882002.026303999</c:v>
                </c:pt>
                <c:pt idx="6995">
                  <c:v>11926296.306164</c:v>
                </c:pt>
                <c:pt idx="6996">
                  <c:v>9244470.4125054795</c:v>
                </c:pt>
                <c:pt idx="6997">
                  <c:v>13482494.9678989</c:v>
                </c:pt>
                <c:pt idx="6998">
                  <c:v>11503623.739613701</c:v>
                </c:pt>
                <c:pt idx="6999">
                  <c:v>14153466.324365599</c:v>
                </c:pt>
                <c:pt idx="7000">
                  <c:v>10851364.9053842</c:v>
                </c:pt>
                <c:pt idx="7001">
                  <c:v>11884669.011830701</c:v>
                </c:pt>
                <c:pt idx="7002">
                  <c:v>9567580.0169269908</c:v>
                </c:pt>
                <c:pt idx="7003">
                  <c:v>11027644.0668243</c:v>
                </c:pt>
                <c:pt idx="7004">
                  <c:v>13075332.4234605</c:v>
                </c:pt>
                <c:pt idx="7005">
                  <c:v>12938393.644564699</c:v>
                </c:pt>
                <c:pt idx="7006">
                  <c:v>10912201.609721901</c:v>
                </c:pt>
                <c:pt idx="7007">
                  <c:v>11939670.4256125</c:v>
                </c:pt>
                <c:pt idx="7008">
                  <c:v>10850037.415639</c:v>
                </c:pt>
                <c:pt idx="7009">
                  <c:v>10909053.050109601</c:v>
                </c:pt>
                <c:pt idx="7010">
                  <c:v>13103064.7156481</c:v>
                </c:pt>
                <c:pt idx="7011">
                  <c:v>11048779.9510548</c:v>
                </c:pt>
                <c:pt idx="7012">
                  <c:v>13195253.0091697</c:v>
                </c:pt>
                <c:pt idx="7013">
                  <c:v>12702364.7276916</c:v>
                </c:pt>
                <c:pt idx="7014">
                  <c:v>12835679.393140299</c:v>
                </c:pt>
                <c:pt idx="7015">
                  <c:v>12668100.689906601</c:v>
                </c:pt>
                <c:pt idx="7016">
                  <c:v>13525752.1036864</c:v>
                </c:pt>
                <c:pt idx="7017">
                  <c:v>14604226.743427699</c:v>
                </c:pt>
                <c:pt idx="7018">
                  <c:v>11564197.589038</c:v>
                </c:pt>
                <c:pt idx="7019">
                  <c:v>11160128.4372382</c:v>
                </c:pt>
                <c:pt idx="7020">
                  <c:v>12831830.6014497</c:v>
                </c:pt>
                <c:pt idx="7021">
                  <c:v>12123875.932217101</c:v>
                </c:pt>
                <c:pt idx="7022">
                  <c:v>11196897.889917601</c:v>
                </c:pt>
                <c:pt idx="7023">
                  <c:v>10142166.269499101</c:v>
                </c:pt>
                <c:pt idx="7024">
                  <c:v>10677045.646365</c:v>
                </c:pt>
                <c:pt idx="7025">
                  <c:v>11995309.3145418</c:v>
                </c:pt>
                <c:pt idx="7026">
                  <c:v>13712760.2317589</c:v>
                </c:pt>
                <c:pt idx="7027">
                  <c:v>12656926.087297499</c:v>
                </c:pt>
                <c:pt idx="7028">
                  <c:v>11528472.611789901</c:v>
                </c:pt>
                <c:pt idx="7029">
                  <c:v>10731805.2137773</c:v>
                </c:pt>
                <c:pt idx="7030">
                  <c:v>13566111.799035501</c:v>
                </c:pt>
                <c:pt idx="7031">
                  <c:v>11177049.347817101</c:v>
                </c:pt>
                <c:pt idx="7032">
                  <c:v>15493748.586184699</c:v>
                </c:pt>
                <c:pt idx="7033">
                  <c:v>12898548.5373256</c:v>
                </c:pt>
                <c:pt idx="7034">
                  <c:v>12178446.8203733</c:v>
                </c:pt>
                <c:pt idx="7035">
                  <c:v>14012820.660538699</c:v>
                </c:pt>
                <c:pt idx="7036">
                  <c:v>11116258.406049499</c:v>
                </c:pt>
                <c:pt idx="7037">
                  <c:v>9853397.8516541999</c:v>
                </c:pt>
                <c:pt idx="7038">
                  <c:v>11779218.5819159</c:v>
                </c:pt>
                <c:pt idx="7039">
                  <c:v>10250156.735203899</c:v>
                </c:pt>
                <c:pt idx="7040">
                  <c:v>10829582.2622055</c:v>
                </c:pt>
                <c:pt idx="7041">
                  <c:v>10971230.843621699</c:v>
                </c:pt>
                <c:pt idx="7042">
                  <c:v>11368630.763997501</c:v>
                </c:pt>
                <c:pt idx="7043">
                  <c:v>12521604.0362629</c:v>
                </c:pt>
                <c:pt idx="7044">
                  <c:v>11887013.3805905</c:v>
                </c:pt>
                <c:pt idx="7045">
                  <c:v>11381105.5005385</c:v>
                </c:pt>
                <c:pt idx="7046">
                  <c:v>13188607.1403239</c:v>
                </c:pt>
                <c:pt idx="7047">
                  <c:v>12553589.5452521</c:v>
                </c:pt>
                <c:pt idx="7048">
                  <c:v>12888205.803969899</c:v>
                </c:pt>
                <c:pt idx="7049">
                  <c:v>13724969.523783499</c:v>
                </c:pt>
                <c:pt idx="7050">
                  <c:v>14555116.793606</c:v>
                </c:pt>
                <c:pt idx="7051">
                  <c:v>11104394.440410599</c:v>
                </c:pt>
                <c:pt idx="7052">
                  <c:v>11602632.4973453</c:v>
                </c:pt>
                <c:pt idx="7053">
                  <c:v>13095067.439126899</c:v>
                </c:pt>
                <c:pt idx="7054">
                  <c:v>9449717.9561088309</c:v>
                </c:pt>
                <c:pt idx="7055">
                  <c:v>13945723.545337999</c:v>
                </c:pt>
                <c:pt idx="7056">
                  <c:v>12066159.388272</c:v>
                </c:pt>
                <c:pt idx="7057">
                  <c:v>11339551.9082289</c:v>
                </c:pt>
                <c:pt idx="7058">
                  <c:v>15122769.655906299</c:v>
                </c:pt>
                <c:pt idx="7059">
                  <c:v>14708159.6760574</c:v>
                </c:pt>
                <c:pt idx="7060">
                  <c:v>12427508.7766426</c:v>
                </c:pt>
                <c:pt idx="7061">
                  <c:v>11109698.378994299</c:v>
                </c:pt>
                <c:pt idx="7062">
                  <c:v>14725525.842699399</c:v>
                </c:pt>
                <c:pt idx="7063">
                  <c:v>13533352.8345476</c:v>
                </c:pt>
                <c:pt idx="7064">
                  <c:v>12191448.197233699</c:v>
                </c:pt>
                <c:pt idx="7065">
                  <c:v>12563644.8708617</c:v>
                </c:pt>
                <c:pt idx="7066">
                  <c:v>9692683.1069594007</c:v>
                </c:pt>
                <c:pt idx="7067">
                  <c:v>10669582.655513801</c:v>
                </c:pt>
                <c:pt idx="7068">
                  <c:v>14956474.373209801</c:v>
                </c:pt>
                <c:pt idx="7069">
                  <c:v>11081359.426276701</c:v>
                </c:pt>
                <c:pt idx="7070">
                  <c:v>13073188.3662454</c:v>
                </c:pt>
                <c:pt idx="7071">
                  <c:v>10314556.360706201</c:v>
                </c:pt>
                <c:pt idx="7072">
                  <c:v>10029625.2604504</c:v>
                </c:pt>
                <c:pt idx="7073">
                  <c:v>11848135.488499001</c:v>
                </c:pt>
                <c:pt idx="7074">
                  <c:v>12962502.6539436</c:v>
                </c:pt>
                <c:pt idx="7075">
                  <c:v>10707538.937836001</c:v>
                </c:pt>
                <c:pt idx="7076">
                  <c:v>11124847.807088399</c:v>
                </c:pt>
                <c:pt idx="7077">
                  <c:v>9471730.5170842502</c:v>
                </c:pt>
                <c:pt idx="7078">
                  <c:v>11537567.2874249</c:v>
                </c:pt>
                <c:pt idx="7079">
                  <c:v>12350375.902626101</c:v>
                </c:pt>
                <c:pt idx="7080">
                  <c:v>11048998.7898243</c:v>
                </c:pt>
                <c:pt idx="7081">
                  <c:v>10855371.5257816</c:v>
                </c:pt>
                <c:pt idx="7082">
                  <c:v>11651900.569173699</c:v>
                </c:pt>
                <c:pt idx="7083">
                  <c:v>10634050.275716299</c:v>
                </c:pt>
                <c:pt idx="7084">
                  <c:v>11234037.9058707</c:v>
                </c:pt>
                <c:pt idx="7085">
                  <c:v>9785122.8009854909</c:v>
                </c:pt>
                <c:pt idx="7086">
                  <c:v>12318396.0022175</c:v>
                </c:pt>
                <c:pt idx="7087">
                  <c:v>10858636.5622907</c:v>
                </c:pt>
                <c:pt idx="7088">
                  <c:v>11412752.220063601</c:v>
                </c:pt>
                <c:pt idx="7089">
                  <c:v>9275455.2594174892</c:v>
                </c:pt>
                <c:pt idx="7090">
                  <c:v>11458503.3183017</c:v>
                </c:pt>
                <c:pt idx="7091">
                  <c:v>11080984.09282</c:v>
                </c:pt>
                <c:pt idx="7092">
                  <c:v>11906363.7411996</c:v>
                </c:pt>
                <c:pt idx="7093">
                  <c:v>14779918.834653299</c:v>
                </c:pt>
                <c:pt idx="7094">
                  <c:v>10732424.0212365</c:v>
                </c:pt>
                <c:pt idx="7095">
                  <c:v>13969317.8676775</c:v>
                </c:pt>
                <c:pt idx="7096">
                  <c:v>12588310.4630957</c:v>
                </c:pt>
                <c:pt idx="7097">
                  <c:v>11234574.449370001</c:v>
                </c:pt>
                <c:pt idx="7098">
                  <c:v>8889587.4771574493</c:v>
                </c:pt>
                <c:pt idx="7099">
                  <c:v>12553678.3807797</c:v>
                </c:pt>
                <c:pt idx="7100">
                  <c:v>12085357.925979</c:v>
                </c:pt>
                <c:pt idx="7101">
                  <c:v>11348285.4789709</c:v>
                </c:pt>
                <c:pt idx="7102">
                  <c:v>10652237.212878</c:v>
                </c:pt>
                <c:pt idx="7103">
                  <c:v>9800282.9593747295</c:v>
                </c:pt>
                <c:pt idx="7104">
                  <c:v>11573492.184257301</c:v>
                </c:pt>
                <c:pt idx="7105">
                  <c:v>10687483.092917301</c:v>
                </c:pt>
                <c:pt idx="7106">
                  <c:v>11740325.2237026</c:v>
                </c:pt>
                <c:pt idx="7107">
                  <c:v>10212258.6732984</c:v>
                </c:pt>
                <c:pt idx="7108">
                  <c:v>11019116.4526019</c:v>
                </c:pt>
                <c:pt idx="7109">
                  <c:v>11981020.8837726</c:v>
                </c:pt>
                <c:pt idx="7110">
                  <c:v>9274823.9188025501</c:v>
                </c:pt>
                <c:pt idx="7111">
                  <c:v>12839319.740160501</c:v>
                </c:pt>
                <c:pt idx="7112">
                  <c:v>12457545.8855644</c:v>
                </c:pt>
                <c:pt idx="7113">
                  <c:v>10826748.4534209</c:v>
                </c:pt>
                <c:pt idx="7114">
                  <c:v>9606997.9336395897</c:v>
                </c:pt>
                <c:pt idx="7115">
                  <c:v>11904293.834546899</c:v>
                </c:pt>
                <c:pt idx="7116">
                  <c:v>11942750.6503674</c:v>
                </c:pt>
                <c:pt idx="7117">
                  <c:v>10982921.4483539</c:v>
                </c:pt>
                <c:pt idx="7118">
                  <c:v>12329532.7742508</c:v>
                </c:pt>
                <c:pt idx="7119">
                  <c:v>8491778.3356880993</c:v>
                </c:pt>
                <c:pt idx="7120">
                  <c:v>14014178.4093826</c:v>
                </c:pt>
                <c:pt idx="7121">
                  <c:v>10939182.6595241</c:v>
                </c:pt>
                <c:pt idx="7122">
                  <c:v>13160484.1457067</c:v>
                </c:pt>
                <c:pt idx="7123">
                  <c:v>12418389.743994899</c:v>
                </c:pt>
                <c:pt idx="7124">
                  <c:v>10334400.113867201</c:v>
                </c:pt>
                <c:pt idx="7125">
                  <c:v>8793424.0456428509</c:v>
                </c:pt>
                <c:pt idx="7126">
                  <c:v>10772562.695449</c:v>
                </c:pt>
                <c:pt idx="7127">
                  <c:v>9571972.9696337208</c:v>
                </c:pt>
                <c:pt idx="7128">
                  <c:v>15118666.0364972</c:v>
                </c:pt>
                <c:pt idx="7129">
                  <c:v>14860001.8031397</c:v>
                </c:pt>
                <c:pt idx="7130">
                  <c:v>12262591.364981201</c:v>
                </c:pt>
                <c:pt idx="7131">
                  <c:v>11214998.5170414</c:v>
                </c:pt>
                <c:pt idx="7132">
                  <c:v>12377923.998217899</c:v>
                </c:pt>
                <c:pt idx="7133">
                  <c:v>12958705.497103101</c:v>
                </c:pt>
                <c:pt idx="7134">
                  <c:v>8602067.6715468597</c:v>
                </c:pt>
                <c:pt idx="7135">
                  <c:v>10491704.721158899</c:v>
                </c:pt>
                <c:pt idx="7136">
                  <c:v>11369181.031690201</c:v>
                </c:pt>
                <c:pt idx="7137">
                  <c:v>13444816.854832601</c:v>
                </c:pt>
                <c:pt idx="7138">
                  <c:v>12431450.4949494</c:v>
                </c:pt>
                <c:pt idx="7139">
                  <c:v>9472639.1204850506</c:v>
                </c:pt>
                <c:pt idx="7140">
                  <c:v>9896711.8544997908</c:v>
                </c:pt>
                <c:pt idx="7141">
                  <c:v>14319489.066976899</c:v>
                </c:pt>
                <c:pt idx="7142">
                  <c:v>12650680.3371324</c:v>
                </c:pt>
                <c:pt idx="7143">
                  <c:v>13129849.956302401</c:v>
                </c:pt>
                <c:pt idx="7144">
                  <c:v>14550247.3254358</c:v>
                </c:pt>
                <c:pt idx="7145">
                  <c:v>13121690.770236799</c:v>
                </c:pt>
                <c:pt idx="7146">
                  <c:v>11973031.139705401</c:v>
                </c:pt>
                <c:pt idx="7147">
                  <c:v>13630753.403268199</c:v>
                </c:pt>
                <c:pt idx="7148">
                  <c:v>11243433.1053939</c:v>
                </c:pt>
                <c:pt idx="7149">
                  <c:v>14492138.4363041</c:v>
                </c:pt>
                <c:pt idx="7150">
                  <c:v>11083695.9860729</c:v>
                </c:pt>
                <c:pt idx="7151">
                  <c:v>10608678.967105599</c:v>
                </c:pt>
                <c:pt idx="7152">
                  <c:v>13619082.811172999</c:v>
                </c:pt>
                <c:pt idx="7153">
                  <c:v>10337022.189237799</c:v>
                </c:pt>
                <c:pt idx="7154">
                  <c:v>11533983.626362899</c:v>
                </c:pt>
                <c:pt idx="7155">
                  <c:v>11517988.6367472</c:v>
                </c:pt>
                <c:pt idx="7156">
                  <c:v>11967142.367513999</c:v>
                </c:pt>
                <c:pt idx="7157">
                  <c:v>10847997.356526401</c:v>
                </c:pt>
                <c:pt idx="7158">
                  <c:v>12492231.216264499</c:v>
                </c:pt>
                <c:pt idx="7159">
                  <c:v>12390472.979330299</c:v>
                </c:pt>
                <c:pt idx="7160">
                  <c:v>13017258.7763048</c:v>
                </c:pt>
                <c:pt idx="7161">
                  <c:v>13841177.676439499</c:v>
                </c:pt>
                <c:pt idx="7162">
                  <c:v>11880827.312881101</c:v>
                </c:pt>
                <c:pt idx="7163">
                  <c:v>10280370.4241131</c:v>
                </c:pt>
                <c:pt idx="7164">
                  <c:v>10252677.105755899</c:v>
                </c:pt>
                <c:pt idx="7165">
                  <c:v>10387304.680811601</c:v>
                </c:pt>
                <c:pt idx="7166">
                  <c:v>10566849.3352737</c:v>
                </c:pt>
                <c:pt idx="7167">
                  <c:v>10691740.099950301</c:v>
                </c:pt>
                <c:pt idx="7168">
                  <c:v>7977387.54379954</c:v>
                </c:pt>
                <c:pt idx="7169">
                  <c:v>9098408.8347662799</c:v>
                </c:pt>
                <c:pt idx="7170">
                  <c:v>10084734.285055401</c:v>
                </c:pt>
                <c:pt idx="7171">
                  <c:v>12689099.7015131</c:v>
                </c:pt>
                <c:pt idx="7172">
                  <c:v>12791463.636462601</c:v>
                </c:pt>
                <c:pt idx="7173">
                  <c:v>9970404.4604272693</c:v>
                </c:pt>
                <c:pt idx="7174">
                  <c:v>14138464.963131901</c:v>
                </c:pt>
                <c:pt idx="7175">
                  <c:v>11964612.869263699</c:v>
                </c:pt>
                <c:pt idx="7176">
                  <c:v>10684477.2467847</c:v>
                </c:pt>
                <c:pt idx="7177">
                  <c:v>13360855.591415901</c:v>
                </c:pt>
                <c:pt idx="7178">
                  <c:v>9241320.2431727108</c:v>
                </c:pt>
                <c:pt idx="7179">
                  <c:v>12260988.5185959</c:v>
                </c:pt>
                <c:pt idx="7180">
                  <c:v>10374316.275368599</c:v>
                </c:pt>
                <c:pt idx="7181">
                  <c:v>11298795.7174097</c:v>
                </c:pt>
                <c:pt idx="7182">
                  <c:v>11586591.9152836</c:v>
                </c:pt>
                <c:pt idx="7183">
                  <c:v>14310678.7719498</c:v>
                </c:pt>
                <c:pt idx="7184">
                  <c:v>12123856.9790629</c:v>
                </c:pt>
                <c:pt idx="7185">
                  <c:v>15012323.690860899</c:v>
                </c:pt>
                <c:pt idx="7186">
                  <c:v>12194092.8721922</c:v>
                </c:pt>
                <c:pt idx="7187">
                  <c:v>13746317.108617701</c:v>
                </c:pt>
                <c:pt idx="7188">
                  <c:v>12019849.802409699</c:v>
                </c:pt>
                <c:pt idx="7189">
                  <c:v>10127614.421385501</c:v>
                </c:pt>
                <c:pt idx="7190">
                  <c:v>10036235.5376502</c:v>
                </c:pt>
                <c:pt idx="7191">
                  <c:v>12116651.5064536</c:v>
                </c:pt>
                <c:pt idx="7192">
                  <c:v>9756243.4574065506</c:v>
                </c:pt>
                <c:pt idx="7193">
                  <c:v>11242340.753712701</c:v>
                </c:pt>
                <c:pt idx="7194">
                  <c:v>10495965.1046707</c:v>
                </c:pt>
                <c:pt idx="7195">
                  <c:v>11510197.685054</c:v>
                </c:pt>
                <c:pt idx="7196">
                  <c:v>10283543.393313199</c:v>
                </c:pt>
                <c:pt idx="7197">
                  <c:v>12712669.8732305</c:v>
                </c:pt>
                <c:pt idx="7198">
                  <c:v>12018274.4082419</c:v>
                </c:pt>
                <c:pt idx="7199">
                  <c:v>11102395.4245233</c:v>
                </c:pt>
                <c:pt idx="7200">
                  <c:v>11637485.349473501</c:v>
                </c:pt>
                <c:pt idx="7201">
                  <c:v>10646414.435755299</c:v>
                </c:pt>
                <c:pt idx="7202">
                  <c:v>12268627.3621841</c:v>
                </c:pt>
                <c:pt idx="7203">
                  <c:v>11722686.624408901</c:v>
                </c:pt>
                <c:pt idx="7204">
                  <c:v>11718149.5117488</c:v>
                </c:pt>
                <c:pt idx="7205">
                  <c:v>8979198.0128891692</c:v>
                </c:pt>
                <c:pt idx="7206">
                  <c:v>11219474.517098701</c:v>
                </c:pt>
                <c:pt idx="7207">
                  <c:v>10010497.575419899</c:v>
                </c:pt>
                <c:pt idx="7208">
                  <c:v>10031469.709833199</c:v>
                </c:pt>
                <c:pt idx="7209">
                  <c:v>12589751.7939394</c:v>
                </c:pt>
                <c:pt idx="7210">
                  <c:v>12234403.2792484</c:v>
                </c:pt>
                <c:pt idx="7211">
                  <c:v>10835222.248504</c:v>
                </c:pt>
                <c:pt idx="7212">
                  <c:v>9551034.7058199905</c:v>
                </c:pt>
                <c:pt idx="7213">
                  <c:v>10759937.277249901</c:v>
                </c:pt>
                <c:pt idx="7214">
                  <c:v>12081272.726935999</c:v>
                </c:pt>
                <c:pt idx="7215">
                  <c:v>11580068.7412537</c:v>
                </c:pt>
                <c:pt idx="7216">
                  <c:v>11681701.101804299</c:v>
                </c:pt>
                <c:pt idx="7217">
                  <c:v>12669160.6758334</c:v>
                </c:pt>
                <c:pt idx="7218">
                  <c:v>10905824.1997467</c:v>
                </c:pt>
                <c:pt idx="7219">
                  <c:v>12613761.921574701</c:v>
                </c:pt>
                <c:pt idx="7220">
                  <c:v>10123541.260348801</c:v>
                </c:pt>
                <c:pt idx="7221">
                  <c:v>12538998.9074018</c:v>
                </c:pt>
                <c:pt idx="7222">
                  <c:v>11443515.0785292</c:v>
                </c:pt>
                <c:pt idx="7223">
                  <c:v>11557073.6954429</c:v>
                </c:pt>
                <c:pt idx="7224">
                  <c:v>12276533.2437317</c:v>
                </c:pt>
                <c:pt idx="7225">
                  <c:v>12314425.623764999</c:v>
                </c:pt>
                <c:pt idx="7226">
                  <c:v>12280131.445470501</c:v>
                </c:pt>
                <c:pt idx="7227">
                  <c:v>10655228.5822195</c:v>
                </c:pt>
                <c:pt idx="7228">
                  <c:v>12164028.7105482</c:v>
                </c:pt>
                <c:pt idx="7229">
                  <c:v>8885227.2085336894</c:v>
                </c:pt>
                <c:pt idx="7230">
                  <c:v>14257376.2144043</c:v>
                </c:pt>
                <c:pt idx="7231">
                  <c:v>10040979.781810001</c:v>
                </c:pt>
                <c:pt idx="7232">
                  <c:v>13524262.1270763</c:v>
                </c:pt>
                <c:pt idx="7233">
                  <c:v>9777617.3911546003</c:v>
                </c:pt>
                <c:pt idx="7234">
                  <c:v>10615694.6316218</c:v>
                </c:pt>
                <c:pt idx="7235">
                  <c:v>7542223.5562199</c:v>
                </c:pt>
                <c:pt idx="7236">
                  <c:v>11973022.103398399</c:v>
                </c:pt>
                <c:pt idx="7237">
                  <c:v>10302226.744202601</c:v>
                </c:pt>
                <c:pt idx="7238">
                  <c:v>11385161.150317101</c:v>
                </c:pt>
                <c:pt idx="7239">
                  <c:v>13811515.7532319</c:v>
                </c:pt>
                <c:pt idx="7240">
                  <c:v>12963481.238603299</c:v>
                </c:pt>
                <c:pt idx="7241">
                  <c:v>13033686.3132696</c:v>
                </c:pt>
                <c:pt idx="7242">
                  <c:v>11712622.964651899</c:v>
                </c:pt>
                <c:pt idx="7243">
                  <c:v>11880079.0566724</c:v>
                </c:pt>
                <c:pt idx="7244">
                  <c:v>13306244.619274201</c:v>
                </c:pt>
                <c:pt idx="7245">
                  <c:v>10496693.8408246</c:v>
                </c:pt>
                <c:pt idx="7246">
                  <c:v>11056467.675248699</c:v>
                </c:pt>
                <c:pt idx="7247">
                  <c:v>12521927.371293699</c:v>
                </c:pt>
                <c:pt idx="7248">
                  <c:v>12017106.137700099</c:v>
                </c:pt>
                <c:pt idx="7249">
                  <c:v>10490698.390278401</c:v>
                </c:pt>
                <c:pt idx="7250">
                  <c:v>13691522.108151199</c:v>
                </c:pt>
                <c:pt idx="7251">
                  <c:v>10916850.276691901</c:v>
                </c:pt>
                <c:pt idx="7252">
                  <c:v>13496197.2107838</c:v>
                </c:pt>
                <c:pt idx="7253">
                  <c:v>11633416.114837401</c:v>
                </c:pt>
                <c:pt idx="7254">
                  <c:v>12954363.3766116</c:v>
                </c:pt>
                <c:pt idx="7255">
                  <c:v>11179170.7964985</c:v>
                </c:pt>
                <c:pt idx="7256">
                  <c:v>12988731.9731516</c:v>
                </c:pt>
                <c:pt idx="7257">
                  <c:v>14156832.320792301</c:v>
                </c:pt>
                <c:pt idx="7258">
                  <c:v>9383027.0444176793</c:v>
                </c:pt>
                <c:pt idx="7259">
                  <c:v>12252099.476220399</c:v>
                </c:pt>
                <c:pt idx="7260">
                  <c:v>10771897.1117354</c:v>
                </c:pt>
                <c:pt idx="7261">
                  <c:v>10325562.319023101</c:v>
                </c:pt>
                <c:pt idx="7262">
                  <c:v>12053920.0405508</c:v>
                </c:pt>
                <c:pt idx="7263">
                  <c:v>11225071.382608701</c:v>
                </c:pt>
                <c:pt idx="7264">
                  <c:v>13418858.488151399</c:v>
                </c:pt>
                <c:pt idx="7265">
                  <c:v>12321739.096595701</c:v>
                </c:pt>
                <c:pt idx="7266">
                  <c:v>10906678.127981501</c:v>
                </c:pt>
                <c:pt idx="7267">
                  <c:v>10530303.684695501</c:v>
                </c:pt>
                <c:pt idx="7268">
                  <c:v>11450536.753004801</c:v>
                </c:pt>
                <c:pt idx="7269">
                  <c:v>10473777.993739599</c:v>
                </c:pt>
                <c:pt idx="7270">
                  <c:v>9219015.8987774905</c:v>
                </c:pt>
                <c:pt idx="7271">
                  <c:v>10608574.107232001</c:v>
                </c:pt>
                <c:pt idx="7272">
                  <c:v>9918129.7800192293</c:v>
                </c:pt>
                <c:pt idx="7273">
                  <c:v>11065411.560984001</c:v>
                </c:pt>
                <c:pt idx="7274">
                  <c:v>9606205.6208126508</c:v>
                </c:pt>
                <c:pt idx="7275">
                  <c:v>13154063.7137214</c:v>
                </c:pt>
                <c:pt idx="7276">
                  <c:v>10751659.7423664</c:v>
                </c:pt>
                <c:pt idx="7277">
                  <c:v>9955085.8709980194</c:v>
                </c:pt>
                <c:pt idx="7278">
                  <c:v>11150683.96287</c:v>
                </c:pt>
                <c:pt idx="7279">
                  <c:v>9083271.1824147403</c:v>
                </c:pt>
                <c:pt idx="7280">
                  <c:v>11819325.1354586</c:v>
                </c:pt>
                <c:pt idx="7281">
                  <c:v>13355802.217864299</c:v>
                </c:pt>
                <c:pt idx="7282">
                  <c:v>11544965.2371145</c:v>
                </c:pt>
                <c:pt idx="7283">
                  <c:v>10999551.1506777</c:v>
                </c:pt>
                <c:pt idx="7284">
                  <c:v>13717413.346433099</c:v>
                </c:pt>
                <c:pt idx="7285">
                  <c:v>12860970.5371648</c:v>
                </c:pt>
                <c:pt idx="7286">
                  <c:v>11621796.4895756</c:v>
                </c:pt>
                <c:pt idx="7287">
                  <c:v>12370733.120925499</c:v>
                </c:pt>
                <c:pt idx="7288">
                  <c:v>10777780.399312301</c:v>
                </c:pt>
                <c:pt idx="7289">
                  <c:v>12730274.613668701</c:v>
                </c:pt>
                <c:pt idx="7290">
                  <c:v>11628093.099699</c:v>
                </c:pt>
                <c:pt idx="7291">
                  <c:v>12567380.746310599</c:v>
                </c:pt>
                <c:pt idx="7292">
                  <c:v>10946282.048105501</c:v>
                </c:pt>
                <c:pt idx="7293">
                  <c:v>14672472.4104017</c:v>
                </c:pt>
                <c:pt idx="7294">
                  <c:v>13073272.130983001</c:v>
                </c:pt>
                <c:pt idx="7295">
                  <c:v>13307035.3441524</c:v>
                </c:pt>
                <c:pt idx="7296">
                  <c:v>14191164.1513735</c:v>
                </c:pt>
                <c:pt idx="7297">
                  <c:v>10661769.4952964</c:v>
                </c:pt>
                <c:pt idx="7298">
                  <c:v>11260037.164092701</c:v>
                </c:pt>
                <c:pt idx="7299">
                  <c:v>10816872.252916001</c:v>
                </c:pt>
                <c:pt idx="7300">
                  <c:v>13741374.2192175</c:v>
                </c:pt>
                <c:pt idx="7301">
                  <c:v>11725570.0490631</c:v>
                </c:pt>
                <c:pt idx="7302">
                  <c:v>10826819.168025799</c:v>
                </c:pt>
                <c:pt idx="7303">
                  <c:v>13092844.5843457</c:v>
                </c:pt>
                <c:pt idx="7304">
                  <c:v>9415557.0630958304</c:v>
                </c:pt>
                <c:pt idx="7305">
                  <c:v>9940173.0810637996</c:v>
                </c:pt>
                <c:pt idx="7306">
                  <c:v>12992305.470266599</c:v>
                </c:pt>
                <c:pt idx="7307">
                  <c:v>11506553.3726364</c:v>
                </c:pt>
                <c:pt idx="7308">
                  <c:v>13499238.268058101</c:v>
                </c:pt>
                <c:pt idx="7309">
                  <c:v>10279124.554052901</c:v>
                </c:pt>
                <c:pt idx="7310">
                  <c:v>11804290.4835537</c:v>
                </c:pt>
                <c:pt idx="7311">
                  <c:v>11889284.7305199</c:v>
                </c:pt>
                <c:pt idx="7312">
                  <c:v>11401517.4997842</c:v>
                </c:pt>
                <c:pt idx="7313">
                  <c:v>10887089.132154601</c:v>
                </c:pt>
                <c:pt idx="7314">
                  <c:v>12229115.800695101</c:v>
                </c:pt>
                <c:pt idx="7315">
                  <c:v>15018865.6897958</c:v>
                </c:pt>
                <c:pt idx="7316">
                  <c:v>13151321.3653771</c:v>
                </c:pt>
                <c:pt idx="7317">
                  <c:v>11891322.0214082</c:v>
                </c:pt>
                <c:pt idx="7318">
                  <c:v>13625379.718317199</c:v>
                </c:pt>
                <c:pt idx="7319">
                  <c:v>11710633.780005399</c:v>
                </c:pt>
                <c:pt idx="7320">
                  <c:v>13110448.245683501</c:v>
                </c:pt>
                <c:pt idx="7321">
                  <c:v>11738258.9907047</c:v>
                </c:pt>
                <c:pt idx="7322">
                  <c:v>12432512.407351401</c:v>
                </c:pt>
                <c:pt idx="7323">
                  <c:v>11025755.858826401</c:v>
                </c:pt>
                <c:pt idx="7324">
                  <c:v>13218591.523418</c:v>
                </c:pt>
                <c:pt idx="7325">
                  <c:v>11645833.6469818</c:v>
                </c:pt>
                <c:pt idx="7326">
                  <c:v>12684530.289527999</c:v>
                </c:pt>
                <c:pt idx="7327">
                  <c:v>14473247.8868335</c:v>
                </c:pt>
                <c:pt idx="7328">
                  <c:v>12143913.1609983</c:v>
                </c:pt>
                <c:pt idx="7329">
                  <c:v>10675679.6650427</c:v>
                </c:pt>
                <c:pt idx="7330">
                  <c:v>11642955.9920837</c:v>
                </c:pt>
                <c:pt idx="7331">
                  <c:v>10816699.6563255</c:v>
                </c:pt>
                <c:pt idx="7332">
                  <c:v>12621100.1011794</c:v>
                </c:pt>
                <c:pt idx="7333">
                  <c:v>10403868.797883701</c:v>
                </c:pt>
                <c:pt idx="7334">
                  <c:v>10312129.8036936</c:v>
                </c:pt>
                <c:pt idx="7335">
                  <c:v>13261668.360426299</c:v>
                </c:pt>
                <c:pt idx="7336">
                  <c:v>13240151.7687818</c:v>
                </c:pt>
                <c:pt idx="7337">
                  <c:v>12362786.6331842</c:v>
                </c:pt>
                <c:pt idx="7338">
                  <c:v>12141045.2053132</c:v>
                </c:pt>
                <c:pt idx="7339">
                  <c:v>11485969.8100904</c:v>
                </c:pt>
                <c:pt idx="7340">
                  <c:v>9613877.6267783791</c:v>
                </c:pt>
                <c:pt idx="7341">
                  <c:v>12432817.254358299</c:v>
                </c:pt>
                <c:pt idx="7342">
                  <c:v>11271530.3529057</c:v>
                </c:pt>
                <c:pt idx="7343">
                  <c:v>11953421.205460399</c:v>
                </c:pt>
                <c:pt idx="7344">
                  <c:v>13748289.436344</c:v>
                </c:pt>
                <c:pt idx="7345">
                  <c:v>12249124.2625365</c:v>
                </c:pt>
                <c:pt idx="7346">
                  <c:v>11797329.275993399</c:v>
                </c:pt>
                <c:pt idx="7347">
                  <c:v>13638403.722405801</c:v>
                </c:pt>
                <c:pt idx="7348">
                  <c:v>13146961.7167398</c:v>
                </c:pt>
                <c:pt idx="7349">
                  <c:v>9356803.1016573403</c:v>
                </c:pt>
                <c:pt idx="7350">
                  <c:v>10325303.050404301</c:v>
                </c:pt>
                <c:pt idx="7351">
                  <c:v>12803973.964550599</c:v>
                </c:pt>
                <c:pt idx="7352">
                  <c:v>13670173.483048899</c:v>
                </c:pt>
                <c:pt idx="7353">
                  <c:v>10822836.865849501</c:v>
                </c:pt>
                <c:pt idx="7354">
                  <c:v>11991592.2483245</c:v>
                </c:pt>
                <c:pt idx="7355">
                  <c:v>11332869.500530301</c:v>
                </c:pt>
                <c:pt idx="7356">
                  <c:v>12524598.8451543</c:v>
                </c:pt>
                <c:pt idx="7357">
                  <c:v>10540593.208967101</c:v>
                </c:pt>
                <c:pt idx="7358">
                  <c:v>10684943.2247885</c:v>
                </c:pt>
                <c:pt idx="7359">
                  <c:v>10339071.229808001</c:v>
                </c:pt>
                <c:pt idx="7360">
                  <c:v>11556039.1658368</c:v>
                </c:pt>
                <c:pt idx="7361">
                  <c:v>10840738.8188996</c:v>
                </c:pt>
                <c:pt idx="7362">
                  <c:v>11495658.492717</c:v>
                </c:pt>
                <c:pt idx="7363">
                  <c:v>10218174.0211636</c:v>
                </c:pt>
                <c:pt idx="7364">
                  <c:v>11436497.4071525</c:v>
                </c:pt>
                <c:pt idx="7365">
                  <c:v>8856291.6913099904</c:v>
                </c:pt>
                <c:pt idx="7366">
                  <c:v>13570070.0820108</c:v>
                </c:pt>
                <c:pt idx="7367">
                  <c:v>10851835.6364033</c:v>
                </c:pt>
                <c:pt idx="7368">
                  <c:v>12246476.258411201</c:v>
                </c:pt>
                <c:pt idx="7369">
                  <c:v>12874337.7203699</c:v>
                </c:pt>
                <c:pt idx="7370">
                  <c:v>10533675.4993532</c:v>
                </c:pt>
                <c:pt idx="7371">
                  <c:v>13359032.0532506</c:v>
                </c:pt>
                <c:pt idx="7372">
                  <c:v>10005823.387120601</c:v>
                </c:pt>
                <c:pt idx="7373">
                  <c:v>11324534.8159971</c:v>
                </c:pt>
                <c:pt idx="7374">
                  <c:v>14289457.8612069</c:v>
                </c:pt>
                <c:pt idx="7375">
                  <c:v>12329645.519479999</c:v>
                </c:pt>
                <c:pt idx="7376">
                  <c:v>10882846.052665699</c:v>
                </c:pt>
                <c:pt idx="7377">
                  <c:v>12294535.898823701</c:v>
                </c:pt>
                <c:pt idx="7378">
                  <c:v>10064497.2695377</c:v>
                </c:pt>
                <c:pt idx="7379">
                  <c:v>11353613.983345401</c:v>
                </c:pt>
                <c:pt idx="7380">
                  <c:v>11826209.002427399</c:v>
                </c:pt>
                <c:pt idx="7381">
                  <c:v>12023907.907819999</c:v>
                </c:pt>
                <c:pt idx="7382">
                  <c:v>8908404.8928835504</c:v>
                </c:pt>
                <c:pt idx="7383">
                  <c:v>11020408.4194846</c:v>
                </c:pt>
                <c:pt idx="7384">
                  <c:v>10449154.8151625</c:v>
                </c:pt>
                <c:pt idx="7385">
                  <c:v>13477841.5038004</c:v>
                </c:pt>
                <c:pt idx="7386">
                  <c:v>11093121.9180492</c:v>
                </c:pt>
                <c:pt idx="7387">
                  <c:v>11959683.6513744</c:v>
                </c:pt>
                <c:pt idx="7388">
                  <c:v>9552358.0867024809</c:v>
                </c:pt>
                <c:pt idx="7389">
                  <c:v>12960509.278459501</c:v>
                </c:pt>
                <c:pt idx="7390">
                  <c:v>12960212.980803899</c:v>
                </c:pt>
                <c:pt idx="7391">
                  <c:v>11174372.076596599</c:v>
                </c:pt>
                <c:pt idx="7392">
                  <c:v>10924931.466793999</c:v>
                </c:pt>
                <c:pt idx="7393">
                  <c:v>11476247.559642101</c:v>
                </c:pt>
                <c:pt idx="7394">
                  <c:v>13462462.326832799</c:v>
                </c:pt>
                <c:pt idx="7395">
                  <c:v>9079348.7520212606</c:v>
                </c:pt>
                <c:pt idx="7396">
                  <c:v>10973916.473862899</c:v>
                </c:pt>
                <c:pt idx="7397">
                  <c:v>13174360.8737275</c:v>
                </c:pt>
                <c:pt idx="7398">
                  <c:v>11341908.502831601</c:v>
                </c:pt>
                <c:pt idx="7399">
                  <c:v>10125014.376816999</c:v>
                </c:pt>
                <c:pt idx="7400">
                  <c:v>11115158.2901411</c:v>
                </c:pt>
                <c:pt idx="7401">
                  <c:v>11241404.5311599</c:v>
                </c:pt>
                <c:pt idx="7402">
                  <c:v>13552161.7588837</c:v>
                </c:pt>
                <c:pt idx="7403">
                  <c:v>10503739.1985185</c:v>
                </c:pt>
                <c:pt idx="7404">
                  <c:v>11254272.6534124</c:v>
                </c:pt>
                <c:pt idx="7405">
                  <c:v>14007873.778327299</c:v>
                </c:pt>
                <c:pt idx="7406">
                  <c:v>11900488.409187401</c:v>
                </c:pt>
                <c:pt idx="7407">
                  <c:v>10332249.439355001</c:v>
                </c:pt>
                <c:pt idx="7408">
                  <c:v>13231080.0214481</c:v>
                </c:pt>
                <c:pt idx="7409">
                  <c:v>9387734.3609860893</c:v>
                </c:pt>
                <c:pt idx="7410">
                  <c:v>12879690.004693</c:v>
                </c:pt>
                <c:pt idx="7411">
                  <c:v>9822392.8941086009</c:v>
                </c:pt>
                <c:pt idx="7412">
                  <c:v>13552483.763328699</c:v>
                </c:pt>
                <c:pt idx="7413">
                  <c:v>12910867.0255796</c:v>
                </c:pt>
                <c:pt idx="7414">
                  <c:v>10506919.8251081</c:v>
                </c:pt>
                <c:pt idx="7415">
                  <c:v>10673187.635817699</c:v>
                </c:pt>
                <c:pt idx="7416">
                  <c:v>14615962.609994199</c:v>
                </c:pt>
                <c:pt idx="7417">
                  <c:v>12505758.6695824</c:v>
                </c:pt>
                <c:pt idx="7418">
                  <c:v>12077712.820469899</c:v>
                </c:pt>
                <c:pt idx="7419">
                  <c:v>14134210.2028891</c:v>
                </c:pt>
                <c:pt idx="7420">
                  <c:v>13027764.397870099</c:v>
                </c:pt>
                <c:pt idx="7421">
                  <c:v>9341105.0762523003</c:v>
                </c:pt>
                <c:pt idx="7422">
                  <c:v>11269738.8148624</c:v>
                </c:pt>
                <c:pt idx="7423">
                  <c:v>12381852.2217818</c:v>
                </c:pt>
                <c:pt idx="7424">
                  <c:v>10952580.0324801</c:v>
                </c:pt>
                <c:pt idx="7425">
                  <c:v>10328080.624227099</c:v>
                </c:pt>
                <c:pt idx="7426">
                  <c:v>13004057.916261399</c:v>
                </c:pt>
                <c:pt idx="7427">
                  <c:v>10880897.316079199</c:v>
                </c:pt>
                <c:pt idx="7428">
                  <c:v>13439649.373026401</c:v>
                </c:pt>
                <c:pt idx="7429">
                  <c:v>13964861.0053405</c:v>
                </c:pt>
                <c:pt idx="7430">
                  <c:v>10856231.558572199</c:v>
                </c:pt>
                <c:pt idx="7431">
                  <c:v>13292253.844489099</c:v>
                </c:pt>
                <c:pt idx="7432">
                  <c:v>10797025.128278401</c:v>
                </c:pt>
                <c:pt idx="7433">
                  <c:v>11469071.7042697</c:v>
                </c:pt>
                <c:pt idx="7434">
                  <c:v>11326368.3912967</c:v>
                </c:pt>
                <c:pt idx="7435">
                  <c:v>12422526.082270101</c:v>
                </c:pt>
                <c:pt idx="7436">
                  <c:v>12690147.829051601</c:v>
                </c:pt>
                <c:pt idx="7437">
                  <c:v>10002268.484684501</c:v>
                </c:pt>
                <c:pt idx="7438">
                  <c:v>11347527.501030101</c:v>
                </c:pt>
                <c:pt idx="7439">
                  <c:v>11953004.4513663</c:v>
                </c:pt>
                <c:pt idx="7440">
                  <c:v>14454569.3072917</c:v>
                </c:pt>
                <c:pt idx="7441">
                  <c:v>13469493.9846453</c:v>
                </c:pt>
                <c:pt idx="7442">
                  <c:v>12180971.5333395</c:v>
                </c:pt>
                <c:pt idx="7443">
                  <c:v>9718567.5358590093</c:v>
                </c:pt>
                <c:pt idx="7444">
                  <c:v>8621825.8680261392</c:v>
                </c:pt>
                <c:pt idx="7445">
                  <c:v>12404623.770309901</c:v>
                </c:pt>
                <c:pt idx="7446">
                  <c:v>10745554.6554734</c:v>
                </c:pt>
                <c:pt idx="7447">
                  <c:v>13391119.594535399</c:v>
                </c:pt>
                <c:pt idx="7448">
                  <c:v>14368810.4641254</c:v>
                </c:pt>
                <c:pt idx="7449">
                  <c:v>10606539.5387256</c:v>
                </c:pt>
                <c:pt idx="7450">
                  <c:v>12409307.6952998</c:v>
                </c:pt>
                <c:pt idx="7451">
                  <c:v>12861821.8302147</c:v>
                </c:pt>
                <c:pt idx="7452">
                  <c:v>10104090.102732999</c:v>
                </c:pt>
                <c:pt idx="7453">
                  <c:v>11206090.342373099</c:v>
                </c:pt>
                <c:pt idx="7454">
                  <c:v>15113849.003584599</c:v>
                </c:pt>
                <c:pt idx="7455">
                  <c:v>14907894.863314901</c:v>
                </c:pt>
                <c:pt idx="7456">
                  <c:v>12439717.659456501</c:v>
                </c:pt>
                <c:pt idx="7457">
                  <c:v>10184562.738798199</c:v>
                </c:pt>
                <c:pt idx="7458">
                  <c:v>9493501.3546808008</c:v>
                </c:pt>
                <c:pt idx="7459">
                  <c:v>11508896.8573147</c:v>
                </c:pt>
                <c:pt idx="7460">
                  <c:v>13956686.6407388</c:v>
                </c:pt>
                <c:pt idx="7461">
                  <c:v>12736026.0178372</c:v>
                </c:pt>
                <c:pt idx="7462">
                  <c:v>11698586.1089582</c:v>
                </c:pt>
                <c:pt idx="7463">
                  <c:v>14188460.0445129</c:v>
                </c:pt>
                <c:pt idx="7464">
                  <c:v>11435932.5395648</c:v>
                </c:pt>
                <c:pt idx="7465">
                  <c:v>11704596.4373296</c:v>
                </c:pt>
                <c:pt idx="7466">
                  <c:v>10429677.0795587</c:v>
                </c:pt>
                <c:pt idx="7467">
                  <c:v>11631829.435241699</c:v>
                </c:pt>
                <c:pt idx="7468">
                  <c:v>12942088.8631886</c:v>
                </c:pt>
                <c:pt idx="7469">
                  <c:v>13212597.1363398</c:v>
                </c:pt>
                <c:pt idx="7470">
                  <c:v>11494628.7978906</c:v>
                </c:pt>
                <c:pt idx="7471">
                  <c:v>11591607.6512342</c:v>
                </c:pt>
                <c:pt idx="7472">
                  <c:v>12784293.2710212</c:v>
                </c:pt>
                <c:pt idx="7473">
                  <c:v>12265390.4537868</c:v>
                </c:pt>
                <c:pt idx="7474">
                  <c:v>10717837.4734942</c:v>
                </c:pt>
                <c:pt idx="7475">
                  <c:v>10591896.162784001</c:v>
                </c:pt>
                <c:pt idx="7476">
                  <c:v>11244543.9555283</c:v>
                </c:pt>
                <c:pt idx="7477">
                  <c:v>11385169.0412916</c:v>
                </c:pt>
                <c:pt idx="7478">
                  <c:v>14336160.462568199</c:v>
                </c:pt>
                <c:pt idx="7479">
                  <c:v>13315992.4208479</c:v>
                </c:pt>
                <c:pt idx="7480">
                  <c:v>10004677.218553601</c:v>
                </c:pt>
                <c:pt idx="7481">
                  <c:v>10284117.5555609</c:v>
                </c:pt>
                <c:pt idx="7482">
                  <c:v>13847771.7122363</c:v>
                </c:pt>
                <c:pt idx="7483">
                  <c:v>12140064.692403801</c:v>
                </c:pt>
                <c:pt idx="7484">
                  <c:v>11177962.6493176</c:v>
                </c:pt>
                <c:pt idx="7485">
                  <c:v>8621107.0694936607</c:v>
                </c:pt>
                <c:pt idx="7486">
                  <c:v>14252206.931460399</c:v>
                </c:pt>
                <c:pt idx="7487">
                  <c:v>13266893.2823931</c:v>
                </c:pt>
                <c:pt idx="7488">
                  <c:v>12732288.2428525</c:v>
                </c:pt>
                <c:pt idx="7489">
                  <c:v>12788782.462497</c:v>
                </c:pt>
                <c:pt idx="7490">
                  <c:v>11929455.3987551</c:v>
                </c:pt>
                <c:pt idx="7491">
                  <c:v>11219203.378086001</c:v>
                </c:pt>
                <c:pt idx="7492">
                  <c:v>12324210.563977201</c:v>
                </c:pt>
                <c:pt idx="7493">
                  <c:v>14473901.830912899</c:v>
                </c:pt>
                <c:pt idx="7494">
                  <c:v>10853227.576803099</c:v>
                </c:pt>
                <c:pt idx="7495">
                  <c:v>12827452.4955843</c:v>
                </c:pt>
                <c:pt idx="7496">
                  <c:v>12871275.185311399</c:v>
                </c:pt>
                <c:pt idx="7497">
                  <c:v>12677012.164226299</c:v>
                </c:pt>
                <c:pt idx="7498">
                  <c:v>11514150.2884761</c:v>
                </c:pt>
                <c:pt idx="7499">
                  <c:v>12032076.698819799</c:v>
                </c:pt>
                <c:pt idx="7500">
                  <c:v>12154542.1210174</c:v>
                </c:pt>
                <c:pt idx="7501">
                  <c:v>9962343.1092032194</c:v>
                </c:pt>
                <c:pt idx="7502">
                  <c:v>10421115.279812399</c:v>
                </c:pt>
                <c:pt idx="7503">
                  <c:v>10641799.948568501</c:v>
                </c:pt>
                <c:pt idx="7504">
                  <c:v>13168175.2388929</c:v>
                </c:pt>
                <c:pt idx="7505">
                  <c:v>11232325.044815</c:v>
                </c:pt>
                <c:pt idx="7506">
                  <c:v>13905496.420444099</c:v>
                </c:pt>
                <c:pt idx="7507">
                  <c:v>14163851.873088401</c:v>
                </c:pt>
                <c:pt idx="7508">
                  <c:v>10338414.074231699</c:v>
                </c:pt>
                <c:pt idx="7509">
                  <c:v>13982576.8974595</c:v>
                </c:pt>
                <c:pt idx="7510">
                  <c:v>10567558.252914401</c:v>
                </c:pt>
                <c:pt idx="7511">
                  <c:v>10855005.9139111</c:v>
                </c:pt>
                <c:pt idx="7512">
                  <c:v>11707224.000909399</c:v>
                </c:pt>
                <c:pt idx="7513">
                  <c:v>12315803.4497927</c:v>
                </c:pt>
                <c:pt idx="7514">
                  <c:v>11105260.7220488</c:v>
                </c:pt>
                <c:pt idx="7515">
                  <c:v>14562873.830032701</c:v>
                </c:pt>
                <c:pt idx="7516">
                  <c:v>11262994.3510899</c:v>
                </c:pt>
                <c:pt idx="7517">
                  <c:v>11076209.9577723</c:v>
                </c:pt>
                <c:pt idx="7518">
                  <c:v>10295667.2651344</c:v>
                </c:pt>
                <c:pt idx="7519">
                  <c:v>13267140.767705901</c:v>
                </c:pt>
                <c:pt idx="7520">
                  <c:v>13502550.6981706</c:v>
                </c:pt>
                <c:pt idx="7521">
                  <c:v>8776934.9962559901</c:v>
                </c:pt>
                <c:pt idx="7522">
                  <c:v>14285095.766394001</c:v>
                </c:pt>
                <c:pt idx="7523">
                  <c:v>13565092.4922086</c:v>
                </c:pt>
                <c:pt idx="7524">
                  <c:v>11487588.286818</c:v>
                </c:pt>
                <c:pt idx="7525">
                  <c:v>10578634.847346</c:v>
                </c:pt>
                <c:pt idx="7526">
                  <c:v>12565026.533510299</c:v>
                </c:pt>
                <c:pt idx="7527">
                  <c:v>11195889.962969899</c:v>
                </c:pt>
                <c:pt idx="7528">
                  <c:v>12948560.334965499</c:v>
                </c:pt>
                <c:pt idx="7529">
                  <c:v>11122826.2700886</c:v>
                </c:pt>
                <c:pt idx="7530">
                  <c:v>12859635.175227201</c:v>
                </c:pt>
                <c:pt idx="7531">
                  <c:v>11426499.7666323</c:v>
                </c:pt>
                <c:pt idx="7532">
                  <c:v>10352288.3235646</c:v>
                </c:pt>
                <c:pt idx="7533">
                  <c:v>10284825.326534601</c:v>
                </c:pt>
                <c:pt idx="7534">
                  <c:v>11568136.279886199</c:v>
                </c:pt>
                <c:pt idx="7535">
                  <c:v>12407501.2142103</c:v>
                </c:pt>
                <c:pt idx="7536">
                  <c:v>13472062.344106499</c:v>
                </c:pt>
                <c:pt idx="7537">
                  <c:v>12012822.391052401</c:v>
                </c:pt>
                <c:pt idx="7538">
                  <c:v>10882566.3373478</c:v>
                </c:pt>
                <c:pt idx="7539">
                  <c:v>9170011.9570211992</c:v>
                </c:pt>
                <c:pt idx="7540">
                  <c:v>11827198.9310598</c:v>
                </c:pt>
                <c:pt idx="7541">
                  <c:v>11801756.6372001</c:v>
                </c:pt>
                <c:pt idx="7542">
                  <c:v>11841129.8910257</c:v>
                </c:pt>
                <c:pt idx="7543">
                  <c:v>14712291.0303578</c:v>
                </c:pt>
                <c:pt idx="7544">
                  <c:v>10473044.6844694</c:v>
                </c:pt>
                <c:pt idx="7545">
                  <c:v>10394589.2424901</c:v>
                </c:pt>
                <c:pt idx="7546">
                  <c:v>12347958.2013992</c:v>
                </c:pt>
                <c:pt idx="7547">
                  <c:v>11554465.9210472</c:v>
                </c:pt>
                <c:pt idx="7548">
                  <c:v>14217239.353351001</c:v>
                </c:pt>
                <c:pt idx="7549">
                  <c:v>13725322.137965901</c:v>
                </c:pt>
                <c:pt idx="7550">
                  <c:v>10719457.3548251</c:v>
                </c:pt>
                <c:pt idx="7551">
                  <c:v>8896921.3255717997</c:v>
                </c:pt>
                <c:pt idx="7552">
                  <c:v>11136224.123798201</c:v>
                </c:pt>
                <c:pt idx="7553">
                  <c:v>14926658.5812339</c:v>
                </c:pt>
                <c:pt idx="7554">
                  <c:v>10502226.2998296</c:v>
                </c:pt>
                <c:pt idx="7555">
                  <c:v>10231006.908226101</c:v>
                </c:pt>
                <c:pt idx="7556">
                  <c:v>11239222.6121487</c:v>
                </c:pt>
                <c:pt idx="7557">
                  <c:v>11032235.427829601</c:v>
                </c:pt>
                <c:pt idx="7558">
                  <c:v>11516260.5404967</c:v>
                </c:pt>
                <c:pt idx="7559">
                  <c:v>13425816.2927936</c:v>
                </c:pt>
                <c:pt idx="7560">
                  <c:v>11191397.0182238</c:v>
                </c:pt>
                <c:pt idx="7561">
                  <c:v>10478514.4207597</c:v>
                </c:pt>
                <c:pt idx="7562">
                  <c:v>11983644.490433199</c:v>
                </c:pt>
                <c:pt idx="7563">
                  <c:v>13429699.1557179</c:v>
                </c:pt>
                <c:pt idx="7564">
                  <c:v>10249889.1251703</c:v>
                </c:pt>
                <c:pt idx="7565">
                  <c:v>14641518.008367</c:v>
                </c:pt>
                <c:pt idx="7566">
                  <c:v>10712206.3845268</c:v>
                </c:pt>
                <c:pt idx="7567">
                  <c:v>9314224.1933726706</c:v>
                </c:pt>
                <c:pt idx="7568">
                  <c:v>13276370.078382799</c:v>
                </c:pt>
                <c:pt idx="7569">
                  <c:v>11610233.017266201</c:v>
                </c:pt>
                <c:pt idx="7570">
                  <c:v>11505603.7266686</c:v>
                </c:pt>
                <c:pt idx="7571">
                  <c:v>13637558.674908901</c:v>
                </c:pt>
                <c:pt idx="7572">
                  <c:v>12658475.678763499</c:v>
                </c:pt>
                <c:pt idx="7573">
                  <c:v>14069734.529600799</c:v>
                </c:pt>
                <c:pt idx="7574">
                  <c:v>10118037.441897999</c:v>
                </c:pt>
                <c:pt idx="7575">
                  <c:v>11807886.6728271</c:v>
                </c:pt>
                <c:pt idx="7576">
                  <c:v>12806891.921195701</c:v>
                </c:pt>
                <c:pt idx="7577">
                  <c:v>13134536.0330521</c:v>
                </c:pt>
                <c:pt idx="7578">
                  <c:v>10409441.276760099</c:v>
                </c:pt>
                <c:pt idx="7579">
                  <c:v>10015331.6511168</c:v>
                </c:pt>
                <c:pt idx="7580">
                  <c:v>10260424.2851428</c:v>
                </c:pt>
                <c:pt idx="7581">
                  <c:v>11576542.0852906</c:v>
                </c:pt>
                <c:pt idx="7582">
                  <c:v>14141497.163036199</c:v>
                </c:pt>
                <c:pt idx="7583">
                  <c:v>12733701.747874901</c:v>
                </c:pt>
                <c:pt idx="7584">
                  <c:v>12193139.007636599</c:v>
                </c:pt>
                <c:pt idx="7585">
                  <c:v>11007504.0691901</c:v>
                </c:pt>
                <c:pt idx="7586">
                  <c:v>11580751.7205819</c:v>
                </c:pt>
                <c:pt idx="7587">
                  <c:v>8301896.7777588395</c:v>
                </c:pt>
                <c:pt idx="7588">
                  <c:v>10473767.378322</c:v>
                </c:pt>
                <c:pt idx="7589">
                  <c:v>11926381.340281</c:v>
                </c:pt>
                <c:pt idx="7590">
                  <c:v>14261911.6995988</c:v>
                </c:pt>
                <c:pt idx="7591">
                  <c:v>11424636.419165401</c:v>
                </c:pt>
                <c:pt idx="7592">
                  <c:v>12014089.7280009</c:v>
                </c:pt>
                <c:pt idx="7593">
                  <c:v>12057092.3573325</c:v>
                </c:pt>
                <c:pt idx="7594">
                  <c:v>12263113.2101398</c:v>
                </c:pt>
                <c:pt idx="7595">
                  <c:v>10537902.776063601</c:v>
                </c:pt>
                <c:pt idx="7596">
                  <c:v>12310280.2555499</c:v>
                </c:pt>
                <c:pt idx="7597">
                  <c:v>13305750.970905701</c:v>
                </c:pt>
                <c:pt idx="7598">
                  <c:v>10570465.1346706</c:v>
                </c:pt>
                <c:pt idx="7599">
                  <c:v>13087596.0510935</c:v>
                </c:pt>
                <c:pt idx="7600">
                  <c:v>12419985.319845701</c:v>
                </c:pt>
                <c:pt idx="7601">
                  <c:v>12509345.262138899</c:v>
                </c:pt>
                <c:pt idx="7602">
                  <c:v>14299773.8312704</c:v>
                </c:pt>
                <c:pt idx="7603">
                  <c:v>12483984.688634999</c:v>
                </c:pt>
                <c:pt idx="7604">
                  <c:v>11814818.7139899</c:v>
                </c:pt>
                <c:pt idx="7605">
                  <c:v>12793310.3697489</c:v>
                </c:pt>
                <c:pt idx="7606">
                  <c:v>13096496.9373984</c:v>
                </c:pt>
                <c:pt idx="7607">
                  <c:v>11869827.7969863</c:v>
                </c:pt>
                <c:pt idx="7608">
                  <c:v>13711253.3805492</c:v>
                </c:pt>
                <c:pt idx="7609">
                  <c:v>10988538.365434701</c:v>
                </c:pt>
                <c:pt idx="7610">
                  <c:v>12932340.779466201</c:v>
                </c:pt>
                <c:pt idx="7611">
                  <c:v>11492412.01388</c:v>
                </c:pt>
                <c:pt idx="7612">
                  <c:v>11819937.6923177</c:v>
                </c:pt>
                <c:pt idx="7613">
                  <c:v>11248692.2040239</c:v>
                </c:pt>
                <c:pt idx="7614">
                  <c:v>11203960.676709101</c:v>
                </c:pt>
                <c:pt idx="7615">
                  <c:v>11119118.460227501</c:v>
                </c:pt>
                <c:pt idx="7616">
                  <c:v>10906997.658342199</c:v>
                </c:pt>
                <c:pt idx="7617">
                  <c:v>13330202.4044389</c:v>
                </c:pt>
                <c:pt idx="7618">
                  <c:v>11868614.4763465</c:v>
                </c:pt>
                <c:pt idx="7619">
                  <c:v>11562570.4335443</c:v>
                </c:pt>
                <c:pt idx="7620">
                  <c:v>11746995.122272801</c:v>
                </c:pt>
                <c:pt idx="7621">
                  <c:v>11853686.7508283</c:v>
                </c:pt>
                <c:pt idx="7622">
                  <c:v>10611062.8554969</c:v>
                </c:pt>
                <c:pt idx="7623">
                  <c:v>12496024.4072985</c:v>
                </c:pt>
                <c:pt idx="7624">
                  <c:v>11183267.688157899</c:v>
                </c:pt>
                <c:pt idx="7625">
                  <c:v>12139563.7786132</c:v>
                </c:pt>
                <c:pt idx="7626">
                  <c:v>11601413.139107199</c:v>
                </c:pt>
                <c:pt idx="7627">
                  <c:v>11807436.5549959</c:v>
                </c:pt>
                <c:pt idx="7628">
                  <c:v>12131707.915035799</c:v>
                </c:pt>
                <c:pt idx="7629">
                  <c:v>11020824.5315907</c:v>
                </c:pt>
                <c:pt idx="7630">
                  <c:v>10296637.6995873</c:v>
                </c:pt>
                <c:pt idx="7631">
                  <c:v>12634636.989318101</c:v>
                </c:pt>
                <c:pt idx="7632">
                  <c:v>12019138.2018009</c:v>
                </c:pt>
                <c:pt idx="7633">
                  <c:v>14527369.347846201</c:v>
                </c:pt>
                <c:pt idx="7634">
                  <c:v>11807338.252569599</c:v>
                </c:pt>
                <c:pt idx="7635">
                  <c:v>12055621.987360099</c:v>
                </c:pt>
                <c:pt idx="7636">
                  <c:v>14870033.2446464</c:v>
                </c:pt>
                <c:pt idx="7637">
                  <c:v>12682504.8263172</c:v>
                </c:pt>
                <c:pt idx="7638">
                  <c:v>12814243.6781008</c:v>
                </c:pt>
                <c:pt idx="7639">
                  <c:v>10782135.455192</c:v>
                </c:pt>
                <c:pt idx="7640">
                  <c:v>9231253.0325753205</c:v>
                </c:pt>
                <c:pt idx="7641">
                  <c:v>13850210.3980135</c:v>
                </c:pt>
                <c:pt idx="7642">
                  <c:v>12407836.408176599</c:v>
                </c:pt>
                <c:pt idx="7643">
                  <c:v>14073185.3821123</c:v>
                </c:pt>
                <c:pt idx="7644">
                  <c:v>10759455.791730801</c:v>
                </c:pt>
                <c:pt idx="7645">
                  <c:v>14108748.4800069</c:v>
                </c:pt>
                <c:pt idx="7646">
                  <c:v>10195992.2250739</c:v>
                </c:pt>
                <c:pt idx="7647">
                  <c:v>12349958.6676853</c:v>
                </c:pt>
                <c:pt idx="7648">
                  <c:v>11852588.407227499</c:v>
                </c:pt>
                <c:pt idx="7649">
                  <c:v>11122390.737525599</c:v>
                </c:pt>
                <c:pt idx="7650">
                  <c:v>12777476.737326499</c:v>
                </c:pt>
                <c:pt idx="7651">
                  <c:v>10581630.9312128</c:v>
                </c:pt>
                <c:pt idx="7652">
                  <c:v>12102455.964142401</c:v>
                </c:pt>
                <c:pt idx="7653">
                  <c:v>14457954.5066569</c:v>
                </c:pt>
                <c:pt idx="7654">
                  <c:v>12662560.1214757</c:v>
                </c:pt>
                <c:pt idx="7655">
                  <c:v>10984645.7107914</c:v>
                </c:pt>
                <c:pt idx="7656">
                  <c:v>10324320.270157499</c:v>
                </c:pt>
                <c:pt idx="7657">
                  <c:v>11557240.698035</c:v>
                </c:pt>
                <c:pt idx="7658">
                  <c:v>11534099.086756799</c:v>
                </c:pt>
                <c:pt idx="7659">
                  <c:v>11496995.605145</c:v>
                </c:pt>
                <c:pt idx="7660">
                  <c:v>11816552.4439162</c:v>
                </c:pt>
                <c:pt idx="7661">
                  <c:v>13037423.708091799</c:v>
                </c:pt>
                <c:pt idx="7662">
                  <c:v>12077478.668161601</c:v>
                </c:pt>
                <c:pt idx="7663">
                  <c:v>9724313.7952340599</c:v>
                </c:pt>
                <c:pt idx="7664">
                  <c:v>11073423.873845501</c:v>
                </c:pt>
                <c:pt idx="7665">
                  <c:v>11672569.554795099</c:v>
                </c:pt>
                <c:pt idx="7666">
                  <c:v>10463932.1820122</c:v>
                </c:pt>
                <c:pt idx="7667">
                  <c:v>11981691.1332337</c:v>
                </c:pt>
                <c:pt idx="7668">
                  <c:v>10029929.5787769</c:v>
                </c:pt>
                <c:pt idx="7669">
                  <c:v>9880188.35389111</c:v>
                </c:pt>
                <c:pt idx="7670">
                  <c:v>12399493.903028701</c:v>
                </c:pt>
                <c:pt idx="7671">
                  <c:v>11184381.056978</c:v>
                </c:pt>
                <c:pt idx="7672">
                  <c:v>11382349.6554539</c:v>
                </c:pt>
                <c:pt idx="7673">
                  <c:v>12421612.379525499</c:v>
                </c:pt>
                <c:pt idx="7674">
                  <c:v>12252044.7950169</c:v>
                </c:pt>
                <c:pt idx="7675">
                  <c:v>13399051.8288981</c:v>
                </c:pt>
                <c:pt idx="7676">
                  <c:v>12457516.502956999</c:v>
                </c:pt>
                <c:pt idx="7677">
                  <c:v>11529580.3156895</c:v>
                </c:pt>
                <c:pt idx="7678">
                  <c:v>10200777.020984899</c:v>
                </c:pt>
                <c:pt idx="7679">
                  <c:v>12817614.4530627</c:v>
                </c:pt>
                <c:pt idx="7680">
                  <c:v>12300653.4407667</c:v>
                </c:pt>
                <c:pt idx="7681">
                  <c:v>9232816.7888484206</c:v>
                </c:pt>
                <c:pt idx="7682">
                  <c:v>13685549.756137799</c:v>
                </c:pt>
                <c:pt idx="7683">
                  <c:v>13021875.740539299</c:v>
                </c:pt>
                <c:pt idx="7684">
                  <c:v>12096254.6400722</c:v>
                </c:pt>
                <c:pt idx="7685">
                  <c:v>11303903.712387299</c:v>
                </c:pt>
                <c:pt idx="7686">
                  <c:v>12489685.108522501</c:v>
                </c:pt>
                <c:pt idx="7687">
                  <c:v>12475959.6434853</c:v>
                </c:pt>
                <c:pt idx="7688">
                  <c:v>12520589.7699553</c:v>
                </c:pt>
                <c:pt idx="7689">
                  <c:v>12695523.850779301</c:v>
                </c:pt>
                <c:pt idx="7690">
                  <c:v>13030259.1826829</c:v>
                </c:pt>
                <c:pt idx="7691">
                  <c:v>12344396.299572101</c:v>
                </c:pt>
                <c:pt idx="7692">
                  <c:v>10024337.061391899</c:v>
                </c:pt>
                <c:pt idx="7693">
                  <c:v>11139352.0181264</c:v>
                </c:pt>
                <c:pt idx="7694">
                  <c:v>11377685.5114154</c:v>
                </c:pt>
                <c:pt idx="7695">
                  <c:v>14054457.6751124</c:v>
                </c:pt>
                <c:pt idx="7696">
                  <c:v>13454483.264467601</c:v>
                </c:pt>
                <c:pt idx="7697">
                  <c:v>12780164.689713201</c:v>
                </c:pt>
                <c:pt idx="7698">
                  <c:v>10105866.8441616</c:v>
                </c:pt>
                <c:pt idx="7699">
                  <c:v>13182846.5082587</c:v>
                </c:pt>
                <c:pt idx="7700">
                  <c:v>11788744.3697979</c:v>
                </c:pt>
                <c:pt idx="7701">
                  <c:v>10519585.7925996</c:v>
                </c:pt>
                <c:pt idx="7702">
                  <c:v>12995494.935776301</c:v>
                </c:pt>
                <c:pt idx="7703">
                  <c:v>11242915.579451101</c:v>
                </c:pt>
                <c:pt idx="7704">
                  <c:v>9586663.4409850203</c:v>
                </c:pt>
                <c:pt idx="7705">
                  <c:v>13456638.9012572</c:v>
                </c:pt>
                <c:pt idx="7706">
                  <c:v>13383956.0263776</c:v>
                </c:pt>
                <c:pt idx="7707">
                  <c:v>12494155.055597899</c:v>
                </c:pt>
                <c:pt idx="7708">
                  <c:v>9737344.9915196206</c:v>
                </c:pt>
                <c:pt idx="7709">
                  <c:v>10995735.151001601</c:v>
                </c:pt>
                <c:pt idx="7710">
                  <c:v>12788474.027240001</c:v>
                </c:pt>
                <c:pt idx="7711">
                  <c:v>13318646.4589666</c:v>
                </c:pt>
                <c:pt idx="7712">
                  <c:v>12531923.8129055</c:v>
                </c:pt>
                <c:pt idx="7713">
                  <c:v>11970097.09162</c:v>
                </c:pt>
                <c:pt idx="7714">
                  <c:v>12226568.7750246</c:v>
                </c:pt>
                <c:pt idx="7715">
                  <c:v>12599774.2619769</c:v>
                </c:pt>
                <c:pt idx="7716">
                  <c:v>10324938.6518881</c:v>
                </c:pt>
                <c:pt idx="7717">
                  <c:v>13207172.271946</c:v>
                </c:pt>
                <c:pt idx="7718">
                  <c:v>15026383.314933499</c:v>
                </c:pt>
                <c:pt idx="7719">
                  <c:v>12683084.0000026</c:v>
                </c:pt>
                <c:pt idx="7720">
                  <c:v>10926422.0085568</c:v>
                </c:pt>
                <c:pt idx="7721">
                  <c:v>12428726.193653001</c:v>
                </c:pt>
                <c:pt idx="7722">
                  <c:v>11383459.4039126</c:v>
                </c:pt>
                <c:pt idx="7723">
                  <c:v>9102746.0954356808</c:v>
                </c:pt>
                <c:pt idx="7724">
                  <c:v>14113664.7322914</c:v>
                </c:pt>
                <c:pt idx="7725">
                  <c:v>11730202.966980999</c:v>
                </c:pt>
                <c:pt idx="7726">
                  <c:v>11073644.535982801</c:v>
                </c:pt>
                <c:pt idx="7727">
                  <c:v>11783786.484466299</c:v>
                </c:pt>
                <c:pt idx="7728">
                  <c:v>9850043.3269075807</c:v>
                </c:pt>
                <c:pt idx="7729">
                  <c:v>11900483.9697542</c:v>
                </c:pt>
                <c:pt idx="7730">
                  <c:v>12812512.440304101</c:v>
                </c:pt>
                <c:pt idx="7731">
                  <c:v>13057155.4093145</c:v>
                </c:pt>
                <c:pt idx="7732">
                  <c:v>10002735.0319253</c:v>
                </c:pt>
                <c:pt idx="7733">
                  <c:v>11938343.819515901</c:v>
                </c:pt>
                <c:pt idx="7734">
                  <c:v>10896327.985202501</c:v>
                </c:pt>
                <c:pt idx="7735">
                  <c:v>9908492.1461003609</c:v>
                </c:pt>
                <c:pt idx="7736">
                  <c:v>13814787.617608899</c:v>
                </c:pt>
                <c:pt idx="7737">
                  <c:v>13360573.1304176</c:v>
                </c:pt>
                <c:pt idx="7738">
                  <c:v>13758493.2294151</c:v>
                </c:pt>
                <c:pt idx="7739">
                  <c:v>11815846.3137038</c:v>
                </c:pt>
                <c:pt idx="7740">
                  <c:v>11005835.828104099</c:v>
                </c:pt>
                <c:pt idx="7741">
                  <c:v>12102674.553514</c:v>
                </c:pt>
                <c:pt idx="7742">
                  <c:v>10830481.704101101</c:v>
                </c:pt>
                <c:pt idx="7743">
                  <c:v>13963216.947261499</c:v>
                </c:pt>
                <c:pt idx="7744">
                  <c:v>11492225.9120204</c:v>
                </c:pt>
                <c:pt idx="7745">
                  <c:v>13044957.546525201</c:v>
                </c:pt>
                <c:pt idx="7746">
                  <c:v>12796094.1802598</c:v>
                </c:pt>
                <c:pt idx="7747">
                  <c:v>13311842.6070651</c:v>
                </c:pt>
                <c:pt idx="7748">
                  <c:v>12805333.073905701</c:v>
                </c:pt>
                <c:pt idx="7749">
                  <c:v>10514130.2280124</c:v>
                </c:pt>
                <c:pt idx="7750">
                  <c:v>10297284.4731468</c:v>
                </c:pt>
                <c:pt idx="7751">
                  <c:v>11050440.419912299</c:v>
                </c:pt>
                <c:pt idx="7752">
                  <c:v>14711158.600703901</c:v>
                </c:pt>
                <c:pt idx="7753">
                  <c:v>10811205.3310779</c:v>
                </c:pt>
                <c:pt idx="7754">
                  <c:v>10238673.6796705</c:v>
                </c:pt>
                <c:pt idx="7755">
                  <c:v>12174042.338633699</c:v>
                </c:pt>
                <c:pt idx="7756">
                  <c:v>14936511.8667122</c:v>
                </c:pt>
                <c:pt idx="7757">
                  <c:v>9882099.2236645091</c:v>
                </c:pt>
                <c:pt idx="7758">
                  <c:v>13934183.203226</c:v>
                </c:pt>
                <c:pt idx="7759">
                  <c:v>14019994.900384501</c:v>
                </c:pt>
                <c:pt idx="7760">
                  <c:v>13728528.101727299</c:v>
                </c:pt>
                <c:pt idx="7761">
                  <c:v>11083281.9821775</c:v>
                </c:pt>
                <c:pt idx="7762">
                  <c:v>12427187.857853699</c:v>
                </c:pt>
                <c:pt idx="7763">
                  <c:v>12822972.7161997</c:v>
                </c:pt>
                <c:pt idx="7764">
                  <c:v>11522104.394992599</c:v>
                </c:pt>
                <c:pt idx="7765">
                  <c:v>10569919.4907832</c:v>
                </c:pt>
                <c:pt idx="7766">
                  <c:v>10648861.6839626</c:v>
                </c:pt>
                <c:pt idx="7767">
                  <c:v>13141890.4021277</c:v>
                </c:pt>
                <c:pt idx="7768">
                  <c:v>10259741.9351604</c:v>
                </c:pt>
                <c:pt idx="7769">
                  <c:v>11689944.2939658</c:v>
                </c:pt>
                <c:pt idx="7770">
                  <c:v>10417352.975459799</c:v>
                </c:pt>
                <c:pt idx="7771">
                  <c:v>9530262.1179663092</c:v>
                </c:pt>
                <c:pt idx="7772">
                  <c:v>10328232.8828234</c:v>
                </c:pt>
                <c:pt idx="7773">
                  <c:v>12359748.560381999</c:v>
                </c:pt>
                <c:pt idx="7774">
                  <c:v>12887080.258003199</c:v>
                </c:pt>
                <c:pt idx="7775">
                  <c:v>12789237.8930426</c:v>
                </c:pt>
                <c:pt idx="7776">
                  <c:v>11336873.647664299</c:v>
                </c:pt>
                <c:pt idx="7777">
                  <c:v>11808566.157201201</c:v>
                </c:pt>
                <c:pt idx="7778">
                  <c:v>12828990.040645501</c:v>
                </c:pt>
                <c:pt idx="7779">
                  <c:v>9904426.6912012193</c:v>
                </c:pt>
                <c:pt idx="7780">
                  <c:v>11628637.3854647</c:v>
                </c:pt>
                <c:pt idx="7781">
                  <c:v>13152573.023360001</c:v>
                </c:pt>
                <c:pt idx="7782">
                  <c:v>13186163.2291047</c:v>
                </c:pt>
                <c:pt idx="7783">
                  <c:v>12197424.389215199</c:v>
                </c:pt>
                <c:pt idx="7784">
                  <c:v>11437876.386565199</c:v>
                </c:pt>
                <c:pt idx="7785">
                  <c:v>10275903.127078099</c:v>
                </c:pt>
                <c:pt idx="7786">
                  <c:v>13506144.954116501</c:v>
                </c:pt>
                <c:pt idx="7787">
                  <c:v>13329032.210141201</c:v>
                </c:pt>
                <c:pt idx="7788">
                  <c:v>10053636.2442002</c:v>
                </c:pt>
                <c:pt idx="7789">
                  <c:v>11753054.997083301</c:v>
                </c:pt>
                <c:pt idx="7790">
                  <c:v>12925584.949251</c:v>
                </c:pt>
                <c:pt idx="7791">
                  <c:v>11329603.826911701</c:v>
                </c:pt>
                <c:pt idx="7792">
                  <c:v>10048953.643722299</c:v>
                </c:pt>
                <c:pt idx="7793">
                  <c:v>12183814.184103699</c:v>
                </c:pt>
                <c:pt idx="7794">
                  <c:v>14356745.019754799</c:v>
                </c:pt>
                <c:pt idx="7795">
                  <c:v>10244075.208214</c:v>
                </c:pt>
                <c:pt idx="7796">
                  <c:v>13179816.212871101</c:v>
                </c:pt>
                <c:pt idx="7797">
                  <c:v>10069369.197635701</c:v>
                </c:pt>
                <c:pt idx="7798">
                  <c:v>9886079.3379094806</c:v>
                </c:pt>
                <c:pt idx="7799">
                  <c:v>11247485.5203785</c:v>
                </c:pt>
                <c:pt idx="7800">
                  <c:v>12129304.180517901</c:v>
                </c:pt>
                <c:pt idx="7801">
                  <c:v>12289144.016204599</c:v>
                </c:pt>
                <c:pt idx="7802">
                  <c:v>12114758.8002568</c:v>
                </c:pt>
                <c:pt idx="7803">
                  <c:v>10261888.950937901</c:v>
                </c:pt>
                <c:pt idx="7804">
                  <c:v>12926105.7624733</c:v>
                </c:pt>
                <c:pt idx="7805">
                  <c:v>11402232.9043954</c:v>
                </c:pt>
                <c:pt idx="7806">
                  <c:v>12745211.276728701</c:v>
                </c:pt>
                <c:pt idx="7807">
                  <c:v>12979542.893436899</c:v>
                </c:pt>
                <c:pt idx="7808">
                  <c:v>11210609.1883114</c:v>
                </c:pt>
                <c:pt idx="7809">
                  <c:v>12537021.4230111</c:v>
                </c:pt>
                <c:pt idx="7810">
                  <c:v>11947613.812606901</c:v>
                </c:pt>
                <c:pt idx="7811">
                  <c:v>11131900.205058601</c:v>
                </c:pt>
                <c:pt idx="7812">
                  <c:v>9886471.5994300898</c:v>
                </c:pt>
                <c:pt idx="7813">
                  <c:v>12752949.4459217</c:v>
                </c:pt>
                <c:pt idx="7814">
                  <c:v>12738632.145682801</c:v>
                </c:pt>
                <c:pt idx="7815">
                  <c:v>11711254.563076099</c:v>
                </c:pt>
                <c:pt idx="7816">
                  <c:v>12383076.1816714</c:v>
                </c:pt>
                <c:pt idx="7817">
                  <c:v>9865242.0816886909</c:v>
                </c:pt>
                <c:pt idx="7818">
                  <c:v>11449336.4483367</c:v>
                </c:pt>
                <c:pt idx="7819">
                  <c:v>13939240.971879801</c:v>
                </c:pt>
                <c:pt idx="7820">
                  <c:v>9663303.1640179697</c:v>
                </c:pt>
                <c:pt idx="7821">
                  <c:v>9506951.2835537307</c:v>
                </c:pt>
                <c:pt idx="7822">
                  <c:v>11554231.431535499</c:v>
                </c:pt>
                <c:pt idx="7823">
                  <c:v>14121613.441290701</c:v>
                </c:pt>
                <c:pt idx="7824">
                  <c:v>11780708.9746012</c:v>
                </c:pt>
                <c:pt idx="7825">
                  <c:v>11809377.514456101</c:v>
                </c:pt>
                <c:pt idx="7826">
                  <c:v>10779178.6787875</c:v>
                </c:pt>
                <c:pt idx="7827">
                  <c:v>13138833.7185787</c:v>
                </c:pt>
                <c:pt idx="7828">
                  <c:v>11363355.7387261</c:v>
                </c:pt>
                <c:pt idx="7829">
                  <c:v>9327273.3614016697</c:v>
                </c:pt>
                <c:pt idx="7830">
                  <c:v>11012541.6774463</c:v>
                </c:pt>
                <c:pt idx="7831">
                  <c:v>10019932.376056099</c:v>
                </c:pt>
                <c:pt idx="7832">
                  <c:v>10498061.675098799</c:v>
                </c:pt>
                <c:pt idx="7833">
                  <c:v>15141262.6103731</c:v>
                </c:pt>
                <c:pt idx="7834">
                  <c:v>11342660.002581701</c:v>
                </c:pt>
                <c:pt idx="7835">
                  <c:v>11177038.5131515</c:v>
                </c:pt>
                <c:pt idx="7836">
                  <c:v>12493372.404104199</c:v>
                </c:pt>
                <c:pt idx="7837">
                  <c:v>12619801.802131601</c:v>
                </c:pt>
                <c:pt idx="7838">
                  <c:v>11461385.585093999</c:v>
                </c:pt>
                <c:pt idx="7839">
                  <c:v>12975473.979704101</c:v>
                </c:pt>
                <c:pt idx="7840">
                  <c:v>11105520.443545099</c:v>
                </c:pt>
                <c:pt idx="7841">
                  <c:v>11850100.872711999</c:v>
                </c:pt>
                <c:pt idx="7842">
                  <c:v>14286115.0170395</c:v>
                </c:pt>
                <c:pt idx="7843">
                  <c:v>12042243.319353299</c:v>
                </c:pt>
                <c:pt idx="7844">
                  <c:v>12485971.3103965</c:v>
                </c:pt>
                <c:pt idx="7845">
                  <c:v>9430956.5395709891</c:v>
                </c:pt>
                <c:pt idx="7846">
                  <c:v>12733379.6015248</c:v>
                </c:pt>
                <c:pt idx="7847">
                  <c:v>11782287.048362499</c:v>
                </c:pt>
                <c:pt idx="7848">
                  <c:v>10978785.8363185</c:v>
                </c:pt>
                <c:pt idx="7849">
                  <c:v>10949732.3890868</c:v>
                </c:pt>
                <c:pt idx="7850">
                  <c:v>12388035.479201799</c:v>
                </c:pt>
                <c:pt idx="7851">
                  <c:v>10935776.9844342</c:v>
                </c:pt>
                <c:pt idx="7852">
                  <c:v>11443647.119914399</c:v>
                </c:pt>
                <c:pt idx="7853">
                  <c:v>11510281.6204658</c:v>
                </c:pt>
                <c:pt idx="7854">
                  <c:v>11320773.6582688</c:v>
                </c:pt>
                <c:pt idx="7855">
                  <c:v>11065163.8495393</c:v>
                </c:pt>
                <c:pt idx="7856">
                  <c:v>11627256.8707736</c:v>
                </c:pt>
                <c:pt idx="7857">
                  <c:v>8854092.0455854591</c:v>
                </c:pt>
                <c:pt idx="7858">
                  <c:v>13797191.9624738</c:v>
                </c:pt>
                <c:pt idx="7859">
                  <c:v>10349335.687387001</c:v>
                </c:pt>
                <c:pt idx="7860">
                  <c:v>11985950.503866199</c:v>
                </c:pt>
                <c:pt idx="7861">
                  <c:v>13648011.877937101</c:v>
                </c:pt>
                <c:pt idx="7862">
                  <c:v>10283964.128319601</c:v>
                </c:pt>
                <c:pt idx="7863">
                  <c:v>10875568.389292501</c:v>
                </c:pt>
                <c:pt idx="7864">
                  <c:v>10801759.5822528</c:v>
                </c:pt>
                <c:pt idx="7865">
                  <c:v>11208082.2723445</c:v>
                </c:pt>
                <c:pt idx="7866">
                  <c:v>14310543.198832501</c:v>
                </c:pt>
                <c:pt idx="7867">
                  <c:v>12006678.8003777</c:v>
                </c:pt>
                <c:pt idx="7868">
                  <c:v>12477273.763304099</c:v>
                </c:pt>
                <c:pt idx="7869">
                  <c:v>13008950.3236541</c:v>
                </c:pt>
                <c:pt idx="7870">
                  <c:v>9597833.1423450094</c:v>
                </c:pt>
                <c:pt idx="7871">
                  <c:v>10417056.1524616</c:v>
                </c:pt>
                <c:pt idx="7872">
                  <c:v>12910146.712149199</c:v>
                </c:pt>
                <c:pt idx="7873">
                  <c:v>10759139.694645399</c:v>
                </c:pt>
                <c:pt idx="7874">
                  <c:v>11917304.762334</c:v>
                </c:pt>
                <c:pt idx="7875">
                  <c:v>13491634.292962801</c:v>
                </c:pt>
                <c:pt idx="7876">
                  <c:v>11712187.3456866</c:v>
                </c:pt>
                <c:pt idx="7877">
                  <c:v>12144685.445322299</c:v>
                </c:pt>
                <c:pt idx="7878">
                  <c:v>12230990.9898498</c:v>
                </c:pt>
                <c:pt idx="7879">
                  <c:v>10859363.4707048</c:v>
                </c:pt>
                <c:pt idx="7880">
                  <c:v>12849184.341444699</c:v>
                </c:pt>
                <c:pt idx="7881">
                  <c:v>12449640.5603815</c:v>
                </c:pt>
                <c:pt idx="7882">
                  <c:v>10158668.8952033</c:v>
                </c:pt>
                <c:pt idx="7883">
                  <c:v>12189734.052174499</c:v>
                </c:pt>
                <c:pt idx="7884">
                  <c:v>11094729.467090899</c:v>
                </c:pt>
                <c:pt idx="7885">
                  <c:v>12748581.278476199</c:v>
                </c:pt>
                <c:pt idx="7886">
                  <c:v>13383105.1505049</c:v>
                </c:pt>
                <c:pt idx="7887">
                  <c:v>13112331.161199899</c:v>
                </c:pt>
                <c:pt idx="7888">
                  <c:v>10591101.346420901</c:v>
                </c:pt>
                <c:pt idx="7889">
                  <c:v>12888825.3128915</c:v>
                </c:pt>
                <c:pt idx="7890">
                  <c:v>11185314.013480499</c:v>
                </c:pt>
                <c:pt idx="7891">
                  <c:v>10902446.516615899</c:v>
                </c:pt>
                <c:pt idx="7892">
                  <c:v>13627580.087339699</c:v>
                </c:pt>
                <c:pt idx="7893">
                  <c:v>11179809.920769099</c:v>
                </c:pt>
                <c:pt idx="7894">
                  <c:v>10092050.4412858</c:v>
                </c:pt>
                <c:pt idx="7895">
                  <c:v>10262668.344667399</c:v>
                </c:pt>
                <c:pt idx="7896">
                  <c:v>14177746.573876901</c:v>
                </c:pt>
                <c:pt idx="7897">
                  <c:v>11821934.5343222</c:v>
                </c:pt>
                <c:pt idx="7898">
                  <c:v>11580579.6812909</c:v>
                </c:pt>
                <c:pt idx="7899">
                  <c:v>12121615.008492</c:v>
                </c:pt>
                <c:pt idx="7900">
                  <c:v>13231703.3408239</c:v>
                </c:pt>
                <c:pt idx="7901">
                  <c:v>10882158.344765799</c:v>
                </c:pt>
                <c:pt idx="7902">
                  <c:v>12126537.8340989</c:v>
                </c:pt>
                <c:pt idx="7903">
                  <c:v>8285210.1350612398</c:v>
                </c:pt>
                <c:pt idx="7904">
                  <c:v>13333232.5228395</c:v>
                </c:pt>
                <c:pt idx="7905">
                  <c:v>14498938.352832301</c:v>
                </c:pt>
                <c:pt idx="7906">
                  <c:v>11281613.936207701</c:v>
                </c:pt>
                <c:pt idx="7907">
                  <c:v>12384367.370050199</c:v>
                </c:pt>
                <c:pt idx="7908">
                  <c:v>13652172.2063471</c:v>
                </c:pt>
                <c:pt idx="7909">
                  <c:v>12054121.119165599</c:v>
                </c:pt>
                <c:pt idx="7910">
                  <c:v>11278924.863105699</c:v>
                </c:pt>
                <c:pt idx="7911">
                  <c:v>10748481.292744201</c:v>
                </c:pt>
                <c:pt idx="7912">
                  <c:v>12867313.4987868</c:v>
                </c:pt>
                <c:pt idx="7913">
                  <c:v>10989739.3536737</c:v>
                </c:pt>
                <c:pt idx="7914">
                  <c:v>13693516.4099785</c:v>
                </c:pt>
                <c:pt idx="7915">
                  <c:v>9634394.63574191</c:v>
                </c:pt>
                <c:pt idx="7916">
                  <c:v>11266999.825642901</c:v>
                </c:pt>
                <c:pt idx="7917">
                  <c:v>10017383.016252</c:v>
                </c:pt>
                <c:pt idx="7918">
                  <c:v>10855134.905765699</c:v>
                </c:pt>
                <c:pt idx="7919">
                  <c:v>12995083.2874361</c:v>
                </c:pt>
                <c:pt idx="7920">
                  <c:v>14710704.533466199</c:v>
                </c:pt>
                <c:pt idx="7921">
                  <c:v>10220318.5952623</c:v>
                </c:pt>
                <c:pt idx="7922">
                  <c:v>10154496.921349199</c:v>
                </c:pt>
                <c:pt idx="7923">
                  <c:v>10203788.9277665</c:v>
                </c:pt>
                <c:pt idx="7924">
                  <c:v>12581261.2701694</c:v>
                </c:pt>
                <c:pt idx="7925">
                  <c:v>12129661.951276699</c:v>
                </c:pt>
                <c:pt idx="7926">
                  <c:v>12569521.7349174</c:v>
                </c:pt>
                <c:pt idx="7927">
                  <c:v>14010411.674711799</c:v>
                </c:pt>
                <c:pt idx="7928">
                  <c:v>12869845.2294311</c:v>
                </c:pt>
                <c:pt idx="7929">
                  <c:v>11637142.528163301</c:v>
                </c:pt>
                <c:pt idx="7930">
                  <c:v>9688130.8686514106</c:v>
                </c:pt>
                <c:pt idx="7931">
                  <c:v>10382097.4659603</c:v>
                </c:pt>
                <c:pt idx="7932">
                  <c:v>12407392.518001201</c:v>
                </c:pt>
                <c:pt idx="7933">
                  <c:v>13510702.2980051</c:v>
                </c:pt>
                <c:pt idx="7934">
                  <c:v>9609249.0681399591</c:v>
                </c:pt>
                <c:pt idx="7935">
                  <c:v>12011439.1141371</c:v>
                </c:pt>
                <c:pt idx="7936">
                  <c:v>10086133.1109666</c:v>
                </c:pt>
                <c:pt idx="7937">
                  <c:v>8809307.6850869302</c:v>
                </c:pt>
                <c:pt idx="7938">
                  <c:v>9646894.4995710496</c:v>
                </c:pt>
                <c:pt idx="7939">
                  <c:v>13848954.257214701</c:v>
                </c:pt>
                <c:pt idx="7940">
                  <c:v>14562035.6335411</c:v>
                </c:pt>
                <c:pt idx="7941">
                  <c:v>13201150.9343343</c:v>
                </c:pt>
                <c:pt idx="7942">
                  <c:v>11286948.456908399</c:v>
                </c:pt>
                <c:pt idx="7943">
                  <c:v>10749624.3330689</c:v>
                </c:pt>
                <c:pt idx="7944">
                  <c:v>10428626.8047415</c:v>
                </c:pt>
                <c:pt idx="7945">
                  <c:v>12106664.4332585</c:v>
                </c:pt>
                <c:pt idx="7946">
                  <c:v>10877682.9425193</c:v>
                </c:pt>
                <c:pt idx="7947">
                  <c:v>13139387.370046699</c:v>
                </c:pt>
                <c:pt idx="7948">
                  <c:v>11863131.9963762</c:v>
                </c:pt>
                <c:pt idx="7949">
                  <c:v>12170365.4114346</c:v>
                </c:pt>
                <c:pt idx="7950">
                  <c:v>13865320.997868599</c:v>
                </c:pt>
                <c:pt idx="7951">
                  <c:v>10984191.7420507</c:v>
                </c:pt>
                <c:pt idx="7952">
                  <c:v>9213487.4591479097</c:v>
                </c:pt>
                <c:pt idx="7953">
                  <c:v>11529695.460462101</c:v>
                </c:pt>
                <c:pt idx="7954">
                  <c:v>14002148.8679641</c:v>
                </c:pt>
                <c:pt idx="7955">
                  <c:v>11785074.4117993</c:v>
                </c:pt>
                <c:pt idx="7956">
                  <c:v>13052561.539125901</c:v>
                </c:pt>
                <c:pt idx="7957">
                  <c:v>11855411.832021801</c:v>
                </c:pt>
                <c:pt idx="7958">
                  <c:v>12513015.4378819</c:v>
                </c:pt>
                <c:pt idx="7959">
                  <c:v>12652101.654056501</c:v>
                </c:pt>
                <c:pt idx="7960">
                  <c:v>9801097.1983421203</c:v>
                </c:pt>
                <c:pt idx="7961">
                  <c:v>12652841.6378853</c:v>
                </c:pt>
                <c:pt idx="7962">
                  <c:v>11508072.681273701</c:v>
                </c:pt>
                <c:pt idx="7963">
                  <c:v>13598405.511608601</c:v>
                </c:pt>
                <c:pt idx="7964">
                  <c:v>12718738.2453414</c:v>
                </c:pt>
                <c:pt idx="7965">
                  <c:v>11827276.593380099</c:v>
                </c:pt>
                <c:pt idx="7966">
                  <c:v>11338013.821274601</c:v>
                </c:pt>
                <c:pt idx="7967">
                  <c:v>10707765.4009011</c:v>
                </c:pt>
                <c:pt idx="7968">
                  <c:v>10814016.374686399</c:v>
                </c:pt>
                <c:pt idx="7969">
                  <c:v>12292907.630374201</c:v>
                </c:pt>
                <c:pt idx="7970">
                  <c:v>13547533.0768176</c:v>
                </c:pt>
                <c:pt idx="7971">
                  <c:v>10871657.893063899</c:v>
                </c:pt>
                <c:pt idx="7972">
                  <c:v>11716129.828151099</c:v>
                </c:pt>
                <c:pt idx="7973">
                  <c:v>12663336.788252899</c:v>
                </c:pt>
                <c:pt idx="7974">
                  <c:v>11000290.037995599</c:v>
                </c:pt>
                <c:pt idx="7975">
                  <c:v>12281183.7237875</c:v>
                </c:pt>
                <c:pt idx="7976">
                  <c:v>11786508.1819403</c:v>
                </c:pt>
                <c:pt idx="7977">
                  <c:v>12700873.043968201</c:v>
                </c:pt>
                <c:pt idx="7978">
                  <c:v>11442138.8593399</c:v>
                </c:pt>
                <c:pt idx="7979">
                  <c:v>13312842.755248301</c:v>
                </c:pt>
                <c:pt idx="7980">
                  <c:v>12622374.502084101</c:v>
                </c:pt>
                <c:pt idx="7981">
                  <c:v>13613429.0943105</c:v>
                </c:pt>
                <c:pt idx="7982">
                  <c:v>13418631.3694571</c:v>
                </c:pt>
                <c:pt idx="7983">
                  <c:v>8989035.7015528306</c:v>
                </c:pt>
                <c:pt idx="7984">
                  <c:v>13085600.1154717</c:v>
                </c:pt>
                <c:pt idx="7985">
                  <c:v>11461166.7555966</c:v>
                </c:pt>
                <c:pt idx="7986">
                  <c:v>9804773.2365553491</c:v>
                </c:pt>
                <c:pt idx="7987">
                  <c:v>10198800.567491399</c:v>
                </c:pt>
                <c:pt idx="7988">
                  <c:v>9923407.9157248307</c:v>
                </c:pt>
                <c:pt idx="7989">
                  <c:v>9565114.9852968194</c:v>
                </c:pt>
                <c:pt idx="7990">
                  <c:v>10571455.662292</c:v>
                </c:pt>
                <c:pt idx="7991">
                  <c:v>11670584.042780001</c:v>
                </c:pt>
                <c:pt idx="7992">
                  <c:v>8349566.3336325902</c:v>
                </c:pt>
                <c:pt idx="7993">
                  <c:v>12220032.756394099</c:v>
                </c:pt>
                <c:pt idx="7994">
                  <c:v>13905732.2274522</c:v>
                </c:pt>
                <c:pt idx="7995">
                  <c:v>10537239.191082099</c:v>
                </c:pt>
                <c:pt idx="7996">
                  <c:v>11578562.6470933</c:v>
                </c:pt>
                <c:pt idx="7997">
                  <c:v>12511821.417957099</c:v>
                </c:pt>
                <c:pt idx="7998">
                  <c:v>14245981.577238999</c:v>
                </c:pt>
                <c:pt idx="7999">
                  <c:v>12351694.6006594</c:v>
                </c:pt>
                <c:pt idx="8000">
                  <c:v>9807619.1937956903</c:v>
                </c:pt>
                <c:pt idx="8001">
                  <c:v>10317236.6078596</c:v>
                </c:pt>
                <c:pt idx="8002">
                  <c:v>10221171.0926804</c:v>
                </c:pt>
                <c:pt idx="8003">
                  <c:v>12921419.0634216</c:v>
                </c:pt>
                <c:pt idx="8004">
                  <c:v>12113672.9691105</c:v>
                </c:pt>
                <c:pt idx="8005">
                  <c:v>12365024.6606018</c:v>
                </c:pt>
                <c:pt idx="8006">
                  <c:v>11240839.1277052</c:v>
                </c:pt>
                <c:pt idx="8007">
                  <c:v>11585951.7671695</c:v>
                </c:pt>
                <c:pt idx="8008">
                  <c:v>10814030.358071901</c:v>
                </c:pt>
                <c:pt idx="8009">
                  <c:v>13291073.1007447</c:v>
                </c:pt>
                <c:pt idx="8010">
                  <c:v>10541080.157570301</c:v>
                </c:pt>
                <c:pt idx="8011">
                  <c:v>11689442.3030339</c:v>
                </c:pt>
                <c:pt idx="8012">
                  <c:v>12595372.328480599</c:v>
                </c:pt>
                <c:pt idx="8013">
                  <c:v>11229952.4623062</c:v>
                </c:pt>
                <c:pt idx="8014">
                  <c:v>12057092.2117569</c:v>
                </c:pt>
                <c:pt idx="8015">
                  <c:v>13285744.057723001</c:v>
                </c:pt>
                <c:pt idx="8016">
                  <c:v>10875197.818806401</c:v>
                </c:pt>
                <c:pt idx="8017">
                  <c:v>12190940.4156895</c:v>
                </c:pt>
                <c:pt idx="8018">
                  <c:v>9106448.9335159399</c:v>
                </c:pt>
                <c:pt idx="8019">
                  <c:v>10615081.2128732</c:v>
                </c:pt>
                <c:pt idx="8020">
                  <c:v>10169505.9126219</c:v>
                </c:pt>
                <c:pt idx="8021">
                  <c:v>12434322.987939101</c:v>
                </c:pt>
                <c:pt idx="8022">
                  <c:v>10801883.7445237</c:v>
                </c:pt>
                <c:pt idx="8023">
                  <c:v>10093984.554197799</c:v>
                </c:pt>
                <c:pt idx="8024">
                  <c:v>12262027.355265301</c:v>
                </c:pt>
                <c:pt idx="8025">
                  <c:v>12375054.1845537</c:v>
                </c:pt>
                <c:pt idx="8026">
                  <c:v>10784174.975485099</c:v>
                </c:pt>
                <c:pt idx="8027">
                  <c:v>12160469.508273499</c:v>
                </c:pt>
                <c:pt idx="8028">
                  <c:v>10730063.2428046</c:v>
                </c:pt>
                <c:pt idx="8029">
                  <c:v>12079703.8014029</c:v>
                </c:pt>
                <c:pt idx="8030">
                  <c:v>11399176.601837</c:v>
                </c:pt>
                <c:pt idx="8031">
                  <c:v>8837433.6745012198</c:v>
                </c:pt>
                <c:pt idx="8032">
                  <c:v>9900949.1770642102</c:v>
                </c:pt>
                <c:pt idx="8033">
                  <c:v>12226480.027823601</c:v>
                </c:pt>
                <c:pt idx="8034">
                  <c:v>10316112.700931299</c:v>
                </c:pt>
                <c:pt idx="8035">
                  <c:v>11094849.264983701</c:v>
                </c:pt>
                <c:pt idx="8036">
                  <c:v>10785131.9013403</c:v>
                </c:pt>
                <c:pt idx="8037">
                  <c:v>11136511.0712901</c:v>
                </c:pt>
                <c:pt idx="8038">
                  <c:v>11775016.422384201</c:v>
                </c:pt>
                <c:pt idx="8039">
                  <c:v>12110959.2499166</c:v>
                </c:pt>
                <c:pt idx="8040">
                  <c:v>11825567.0429758</c:v>
                </c:pt>
                <c:pt idx="8041">
                  <c:v>11901037.411696</c:v>
                </c:pt>
                <c:pt idx="8042">
                  <c:v>11796613.855228599</c:v>
                </c:pt>
                <c:pt idx="8043">
                  <c:v>11940574.758031599</c:v>
                </c:pt>
                <c:pt idx="8044">
                  <c:v>11246204.558175201</c:v>
                </c:pt>
                <c:pt idx="8045">
                  <c:v>12009713.674544601</c:v>
                </c:pt>
                <c:pt idx="8046">
                  <c:v>12618149.7270994</c:v>
                </c:pt>
                <c:pt idx="8047">
                  <c:v>11944636.4729793</c:v>
                </c:pt>
                <c:pt idx="8048">
                  <c:v>10411536.355525101</c:v>
                </c:pt>
                <c:pt idx="8049">
                  <c:v>10408764.7742637</c:v>
                </c:pt>
                <c:pt idx="8050">
                  <c:v>11657532.836774001</c:v>
                </c:pt>
                <c:pt idx="8051">
                  <c:v>12805891.5471568</c:v>
                </c:pt>
                <c:pt idx="8052">
                  <c:v>11927009.4956763</c:v>
                </c:pt>
                <c:pt idx="8053">
                  <c:v>8774048.5694145206</c:v>
                </c:pt>
                <c:pt idx="8054">
                  <c:v>13648823.581607901</c:v>
                </c:pt>
                <c:pt idx="8055">
                  <c:v>12542506.7197218</c:v>
                </c:pt>
                <c:pt idx="8056">
                  <c:v>14697827.7265759</c:v>
                </c:pt>
                <c:pt idx="8057">
                  <c:v>10216170.395826001</c:v>
                </c:pt>
                <c:pt idx="8058">
                  <c:v>11312396.4254175</c:v>
                </c:pt>
                <c:pt idx="8059">
                  <c:v>12780715.220101699</c:v>
                </c:pt>
                <c:pt idx="8060">
                  <c:v>12239550.8560136</c:v>
                </c:pt>
                <c:pt idx="8061">
                  <c:v>12471177.379135299</c:v>
                </c:pt>
                <c:pt idx="8062">
                  <c:v>9613082.5332158692</c:v>
                </c:pt>
                <c:pt idx="8063">
                  <c:v>9199471.9073734898</c:v>
                </c:pt>
                <c:pt idx="8064">
                  <c:v>11842651.553532099</c:v>
                </c:pt>
                <c:pt idx="8065">
                  <c:v>12959836.628771299</c:v>
                </c:pt>
                <c:pt idx="8066">
                  <c:v>15380203.728301801</c:v>
                </c:pt>
                <c:pt idx="8067">
                  <c:v>11655090.974462099</c:v>
                </c:pt>
                <c:pt idx="8068">
                  <c:v>11779396.6754588</c:v>
                </c:pt>
                <c:pt idx="8069">
                  <c:v>9973020.5392726604</c:v>
                </c:pt>
                <c:pt idx="8070">
                  <c:v>11800873.9369587</c:v>
                </c:pt>
                <c:pt idx="8071">
                  <c:v>12358767.8828802</c:v>
                </c:pt>
                <c:pt idx="8072">
                  <c:v>11661822.213444101</c:v>
                </c:pt>
                <c:pt idx="8073">
                  <c:v>11478671.3619859</c:v>
                </c:pt>
                <c:pt idx="8074">
                  <c:v>10616342.8314205</c:v>
                </c:pt>
                <c:pt idx="8075">
                  <c:v>10090305.5291632</c:v>
                </c:pt>
                <c:pt idx="8076">
                  <c:v>11663060.4500205</c:v>
                </c:pt>
                <c:pt idx="8077">
                  <c:v>10527649.699158899</c:v>
                </c:pt>
                <c:pt idx="8078">
                  <c:v>11643573.026999</c:v>
                </c:pt>
                <c:pt idx="8079">
                  <c:v>11802050.478315299</c:v>
                </c:pt>
                <c:pt idx="8080">
                  <c:v>10239380.423210301</c:v>
                </c:pt>
                <c:pt idx="8081">
                  <c:v>11483184.224444799</c:v>
                </c:pt>
                <c:pt idx="8082">
                  <c:v>11728317.7906403</c:v>
                </c:pt>
                <c:pt idx="8083">
                  <c:v>10582867.0769928</c:v>
                </c:pt>
                <c:pt idx="8084">
                  <c:v>11640672.3804853</c:v>
                </c:pt>
                <c:pt idx="8085">
                  <c:v>9829436.2052363604</c:v>
                </c:pt>
                <c:pt idx="8086">
                  <c:v>10735471.727975501</c:v>
                </c:pt>
                <c:pt idx="8087">
                  <c:v>11430934.8281736</c:v>
                </c:pt>
                <c:pt idx="8088">
                  <c:v>13566685.188697999</c:v>
                </c:pt>
                <c:pt idx="8089">
                  <c:v>13800449.9356946</c:v>
                </c:pt>
                <c:pt idx="8090">
                  <c:v>11804655.724767599</c:v>
                </c:pt>
                <c:pt idx="8091">
                  <c:v>12091643.9488033</c:v>
                </c:pt>
                <c:pt idx="8092">
                  <c:v>10299577.637816601</c:v>
                </c:pt>
                <c:pt idx="8093">
                  <c:v>11303371.8103632</c:v>
                </c:pt>
                <c:pt idx="8094">
                  <c:v>11679330.1005062</c:v>
                </c:pt>
                <c:pt idx="8095">
                  <c:v>11180586.779910401</c:v>
                </c:pt>
                <c:pt idx="8096">
                  <c:v>11638503.148265</c:v>
                </c:pt>
                <c:pt idx="8097">
                  <c:v>11017462.0501984</c:v>
                </c:pt>
                <c:pt idx="8098">
                  <c:v>12749880.883754799</c:v>
                </c:pt>
                <c:pt idx="8099">
                  <c:v>12728607.954562001</c:v>
                </c:pt>
                <c:pt idx="8100">
                  <c:v>14229043.814583501</c:v>
                </c:pt>
                <c:pt idx="8101">
                  <c:v>13972358.4227193</c:v>
                </c:pt>
                <c:pt idx="8102">
                  <c:v>10668982.9560687</c:v>
                </c:pt>
                <c:pt idx="8103">
                  <c:v>12156684.730504399</c:v>
                </c:pt>
                <c:pt idx="8104">
                  <c:v>11368342.789103201</c:v>
                </c:pt>
                <c:pt idx="8105">
                  <c:v>11958115.0558751</c:v>
                </c:pt>
                <c:pt idx="8106">
                  <c:v>12072226.7411291</c:v>
                </c:pt>
                <c:pt idx="8107">
                  <c:v>11216075.1376494</c:v>
                </c:pt>
                <c:pt idx="8108">
                  <c:v>14179099.523783199</c:v>
                </c:pt>
                <c:pt idx="8109">
                  <c:v>11748502.513331201</c:v>
                </c:pt>
                <c:pt idx="8110">
                  <c:v>10292663.478947399</c:v>
                </c:pt>
                <c:pt idx="8111">
                  <c:v>11605972.1229061</c:v>
                </c:pt>
                <c:pt idx="8112">
                  <c:v>11270888.392233299</c:v>
                </c:pt>
                <c:pt idx="8113">
                  <c:v>10069470.0441803</c:v>
                </c:pt>
                <c:pt idx="8114">
                  <c:v>12284470.944542</c:v>
                </c:pt>
                <c:pt idx="8115">
                  <c:v>11811916.852568399</c:v>
                </c:pt>
                <c:pt idx="8116">
                  <c:v>10123824.8509543</c:v>
                </c:pt>
                <c:pt idx="8117">
                  <c:v>11490403.866416</c:v>
                </c:pt>
                <c:pt idx="8118">
                  <c:v>12366907.270039899</c:v>
                </c:pt>
                <c:pt idx="8119">
                  <c:v>11107312.167364599</c:v>
                </c:pt>
                <c:pt idx="8120">
                  <c:v>12727336.320131101</c:v>
                </c:pt>
                <c:pt idx="8121">
                  <c:v>10109540.8469497</c:v>
                </c:pt>
                <c:pt idx="8122">
                  <c:v>12587560.016868399</c:v>
                </c:pt>
                <c:pt idx="8123">
                  <c:v>9799677.9884531908</c:v>
                </c:pt>
                <c:pt idx="8124">
                  <c:v>12419692.4697248</c:v>
                </c:pt>
                <c:pt idx="8125">
                  <c:v>10737268.154228499</c:v>
                </c:pt>
                <c:pt idx="8126">
                  <c:v>14622241.0699913</c:v>
                </c:pt>
                <c:pt idx="8127">
                  <c:v>9048335.4280747194</c:v>
                </c:pt>
                <c:pt idx="8128">
                  <c:v>13214313.624985499</c:v>
                </c:pt>
                <c:pt idx="8129">
                  <c:v>12782128.886954799</c:v>
                </c:pt>
                <c:pt idx="8130">
                  <c:v>11436096.2571337</c:v>
                </c:pt>
                <c:pt idx="8131">
                  <c:v>11289143.9111686</c:v>
                </c:pt>
                <c:pt idx="8132">
                  <c:v>11845054.896576401</c:v>
                </c:pt>
                <c:pt idx="8133">
                  <c:v>11172443.583102601</c:v>
                </c:pt>
                <c:pt idx="8134">
                  <c:v>11177668.69008</c:v>
                </c:pt>
                <c:pt idx="8135">
                  <c:v>12531028.621120701</c:v>
                </c:pt>
                <c:pt idx="8136">
                  <c:v>11903828.6344046</c:v>
                </c:pt>
                <c:pt idx="8137">
                  <c:v>11220908.8846613</c:v>
                </c:pt>
                <c:pt idx="8138">
                  <c:v>10527609.9100162</c:v>
                </c:pt>
                <c:pt idx="8139">
                  <c:v>11083651.1285614</c:v>
                </c:pt>
                <c:pt idx="8140">
                  <c:v>12486046.431149401</c:v>
                </c:pt>
                <c:pt idx="8141">
                  <c:v>11906752.390138101</c:v>
                </c:pt>
                <c:pt idx="8142">
                  <c:v>13543914.322587701</c:v>
                </c:pt>
                <c:pt idx="8143">
                  <c:v>12731482.973030999</c:v>
                </c:pt>
                <c:pt idx="8144">
                  <c:v>11220766.6342244</c:v>
                </c:pt>
                <c:pt idx="8145">
                  <c:v>9753594.3014505208</c:v>
                </c:pt>
                <c:pt idx="8146">
                  <c:v>12936691.6900253</c:v>
                </c:pt>
                <c:pt idx="8147">
                  <c:v>10442448.672397301</c:v>
                </c:pt>
                <c:pt idx="8148">
                  <c:v>11879381.102686699</c:v>
                </c:pt>
                <c:pt idx="8149">
                  <c:v>14496542.0455238</c:v>
                </c:pt>
                <c:pt idx="8150">
                  <c:v>12394092.0699945</c:v>
                </c:pt>
                <c:pt idx="8151">
                  <c:v>11959944.8996293</c:v>
                </c:pt>
                <c:pt idx="8152">
                  <c:v>9222190.4190394096</c:v>
                </c:pt>
                <c:pt idx="8153">
                  <c:v>11761801.642152799</c:v>
                </c:pt>
                <c:pt idx="8154">
                  <c:v>12225651.4251367</c:v>
                </c:pt>
                <c:pt idx="8155">
                  <c:v>12691796.149299899</c:v>
                </c:pt>
                <c:pt idx="8156">
                  <c:v>9203293.4606717601</c:v>
                </c:pt>
                <c:pt idx="8157">
                  <c:v>10801595.773217799</c:v>
                </c:pt>
                <c:pt idx="8158">
                  <c:v>13034326.2661411</c:v>
                </c:pt>
                <c:pt idx="8159">
                  <c:v>10389048.9215353</c:v>
                </c:pt>
                <c:pt idx="8160">
                  <c:v>13770950.7218582</c:v>
                </c:pt>
                <c:pt idx="8161">
                  <c:v>13446653.9916365</c:v>
                </c:pt>
                <c:pt idx="8162">
                  <c:v>13099271.114831001</c:v>
                </c:pt>
                <c:pt idx="8163">
                  <c:v>13633016.287027</c:v>
                </c:pt>
                <c:pt idx="8164">
                  <c:v>11636864.351986101</c:v>
                </c:pt>
                <c:pt idx="8165">
                  <c:v>9353039.7498358693</c:v>
                </c:pt>
                <c:pt idx="8166">
                  <c:v>8841330.9480453692</c:v>
                </c:pt>
                <c:pt idx="8167">
                  <c:v>11879757.3373772</c:v>
                </c:pt>
                <c:pt idx="8168">
                  <c:v>9360288.8670715801</c:v>
                </c:pt>
                <c:pt idx="8169">
                  <c:v>10342554.9870511</c:v>
                </c:pt>
                <c:pt idx="8170">
                  <c:v>9182279.9015395995</c:v>
                </c:pt>
                <c:pt idx="8171">
                  <c:v>12074288.6248748</c:v>
                </c:pt>
                <c:pt idx="8172">
                  <c:v>10951709.3083623</c:v>
                </c:pt>
                <c:pt idx="8173">
                  <c:v>11884134.1562043</c:v>
                </c:pt>
                <c:pt idx="8174">
                  <c:v>11247905.888867401</c:v>
                </c:pt>
                <c:pt idx="8175">
                  <c:v>12217135.8882709</c:v>
                </c:pt>
                <c:pt idx="8176">
                  <c:v>14295249.422113899</c:v>
                </c:pt>
                <c:pt idx="8177">
                  <c:v>11783280.8173778</c:v>
                </c:pt>
                <c:pt idx="8178">
                  <c:v>13014335.1155746</c:v>
                </c:pt>
                <c:pt idx="8179">
                  <c:v>9989460.4284732994</c:v>
                </c:pt>
                <c:pt idx="8180">
                  <c:v>12529598.0255484</c:v>
                </c:pt>
                <c:pt idx="8181">
                  <c:v>12333852.6062686</c:v>
                </c:pt>
                <c:pt idx="8182">
                  <c:v>9970482.9325186908</c:v>
                </c:pt>
                <c:pt idx="8183">
                  <c:v>10999624.634277301</c:v>
                </c:pt>
                <c:pt idx="8184">
                  <c:v>12136552.2416957</c:v>
                </c:pt>
                <c:pt idx="8185">
                  <c:v>8730609.2604105305</c:v>
                </c:pt>
                <c:pt idx="8186">
                  <c:v>9609215.7301644608</c:v>
                </c:pt>
                <c:pt idx="8187">
                  <c:v>12560880.740945101</c:v>
                </c:pt>
                <c:pt idx="8188">
                  <c:v>13774473.9970767</c:v>
                </c:pt>
                <c:pt idx="8189">
                  <c:v>13660612.4806567</c:v>
                </c:pt>
                <c:pt idx="8190">
                  <c:v>11934019.736930201</c:v>
                </c:pt>
                <c:pt idx="8191">
                  <c:v>10525532.1435737</c:v>
                </c:pt>
                <c:pt idx="8192">
                  <c:v>8918612.0873173494</c:v>
                </c:pt>
                <c:pt idx="8193">
                  <c:v>12004262.2009209</c:v>
                </c:pt>
                <c:pt idx="8194">
                  <c:v>11310803.835898099</c:v>
                </c:pt>
                <c:pt idx="8195">
                  <c:v>10873834.0234509</c:v>
                </c:pt>
                <c:pt idx="8196">
                  <c:v>12726024.2439839</c:v>
                </c:pt>
                <c:pt idx="8197">
                  <c:v>8779478.0204423703</c:v>
                </c:pt>
                <c:pt idx="8198">
                  <c:v>9853006.4532250296</c:v>
                </c:pt>
                <c:pt idx="8199">
                  <c:v>10222265.844957501</c:v>
                </c:pt>
                <c:pt idx="8200">
                  <c:v>11273679.223561401</c:v>
                </c:pt>
                <c:pt idx="8201">
                  <c:v>10817185.168569401</c:v>
                </c:pt>
                <c:pt idx="8202">
                  <c:v>13080679.948248001</c:v>
                </c:pt>
                <c:pt idx="8203">
                  <c:v>9458218.5465095006</c:v>
                </c:pt>
                <c:pt idx="8204">
                  <c:v>11793159.5274779</c:v>
                </c:pt>
                <c:pt idx="8205">
                  <c:v>11707731.792693101</c:v>
                </c:pt>
                <c:pt idx="8206">
                  <c:v>12585039.7659184</c:v>
                </c:pt>
                <c:pt idx="8207">
                  <c:v>10945790.000497799</c:v>
                </c:pt>
                <c:pt idx="8208">
                  <c:v>11084984.810629601</c:v>
                </c:pt>
                <c:pt idx="8209">
                  <c:v>10050358.0653001</c:v>
                </c:pt>
                <c:pt idx="8210">
                  <c:v>10265184.8319721</c:v>
                </c:pt>
                <c:pt idx="8211">
                  <c:v>13275920.1407481</c:v>
                </c:pt>
                <c:pt idx="8212">
                  <c:v>13050111.431385599</c:v>
                </c:pt>
                <c:pt idx="8213">
                  <c:v>12149122.7124722</c:v>
                </c:pt>
                <c:pt idx="8214">
                  <c:v>11986051.1239579</c:v>
                </c:pt>
                <c:pt idx="8215">
                  <c:v>12797893.3492884</c:v>
                </c:pt>
                <c:pt idx="8216">
                  <c:v>11766112.465898</c:v>
                </c:pt>
                <c:pt idx="8217">
                  <c:v>10663569.664907999</c:v>
                </c:pt>
                <c:pt idx="8218">
                  <c:v>11141272.998420799</c:v>
                </c:pt>
                <c:pt idx="8219">
                  <c:v>11673543.730700601</c:v>
                </c:pt>
                <c:pt idx="8220">
                  <c:v>10096896.3233296</c:v>
                </c:pt>
                <c:pt idx="8221">
                  <c:v>11639928.4206648</c:v>
                </c:pt>
                <c:pt idx="8222">
                  <c:v>13724924.7013312</c:v>
                </c:pt>
                <c:pt idx="8223">
                  <c:v>11512865.056924701</c:v>
                </c:pt>
                <c:pt idx="8224">
                  <c:v>12161687.944734599</c:v>
                </c:pt>
                <c:pt idx="8225">
                  <c:v>12857268.8531611</c:v>
                </c:pt>
                <c:pt idx="8226">
                  <c:v>12782762.8935095</c:v>
                </c:pt>
                <c:pt idx="8227">
                  <c:v>10590444.138555201</c:v>
                </c:pt>
                <c:pt idx="8228">
                  <c:v>11919968.1913798</c:v>
                </c:pt>
                <c:pt idx="8229">
                  <c:v>12688337.5907539</c:v>
                </c:pt>
                <c:pt idx="8230">
                  <c:v>11807531.449639</c:v>
                </c:pt>
                <c:pt idx="8231">
                  <c:v>12095427.1515911</c:v>
                </c:pt>
                <c:pt idx="8232">
                  <c:v>11786202.950200999</c:v>
                </c:pt>
                <c:pt idx="8233">
                  <c:v>11128888.1306461</c:v>
                </c:pt>
                <c:pt idx="8234">
                  <c:v>12099667.9735003</c:v>
                </c:pt>
                <c:pt idx="8235">
                  <c:v>12194601.206842</c:v>
                </c:pt>
                <c:pt idx="8236">
                  <c:v>11484769.614994099</c:v>
                </c:pt>
                <c:pt idx="8237">
                  <c:v>11154156.40368</c:v>
                </c:pt>
                <c:pt idx="8238">
                  <c:v>12820007.034876199</c:v>
                </c:pt>
                <c:pt idx="8239">
                  <c:v>10908608.761736101</c:v>
                </c:pt>
                <c:pt idx="8240">
                  <c:v>13070984.7289999</c:v>
                </c:pt>
                <c:pt idx="8241">
                  <c:v>11165060.412904</c:v>
                </c:pt>
                <c:pt idx="8242">
                  <c:v>10580700.1166896</c:v>
                </c:pt>
                <c:pt idx="8243">
                  <c:v>10275771.9690338</c:v>
                </c:pt>
                <c:pt idx="8244">
                  <c:v>13837363.3334185</c:v>
                </c:pt>
                <c:pt idx="8245">
                  <c:v>11812490.9753043</c:v>
                </c:pt>
                <c:pt idx="8246">
                  <c:v>11219050.721728399</c:v>
                </c:pt>
                <c:pt idx="8247">
                  <c:v>10102468.352747099</c:v>
                </c:pt>
                <c:pt idx="8248">
                  <c:v>9294510.9687759597</c:v>
                </c:pt>
                <c:pt idx="8249">
                  <c:v>10087484.784801099</c:v>
                </c:pt>
                <c:pt idx="8250">
                  <c:v>9989080.0552238803</c:v>
                </c:pt>
                <c:pt idx="8251">
                  <c:v>14690333.7046383</c:v>
                </c:pt>
                <c:pt idx="8252">
                  <c:v>11795322.5661553</c:v>
                </c:pt>
                <c:pt idx="8253">
                  <c:v>10530863.589148801</c:v>
                </c:pt>
                <c:pt idx="8254">
                  <c:v>9915412.2737450693</c:v>
                </c:pt>
                <c:pt idx="8255">
                  <c:v>10883688.976025799</c:v>
                </c:pt>
                <c:pt idx="8256">
                  <c:v>9923533.5078439303</c:v>
                </c:pt>
                <c:pt idx="8257">
                  <c:v>12596196.9334911</c:v>
                </c:pt>
                <c:pt idx="8258">
                  <c:v>11874350.1449045</c:v>
                </c:pt>
                <c:pt idx="8259">
                  <c:v>9050313.8775395602</c:v>
                </c:pt>
                <c:pt idx="8260">
                  <c:v>12507078.8647447</c:v>
                </c:pt>
                <c:pt idx="8261">
                  <c:v>10409887.729370801</c:v>
                </c:pt>
                <c:pt idx="8262">
                  <c:v>11593427.1353049</c:v>
                </c:pt>
                <c:pt idx="8263">
                  <c:v>11511126.385731701</c:v>
                </c:pt>
                <c:pt idx="8264">
                  <c:v>11266309.744104</c:v>
                </c:pt>
                <c:pt idx="8265">
                  <c:v>10763710.2570372</c:v>
                </c:pt>
                <c:pt idx="8266">
                  <c:v>14031450.771559199</c:v>
                </c:pt>
                <c:pt idx="8267">
                  <c:v>12729568.8820769</c:v>
                </c:pt>
                <c:pt idx="8268">
                  <c:v>12178830.1229851</c:v>
                </c:pt>
                <c:pt idx="8269">
                  <c:v>14776910.794640301</c:v>
                </c:pt>
                <c:pt idx="8270">
                  <c:v>11064951.5446875</c:v>
                </c:pt>
                <c:pt idx="8271">
                  <c:v>9957163.6238917895</c:v>
                </c:pt>
                <c:pt idx="8272">
                  <c:v>14450386.8087149</c:v>
                </c:pt>
                <c:pt idx="8273">
                  <c:v>10425213.4101875</c:v>
                </c:pt>
                <c:pt idx="8274">
                  <c:v>11522996.5964895</c:v>
                </c:pt>
                <c:pt idx="8275">
                  <c:v>13053930.9234984</c:v>
                </c:pt>
                <c:pt idx="8276">
                  <c:v>13260941.9792918</c:v>
                </c:pt>
                <c:pt idx="8277">
                  <c:v>11924996.7854646</c:v>
                </c:pt>
                <c:pt idx="8278">
                  <c:v>10526356.908525599</c:v>
                </c:pt>
                <c:pt idx="8279">
                  <c:v>12323541.4589538</c:v>
                </c:pt>
                <c:pt idx="8280">
                  <c:v>10632671.875830799</c:v>
                </c:pt>
                <c:pt idx="8281">
                  <c:v>12001860.2727184</c:v>
                </c:pt>
                <c:pt idx="8282">
                  <c:v>12348322.567716099</c:v>
                </c:pt>
                <c:pt idx="8283">
                  <c:v>9087151.4246050008</c:v>
                </c:pt>
                <c:pt idx="8284">
                  <c:v>11721485.795434499</c:v>
                </c:pt>
                <c:pt idx="8285">
                  <c:v>10648262.353493501</c:v>
                </c:pt>
                <c:pt idx="8286">
                  <c:v>12510283.013996599</c:v>
                </c:pt>
                <c:pt idx="8287">
                  <c:v>12078833.505027</c:v>
                </c:pt>
                <c:pt idx="8288">
                  <c:v>10741997.107788799</c:v>
                </c:pt>
                <c:pt idx="8289">
                  <c:v>12691412.3147169</c:v>
                </c:pt>
                <c:pt idx="8290">
                  <c:v>13094246.2097727</c:v>
                </c:pt>
                <c:pt idx="8291">
                  <c:v>10907252.476961801</c:v>
                </c:pt>
                <c:pt idx="8292">
                  <c:v>10241174.6406975</c:v>
                </c:pt>
                <c:pt idx="8293">
                  <c:v>10240337.4978984</c:v>
                </c:pt>
                <c:pt idx="8294">
                  <c:v>12322530.0699489</c:v>
                </c:pt>
                <c:pt idx="8295">
                  <c:v>14398562.077365</c:v>
                </c:pt>
                <c:pt idx="8296">
                  <c:v>10717408.1866452</c:v>
                </c:pt>
                <c:pt idx="8297">
                  <c:v>11583137.299506901</c:v>
                </c:pt>
                <c:pt idx="8298">
                  <c:v>14133674.202906299</c:v>
                </c:pt>
                <c:pt idx="8299">
                  <c:v>11988570.1370451</c:v>
                </c:pt>
                <c:pt idx="8300">
                  <c:v>11304619.974748001</c:v>
                </c:pt>
                <c:pt idx="8301">
                  <c:v>12021638.5980352</c:v>
                </c:pt>
                <c:pt idx="8302">
                  <c:v>10037331.6312447</c:v>
                </c:pt>
                <c:pt idx="8303">
                  <c:v>9602946.2383094896</c:v>
                </c:pt>
                <c:pt idx="8304">
                  <c:v>10028216.126441101</c:v>
                </c:pt>
                <c:pt idx="8305">
                  <c:v>12684103.2537526</c:v>
                </c:pt>
                <c:pt idx="8306">
                  <c:v>9936047.4635288101</c:v>
                </c:pt>
                <c:pt idx="8307">
                  <c:v>10530342.8689771</c:v>
                </c:pt>
                <c:pt idx="8308">
                  <c:v>8671738.15463214</c:v>
                </c:pt>
                <c:pt idx="8309">
                  <c:v>11923621.245068099</c:v>
                </c:pt>
                <c:pt idx="8310">
                  <c:v>11461132.091774801</c:v>
                </c:pt>
                <c:pt idx="8311">
                  <c:v>12822183.1200624</c:v>
                </c:pt>
                <c:pt idx="8312">
                  <c:v>12808516.626124</c:v>
                </c:pt>
                <c:pt idx="8313">
                  <c:v>10916100.829718901</c:v>
                </c:pt>
                <c:pt idx="8314">
                  <c:v>11875875.432721199</c:v>
                </c:pt>
                <c:pt idx="8315">
                  <c:v>8952037.9943790007</c:v>
                </c:pt>
                <c:pt idx="8316">
                  <c:v>12877827.867164999</c:v>
                </c:pt>
                <c:pt idx="8317">
                  <c:v>12861437.770199699</c:v>
                </c:pt>
                <c:pt idx="8318">
                  <c:v>12682130.3843235</c:v>
                </c:pt>
                <c:pt idx="8319">
                  <c:v>9391120.2493509296</c:v>
                </c:pt>
                <c:pt idx="8320">
                  <c:v>14240977.006021701</c:v>
                </c:pt>
                <c:pt idx="8321">
                  <c:v>11100326.1718695</c:v>
                </c:pt>
                <c:pt idx="8322">
                  <c:v>10559102.8639102</c:v>
                </c:pt>
                <c:pt idx="8323">
                  <c:v>14454992.8628744</c:v>
                </c:pt>
                <c:pt idx="8324">
                  <c:v>11123035.002829401</c:v>
                </c:pt>
                <c:pt idx="8325">
                  <c:v>12169657.7171668</c:v>
                </c:pt>
                <c:pt idx="8326">
                  <c:v>10197381.2959467</c:v>
                </c:pt>
                <c:pt idx="8327">
                  <c:v>11191225.103485599</c:v>
                </c:pt>
                <c:pt idx="8328">
                  <c:v>15467632.250045501</c:v>
                </c:pt>
                <c:pt idx="8329">
                  <c:v>11670220.7541901</c:v>
                </c:pt>
                <c:pt idx="8330">
                  <c:v>9629219.7217668593</c:v>
                </c:pt>
                <c:pt idx="8331">
                  <c:v>9556634.5335980095</c:v>
                </c:pt>
                <c:pt idx="8332">
                  <c:v>11998831.4247614</c:v>
                </c:pt>
                <c:pt idx="8333">
                  <c:v>10301780.2004836</c:v>
                </c:pt>
                <c:pt idx="8334">
                  <c:v>9337513.7308865208</c:v>
                </c:pt>
                <c:pt idx="8335">
                  <c:v>13634177.216964001</c:v>
                </c:pt>
                <c:pt idx="8336">
                  <c:v>13565377.175825199</c:v>
                </c:pt>
                <c:pt idx="8337">
                  <c:v>10825492.600326199</c:v>
                </c:pt>
                <c:pt idx="8338">
                  <c:v>12633560.324546199</c:v>
                </c:pt>
                <c:pt idx="8339">
                  <c:v>10561284.2316301</c:v>
                </c:pt>
                <c:pt idx="8340">
                  <c:v>11969237.554063501</c:v>
                </c:pt>
                <c:pt idx="8341">
                  <c:v>9999048.5706291497</c:v>
                </c:pt>
                <c:pt idx="8342">
                  <c:v>10745986.0236698</c:v>
                </c:pt>
                <c:pt idx="8343">
                  <c:v>11973218.1879337</c:v>
                </c:pt>
                <c:pt idx="8344">
                  <c:v>10142025.5435657</c:v>
                </c:pt>
                <c:pt idx="8345">
                  <c:v>11512184.19713</c:v>
                </c:pt>
                <c:pt idx="8346">
                  <c:v>10078083.6731291</c:v>
                </c:pt>
                <c:pt idx="8347">
                  <c:v>11101582.057567799</c:v>
                </c:pt>
                <c:pt idx="8348">
                  <c:v>11824057.8690142</c:v>
                </c:pt>
                <c:pt idx="8349">
                  <c:v>11325447.402489901</c:v>
                </c:pt>
                <c:pt idx="8350">
                  <c:v>12566175.7223066</c:v>
                </c:pt>
                <c:pt idx="8351">
                  <c:v>9986374.0256725308</c:v>
                </c:pt>
                <c:pt idx="8352">
                  <c:v>12012366.064295501</c:v>
                </c:pt>
                <c:pt idx="8353">
                  <c:v>13079166.5859299</c:v>
                </c:pt>
                <c:pt idx="8354">
                  <c:v>9746591.4662130196</c:v>
                </c:pt>
                <c:pt idx="8355">
                  <c:v>12088690.7651693</c:v>
                </c:pt>
                <c:pt idx="8356">
                  <c:v>12366832.3871754</c:v>
                </c:pt>
                <c:pt idx="8357">
                  <c:v>13082184.777435699</c:v>
                </c:pt>
                <c:pt idx="8358">
                  <c:v>12220481.8127701</c:v>
                </c:pt>
                <c:pt idx="8359">
                  <c:v>10873700.637723099</c:v>
                </c:pt>
                <c:pt idx="8360">
                  <c:v>12638039.8419795</c:v>
                </c:pt>
                <c:pt idx="8361">
                  <c:v>10788615.9113688</c:v>
                </c:pt>
                <c:pt idx="8362">
                  <c:v>11246782.9348817</c:v>
                </c:pt>
                <c:pt idx="8363">
                  <c:v>13098362.6827651</c:v>
                </c:pt>
                <c:pt idx="8364">
                  <c:v>9926208.7483042106</c:v>
                </c:pt>
                <c:pt idx="8365">
                  <c:v>12809077.007203801</c:v>
                </c:pt>
                <c:pt idx="8366">
                  <c:v>11566973.2361919</c:v>
                </c:pt>
                <c:pt idx="8367">
                  <c:v>11673172.938613201</c:v>
                </c:pt>
                <c:pt idx="8368">
                  <c:v>12424517.686982499</c:v>
                </c:pt>
                <c:pt idx="8369">
                  <c:v>11739099.8444083</c:v>
                </c:pt>
                <c:pt idx="8370">
                  <c:v>11451479.783468399</c:v>
                </c:pt>
                <c:pt idx="8371">
                  <c:v>12863984.169348501</c:v>
                </c:pt>
                <c:pt idx="8372">
                  <c:v>9967680.8313442096</c:v>
                </c:pt>
                <c:pt idx="8373">
                  <c:v>11195632.7703699</c:v>
                </c:pt>
                <c:pt idx="8374">
                  <c:v>12191072.6703241</c:v>
                </c:pt>
                <c:pt idx="8375">
                  <c:v>14919624.1058183</c:v>
                </c:pt>
                <c:pt idx="8376">
                  <c:v>13390966.936216399</c:v>
                </c:pt>
                <c:pt idx="8377">
                  <c:v>12363987.045420701</c:v>
                </c:pt>
                <c:pt idx="8378">
                  <c:v>12381994.8960355</c:v>
                </c:pt>
                <c:pt idx="8379">
                  <c:v>12573088.983632</c:v>
                </c:pt>
                <c:pt idx="8380">
                  <c:v>11109034.471720099</c:v>
                </c:pt>
                <c:pt idx="8381">
                  <c:v>10992048.0089949</c:v>
                </c:pt>
                <c:pt idx="8382">
                  <c:v>11425572.292046599</c:v>
                </c:pt>
                <c:pt idx="8383">
                  <c:v>9444447.8359282203</c:v>
                </c:pt>
                <c:pt idx="8384">
                  <c:v>9022156.9274445493</c:v>
                </c:pt>
                <c:pt idx="8385">
                  <c:v>9381435.3928504307</c:v>
                </c:pt>
                <c:pt idx="8386">
                  <c:v>11990618.263745099</c:v>
                </c:pt>
                <c:pt idx="8387">
                  <c:v>14425386.9901425</c:v>
                </c:pt>
                <c:pt idx="8388">
                  <c:v>12195745.6847065</c:v>
                </c:pt>
                <c:pt idx="8389">
                  <c:v>12441974.6473398</c:v>
                </c:pt>
                <c:pt idx="8390">
                  <c:v>11620955.4702824</c:v>
                </c:pt>
                <c:pt idx="8391">
                  <c:v>12745037.220889401</c:v>
                </c:pt>
                <c:pt idx="8392">
                  <c:v>10846836.2842081</c:v>
                </c:pt>
                <c:pt idx="8393">
                  <c:v>14438305.013576901</c:v>
                </c:pt>
                <c:pt idx="8394">
                  <c:v>10241823.8331102</c:v>
                </c:pt>
                <c:pt idx="8395">
                  <c:v>11509673.6035737</c:v>
                </c:pt>
                <c:pt idx="8396">
                  <c:v>11863274.6482752</c:v>
                </c:pt>
                <c:pt idx="8397">
                  <c:v>9288799.4164135698</c:v>
                </c:pt>
                <c:pt idx="8398">
                  <c:v>12315465.060487499</c:v>
                </c:pt>
                <c:pt idx="8399">
                  <c:v>13844875.5765923</c:v>
                </c:pt>
                <c:pt idx="8400">
                  <c:v>11329155.116657</c:v>
                </c:pt>
                <c:pt idx="8401">
                  <c:v>11833929.132050401</c:v>
                </c:pt>
                <c:pt idx="8402">
                  <c:v>10468803.909882899</c:v>
                </c:pt>
                <c:pt idx="8403">
                  <c:v>10551520.354642799</c:v>
                </c:pt>
                <c:pt idx="8404">
                  <c:v>10295214.712136799</c:v>
                </c:pt>
                <c:pt idx="8405">
                  <c:v>10652478.6406767</c:v>
                </c:pt>
                <c:pt idx="8406">
                  <c:v>13412808.8953132</c:v>
                </c:pt>
                <c:pt idx="8407">
                  <c:v>11324568.339965399</c:v>
                </c:pt>
                <c:pt idx="8408">
                  <c:v>16130410.084893201</c:v>
                </c:pt>
                <c:pt idx="8409">
                  <c:v>11119368.299288699</c:v>
                </c:pt>
                <c:pt idx="8410">
                  <c:v>12136289.903212801</c:v>
                </c:pt>
                <c:pt idx="8411">
                  <c:v>12649933.8448496</c:v>
                </c:pt>
                <c:pt idx="8412">
                  <c:v>11393067.890040601</c:v>
                </c:pt>
                <c:pt idx="8413">
                  <c:v>10286711.7851773</c:v>
                </c:pt>
                <c:pt idx="8414">
                  <c:v>11720392.465027601</c:v>
                </c:pt>
                <c:pt idx="8415">
                  <c:v>12516625.034480499</c:v>
                </c:pt>
                <c:pt idx="8416">
                  <c:v>12663371.922978399</c:v>
                </c:pt>
                <c:pt idx="8417">
                  <c:v>12720933.047369801</c:v>
                </c:pt>
                <c:pt idx="8418">
                  <c:v>11417722.0645542</c:v>
                </c:pt>
                <c:pt idx="8419">
                  <c:v>11198330.1437493</c:v>
                </c:pt>
                <c:pt idx="8420">
                  <c:v>10949402.122768501</c:v>
                </c:pt>
                <c:pt idx="8421">
                  <c:v>10318341.324214401</c:v>
                </c:pt>
                <c:pt idx="8422">
                  <c:v>10991222.879228501</c:v>
                </c:pt>
                <c:pt idx="8423">
                  <c:v>9056441.3355031293</c:v>
                </c:pt>
                <c:pt idx="8424">
                  <c:v>12071607.3222748</c:v>
                </c:pt>
                <c:pt idx="8425">
                  <c:v>13252062.674435601</c:v>
                </c:pt>
                <c:pt idx="8426">
                  <c:v>10032849.9640016</c:v>
                </c:pt>
                <c:pt idx="8427">
                  <c:v>12609880.7078223</c:v>
                </c:pt>
                <c:pt idx="8428">
                  <c:v>11913680.351165401</c:v>
                </c:pt>
                <c:pt idx="8429">
                  <c:v>10975040.410985401</c:v>
                </c:pt>
                <c:pt idx="8430">
                  <c:v>10862408.881000601</c:v>
                </c:pt>
                <c:pt idx="8431">
                  <c:v>12029401.062230499</c:v>
                </c:pt>
                <c:pt idx="8432">
                  <c:v>12189225.903589301</c:v>
                </c:pt>
                <c:pt idx="8433">
                  <c:v>12789768.7353469</c:v>
                </c:pt>
                <c:pt idx="8434">
                  <c:v>10106013.5238638</c:v>
                </c:pt>
                <c:pt idx="8435">
                  <c:v>10045987.871329401</c:v>
                </c:pt>
                <c:pt idx="8436">
                  <c:v>11832840.197843499</c:v>
                </c:pt>
                <c:pt idx="8437">
                  <c:v>10955493.221839599</c:v>
                </c:pt>
                <c:pt idx="8438">
                  <c:v>10297856.9981573</c:v>
                </c:pt>
                <c:pt idx="8439">
                  <c:v>9762500.6110817492</c:v>
                </c:pt>
                <c:pt idx="8440">
                  <c:v>11499835.096935499</c:v>
                </c:pt>
                <c:pt idx="8441">
                  <c:v>9463765.49511615</c:v>
                </c:pt>
                <c:pt idx="8442">
                  <c:v>14107049.675033299</c:v>
                </c:pt>
                <c:pt idx="8443">
                  <c:v>11941419.192347299</c:v>
                </c:pt>
                <c:pt idx="8444">
                  <c:v>10884274.674511099</c:v>
                </c:pt>
                <c:pt idx="8445">
                  <c:v>11406238.589795999</c:v>
                </c:pt>
                <c:pt idx="8446">
                  <c:v>13213451.7704657</c:v>
                </c:pt>
                <c:pt idx="8447">
                  <c:v>13089321.705146899</c:v>
                </c:pt>
                <c:pt idx="8448">
                  <c:v>15100491.150595799</c:v>
                </c:pt>
                <c:pt idx="8449">
                  <c:v>11792475.8034878</c:v>
                </c:pt>
                <c:pt idx="8450">
                  <c:v>10587203.5064674</c:v>
                </c:pt>
                <c:pt idx="8451">
                  <c:v>12331996.5742002</c:v>
                </c:pt>
                <c:pt idx="8452">
                  <c:v>10617692.205053801</c:v>
                </c:pt>
                <c:pt idx="8453">
                  <c:v>12443172.8010414</c:v>
                </c:pt>
                <c:pt idx="8454">
                  <c:v>12221176.944814799</c:v>
                </c:pt>
                <c:pt idx="8455">
                  <c:v>12869989.559922401</c:v>
                </c:pt>
                <c:pt idx="8456">
                  <c:v>11198061.2754045</c:v>
                </c:pt>
                <c:pt idx="8457">
                  <c:v>11701880.620983301</c:v>
                </c:pt>
                <c:pt idx="8458">
                  <c:v>14349764.462817799</c:v>
                </c:pt>
                <c:pt idx="8459">
                  <c:v>11845340.3498304</c:v>
                </c:pt>
                <c:pt idx="8460">
                  <c:v>13402875.103300201</c:v>
                </c:pt>
                <c:pt idx="8461">
                  <c:v>11924804.490789101</c:v>
                </c:pt>
                <c:pt idx="8462">
                  <c:v>10791266.4569639</c:v>
                </c:pt>
                <c:pt idx="8463">
                  <c:v>9548800.8511081301</c:v>
                </c:pt>
                <c:pt idx="8464">
                  <c:v>10595706.986637799</c:v>
                </c:pt>
                <c:pt idx="8465">
                  <c:v>11816511.3750533</c:v>
                </c:pt>
                <c:pt idx="8466">
                  <c:v>12577502.5047403</c:v>
                </c:pt>
                <c:pt idx="8467">
                  <c:v>12368311.2692296</c:v>
                </c:pt>
                <c:pt idx="8468">
                  <c:v>9851665.90113106</c:v>
                </c:pt>
                <c:pt idx="8469">
                  <c:v>13177162.620811399</c:v>
                </c:pt>
                <c:pt idx="8470">
                  <c:v>10007937.6664213</c:v>
                </c:pt>
                <c:pt idx="8471">
                  <c:v>13646972.166027401</c:v>
                </c:pt>
                <c:pt idx="8472">
                  <c:v>14893131.286048001</c:v>
                </c:pt>
                <c:pt idx="8473">
                  <c:v>11512279.765496099</c:v>
                </c:pt>
                <c:pt idx="8474">
                  <c:v>10109949.7607398</c:v>
                </c:pt>
                <c:pt idx="8475">
                  <c:v>11844267.5453192</c:v>
                </c:pt>
                <c:pt idx="8476">
                  <c:v>9908963.6165456492</c:v>
                </c:pt>
                <c:pt idx="8477">
                  <c:v>11370575.771476001</c:v>
                </c:pt>
                <c:pt idx="8478">
                  <c:v>13941881.4089651</c:v>
                </c:pt>
                <c:pt idx="8479">
                  <c:v>11052675.326505</c:v>
                </c:pt>
                <c:pt idx="8480">
                  <c:v>12234750.0269957</c:v>
                </c:pt>
                <c:pt idx="8481">
                  <c:v>12643273.563420501</c:v>
                </c:pt>
                <c:pt idx="8482">
                  <c:v>12269933.384405</c:v>
                </c:pt>
                <c:pt idx="8483">
                  <c:v>13025422.1931336</c:v>
                </c:pt>
                <c:pt idx="8484">
                  <c:v>11752170.4662697</c:v>
                </c:pt>
                <c:pt idx="8485">
                  <c:v>11284479.168101899</c:v>
                </c:pt>
                <c:pt idx="8486">
                  <c:v>11911156.0805554</c:v>
                </c:pt>
                <c:pt idx="8487">
                  <c:v>14806932.270287599</c:v>
                </c:pt>
                <c:pt idx="8488">
                  <c:v>12171044.283258701</c:v>
                </c:pt>
                <c:pt idx="8489">
                  <c:v>12243978.5548466</c:v>
                </c:pt>
                <c:pt idx="8490">
                  <c:v>11907629.103640599</c:v>
                </c:pt>
                <c:pt idx="8491">
                  <c:v>11833408.4973688</c:v>
                </c:pt>
                <c:pt idx="8492">
                  <c:v>13030199.7189507</c:v>
                </c:pt>
                <c:pt idx="8493">
                  <c:v>11264894.009684401</c:v>
                </c:pt>
                <c:pt idx="8494">
                  <c:v>11878012.871989001</c:v>
                </c:pt>
                <c:pt idx="8495">
                  <c:v>12894831.896573501</c:v>
                </c:pt>
                <c:pt idx="8496">
                  <c:v>11725943.6772925</c:v>
                </c:pt>
                <c:pt idx="8497">
                  <c:v>12518032.8814456</c:v>
                </c:pt>
                <c:pt idx="8498">
                  <c:v>12955553.0364017</c:v>
                </c:pt>
                <c:pt idx="8499">
                  <c:v>13844509.0398381</c:v>
                </c:pt>
                <c:pt idx="8500">
                  <c:v>11593477.865253801</c:v>
                </c:pt>
                <c:pt idx="8501">
                  <c:v>13896906.167746101</c:v>
                </c:pt>
                <c:pt idx="8502">
                  <c:v>13954193.944893399</c:v>
                </c:pt>
                <c:pt idx="8503">
                  <c:v>12823124.9798955</c:v>
                </c:pt>
                <c:pt idx="8504">
                  <c:v>12676875.293297499</c:v>
                </c:pt>
                <c:pt idx="8505">
                  <c:v>13231685.3805013</c:v>
                </c:pt>
                <c:pt idx="8506">
                  <c:v>14152648.386338601</c:v>
                </c:pt>
                <c:pt idx="8507">
                  <c:v>11128672.697472701</c:v>
                </c:pt>
                <c:pt idx="8508">
                  <c:v>12708110.7872454</c:v>
                </c:pt>
                <c:pt idx="8509">
                  <c:v>11527681.652367899</c:v>
                </c:pt>
                <c:pt idx="8510">
                  <c:v>11662350.0190494</c:v>
                </c:pt>
                <c:pt idx="8511">
                  <c:v>12784103.465596</c:v>
                </c:pt>
                <c:pt idx="8512">
                  <c:v>12803306.067024199</c:v>
                </c:pt>
                <c:pt idx="8513">
                  <c:v>11287536.519873699</c:v>
                </c:pt>
                <c:pt idx="8514">
                  <c:v>12591859.0315302</c:v>
                </c:pt>
                <c:pt idx="8515">
                  <c:v>9637317.2952733207</c:v>
                </c:pt>
                <c:pt idx="8516">
                  <c:v>12172429.931074999</c:v>
                </c:pt>
                <c:pt idx="8517">
                  <c:v>12669046.3704415</c:v>
                </c:pt>
                <c:pt idx="8518">
                  <c:v>10394276.004067199</c:v>
                </c:pt>
                <c:pt idx="8519">
                  <c:v>9843294.9670366701</c:v>
                </c:pt>
                <c:pt idx="8520">
                  <c:v>13300290.6594876</c:v>
                </c:pt>
                <c:pt idx="8521">
                  <c:v>11486882.8662012</c:v>
                </c:pt>
                <c:pt idx="8522">
                  <c:v>13522085.8233914</c:v>
                </c:pt>
                <c:pt idx="8523">
                  <c:v>12056231.1206591</c:v>
                </c:pt>
                <c:pt idx="8524">
                  <c:v>12717863.456994699</c:v>
                </c:pt>
                <c:pt idx="8525">
                  <c:v>12955757.104226699</c:v>
                </c:pt>
                <c:pt idx="8526">
                  <c:v>13313689.570209701</c:v>
                </c:pt>
                <c:pt idx="8527">
                  <c:v>10925706.1251578</c:v>
                </c:pt>
                <c:pt idx="8528">
                  <c:v>10868030.090173701</c:v>
                </c:pt>
                <c:pt idx="8529">
                  <c:v>11022978.2191252</c:v>
                </c:pt>
                <c:pt idx="8530">
                  <c:v>9176178.1408078093</c:v>
                </c:pt>
                <c:pt idx="8531">
                  <c:v>9673849.5774706192</c:v>
                </c:pt>
                <c:pt idx="8532">
                  <c:v>12407988.7357997</c:v>
                </c:pt>
                <c:pt idx="8533">
                  <c:v>11754163.713929201</c:v>
                </c:pt>
                <c:pt idx="8534">
                  <c:v>12878496.7928704</c:v>
                </c:pt>
                <c:pt idx="8535">
                  <c:v>11209342.816977</c:v>
                </c:pt>
                <c:pt idx="8536">
                  <c:v>12760474.5613543</c:v>
                </c:pt>
                <c:pt idx="8537">
                  <c:v>11449961.5908642</c:v>
                </c:pt>
                <c:pt idx="8538">
                  <c:v>11414833.5805401</c:v>
                </c:pt>
                <c:pt idx="8539">
                  <c:v>8865147.0521837007</c:v>
                </c:pt>
                <c:pt idx="8540">
                  <c:v>11973823.2765534</c:v>
                </c:pt>
                <c:pt idx="8541">
                  <c:v>13108537.5600328</c:v>
                </c:pt>
                <c:pt idx="8542">
                  <c:v>10383638.997260001</c:v>
                </c:pt>
                <c:pt idx="8543">
                  <c:v>10166776.6780011</c:v>
                </c:pt>
                <c:pt idx="8544">
                  <c:v>13152292.0712889</c:v>
                </c:pt>
                <c:pt idx="8545">
                  <c:v>12404462.0384588</c:v>
                </c:pt>
                <c:pt idx="8546">
                  <c:v>11707401.593434401</c:v>
                </c:pt>
                <c:pt idx="8547">
                  <c:v>12778263.496372299</c:v>
                </c:pt>
                <c:pt idx="8548">
                  <c:v>11714379.7525014</c:v>
                </c:pt>
                <c:pt idx="8549">
                  <c:v>13058471.997573599</c:v>
                </c:pt>
                <c:pt idx="8550">
                  <c:v>9796429.3044367302</c:v>
                </c:pt>
                <c:pt idx="8551">
                  <c:v>11863738.931462601</c:v>
                </c:pt>
                <c:pt idx="8552">
                  <c:v>13032284.8872978</c:v>
                </c:pt>
                <c:pt idx="8553">
                  <c:v>11399620.8638015</c:v>
                </c:pt>
                <c:pt idx="8554">
                  <c:v>12276097.813430101</c:v>
                </c:pt>
                <c:pt idx="8555">
                  <c:v>10493238.059017001</c:v>
                </c:pt>
                <c:pt idx="8556">
                  <c:v>12737945.3254115</c:v>
                </c:pt>
                <c:pt idx="8557">
                  <c:v>10280943.1991264</c:v>
                </c:pt>
                <c:pt idx="8558">
                  <c:v>11994382.824264601</c:v>
                </c:pt>
                <c:pt idx="8559">
                  <c:v>11221069.3192001</c:v>
                </c:pt>
                <c:pt idx="8560">
                  <c:v>12950752.2652213</c:v>
                </c:pt>
                <c:pt idx="8561">
                  <c:v>13540558.8620374</c:v>
                </c:pt>
                <c:pt idx="8562">
                  <c:v>12979608.521728201</c:v>
                </c:pt>
                <c:pt idx="8563">
                  <c:v>11293634.398485299</c:v>
                </c:pt>
                <c:pt idx="8564">
                  <c:v>10676277.1845407</c:v>
                </c:pt>
                <c:pt idx="8565">
                  <c:v>11202376.3425534</c:v>
                </c:pt>
                <c:pt idx="8566">
                  <c:v>11697609.804957099</c:v>
                </c:pt>
                <c:pt idx="8567">
                  <c:v>12669535.8779241</c:v>
                </c:pt>
                <c:pt idx="8568">
                  <c:v>13943748.4552818</c:v>
                </c:pt>
                <c:pt idx="8569">
                  <c:v>12045892.6289552</c:v>
                </c:pt>
                <c:pt idx="8570">
                  <c:v>9629307.6555930097</c:v>
                </c:pt>
                <c:pt idx="8571">
                  <c:v>10974412.1494384</c:v>
                </c:pt>
                <c:pt idx="8572">
                  <c:v>9343040.0331435297</c:v>
                </c:pt>
                <c:pt idx="8573">
                  <c:v>10220811.663628601</c:v>
                </c:pt>
                <c:pt idx="8574">
                  <c:v>10509835.525984701</c:v>
                </c:pt>
                <c:pt idx="8575">
                  <c:v>12775517.580768401</c:v>
                </c:pt>
                <c:pt idx="8576">
                  <c:v>10084801.0773065</c:v>
                </c:pt>
                <c:pt idx="8577">
                  <c:v>13354433.6185645</c:v>
                </c:pt>
                <c:pt idx="8578">
                  <c:v>11153614.135855</c:v>
                </c:pt>
                <c:pt idx="8579">
                  <c:v>13223197.6838305</c:v>
                </c:pt>
                <c:pt idx="8580">
                  <c:v>15277619.250078799</c:v>
                </c:pt>
                <c:pt idx="8581">
                  <c:v>11410609.358576801</c:v>
                </c:pt>
                <c:pt idx="8582">
                  <c:v>10061761.3641707</c:v>
                </c:pt>
                <c:pt idx="8583">
                  <c:v>11555023.568192599</c:v>
                </c:pt>
                <c:pt idx="8584">
                  <c:v>10978824.9545682</c:v>
                </c:pt>
                <c:pt idx="8585">
                  <c:v>11129749.771458499</c:v>
                </c:pt>
                <c:pt idx="8586">
                  <c:v>12452673.917948401</c:v>
                </c:pt>
                <c:pt idx="8587">
                  <c:v>12090693.471851399</c:v>
                </c:pt>
                <c:pt idx="8588">
                  <c:v>9332860.2960880194</c:v>
                </c:pt>
                <c:pt idx="8589">
                  <c:v>9819437.4697245602</c:v>
                </c:pt>
                <c:pt idx="8590">
                  <c:v>13536258.224041199</c:v>
                </c:pt>
                <c:pt idx="8591">
                  <c:v>11524619.3708924</c:v>
                </c:pt>
                <c:pt idx="8592">
                  <c:v>11043027.2661769</c:v>
                </c:pt>
                <c:pt idx="8593">
                  <c:v>12917528.3521186</c:v>
                </c:pt>
                <c:pt idx="8594">
                  <c:v>12509369.308797199</c:v>
                </c:pt>
                <c:pt idx="8595">
                  <c:v>14349560.601327799</c:v>
                </c:pt>
                <c:pt idx="8596">
                  <c:v>12662402.144292001</c:v>
                </c:pt>
                <c:pt idx="8597">
                  <c:v>10838363.874610299</c:v>
                </c:pt>
                <c:pt idx="8598">
                  <c:v>11079705.907703901</c:v>
                </c:pt>
                <c:pt idx="8599">
                  <c:v>11429946.6214251</c:v>
                </c:pt>
                <c:pt idx="8600">
                  <c:v>13791101.708623599</c:v>
                </c:pt>
                <c:pt idx="8601">
                  <c:v>10235014.8697265</c:v>
                </c:pt>
                <c:pt idx="8602">
                  <c:v>12042783.382939599</c:v>
                </c:pt>
                <c:pt idx="8603">
                  <c:v>10663040.7051425</c:v>
                </c:pt>
                <c:pt idx="8604">
                  <c:v>12805617.924678801</c:v>
                </c:pt>
                <c:pt idx="8605">
                  <c:v>13080029.916435501</c:v>
                </c:pt>
                <c:pt idx="8606">
                  <c:v>12210294.1851466</c:v>
                </c:pt>
                <c:pt idx="8607">
                  <c:v>13573098.2379233</c:v>
                </c:pt>
                <c:pt idx="8608">
                  <c:v>11363053.481647801</c:v>
                </c:pt>
                <c:pt idx="8609">
                  <c:v>11602468.4662308</c:v>
                </c:pt>
                <c:pt idx="8610">
                  <c:v>10829339.011471501</c:v>
                </c:pt>
                <c:pt idx="8611">
                  <c:v>11209540.039255099</c:v>
                </c:pt>
                <c:pt idx="8612">
                  <c:v>12912773.985416001</c:v>
                </c:pt>
                <c:pt idx="8613">
                  <c:v>9366959.2284841705</c:v>
                </c:pt>
                <c:pt idx="8614">
                  <c:v>13084694.5965923</c:v>
                </c:pt>
                <c:pt idx="8615">
                  <c:v>15543151.8960489</c:v>
                </c:pt>
                <c:pt idx="8616">
                  <c:v>10278002.025773</c:v>
                </c:pt>
                <c:pt idx="8617">
                  <c:v>10917899.736421</c:v>
                </c:pt>
                <c:pt idx="8618">
                  <c:v>13137312.448241699</c:v>
                </c:pt>
                <c:pt idx="8619">
                  <c:v>9879106.2757142391</c:v>
                </c:pt>
                <c:pt idx="8620">
                  <c:v>11602148.733995</c:v>
                </c:pt>
                <c:pt idx="8621">
                  <c:v>12420358.1025391</c:v>
                </c:pt>
                <c:pt idx="8622">
                  <c:v>10712904.859089401</c:v>
                </c:pt>
                <c:pt idx="8623">
                  <c:v>12442268.7766991</c:v>
                </c:pt>
                <c:pt idx="8624">
                  <c:v>9756804.8222170603</c:v>
                </c:pt>
                <c:pt idx="8625">
                  <c:v>10244467.710359599</c:v>
                </c:pt>
                <c:pt idx="8626">
                  <c:v>10855079.3139799</c:v>
                </c:pt>
                <c:pt idx="8627">
                  <c:v>10056283.3256476</c:v>
                </c:pt>
                <c:pt idx="8628">
                  <c:v>12000736.5867169</c:v>
                </c:pt>
                <c:pt idx="8629">
                  <c:v>11474434.0038439</c:v>
                </c:pt>
                <c:pt idx="8630">
                  <c:v>11967085.262693901</c:v>
                </c:pt>
                <c:pt idx="8631">
                  <c:v>11345763.336365599</c:v>
                </c:pt>
                <c:pt idx="8632">
                  <c:v>9598700.6538323592</c:v>
                </c:pt>
                <c:pt idx="8633">
                  <c:v>13186182.022198601</c:v>
                </c:pt>
                <c:pt idx="8634">
                  <c:v>9843114.6542130504</c:v>
                </c:pt>
                <c:pt idx="8635">
                  <c:v>14668282.800439799</c:v>
                </c:pt>
                <c:pt idx="8636">
                  <c:v>10850549.554868501</c:v>
                </c:pt>
                <c:pt idx="8637">
                  <c:v>11551543.360116299</c:v>
                </c:pt>
                <c:pt idx="8638">
                  <c:v>10873374.640198801</c:v>
                </c:pt>
                <c:pt idx="8639">
                  <c:v>12106753.857539801</c:v>
                </c:pt>
                <c:pt idx="8640">
                  <c:v>13105877.470998</c:v>
                </c:pt>
                <c:pt idx="8641">
                  <c:v>9661292.9018499609</c:v>
                </c:pt>
                <c:pt idx="8642">
                  <c:v>11235754.5363397</c:v>
                </c:pt>
                <c:pt idx="8643">
                  <c:v>12840191.6064745</c:v>
                </c:pt>
                <c:pt idx="8644">
                  <c:v>13669654.931162501</c:v>
                </c:pt>
                <c:pt idx="8645">
                  <c:v>11657958.418098999</c:v>
                </c:pt>
                <c:pt idx="8646">
                  <c:v>12807435.8765109</c:v>
                </c:pt>
                <c:pt idx="8647">
                  <c:v>11939792.481274299</c:v>
                </c:pt>
                <c:pt idx="8648">
                  <c:v>11011583.313278301</c:v>
                </c:pt>
                <c:pt idx="8649">
                  <c:v>11730412.123064</c:v>
                </c:pt>
                <c:pt idx="8650">
                  <c:v>12733242.258930899</c:v>
                </c:pt>
                <c:pt idx="8651">
                  <c:v>12866565.1952502</c:v>
                </c:pt>
                <c:pt idx="8652">
                  <c:v>10448690.2568816</c:v>
                </c:pt>
                <c:pt idx="8653">
                  <c:v>12602265.478430601</c:v>
                </c:pt>
                <c:pt idx="8654">
                  <c:v>10859002.760849999</c:v>
                </c:pt>
                <c:pt idx="8655">
                  <c:v>11608421.507212199</c:v>
                </c:pt>
                <c:pt idx="8656">
                  <c:v>11926057.0063459</c:v>
                </c:pt>
                <c:pt idx="8657">
                  <c:v>12635884.9287006</c:v>
                </c:pt>
                <c:pt idx="8658">
                  <c:v>10123687.583347401</c:v>
                </c:pt>
                <c:pt idx="8659">
                  <c:v>10638346.630431199</c:v>
                </c:pt>
                <c:pt idx="8660">
                  <c:v>11262308.239940699</c:v>
                </c:pt>
                <c:pt idx="8661">
                  <c:v>13818118.503782701</c:v>
                </c:pt>
                <c:pt idx="8662">
                  <c:v>12468140.226981301</c:v>
                </c:pt>
                <c:pt idx="8663">
                  <c:v>12987346.6186511</c:v>
                </c:pt>
                <c:pt idx="8664">
                  <c:v>12723275.9170612</c:v>
                </c:pt>
                <c:pt idx="8665">
                  <c:v>11718888.6718254</c:v>
                </c:pt>
                <c:pt idx="8666">
                  <c:v>11680868.3986852</c:v>
                </c:pt>
                <c:pt idx="8667">
                  <c:v>13554236.1281952</c:v>
                </c:pt>
                <c:pt idx="8668">
                  <c:v>11648936.6898594</c:v>
                </c:pt>
                <c:pt idx="8669">
                  <c:v>11623973.3075611</c:v>
                </c:pt>
                <c:pt idx="8670">
                  <c:v>10237161.4130714</c:v>
                </c:pt>
                <c:pt idx="8671">
                  <c:v>14231654.5914916</c:v>
                </c:pt>
                <c:pt idx="8672">
                  <c:v>12970192.719652601</c:v>
                </c:pt>
                <c:pt idx="8673">
                  <c:v>12281889.621055</c:v>
                </c:pt>
                <c:pt idx="8674">
                  <c:v>13755570.1801394</c:v>
                </c:pt>
                <c:pt idx="8675">
                  <c:v>11123063.943229999</c:v>
                </c:pt>
                <c:pt idx="8676">
                  <c:v>11137679.6680911</c:v>
                </c:pt>
                <c:pt idx="8677">
                  <c:v>11568219.2645666</c:v>
                </c:pt>
                <c:pt idx="8678">
                  <c:v>10319602.1670701</c:v>
                </c:pt>
                <c:pt idx="8679">
                  <c:v>11358594.287674399</c:v>
                </c:pt>
                <c:pt idx="8680">
                  <c:v>10178454.1010789</c:v>
                </c:pt>
                <c:pt idx="8681">
                  <c:v>11143139.473275499</c:v>
                </c:pt>
                <c:pt idx="8682">
                  <c:v>11659961.310804101</c:v>
                </c:pt>
                <c:pt idx="8683">
                  <c:v>12920589.044138599</c:v>
                </c:pt>
                <c:pt idx="8684">
                  <c:v>11400358.778520601</c:v>
                </c:pt>
                <c:pt idx="8685">
                  <c:v>9277089.5538936201</c:v>
                </c:pt>
                <c:pt idx="8686">
                  <c:v>14075784.9998967</c:v>
                </c:pt>
                <c:pt idx="8687">
                  <c:v>11371718.3751237</c:v>
                </c:pt>
                <c:pt idx="8688">
                  <c:v>9596508.5701888707</c:v>
                </c:pt>
                <c:pt idx="8689">
                  <c:v>13344587.548293401</c:v>
                </c:pt>
                <c:pt idx="8690">
                  <c:v>10434706.8921468</c:v>
                </c:pt>
                <c:pt idx="8691">
                  <c:v>11814139.0381527</c:v>
                </c:pt>
                <c:pt idx="8692">
                  <c:v>11576573.7397849</c:v>
                </c:pt>
                <c:pt idx="8693">
                  <c:v>12164630.115123199</c:v>
                </c:pt>
                <c:pt idx="8694">
                  <c:v>15133505.9996562</c:v>
                </c:pt>
                <c:pt idx="8695">
                  <c:v>10325172.7787607</c:v>
                </c:pt>
                <c:pt idx="8696">
                  <c:v>11057436.613545701</c:v>
                </c:pt>
                <c:pt idx="8697">
                  <c:v>10570496.2143225</c:v>
                </c:pt>
                <c:pt idx="8698">
                  <c:v>11776933.5991724</c:v>
                </c:pt>
                <c:pt idx="8699">
                  <c:v>12108848.6402211</c:v>
                </c:pt>
                <c:pt idx="8700">
                  <c:v>12334852.6781202</c:v>
                </c:pt>
                <c:pt idx="8701">
                  <c:v>11957260.058705499</c:v>
                </c:pt>
                <c:pt idx="8702">
                  <c:v>12431325.183922499</c:v>
                </c:pt>
                <c:pt idx="8703">
                  <c:v>11210206.541177999</c:v>
                </c:pt>
                <c:pt idx="8704">
                  <c:v>13314331.7448755</c:v>
                </c:pt>
                <c:pt idx="8705">
                  <c:v>12261775.1589798</c:v>
                </c:pt>
                <c:pt idx="8706">
                  <c:v>10907447.150376299</c:v>
                </c:pt>
                <c:pt idx="8707">
                  <c:v>10238717.535798</c:v>
                </c:pt>
                <c:pt idx="8708">
                  <c:v>12831146.327444799</c:v>
                </c:pt>
                <c:pt idx="8709">
                  <c:v>9721731.6399750095</c:v>
                </c:pt>
                <c:pt idx="8710">
                  <c:v>10528351.1218081</c:v>
                </c:pt>
                <c:pt idx="8711">
                  <c:v>13227833.199424401</c:v>
                </c:pt>
                <c:pt idx="8712">
                  <c:v>11232503.331269899</c:v>
                </c:pt>
                <c:pt idx="8713">
                  <c:v>14464017.0143211</c:v>
                </c:pt>
                <c:pt idx="8714">
                  <c:v>10199747.9086948</c:v>
                </c:pt>
                <c:pt idx="8715">
                  <c:v>11036674.981417701</c:v>
                </c:pt>
                <c:pt idx="8716">
                  <c:v>8994348.5984630007</c:v>
                </c:pt>
                <c:pt idx="8717">
                  <c:v>11223638.843789</c:v>
                </c:pt>
                <c:pt idx="8718">
                  <c:v>11476472.9341859</c:v>
                </c:pt>
                <c:pt idx="8719">
                  <c:v>10971082.657467701</c:v>
                </c:pt>
                <c:pt idx="8720">
                  <c:v>13435351.0114328</c:v>
                </c:pt>
                <c:pt idx="8721">
                  <c:v>11374892.917284301</c:v>
                </c:pt>
                <c:pt idx="8722">
                  <c:v>12201577.6210093</c:v>
                </c:pt>
                <c:pt idx="8723">
                  <c:v>12283412.186421201</c:v>
                </c:pt>
                <c:pt idx="8724">
                  <c:v>8661490.6342937592</c:v>
                </c:pt>
                <c:pt idx="8725">
                  <c:v>9887570.9803144205</c:v>
                </c:pt>
                <c:pt idx="8726">
                  <c:v>9056092.9016613308</c:v>
                </c:pt>
                <c:pt idx="8727">
                  <c:v>10620051.5003286</c:v>
                </c:pt>
                <c:pt idx="8728">
                  <c:v>10254040.681384301</c:v>
                </c:pt>
                <c:pt idx="8729">
                  <c:v>13818552.508104499</c:v>
                </c:pt>
                <c:pt idx="8730">
                  <c:v>10405051.749416601</c:v>
                </c:pt>
                <c:pt idx="8731">
                  <c:v>11551502.023919299</c:v>
                </c:pt>
                <c:pt idx="8732">
                  <c:v>11616647.1924676</c:v>
                </c:pt>
                <c:pt idx="8733">
                  <c:v>10423248.828418899</c:v>
                </c:pt>
                <c:pt idx="8734">
                  <c:v>12081128.6100561</c:v>
                </c:pt>
                <c:pt idx="8735">
                  <c:v>13610808.1996006</c:v>
                </c:pt>
                <c:pt idx="8736">
                  <c:v>11711214.063774001</c:v>
                </c:pt>
                <c:pt idx="8737">
                  <c:v>10098307.626058601</c:v>
                </c:pt>
                <c:pt idx="8738">
                  <c:v>13713337.159874899</c:v>
                </c:pt>
                <c:pt idx="8739">
                  <c:v>10321309.990699099</c:v>
                </c:pt>
                <c:pt idx="8740">
                  <c:v>8208876.5394203803</c:v>
                </c:pt>
                <c:pt idx="8741">
                  <c:v>11508170.3152036</c:v>
                </c:pt>
                <c:pt idx="8742">
                  <c:v>12182706.778134899</c:v>
                </c:pt>
                <c:pt idx="8743">
                  <c:v>12214016.1973277</c:v>
                </c:pt>
                <c:pt idx="8744">
                  <c:v>12728144.8250499</c:v>
                </c:pt>
                <c:pt idx="8745">
                  <c:v>9688681.2446882091</c:v>
                </c:pt>
                <c:pt idx="8746">
                  <c:v>12200245.346484501</c:v>
                </c:pt>
                <c:pt idx="8747">
                  <c:v>11941516.606722301</c:v>
                </c:pt>
                <c:pt idx="8748">
                  <c:v>11792566.5016018</c:v>
                </c:pt>
                <c:pt idx="8749">
                  <c:v>11797756.192144901</c:v>
                </c:pt>
                <c:pt idx="8750">
                  <c:v>13205882.6377383</c:v>
                </c:pt>
                <c:pt idx="8751">
                  <c:v>12874746.2789094</c:v>
                </c:pt>
                <c:pt idx="8752">
                  <c:v>13535381.7826005</c:v>
                </c:pt>
                <c:pt idx="8753">
                  <c:v>12927717.4032354</c:v>
                </c:pt>
                <c:pt idx="8754">
                  <c:v>13614606.236700401</c:v>
                </c:pt>
                <c:pt idx="8755">
                  <c:v>12169370.215228099</c:v>
                </c:pt>
                <c:pt idx="8756">
                  <c:v>10960954.209106199</c:v>
                </c:pt>
                <c:pt idx="8757">
                  <c:v>9756303.3324135691</c:v>
                </c:pt>
                <c:pt idx="8758">
                  <c:v>12546810.5766108</c:v>
                </c:pt>
                <c:pt idx="8759">
                  <c:v>11510283.299961301</c:v>
                </c:pt>
                <c:pt idx="8760">
                  <c:v>8399194.6058771499</c:v>
                </c:pt>
                <c:pt idx="8761">
                  <c:v>10643916.206721701</c:v>
                </c:pt>
                <c:pt idx="8762">
                  <c:v>12882315.768925801</c:v>
                </c:pt>
                <c:pt idx="8763">
                  <c:v>10441889.7225766</c:v>
                </c:pt>
                <c:pt idx="8764">
                  <c:v>11514196.193218499</c:v>
                </c:pt>
                <c:pt idx="8765">
                  <c:v>11252460.7663441</c:v>
                </c:pt>
                <c:pt idx="8766">
                  <c:v>9609611.4625540506</c:v>
                </c:pt>
                <c:pt idx="8767">
                  <c:v>13888115.537502</c:v>
                </c:pt>
                <c:pt idx="8768">
                  <c:v>11792728.193628499</c:v>
                </c:pt>
                <c:pt idx="8769">
                  <c:v>9397221.9212221708</c:v>
                </c:pt>
                <c:pt idx="8770">
                  <c:v>10687889.546595899</c:v>
                </c:pt>
                <c:pt idx="8771">
                  <c:v>9439131.6206726208</c:v>
                </c:pt>
                <c:pt idx="8772">
                  <c:v>12466884.8991217</c:v>
                </c:pt>
                <c:pt idx="8773">
                  <c:v>13351738.2162349</c:v>
                </c:pt>
                <c:pt idx="8774">
                  <c:v>11096675.9309044</c:v>
                </c:pt>
                <c:pt idx="8775">
                  <c:v>8921049.5328667294</c:v>
                </c:pt>
                <c:pt idx="8776">
                  <c:v>12624285.942942601</c:v>
                </c:pt>
                <c:pt idx="8777">
                  <c:v>12612460.272709999</c:v>
                </c:pt>
                <c:pt idx="8778">
                  <c:v>11238515.143281899</c:v>
                </c:pt>
                <c:pt idx="8779">
                  <c:v>13786957.549627</c:v>
                </c:pt>
                <c:pt idx="8780">
                  <c:v>10608845.3080236</c:v>
                </c:pt>
                <c:pt idx="8781">
                  <c:v>14180323.7879158</c:v>
                </c:pt>
                <c:pt idx="8782">
                  <c:v>11871115.1888263</c:v>
                </c:pt>
                <c:pt idx="8783">
                  <c:v>10273916.506459801</c:v>
                </c:pt>
                <c:pt idx="8784">
                  <c:v>11146556.096586799</c:v>
                </c:pt>
                <c:pt idx="8785">
                  <c:v>10971105.666505599</c:v>
                </c:pt>
                <c:pt idx="8786">
                  <c:v>11466308.135978799</c:v>
                </c:pt>
                <c:pt idx="8787">
                  <c:v>11596551.439775201</c:v>
                </c:pt>
                <c:pt idx="8788">
                  <c:v>10980661.84327</c:v>
                </c:pt>
                <c:pt idx="8789">
                  <c:v>10765801.216665899</c:v>
                </c:pt>
                <c:pt idx="8790">
                  <c:v>11625020.909120901</c:v>
                </c:pt>
                <c:pt idx="8791">
                  <c:v>10689864.7549337</c:v>
                </c:pt>
                <c:pt idx="8792">
                  <c:v>10513395.487319799</c:v>
                </c:pt>
                <c:pt idx="8793">
                  <c:v>12737533.6116741</c:v>
                </c:pt>
                <c:pt idx="8794">
                  <c:v>12461639.5491776</c:v>
                </c:pt>
                <c:pt idx="8795">
                  <c:v>10362270.4480418</c:v>
                </c:pt>
                <c:pt idx="8796">
                  <c:v>12024435.570807699</c:v>
                </c:pt>
                <c:pt idx="8797">
                  <c:v>10467220.020561</c:v>
                </c:pt>
                <c:pt idx="8798">
                  <c:v>12040609.439632099</c:v>
                </c:pt>
                <c:pt idx="8799">
                  <c:v>11634527.3937936</c:v>
                </c:pt>
                <c:pt idx="8800">
                  <c:v>12060782.161648899</c:v>
                </c:pt>
                <c:pt idx="8801">
                  <c:v>11124123.478205901</c:v>
                </c:pt>
                <c:pt idx="8802">
                  <c:v>10992699.437128101</c:v>
                </c:pt>
                <c:pt idx="8803">
                  <c:v>11027558.8245993</c:v>
                </c:pt>
                <c:pt idx="8804">
                  <c:v>11697871.5900458</c:v>
                </c:pt>
                <c:pt idx="8805">
                  <c:v>10741707.8880419</c:v>
                </c:pt>
                <c:pt idx="8806">
                  <c:v>10924596.7068328</c:v>
                </c:pt>
                <c:pt idx="8807">
                  <c:v>10936644.6192201</c:v>
                </c:pt>
                <c:pt idx="8808">
                  <c:v>9090811.5605447404</c:v>
                </c:pt>
                <c:pt idx="8809">
                  <c:v>13200743.5393475</c:v>
                </c:pt>
                <c:pt idx="8810">
                  <c:v>14383192.3859646</c:v>
                </c:pt>
                <c:pt idx="8811">
                  <c:v>13120336.1249693</c:v>
                </c:pt>
                <c:pt idx="8812">
                  <c:v>8386208.2002171203</c:v>
                </c:pt>
                <c:pt idx="8813">
                  <c:v>9777413.4699479192</c:v>
                </c:pt>
                <c:pt idx="8814">
                  <c:v>11780485.421601299</c:v>
                </c:pt>
                <c:pt idx="8815">
                  <c:v>9460195.7469822001</c:v>
                </c:pt>
                <c:pt idx="8816">
                  <c:v>14192662.579278599</c:v>
                </c:pt>
                <c:pt idx="8817">
                  <c:v>11670054.093529001</c:v>
                </c:pt>
                <c:pt idx="8818">
                  <c:v>12728741.3815975</c:v>
                </c:pt>
                <c:pt idx="8819">
                  <c:v>13042619.2072115</c:v>
                </c:pt>
                <c:pt idx="8820">
                  <c:v>11745633.890934199</c:v>
                </c:pt>
                <c:pt idx="8821">
                  <c:v>10490634.225927699</c:v>
                </c:pt>
                <c:pt idx="8822">
                  <c:v>12381580.969823999</c:v>
                </c:pt>
                <c:pt idx="8823">
                  <c:v>12055653.642846299</c:v>
                </c:pt>
                <c:pt idx="8824">
                  <c:v>13777930.0438185</c:v>
                </c:pt>
                <c:pt idx="8825">
                  <c:v>12735373.9697481</c:v>
                </c:pt>
                <c:pt idx="8826">
                  <c:v>13000927.8478193</c:v>
                </c:pt>
                <c:pt idx="8827">
                  <c:v>12314440.3217839</c:v>
                </c:pt>
                <c:pt idx="8828">
                  <c:v>10417103.337699</c:v>
                </c:pt>
                <c:pt idx="8829">
                  <c:v>13534527.1880587</c:v>
                </c:pt>
                <c:pt idx="8830">
                  <c:v>13450508.7659583</c:v>
                </c:pt>
                <c:pt idx="8831">
                  <c:v>11665813.217903599</c:v>
                </c:pt>
                <c:pt idx="8832">
                  <c:v>13523235.779812001</c:v>
                </c:pt>
                <c:pt idx="8833">
                  <c:v>14855196.4770364</c:v>
                </c:pt>
                <c:pt idx="8834">
                  <c:v>9730232.6296402495</c:v>
                </c:pt>
                <c:pt idx="8835">
                  <c:v>11496379.712389801</c:v>
                </c:pt>
                <c:pt idx="8836">
                  <c:v>11457468.1594155</c:v>
                </c:pt>
                <c:pt idx="8837">
                  <c:v>12195707.036656</c:v>
                </c:pt>
                <c:pt idx="8838">
                  <c:v>13071019.3262452</c:v>
                </c:pt>
                <c:pt idx="8839">
                  <c:v>12019669.2720588</c:v>
                </c:pt>
                <c:pt idx="8840">
                  <c:v>12551102.9434634</c:v>
                </c:pt>
                <c:pt idx="8841">
                  <c:v>12045165.4658073</c:v>
                </c:pt>
                <c:pt idx="8842">
                  <c:v>10901732.300225399</c:v>
                </c:pt>
                <c:pt idx="8843">
                  <c:v>11351457.4658217</c:v>
                </c:pt>
                <c:pt idx="8844">
                  <c:v>10954524.815492</c:v>
                </c:pt>
                <c:pt idx="8845">
                  <c:v>9183045.9486629106</c:v>
                </c:pt>
                <c:pt idx="8846">
                  <c:v>11699815.116324799</c:v>
                </c:pt>
                <c:pt idx="8847">
                  <c:v>9399437.8532812502</c:v>
                </c:pt>
                <c:pt idx="8848">
                  <c:v>13158143.147673</c:v>
                </c:pt>
                <c:pt idx="8849">
                  <c:v>13241714.908281401</c:v>
                </c:pt>
                <c:pt idx="8850">
                  <c:v>11208528.044826999</c:v>
                </c:pt>
                <c:pt idx="8851">
                  <c:v>12622766.109860299</c:v>
                </c:pt>
                <c:pt idx="8852">
                  <c:v>9765746.8677671105</c:v>
                </c:pt>
                <c:pt idx="8853">
                  <c:v>11567181.933330599</c:v>
                </c:pt>
                <c:pt idx="8854">
                  <c:v>10770899.596230401</c:v>
                </c:pt>
                <c:pt idx="8855">
                  <c:v>11677664.8088852</c:v>
                </c:pt>
                <c:pt idx="8856">
                  <c:v>12295193.03528</c:v>
                </c:pt>
                <c:pt idx="8857">
                  <c:v>10942186.343405901</c:v>
                </c:pt>
                <c:pt idx="8858">
                  <c:v>9328705.8558676299</c:v>
                </c:pt>
                <c:pt idx="8859">
                  <c:v>12600387.696792001</c:v>
                </c:pt>
                <c:pt idx="8860">
                  <c:v>10087208.6718984</c:v>
                </c:pt>
                <c:pt idx="8861">
                  <c:v>12333110.2294957</c:v>
                </c:pt>
                <c:pt idx="8862">
                  <c:v>12229571.916190799</c:v>
                </c:pt>
                <c:pt idx="8863">
                  <c:v>13390591.4481677</c:v>
                </c:pt>
                <c:pt idx="8864">
                  <c:v>11929662.310713001</c:v>
                </c:pt>
                <c:pt idx="8865">
                  <c:v>11151585.159881899</c:v>
                </c:pt>
                <c:pt idx="8866">
                  <c:v>13842884.5386909</c:v>
                </c:pt>
                <c:pt idx="8867">
                  <c:v>12520015.9388669</c:v>
                </c:pt>
                <c:pt idx="8868">
                  <c:v>10186108.9407361</c:v>
                </c:pt>
                <c:pt idx="8869">
                  <c:v>10867325.641679799</c:v>
                </c:pt>
                <c:pt idx="8870">
                  <c:v>11575799.5741386</c:v>
                </c:pt>
                <c:pt idx="8871">
                  <c:v>9770777.2507619709</c:v>
                </c:pt>
                <c:pt idx="8872">
                  <c:v>11812293.352020901</c:v>
                </c:pt>
                <c:pt idx="8873">
                  <c:v>9959748.9931894094</c:v>
                </c:pt>
                <c:pt idx="8874">
                  <c:v>9433528.9558310993</c:v>
                </c:pt>
                <c:pt idx="8875">
                  <c:v>10633389.861668199</c:v>
                </c:pt>
                <c:pt idx="8876">
                  <c:v>9955826.8110384196</c:v>
                </c:pt>
                <c:pt idx="8877">
                  <c:v>11910757.6930876</c:v>
                </c:pt>
                <c:pt idx="8878">
                  <c:v>11361965.895868501</c:v>
                </c:pt>
                <c:pt idx="8879">
                  <c:v>10458483.829906801</c:v>
                </c:pt>
                <c:pt idx="8880">
                  <c:v>10213693.3196296</c:v>
                </c:pt>
                <c:pt idx="8881">
                  <c:v>9710620.4095112197</c:v>
                </c:pt>
                <c:pt idx="8882">
                  <c:v>11599449.4392472</c:v>
                </c:pt>
                <c:pt idx="8883">
                  <c:v>10307244.6255178</c:v>
                </c:pt>
                <c:pt idx="8884">
                  <c:v>11344479.1469943</c:v>
                </c:pt>
                <c:pt idx="8885">
                  <c:v>13242322.703644101</c:v>
                </c:pt>
                <c:pt idx="8886">
                  <c:v>11190112.4620721</c:v>
                </c:pt>
                <c:pt idx="8887">
                  <c:v>11494797.1356229</c:v>
                </c:pt>
                <c:pt idx="8888">
                  <c:v>9903603.0458547194</c:v>
                </c:pt>
                <c:pt idx="8889">
                  <c:v>10480776.2968993</c:v>
                </c:pt>
                <c:pt idx="8890">
                  <c:v>10483373.1695484</c:v>
                </c:pt>
                <c:pt idx="8891">
                  <c:v>12444787.3009404</c:v>
                </c:pt>
                <c:pt idx="8892">
                  <c:v>12548488.245940199</c:v>
                </c:pt>
                <c:pt idx="8893">
                  <c:v>10174839.8266555</c:v>
                </c:pt>
                <c:pt idx="8894">
                  <c:v>12439870.545077199</c:v>
                </c:pt>
                <c:pt idx="8895">
                  <c:v>14367642.590670301</c:v>
                </c:pt>
                <c:pt idx="8896">
                  <c:v>14568387.537471499</c:v>
                </c:pt>
                <c:pt idx="8897">
                  <c:v>12293932.396761199</c:v>
                </c:pt>
                <c:pt idx="8898">
                  <c:v>12869085.865640201</c:v>
                </c:pt>
                <c:pt idx="8899">
                  <c:v>11239497.6439879</c:v>
                </c:pt>
                <c:pt idx="8900">
                  <c:v>11458771.2526168</c:v>
                </c:pt>
                <c:pt idx="8901">
                  <c:v>14894738.508530701</c:v>
                </c:pt>
                <c:pt idx="8902">
                  <c:v>12744022.284207599</c:v>
                </c:pt>
                <c:pt idx="8903">
                  <c:v>11935985.514813799</c:v>
                </c:pt>
                <c:pt idx="8904">
                  <c:v>14538367.9351888</c:v>
                </c:pt>
                <c:pt idx="8905">
                  <c:v>9721721.2742557507</c:v>
                </c:pt>
                <c:pt idx="8906">
                  <c:v>12176019.8944101</c:v>
                </c:pt>
                <c:pt idx="8907">
                  <c:v>10555286.1599127</c:v>
                </c:pt>
                <c:pt idx="8908">
                  <c:v>10127691.1661651</c:v>
                </c:pt>
                <c:pt idx="8909">
                  <c:v>9152284.0303063709</c:v>
                </c:pt>
                <c:pt idx="8910">
                  <c:v>11301776.1431819</c:v>
                </c:pt>
                <c:pt idx="8911">
                  <c:v>12544481.8060723</c:v>
                </c:pt>
                <c:pt idx="8912">
                  <c:v>12943590.667794401</c:v>
                </c:pt>
                <c:pt idx="8913">
                  <c:v>10779991.595323101</c:v>
                </c:pt>
                <c:pt idx="8914">
                  <c:v>11325792.120999601</c:v>
                </c:pt>
                <c:pt idx="8915">
                  <c:v>11412194.688880701</c:v>
                </c:pt>
                <c:pt idx="8916">
                  <c:v>12358015.841615699</c:v>
                </c:pt>
                <c:pt idx="8917">
                  <c:v>10212259.3471254</c:v>
                </c:pt>
                <c:pt idx="8918">
                  <c:v>15331280.5307313</c:v>
                </c:pt>
                <c:pt idx="8919">
                  <c:v>11347030.9875092</c:v>
                </c:pt>
                <c:pt idx="8920">
                  <c:v>9450643.6646337509</c:v>
                </c:pt>
                <c:pt idx="8921">
                  <c:v>13233323.853206599</c:v>
                </c:pt>
                <c:pt idx="8922">
                  <c:v>12748164.611872399</c:v>
                </c:pt>
                <c:pt idx="8923">
                  <c:v>9621825.2024646606</c:v>
                </c:pt>
                <c:pt idx="8924">
                  <c:v>10693769.168652</c:v>
                </c:pt>
                <c:pt idx="8925">
                  <c:v>13416080.208789799</c:v>
                </c:pt>
                <c:pt idx="8926">
                  <c:v>9777690.0654185396</c:v>
                </c:pt>
                <c:pt idx="8927">
                  <c:v>10793939.6653901</c:v>
                </c:pt>
                <c:pt idx="8928">
                  <c:v>12551329.079353901</c:v>
                </c:pt>
                <c:pt idx="8929">
                  <c:v>9236059.3943640701</c:v>
                </c:pt>
                <c:pt idx="8930">
                  <c:v>12358395.539486101</c:v>
                </c:pt>
                <c:pt idx="8931">
                  <c:v>12300220.8112469</c:v>
                </c:pt>
                <c:pt idx="8932">
                  <c:v>11098313.630628999</c:v>
                </c:pt>
                <c:pt idx="8933">
                  <c:v>11011928.236561701</c:v>
                </c:pt>
                <c:pt idx="8934">
                  <c:v>9057524.3185990397</c:v>
                </c:pt>
                <c:pt idx="8935">
                  <c:v>13305026.0556168</c:v>
                </c:pt>
                <c:pt idx="8936">
                  <c:v>12717249.4870869</c:v>
                </c:pt>
                <c:pt idx="8937">
                  <c:v>12920885.2934287</c:v>
                </c:pt>
                <c:pt idx="8938">
                  <c:v>14651902.141943799</c:v>
                </c:pt>
                <c:pt idx="8939">
                  <c:v>12157175.543904601</c:v>
                </c:pt>
                <c:pt idx="8940">
                  <c:v>12185320.2462092</c:v>
                </c:pt>
                <c:pt idx="8941">
                  <c:v>12854765.398366001</c:v>
                </c:pt>
                <c:pt idx="8942">
                  <c:v>12223475.1911036</c:v>
                </c:pt>
                <c:pt idx="8943">
                  <c:v>11949859.947472701</c:v>
                </c:pt>
                <c:pt idx="8944">
                  <c:v>12498410.263309101</c:v>
                </c:pt>
                <c:pt idx="8945">
                  <c:v>11422788.7528197</c:v>
                </c:pt>
                <c:pt idx="8946">
                  <c:v>9708650.05074366</c:v>
                </c:pt>
                <c:pt idx="8947">
                  <c:v>11368616.788618101</c:v>
                </c:pt>
                <c:pt idx="8948">
                  <c:v>9880817.6769562103</c:v>
                </c:pt>
                <c:pt idx="8949">
                  <c:v>11649414.964129001</c:v>
                </c:pt>
                <c:pt idx="8950">
                  <c:v>10160389.730466999</c:v>
                </c:pt>
                <c:pt idx="8951">
                  <c:v>11959880.590976899</c:v>
                </c:pt>
                <c:pt idx="8952">
                  <c:v>12828273.4443585</c:v>
                </c:pt>
                <c:pt idx="8953">
                  <c:v>11066189.035854699</c:v>
                </c:pt>
                <c:pt idx="8954">
                  <c:v>10773512.114837701</c:v>
                </c:pt>
                <c:pt idx="8955">
                  <c:v>10059733.714094499</c:v>
                </c:pt>
                <c:pt idx="8956">
                  <c:v>9837370.6093836203</c:v>
                </c:pt>
                <c:pt idx="8957">
                  <c:v>11035111.117822601</c:v>
                </c:pt>
                <c:pt idx="8958">
                  <c:v>9753662.0155418497</c:v>
                </c:pt>
                <c:pt idx="8959">
                  <c:v>11541184.6146232</c:v>
                </c:pt>
                <c:pt idx="8960">
                  <c:v>12286985.818302801</c:v>
                </c:pt>
                <c:pt idx="8961">
                  <c:v>9330918.1819006093</c:v>
                </c:pt>
                <c:pt idx="8962">
                  <c:v>14037592.3096154</c:v>
                </c:pt>
                <c:pt idx="8963">
                  <c:v>11890893.171907101</c:v>
                </c:pt>
                <c:pt idx="8964">
                  <c:v>11424922.625513</c:v>
                </c:pt>
                <c:pt idx="8965">
                  <c:v>11222515.2999127</c:v>
                </c:pt>
                <c:pt idx="8966">
                  <c:v>11623906.2933206</c:v>
                </c:pt>
                <c:pt idx="8967">
                  <c:v>12725743.3282145</c:v>
                </c:pt>
                <c:pt idx="8968">
                  <c:v>11771938.330979001</c:v>
                </c:pt>
                <c:pt idx="8969">
                  <c:v>10737808.253476501</c:v>
                </c:pt>
                <c:pt idx="8970">
                  <c:v>12457118.8029353</c:v>
                </c:pt>
                <c:pt idx="8971">
                  <c:v>9956659.0490515307</c:v>
                </c:pt>
                <c:pt idx="8972">
                  <c:v>10795111.580021501</c:v>
                </c:pt>
                <c:pt idx="8973">
                  <c:v>11465198.8313575</c:v>
                </c:pt>
                <c:pt idx="8974">
                  <c:v>12462115.987706101</c:v>
                </c:pt>
                <c:pt idx="8975">
                  <c:v>10700767.2928886</c:v>
                </c:pt>
                <c:pt idx="8976">
                  <c:v>11148408.586341601</c:v>
                </c:pt>
                <c:pt idx="8977">
                  <c:v>10550509.1988729</c:v>
                </c:pt>
                <c:pt idx="8978">
                  <c:v>11455453.2461941</c:v>
                </c:pt>
                <c:pt idx="8979">
                  <c:v>11335533.5873078</c:v>
                </c:pt>
                <c:pt idx="8980">
                  <c:v>12284718.993225301</c:v>
                </c:pt>
                <c:pt idx="8981">
                  <c:v>12020954.137132499</c:v>
                </c:pt>
                <c:pt idx="8982">
                  <c:v>9706225.3315528091</c:v>
                </c:pt>
                <c:pt idx="8983">
                  <c:v>13275206.184392599</c:v>
                </c:pt>
                <c:pt idx="8984">
                  <c:v>8448282.8228863105</c:v>
                </c:pt>
                <c:pt idx="8985">
                  <c:v>14597550.5834604</c:v>
                </c:pt>
                <c:pt idx="8986">
                  <c:v>11272760.316565299</c:v>
                </c:pt>
                <c:pt idx="8987">
                  <c:v>9976357.4634698704</c:v>
                </c:pt>
                <c:pt idx="8988">
                  <c:v>10961727.177061999</c:v>
                </c:pt>
                <c:pt idx="8989">
                  <c:v>11197910.148291299</c:v>
                </c:pt>
                <c:pt idx="8990">
                  <c:v>11944961.774593299</c:v>
                </c:pt>
                <c:pt idx="8991">
                  <c:v>12382554.411300801</c:v>
                </c:pt>
                <c:pt idx="8992">
                  <c:v>10275647.459817</c:v>
                </c:pt>
                <c:pt idx="8993">
                  <c:v>11041123.109778401</c:v>
                </c:pt>
                <c:pt idx="8994">
                  <c:v>13623565.839816</c:v>
                </c:pt>
                <c:pt idx="8995">
                  <c:v>11717609.8031838</c:v>
                </c:pt>
                <c:pt idx="8996">
                  <c:v>11817068.074612901</c:v>
                </c:pt>
                <c:pt idx="8997">
                  <c:v>12352176.1781627</c:v>
                </c:pt>
                <c:pt idx="8998">
                  <c:v>13629540.672143299</c:v>
                </c:pt>
                <c:pt idx="8999">
                  <c:v>12825718.395921201</c:v>
                </c:pt>
                <c:pt idx="9000">
                  <c:v>13280246.640220501</c:v>
                </c:pt>
                <c:pt idx="9001">
                  <c:v>12418723.9110207</c:v>
                </c:pt>
                <c:pt idx="9002">
                  <c:v>13554878.049036199</c:v>
                </c:pt>
                <c:pt idx="9003">
                  <c:v>14319629.334068</c:v>
                </c:pt>
                <c:pt idx="9004">
                  <c:v>11933120.1714832</c:v>
                </c:pt>
                <c:pt idx="9005">
                  <c:v>14612762.0762603</c:v>
                </c:pt>
                <c:pt idx="9006">
                  <c:v>11458328.529353</c:v>
                </c:pt>
                <c:pt idx="9007">
                  <c:v>9241644.1921655294</c:v>
                </c:pt>
                <c:pt idx="9008">
                  <c:v>11905501.4858138</c:v>
                </c:pt>
                <c:pt idx="9009">
                  <c:v>10440444.0618299</c:v>
                </c:pt>
                <c:pt idx="9010">
                  <c:v>8981569.1534385197</c:v>
                </c:pt>
                <c:pt idx="9011">
                  <c:v>8329830.7482341304</c:v>
                </c:pt>
                <c:pt idx="9012">
                  <c:v>11071004.455119099</c:v>
                </c:pt>
                <c:pt idx="9013">
                  <c:v>11490947.879401499</c:v>
                </c:pt>
                <c:pt idx="9014">
                  <c:v>12334288.139043299</c:v>
                </c:pt>
                <c:pt idx="9015">
                  <c:v>8987619.4436987005</c:v>
                </c:pt>
                <c:pt idx="9016">
                  <c:v>12350349.477406399</c:v>
                </c:pt>
                <c:pt idx="9017">
                  <c:v>10522377.6713324</c:v>
                </c:pt>
                <c:pt idx="9018">
                  <c:v>12463663.0969861</c:v>
                </c:pt>
                <c:pt idx="9019">
                  <c:v>11827580.444667</c:v>
                </c:pt>
                <c:pt idx="9020">
                  <c:v>9603068.9902250692</c:v>
                </c:pt>
                <c:pt idx="9021">
                  <c:v>8964467.8010981493</c:v>
                </c:pt>
                <c:pt idx="9022">
                  <c:v>13078135.7707607</c:v>
                </c:pt>
                <c:pt idx="9023">
                  <c:v>10712197.2193729</c:v>
                </c:pt>
                <c:pt idx="9024">
                  <c:v>12805201.190396599</c:v>
                </c:pt>
                <c:pt idx="9025">
                  <c:v>12233074.266630501</c:v>
                </c:pt>
                <c:pt idx="9026">
                  <c:v>9199510.1849647798</c:v>
                </c:pt>
                <c:pt idx="9027">
                  <c:v>10102299.9618419</c:v>
                </c:pt>
                <c:pt idx="9028">
                  <c:v>11202225.3136119</c:v>
                </c:pt>
                <c:pt idx="9029">
                  <c:v>13182537.744840501</c:v>
                </c:pt>
                <c:pt idx="9030">
                  <c:v>12262703.5362365</c:v>
                </c:pt>
                <c:pt idx="9031">
                  <c:v>9142443.6259537805</c:v>
                </c:pt>
                <c:pt idx="9032">
                  <c:v>13827731.807213699</c:v>
                </c:pt>
                <c:pt idx="9033">
                  <c:v>12568584.9400465</c:v>
                </c:pt>
                <c:pt idx="9034">
                  <c:v>13243052.0770781</c:v>
                </c:pt>
                <c:pt idx="9035">
                  <c:v>9306835.6967276409</c:v>
                </c:pt>
                <c:pt idx="9036">
                  <c:v>13749475.3192278</c:v>
                </c:pt>
                <c:pt idx="9037">
                  <c:v>12391447.8091208</c:v>
                </c:pt>
                <c:pt idx="9038">
                  <c:v>11642883.8016461</c:v>
                </c:pt>
                <c:pt idx="9039">
                  <c:v>11003264.4794272</c:v>
                </c:pt>
                <c:pt idx="9040">
                  <c:v>11569656.2947079</c:v>
                </c:pt>
                <c:pt idx="9041">
                  <c:v>12105006.3527957</c:v>
                </c:pt>
                <c:pt idx="9042">
                  <c:v>10086569.4047943</c:v>
                </c:pt>
                <c:pt idx="9043">
                  <c:v>12709753.585236</c:v>
                </c:pt>
                <c:pt idx="9044">
                  <c:v>13224819.410773899</c:v>
                </c:pt>
                <c:pt idx="9045">
                  <c:v>11217831.2488492</c:v>
                </c:pt>
                <c:pt idx="9046">
                  <c:v>9605298.1095141694</c:v>
                </c:pt>
                <c:pt idx="9047">
                  <c:v>10216617.369129101</c:v>
                </c:pt>
                <c:pt idx="9048">
                  <c:v>11860807.8893591</c:v>
                </c:pt>
                <c:pt idx="9049">
                  <c:v>14212015.8694725</c:v>
                </c:pt>
                <c:pt idx="9050">
                  <c:v>10253383.612620899</c:v>
                </c:pt>
                <c:pt idx="9051">
                  <c:v>13379221.079635</c:v>
                </c:pt>
                <c:pt idx="9052">
                  <c:v>12247362.167492</c:v>
                </c:pt>
                <c:pt idx="9053">
                  <c:v>10443115.2210535</c:v>
                </c:pt>
                <c:pt idx="9054">
                  <c:v>12829782.396947</c:v>
                </c:pt>
                <c:pt idx="9055">
                  <c:v>9755057.0388276391</c:v>
                </c:pt>
                <c:pt idx="9056">
                  <c:v>13281307.955390699</c:v>
                </c:pt>
                <c:pt idx="9057">
                  <c:v>10000836.2404752</c:v>
                </c:pt>
                <c:pt idx="9058">
                  <c:v>11958648.660258301</c:v>
                </c:pt>
                <c:pt idx="9059">
                  <c:v>12079325.506913001</c:v>
                </c:pt>
                <c:pt idx="9060">
                  <c:v>11894422.1505458</c:v>
                </c:pt>
                <c:pt idx="9061">
                  <c:v>10871592.4120377</c:v>
                </c:pt>
                <c:pt idx="9062">
                  <c:v>12756269.3288521</c:v>
                </c:pt>
                <c:pt idx="9063">
                  <c:v>12567745.1931365</c:v>
                </c:pt>
                <c:pt idx="9064">
                  <c:v>10793522.0049701</c:v>
                </c:pt>
                <c:pt idx="9065">
                  <c:v>11102192.782309599</c:v>
                </c:pt>
                <c:pt idx="9066">
                  <c:v>13141256.2765221</c:v>
                </c:pt>
                <c:pt idx="9067">
                  <c:v>11179012.295148</c:v>
                </c:pt>
                <c:pt idx="9068">
                  <c:v>12331674.605345501</c:v>
                </c:pt>
                <c:pt idx="9069">
                  <c:v>10241450.5491751</c:v>
                </c:pt>
                <c:pt idx="9070">
                  <c:v>11988818.3518556</c:v>
                </c:pt>
                <c:pt idx="9071">
                  <c:v>12162217.2590452</c:v>
                </c:pt>
                <c:pt idx="9072">
                  <c:v>11826761.832242399</c:v>
                </c:pt>
                <c:pt idx="9073">
                  <c:v>11192995.327565501</c:v>
                </c:pt>
                <c:pt idx="9074">
                  <c:v>11351186.3870079</c:v>
                </c:pt>
                <c:pt idx="9075">
                  <c:v>12990461.926502701</c:v>
                </c:pt>
                <c:pt idx="9076">
                  <c:v>13517581.1797109</c:v>
                </c:pt>
                <c:pt idx="9077">
                  <c:v>11550384.6493167</c:v>
                </c:pt>
                <c:pt idx="9078">
                  <c:v>11580566.288522599</c:v>
                </c:pt>
                <c:pt idx="9079">
                  <c:v>12181291.941306399</c:v>
                </c:pt>
                <c:pt idx="9080">
                  <c:v>11740553.8683866</c:v>
                </c:pt>
                <c:pt idx="9081">
                  <c:v>11647828.5819893</c:v>
                </c:pt>
                <c:pt idx="9082">
                  <c:v>12536715.8536132</c:v>
                </c:pt>
                <c:pt idx="9083">
                  <c:v>11519531.569324</c:v>
                </c:pt>
                <c:pt idx="9084">
                  <c:v>11635902.717010999</c:v>
                </c:pt>
                <c:pt idx="9085">
                  <c:v>12939093.6512933</c:v>
                </c:pt>
                <c:pt idx="9086">
                  <c:v>10276024.3400902</c:v>
                </c:pt>
                <c:pt idx="9087">
                  <c:v>12081000.787074201</c:v>
                </c:pt>
                <c:pt idx="9088">
                  <c:v>9258763.05140277</c:v>
                </c:pt>
                <c:pt idx="9089">
                  <c:v>14772942.1051958</c:v>
                </c:pt>
                <c:pt idx="9090">
                  <c:v>13783698.0095118</c:v>
                </c:pt>
                <c:pt idx="9091">
                  <c:v>13364053.650133099</c:v>
                </c:pt>
                <c:pt idx="9092">
                  <c:v>11462642.225509999</c:v>
                </c:pt>
                <c:pt idx="9093">
                  <c:v>12953560.987593699</c:v>
                </c:pt>
                <c:pt idx="9094">
                  <c:v>12027368.948177399</c:v>
                </c:pt>
                <c:pt idx="9095">
                  <c:v>12839717.6770046</c:v>
                </c:pt>
                <c:pt idx="9096">
                  <c:v>11002815.5033041</c:v>
                </c:pt>
                <c:pt idx="9097">
                  <c:v>11098937.116190599</c:v>
                </c:pt>
                <c:pt idx="9098">
                  <c:v>10564133.9307312</c:v>
                </c:pt>
                <c:pt idx="9099">
                  <c:v>11752215.7318053</c:v>
                </c:pt>
                <c:pt idx="9100">
                  <c:v>14075290.203803901</c:v>
                </c:pt>
                <c:pt idx="9101">
                  <c:v>12214147.4802978</c:v>
                </c:pt>
                <c:pt idx="9102">
                  <c:v>14504272.4198048</c:v>
                </c:pt>
                <c:pt idx="9103">
                  <c:v>11471756.9558207</c:v>
                </c:pt>
                <c:pt idx="9104">
                  <c:v>10060406.065250101</c:v>
                </c:pt>
                <c:pt idx="9105">
                  <c:v>11074841.3039381</c:v>
                </c:pt>
                <c:pt idx="9106">
                  <c:v>12897505.868046699</c:v>
                </c:pt>
                <c:pt idx="9107">
                  <c:v>12936363.469594499</c:v>
                </c:pt>
                <c:pt idx="9108">
                  <c:v>11649876.934054101</c:v>
                </c:pt>
                <c:pt idx="9109">
                  <c:v>13834494.4287924</c:v>
                </c:pt>
                <c:pt idx="9110">
                  <c:v>14828762.310344899</c:v>
                </c:pt>
                <c:pt idx="9111">
                  <c:v>10232110.1941467</c:v>
                </c:pt>
                <c:pt idx="9112">
                  <c:v>12156325.531212499</c:v>
                </c:pt>
                <c:pt idx="9113">
                  <c:v>11262705.529870801</c:v>
                </c:pt>
                <c:pt idx="9114">
                  <c:v>12339919.070590699</c:v>
                </c:pt>
                <c:pt idx="9115">
                  <c:v>11200506.4394852</c:v>
                </c:pt>
                <c:pt idx="9116">
                  <c:v>9916348.3145831693</c:v>
                </c:pt>
                <c:pt idx="9117">
                  <c:v>11261841.951859601</c:v>
                </c:pt>
                <c:pt idx="9118">
                  <c:v>12089002.281450801</c:v>
                </c:pt>
                <c:pt idx="9119">
                  <c:v>12944350.705376299</c:v>
                </c:pt>
                <c:pt idx="9120">
                  <c:v>11769444.250762301</c:v>
                </c:pt>
                <c:pt idx="9121">
                  <c:v>12206823.6170596</c:v>
                </c:pt>
                <c:pt idx="9122">
                  <c:v>11060293.5673899</c:v>
                </c:pt>
                <c:pt idx="9123">
                  <c:v>12412903.1981536</c:v>
                </c:pt>
                <c:pt idx="9124">
                  <c:v>10971221.9847936</c:v>
                </c:pt>
                <c:pt idx="9125">
                  <c:v>11644036.248023</c:v>
                </c:pt>
                <c:pt idx="9126">
                  <c:v>9935787.9194067903</c:v>
                </c:pt>
                <c:pt idx="9127">
                  <c:v>12006972.795028299</c:v>
                </c:pt>
                <c:pt idx="9128">
                  <c:v>10036593.102281</c:v>
                </c:pt>
                <c:pt idx="9129">
                  <c:v>11898127.690137099</c:v>
                </c:pt>
                <c:pt idx="9130">
                  <c:v>11559364.1309237</c:v>
                </c:pt>
                <c:pt idx="9131">
                  <c:v>9600698.6222379096</c:v>
                </c:pt>
                <c:pt idx="9132">
                  <c:v>10673084.768304</c:v>
                </c:pt>
                <c:pt idx="9133">
                  <c:v>10433415.990919501</c:v>
                </c:pt>
                <c:pt idx="9134">
                  <c:v>13359935.1522716</c:v>
                </c:pt>
                <c:pt idx="9135">
                  <c:v>10861628.9633875</c:v>
                </c:pt>
                <c:pt idx="9136">
                  <c:v>13166444.225803001</c:v>
                </c:pt>
                <c:pt idx="9137">
                  <c:v>11377481.5849736</c:v>
                </c:pt>
                <c:pt idx="9138">
                  <c:v>10502086.5909079</c:v>
                </c:pt>
                <c:pt idx="9139">
                  <c:v>11600556.498585301</c:v>
                </c:pt>
                <c:pt idx="9140">
                  <c:v>11498672.576241501</c:v>
                </c:pt>
                <c:pt idx="9141">
                  <c:v>12883202.9184452</c:v>
                </c:pt>
                <c:pt idx="9142">
                  <c:v>12639829.520721599</c:v>
                </c:pt>
                <c:pt idx="9143">
                  <c:v>11377433.534388199</c:v>
                </c:pt>
                <c:pt idx="9144">
                  <c:v>10234571.1010722</c:v>
                </c:pt>
                <c:pt idx="9145">
                  <c:v>13482026.4408623</c:v>
                </c:pt>
                <c:pt idx="9146">
                  <c:v>12011829.710627001</c:v>
                </c:pt>
                <c:pt idx="9147">
                  <c:v>12452474.1001061</c:v>
                </c:pt>
                <c:pt idx="9148">
                  <c:v>10995292.436139399</c:v>
                </c:pt>
                <c:pt idx="9149">
                  <c:v>10640139.0218633</c:v>
                </c:pt>
                <c:pt idx="9150">
                  <c:v>12057338.9519515</c:v>
                </c:pt>
                <c:pt idx="9151">
                  <c:v>14487920.5227386</c:v>
                </c:pt>
                <c:pt idx="9152">
                  <c:v>11293017.805799199</c:v>
                </c:pt>
                <c:pt idx="9153">
                  <c:v>13469640.188666301</c:v>
                </c:pt>
                <c:pt idx="9154">
                  <c:v>11602005.434335301</c:v>
                </c:pt>
                <c:pt idx="9155">
                  <c:v>9726871.9463316202</c:v>
                </c:pt>
                <c:pt idx="9156">
                  <c:v>9500621.4643029403</c:v>
                </c:pt>
                <c:pt idx="9157">
                  <c:v>9319429.2142203003</c:v>
                </c:pt>
                <c:pt idx="9158">
                  <c:v>13391333.707510499</c:v>
                </c:pt>
                <c:pt idx="9159">
                  <c:v>10298450.454127399</c:v>
                </c:pt>
                <c:pt idx="9160">
                  <c:v>12100430.8495919</c:v>
                </c:pt>
                <c:pt idx="9161">
                  <c:v>11620029.158023801</c:v>
                </c:pt>
                <c:pt idx="9162">
                  <c:v>11130686.989262</c:v>
                </c:pt>
                <c:pt idx="9163">
                  <c:v>10581194.111558</c:v>
                </c:pt>
                <c:pt idx="9164">
                  <c:v>10667897.2182349</c:v>
                </c:pt>
                <c:pt idx="9165">
                  <c:v>12551453.7473082</c:v>
                </c:pt>
                <c:pt idx="9166">
                  <c:v>10938059.661525199</c:v>
                </c:pt>
                <c:pt idx="9167">
                  <c:v>12380309.908301201</c:v>
                </c:pt>
                <c:pt idx="9168">
                  <c:v>11214243.5722537</c:v>
                </c:pt>
                <c:pt idx="9169">
                  <c:v>11969120.9169586</c:v>
                </c:pt>
                <c:pt idx="9170">
                  <c:v>13072437.9096437</c:v>
                </c:pt>
                <c:pt idx="9171">
                  <c:v>10084343.914325001</c:v>
                </c:pt>
                <c:pt idx="9172">
                  <c:v>10217168.1890972</c:v>
                </c:pt>
                <c:pt idx="9173">
                  <c:v>15051556.037316101</c:v>
                </c:pt>
                <c:pt idx="9174">
                  <c:v>10998032.659695599</c:v>
                </c:pt>
                <c:pt idx="9175">
                  <c:v>13590642.0986933</c:v>
                </c:pt>
                <c:pt idx="9176">
                  <c:v>10304367.297347801</c:v>
                </c:pt>
                <c:pt idx="9177">
                  <c:v>9465160.4307284504</c:v>
                </c:pt>
                <c:pt idx="9178">
                  <c:v>9349350.8725391906</c:v>
                </c:pt>
                <c:pt idx="9179">
                  <c:v>10847300.9768418</c:v>
                </c:pt>
                <c:pt idx="9180">
                  <c:v>11251274.226056401</c:v>
                </c:pt>
                <c:pt idx="9181">
                  <c:v>11512193.119134201</c:v>
                </c:pt>
                <c:pt idx="9182">
                  <c:v>10704830.041782901</c:v>
                </c:pt>
                <c:pt idx="9183">
                  <c:v>13510022.9505689</c:v>
                </c:pt>
                <c:pt idx="9184">
                  <c:v>10352917.3184761</c:v>
                </c:pt>
                <c:pt idx="9185">
                  <c:v>9922913.9518610593</c:v>
                </c:pt>
                <c:pt idx="9186">
                  <c:v>10851940.5643274</c:v>
                </c:pt>
                <c:pt idx="9187">
                  <c:v>8991830.6734209005</c:v>
                </c:pt>
                <c:pt idx="9188">
                  <c:v>15292921.249863099</c:v>
                </c:pt>
                <c:pt idx="9189">
                  <c:v>13793073.6799649</c:v>
                </c:pt>
                <c:pt idx="9190">
                  <c:v>11071408.103810901</c:v>
                </c:pt>
                <c:pt idx="9191">
                  <c:v>9513347.0481345002</c:v>
                </c:pt>
                <c:pt idx="9192">
                  <c:v>11505747.053117299</c:v>
                </c:pt>
                <c:pt idx="9193">
                  <c:v>12361310.4282657</c:v>
                </c:pt>
                <c:pt idx="9194">
                  <c:v>11947794.119852999</c:v>
                </c:pt>
                <c:pt idx="9195">
                  <c:v>12452617.7287734</c:v>
                </c:pt>
                <c:pt idx="9196">
                  <c:v>13743437.6598737</c:v>
                </c:pt>
                <c:pt idx="9197">
                  <c:v>10366157.4566739</c:v>
                </c:pt>
                <c:pt idx="9198">
                  <c:v>12861054.807552001</c:v>
                </c:pt>
                <c:pt idx="9199">
                  <c:v>10786156.9015624</c:v>
                </c:pt>
                <c:pt idx="9200">
                  <c:v>13956153.151012</c:v>
                </c:pt>
                <c:pt idx="9201">
                  <c:v>12226120.958291</c:v>
                </c:pt>
                <c:pt idx="9202">
                  <c:v>11614982.1283533</c:v>
                </c:pt>
                <c:pt idx="9203">
                  <c:v>13822830.6437819</c:v>
                </c:pt>
                <c:pt idx="9204">
                  <c:v>10359590.4587829</c:v>
                </c:pt>
                <c:pt idx="9205">
                  <c:v>10312028.011326199</c:v>
                </c:pt>
                <c:pt idx="9206">
                  <c:v>11868481.091715701</c:v>
                </c:pt>
                <c:pt idx="9207">
                  <c:v>12671924.353080601</c:v>
                </c:pt>
                <c:pt idx="9208">
                  <c:v>10766344.401286401</c:v>
                </c:pt>
                <c:pt idx="9209">
                  <c:v>12494031.330828199</c:v>
                </c:pt>
                <c:pt idx="9210">
                  <c:v>11268116.9885181</c:v>
                </c:pt>
                <c:pt idx="9211">
                  <c:v>9929797.4029030707</c:v>
                </c:pt>
                <c:pt idx="9212">
                  <c:v>9886349.29305356</c:v>
                </c:pt>
                <c:pt idx="9213">
                  <c:v>8189676.1747156298</c:v>
                </c:pt>
                <c:pt idx="9214">
                  <c:v>12545950.1184061</c:v>
                </c:pt>
                <c:pt idx="9215">
                  <c:v>11453036.9021689</c:v>
                </c:pt>
                <c:pt idx="9216">
                  <c:v>10178765.496966399</c:v>
                </c:pt>
                <c:pt idx="9217">
                  <c:v>11013141.082261899</c:v>
                </c:pt>
                <c:pt idx="9218">
                  <c:v>11404442.499726299</c:v>
                </c:pt>
                <c:pt idx="9219">
                  <c:v>14682037.092558</c:v>
                </c:pt>
                <c:pt idx="9220">
                  <c:v>12209483.573643601</c:v>
                </c:pt>
                <c:pt idx="9221">
                  <c:v>10955881.520086201</c:v>
                </c:pt>
                <c:pt idx="9222">
                  <c:v>12129182.8530511</c:v>
                </c:pt>
                <c:pt idx="9223">
                  <c:v>10126570.7836239</c:v>
                </c:pt>
                <c:pt idx="9224">
                  <c:v>12786938.7613596</c:v>
                </c:pt>
                <c:pt idx="9225">
                  <c:v>12304932.527492501</c:v>
                </c:pt>
                <c:pt idx="9226">
                  <c:v>11283531.994478101</c:v>
                </c:pt>
                <c:pt idx="9227">
                  <c:v>11970530.0267934</c:v>
                </c:pt>
                <c:pt idx="9228">
                  <c:v>11071429.6717421</c:v>
                </c:pt>
                <c:pt idx="9229">
                  <c:v>12357088.349071899</c:v>
                </c:pt>
                <c:pt idx="9230">
                  <c:v>12392125.006131601</c:v>
                </c:pt>
                <c:pt idx="9231">
                  <c:v>10173587.6184923</c:v>
                </c:pt>
                <c:pt idx="9232">
                  <c:v>9569351.6820744798</c:v>
                </c:pt>
                <c:pt idx="9233">
                  <c:v>11687788.889859499</c:v>
                </c:pt>
                <c:pt idx="9234">
                  <c:v>12111508.5111336</c:v>
                </c:pt>
                <c:pt idx="9235">
                  <c:v>9952710.8342183903</c:v>
                </c:pt>
                <c:pt idx="9236">
                  <c:v>11538063.549364001</c:v>
                </c:pt>
                <c:pt idx="9237">
                  <c:v>13222603.9140957</c:v>
                </c:pt>
                <c:pt idx="9238">
                  <c:v>10595839.4011447</c:v>
                </c:pt>
                <c:pt idx="9239">
                  <c:v>10624637.713094501</c:v>
                </c:pt>
                <c:pt idx="9240">
                  <c:v>12465935.0773509</c:v>
                </c:pt>
                <c:pt idx="9241">
                  <c:v>13494912.4884512</c:v>
                </c:pt>
                <c:pt idx="9242">
                  <c:v>10199588.968365701</c:v>
                </c:pt>
                <c:pt idx="9243">
                  <c:v>11306991.868806399</c:v>
                </c:pt>
                <c:pt idx="9244">
                  <c:v>10566077.643308001</c:v>
                </c:pt>
                <c:pt idx="9245">
                  <c:v>11361183.920356</c:v>
                </c:pt>
                <c:pt idx="9246">
                  <c:v>14246575.9521237</c:v>
                </c:pt>
                <c:pt idx="9247">
                  <c:v>10360086.393167401</c:v>
                </c:pt>
                <c:pt idx="9248">
                  <c:v>12732178.950641099</c:v>
                </c:pt>
                <c:pt idx="9249">
                  <c:v>11595105.3958796</c:v>
                </c:pt>
                <c:pt idx="9250">
                  <c:v>12889127.888780501</c:v>
                </c:pt>
                <c:pt idx="9251">
                  <c:v>11265638.675822901</c:v>
                </c:pt>
                <c:pt idx="9252">
                  <c:v>10341967.8176813</c:v>
                </c:pt>
                <c:pt idx="9253">
                  <c:v>9698871.6494925693</c:v>
                </c:pt>
                <c:pt idx="9254">
                  <c:v>11374861.4681134</c:v>
                </c:pt>
                <c:pt idx="9255">
                  <c:v>9121848.5776277594</c:v>
                </c:pt>
                <c:pt idx="9256">
                  <c:v>11597143.680463901</c:v>
                </c:pt>
                <c:pt idx="9257">
                  <c:v>11165500.29171</c:v>
                </c:pt>
                <c:pt idx="9258">
                  <c:v>11218921.848655401</c:v>
                </c:pt>
                <c:pt idx="9259">
                  <c:v>12068231.361176301</c:v>
                </c:pt>
                <c:pt idx="9260">
                  <c:v>12778676.0453918</c:v>
                </c:pt>
                <c:pt idx="9261">
                  <c:v>10445290.9346938</c:v>
                </c:pt>
                <c:pt idx="9262">
                  <c:v>10717168.8718713</c:v>
                </c:pt>
                <c:pt idx="9263">
                  <c:v>12594259.3066904</c:v>
                </c:pt>
                <c:pt idx="9264">
                  <c:v>8945870.9099775702</c:v>
                </c:pt>
                <c:pt idx="9265">
                  <c:v>10603456.4133223</c:v>
                </c:pt>
                <c:pt idx="9266">
                  <c:v>14364835.6153246</c:v>
                </c:pt>
                <c:pt idx="9267">
                  <c:v>10753188.628216101</c:v>
                </c:pt>
                <c:pt idx="9268">
                  <c:v>12544695.940608799</c:v>
                </c:pt>
                <c:pt idx="9269">
                  <c:v>9751424.5734757502</c:v>
                </c:pt>
                <c:pt idx="9270">
                  <c:v>11136354.8101642</c:v>
                </c:pt>
                <c:pt idx="9271">
                  <c:v>13146130.6188171</c:v>
                </c:pt>
                <c:pt idx="9272">
                  <c:v>11584787.672851101</c:v>
                </c:pt>
                <c:pt idx="9273">
                  <c:v>8840616.62147443</c:v>
                </c:pt>
                <c:pt idx="9274">
                  <c:v>15063693.892057599</c:v>
                </c:pt>
                <c:pt idx="9275">
                  <c:v>13118724.4769483</c:v>
                </c:pt>
                <c:pt idx="9276">
                  <c:v>10748465.791641699</c:v>
                </c:pt>
                <c:pt idx="9277">
                  <c:v>10794558.883877899</c:v>
                </c:pt>
                <c:pt idx="9278">
                  <c:v>11038920.562372001</c:v>
                </c:pt>
                <c:pt idx="9279">
                  <c:v>10600419.6806949</c:v>
                </c:pt>
                <c:pt idx="9280">
                  <c:v>11660923.228191599</c:v>
                </c:pt>
                <c:pt idx="9281">
                  <c:v>12612693.092013299</c:v>
                </c:pt>
                <c:pt idx="9282">
                  <c:v>9928702.9352515191</c:v>
                </c:pt>
                <c:pt idx="9283">
                  <c:v>11543288.6905798</c:v>
                </c:pt>
                <c:pt idx="9284">
                  <c:v>10657328.768287299</c:v>
                </c:pt>
                <c:pt idx="9285">
                  <c:v>10658701.546030501</c:v>
                </c:pt>
                <c:pt idx="9286">
                  <c:v>14101865.6577166</c:v>
                </c:pt>
                <c:pt idx="9287">
                  <c:v>12195344.4049518</c:v>
                </c:pt>
                <c:pt idx="9288">
                  <c:v>13381747.1029606</c:v>
                </c:pt>
                <c:pt idx="9289">
                  <c:v>10773596.0642344</c:v>
                </c:pt>
                <c:pt idx="9290">
                  <c:v>13224747.042452499</c:v>
                </c:pt>
                <c:pt idx="9291">
                  <c:v>12086048.946449701</c:v>
                </c:pt>
                <c:pt idx="9292">
                  <c:v>10350030.915549301</c:v>
                </c:pt>
                <c:pt idx="9293">
                  <c:v>13874867.561656499</c:v>
                </c:pt>
                <c:pt idx="9294">
                  <c:v>11973207.911713</c:v>
                </c:pt>
                <c:pt idx="9295">
                  <c:v>11745459.9330371</c:v>
                </c:pt>
                <c:pt idx="9296">
                  <c:v>10890259.4165622</c:v>
                </c:pt>
                <c:pt idx="9297">
                  <c:v>10768443.6440432</c:v>
                </c:pt>
                <c:pt idx="9298">
                  <c:v>13266201.8398009</c:v>
                </c:pt>
                <c:pt idx="9299">
                  <c:v>14234232.7720287</c:v>
                </c:pt>
                <c:pt idx="9300">
                  <c:v>13447517.561617</c:v>
                </c:pt>
                <c:pt idx="9301">
                  <c:v>13745639.694812899</c:v>
                </c:pt>
                <c:pt idx="9302">
                  <c:v>9838194.6510769408</c:v>
                </c:pt>
                <c:pt idx="9303">
                  <c:v>11498882.2612617</c:v>
                </c:pt>
                <c:pt idx="9304">
                  <c:v>12324123.7865525</c:v>
                </c:pt>
                <c:pt idx="9305">
                  <c:v>10348291.9124439</c:v>
                </c:pt>
                <c:pt idx="9306">
                  <c:v>10921376.6977251</c:v>
                </c:pt>
                <c:pt idx="9307">
                  <c:v>12842141.2346201</c:v>
                </c:pt>
                <c:pt idx="9308">
                  <c:v>12763583.973621299</c:v>
                </c:pt>
                <c:pt idx="9309">
                  <c:v>12549551.2097352</c:v>
                </c:pt>
                <c:pt idx="9310">
                  <c:v>10981011.235115901</c:v>
                </c:pt>
                <c:pt idx="9311">
                  <c:v>11873363.549104899</c:v>
                </c:pt>
                <c:pt idx="9312">
                  <c:v>14084116.0799162</c:v>
                </c:pt>
                <c:pt idx="9313">
                  <c:v>10394976.471242599</c:v>
                </c:pt>
                <c:pt idx="9314">
                  <c:v>11634073.7076355</c:v>
                </c:pt>
                <c:pt idx="9315">
                  <c:v>12817715.632637501</c:v>
                </c:pt>
                <c:pt idx="9316">
                  <c:v>11982671.2349272</c:v>
                </c:pt>
                <c:pt idx="9317">
                  <c:v>10160291.160138</c:v>
                </c:pt>
                <c:pt idx="9318">
                  <c:v>13434096.461797399</c:v>
                </c:pt>
                <c:pt idx="9319">
                  <c:v>12721211.3953864</c:v>
                </c:pt>
                <c:pt idx="9320">
                  <c:v>10895160.4341473</c:v>
                </c:pt>
                <c:pt idx="9321">
                  <c:v>12296213.0734766</c:v>
                </c:pt>
                <c:pt idx="9322">
                  <c:v>11860994.5581428</c:v>
                </c:pt>
                <c:pt idx="9323">
                  <c:v>12565342.315464901</c:v>
                </c:pt>
                <c:pt idx="9324">
                  <c:v>8914952.3120648898</c:v>
                </c:pt>
                <c:pt idx="9325">
                  <c:v>11156251.8010973</c:v>
                </c:pt>
                <c:pt idx="9326">
                  <c:v>11491465.5945046</c:v>
                </c:pt>
                <c:pt idx="9327">
                  <c:v>10061803.945062701</c:v>
                </c:pt>
                <c:pt idx="9328">
                  <c:v>11260502.903902</c:v>
                </c:pt>
                <c:pt idx="9329">
                  <c:v>13803676.673221599</c:v>
                </c:pt>
                <c:pt idx="9330">
                  <c:v>9465993.0183752291</c:v>
                </c:pt>
                <c:pt idx="9331">
                  <c:v>12638283.1462452</c:v>
                </c:pt>
                <c:pt idx="9332">
                  <c:v>12396786.409282699</c:v>
                </c:pt>
                <c:pt idx="9333">
                  <c:v>14836570.286482301</c:v>
                </c:pt>
                <c:pt idx="9334">
                  <c:v>11356403.898011999</c:v>
                </c:pt>
                <c:pt idx="9335">
                  <c:v>12396486.538339499</c:v>
                </c:pt>
                <c:pt idx="9336">
                  <c:v>13908560.0235219</c:v>
                </c:pt>
                <c:pt idx="9337">
                  <c:v>12166838.1630213</c:v>
                </c:pt>
                <c:pt idx="9338">
                  <c:v>12839520.300642399</c:v>
                </c:pt>
                <c:pt idx="9339">
                  <c:v>12202622.8683978</c:v>
                </c:pt>
                <c:pt idx="9340">
                  <c:v>11358199.9657053</c:v>
                </c:pt>
                <c:pt idx="9341">
                  <c:v>12690345.9595147</c:v>
                </c:pt>
                <c:pt idx="9342">
                  <c:v>13164295.5095299</c:v>
                </c:pt>
                <c:pt idx="9343">
                  <c:v>11453759.0999201</c:v>
                </c:pt>
                <c:pt idx="9344">
                  <c:v>13083314.8165108</c:v>
                </c:pt>
                <c:pt idx="9345">
                  <c:v>9900198.8175279405</c:v>
                </c:pt>
                <c:pt idx="9346">
                  <c:v>10660010.263628799</c:v>
                </c:pt>
                <c:pt idx="9347">
                  <c:v>9060233.0411783103</c:v>
                </c:pt>
                <c:pt idx="9348">
                  <c:v>12313459.3807997</c:v>
                </c:pt>
                <c:pt idx="9349">
                  <c:v>10836580.5100259</c:v>
                </c:pt>
                <c:pt idx="9350">
                  <c:v>11457918.677499</c:v>
                </c:pt>
                <c:pt idx="9351">
                  <c:v>12518433.2316011</c:v>
                </c:pt>
                <c:pt idx="9352">
                  <c:v>9376659.8343297895</c:v>
                </c:pt>
                <c:pt idx="9353">
                  <c:v>13169468.508281101</c:v>
                </c:pt>
                <c:pt idx="9354">
                  <c:v>11391937.4327389</c:v>
                </c:pt>
                <c:pt idx="9355">
                  <c:v>12992507.141660299</c:v>
                </c:pt>
                <c:pt idx="9356">
                  <c:v>13238395.746862501</c:v>
                </c:pt>
                <c:pt idx="9357">
                  <c:v>12783896.1357219</c:v>
                </c:pt>
                <c:pt idx="9358">
                  <c:v>12433928.677586701</c:v>
                </c:pt>
                <c:pt idx="9359">
                  <c:v>12010903.2197526</c:v>
                </c:pt>
                <c:pt idx="9360">
                  <c:v>11645260.4886193</c:v>
                </c:pt>
                <c:pt idx="9361">
                  <c:v>12068059.9917545</c:v>
                </c:pt>
                <c:pt idx="9362">
                  <c:v>13382636.733619399</c:v>
                </c:pt>
                <c:pt idx="9363">
                  <c:v>10945872.6969341</c:v>
                </c:pt>
                <c:pt idx="9364">
                  <c:v>10028480.466216199</c:v>
                </c:pt>
                <c:pt idx="9365">
                  <c:v>9707524.9181738105</c:v>
                </c:pt>
                <c:pt idx="9366">
                  <c:v>9354871.3992982693</c:v>
                </c:pt>
                <c:pt idx="9367">
                  <c:v>12981041.769729899</c:v>
                </c:pt>
                <c:pt idx="9368">
                  <c:v>10112868.0283182</c:v>
                </c:pt>
                <c:pt idx="9369">
                  <c:v>10271023.465241199</c:v>
                </c:pt>
                <c:pt idx="9370">
                  <c:v>12145453.717820199</c:v>
                </c:pt>
                <c:pt idx="9371">
                  <c:v>11934321.2080495</c:v>
                </c:pt>
                <c:pt idx="9372">
                  <c:v>11094370.246134199</c:v>
                </c:pt>
                <c:pt idx="9373">
                  <c:v>11121499.1868656</c:v>
                </c:pt>
                <c:pt idx="9374">
                  <c:v>12591749.9319773</c:v>
                </c:pt>
                <c:pt idx="9375">
                  <c:v>11313616.7553543</c:v>
                </c:pt>
                <c:pt idx="9376">
                  <c:v>14174089.2094514</c:v>
                </c:pt>
                <c:pt idx="9377">
                  <c:v>11395133.0069155</c:v>
                </c:pt>
                <c:pt idx="9378">
                  <c:v>12833041.0948066</c:v>
                </c:pt>
                <c:pt idx="9379">
                  <c:v>14126004.624289</c:v>
                </c:pt>
                <c:pt idx="9380">
                  <c:v>12508606.263709299</c:v>
                </c:pt>
                <c:pt idx="9381">
                  <c:v>12723011.630837999</c:v>
                </c:pt>
                <c:pt idx="9382">
                  <c:v>10581960.850564299</c:v>
                </c:pt>
                <c:pt idx="9383">
                  <c:v>13693272.7014446</c:v>
                </c:pt>
                <c:pt idx="9384">
                  <c:v>11492956.402900901</c:v>
                </c:pt>
                <c:pt idx="9385">
                  <c:v>12809358.509586601</c:v>
                </c:pt>
                <c:pt idx="9386">
                  <c:v>13062106.4144058</c:v>
                </c:pt>
                <c:pt idx="9387">
                  <c:v>12658058.5273393</c:v>
                </c:pt>
                <c:pt idx="9388">
                  <c:v>8879541.5048944503</c:v>
                </c:pt>
                <c:pt idx="9389">
                  <c:v>12719663.992562899</c:v>
                </c:pt>
                <c:pt idx="9390">
                  <c:v>10775661.6757349</c:v>
                </c:pt>
                <c:pt idx="9391">
                  <c:v>10065159.777764499</c:v>
                </c:pt>
                <c:pt idx="9392">
                  <c:v>11479562.8746909</c:v>
                </c:pt>
                <c:pt idx="9393">
                  <c:v>9742260.1113624293</c:v>
                </c:pt>
                <c:pt idx="9394">
                  <c:v>12683928.6548758</c:v>
                </c:pt>
                <c:pt idx="9395">
                  <c:v>10475713.946604099</c:v>
                </c:pt>
                <c:pt idx="9396">
                  <c:v>10535091.137459701</c:v>
                </c:pt>
                <c:pt idx="9397">
                  <c:v>13343674.0043111</c:v>
                </c:pt>
                <c:pt idx="9398">
                  <c:v>9165192.5949809197</c:v>
                </c:pt>
                <c:pt idx="9399">
                  <c:v>9608781.5238080695</c:v>
                </c:pt>
                <c:pt idx="9400">
                  <c:v>10771606.822389301</c:v>
                </c:pt>
                <c:pt idx="9401">
                  <c:v>10817586.316096401</c:v>
                </c:pt>
                <c:pt idx="9402">
                  <c:v>10459319.0572621</c:v>
                </c:pt>
                <c:pt idx="9403">
                  <c:v>14874771.4090499</c:v>
                </c:pt>
                <c:pt idx="9404">
                  <c:v>10197871.4243176</c:v>
                </c:pt>
                <c:pt idx="9405">
                  <c:v>13322419.143330701</c:v>
                </c:pt>
                <c:pt idx="9406">
                  <c:v>8220493.6335888598</c:v>
                </c:pt>
                <c:pt idx="9407">
                  <c:v>11700467.0627406</c:v>
                </c:pt>
                <c:pt idx="9408">
                  <c:v>8156675.1433303999</c:v>
                </c:pt>
                <c:pt idx="9409">
                  <c:v>9831648.5929819997</c:v>
                </c:pt>
                <c:pt idx="9410">
                  <c:v>12204121.332062799</c:v>
                </c:pt>
                <c:pt idx="9411">
                  <c:v>14051222.5905986</c:v>
                </c:pt>
                <c:pt idx="9412">
                  <c:v>11298395.375848001</c:v>
                </c:pt>
                <c:pt idx="9413">
                  <c:v>11267055.538639801</c:v>
                </c:pt>
                <c:pt idx="9414">
                  <c:v>11867282.536276501</c:v>
                </c:pt>
                <c:pt idx="9415">
                  <c:v>12753560.2223811</c:v>
                </c:pt>
                <c:pt idx="9416">
                  <c:v>10629733.3519016</c:v>
                </c:pt>
                <c:pt idx="9417">
                  <c:v>10083738.460074</c:v>
                </c:pt>
                <c:pt idx="9418">
                  <c:v>13497054.4512749</c:v>
                </c:pt>
                <c:pt idx="9419">
                  <c:v>13347596.2194767</c:v>
                </c:pt>
                <c:pt idx="9420">
                  <c:v>11029806.1209618</c:v>
                </c:pt>
                <c:pt idx="9421">
                  <c:v>9823181.9000378009</c:v>
                </c:pt>
                <c:pt idx="9422">
                  <c:v>11977852.3025255</c:v>
                </c:pt>
                <c:pt idx="9423">
                  <c:v>11643180.760527899</c:v>
                </c:pt>
                <c:pt idx="9424">
                  <c:v>11393618.1965393</c:v>
                </c:pt>
                <c:pt idx="9425">
                  <c:v>11948690.156091999</c:v>
                </c:pt>
                <c:pt idx="9426">
                  <c:v>12891194.909965999</c:v>
                </c:pt>
                <c:pt idx="9427">
                  <c:v>11359206.3901265</c:v>
                </c:pt>
                <c:pt idx="9428">
                  <c:v>11262112.9859831</c:v>
                </c:pt>
                <c:pt idx="9429">
                  <c:v>9628070.4313659295</c:v>
                </c:pt>
                <c:pt idx="9430">
                  <c:v>12218761.651043899</c:v>
                </c:pt>
                <c:pt idx="9431">
                  <c:v>12611689.8231625</c:v>
                </c:pt>
                <c:pt idx="9432">
                  <c:v>8784397.4551202003</c:v>
                </c:pt>
                <c:pt idx="9433">
                  <c:v>14894185.844551099</c:v>
                </c:pt>
                <c:pt idx="9434">
                  <c:v>12978024.566880999</c:v>
                </c:pt>
                <c:pt idx="9435">
                  <c:v>8960338.1980866697</c:v>
                </c:pt>
                <c:pt idx="9436">
                  <c:v>10952054.104836799</c:v>
                </c:pt>
                <c:pt idx="9437">
                  <c:v>12236982.8267687</c:v>
                </c:pt>
                <c:pt idx="9438">
                  <c:v>10795650.2577723</c:v>
                </c:pt>
                <c:pt idx="9439">
                  <c:v>10904525.4961919</c:v>
                </c:pt>
                <c:pt idx="9440">
                  <c:v>11433652.8754254</c:v>
                </c:pt>
                <c:pt idx="9441">
                  <c:v>10986263.3419079</c:v>
                </c:pt>
                <c:pt idx="9442">
                  <c:v>13485246.3266815</c:v>
                </c:pt>
                <c:pt idx="9443">
                  <c:v>10935281.2782858</c:v>
                </c:pt>
                <c:pt idx="9444">
                  <c:v>10776179.646365</c:v>
                </c:pt>
                <c:pt idx="9445">
                  <c:v>13926882.031586399</c:v>
                </c:pt>
                <c:pt idx="9446">
                  <c:v>13393115.432876701</c:v>
                </c:pt>
                <c:pt idx="9447">
                  <c:v>10964440.1234606</c:v>
                </c:pt>
                <c:pt idx="9448">
                  <c:v>12172557.0270165</c:v>
                </c:pt>
                <c:pt idx="9449">
                  <c:v>10116785.634388801</c:v>
                </c:pt>
                <c:pt idx="9450">
                  <c:v>11338031.2868833</c:v>
                </c:pt>
                <c:pt idx="9451">
                  <c:v>10316297.1800244</c:v>
                </c:pt>
                <c:pt idx="9452">
                  <c:v>10173423.8324537</c:v>
                </c:pt>
                <c:pt idx="9453">
                  <c:v>11392832.6713013</c:v>
                </c:pt>
                <c:pt idx="9454">
                  <c:v>12151039.507064899</c:v>
                </c:pt>
                <c:pt idx="9455">
                  <c:v>9372346.8686637394</c:v>
                </c:pt>
                <c:pt idx="9456">
                  <c:v>13676417.9132537</c:v>
                </c:pt>
                <c:pt idx="9457">
                  <c:v>10656632.7958172</c:v>
                </c:pt>
                <c:pt idx="9458">
                  <c:v>11572733.2428905</c:v>
                </c:pt>
                <c:pt idx="9459">
                  <c:v>13591162.152860001</c:v>
                </c:pt>
                <c:pt idx="9460">
                  <c:v>12308337.2756593</c:v>
                </c:pt>
                <c:pt idx="9461">
                  <c:v>12438969.415810799</c:v>
                </c:pt>
                <c:pt idx="9462">
                  <c:v>11686832.008719901</c:v>
                </c:pt>
                <c:pt idx="9463">
                  <c:v>9600123.8018105999</c:v>
                </c:pt>
                <c:pt idx="9464">
                  <c:v>10185341.9957067</c:v>
                </c:pt>
                <c:pt idx="9465">
                  <c:v>10263157.4537101</c:v>
                </c:pt>
                <c:pt idx="9466">
                  <c:v>10733115.935409</c:v>
                </c:pt>
                <c:pt idx="9467">
                  <c:v>13193433.189204</c:v>
                </c:pt>
                <c:pt idx="9468">
                  <c:v>12258140.491608299</c:v>
                </c:pt>
                <c:pt idx="9469">
                  <c:v>13186024.319639601</c:v>
                </c:pt>
                <c:pt idx="9470">
                  <c:v>12536989.356054099</c:v>
                </c:pt>
                <c:pt idx="9471">
                  <c:v>11364438.545282399</c:v>
                </c:pt>
                <c:pt idx="9472">
                  <c:v>12512026.505734799</c:v>
                </c:pt>
                <c:pt idx="9473">
                  <c:v>11462470.8872215</c:v>
                </c:pt>
                <c:pt idx="9474">
                  <c:v>11397295.7242494</c:v>
                </c:pt>
                <c:pt idx="9475">
                  <c:v>10823588.776192401</c:v>
                </c:pt>
                <c:pt idx="9476">
                  <c:v>10528354.161333101</c:v>
                </c:pt>
                <c:pt idx="9477">
                  <c:v>11817500.8032618</c:v>
                </c:pt>
                <c:pt idx="9478">
                  <c:v>11866974.745314199</c:v>
                </c:pt>
                <c:pt idx="9479">
                  <c:v>14041171.427202299</c:v>
                </c:pt>
                <c:pt idx="9480">
                  <c:v>12124375.7126725</c:v>
                </c:pt>
                <c:pt idx="9481">
                  <c:v>11279336.493777299</c:v>
                </c:pt>
                <c:pt idx="9482">
                  <c:v>11423065.648503801</c:v>
                </c:pt>
                <c:pt idx="9483">
                  <c:v>10879819.514244899</c:v>
                </c:pt>
                <c:pt idx="9484">
                  <c:v>12502439.813525099</c:v>
                </c:pt>
                <c:pt idx="9485">
                  <c:v>13926335.6989606</c:v>
                </c:pt>
                <c:pt idx="9486">
                  <c:v>11761353.2882057</c:v>
                </c:pt>
                <c:pt idx="9487">
                  <c:v>10293108.215299999</c:v>
                </c:pt>
                <c:pt idx="9488">
                  <c:v>10964774.730536999</c:v>
                </c:pt>
                <c:pt idx="9489">
                  <c:v>10608676.980071001</c:v>
                </c:pt>
                <c:pt idx="9490">
                  <c:v>13057405.821135299</c:v>
                </c:pt>
                <c:pt idx="9491">
                  <c:v>12164220.6181558</c:v>
                </c:pt>
                <c:pt idx="9492">
                  <c:v>10482423.1333587</c:v>
                </c:pt>
                <c:pt idx="9493">
                  <c:v>10866826.947382299</c:v>
                </c:pt>
                <c:pt idx="9494">
                  <c:v>14356012.331475999</c:v>
                </c:pt>
                <c:pt idx="9495">
                  <c:v>10575904.537731601</c:v>
                </c:pt>
                <c:pt idx="9496">
                  <c:v>12421293.191261999</c:v>
                </c:pt>
                <c:pt idx="9497">
                  <c:v>11102887.938702701</c:v>
                </c:pt>
                <c:pt idx="9498">
                  <c:v>14496047.0889604</c:v>
                </c:pt>
                <c:pt idx="9499">
                  <c:v>10945320.1403968</c:v>
                </c:pt>
                <c:pt idx="9500">
                  <c:v>12622843.162879501</c:v>
                </c:pt>
                <c:pt idx="9501">
                  <c:v>11664118.987771301</c:v>
                </c:pt>
                <c:pt idx="9502">
                  <c:v>10274022.0221963</c:v>
                </c:pt>
                <c:pt idx="9503">
                  <c:v>12403243.572951401</c:v>
                </c:pt>
                <c:pt idx="9504">
                  <c:v>10673479.9061512</c:v>
                </c:pt>
                <c:pt idx="9505">
                  <c:v>11527485.149787201</c:v>
                </c:pt>
                <c:pt idx="9506">
                  <c:v>12340344.2471183</c:v>
                </c:pt>
                <c:pt idx="9507">
                  <c:v>9722536.1225111093</c:v>
                </c:pt>
                <c:pt idx="9508">
                  <c:v>9866978.0806108806</c:v>
                </c:pt>
                <c:pt idx="9509">
                  <c:v>15036113.7318595</c:v>
                </c:pt>
                <c:pt idx="9510">
                  <c:v>9967923.6588066891</c:v>
                </c:pt>
                <c:pt idx="9511">
                  <c:v>12839800.445248101</c:v>
                </c:pt>
                <c:pt idx="9512">
                  <c:v>9791691.71818191</c:v>
                </c:pt>
                <c:pt idx="9513">
                  <c:v>9662898.8578102197</c:v>
                </c:pt>
                <c:pt idx="9514">
                  <c:v>11498920.0566552</c:v>
                </c:pt>
                <c:pt idx="9515">
                  <c:v>15017259.3200118</c:v>
                </c:pt>
                <c:pt idx="9516">
                  <c:v>10787175.3826098</c:v>
                </c:pt>
                <c:pt idx="9517">
                  <c:v>10573928.503107799</c:v>
                </c:pt>
                <c:pt idx="9518">
                  <c:v>10263351.7573299</c:v>
                </c:pt>
                <c:pt idx="9519">
                  <c:v>11137978.7333175</c:v>
                </c:pt>
                <c:pt idx="9520">
                  <c:v>10401299.208809599</c:v>
                </c:pt>
                <c:pt idx="9521">
                  <c:v>10358780.09437</c:v>
                </c:pt>
                <c:pt idx="9522">
                  <c:v>12731033.216807401</c:v>
                </c:pt>
                <c:pt idx="9523">
                  <c:v>12519582.4416136</c:v>
                </c:pt>
                <c:pt idx="9524">
                  <c:v>12639186.081919299</c:v>
                </c:pt>
                <c:pt idx="9525">
                  <c:v>11098196.297592901</c:v>
                </c:pt>
                <c:pt idx="9526">
                  <c:v>12262406.1559602</c:v>
                </c:pt>
                <c:pt idx="9527">
                  <c:v>9522138.5940454099</c:v>
                </c:pt>
                <c:pt idx="9528">
                  <c:v>12113066.144590501</c:v>
                </c:pt>
                <c:pt idx="9529">
                  <c:v>12295462.533365199</c:v>
                </c:pt>
                <c:pt idx="9530">
                  <c:v>12784998.3326927</c:v>
                </c:pt>
                <c:pt idx="9531">
                  <c:v>11156958.965036601</c:v>
                </c:pt>
                <c:pt idx="9532">
                  <c:v>11311456.874477901</c:v>
                </c:pt>
                <c:pt idx="9533">
                  <c:v>10661963.011435799</c:v>
                </c:pt>
                <c:pt idx="9534">
                  <c:v>13312435.327358199</c:v>
                </c:pt>
                <c:pt idx="9535">
                  <c:v>11776864.2854401</c:v>
                </c:pt>
                <c:pt idx="9536">
                  <c:v>12599767.0322084</c:v>
                </c:pt>
                <c:pt idx="9537">
                  <c:v>9796495.3008778393</c:v>
                </c:pt>
                <c:pt idx="9538">
                  <c:v>11253206.556385299</c:v>
                </c:pt>
                <c:pt idx="9539">
                  <c:v>11659727.335038099</c:v>
                </c:pt>
                <c:pt idx="9540">
                  <c:v>9268263.3846743293</c:v>
                </c:pt>
                <c:pt idx="9541">
                  <c:v>10971442.410488199</c:v>
                </c:pt>
                <c:pt idx="9542">
                  <c:v>12259717.3915783</c:v>
                </c:pt>
                <c:pt idx="9543">
                  <c:v>12332915.422505399</c:v>
                </c:pt>
                <c:pt idx="9544">
                  <c:v>9914476.1309346203</c:v>
                </c:pt>
                <c:pt idx="9545">
                  <c:v>13664085.354024399</c:v>
                </c:pt>
                <c:pt idx="9546">
                  <c:v>12272667.8308583</c:v>
                </c:pt>
                <c:pt idx="9547">
                  <c:v>10530478.908599799</c:v>
                </c:pt>
                <c:pt idx="9548">
                  <c:v>12031080.601438399</c:v>
                </c:pt>
                <c:pt idx="9549">
                  <c:v>10743454.6309018</c:v>
                </c:pt>
                <c:pt idx="9550">
                  <c:v>11519220.4857875</c:v>
                </c:pt>
                <c:pt idx="9551">
                  <c:v>12863368.313627901</c:v>
                </c:pt>
                <c:pt idx="9552">
                  <c:v>10477840.091091299</c:v>
                </c:pt>
                <c:pt idx="9553">
                  <c:v>10396364.7251448</c:v>
                </c:pt>
                <c:pt idx="9554">
                  <c:v>12178376.5915839</c:v>
                </c:pt>
                <c:pt idx="9555">
                  <c:v>13367146.4150855</c:v>
                </c:pt>
                <c:pt idx="9556">
                  <c:v>10538335.394931</c:v>
                </c:pt>
                <c:pt idx="9557">
                  <c:v>12156181.150895</c:v>
                </c:pt>
                <c:pt idx="9558">
                  <c:v>12514770.421764201</c:v>
                </c:pt>
                <c:pt idx="9559">
                  <c:v>11232081.132099399</c:v>
                </c:pt>
                <c:pt idx="9560">
                  <c:v>10805575.8502104</c:v>
                </c:pt>
                <c:pt idx="9561">
                  <c:v>10528510.9632528</c:v>
                </c:pt>
                <c:pt idx="9562">
                  <c:v>11826208.5322855</c:v>
                </c:pt>
                <c:pt idx="9563">
                  <c:v>12263162.0851325</c:v>
                </c:pt>
                <c:pt idx="9564">
                  <c:v>13375816.920136999</c:v>
                </c:pt>
                <c:pt idx="9565">
                  <c:v>10051590.007082701</c:v>
                </c:pt>
                <c:pt idx="9566">
                  <c:v>12626689.4182312</c:v>
                </c:pt>
                <c:pt idx="9567">
                  <c:v>10075876.892995801</c:v>
                </c:pt>
                <c:pt idx="9568">
                  <c:v>12601413.4554762</c:v>
                </c:pt>
                <c:pt idx="9569">
                  <c:v>14234580.7603487</c:v>
                </c:pt>
                <c:pt idx="9570">
                  <c:v>11534332.291082799</c:v>
                </c:pt>
                <c:pt idx="9571">
                  <c:v>11224930.5178033</c:v>
                </c:pt>
                <c:pt idx="9572">
                  <c:v>13257662.731965501</c:v>
                </c:pt>
                <c:pt idx="9573">
                  <c:v>12467628.088684401</c:v>
                </c:pt>
                <c:pt idx="9574">
                  <c:v>12860298.4021472</c:v>
                </c:pt>
                <c:pt idx="9575">
                  <c:v>9718000.8216730803</c:v>
                </c:pt>
                <c:pt idx="9576">
                  <c:v>12297141.689807</c:v>
                </c:pt>
                <c:pt idx="9577">
                  <c:v>11660534.7143299</c:v>
                </c:pt>
                <c:pt idx="9578">
                  <c:v>11075573.2913989</c:v>
                </c:pt>
                <c:pt idx="9579">
                  <c:v>13670926.822084799</c:v>
                </c:pt>
                <c:pt idx="9580">
                  <c:v>10013224.410826599</c:v>
                </c:pt>
                <c:pt idx="9581">
                  <c:v>9078746.84281547</c:v>
                </c:pt>
                <c:pt idx="9582">
                  <c:v>11600295.028539499</c:v>
                </c:pt>
                <c:pt idx="9583">
                  <c:v>10792664.2556752</c:v>
                </c:pt>
                <c:pt idx="9584">
                  <c:v>15173119.4310022</c:v>
                </c:pt>
                <c:pt idx="9585">
                  <c:v>10339931.3740787</c:v>
                </c:pt>
                <c:pt idx="9586">
                  <c:v>10741416.7533892</c:v>
                </c:pt>
                <c:pt idx="9587">
                  <c:v>11263830.5876406</c:v>
                </c:pt>
                <c:pt idx="9588">
                  <c:v>11294022.818879999</c:v>
                </c:pt>
                <c:pt idx="9589">
                  <c:v>11751391.801191101</c:v>
                </c:pt>
                <c:pt idx="9590">
                  <c:v>13486543.2797122</c:v>
                </c:pt>
                <c:pt idx="9591">
                  <c:v>10084186.8846476</c:v>
                </c:pt>
                <c:pt idx="9592">
                  <c:v>13416400.2727517</c:v>
                </c:pt>
                <c:pt idx="9593">
                  <c:v>11850025.046293</c:v>
                </c:pt>
                <c:pt idx="9594">
                  <c:v>10438715.392860901</c:v>
                </c:pt>
                <c:pt idx="9595">
                  <c:v>11256529.712647101</c:v>
                </c:pt>
                <c:pt idx="9596">
                  <c:v>10923322.9825319</c:v>
                </c:pt>
                <c:pt idx="9597">
                  <c:v>13343010.030111</c:v>
                </c:pt>
                <c:pt idx="9598">
                  <c:v>13083830.097797999</c:v>
                </c:pt>
                <c:pt idx="9599">
                  <c:v>11492270.4330026</c:v>
                </c:pt>
                <c:pt idx="9600">
                  <c:v>12311856.3759498</c:v>
                </c:pt>
                <c:pt idx="9601">
                  <c:v>12682268.0387467</c:v>
                </c:pt>
                <c:pt idx="9602">
                  <c:v>10428738.4772407</c:v>
                </c:pt>
                <c:pt idx="9603">
                  <c:v>14084450.016119801</c:v>
                </c:pt>
                <c:pt idx="9604">
                  <c:v>15420422.045370299</c:v>
                </c:pt>
                <c:pt idx="9605">
                  <c:v>10099414.885183601</c:v>
                </c:pt>
                <c:pt idx="9606">
                  <c:v>11427143.3823235</c:v>
                </c:pt>
                <c:pt idx="9607">
                  <c:v>14328493.0305364</c:v>
                </c:pt>
                <c:pt idx="9608">
                  <c:v>13087619.056443</c:v>
                </c:pt>
                <c:pt idx="9609">
                  <c:v>11521106.464418299</c:v>
                </c:pt>
                <c:pt idx="9610">
                  <c:v>10074443.191877101</c:v>
                </c:pt>
                <c:pt idx="9611">
                  <c:v>12723051.523531901</c:v>
                </c:pt>
                <c:pt idx="9612">
                  <c:v>12941322.6507583</c:v>
                </c:pt>
                <c:pt idx="9613">
                  <c:v>10820879.2307193</c:v>
                </c:pt>
                <c:pt idx="9614">
                  <c:v>11221918.029678499</c:v>
                </c:pt>
                <c:pt idx="9615">
                  <c:v>10583891.134810399</c:v>
                </c:pt>
                <c:pt idx="9616">
                  <c:v>10525659.712953901</c:v>
                </c:pt>
                <c:pt idx="9617">
                  <c:v>11126557.974936699</c:v>
                </c:pt>
                <c:pt idx="9618">
                  <c:v>8919154.4998433609</c:v>
                </c:pt>
                <c:pt idx="9619">
                  <c:v>12435341.810663201</c:v>
                </c:pt>
                <c:pt idx="9620">
                  <c:v>9743255.8462030906</c:v>
                </c:pt>
                <c:pt idx="9621">
                  <c:v>9284442.7275104094</c:v>
                </c:pt>
                <c:pt idx="9622">
                  <c:v>11184577.610501001</c:v>
                </c:pt>
                <c:pt idx="9623">
                  <c:v>11183752.8534975</c:v>
                </c:pt>
                <c:pt idx="9624">
                  <c:v>13488438.6653722</c:v>
                </c:pt>
                <c:pt idx="9625">
                  <c:v>12252066.9184127</c:v>
                </c:pt>
                <c:pt idx="9626">
                  <c:v>12418441.724509399</c:v>
                </c:pt>
                <c:pt idx="9627">
                  <c:v>11504254.6937156</c:v>
                </c:pt>
                <c:pt idx="9628">
                  <c:v>12844244.1736403</c:v>
                </c:pt>
                <c:pt idx="9629">
                  <c:v>10354809.443776101</c:v>
                </c:pt>
                <c:pt idx="9630">
                  <c:v>14650289.206348101</c:v>
                </c:pt>
                <c:pt idx="9631">
                  <c:v>12707948.0366775</c:v>
                </c:pt>
                <c:pt idx="9632">
                  <c:v>10947400.6905131</c:v>
                </c:pt>
                <c:pt idx="9633">
                  <c:v>13099580.9270475</c:v>
                </c:pt>
                <c:pt idx="9634">
                  <c:v>12787932.411049699</c:v>
                </c:pt>
                <c:pt idx="9635">
                  <c:v>10968040.7546365</c:v>
                </c:pt>
                <c:pt idx="9636">
                  <c:v>14710088.2806885</c:v>
                </c:pt>
                <c:pt idx="9637">
                  <c:v>12073451.353568099</c:v>
                </c:pt>
                <c:pt idx="9638">
                  <c:v>13756011.0712795</c:v>
                </c:pt>
                <c:pt idx="9639">
                  <c:v>12782892.219324701</c:v>
                </c:pt>
                <c:pt idx="9640">
                  <c:v>11725421.7983661</c:v>
                </c:pt>
                <c:pt idx="9641">
                  <c:v>10705139.656316901</c:v>
                </c:pt>
                <c:pt idx="9642">
                  <c:v>13264082.9159334</c:v>
                </c:pt>
                <c:pt idx="9643">
                  <c:v>14753992.913845699</c:v>
                </c:pt>
                <c:pt idx="9644">
                  <c:v>12075262.0700939</c:v>
                </c:pt>
                <c:pt idx="9645">
                  <c:v>12224511.3901753</c:v>
                </c:pt>
                <c:pt idx="9646">
                  <c:v>10834227.577000599</c:v>
                </c:pt>
                <c:pt idx="9647">
                  <c:v>9750210.3124104608</c:v>
                </c:pt>
                <c:pt idx="9648">
                  <c:v>13229772.87208</c:v>
                </c:pt>
                <c:pt idx="9649">
                  <c:v>11303980.947414801</c:v>
                </c:pt>
                <c:pt idx="9650">
                  <c:v>10217755.7458944</c:v>
                </c:pt>
                <c:pt idx="9651">
                  <c:v>10629881.191033401</c:v>
                </c:pt>
                <c:pt idx="9652">
                  <c:v>12707068.1368019</c:v>
                </c:pt>
                <c:pt idx="9653">
                  <c:v>10619054.881370701</c:v>
                </c:pt>
                <c:pt idx="9654">
                  <c:v>11522470.9159285</c:v>
                </c:pt>
                <c:pt idx="9655">
                  <c:v>9567924.7506887503</c:v>
                </c:pt>
                <c:pt idx="9656">
                  <c:v>11928542.5276738</c:v>
                </c:pt>
                <c:pt idx="9657">
                  <c:v>13068477.6922023</c:v>
                </c:pt>
                <c:pt idx="9658">
                  <c:v>10289939.474179501</c:v>
                </c:pt>
                <c:pt idx="9659">
                  <c:v>11373938.2216614</c:v>
                </c:pt>
                <c:pt idx="9660">
                  <c:v>12816613.4378375</c:v>
                </c:pt>
                <c:pt idx="9661">
                  <c:v>10579386.0039989</c:v>
                </c:pt>
                <c:pt idx="9662">
                  <c:v>13121698.863355599</c:v>
                </c:pt>
                <c:pt idx="9663">
                  <c:v>9547029.4430980105</c:v>
                </c:pt>
                <c:pt idx="9664">
                  <c:v>11747285.662051599</c:v>
                </c:pt>
                <c:pt idx="9665">
                  <c:v>12259178.745181501</c:v>
                </c:pt>
                <c:pt idx="9666">
                  <c:v>8878341.6039862204</c:v>
                </c:pt>
                <c:pt idx="9667">
                  <c:v>12323055.6770833</c:v>
                </c:pt>
                <c:pt idx="9668">
                  <c:v>14616562.5597586</c:v>
                </c:pt>
                <c:pt idx="9669">
                  <c:v>13301023.0162092</c:v>
                </c:pt>
                <c:pt idx="9670">
                  <c:v>10646234.533995699</c:v>
                </c:pt>
                <c:pt idx="9671">
                  <c:v>13389563.7234526</c:v>
                </c:pt>
                <c:pt idx="9672">
                  <c:v>12046395.258399701</c:v>
                </c:pt>
                <c:pt idx="9673">
                  <c:v>11169886.372497</c:v>
                </c:pt>
                <c:pt idx="9674">
                  <c:v>9828415.0827854909</c:v>
                </c:pt>
                <c:pt idx="9675">
                  <c:v>10300365.401456</c:v>
                </c:pt>
                <c:pt idx="9676">
                  <c:v>11830498.9683054</c:v>
                </c:pt>
                <c:pt idx="9677">
                  <c:v>9948521.4056407306</c:v>
                </c:pt>
                <c:pt idx="9678">
                  <c:v>13399215.231817201</c:v>
                </c:pt>
                <c:pt idx="9679">
                  <c:v>9966686.5554795898</c:v>
                </c:pt>
                <c:pt idx="9680">
                  <c:v>11569138.3913964</c:v>
                </c:pt>
                <c:pt idx="9681">
                  <c:v>9430151.2753019594</c:v>
                </c:pt>
                <c:pt idx="9682">
                  <c:v>13433385.9684761</c:v>
                </c:pt>
                <c:pt idx="9683">
                  <c:v>10817973.903036499</c:v>
                </c:pt>
                <c:pt idx="9684">
                  <c:v>12805407.4544261</c:v>
                </c:pt>
                <c:pt idx="9685">
                  <c:v>11712834.211433999</c:v>
                </c:pt>
                <c:pt idx="9686">
                  <c:v>10872343.8211757</c:v>
                </c:pt>
                <c:pt idx="9687">
                  <c:v>12525608.806429399</c:v>
                </c:pt>
                <c:pt idx="9688">
                  <c:v>12465118.0166218</c:v>
                </c:pt>
                <c:pt idx="9689">
                  <c:v>11569349.0369431</c:v>
                </c:pt>
                <c:pt idx="9690">
                  <c:v>13440588.5115663</c:v>
                </c:pt>
                <c:pt idx="9691">
                  <c:v>11123119.676002501</c:v>
                </c:pt>
                <c:pt idx="9692">
                  <c:v>12625425.0910437</c:v>
                </c:pt>
                <c:pt idx="9693">
                  <c:v>10987029.7539523</c:v>
                </c:pt>
                <c:pt idx="9694">
                  <c:v>12959725.172996899</c:v>
                </c:pt>
                <c:pt idx="9695">
                  <c:v>12199518.965466101</c:v>
                </c:pt>
                <c:pt idx="9696">
                  <c:v>11424048.217883701</c:v>
                </c:pt>
                <c:pt idx="9697">
                  <c:v>8643571.966674</c:v>
                </c:pt>
                <c:pt idx="9698">
                  <c:v>9619174.6952703409</c:v>
                </c:pt>
                <c:pt idx="9699">
                  <c:v>14566145.5208316</c:v>
                </c:pt>
                <c:pt idx="9700">
                  <c:v>12719854.548319601</c:v>
                </c:pt>
                <c:pt idx="9701">
                  <c:v>11021119.486505199</c:v>
                </c:pt>
                <c:pt idx="9702">
                  <c:v>11979640.628230499</c:v>
                </c:pt>
                <c:pt idx="9703">
                  <c:v>12944486.9813677</c:v>
                </c:pt>
                <c:pt idx="9704">
                  <c:v>11120957.328065399</c:v>
                </c:pt>
                <c:pt idx="9705">
                  <c:v>12906868.3961375</c:v>
                </c:pt>
                <c:pt idx="9706">
                  <c:v>11744959.167990999</c:v>
                </c:pt>
                <c:pt idx="9707">
                  <c:v>11141640.4475224</c:v>
                </c:pt>
                <c:pt idx="9708">
                  <c:v>14141804.457641</c:v>
                </c:pt>
                <c:pt idx="9709">
                  <c:v>13086649.1760225</c:v>
                </c:pt>
                <c:pt idx="9710">
                  <c:v>11254262.7262193</c:v>
                </c:pt>
                <c:pt idx="9711">
                  <c:v>10525041.483181801</c:v>
                </c:pt>
                <c:pt idx="9712">
                  <c:v>12111848.861530799</c:v>
                </c:pt>
                <c:pt idx="9713">
                  <c:v>13573737.8908018</c:v>
                </c:pt>
                <c:pt idx="9714">
                  <c:v>12915825.0951856</c:v>
                </c:pt>
                <c:pt idx="9715">
                  <c:v>13228187.635835201</c:v>
                </c:pt>
                <c:pt idx="9716">
                  <c:v>11598985.866386</c:v>
                </c:pt>
                <c:pt idx="9717">
                  <c:v>12985529.8902291</c:v>
                </c:pt>
                <c:pt idx="9718">
                  <c:v>12591316.184075501</c:v>
                </c:pt>
                <c:pt idx="9719">
                  <c:v>11330196.8614808</c:v>
                </c:pt>
                <c:pt idx="9720">
                  <c:v>9393858.9946084302</c:v>
                </c:pt>
                <c:pt idx="9721">
                  <c:v>13242310.2394634</c:v>
                </c:pt>
                <c:pt idx="9722">
                  <c:v>10068196.6651238</c:v>
                </c:pt>
                <c:pt idx="9723">
                  <c:v>11871701.261309899</c:v>
                </c:pt>
                <c:pt idx="9724">
                  <c:v>11448902.3464814</c:v>
                </c:pt>
                <c:pt idx="9725">
                  <c:v>9236639.2638342902</c:v>
                </c:pt>
                <c:pt idx="9726">
                  <c:v>13318649.833292199</c:v>
                </c:pt>
                <c:pt idx="9727">
                  <c:v>13142542.1513709</c:v>
                </c:pt>
                <c:pt idx="9728">
                  <c:v>12977571.9135106</c:v>
                </c:pt>
                <c:pt idx="9729">
                  <c:v>12489574.303011</c:v>
                </c:pt>
                <c:pt idx="9730">
                  <c:v>10769779.0510063</c:v>
                </c:pt>
                <c:pt idx="9731">
                  <c:v>12778224.1118016</c:v>
                </c:pt>
                <c:pt idx="9732">
                  <c:v>12406027.7904939</c:v>
                </c:pt>
                <c:pt idx="9733">
                  <c:v>12018570.568982</c:v>
                </c:pt>
                <c:pt idx="9734">
                  <c:v>10918960.435665</c:v>
                </c:pt>
                <c:pt idx="9735">
                  <c:v>12466199.0514316</c:v>
                </c:pt>
                <c:pt idx="9736">
                  <c:v>12041095.9493299</c:v>
                </c:pt>
                <c:pt idx="9737">
                  <c:v>14997713.227726201</c:v>
                </c:pt>
                <c:pt idx="9738">
                  <c:v>14121982.1957433</c:v>
                </c:pt>
                <c:pt idx="9739">
                  <c:v>12582353.770467499</c:v>
                </c:pt>
                <c:pt idx="9740">
                  <c:v>14546024.824988499</c:v>
                </c:pt>
                <c:pt idx="9741">
                  <c:v>9268611.8074915595</c:v>
                </c:pt>
                <c:pt idx="9742">
                  <c:v>10517147.518623199</c:v>
                </c:pt>
                <c:pt idx="9743">
                  <c:v>10316416.4862055</c:v>
                </c:pt>
                <c:pt idx="9744">
                  <c:v>12227432.011849999</c:v>
                </c:pt>
                <c:pt idx="9745">
                  <c:v>12041720.4784234</c:v>
                </c:pt>
                <c:pt idx="9746">
                  <c:v>12505868.342989599</c:v>
                </c:pt>
                <c:pt idx="9747">
                  <c:v>14284803.083354199</c:v>
                </c:pt>
                <c:pt idx="9748">
                  <c:v>11181139.6004715</c:v>
                </c:pt>
                <c:pt idx="9749">
                  <c:v>12137913.179994799</c:v>
                </c:pt>
                <c:pt idx="9750">
                  <c:v>11061720.2727379</c:v>
                </c:pt>
                <c:pt idx="9751">
                  <c:v>12250113.714669401</c:v>
                </c:pt>
                <c:pt idx="9752">
                  <c:v>10049407.746091999</c:v>
                </c:pt>
                <c:pt idx="9753">
                  <c:v>11569032.616766</c:v>
                </c:pt>
                <c:pt idx="9754">
                  <c:v>11106415.6233781</c:v>
                </c:pt>
                <c:pt idx="9755">
                  <c:v>13973026.425652901</c:v>
                </c:pt>
                <c:pt idx="9756">
                  <c:v>10743759.165689999</c:v>
                </c:pt>
                <c:pt idx="9757">
                  <c:v>12019431.216536099</c:v>
                </c:pt>
                <c:pt idx="9758">
                  <c:v>13963194.086440699</c:v>
                </c:pt>
                <c:pt idx="9759">
                  <c:v>13631653.9153159</c:v>
                </c:pt>
                <c:pt idx="9760">
                  <c:v>10530438.838312101</c:v>
                </c:pt>
                <c:pt idx="9761">
                  <c:v>12118355.3002099</c:v>
                </c:pt>
                <c:pt idx="9762">
                  <c:v>12471736.4972628</c:v>
                </c:pt>
                <c:pt idx="9763">
                  <c:v>11379400.8675719</c:v>
                </c:pt>
                <c:pt idx="9764">
                  <c:v>10059461.335637201</c:v>
                </c:pt>
                <c:pt idx="9765">
                  <c:v>12611107.402998401</c:v>
                </c:pt>
                <c:pt idx="9766">
                  <c:v>10655992.174158599</c:v>
                </c:pt>
                <c:pt idx="9767">
                  <c:v>13518759.5589497</c:v>
                </c:pt>
                <c:pt idx="9768">
                  <c:v>11070680.008164</c:v>
                </c:pt>
                <c:pt idx="9769">
                  <c:v>13471300.987934999</c:v>
                </c:pt>
                <c:pt idx="9770">
                  <c:v>12173122.839110401</c:v>
                </c:pt>
                <c:pt idx="9771">
                  <c:v>11287819.074313</c:v>
                </c:pt>
                <c:pt idx="9772">
                  <c:v>11784648.054166101</c:v>
                </c:pt>
                <c:pt idx="9773">
                  <c:v>12404364.4684294</c:v>
                </c:pt>
                <c:pt idx="9774">
                  <c:v>13589143.414481999</c:v>
                </c:pt>
                <c:pt idx="9775">
                  <c:v>13985581.886702999</c:v>
                </c:pt>
                <c:pt idx="9776">
                  <c:v>13630920.748451</c:v>
                </c:pt>
                <c:pt idx="9777">
                  <c:v>11448609.9170841</c:v>
                </c:pt>
                <c:pt idx="9778">
                  <c:v>10972556.805086</c:v>
                </c:pt>
                <c:pt idx="9779">
                  <c:v>12249364.8104473</c:v>
                </c:pt>
                <c:pt idx="9780">
                  <c:v>11683558.4416399</c:v>
                </c:pt>
                <c:pt idx="9781">
                  <c:v>12102498.7157315</c:v>
                </c:pt>
                <c:pt idx="9782">
                  <c:v>10498781.961632101</c:v>
                </c:pt>
                <c:pt idx="9783">
                  <c:v>10840763.607135599</c:v>
                </c:pt>
                <c:pt idx="9784">
                  <c:v>8888916.1866051201</c:v>
                </c:pt>
                <c:pt idx="9785">
                  <c:v>13166385.498249801</c:v>
                </c:pt>
                <c:pt idx="9786">
                  <c:v>11394988.774101499</c:v>
                </c:pt>
                <c:pt idx="9787">
                  <c:v>12029581.5969657</c:v>
                </c:pt>
                <c:pt idx="9788">
                  <c:v>13654456.4135889</c:v>
                </c:pt>
                <c:pt idx="9789">
                  <c:v>10593231.0795979</c:v>
                </c:pt>
                <c:pt idx="9790">
                  <c:v>10581830.097702101</c:v>
                </c:pt>
                <c:pt idx="9791">
                  <c:v>13142762.6834161</c:v>
                </c:pt>
                <c:pt idx="9792">
                  <c:v>13790732.3115757</c:v>
                </c:pt>
                <c:pt idx="9793">
                  <c:v>12215085.8491436</c:v>
                </c:pt>
                <c:pt idx="9794">
                  <c:v>11436305.391726799</c:v>
                </c:pt>
                <c:pt idx="9795">
                  <c:v>9465979.7587567903</c:v>
                </c:pt>
                <c:pt idx="9796">
                  <c:v>9837212.4628666807</c:v>
                </c:pt>
                <c:pt idx="9797">
                  <c:v>11533005.124224201</c:v>
                </c:pt>
                <c:pt idx="9798">
                  <c:v>11339005.962145699</c:v>
                </c:pt>
                <c:pt idx="9799">
                  <c:v>13601779.4711018</c:v>
                </c:pt>
                <c:pt idx="9800">
                  <c:v>13190939.2066753</c:v>
                </c:pt>
                <c:pt idx="9801">
                  <c:v>14677311.610726399</c:v>
                </c:pt>
                <c:pt idx="9802">
                  <c:v>9983227.4817141406</c:v>
                </c:pt>
                <c:pt idx="9803">
                  <c:v>9402643.4351341799</c:v>
                </c:pt>
                <c:pt idx="9804">
                  <c:v>11602236.7765853</c:v>
                </c:pt>
                <c:pt idx="9805">
                  <c:v>10669117.3421096</c:v>
                </c:pt>
                <c:pt idx="9806">
                  <c:v>12702969.8316263</c:v>
                </c:pt>
                <c:pt idx="9807">
                  <c:v>11172619.6451321</c:v>
                </c:pt>
                <c:pt idx="9808">
                  <c:v>11606438.6005316</c:v>
                </c:pt>
                <c:pt idx="9809">
                  <c:v>10907947.5368123</c:v>
                </c:pt>
                <c:pt idx="9810">
                  <c:v>12156738.463869801</c:v>
                </c:pt>
                <c:pt idx="9811">
                  <c:v>12347025.661861399</c:v>
                </c:pt>
                <c:pt idx="9812">
                  <c:v>11629852.335112199</c:v>
                </c:pt>
                <c:pt idx="9813">
                  <c:v>13642435.187718701</c:v>
                </c:pt>
                <c:pt idx="9814">
                  <c:v>12411638.8244178</c:v>
                </c:pt>
                <c:pt idx="9815">
                  <c:v>11625545.7599563</c:v>
                </c:pt>
                <c:pt idx="9816">
                  <c:v>11574286.722232301</c:v>
                </c:pt>
                <c:pt idx="9817">
                  <c:v>11719447.4345352</c:v>
                </c:pt>
                <c:pt idx="9818">
                  <c:v>12941721.561410399</c:v>
                </c:pt>
                <c:pt idx="9819">
                  <c:v>11058749.3096928</c:v>
                </c:pt>
                <c:pt idx="9820">
                  <c:v>11156867.793710399</c:v>
                </c:pt>
                <c:pt idx="9821">
                  <c:v>11524279.7490275</c:v>
                </c:pt>
                <c:pt idx="9822">
                  <c:v>13126933.795732399</c:v>
                </c:pt>
                <c:pt idx="9823">
                  <c:v>10996801.8179939</c:v>
                </c:pt>
                <c:pt idx="9824">
                  <c:v>9595608.5211873706</c:v>
                </c:pt>
                <c:pt idx="9825">
                  <c:v>9728284.47171285</c:v>
                </c:pt>
                <c:pt idx="9826">
                  <c:v>10202337.516766701</c:v>
                </c:pt>
                <c:pt idx="9827">
                  <c:v>14244562.922163401</c:v>
                </c:pt>
                <c:pt idx="9828">
                  <c:v>11222676.1362065</c:v>
                </c:pt>
                <c:pt idx="9829">
                  <c:v>10728348.4075399</c:v>
                </c:pt>
                <c:pt idx="9830">
                  <c:v>13901025.671201499</c:v>
                </c:pt>
                <c:pt idx="9831">
                  <c:v>11933627.216228399</c:v>
                </c:pt>
                <c:pt idx="9832">
                  <c:v>11188037.2505395</c:v>
                </c:pt>
                <c:pt idx="9833">
                  <c:v>10990501.3535043</c:v>
                </c:pt>
                <c:pt idx="9834">
                  <c:v>10275893.730263701</c:v>
                </c:pt>
                <c:pt idx="9835">
                  <c:v>11555159.5584643</c:v>
                </c:pt>
                <c:pt idx="9836">
                  <c:v>12541553.5707842</c:v>
                </c:pt>
                <c:pt idx="9837">
                  <c:v>10920205.3147086</c:v>
                </c:pt>
                <c:pt idx="9838">
                  <c:v>11491027.586949799</c:v>
                </c:pt>
                <c:pt idx="9839">
                  <c:v>12696608.707074899</c:v>
                </c:pt>
                <c:pt idx="9840">
                  <c:v>12322017.194633299</c:v>
                </c:pt>
                <c:pt idx="9841">
                  <c:v>10624516.3049613</c:v>
                </c:pt>
                <c:pt idx="9842">
                  <c:v>13675560.849361699</c:v>
                </c:pt>
                <c:pt idx="9843">
                  <c:v>12967189.670338299</c:v>
                </c:pt>
                <c:pt idx="9844">
                  <c:v>11932834.6828277</c:v>
                </c:pt>
                <c:pt idx="9845">
                  <c:v>10758261.0414088</c:v>
                </c:pt>
                <c:pt idx="9846">
                  <c:v>13334211.775884399</c:v>
                </c:pt>
                <c:pt idx="9847">
                  <c:v>15034113.0465969</c:v>
                </c:pt>
                <c:pt idx="9848">
                  <c:v>9660873.2283539195</c:v>
                </c:pt>
                <c:pt idx="9849">
                  <c:v>11957239.459403099</c:v>
                </c:pt>
                <c:pt idx="9850">
                  <c:v>12042939.4083666</c:v>
                </c:pt>
                <c:pt idx="9851">
                  <c:v>9803618.0168517698</c:v>
                </c:pt>
                <c:pt idx="9852">
                  <c:v>8235462.28155303</c:v>
                </c:pt>
                <c:pt idx="9853">
                  <c:v>10419749.004625101</c:v>
                </c:pt>
                <c:pt idx="9854">
                  <c:v>11304510.171616999</c:v>
                </c:pt>
                <c:pt idx="9855">
                  <c:v>13178694.7221133</c:v>
                </c:pt>
                <c:pt idx="9856">
                  <c:v>10100806.123373</c:v>
                </c:pt>
                <c:pt idx="9857">
                  <c:v>9380928.7429697197</c:v>
                </c:pt>
                <c:pt idx="9858">
                  <c:v>11363716.7767547</c:v>
                </c:pt>
                <c:pt idx="9859">
                  <c:v>9766301.5112896208</c:v>
                </c:pt>
                <c:pt idx="9860">
                  <c:v>12172204.2849578</c:v>
                </c:pt>
                <c:pt idx="9861">
                  <c:v>12671632.504388301</c:v>
                </c:pt>
                <c:pt idx="9862">
                  <c:v>11934510.0427959</c:v>
                </c:pt>
                <c:pt idx="9863">
                  <c:v>11245762.3823171</c:v>
                </c:pt>
                <c:pt idx="9864">
                  <c:v>11822393.3044386</c:v>
                </c:pt>
                <c:pt idx="9865">
                  <c:v>14326496.2313028</c:v>
                </c:pt>
                <c:pt idx="9866">
                  <c:v>9188089.4079588801</c:v>
                </c:pt>
                <c:pt idx="9867">
                  <c:v>10002095.913713999</c:v>
                </c:pt>
                <c:pt idx="9868">
                  <c:v>10512269.1263703</c:v>
                </c:pt>
                <c:pt idx="9869">
                  <c:v>11898960.323853999</c:v>
                </c:pt>
                <c:pt idx="9870">
                  <c:v>10285958.1246235</c:v>
                </c:pt>
                <c:pt idx="9871">
                  <c:v>10931990.3093757</c:v>
                </c:pt>
                <c:pt idx="9872">
                  <c:v>12307956.0772213</c:v>
                </c:pt>
                <c:pt idx="9873">
                  <c:v>12053322.641970901</c:v>
                </c:pt>
                <c:pt idx="9874">
                  <c:v>12822200.272246299</c:v>
                </c:pt>
                <c:pt idx="9875">
                  <c:v>13157847.6010212</c:v>
                </c:pt>
                <c:pt idx="9876">
                  <c:v>9317627.3804334998</c:v>
                </c:pt>
                <c:pt idx="9877">
                  <c:v>12271149.117377101</c:v>
                </c:pt>
                <c:pt idx="9878">
                  <c:v>11347316.716621101</c:v>
                </c:pt>
                <c:pt idx="9879">
                  <c:v>14017936.028455701</c:v>
                </c:pt>
                <c:pt idx="9880">
                  <c:v>13006464.221520299</c:v>
                </c:pt>
                <c:pt idx="9881">
                  <c:v>12546068.4716937</c:v>
                </c:pt>
                <c:pt idx="9882">
                  <c:v>11464377.6100628</c:v>
                </c:pt>
                <c:pt idx="9883">
                  <c:v>13001768.1263752</c:v>
                </c:pt>
                <c:pt idx="9884">
                  <c:v>12086587.605703499</c:v>
                </c:pt>
                <c:pt idx="9885">
                  <c:v>12868057.6989074</c:v>
                </c:pt>
                <c:pt idx="9886">
                  <c:v>12033186.091729401</c:v>
                </c:pt>
                <c:pt idx="9887">
                  <c:v>10066608.602027601</c:v>
                </c:pt>
                <c:pt idx="9888">
                  <c:v>8835856.3231329191</c:v>
                </c:pt>
                <c:pt idx="9889">
                  <c:v>13281994.0937651</c:v>
                </c:pt>
                <c:pt idx="9890">
                  <c:v>10342047.4439121</c:v>
                </c:pt>
                <c:pt idx="9891">
                  <c:v>13238409.271891801</c:v>
                </c:pt>
                <c:pt idx="9892">
                  <c:v>9187663.4498212207</c:v>
                </c:pt>
                <c:pt idx="9893">
                  <c:v>10284271.3303997</c:v>
                </c:pt>
                <c:pt idx="9894">
                  <c:v>10963501.337773699</c:v>
                </c:pt>
                <c:pt idx="9895">
                  <c:v>11540922.5991328</c:v>
                </c:pt>
                <c:pt idx="9896">
                  <c:v>9698477.6848981492</c:v>
                </c:pt>
                <c:pt idx="9897">
                  <c:v>11870938.782555301</c:v>
                </c:pt>
                <c:pt idx="9898">
                  <c:v>13811298.6293489</c:v>
                </c:pt>
                <c:pt idx="9899">
                  <c:v>12677904.958730901</c:v>
                </c:pt>
                <c:pt idx="9900">
                  <c:v>14408162.551537201</c:v>
                </c:pt>
                <c:pt idx="9901">
                  <c:v>10563804.219338801</c:v>
                </c:pt>
                <c:pt idx="9902">
                  <c:v>12521781.272255801</c:v>
                </c:pt>
                <c:pt idx="9903">
                  <c:v>14925126.4447092</c:v>
                </c:pt>
                <c:pt idx="9904">
                  <c:v>14182238.450383101</c:v>
                </c:pt>
                <c:pt idx="9905">
                  <c:v>13697353.4914854</c:v>
                </c:pt>
                <c:pt idx="9906">
                  <c:v>10477532.7545506</c:v>
                </c:pt>
                <c:pt idx="9907">
                  <c:v>12591109.4904439</c:v>
                </c:pt>
                <c:pt idx="9908">
                  <c:v>11069358.583285</c:v>
                </c:pt>
                <c:pt idx="9909">
                  <c:v>12670659.3573881</c:v>
                </c:pt>
                <c:pt idx="9910">
                  <c:v>12734258.159115201</c:v>
                </c:pt>
                <c:pt idx="9911">
                  <c:v>11580152.1511855</c:v>
                </c:pt>
                <c:pt idx="9912">
                  <c:v>10347912.635352399</c:v>
                </c:pt>
                <c:pt idx="9913">
                  <c:v>12078102.659592001</c:v>
                </c:pt>
                <c:pt idx="9914">
                  <c:v>10998874.2274628</c:v>
                </c:pt>
                <c:pt idx="9915">
                  <c:v>12459945.9585375</c:v>
                </c:pt>
                <c:pt idx="9916">
                  <c:v>12424705.0779118</c:v>
                </c:pt>
                <c:pt idx="9917">
                  <c:v>9663527.5475699101</c:v>
                </c:pt>
                <c:pt idx="9918">
                  <c:v>13362450.215771601</c:v>
                </c:pt>
                <c:pt idx="9919">
                  <c:v>12689321.4574224</c:v>
                </c:pt>
                <c:pt idx="9920">
                  <c:v>9678639.7149660196</c:v>
                </c:pt>
                <c:pt idx="9921">
                  <c:v>13421351.9789984</c:v>
                </c:pt>
                <c:pt idx="9922">
                  <c:v>13167623.358129799</c:v>
                </c:pt>
                <c:pt idx="9923">
                  <c:v>10769519.036265301</c:v>
                </c:pt>
                <c:pt idx="9924">
                  <c:v>10528479.665290801</c:v>
                </c:pt>
                <c:pt idx="9925">
                  <c:v>10237911.832348701</c:v>
                </c:pt>
                <c:pt idx="9926">
                  <c:v>9745249.5077148098</c:v>
                </c:pt>
                <c:pt idx="9927">
                  <c:v>13222057.4791255</c:v>
                </c:pt>
                <c:pt idx="9928">
                  <c:v>11097309.986462699</c:v>
                </c:pt>
                <c:pt idx="9929">
                  <c:v>13235917.612485001</c:v>
                </c:pt>
                <c:pt idx="9930">
                  <c:v>11759040.3256814</c:v>
                </c:pt>
                <c:pt idx="9931">
                  <c:v>10967081.1714614</c:v>
                </c:pt>
                <c:pt idx="9932">
                  <c:v>11780919.8843686</c:v>
                </c:pt>
                <c:pt idx="9933">
                  <c:v>11773635.072357999</c:v>
                </c:pt>
                <c:pt idx="9934">
                  <c:v>10978682.871574599</c:v>
                </c:pt>
                <c:pt idx="9935">
                  <c:v>12369805.6716635</c:v>
                </c:pt>
                <c:pt idx="9936">
                  <c:v>11458932.063892599</c:v>
                </c:pt>
                <c:pt idx="9937">
                  <c:v>11324936.1039948</c:v>
                </c:pt>
                <c:pt idx="9938">
                  <c:v>10729795.2820767</c:v>
                </c:pt>
                <c:pt idx="9939">
                  <c:v>12034605.1769056</c:v>
                </c:pt>
                <c:pt idx="9940">
                  <c:v>11850565.560117399</c:v>
                </c:pt>
                <c:pt idx="9941">
                  <c:v>11570512.0094955</c:v>
                </c:pt>
                <c:pt idx="9942">
                  <c:v>12446720.925353499</c:v>
                </c:pt>
                <c:pt idx="9943">
                  <c:v>11126712.348912301</c:v>
                </c:pt>
                <c:pt idx="9944">
                  <c:v>13718463.3664282</c:v>
                </c:pt>
                <c:pt idx="9945">
                  <c:v>12117248.4163709</c:v>
                </c:pt>
                <c:pt idx="9946">
                  <c:v>11070060.366614699</c:v>
                </c:pt>
                <c:pt idx="9947">
                  <c:v>13007111.787556499</c:v>
                </c:pt>
                <c:pt idx="9948">
                  <c:v>10318615.664623599</c:v>
                </c:pt>
                <c:pt idx="9949">
                  <c:v>14336664.627815999</c:v>
                </c:pt>
                <c:pt idx="9950">
                  <c:v>11893360.185793299</c:v>
                </c:pt>
                <c:pt idx="9951">
                  <c:v>11428248.872093899</c:v>
                </c:pt>
                <c:pt idx="9952">
                  <c:v>11539347.5107012</c:v>
                </c:pt>
                <c:pt idx="9953">
                  <c:v>9587439.83991584</c:v>
                </c:pt>
                <c:pt idx="9954">
                  <c:v>10258736.951158401</c:v>
                </c:pt>
                <c:pt idx="9955">
                  <c:v>11840139.461887</c:v>
                </c:pt>
                <c:pt idx="9956">
                  <c:v>13019077.722893</c:v>
                </c:pt>
                <c:pt idx="9957">
                  <c:v>11540532.481375299</c:v>
                </c:pt>
                <c:pt idx="9958">
                  <c:v>11583178.9312059</c:v>
                </c:pt>
                <c:pt idx="9959">
                  <c:v>13668224.7077248</c:v>
                </c:pt>
                <c:pt idx="9960">
                  <c:v>12110983.4747905</c:v>
                </c:pt>
                <c:pt idx="9961">
                  <c:v>9040079.3428849</c:v>
                </c:pt>
                <c:pt idx="9962">
                  <c:v>15460675.5333838</c:v>
                </c:pt>
                <c:pt idx="9963">
                  <c:v>11674770.6366677</c:v>
                </c:pt>
                <c:pt idx="9964">
                  <c:v>11703549.223536501</c:v>
                </c:pt>
                <c:pt idx="9965">
                  <c:v>9811202.3156516198</c:v>
                </c:pt>
                <c:pt idx="9966">
                  <c:v>10371593.912639</c:v>
                </c:pt>
                <c:pt idx="9967">
                  <c:v>11931360.819609599</c:v>
                </c:pt>
                <c:pt idx="9968">
                  <c:v>11389220.0519772</c:v>
                </c:pt>
                <c:pt idx="9969">
                  <c:v>13099180.459363</c:v>
                </c:pt>
                <c:pt idx="9970">
                  <c:v>13610394.769259799</c:v>
                </c:pt>
                <c:pt idx="9971">
                  <c:v>11217711.7150215</c:v>
                </c:pt>
                <c:pt idx="9972">
                  <c:v>13608470.7196989</c:v>
                </c:pt>
                <c:pt idx="9973">
                  <c:v>9642523.1162814498</c:v>
                </c:pt>
                <c:pt idx="9974">
                  <c:v>12139914.070571</c:v>
                </c:pt>
                <c:pt idx="9975">
                  <c:v>11454230.050830901</c:v>
                </c:pt>
                <c:pt idx="9976">
                  <c:v>11010090.411602501</c:v>
                </c:pt>
                <c:pt idx="9977">
                  <c:v>12864338.4191474</c:v>
                </c:pt>
                <c:pt idx="9978">
                  <c:v>12036943.370525099</c:v>
                </c:pt>
                <c:pt idx="9979">
                  <c:v>11033755.7074323</c:v>
                </c:pt>
                <c:pt idx="9980">
                  <c:v>13580890.3319776</c:v>
                </c:pt>
                <c:pt idx="9981">
                  <c:v>9759242.8609792907</c:v>
                </c:pt>
                <c:pt idx="9982">
                  <c:v>10797109.409842201</c:v>
                </c:pt>
                <c:pt idx="9983">
                  <c:v>11691393.8584923</c:v>
                </c:pt>
                <c:pt idx="9984">
                  <c:v>12759734.090622401</c:v>
                </c:pt>
                <c:pt idx="9985">
                  <c:v>9311206.1838152409</c:v>
                </c:pt>
                <c:pt idx="9986">
                  <c:v>10090537.7947725</c:v>
                </c:pt>
                <c:pt idx="9987">
                  <c:v>12306212.2823574</c:v>
                </c:pt>
                <c:pt idx="9988">
                  <c:v>12432542.0389146</c:v>
                </c:pt>
                <c:pt idx="9989">
                  <c:v>12922401.180473501</c:v>
                </c:pt>
                <c:pt idx="9990">
                  <c:v>11615801.1263669</c:v>
                </c:pt>
                <c:pt idx="9991">
                  <c:v>10523727.0094986</c:v>
                </c:pt>
                <c:pt idx="9992">
                  <c:v>12225603.061378401</c:v>
                </c:pt>
                <c:pt idx="9993">
                  <c:v>13013383.917690599</c:v>
                </c:pt>
                <c:pt idx="9994">
                  <c:v>11143283.191775501</c:v>
                </c:pt>
                <c:pt idx="9995">
                  <c:v>12123176.3147739</c:v>
                </c:pt>
                <c:pt idx="9996">
                  <c:v>13187317.690674899</c:v>
                </c:pt>
                <c:pt idx="9997">
                  <c:v>11299720.3418255</c:v>
                </c:pt>
                <c:pt idx="9998">
                  <c:v>11292071.0941799</c:v>
                </c:pt>
                <c:pt idx="9999">
                  <c:v>12890946.439702399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0F-4ADC-9C72-2C50A35C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332488"/>
        <c:axId val="450332880"/>
      </c:scatterChart>
      <c:valAx>
        <c:axId val="450332488"/>
        <c:scaling>
          <c:orientation val="minMax"/>
          <c:max val="16797779.175740499"/>
          <c:min val="7542223.556219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Sensitivity!$L$1</c:f>
              <c:strCache>
                <c:ptCount val="1"/>
                <c:pt idx="0">
                  <c:v>CF</c:v>
                </c:pt>
              </c:strCache>
            </c:strRef>
          </c:tx>
          <c:overlay val="0"/>
          <c:txPr>
            <a:bodyPr/>
            <a:lstStyle/>
            <a:p>
              <a:pPr>
                <a:defRPr>
                  <a:latin typeface="+mn-lt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32880"/>
        <c:crosses val="autoZero"/>
        <c:crossBetween val="midCat"/>
      </c:valAx>
      <c:valAx>
        <c:axId val="450332880"/>
        <c:scaling>
          <c:orientation val="minMax"/>
          <c:max val="16797779.175740499"/>
          <c:min val="7542223.55621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Sensitivity!$K$1</c:f>
              <c:strCache>
                <c:ptCount val="1"/>
                <c:pt idx="0">
                  <c:v>CF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>
                  <a:latin typeface="+mn-lt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32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41276</xdr:colOff>
      <xdr:row>25</xdr:row>
      <xdr:rowOff>63498</xdr:rowOff>
    </xdr:from>
    <xdr:to>
      <xdr:col>3</xdr:col>
      <xdr:colOff>12699</xdr:colOff>
      <xdr:row>52</xdr:row>
      <xdr:rowOff>152399</xdr:rowOff>
    </xdr:to>
    <xdr:graphicFrame macro="">
      <xdr:nvGraphicFramePr>
        <xdr:cNvPr id="3077" name="Diagramm 1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364067</xdr:colOff>
      <xdr:row>1</xdr:row>
      <xdr:rowOff>127000</xdr:rowOff>
    </xdr:from>
    <xdr:to>
      <xdr:col>20</xdr:col>
      <xdr:colOff>635001</xdr:colOff>
      <xdr:row>16</xdr:row>
      <xdr:rowOff>63500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550334</xdr:colOff>
      <xdr:row>19</xdr:row>
      <xdr:rowOff>50799</xdr:rowOff>
    </xdr:from>
    <xdr:to>
      <xdr:col>20</xdr:col>
      <xdr:colOff>511175</xdr:colOff>
      <xdr:row>52</xdr:row>
      <xdr:rowOff>158749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149225</xdr:colOff>
      <xdr:row>6</xdr:row>
      <xdr:rowOff>63500</xdr:rowOff>
    </xdr:from>
    <xdr:to>
      <xdr:col>22</xdr:col>
      <xdr:colOff>50800</xdr:colOff>
      <xdr:row>40</xdr:row>
      <xdr:rowOff>44450</xdr:rowOff>
    </xdr:to>
    <xdr:graphicFrame macro="">
      <xdr:nvGraphicFramePr>
        <xdr:cNvPr id="4101" name="Diagramm 3">
          <a:extLst>
            <a:ext uri="{FF2B5EF4-FFF2-40B4-BE49-F238E27FC236}">
              <a16:creationId xmlns:a16="http://schemas.microsoft.com/office/drawing/2014/main" id="{00000000-0008-0000-03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698500</xdr:colOff>
      <xdr:row>6</xdr:row>
      <xdr:rowOff>50799</xdr:rowOff>
    </xdr:from>
    <xdr:to>
      <xdr:col>11</xdr:col>
      <xdr:colOff>755650</xdr:colOff>
      <xdr:row>40</xdr:row>
      <xdr:rowOff>57148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222250</xdr:colOff>
      <xdr:row>6</xdr:row>
      <xdr:rowOff>69849</xdr:rowOff>
    </xdr:from>
    <xdr:to>
      <xdr:col>14</xdr:col>
      <xdr:colOff>228600</xdr:colOff>
      <xdr:row>37</xdr:row>
      <xdr:rowOff>57149</xdr:rowOff>
    </xdr:to>
    <xdr:cxnSp macro="">
      <xdr:nvCxnSpPr>
        <xdr:cNvPr id="9" name="Gerader Verbinde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14433550" y="1333500"/>
          <a:ext cx="6350" cy="5105400"/>
        </a:xfrm>
        <a:prstGeom prst="line">
          <a:avLst/>
        </a:prstGeom>
        <a:ln w="2222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641350</xdr:colOff>
      <xdr:row>6</xdr:row>
      <xdr:rowOff>76199</xdr:rowOff>
    </xdr:from>
    <xdr:to>
      <xdr:col>20</xdr:col>
      <xdr:colOff>647700</xdr:colOff>
      <xdr:row>37</xdr:row>
      <xdr:rowOff>63499</xdr:rowOff>
    </xdr:to>
    <xdr:cxnSp macro="">
      <xdr:nvCxnSpPr>
        <xdr:cNvPr id="11" name="Gerader Verbinder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V="1">
          <a:off x="19729450" y="1339850"/>
          <a:ext cx="6350" cy="5105400"/>
        </a:xfrm>
        <a:prstGeom prst="line">
          <a:avLst/>
        </a:prstGeom>
        <a:ln w="22225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tatistics"/>
  <dimension ref="A1:AJ10000"/>
  <sheetViews>
    <sheetView tabSelected="1" zoomScale="75" zoomScaleNormal="75" workbookViewId="0">
      <selection activeCell="B16" sqref="B16"/>
    </sheetView>
  </sheetViews>
  <sheetFormatPr baseColWidth="10" defaultColWidth="11.3046875" defaultRowHeight="12.9" x14ac:dyDescent="0.35"/>
  <cols>
    <col min="1" max="1" width="51.3046875" style="41" customWidth="1"/>
    <col min="2" max="2" width="54.23046875" style="41" customWidth="1"/>
    <col min="3" max="3" width="11.3046875" style="41"/>
    <col min="4" max="4" width="4.23046875" style="41" customWidth="1"/>
    <col min="5" max="9" width="3.23046875" style="41" customWidth="1"/>
    <col min="10" max="10" width="16.07421875" style="41" customWidth="1"/>
    <col min="11" max="12" width="2.3046875" style="39" customWidth="1"/>
    <col min="13" max="13" width="3.23046875" style="39" customWidth="1"/>
    <col min="14" max="26" width="11.3046875" style="41" customWidth="1"/>
    <col min="27" max="27" width="11.3046875" style="42" customWidth="1"/>
    <col min="28" max="28" width="12.53515625" style="41" customWidth="1"/>
    <col min="29" max="16384" width="11.3046875" style="41"/>
  </cols>
  <sheetData>
    <row r="1" spans="1:36" s="2" customFormat="1" ht="20.6" x14ac:dyDescent="0.35">
      <c r="A1" s="115" t="s">
        <v>19</v>
      </c>
      <c r="B1" s="115"/>
      <c r="C1" s="115"/>
      <c r="D1" s="115"/>
      <c r="E1" s="115"/>
      <c r="F1" s="115"/>
      <c r="G1" s="115"/>
      <c r="H1" s="115"/>
      <c r="I1" s="115"/>
      <c r="J1" s="115"/>
      <c r="K1" s="1"/>
      <c r="L1" s="1"/>
      <c r="M1" s="1"/>
      <c r="AA1" s="88">
        <v>9451135.8986415509</v>
      </c>
      <c r="AC1" s="114" t="s">
        <v>48</v>
      </c>
      <c r="AD1" s="114"/>
      <c r="AE1" s="114"/>
      <c r="AF1" s="114"/>
      <c r="AG1" s="114"/>
      <c r="AH1" s="114"/>
      <c r="AJ1" s="3">
        <v>100</v>
      </c>
    </row>
    <row r="2" spans="1:36" s="2" customFormat="1" ht="13.3" thickBot="1" x14ac:dyDescent="0.4">
      <c r="A2" s="4"/>
      <c r="B2" s="5"/>
      <c r="C2" s="5"/>
      <c r="D2" s="5"/>
      <c r="E2" s="6"/>
      <c r="F2" s="6"/>
      <c r="G2" s="5"/>
      <c r="H2" s="5"/>
      <c r="I2" s="5"/>
      <c r="J2" s="5"/>
      <c r="K2" s="1"/>
      <c r="L2" s="1"/>
      <c r="M2" s="1"/>
      <c r="AA2" s="88">
        <v>9713609.1729412004</v>
      </c>
    </row>
    <row r="3" spans="1:36" s="2" customFormat="1" ht="16.5" customHeight="1" thickBot="1" x14ac:dyDescent="0.4">
      <c r="A3" s="7" t="s">
        <v>5</v>
      </c>
      <c r="B3" s="105" t="s">
        <v>50</v>
      </c>
      <c r="C3" s="106"/>
      <c r="D3" s="8"/>
      <c r="E3" s="89"/>
      <c r="F3" s="89"/>
      <c r="K3" s="1"/>
      <c r="L3" s="1"/>
      <c r="M3" s="1"/>
      <c r="AA3" s="88">
        <v>14717096.9805042</v>
      </c>
      <c r="AC3" s="9" t="s">
        <v>47</v>
      </c>
      <c r="AD3" s="9" t="s">
        <v>14</v>
      </c>
      <c r="AE3" s="9" t="s">
        <v>10</v>
      </c>
      <c r="AF3" s="9" t="s">
        <v>11</v>
      </c>
      <c r="AG3" s="9" t="s">
        <v>12</v>
      </c>
      <c r="AH3" s="9" t="s">
        <v>13</v>
      </c>
      <c r="AI3" s="10" t="s">
        <v>43</v>
      </c>
      <c r="AJ3" s="10" t="s">
        <v>44</v>
      </c>
    </row>
    <row r="4" spans="1:36" s="2" customFormat="1" ht="13.3" thickBot="1" x14ac:dyDescent="0.4">
      <c r="A4" s="11" t="s">
        <v>20</v>
      </c>
      <c r="B4" s="116" t="s">
        <v>1</v>
      </c>
      <c r="C4" s="117"/>
      <c r="D4" s="8"/>
      <c r="E4" s="89"/>
      <c r="F4" s="89"/>
      <c r="K4" s="1"/>
      <c r="L4" s="1"/>
      <c r="M4" s="1">
        <f t="shared" ref="M4:M35" si="0">IF(AH4&lt;=$B$22,-AE4,AE4)</f>
        <v>1</v>
      </c>
      <c r="AA4" s="88">
        <v>11527598.5983958</v>
      </c>
      <c r="AC4" s="12">
        <f>+B6</f>
        <v>7542223.5562199</v>
      </c>
      <c r="AD4" s="13">
        <f t="shared" ref="AD4:AD35" si="1">+AC4+($B$5-$B$6)/$AJ$1</f>
        <v>7634779.112415106</v>
      </c>
      <c r="AE4" s="14">
        <f t="array" ref="AE4:AE103">FREQUENCY(AA:AA,AD4:AD103)</f>
        <v>1</v>
      </c>
      <c r="AF4" s="14">
        <f>+AE4</f>
        <v>1</v>
      </c>
      <c r="AG4" s="15">
        <f>+AE4/$AF$103</f>
        <v>1E-4</v>
      </c>
      <c r="AH4" s="15">
        <f>+AF4/$AF$103</f>
        <v>1E-4</v>
      </c>
      <c r="AI4" s="16">
        <f t="shared" ref="AI4:AI35" si="2">IF($C$14&lt;$C$12,IF(AND(AC4&lt;=$C$14,$C$14&lt;AD4),MAX($AE$4:$AE$103),0),IF(AND(AC4&lt;=$C$12,$C$12&lt;AD4),MAX($AE$4:$AE$103),0))</f>
        <v>0</v>
      </c>
      <c r="AJ4" s="16">
        <f t="shared" ref="AJ4:AJ35" si="3">IF($C$12&gt;$C$14,IF(AND(AC4&lt;=$C$12,$C$12&lt;AD4),MAX($AE$4:$AE$103),0),IF(AND(AC4&lt;=$C$14,$C$14&lt;AD4),MAX($AE$4:$AE$103),0))</f>
        <v>0</v>
      </c>
    </row>
    <row r="5" spans="1:36" s="2" customFormat="1" x14ac:dyDescent="0.35">
      <c r="A5" s="17" t="s">
        <v>3</v>
      </c>
      <c r="B5" s="118">
        <f>+MAX(AA:AA)</f>
        <v>16797779.175740499</v>
      </c>
      <c r="C5" s="119"/>
      <c r="D5" s="5"/>
      <c r="E5" s="89"/>
      <c r="F5" s="89"/>
      <c r="K5" s="1"/>
      <c r="L5" s="1"/>
      <c r="M5" s="1">
        <f t="shared" si="0"/>
        <v>0</v>
      </c>
      <c r="AA5" s="88">
        <v>12696631.960500101</v>
      </c>
      <c r="AC5" s="12">
        <f t="shared" ref="AC5:AC36" si="4">+AC4+($B$5-$B$6)/$AJ$1</f>
        <v>7634779.112415106</v>
      </c>
      <c r="AD5" s="13">
        <f t="shared" si="1"/>
        <v>7727334.668610312</v>
      </c>
      <c r="AE5" s="14">
        <v>0</v>
      </c>
      <c r="AF5" s="14">
        <f t="shared" ref="AF5:AF68" si="5">+AF4+AE5</f>
        <v>1</v>
      </c>
      <c r="AG5" s="15">
        <f t="shared" ref="AG5:AG68" si="6">+AE5/$AF$103</f>
        <v>0</v>
      </c>
      <c r="AH5" s="15">
        <f t="shared" ref="AH5:AH68" si="7">+AF5/$AF$103</f>
        <v>1E-4</v>
      </c>
      <c r="AI5" s="16">
        <f t="shared" si="2"/>
        <v>0</v>
      </c>
      <c r="AJ5" s="16">
        <f t="shared" si="3"/>
        <v>0</v>
      </c>
    </row>
    <row r="6" spans="1:36" s="2" customFormat="1" x14ac:dyDescent="0.35">
      <c r="A6" s="18" t="s">
        <v>4</v>
      </c>
      <c r="B6" s="102">
        <f>+MIN(AA:AA)</f>
        <v>7542223.5562199</v>
      </c>
      <c r="C6" s="103"/>
      <c r="D6" s="5"/>
      <c r="E6" s="89"/>
      <c r="F6" s="89"/>
      <c r="K6" s="1"/>
      <c r="L6" s="1"/>
      <c r="M6" s="1">
        <f t="shared" si="0"/>
        <v>1</v>
      </c>
      <c r="AA6" s="88">
        <v>13094057.527088299</v>
      </c>
      <c r="AC6" s="12">
        <f t="shared" si="4"/>
        <v>7727334.668610312</v>
      </c>
      <c r="AD6" s="13">
        <f t="shared" si="1"/>
        <v>7819890.2248055181</v>
      </c>
      <c r="AE6" s="14">
        <v>1</v>
      </c>
      <c r="AF6" s="14">
        <f t="shared" si="5"/>
        <v>2</v>
      </c>
      <c r="AG6" s="15">
        <f t="shared" si="6"/>
        <v>1E-4</v>
      </c>
      <c r="AH6" s="15">
        <f t="shared" si="7"/>
        <v>2.0000000000000001E-4</v>
      </c>
      <c r="AI6" s="16">
        <f t="shared" si="2"/>
        <v>0</v>
      </c>
      <c r="AJ6" s="16">
        <f t="shared" si="3"/>
        <v>0</v>
      </c>
    </row>
    <row r="7" spans="1:36" s="2" customFormat="1" x14ac:dyDescent="0.35">
      <c r="A7" s="18" t="s">
        <v>7</v>
      </c>
      <c r="B7" s="102">
        <f>+AVERAGE(AA:AA)</f>
        <v>11758464.560920354</v>
      </c>
      <c r="C7" s="103"/>
      <c r="D7" s="5"/>
      <c r="E7" s="89"/>
      <c r="F7" s="89"/>
      <c r="K7" s="1"/>
      <c r="L7" s="1"/>
      <c r="M7" s="1">
        <f t="shared" si="0"/>
        <v>3</v>
      </c>
      <c r="AA7" s="88">
        <v>13374183.799421599</v>
      </c>
      <c r="AC7" s="12">
        <f t="shared" si="4"/>
        <v>7819890.2248055181</v>
      </c>
      <c r="AD7" s="13">
        <f t="shared" si="1"/>
        <v>7912445.7810007241</v>
      </c>
      <c r="AE7" s="14">
        <v>3</v>
      </c>
      <c r="AF7" s="14">
        <f t="shared" si="5"/>
        <v>5</v>
      </c>
      <c r="AG7" s="15">
        <f t="shared" si="6"/>
        <v>2.9999999999999997E-4</v>
      </c>
      <c r="AH7" s="15">
        <f t="shared" si="7"/>
        <v>5.0000000000000001E-4</v>
      </c>
      <c r="AI7" s="16">
        <f t="shared" si="2"/>
        <v>0</v>
      </c>
      <c r="AJ7" s="16">
        <f t="shared" si="3"/>
        <v>0</v>
      </c>
    </row>
    <row r="8" spans="1:36" s="2" customFormat="1" x14ac:dyDescent="0.35">
      <c r="A8" s="18" t="s">
        <v>8</v>
      </c>
      <c r="B8" s="102">
        <f>+VAR(AA:AA)</f>
        <v>1849817678854.6055</v>
      </c>
      <c r="C8" s="103"/>
      <c r="D8" s="5"/>
      <c r="E8" s="89"/>
      <c r="F8" s="89"/>
      <c r="K8" s="1"/>
      <c r="L8" s="1"/>
      <c r="M8" s="1">
        <f t="shared" si="0"/>
        <v>1</v>
      </c>
      <c r="AA8" s="88">
        <v>11889286.7086489</v>
      </c>
      <c r="AC8" s="12">
        <f t="shared" si="4"/>
        <v>7912445.7810007241</v>
      </c>
      <c r="AD8" s="13">
        <f t="shared" si="1"/>
        <v>8005001.3371959301</v>
      </c>
      <c r="AE8" s="14">
        <v>1</v>
      </c>
      <c r="AF8" s="14">
        <f t="shared" si="5"/>
        <v>6</v>
      </c>
      <c r="AG8" s="15">
        <f t="shared" si="6"/>
        <v>1E-4</v>
      </c>
      <c r="AH8" s="15">
        <f t="shared" si="7"/>
        <v>5.9999999999999995E-4</v>
      </c>
      <c r="AI8" s="16">
        <f t="shared" si="2"/>
        <v>0</v>
      </c>
      <c r="AJ8" s="16">
        <f t="shared" si="3"/>
        <v>0</v>
      </c>
    </row>
    <row r="9" spans="1:36" s="2" customFormat="1" x14ac:dyDescent="0.35">
      <c r="A9" s="18" t="s">
        <v>9</v>
      </c>
      <c r="B9" s="102">
        <f>+STDEV(AA:AA)</f>
        <v>1360080.0266361556</v>
      </c>
      <c r="C9" s="103"/>
      <c r="D9" s="5"/>
      <c r="E9" s="89"/>
      <c r="F9" s="89"/>
      <c r="K9" s="1"/>
      <c r="L9" s="1"/>
      <c r="M9" s="1">
        <f t="shared" si="0"/>
        <v>2</v>
      </c>
      <c r="AA9" s="88">
        <v>11222591.6825055</v>
      </c>
      <c r="AC9" s="12">
        <f t="shared" si="4"/>
        <v>8005001.3371959301</v>
      </c>
      <c r="AD9" s="13">
        <f t="shared" si="1"/>
        <v>8097556.8933911361</v>
      </c>
      <c r="AE9" s="14">
        <v>2</v>
      </c>
      <c r="AF9" s="14">
        <f t="shared" si="5"/>
        <v>8</v>
      </c>
      <c r="AG9" s="15">
        <f t="shared" si="6"/>
        <v>2.0000000000000001E-4</v>
      </c>
      <c r="AH9" s="15">
        <f t="shared" si="7"/>
        <v>8.0000000000000004E-4</v>
      </c>
      <c r="AI9" s="16">
        <f t="shared" si="2"/>
        <v>0</v>
      </c>
      <c r="AJ9" s="16">
        <f t="shared" si="3"/>
        <v>0</v>
      </c>
    </row>
    <row r="10" spans="1:36" s="2" customFormat="1" x14ac:dyDescent="0.35">
      <c r="A10" s="18" t="s">
        <v>22</v>
      </c>
      <c r="B10" s="109">
        <f>+B9/B7</f>
        <v>0.1156681656511877</v>
      </c>
      <c r="C10" s="110"/>
      <c r="D10" s="5"/>
      <c r="E10" s="89"/>
      <c r="F10" s="89"/>
      <c r="K10" s="1"/>
      <c r="L10" s="1"/>
      <c r="M10" s="1">
        <f t="shared" si="0"/>
        <v>4</v>
      </c>
      <c r="AA10" s="88">
        <v>11730696.2494832</v>
      </c>
      <c r="AC10" s="12">
        <f t="shared" si="4"/>
        <v>8097556.8933911361</v>
      </c>
      <c r="AD10" s="13">
        <f t="shared" si="1"/>
        <v>8190112.4495863421</v>
      </c>
      <c r="AE10" s="14">
        <v>4</v>
      </c>
      <c r="AF10" s="14">
        <f t="shared" si="5"/>
        <v>12</v>
      </c>
      <c r="AG10" s="15">
        <f t="shared" si="6"/>
        <v>4.0000000000000002E-4</v>
      </c>
      <c r="AH10" s="15">
        <f t="shared" si="7"/>
        <v>1.1999999999999999E-3</v>
      </c>
      <c r="AI10" s="16">
        <f t="shared" si="2"/>
        <v>0</v>
      </c>
      <c r="AJ10" s="16">
        <f t="shared" si="3"/>
        <v>0</v>
      </c>
    </row>
    <row r="11" spans="1:36" s="2" customFormat="1" x14ac:dyDescent="0.35">
      <c r="A11" s="18" t="s">
        <v>29</v>
      </c>
      <c r="B11" s="107">
        <f>+SKEW(AA:AA)</f>
        <v>0.14236398821668803</v>
      </c>
      <c r="C11" s="108">
        <f>SKEW(AA:AA)</f>
        <v>0.14236398821668803</v>
      </c>
      <c r="D11" s="5"/>
      <c r="E11" s="89"/>
      <c r="F11" s="89"/>
      <c r="K11" s="1"/>
      <c r="L11" s="1"/>
      <c r="M11" s="1">
        <f t="shared" si="0"/>
        <v>8</v>
      </c>
      <c r="AA11" s="88">
        <v>11740612.228305601</v>
      </c>
      <c r="AC11" s="12">
        <f t="shared" si="4"/>
        <v>8190112.4495863421</v>
      </c>
      <c r="AD11" s="13">
        <f t="shared" si="1"/>
        <v>8282668.0057815481</v>
      </c>
      <c r="AE11" s="14">
        <v>8</v>
      </c>
      <c r="AF11" s="14">
        <f t="shared" si="5"/>
        <v>20</v>
      </c>
      <c r="AG11" s="15">
        <f t="shared" si="6"/>
        <v>8.0000000000000004E-4</v>
      </c>
      <c r="AH11" s="15">
        <f t="shared" si="7"/>
        <v>2E-3</v>
      </c>
      <c r="AI11" s="16">
        <f t="shared" si="2"/>
        <v>0</v>
      </c>
      <c r="AJ11" s="16">
        <f t="shared" si="3"/>
        <v>0</v>
      </c>
    </row>
    <row r="12" spans="1:36" s="2" customFormat="1" x14ac:dyDescent="0.35">
      <c r="A12" s="18" t="s">
        <v>40</v>
      </c>
      <c r="B12" s="19">
        <v>0.45</v>
      </c>
      <c r="C12" s="92">
        <f>_xlfn.PERCENTILE.INC(AA:AA,B12)</f>
        <v>11555643.342519175</v>
      </c>
      <c r="D12" s="5"/>
      <c r="E12" s="89"/>
      <c r="F12" s="89"/>
      <c r="K12" s="1"/>
      <c r="L12" s="1"/>
      <c r="M12" s="1">
        <f t="shared" si="0"/>
        <v>7</v>
      </c>
      <c r="AA12" s="88">
        <v>10522920.710668501</v>
      </c>
      <c r="AC12" s="12">
        <f t="shared" si="4"/>
        <v>8282668.0057815481</v>
      </c>
      <c r="AD12" s="13">
        <f t="shared" si="1"/>
        <v>8375223.5619767541</v>
      </c>
      <c r="AE12" s="14">
        <v>7</v>
      </c>
      <c r="AF12" s="14">
        <f t="shared" si="5"/>
        <v>27</v>
      </c>
      <c r="AG12" s="15">
        <f t="shared" si="6"/>
        <v>6.9999999999999999E-4</v>
      </c>
      <c r="AH12" s="15">
        <f t="shared" si="7"/>
        <v>2.7000000000000001E-3</v>
      </c>
      <c r="AI12" s="16">
        <f t="shared" si="2"/>
        <v>0</v>
      </c>
      <c r="AJ12" s="16">
        <f t="shared" si="3"/>
        <v>0</v>
      </c>
    </row>
    <row r="13" spans="1:36" s="2" customFormat="1" x14ac:dyDescent="0.35">
      <c r="A13" s="18" t="s">
        <v>41</v>
      </c>
      <c r="B13" s="19">
        <v>0.5</v>
      </c>
      <c r="C13" s="92">
        <f>_xlfn.PERCENTILE.INC(AA:AA,B13)</f>
        <v>11723779.953032251</v>
      </c>
      <c r="D13" s="5"/>
      <c r="E13" s="89"/>
      <c r="F13" s="89"/>
      <c r="K13" s="1"/>
      <c r="L13" s="1"/>
      <c r="M13" s="1">
        <f t="shared" si="0"/>
        <v>9</v>
      </c>
      <c r="AA13" s="88">
        <v>10719059.444747901</v>
      </c>
      <c r="AC13" s="12">
        <f t="shared" si="4"/>
        <v>8375223.5619767541</v>
      </c>
      <c r="AD13" s="13">
        <f t="shared" si="1"/>
        <v>8467779.1181719601</v>
      </c>
      <c r="AE13" s="14">
        <v>9</v>
      </c>
      <c r="AF13" s="14">
        <f t="shared" si="5"/>
        <v>36</v>
      </c>
      <c r="AG13" s="15">
        <f t="shared" si="6"/>
        <v>8.9999999999999998E-4</v>
      </c>
      <c r="AH13" s="15">
        <f t="shared" si="7"/>
        <v>3.5999999999999999E-3</v>
      </c>
      <c r="AI13" s="16">
        <f t="shared" si="2"/>
        <v>0</v>
      </c>
      <c r="AJ13" s="16">
        <f t="shared" si="3"/>
        <v>0</v>
      </c>
    </row>
    <row r="14" spans="1:36" s="2" customFormat="1" ht="13.3" thickBot="1" x14ac:dyDescent="0.4">
      <c r="A14" s="20" t="s">
        <v>42</v>
      </c>
      <c r="B14" s="21">
        <v>0.55000000000000004</v>
      </c>
      <c r="C14" s="93">
        <f>_xlfn.PERCENTILE.INC(AA:AA,B14)</f>
        <v>11900485.967499141</v>
      </c>
      <c r="D14" s="5"/>
      <c r="E14" s="89"/>
      <c r="F14" s="89"/>
      <c r="K14" s="1"/>
      <c r="L14" s="1"/>
      <c r="M14" s="1">
        <f t="shared" si="0"/>
        <v>9</v>
      </c>
      <c r="AA14" s="88">
        <v>9827109.2110697702</v>
      </c>
      <c r="AC14" s="12">
        <f t="shared" si="4"/>
        <v>8467779.1181719601</v>
      </c>
      <c r="AD14" s="13">
        <f t="shared" si="1"/>
        <v>8560334.6743671652</v>
      </c>
      <c r="AE14" s="14">
        <v>9</v>
      </c>
      <c r="AF14" s="14">
        <f t="shared" si="5"/>
        <v>45</v>
      </c>
      <c r="AG14" s="15">
        <f t="shared" si="6"/>
        <v>8.9999999999999998E-4</v>
      </c>
      <c r="AH14" s="15">
        <f t="shared" si="7"/>
        <v>4.4999999999999997E-3</v>
      </c>
      <c r="AI14" s="16">
        <f t="shared" si="2"/>
        <v>0</v>
      </c>
      <c r="AJ14" s="16">
        <f t="shared" si="3"/>
        <v>0</v>
      </c>
    </row>
    <row r="15" spans="1:36" s="2" customFormat="1" x14ac:dyDescent="0.35">
      <c r="A15" s="22" t="s">
        <v>24</v>
      </c>
      <c r="B15" s="104">
        <v>0.95</v>
      </c>
      <c r="C15" s="104"/>
      <c r="D15" s="5"/>
      <c r="E15" s="89"/>
      <c r="F15" s="89"/>
      <c r="K15" s="1"/>
      <c r="L15" s="1"/>
      <c r="M15" s="1">
        <f t="shared" si="0"/>
        <v>15</v>
      </c>
      <c r="AA15" s="88">
        <v>12757737.829204399</v>
      </c>
      <c r="AC15" s="12">
        <f t="shared" si="4"/>
        <v>8560334.6743671652</v>
      </c>
      <c r="AD15" s="13">
        <f t="shared" si="1"/>
        <v>8652890.2305623703</v>
      </c>
      <c r="AE15" s="14">
        <v>15</v>
      </c>
      <c r="AF15" s="14">
        <f t="shared" si="5"/>
        <v>60</v>
      </c>
      <c r="AG15" s="15">
        <f t="shared" si="6"/>
        <v>1.5E-3</v>
      </c>
      <c r="AH15" s="15">
        <f t="shared" si="7"/>
        <v>6.0000000000000001E-3</v>
      </c>
      <c r="AI15" s="16">
        <f t="shared" si="2"/>
        <v>0</v>
      </c>
      <c r="AJ15" s="16">
        <f t="shared" si="3"/>
        <v>0</v>
      </c>
    </row>
    <row r="16" spans="1:36" s="2" customFormat="1" ht="13.3" thickBot="1" x14ac:dyDescent="0.4">
      <c r="A16" s="23" t="s">
        <v>28</v>
      </c>
      <c r="B16" s="24">
        <f>_xlfn.PERCENTILE.INC(AA:AA,B15)</f>
        <v>14084132.77672638</v>
      </c>
      <c r="C16" s="23"/>
      <c r="D16" s="5"/>
      <c r="E16" s="89"/>
      <c r="F16" s="89"/>
      <c r="K16" s="1"/>
      <c r="L16" s="1"/>
      <c r="M16" s="1">
        <f t="shared" si="0"/>
        <v>14</v>
      </c>
      <c r="AA16" s="88">
        <v>9779076.21939357</v>
      </c>
      <c r="AC16" s="12">
        <f t="shared" si="4"/>
        <v>8652890.2305623703</v>
      </c>
      <c r="AD16" s="13">
        <f t="shared" si="1"/>
        <v>8745445.7867575753</v>
      </c>
      <c r="AE16" s="14">
        <v>14</v>
      </c>
      <c r="AF16" s="14">
        <f t="shared" si="5"/>
        <v>74</v>
      </c>
      <c r="AG16" s="15">
        <f t="shared" si="6"/>
        <v>1.4E-3</v>
      </c>
      <c r="AH16" s="15">
        <f t="shared" si="7"/>
        <v>7.4000000000000003E-3</v>
      </c>
      <c r="AI16" s="16">
        <f t="shared" si="2"/>
        <v>0</v>
      </c>
      <c r="AJ16" s="16">
        <f t="shared" si="3"/>
        <v>0</v>
      </c>
    </row>
    <row r="17" spans="1:36" s="2" customFormat="1" ht="13.3" thickBot="1" x14ac:dyDescent="0.4">
      <c r="A17" s="111" t="str">
        <f>"Konfidenzintervall (Mittelwertbetrachtung) bei Konfidenzniveau von "&amp;B15</f>
        <v>Konfidenzintervall (Mittelwertbetrachtung) bei Konfidenzniveau von 0.95</v>
      </c>
      <c r="B17" s="112"/>
      <c r="C17" s="113"/>
      <c r="D17" s="5"/>
      <c r="E17" s="89"/>
      <c r="F17" s="89"/>
      <c r="K17" s="1"/>
      <c r="L17" s="1"/>
      <c r="M17" s="1">
        <f t="shared" si="0"/>
        <v>20</v>
      </c>
      <c r="AA17" s="88">
        <v>10082901.9440488</v>
      </c>
      <c r="AC17" s="12">
        <f t="shared" si="4"/>
        <v>8745445.7867575753</v>
      </c>
      <c r="AD17" s="13">
        <f t="shared" si="1"/>
        <v>8838001.3429527804</v>
      </c>
      <c r="AE17" s="14">
        <v>20</v>
      </c>
      <c r="AF17" s="14">
        <f t="shared" si="5"/>
        <v>94</v>
      </c>
      <c r="AG17" s="15">
        <f t="shared" si="6"/>
        <v>2E-3</v>
      </c>
      <c r="AH17" s="15">
        <f t="shared" si="7"/>
        <v>9.4000000000000004E-3</v>
      </c>
      <c r="AI17" s="16">
        <f t="shared" si="2"/>
        <v>0</v>
      </c>
      <c r="AJ17" s="16">
        <f t="shared" si="3"/>
        <v>0</v>
      </c>
    </row>
    <row r="18" spans="1:36" s="2" customFormat="1" x14ac:dyDescent="0.35">
      <c r="A18" s="25" t="s">
        <v>25</v>
      </c>
      <c r="B18" s="26">
        <f>_xlfn.CONFIDENCE.NORM(1-B15,B9,COUNT(AA:AA))</f>
        <v>26657.078682991418</v>
      </c>
      <c r="C18" s="27">
        <f>B18</f>
        <v>26657.078682991418</v>
      </c>
      <c r="D18" s="5"/>
      <c r="E18" s="89"/>
      <c r="F18" s="89"/>
      <c r="K18" s="1"/>
      <c r="L18" s="1"/>
      <c r="M18" s="1">
        <f t="shared" si="0"/>
        <v>28</v>
      </c>
      <c r="AA18" s="88">
        <v>10825670.537607299</v>
      </c>
      <c r="AC18" s="12">
        <f t="shared" si="4"/>
        <v>8838001.3429527804</v>
      </c>
      <c r="AD18" s="13">
        <f t="shared" si="1"/>
        <v>8930556.8991479855</v>
      </c>
      <c r="AE18" s="14">
        <v>28</v>
      </c>
      <c r="AF18" s="14">
        <f t="shared" si="5"/>
        <v>122</v>
      </c>
      <c r="AG18" s="15">
        <f t="shared" si="6"/>
        <v>2.8E-3</v>
      </c>
      <c r="AH18" s="15">
        <f t="shared" si="7"/>
        <v>1.2200000000000001E-2</v>
      </c>
      <c r="AI18" s="16">
        <f t="shared" si="2"/>
        <v>0</v>
      </c>
      <c r="AJ18" s="16">
        <f t="shared" si="3"/>
        <v>0</v>
      </c>
    </row>
    <row r="19" spans="1:36" s="2" customFormat="1" x14ac:dyDescent="0.35">
      <c r="A19" s="25" t="s">
        <v>26</v>
      </c>
      <c r="B19" s="28">
        <f>B7+B18</f>
        <v>11785121.639603345</v>
      </c>
      <c r="C19" s="29">
        <f>B19</f>
        <v>11785121.639603345</v>
      </c>
      <c r="D19" s="5"/>
      <c r="E19" s="89"/>
      <c r="F19" s="89"/>
      <c r="K19" s="1"/>
      <c r="L19" s="1"/>
      <c r="M19" s="1">
        <f t="shared" si="0"/>
        <v>34</v>
      </c>
      <c r="N19" s="30"/>
      <c r="AA19" s="88">
        <v>11398190.576685</v>
      </c>
      <c r="AC19" s="12">
        <f t="shared" si="4"/>
        <v>8930556.8991479855</v>
      </c>
      <c r="AD19" s="13">
        <f t="shared" si="1"/>
        <v>9023112.4553431906</v>
      </c>
      <c r="AE19" s="14">
        <v>34</v>
      </c>
      <c r="AF19" s="14">
        <f t="shared" si="5"/>
        <v>156</v>
      </c>
      <c r="AG19" s="15">
        <f t="shared" si="6"/>
        <v>3.3999999999999998E-3</v>
      </c>
      <c r="AH19" s="15">
        <f t="shared" si="7"/>
        <v>1.5599999999999999E-2</v>
      </c>
      <c r="AI19" s="16">
        <f t="shared" si="2"/>
        <v>0</v>
      </c>
      <c r="AJ19" s="16">
        <f t="shared" si="3"/>
        <v>0</v>
      </c>
    </row>
    <row r="20" spans="1:36" s="2" customFormat="1" ht="13.3" thickBot="1" x14ac:dyDescent="0.4">
      <c r="A20" s="31" t="s">
        <v>27</v>
      </c>
      <c r="B20" s="32">
        <f>B7-B18</f>
        <v>11731807.482237363</v>
      </c>
      <c r="C20" s="33">
        <f>B20</f>
        <v>11731807.482237363</v>
      </c>
      <c r="D20" s="5"/>
      <c r="E20" s="89"/>
      <c r="F20" s="89"/>
      <c r="K20" s="1"/>
      <c r="L20" s="1"/>
      <c r="M20" s="1">
        <f t="shared" si="0"/>
        <v>42</v>
      </c>
      <c r="AA20" s="88">
        <v>12651123.674867099</v>
      </c>
      <c r="AC20" s="12">
        <f t="shared" si="4"/>
        <v>9023112.4553431906</v>
      </c>
      <c r="AD20" s="13">
        <f t="shared" si="1"/>
        <v>9115668.0115383957</v>
      </c>
      <c r="AE20" s="14">
        <v>42</v>
      </c>
      <c r="AF20" s="14">
        <f t="shared" si="5"/>
        <v>198</v>
      </c>
      <c r="AG20" s="15">
        <f t="shared" si="6"/>
        <v>4.1999999999999997E-3</v>
      </c>
      <c r="AH20" s="15">
        <f t="shared" si="7"/>
        <v>1.9800000000000002E-2</v>
      </c>
      <c r="AI20" s="16">
        <f t="shared" si="2"/>
        <v>0</v>
      </c>
      <c r="AJ20" s="16">
        <f t="shared" si="3"/>
        <v>0</v>
      </c>
    </row>
    <row r="21" spans="1:36" s="2" customFormat="1" ht="14.25" customHeight="1" thickBot="1" x14ac:dyDescent="0.4">
      <c r="A21" s="111" t="s">
        <v>45</v>
      </c>
      <c r="B21" s="112"/>
      <c r="C21" s="113"/>
      <c r="D21" s="5"/>
      <c r="E21" s="89"/>
      <c r="F21" s="89"/>
      <c r="K21" s="1"/>
      <c r="L21" s="1"/>
      <c r="M21" s="1">
        <f t="shared" si="0"/>
        <v>42</v>
      </c>
      <c r="AA21" s="88">
        <v>10685281.696395401</v>
      </c>
      <c r="AC21" s="12">
        <f t="shared" si="4"/>
        <v>9115668.0115383957</v>
      </c>
      <c r="AD21" s="13">
        <f t="shared" si="1"/>
        <v>9208223.5677336007</v>
      </c>
      <c r="AE21" s="14">
        <v>42</v>
      </c>
      <c r="AF21" s="14">
        <f t="shared" si="5"/>
        <v>240</v>
      </c>
      <c r="AG21" s="15">
        <f t="shared" si="6"/>
        <v>4.1999999999999997E-3</v>
      </c>
      <c r="AH21" s="15">
        <f t="shared" si="7"/>
        <v>2.4E-2</v>
      </c>
      <c r="AI21" s="16">
        <f t="shared" si="2"/>
        <v>0</v>
      </c>
      <c r="AJ21" s="16">
        <f t="shared" si="3"/>
        <v>0</v>
      </c>
    </row>
    <row r="22" spans="1:36" s="2" customFormat="1" ht="13.3" thickBot="1" x14ac:dyDescent="0.4">
      <c r="A22" s="34" t="str">
        <f>"Wahrscheinlichkeit, dass " &amp; Variable&amp; " kleiner "&amp;C22&amp;" ist"</f>
        <v>Wahrscheinlichkeit, dass CF kleiner 0 ist</v>
      </c>
      <c r="B22" s="35">
        <f>COUNTIF(AA:AA,"&lt;"&amp;C22)/Summary!B3</f>
        <v>0</v>
      </c>
      <c r="C22" s="36">
        <v>0</v>
      </c>
      <c r="D22" s="5"/>
      <c r="E22" s="89"/>
      <c r="F22" s="89"/>
      <c r="K22" s="1"/>
      <c r="L22" s="1"/>
      <c r="M22" s="1">
        <f t="shared" si="0"/>
        <v>49</v>
      </c>
      <c r="AA22" s="88">
        <v>12847738.8761191</v>
      </c>
      <c r="AC22" s="12">
        <f t="shared" si="4"/>
        <v>9208223.5677336007</v>
      </c>
      <c r="AD22" s="13">
        <f t="shared" si="1"/>
        <v>9300779.1239288058</v>
      </c>
      <c r="AE22" s="14">
        <v>49</v>
      </c>
      <c r="AF22" s="14">
        <f t="shared" si="5"/>
        <v>289</v>
      </c>
      <c r="AG22" s="15">
        <f t="shared" si="6"/>
        <v>4.8999999999999998E-3</v>
      </c>
      <c r="AH22" s="15">
        <f t="shared" si="7"/>
        <v>2.8899999999999999E-2</v>
      </c>
      <c r="AI22" s="16">
        <f t="shared" si="2"/>
        <v>0</v>
      </c>
      <c r="AJ22" s="16">
        <f t="shared" si="3"/>
        <v>0</v>
      </c>
    </row>
    <row r="23" spans="1:36" s="2" customFormat="1" x14ac:dyDescent="0.35">
      <c r="A23" s="37"/>
      <c r="B23" s="38"/>
      <c r="C23" s="38"/>
      <c r="D23" s="5"/>
      <c r="E23" s="89"/>
      <c r="F23" s="89"/>
      <c r="K23" s="1"/>
      <c r="L23" s="1"/>
      <c r="M23" s="1">
        <f t="shared" si="0"/>
        <v>62</v>
      </c>
      <c r="AA23" s="88">
        <v>13509430.4897612</v>
      </c>
      <c r="AC23" s="12">
        <f t="shared" si="4"/>
        <v>9300779.1239288058</v>
      </c>
      <c r="AD23" s="13">
        <f t="shared" si="1"/>
        <v>9393334.6801240109</v>
      </c>
      <c r="AE23" s="14">
        <v>62</v>
      </c>
      <c r="AF23" s="14">
        <f t="shared" si="5"/>
        <v>351</v>
      </c>
      <c r="AG23" s="15">
        <f t="shared" si="6"/>
        <v>6.1999999999999998E-3</v>
      </c>
      <c r="AH23" s="15">
        <f t="shared" si="7"/>
        <v>3.5099999999999999E-2</v>
      </c>
      <c r="AI23" s="16">
        <f t="shared" si="2"/>
        <v>0</v>
      </c>
      <c r="AJ23" s="16">
        <f t="shared" si="3"/>
        <v>0</v>
      </c>
    </row>
    <row r="24" spans="1:36" s="2" customFormat="1" x14ac:dyDescent="0.35">
      <c r="A24" s="104" t="s">
        <v>30</v>
      </c>
      <c r="B24" s="104"/>
      <c r="C24" s="104"/>
      <c r="D24" s="5"/>
      <c r="E24" s="89"/>
      <c r="F24" s="89"/>
      <c r="K24" s="1"/>
      <c r="L24" s="1"/>
      <c r="M24" s="1">
        <f t="shared" si="0"/>
        <v>58</v>
      </c>
      <c r="AA24" s="88">
        <v>12414291.9376128</v>
      </c>
      <c r="AC24" s="12">
        <f t="shared" si="4"/>
        <v>9393334.6801240109</v>
      </c>
      <c r="AD24" s="13">
        <f t="shared" si="1"/>
        <v>9485890.236319216</v>
      </c>
      <c r="AE24" s="14">
        <v>58</v>
      </c>
      <c r="AF24" s="14">
        <f t="shared" si="5"/>
        <v>409</v>
      </c>
      <c r="AG24" s="15">
        <f t="shared" si="6"/>
        <v>5.7999999999999996E-3</v>
      </c>
      <c r="AH24" s="15">
        <f t="shared" si="7"/>
        <v>4.0899999999999999E-2</v>
      </c>
      <c r="AI24" s="16">
        <f t="shared" si="2"/>
        <v>0</v>
      </c>
      <c r="AJ24" s="16">
        <f t="shared" si="3"/>
        <v>0</v>
      </c>
    </row>
    <row r="25" spans="1:36" x14ac:dyDescent="0.35">
      <c r="A25" s="39" t="s">
        <v>31</v>
      </c>
      <c r="B25" s="39" t="str">
        <f>Variable</f>
        <v>CF</v>
      </c>
      <c r="C25" s="39"/>
      <c r="D25" s="40"/>
      <c r="E25" s="90"/>
      <c r="F25" s="90"/>
      <c r="M25" s="39">
        <f t="shared" si="0"/>
        <v>82</v>
      </c>
      <c r="AA25" s="88">
        <v>12253075.7711318</v>
      </c>
      <c r="AC25" s="43">
        <f t="shared" si="4"/>
        <v>9485890.236319216</v>
      </c>
      <c r="AD25" s="44">
        <f t="shared" si="1"/>
        <v>9578445.792514421</v>
      </c>
      <c r="AE25" s="45">
        <v>82</v>
      </c>
      <c r="AF25" s="45">
        <f t="shared" si="5"/>
        <v>491</v>
      </c>
      <c r="AG25" s="46">
        <f t="shared" si="6"/>
        <v>8.2000000000000007E-3</v>
      </c>
      <c r="AH25" s="46">
        <f t="shared" si="7"/>
        <v>4.9099999999999998E-2</v>
      </c>
      <c r="AI25" s="47">
        <f t="shared" si="2"/>
        <v>0</v>
      </c>
      <c r="AJ25" s="47">
        <f t="shared" si="3"/>
        <v>0</v>
      </c>
    </row>
    <row r="26" spans="1:36" x14ac:dyDescent="0.35">
      <c r="A26" s="39" t="s">
        <v>32</v>
      </c>
      <c r="B26" s="39" t="s">
        <v>33</v>
      </c>
      <c r="C26" s="39"/>
      <c r="D26" s="40"/>
      <c r="E26" s="90"/>
      <c r="F26" s="90"/>
      <c r="M26" s="39">
        <f t="shared" si="0"/>
        <v>96</v>
      </c>
      <c r="AA26" s="88">
        <v>11913537.479884099</v>
      </c>
      <c r="AC26" s="43">
        <f t="shared" si="4"/>
        <v>9578445.792514421</v>
      </c>
      <c r="AD26" s="44">
        <f t="shared" si="1"/>
        <v>9671001.3487096261</v>
      </c>
      <c r="AE26" s="45">
        <v>96</v>
      </c>
      <c r="AF26" s="45">
        <f t="shared" si="5"/>
        <v>587</v>
      </c>
      <c r="AG26" s="46">
        <f t="shared" si="6"/>
        <v>9.5999999999999992E-3</v>
      </c>
      <c r="AH26" s="46">
        <f t="shared" si="7"/>
        <v>5.8700000000000002E-2</v>
      </c>
      <c r="AI26" s="47">
        <f t="shared" si="2"/>
        <v>0</v>
      </c>
      <c r="AJ26" s="47">
        <f t="shared" si="3"/>
        <v>0</v>
      </c>
    </row>
    <row r="27" spans="1:36" x14ac:dyDescent="0.35">
      <c r="A27" s="40"/>
      <c r="B27" s="40"/>
      <c r="C27" s="40"/>
      <c r="D27" s="40"/>
      <c r="E27" s="90"/>
      <c r="F27" s="90"/>
      <c r="M27" s="39">
        <f t="shared" si="0"/>
        <v>102</v>
      </c>
      <c r="AA27" s="88">
        <v>11796001.481726199</v>
      </c>
      <c r="AC27" s="43">
        <f t="shared" si="4"/>
        <v>9671001.3487096261</v>
      </c>
      <c r="AD27" s="44">
        <f t="shared" si="1"/>
        <v>9763556.9049048312</v>
      </c>
      <c r="AE27" s="45">
        <v>102</v>
      </c>
      <c r="AF27" s="45">
        <f t="shared" si="5"/>
        <v>689</v>
      </c>
      <c r="AG27" s="46">
        <f t="shared" si="6"/>
        <v>1.0200000000000001E-2</v>
      </c>
      <c r="AH27" s="46">
        <f t="shared" si="7"/>
        <v>6.8900000000000003E-2</v>
      </c>
      <c r="AI27" s="47">
        <f t="shared" si="2"/>
        <v>0</v>
      </c>
      <c r="AJ27" s="47">
        <f t="shared" si="3"/>
        <v>0</v>
      </c>
    </row>
    <row r="28" spans="1:36" x14ac:dyDescent="0.35">
      <c r="A28" s="40"/>
      <c r="B28" s="40"/>
      <c r="C28" s="40"/>
      <c r="D28" s="40"/>
      <c r="E28" s="90"/>
      <c r="F28" s="90"/>
      <c r="M28" s="39">
        <f t="shared" si="0"/>
        <v>110</v>
      </c>
      <c r="AA28" s="88">
        <v>12471365.3739562</v>
      </c>
      <c r="AC28" s="43">
        <f t="shared" si="4"/>
        <v>9763556.9049048312</v>
      </c>
      <c r="AD28" s="44">
        <f t="shared" si="1"/>
        <v>9856112.4611000363</v>
      </c>
      <c r="AE28" s="45">
        <v>110</v>
      </c>
      <c r="AF28" s="45">
        <f t="shared" si="5"/>
        <v>799</v>
      </c>
      <c r="AG28" s="46">
        <f t="shared" si="6"/>
        <v>1.0999999999999999E-2</v>
      </c>
      <c r="AH28" s="46">
        <f t="shared" si="7"/>
        <v>7.9899999999999999E-2</v>
      </c>
      <c r="AI28" s="47">
        <f t="shared" si="2"/>
        <v>0</v>
      </c>
      <c r="AJ28" s="47">
        <f t="shared" si="3"/>
        <v>0</v>
      </c>
    </row>
    <row r="29" spans="1:36" x14ac:dyDescent="0.35">
      <c r="A29" s="40"/>
      <c r="B29" s="40"/>
      <c r="C29" s="40"/>
      <c r="D29" s="40"/>
      <c r="E29" s="90"/>
      <c r="F29" s="90"/>
      <c r="M29" s="39">
        <f t="shared" si="0"/>
        <v>122</v>
      </c>
      <c r="AA29" s="88">
        <v>12468635.330388401</v>
      </c>
      <c r="AC29" s="43">
        <f t="shared" si="4"/>
        <v>9856112.4611000363</v>
      </c>
      <c r="AD29" s="44">
        <f t="shared" si="1"/>
        <v>9948668.0172952414</v>
      </c>
      <c r="AE29" s="45">
        <v>122</v>
      </c>
      <c r="AF29" s="45">
        <f t="shared" si="5"/>
        <v>921</v>
      </c>
      <c r="AG29" s="46">
        <f t="shared" si="6"/>
        <v>1.2200000000000001E-2</v>
      </c>
      <c r="AH29" s="46">
        <f t="shared" si="7"/>
        <v>9.2100000000000001E-2</v>
      </c>
      <c r="AI29" s="47">
        <f t="shared" si="2"/>
        <v>0</v>
      </c>
      <c r="AJ29" s="47">
        <f t="shared" si="3"/>
        <v>0</v>
      </c>
    </row>
    <row r="30" spans="1:36" x14ac:dyDescent="0.35">
      <c r="A30" s="40"/>
      <c r="B30" s="40"/>
      <c r="C30" s="40"/>
      <c r="D30" s="40"/>
      <c r="E30" s="90"/>
      <c r="F30" s="90"/>
      <c r="M30" s="39">
        <f t="shared" si="0"/>
        <v>130</v>
      </c>
      <c r="AA30" s="88">
        <v>13070673.0739011</v>
      </c>
      <c r="AC30" s="43">
        <f t="shared" si="4"/>
        <v>9948668.0172952414</v>
      </c>
      <c r="AD30" s="44">
        <f t="shared" si="1"/>
        <v>10041223.573490446</v>
      </c>
      <c r="AE30" s="45">
        <v>130</v>
      </c>
      <c r="AF30" s="45">
        <f t="shared" si="5"/>
        <v>1051</v>
      </c>
      <c r="AG30" s="46">
        <f t="shared" si="6"/>
        <v>1.2999999999999999E-2</v>
      </c>
      <c r="AH30" s="46">
        <f t="shared" si="7"/>
        <v>0.1051</v>
      </c>
      <c r="AI30" s="47">
        <f t="shared" si="2"/>
        <v>0</v>
      </c>
      <c r="AJ30" s="47">
        <f t="shared" si="3"/>
        <v>0</v>
      </c>
    </row>
    <row r="31" spans="1:36" x14ac:dyDescent="0.35">
      <c r="A31" s="40"/>
      <c r="B31" s="40"/>
      <c r="C31" s="40"/>
      <c r="D31" s="40"/>
      <c r="E31" s="90"/>
      <c r="F31" s="90"/>
      <c r="M31" s="39">
        <f t="shared" si="0"/>
        <v>142</v>
      </c>
      <c r="AA31" s="88">
        <v>11249057.363182999</v>
      </c>
      <c r="AC31" s="43">
        <f t="shared" si="4"/>
        <v>10041223.573490446</v>
      </c>
      <c r="AD31" s="44">
        <f t="shared" si="1"/>
        <v>10133779.129685652</v>
      </c>
      <c r="AE31" s="45">
        <v>142</v>
      </c>
      <c r="AF31" s="45">
        <f t="shared" si="5"/>
        <v>1193</v>
      </c>
      <c r="AG31" s="46">
        <f t="shared" si="6"/>
        <v>1.4200000000000001E-2</v>
      </c>
      <c r="AH31" s="46">
        <f t="shared" si="7"/>
        <v>0.1193</v>
      </c>
      <c r="AI31" s="47">
        <f t="shared" si="2"/>
        <v>0</v>
      </c>
      <c r="AJ31" s="47">
        <f t="shared" si="3"/>
        <v>0</v>
      </c>
    </row>
    <row r="32" spans="1:36" x14ac:dyDescent="0.35">
      <c r="A32" s="40"/>
      <c r="B32" s="40"/>
      <c r="C32" s="40"/>
      <c r="D32" s="40"/>
      <c r="E32" s="90"/>
      <c r="F32" s="90"/>
      <c r="M32" s="39">
        <f t="shared" si="0"/>
        <v>151</v>
      </c>
      <c r="AA32" s="88">
        <v>11812572.032867</v>
      </c>
      <c r="AC32" s="43">
        <f t="shared" si="4"/>
        <v>10133779.129685652</v>
      </c>
      <c r="AD32" s="44">
        <f t="shared" si="1"/>
        <v>10226334.685880857</v>
      </c>
      <c r="AE32" s="45">
        <v>151</v>
      </c>
      <c r="AF32" s="45">
        <f t="shared" si="5"/>
        <v>1344</v>
      </c>
      <c r="AG32" s="46">
        <f t="shared" si="6"/>
        <v>1.5100000000000001E-2</v>
      </c>
      <c r="AH32" s="46">
        <f t="shared" si="7"/>
        <v>0.13439999999999999</v>
      </c>
      <c r="AI32" s="47">
        <f t="shared" si="2"/>
        <v>0</v>
      </c>
      <c r="AJ32" s="47">
        <f t="shared" si="3"/>
        <v>0</v>
      </c>
    </row>
    <row r="33" spans="1:36" x14ac:dyDescent="0.35">
      <c r="A33" s="40"/>
      <c r="B33" s="40"/>
      <c r="C33" s="40"/>
      <c r="D33" s="40"/>
      <c r="E33" s="90"/>
      <c r="F33" s="90"/>
      <c r="M33" s="39">
        <f t="shared" si="0"/>
        <v>191</v>
      </c>
      <c r="AA33" s="88">
        <v>11792235.766892601</v>
      </c>
      <c r="AC33" s="43">
        <f t="shared" si="4"/>
        <v>10226334.685880857</v>
      </c>
      <c r="AD33" s="44">
        <f t="shared" si="1"/>
        <v>10318890.242076062</v>
      </c>
      <c r="AE33" s="45">
        <v>191</v>
      </c>
      <c r="AF33" s="45">
        <f t="shared" si="5"/>
        <v>1535</v>
      </c>
      <c r="AG33" s="46">
        <f t="shared" si="6"/>
        <v>1.9099999999999999E-2</v>
      </c>
      <c r="AH33" s="46">
        <f t="shared" si="7"/>
        <v>0.1535</v>
      </c>
      <c r="AI33" s="47">
        <f t="shared" si="2"/>
        <v>0</v>
      </c>
      <c r="AJ33" s="47">
        <f t="shared" si="3"/>
        <v>0</v>
      </c>
    </row>
    <row r="34" spans="1:36" x14ac:dyDescent="0.35">
      <c r="A34" s="40"/>
      <c r="B34" s="40"/>
      <c r="C34" s="40"/>
      <c r="D34" s="40"/>
      <c r="E34" s="90"/>
      <c r="F34" s="90"/>
      <c r="M34" s="39">
        <f t="shared" si="0"/>
        <v>156</v>
      </c>
      <c r="AA34" s="88">
        <v>9953180.6575731598</v>
      </c>
      <c r="AC34" s="43">
        <f t="shared" si="4"/>
        <v>10318890.242076062</v>
      </c>
      <c r="AD34" s="44">
        <f t="shared" si="1"/>
        <v>10411445.798271267</v>
      </c>
      <c r="AE34" s="40">
        <v>156</v>
      </c>
      <c r="AF34" s="45">
        <f t="shared" si="5"/>
        <v>1691</v>
      </c>
      <c r="AG34" s="46">
        <f t="shared" si="6"/>
        <v>1.5599999999999999E-2</v>
      </c>
      <c r="AH34" s="46">
        <f t="shared" si="7"/>
        <v>0.1691</v>
      </c>
      <c r="AI34" s="47">
        <f t="shared" si="2"/>
        <v>0</v>
      </c>
      <c r="AJ34" s="47">
        <f t="shared" si="3"/>
        <v>0</v>
      </c>
    </row>
    <row r="35" spans="1:36" x14ac:dyDescent="0.35">
      <c r="A35" s="40"/>
      <c r="B35" s="40"/>
      <c r="C35" s="40"/>
      <c r="D35" s="40"/>
      <c r="E35" s="90"/>
      <c r="F35" s="90"/>
      <c r="M35" s="39">
        <f t="shared" si="0"/>
        <v>169</v>
      </c>
      <c r="AA35" s="88">
        <v>10036748.6375152</v>
      </c>
      <c r="AC35" s="43">
        <f t="shared" si="4"/>
        <v>10411445.798271267</v>
      </c>
      <c r="AD35" s="44">
        <f t="shared" si="1"/>
        <v>10504001.354466472</v>
      </c>
      <c r="AE35" s="40">
        <v>169</v>
      </c>
      <c r="AF35" s="45">
        <f t="shared" si="5"/>
        <v>1860</v>
      </c>
      <c r="AG35" s="46">
        <f t="shared" si="6"/>
        <v>1.6899999999999998E-2</v>
      </c>
      <c r="AH35" s="46">
        <f t="shared" si="7"/>
        <v>0.186</v>
      </c>
      <c r="AI35" s="47">
        <f t="shared" si="2"/>
        <v>0</v>
      </c>
      <c r="AJ35" s="47">
        <f t="shared" si="3"/>
        <v>0</v>
      </c>
    </row>
    <row r="36" spans="1:36" x14ac:dyDescent="0.35">
      <c r="A36" s="40"/>
      <c r="B36" s="40"/>
      <c r="C36" s="40"/>
      <c r="D36" s="40"/>
      <c r="E36" s="90"/>
      <c r="F36" s="90"/>
      <c r="M36" s="39">
        <f t="shared" ref="M36:M53" si="8">IF(AH36&lt;=$B$22,-AE36,AE36)</f>
        <v>201</v>
      </c>
      <c r="AA36" s="88">
        <v>8050912.9775804598</v>
      </c>
      <c r="AC36" s="43">
        <f t="shared" si="4"/>
        <v>10504001.354466472</v>
      </c>
      <c r="AD36" s="44">
        <f t="shared" ref="AD36:AD67" si="9">+AC36+($B$5-$B$6)/$AJ$1</f>
        <v>10596556.910661677</v>
      </c>
      <c r="AE36" s="40">
        <v>201</v>
      </c>
      <c r="AF36" s="45">
        <f t="shared" si="5"/>
        <v>2061</v>
      </c>
      <c r="AG36" s="46">
        <f t="shared" si="6"/>
        <v>2.01E-2</v>
      </c>
      <c r="AH36" s="46">
        <f t="shared" si="7"/>
        <v>0.20610000000000001</v>
      </c>
      <c r="AI36" s="47">
        <f t="shared" ref="AI36:AI67" si="10">IF($C$14&lt;$C$12,IF(AND(AC36&lt;=$C$14,$C$14&lt;AD36),MAX($AE$4:$AE$103),0),IF(AND(AC36&lt;=$C$12,$C$12&lt;AD36),MAX($AE$4:$AE$103),0))</f>
        <v>0</v>
      </c>
      <c r="AJ36" s="47">
        <f t="shared" ref="AJ36:AJ67" si="11">IF($C$12&gt;$C$14,IF(AND(AC36&lt;=$C$12,$C$12&lt;AD36),MAX($AE$4:$AE$103),0),IF(AND(AC36&lt;=$C$14,$C$14&lt;AD36),MAX($AE$4:$AE$103),0))</f>
        <v>0</v>
      </c>
    </row>
    <row r="37" spans="1:36" x14ac:dyDescent="0.35">
      <c r="A37" s="40"/>
      <c r="B37" s="40"/>
      <c r="C37" s="40"/>
      <c r="D37" s="40"/>
      <c r="E37" s="90"/>
      <c r="F37" s="90"/>
      <c r="M37" s="39">
        <f t="shared" si="8"/>
        <v>212</v>
      </c>
      <c r="AA37" s="88">
        <v>12275559.487643201</v>
      </c>
      <c r="AC37" s="43">
        <f t="shared" ref="AC37:AC68" si="12">+AC36+($B$5-$B$6)/$AJ$1</f>
        <v>10596556.910661677</v>
      </c>
      <c r="AD37" s="44">
        <f t="shared" si="9"/>
        <v>10689112.466856882</v>
      </c>
      <c r="AE37" s="40">
        <v>212</v>
      </c>
      <c r="AF37" s="45">
        <f t="shared" si="5"/>
        <v>2273</v>
      </c>
      <c r="AG37" s="46">
        <f t="shared" si="6"/>
        <v>2.12E-2</v>
      </c>
      <c r="AH37" s="46">
        <f t="shared" si="7"/>
        <v>0.2273</v>
      </c>
      <c r="AI37" s="47">
        <f t="shared" si="10"/>
        <v>0</v>
      </c>
      <c r="AJ37" s="47">
        <f t="shared" si="11"/>
        <v>0</v>
      </c>
    </row>
    <row r="38" spans="1:36" x14ac:dyDescent="0.35">
      <c r="A38" s="40"/>
      <c r="B38" s="40"/>
      <c r="C38" s="40"/>
      <c r="D38" s="40"/>
      <c r="E38" s="90"/>
      <c r="F38" s="90"/>
      <c r="M38" s="39">
        <f t="shared" si="8"/>
        <v>186</v>
      </c>
      <c r="AA38" s="88">
        <v>12459242.8178332</v>
      </c>
      <c r="AC38" s="43">
        <f t="shared" si="12"/>
        <v>10689112.466856882</v>
      </c>
      <c r="AD38" s="44">
        <f t="shared" si="9"/>
        <v>10781668.023052087</v>
      </c>
      <c r="AE38" s="40">
        <v>186</v>
      </c>
      <c r="AF38" s="45">
        <f t="shared" si="5"/>
        <v>2459</v>
      </c>
      <c r="AG38" s="46">
        <f t="shared" si="6"/>
        <v>1.8599999999999998E-2</v>
      </c>
      <c r="AH38" s="46">
        <f t="shared" si="7"/>
        <v>0.24590000000000001</v>
      </c>
      <c r="AI38" s="47">
        <f t="shared" si="10"/>
        <v>0</v>
      </c>
      <c r="AJ38" s="47">
        <f t="shared" si="11"/>
        <v>0</v>
      </c>
    </row>
    <row r="39" spans="1:36" x14ac:dyDescent="0.35">
      <c r="A39" s="40"/>
      <c r="B39" s="40"/>
      <c r="C39" s="40"/>
      <c r="D39" s="40"/>
      <c r="E39" s="90"/>
      <c r="F39" s="90"/>
      <c r="M39" s="39">
        <f t="shared" si="8"/>
        <v>227</v>
      </c>
      <c r="AA39" s="88">
        <v>11315620.9912105</v>
      </c>
      <c r="AC39" s="43">
        <f t="shared" si="12"/>
        <v>10781668.023052087</v>
      </c>
      <c r="AD39" s="44">
        <f t="shared" si="9"/>
        <v>10874223.579247292</v>
      </c>
      <c r="AE39" s="40">
        <v>227</v>
      </c>
      <c r="AF39" s="45">
        <f t="shared" si="5"/>
        <v>2686</v>
      </c>
      <c r="AG39" s="46">
        <f t="shared" si="6"/>
        <v>2.2700000000000001E-2</v>
      </c>
      <c r="AH39" s="46">
        <f t="shared" si="7"/>
        <v>0.26860000000000001</v>
      </c>
      <c r="AI39" s="47">
        <f t="shared" si="10"/>
        <v>0</v>
      </c>
      <c r="AJ39" s="47">
        <f t="shared" si="11"/>
        <v>0</v>
      </c>
    </row>
    <row r="40" spans="1:36" x14ac:dyDescent="0.35">
      <c r="A40" s="40"/>
      <c r="B40" s="40"/>
      <c r="C40" s="40"/>
      <c r="D40" s="40"/>
      <c r="E40" s="90"/>
      <c r="F40" s="90"/>
      <c r="M40" s="39">
        <f t="shared" si="8"/>
        <v>216</v>
      </c>
      <c r="AA40" s="88">
        <v>13470587.6679112</v>
      </c>
      <c r="AC40" s="43">
        <f t="shared" si="12"/>
        <v>10874223.579247292</v>
      </c>
      <c r="AD40" s="44">
        <f t="shared" si="9"/>
        <v>10966779.135442497</v>
      </c>
      <c r="AE40" s="40">
        <v>216</v>
      </c>
      <c r="AF40" s="45">
        <f t="shared" si="5"/>
        <v>2902</v>
      </c>
      <c r="AG40" s="46">
        <f t="shared" si="6"/>
        <v>2.1600000000000001E-2</v>
      </c>
      <c r="AH40" s="46">
        <f t="shared" si="7"/>
        <v>0.29020000000000001</v>
      </c>
      <c r="AI40" s="47">
        <f t="shared" si="10"/>
        <v>0</v>
      </c>
      <c r="AJ40" s="47">
        <f t="shared" si="11"/>
        <v>0</v>
      </c>
    </row>
    <row r="41" spans="1:36" x14ac:dyDescent="0.35">
      <c r="A41" s="40"/>
      <c r="B41" s="40"/>
      <c r="C41" s="40"/>
      <c r="D41" s="40"/>
      <c r="E41" s="90"/>
      <c r="F41" s="90"/>
      <c r="M41" s="39">
        <f t="shared" si="8"/>
        <v>235</v>
      </c>
      <c r="AA41" s="88">
        <v>13216180.961415799</v>
      </c>
      <c r="AC41" s="43">
        <f t="shared" si="12"/>
        <v>10966779.135442497</v>
      </c>
      <c r="AD41" s="44">
        <f t="shared" si="9"/>
        <v>11059334.691637702</v>
      </c>
      <c r="AE41" s="40">
        <v>235</v>
      </c>
      <c r="AF41" s="45">
        <f t="shared" si="5"/>
        <v>3137</v>
      </c>
      <c r="AG41" s="46">
        <f t="shared" si="6"/>
        <v>2.35E-2</v>
      </c>
      <c r="AH41" s="46">
        <f t="shared" si="7"/>
        <v>0.31369999999999998</v>
      </c>
      <c r="AI41" s="47">
        <f t="shared" si="10"/>
        <v>0</v>
      </c>
      <c r="AJ41" s="47">
        <f t="shared" si="11"/>
        <v>0</v>
      </c>
    </row>
    <row r="42" spans="1:36" x14ac:dyDescent="0.35">
      <c r="A42" s="40"/>
      <c r="B42" s="40"/>
      <c r="C42" s="40"/>
      <c r="D42" s="40"/>
      <c r="E42" s="90"/>
      <c r="F42" s="90"/>
      <c r="M42" s="39">
        <f t="shared" si="8"/>
        <v>240</v>
      </c>
      <c r="AA42" s="88">
        <v>13552792.6128792</v>
      </c>
      <c r="AC42" s="43">
        <f t="shared" si="12"/>
        <v>11059334.691637702</v>
      </c>
      <c r="AD42" s="44">
        <f t="shared" si="9"/>
        <v>11151890.247832907</v>
      </c>
      <c r="AE42" s="40">
        <v>240</v>
      </c>
      <c r="AF42" s="45">
        <f t="shared" si="5"/>
        <v>3377</v>
      </c>
      <c r="AG42" s="46">
        <f t="shared" si="6"/>
        <v>2.4E-2</v>
      </c>
      <c r="AH42" s="46">
        <f t="shared" si="7"/>
        <v>0.3377</v>
      </c>
      <c r="AI42" s="47">
        <f t="shared" si="10"/>
        <v>0</v>
      </c>
      <c r="AJ42" s="47">
        <f t="shared" si="11"/>
        <v>0</v>
      </c>
    </row>
    <row r="43" spans="1:36" x14ac:dyDescent="0.35">
      <c r="A43" s="40"/>
      <c r="B43" s="40"/>
      <c r="C43" s="40"/>
      <c r="D43" s="40"/>
      <c r="E43" s="90"/>
      <c r="F43" s="90"/>
      <c r="M43" s="39">
        <f t="shared" si="8"/>
        <v>262</v>
      </c>
      <c r="AA43" s="88">
        <v>11263584.777279399</v>
      </c>
      <c r="AC43" s="43">
        <f t="shared" si="12"/>
        <v>11151890.247832907</v>
      </c>
      <c r="AD43" s="44">
        <f t="shared" si="9"/>
        <v>11244445.804028112</v>
      </c>
      <c r="AE43" s="40">
        <v>262</v>
      </c>
      <c r="AF43" s="45">
        <f t="shared" si="5"/>
        <v>3639</v>
      </c>
      <c r="AG43" s="46">
        <f t="shared" si="6"/>
        <v>2.6200000000000001E-2</v>
      </c>
      <c r="AH43" s="46">
        <f t="shared" si="7"/>
        <v>0.3639</v>
      </c>
      <c r="AI43" s="47">
        <f t="shared" si="10"/>
        <v>0</v>
      </c>
      <c r="AJ43" s="47">
        <f t="shared" si="11"/>
        <v>0</v>
      </c>
    </row>
    <row r="44" spans="1:36" x14ac:dyDescent="0.35">
      <c r="A44" s="40"/>
      <c r="B44" s="40"/>
      <c r="C44" s="40"/>
      <c r="D44" s="40"/>
      <c r="E44" s="90"/>
      <c r="F44" s="90"/>
      <c r="M44" s="39">
        <f t="shared" si="8"/>
        <v>228</v>
      </c>
      <c r="AA44" s="88">
        <v>10569906.2980198</v>
      </c>
      <c r="AC44" s="43">
        <f t="shared" si="12"/>
        <v>11244445.804028112</v>
      </c>
      <c r="AD44" s="44">
        <f t="shared" si="9"/>
        <v>11337001.360223318</v>
      </c>
      <c r="AE44" s="40">
        <v>228</v>
      </c>
      <c r="AF44" s="45">
        <f t="shared" si="5"/>
        <v>3867</v>
      </c>
      <c r="AG44" s="46">
        <f t="shared" si="6"/>
        <v>2.2800000000000001E-2</v>
      </c>
      <c r="AH44" s="46">
        <f t="shared" si="7"/>
        <v>0.38669999999999999</v>
      </c>
      <c r="AI44" s="47">
        <f t="shared" si="10"/>
        <v>0</v>
      </c>
      <c r="AJ44" s="47">
        <f t="shared" si="11"/>
        <v>0</v>
      </c>
    </row>
    <row r="45" spans="1:36" x14ac:dyDescent="0.35">
      <c r="A45" s="40"/>
      <c r="B45" s="40"/>
      <c r="C45" s="40"/>
      <c r="D45" s="40"/>
      <c r="E45" s="90"/>
      <c r="F45" s="90"/>
      <c r="M45" s="39">
        <f t="shared" si="8"/>
        <v>255</v>
      </c>
      <c r="AA45" s="88">
        <v>10503494.435850499</v>
      </c>
      <c r="AC45" s="43">
        <f t="shared" si="12"/>
        <v>11337001.360223318</v>
      </c>
      <c r="AD45" s="44">
        <f t="shared" si="9"/>
        <v>11429556.916418523</v>
      </c>
      <c r="AE45" s="40">
        <v>255</v>
      </c>
      <c r="AF45" s="45">
        <f t="shared" si="5"/>
        <v>4122</v>
      </c>
      <c r="AG45" s="46">
        <f t="shared" si="6"/>
        <v>2.5499999999999998E-2</v>
      </c>
      <c r="AH45" s="46">
        <f t="shared" si="7"/>
        <v>0.41220000000000001</v>
      </c>
      <c r="AI45" s="47">
        <f t="shared" si="10"/>
        <v>0</v>
      </c>
      <c r="AJ45" s="47">
        <f t="shared" si="11"/>
        <v>0</v>
      </c>
    </row>
    <row r="46" spans="1:36" x14ac:dyDescent="0.35">
      <c r="A46" s="40"/>
      <c r="B46" s="40"/>
      <c r="C46" s="40"/>
      <c r="D46" s="40"/>
      <c r="E46" s="90"/>
      <c r="F46" s="90"/>
      <c r="M46" s="39">
        <f t="shared" si="8"/>
        <v>290</v>
      </c>
      <c r="AA46" s="88">
        <v>11985140.630997701</v>
      </c>
      <c r="AC46" s="43">
        <f t="shared" si="12"/>
        <v>11429556.916418523</v>
      </c>
      <c r="AD46" s="44">
        <f t="shared" si="9"/>
        <v>11522112.472613728</v>
      </c>
      <c r="AE46" s="40">
        <v>290</v>
      </c>
      <c r="AF46" s="45">
        <f t="shared" si="5"/>
        <v>4412</v>
      </c>
      <c r="AG46" s="46">
        <f t="shared" si="6"/>
        <v>2.9000000000000001E-2</v>
      </c>
      <c r="AH46" s="46">
        <f t="shared" si="7"/>
        <v>0.44119999999999998</v>
      </c>
      <c r="AI46" s="47">
        <f t="shared" si="10"/>
        <v>0</v>
      </c>
      <c r="AJ46" s="47">
        <f t="shared" si="11"/>
        <v>0</v>
      </c>
    </row>
    <row r="47" spans="1:36" x14ac:dyDescent="0.35">
      <c r="A47" s="40"/>
      <c r="B47" s="40"/>
      <c r="C47" s="40"/>
      <c r="D47" s="40"/>
      <c r="E47" s="90"/>
      <c r="F47" s="90"/>
      <c r="M47" s="39">
        <f t="shared" si="8"/>
        <v>253</v>
      </c>
      <c r="AA47" s="88">
        <v>15977236.6260125</v>
      </c>
      <c r="AC47" s="43">
        <f t="shared" si="12"/>
        <v>11522112.472613728</v>
      </c>
      <c r="AD47" s="44">
        <f t="shared" si="9"/>
        <v>11614668.028808933</v>
      </c>
      <c r="AE47" s="40">
        <v>253</v>
      </c>
      <c r="AF47" s="45">
        <f t="shared" si="5"/>
        <v>4665</v>
      </c>
      <c r="AG47" s="46">
        <f t="shared" si="6"/>
        <v>2.53E-2</v>
      </c>
      <c r="AH47" s="46">
        <f t="shared" si="7"/>
        <v>0.46650000000000003</v>
      </c>
      <c r="AI47" s="47">
        <f t="shared" si="10"/>
        <v>290</v>
      </c>
      <c r="AJ47" s="47">
        <f t="shared" si="11"/>
        <v>0</v>
      </c>
    </row>
    <row r="48" spans="1:36" x14ac:dyDescent="0.35">
      <c r="A48" s="40"/>
      <c r="B48" s="40"/>
      <c r="C48" s="40"/>
      <c r="D48" s="40"/>
      <c r="E48" s="90"/>
      <c r="F48" s="90"/>
      <c r="M48" s="39">
        <f t="shared" si="8"/>
        <v>278</v>
      </c>
      <c r="AA48" s="88">
        <v>9567385.2951833997</v>
      </c>
      <c r="AC48" s="43">
        <f t="shared" si="12"/>
        <v>11614668.028808933</v>
      </c>
      <c r="AD48" s="44">
        <f t="shared" si="9"/>
        <v>11707223.585004138</v>
      </c>
      <c r="AE48" s="40">
        <v>278</v>
      </c>
      <c r="AF48" s="45">
        <f t="shared" si="5"/>
        <v>4943</v>
      </c>
      <c r="AG48" s="46">
        <f t="shared" si="6"/>
        <v>2.7799999999999998E-2</v>
      </c>
      <c r="AH48" s="46">
        <f t="shared" si="7"/>
        <v>0.49430000000000002</v>
      </c>
      <c r="AI48" s="47">
        <f t="shared" si="10"/>
        <v>0</v>
      </c>
      <c r="AJ48" s="47">
        <f t="shared" si="11"/>
        <v>0</v>
      </c>
    </row>
    <row r="49" spans="1:36" x14ac:dyDescent="0.35">
      <c r="A49" s="40"/>
      <c r="B49" s="40"/>
      <c r="C49" s="40"/>
      <c r="D49" s="40"/>
      <c r="E49" s="90"/>
      <c r="F49" s="90"/>
      <c r="M49" s="39">
        <f t="shared" si="8"/>
        <v>268</v>
      </c>
      <c r="AA49" s="88">
        <v>12552602.865394199</v>
      </c>
      <c r="AC49" s="43">
        <f t="shared" si="12"/>
        <v>11707223.585004138</v>
      </c>
      <c r="AD49" s="44">
        <f t="shared" si="9"/>
        <v>11799779.141199343</v>
      </c>
      <c r="AE49" s="40">
        <v>268</v>
      </c>
      <c r="AF49" s="45">
        <f t="shared" si="5"/>
        <v>5211</v>
      </c>
      <c r="AG49" s="46">
        <f t="shared" si="6"/>
        <v>2.6800000000000001E-2</v>
      </c>
      <c r="AH49" s="46">
        <f t="shared" si="7"/>
        <v>0.52110000000000001</v>
      </c>
      <c r="AI49" s="47">
        <f t="shared" si="10"/>
        <v>0</v>
      </c>
      <c r="AJ49" s="47">
        <f t="shared" si="11"/>
        <v>0</v>
      </c>
    </row>
    <row r="50" spans="1:36" x14ac:dyDescent="0.35">
      <c r="A50" s="40"/>
      <c r="B50" s="40"/>
      <c r="C50" s="40"/>
      <c r="D50" s="40"/>
      <c r="E50" s="90"/>
      <c r="F50" s="90"/>
      <c r="M50" s="39">
        <f t="shared" si="8"/>
        <v>270</v>
      </c>
      <c r="AA50" s="88">
        <v>12097092.587352401</v>
      </c>
      <c r="AC50" s="43">
        <f t="shared" si="12"/>
        <v>11799779.141199343</v>
      </c>
      <c r="AD50" s="44">
        <f t="shared" si="9"/>
        <v>11892334.697394548</v>
      </c>
      <c r="AE50" s="40">
        <v>270</v>
      </c>
      <c r="AF50" s="45">
        <f t="shared" si="5"/>
        <v>5481</v>
      </c>
      <c r="AG50" s="46">
        <f t="shared" si="6"/>
        <v>2.7E-2</v>
      </c>
      <c r="AH50" s="46">
        <f t="shared" si="7"/>
        <v>0.54810000000000003</v>
      </c>
      <c r="AI50" s="47">
        <f t="shared" si="10"/>
        <v>0</v>
      </c>
      <c r="AJ50" s="47">
        <f t="shared" si="11"/>
        <v>0</v>
      </c>
    </row>
    <row r="51" spans="1:36" x14ac:dyDescent="0.35">
      <c r="A51" s="40"/>
      <c r="B51" s="40"/>
      <c r="C51" s="40"/>
      <c r="D51" s="40"/>
      <c r="E51" s="90"/>
      <c r="F51" s="90"/>
      <c r="M51" s="39">
        <f t="shared" si="8"/>
        <v>256</v>
      </c>
      <c r="AA51" s="88">
        <v>13473088.262396799</v>
      </c>
      <c r="AC51" s="43">
        <f t="shared" si="12"/>
        <v>11892334.697394548</v>
      </c>
      <c r="AD51" s="44">
        <f t="shared" si="9"/>
        <v>11984890.253589753</v>
      </c>
      <c r="AE51" s="40">
        <v>256</v>
      </c>
      <c r="AF51" s="45">
        <f t="shared" si="5"/>
        <v>5737</v>
      </c>
      <c r="AG51" s="46">
        <f t="shared" si="6"/>
        <v>2.5600000000000001E-2</v>
      </c>
      <c r="AH51" s="46">
        <f t="shared" si="7"/>
        <v>0.57369999999999999</v>
      </c>
      <c r="AI51" s="47">
        <f t="shared" si="10"/>
        <v>0</v>
      </c>
      <c r="AJ51" s="47">
        <f t="shared" si="11"/>
        <v>290</v>
      </c>
    </row>
    <row r="52" spans="1:36" x14ac:dyDescent="0.35">
      <c r="A52" s="40"/>
      <c r="B52" s="40"/>
      <c r="C52" s="40"/>
      <c r="D52" s="40"/>
      <c r="E52" s="90"/>
      <c r="F52" s="90"/>
      <c r="M52" s="39">
        <f t="shared" si="8"/>
        <v>246</v>
      </c>
      <c r="AA52" s="88">
        <v>11931625.302830899</v>
      </c>
      <c r="AC52" s="43">
        <f t="shared" si="12"/>
        <v>11984890.253589753</v>
      </c>
      <c r="AD52" s="44">
        <f t="shared" si="9"/>
        <v>12077445.809784958</v>
      </c>
      <c r="AE52" s="41">
        <v>246</v>
      </c>
      <c r="AF52" s="45">
        <f t="shared" si="5"/>
        <v>5983</v>
      </c>
      <c r="AG52" s="46">
        <f t="shared" si="6"/>
        <v>2.46E-2</v>
      </c>
      <c r="AH52" s="46">
        <f t="shared" si="7"/>
        <v>0.59830000000000005</v>
      </c>
      <c r="AI52" s="47">
        <f t="shared" si="10"/>
        <v>0</v>
      </c>
      <c r="AJ52" s="47">
        <f t="shared" si="11"/>
        <v>0</v>
      </c>
    </row>
    <row r="53" spans="1:36" x14ac:dyDescent="0.35">
      <c r="C53" s="40"/>
      <c r="D53" s="40"/>
      <c r="E53" s="90"/>
      <c r="F53" s="90"/>
      <c r="M53" s="39">
        <f t="shared" si="8"/>
        <v>263</v>
      </c>
      <c r="AA53" s="88">
        <v>12253955.759101</v>
      </c>
      <c r="AC53" s="43">
        <f t="shared" si="12"/>
        <v>12077445.809784958</v>
      </c>
      <c r="AD53" s="44">
        <f t="shared" si="9"/>
        <v>12170001.365980163</v>
      </c>
      <c r="AE53" s="41">
        <v>263</v>
      </c>
      <c r="AF53" s="45">
        <f t="shared" si="5"/>
        <v>6246</v>
      </c>
      <c r="AG53" s="46">
        <f t="shared" si="6"/>
        <v>2.63E-2</v>
      </c>
      <c r="AH53" s="46">
        <f t="shared" si="7"/>
        <v>0.62460000000000004</v>
      </c>
      <c r="AI53" s="47">
        <f t="shared" si="10"/>
        <v>0</v>
      </c>
      <c r="AJ53" s="47">
        <f t="shared" si="11"/>
        <v>0</v>
      </c>
    </row>
    <row r="54" spans="1:36" x14ac:dyDescent="0.35">
      <c r="C54" s="40"/>
      <c r="D54" s="40"/>
      <c r="E54" s="91"/>
      <c r="F54" s="91"/>
      <c r="G54" s="40"/>
      <c r="H54" s="40"/>
      <c r="I54" s="40"/>
      <c r="J54" s="40"/>
      <c r="AA54" s="88">
        <v>10049714.806541599</v>
      </c>
      <c r="AC54" s="43">
        <f t="shared" si="12"/>
        <v>12170001.365980163</v>
      </c>
      <c r="AD54" s="44">
        <f t="shared" si="9"/>
        <v>12262556.922175368</v>
      </c>
      <c r="AE54" s="41">
        <v>257</v>
      </c>
      <c r="AF54" s="45">
        <f t="shared" si="5"/>
        <v>6503</v>
      </c>
      <c r="AG54" s="46">
        <f t="shared" si="6"/>
        <v>2.5700000000000001E-2</v>
      </c>
      <c r="AH54" s="46">
        <f t="shared" si="7"/>
        <v>0.65029999999999999</v>
      </c>
      <c r="AI54" s="47">
        <f t="shared" si="10"/>
        <v>0</v>
      </c>
      <c r="AJ54" s="47">
        <f t="shared" si="11"/>
        <v>0</v>
      </c>
    </row>
    <row r="55" spans="1:36" x14ac:dyDescent="0.35">
      <c r="E55" s="90"/>
      <c r="F55" s="90"/>
      <c r="AA55" s="88">
        <v>14203314.6996195</v>
      </c>
      <c r="AC55" s="43">
        <f t="shared" si="12"/>
        <v>12262556.922175368</v>
      </c>
      <c r="AD55" s="44">
        <f t="shared" si="9"/>
        <v>12355112.478370573</v>
      </c>
      <c r="AE55" s="41">
        <v>253</v>
      </c>
      <c r="AF55" s="45">
        <f t="shared" si="5"/>
        <v>6756</v>
      </c>
      <c r="AG55" s="46">
        <f t="shared" si="6"/>
        <v>2.53E-2</v>
      </c>
      <c r="AH55" s="46">
        <f t="shared" si="7"/>
        <v>0.67559999999999998</v>
      </c>
      <c r="AI55" s="47">
        <f t="shared" si="10"/>
        <v>0</v>
      </c>
      <c r="AJ55" s="47">
        <f t="shared" si="11"/>
        <v>0</v>
      </c>
    </row>
    <row r="56" spans="1:36" x14ac:dyDescent="0.35">
      <c r="E56" s="90"/>
      <c r="F56" s="90"/>
      <c r="AA56" s="88">
        <v>10717839.2718617</v>
      </c>
      <c r="AC56" s="43">
        <f t="shared" si="12"/>
        <v>12355112.478370573</v>
      </c>
      <c r="AD56" s="44">
        <f t="shared" si="9"/>
        <v>12447668.034565778</v>
      </c>
      <c r="AE56" s="41">
        <v>226</v>
      </c>
      <c r="AF56" s="45">
        <f t="shared" si="5"/>
        <v>6982</v>
      </c>
      <c r="AG56" s="46">
        <f t="shared" si="6"/>
        <v>2.2599999999999999E-2</v>
      </c>
      <c r="AH56" s="46">
        <f t="shared" si="7"/>
        <v>0.69820000000000004</v>
      </c>
      <c r="AI56" s="47">
        <f t="shared" si="10"/>
        <v>0</v>
      </c>
      <c r="AJ56" s="47">
        <f t="shared" si="11"/>
        <v>0</v>
      </c>
    </row>
    <row r="57" spans="1:36" x14ac:dyDescent="0.35">
      <c r="E57" s="90"/>
      <c r="F57" s="90"/>
      <c r="AA57" s="88">
        <v>10340228.4217801</v>
      </c>
      <c r="AC57" s="43">
        <f t="shared" si="12"/>
        <v>12447668.034565778</v>
      </c>
      <c r="AD57" s="44">
        <f t="shared" si="9"/>
        <v>12540223.590760984</v>
      </c>
      <c r="AE57" s="41">
        <v>211</v>
      </c>
      <c r="AF57" s="45">
        <f t="shared" si="5"/>
        <v>7193</v>
      </c>
      <c r="AG57" s="46">
        <f t="shared" si="6"/>
        <v>2.1100000000000001E-2</v>
      </c>
      <c r="AH57" s="46">
        <f t="shared" si="7"/>
        <v>0.71930000000000005</v>
      </c>
      <c r="AI57" s="47">
        <f t="shared" si="10"/>
        <v>0</v>
      </c>
      <c r="AJ57" s="47">
        <f t="shared" si="11"/>
        <v>0</v>
      </c>
    </row>
    <row r="58" spans="1:36" x14ac:dyDescent="0.35">
      <c r="E58" s="90"/>
      <c r="F58" s="90"/>
      <c r="AA58" s="88">
        <v>12607333.9918966</v>
      </c>
      <c r="AC58" s="43">
        <f t="shared" si="12"/>
        <v>12540223.590760984</v>
      </c>
      <c r="AD58" s="44">
        <f t="shared" si="9"/>
        <v>12632779.146956189</v>
      </c>
      <c r="AE58" s="41">
        <v>190</v>
      </c>
      <c r="AF58" s="45">
        <f t="shared" si="5"/>
        <v>7383</v>
      </c>
      <c r="AG58" s="46">
        <f t="shared" si="6"/>
        <v>1.9E-2</v>
      </c>
      <c r="AH58" s="46">
        <f t="shared" si="7"/>
        <v>0.73829999999999996</v>
      </c>
      <c r="AI58" s="47">
        <f t="shared" si="10"/>
        <v>0</v>
      </c>
      <c r="AJ58" s="47">
        <f t="shared" si="11"/>
        <v>0</v>
      </c>
    </row>
    <row r="59" spans="1:36" x14ac:dyDescent="0.35">
      <c r="E59" s="90"/>
      <c r="F59" s="90"/>
      <c r="AA59" s="88">
        <v>12416340.4854021</v>
      </c>
      <c r="AC59" s="43">
        <f t="shared" si="12"/>
        <v>12632779.146956189</v>
      </c>
      <c r="AD59" s="44">
        <f t="shared" si="9"/>
        <v>12725334.703151394</v>
      </c>
      <c r="AE59" s="41">
        <v>202</v>
      </c>
      <c r="AF59" s="45">
        <f t="shared" si="5"/>
        <v>7585</v>
      </c>
      <c r="AG59" s="46">
        <f t="shared" si="6"/>
        <v>2.0199999999999999E-2</v>
      </c>
      <c r="AH59" s="46">
        <f t="shared" si="7"/>
        <v>0.75849999999999995</v>
      </c>
      <c r="AI59" s="47">
        <f t="shared" si="10"/>
        <v>0</v>
      </c>
      <c r="AJ59" s="47">
        <f t="shared" si="11"/>
        <v>0</v>
      </c>
    </row>
    <row r="60" spans="1:36" x14ac:dyDescent="0.35">
      <c r="E60" s="90"/>
      <c r="F60" s="90"/>
      <c r="AA60" s="88">
        <v>11552906.640194099</v>
      </c>
      <c r="AC60" s="43">
        <f t="shared" si="12"/>
        <v>12725334.703151394</v>
      </c>
      <c r="AD60" s="44">
        <f t="shared" si="9"/>
        <v>12817890.259346599</v>
      </c>
      <c r="AE60" s="41">
        <v>232</v>
      </c>
      <c r="AF60" s="45">
        <f t="shared" si="5"/>
        <v>7817</v>
      </c>
      <c r="AG60" s="46">
        <f t="shared" si="6"/>
        <v>2.3199999999999998E-2</v>
      </c>
      <c r="AH60" s="46">
        <f t="shared" si="7"/>
        <v>0.78169999999999995</v>
      </c>
      <c r="AI60" s="47">
        <f t="shared" si="10"/>
        <v>0</v>
      </c>
      <c r="AJ60" s="47">
        <f t="shared" si="11"/>
        <v>0</v>
      </c>
    </row>
    <row r="61" spans="1:36" x14ac:dyDescent="0.35">
      <c r="E61" s="90"/>
      <c r="F61" s="90"/>
      <c r="AA61" s="88">
        <v>10854906.2108436</v>
      </c>
      <c r="AC61" s="43">
        <f t="shared" si="12"/>
        <v>12817890.259346599</v>
      </c>
      <c r="AD61" s="44">
        <f t="shared" si="9"/>
        <v>12910445.815541804</v>
      </c>
      <c r="AE61" s="41">
        <v>187</v>
      </c>
      <c r="AF61" s="45">
        <f t="shared" si="5"/>
        <v>8004</v>
      </c>
      <c r="AG61" s="46">
        <f t="shared" si="6"/>
        <v>1.8700000000000001E-2</v>
      </c>
      <c r="AH61" s="46">
        <f t="shared" si="7"/>
        <v>0.8004</v>
      </c>
      <c r="AI61" s="47">
        <f t="shared" si="10"/>
        <v>0</v>
      </c>
      <c r="AJ61" s="47">
        <f t="shared" si="11"/>
        <v>0</v>
      </c>
    </row>
    <row r="62" spans="1:36" x14ac:dyDescent="0.35">
      <c r="E62" s="90"/>
      <c r="F62" s="90"/>
      <c r="AA62" s="88">
        <v>14405621.8693536</v>
      </c>
      <c r="AC62" s="43">
        <f t="shared" si="12"/>
        <v>12910445.815541804</v>
      </c>
      <c r="AD62" s="44">
        <f t="shared" si="9"/>
        <v>13003001.371737009</v>
      </c>
      <c r="AE62" s="41">
        <v>179</v>
      </c>
      <c r="AF62" s="45">
        <f t="shared" si="5"/>
        <v>8183</v>
      </c>
      <c r="AG62" s="46">
        <f t="shared" si="6"/>
        <v>1.7899999999999999E-2</v>
      </c>
      <c r="AH62" s="46">
        <f t="shared" si="7"/>
        <v>0.81830000000000003</v>
      </c>
      <c r="AI62" s="47">
        <f t="shared" si="10"/>
        <v>0</v>
      </c>
      <c r="AJ62" s="47">
        <f t="shared" si="11"/>
        <v>0</v>
      </c>
    </row>
    <row r="63" spans="1:36" x14ac:dyDescent="0.35">
      <c r="AA63" s="88">
        <v>11949780.954635801</v>
      </c>
      <c r="AC63" s="43">
        <f t="shared" si="12"/>
        <v>13003001.371737009</v>
      </c>
      <c r="AD63" s="44">
        <f t="shared" si="9"/>
        <v>13095556.927932214</v>
      </c>
      <c r="AE63" s="41">
        <v>161</v>
      </c>
      <c r="AF63" s="45">
        <f t="shared" si="5"/>
        <v>8344</v>
      </c>
      <c r="AG63" s="46">
        <f t="shared" si="6"/>
        <v>1.61E-2</v>
      </c>
      <c r="AH63" s="46">
        <f t="shared" si="7"/>
        <v>0.83440000000000003</v>
      </c>
      <c r="AI63" s="47">
        <f t="shared" si="10"/>
        <v>0</v>
      </c>
      <c r="AJ63" s="47">
        <f t="shared" si="11"/>
        <v>0</v>
      </c>
    </row>
    <row r="64" spans="1:36" x14ac:dyDescent="0.35">
      <c r="AA64" s="88">
        <v>14312662.834933501</v>
      </c>
      <c r="AC64" s="43">
        <f t="shared" si="12"/>
        <v>13095556.927932214</v>
      </c>
      <c r="AD64" s="44">
        <f t="shared" si="9"/>
        <v>13188112.484127419</v>
      </c>
      <c r="AE64" s="41">
        <v>141</v>
      </c>
      <c r="AF64" s="45">
        <f t="shared" si="5"/>
        <v>8485</v>
      </c>
      <c r="AG64" s="46">
        <f t="shared" si="6"/>
        <v>1.41E-2</v>
      </c>
      <c r="AH64" s="46">
        <f t="shared" si="7"/>
        <v>0.84850000000000003</v>
      </c>
      <c r="AI64" s="47">
        <f t="shared" si="10"/>
        <v>0</v>
      </c>
      <c r="AJ64" s="47">
        <f t="shared" si="11"/>
        <v>0</v>
      </c>
    </row>
    <row r="65" spans="27:36" x14ac:dyDescent="0.35">
      <c r="AA65" s="88">
        <v>9894181.3624335602</v>
      </c>
      <c r="AC65" s="43">
        <f t="shared" si="12"/>
        <v>13188112.484127419</v>
      </c>
      <c r="AD65" s="44">
        <f t="shared" si="9"/>
        <v>13280668.040322624</v>
      </c>
      <c r="AE65" s="41">
        <v>157</v>
      </c>
      <c r="AF65" s="45">
        <f t="shared" si="5"/>
        <v>8642</v>
      </c>
      <c r="AG65" s="46">
        <f t="shared" si="6"/>
        <v>1.5699999999999999E-2</v>
      </c>
      <c r="AH65" s="46">
        <f t="shared" si="7"/>
        <v>0.86419999999999997</v>
      </c>
      <c r="AI65" s="47">
        <f t="shared" si="10"/>
        <v>0</v>
      </c>
      <c r="AJ65" s="47">
        <f t="shared" si="11"/>
        <v>0</v>
      </c>
    </row>
    <row r="66" spans="27:36" x14ac:dyDescent="0.35">
      <c r="AA66" s="88">
        <v>12427948.3433051</v>
      </c>
      <c r="AC66" s="43">
        <f t="shared" si="12"/>
        <v>13280668.040322624</v>
      </c>
      <c r="AD66" s="44">
        <f t="shared" si="9"/>
        <v>13373223.596517829</v>
      </c>
      <c r="AE66" s="41">
        <v>130</v>
      </c>
      <c r="AF66" s="45">
        <f t="shared" si="5"/>
        <v>8772</v>
      </c>
      <c r="AG66" s="46">
        <f t="shared" si="6"/>
        <v>1.2999999999999999E-2</v>
      </c>
      <c r="AH66" s="46">
        <f t="shared" si="7"/>
        <v>0.87719999999999998</v>
      </c>
      <c r="AI66" s="47">
        <f t="shared" si="10"/>
        <v>0</v>
      </c>
      <c r="AJ66" s="47">
        <f t="shared" si="11"/>
        <v>0</v>
      </c>
    </row>
    <row r="67" spans="27:36" x14ac:dyDescent="0.35">
      <c r="AA67" s="88">
        <v>11996702.917188801</v>
      </c>
      <c r="AC67" s="43">
        <f t="shared" si="12"/>
        <v>13373223.596517829</v>
      </c>
      <c r="AD67" s="44">
        <f t="shared" si="9"/>
        <v>13465779.152713034</v>
      </c>
      <c r="AE67" s="41">
        <v>116</v>
      </c>
      <c r="AF67" s="45">
        <f t="shared" si="5"/>
        <v>8888</v>
      </c>
      <c r="AG67" s="46">
        <f t="shared" si="6"/>
        <v>1.1599999999999999E-2</v>
      </c>
      <c r="AH67" s="46">
        <f t="shared" si="7"/>
        <v>0.88880000000000003</v>
      </c>
      <c r="AI67" s="47">
        <f t="shared" si="10"/>
        <v>0</v>
      </c>
      <c r="AJ67" s="47">
        <f t="shared" si="11"/>
        <v>0</v>
      </c>
    </row>
    <row r="68" spans="27:36" x14ac:dyDescent="0.35">
      <c r="AA68" s="88">
        <v>13430985.7230442</v>
      </c>
      <c r="AC68" s="43">
        <f t="shared" si="12"/>
        <v>13465779.152713034</v>
      </c>
      <c r="AD68" s="44">
        <f t="shared" ref="AD68:AD99" si="13">+AC68+($B$5-$B$6)/$AJ$1</f>
        <v>13558334.708908239</v>
      </c>
      <c r="AE68" s="41">
        <v>113</v>
      </c>
      <c r="AF68" s="45">
        <f t="shared" si="5"/>
        <v>9001</v>
      </c>
      <c r="AG68" s="46">
        <f t="shared" si="6"/>
        <v>1.1299999999999999E-2</v>
      </c>
      <c r="AH68" s="46">
        <f t="shared" si="7"/>
        <v>0.90010000000000001</v>
      </c>
      <c r="AI68" s="47">
        <f t="shared" ref="AI68:AI103" si="14">IF($C$14&lt;$C$12,IF(AND(AC68&lt;=$C$14,$C$14&lt;AD68),MAX($AE$4:$AE$103),0),IF(AND(AC68&lt;=$C$12,$C$12&lt;AD68),MAX($AE$4:$AE$103),0))</f>
        <v>0</v>
      </c>
      <c r="AJ68" s="47">
        <f t="shared" ref="AJ68:AJ103" si="15">IF($C$12&gt;$C$14,IF(AND(AC68&lt;=$C$12,$C$12&lt;AD68),MAX($AE$4:$AE$103),0),IF(AND(AC68&lt;=$C$14,$C$14&lt;AD68),MAX($AE$4:$AE$103),0))</f>
        <v>0</v>
      </c>
    </row>
    <row r="69" spans="27:36" x14ac:dyDescent="0.35">
      <c r="AA69" s="88">
        <v>10889911.244503601</v>
      </c>
      <c r="AC69" s="43">
        <f t="shared" ref="AC69:AC103" si="16">+AC68+($B$5-$B$6)/$AJ$1</f>
        <v>13558334.708908239</v>
      </c>
      <c r="AD69" s="44">
        <f t="shared" si="13"/>
        <v>13650890.265103444</v>
      </c>
      <c r="AE69" s="41">
        <v>110</v>
      </c>
      <c r="AF69" s="45">
        <f t="shared" ref="AF69:AF103" si="17">+AF68+AE69</f>
        <v>9111</v>
      </c>
      <c r="AG69" s="46">
        <f t="shared" ref="AG69:AG103" si="18">+AE69/$AF$103</f>
        <v>1.0999999999999999E-2</v>
      </c>
      <c r="AH69" s="46">
        <f t="shared" ref="AH69:AH103" si="19">+AF69/$AF$103</f>
        <v>0.91110000000000002</v>
      </c>
      <c r="AI69" s="47">
        <f t="shared" si="14"/>
        <v>0</v>
      </c>
      <c r="AJ69" s="47">
        <f t="shared" si="15"/>
        <v>0</v>
      </c>
    </row>
    <row r="70" spans="27:36" x14ac:dyDescent="0.35">
      <c r="AA70" s="88">
        <v>12917976.6499153</v>
      </c>
      <c r="AC70" s="43">
        <f t="shared" si="16"/>
        <v>13650890.265103444</v>
      </c>
      <c r="AD70" s="44">
        <f t="shared" si="13"/>
        <v>13743445.82129865</v>
      </c>
      <c r="AE70" s="41">
        <v>101</v>
      </c>
      <c r="AF70" s="45">
        <f t="shared" si="17"/>
        <v>9212</v>
      </c>
      <c r="AG70" s="46">
        <f t="shared" si="18"/>
        <v>1.01E-2</v>
      </c>
      <c r="AH70" s="46">
        <f t="shared" si="19"/>
        <v>0.92120000000000002</v>
      </c>
      <c r="AI70" s="47">
        <f t="shared" si="14"/>
        <v>0</v>
      </c>
      <c r="AJ70" s="47">
        <f t="shared" si="15"/>
        <v>0</v>
      </c>
    </row>
    <row r="71" spans="27:36" x14ac:dyDescent="0.35">
      <c r="AA71" s="88">
        <v>12805488.183196699</v>
      </c>
      <c r="AC71" s="43">
        <f t="shared" si="16"/>
        <v>13743445.82129865</v>
      </c>
      <c r="AD71" s="44">
        <f t="shared" si="13"/>
        <v>13836001.377493855</v>
      </c>
      <c r="AE71" s="41">
        <v>96</v>
      </c>
      <c r="AF71" s="45">
        <f t="shared" si="17"/>
        <v>9308</v>
      </c>
      <c r="AG71" s="46">
        <f t="shared" si="18"/>
        <v>9.5999999999999992E-3</v>
      </c>
      <c r="AH71" s="46">
        <f t="shared" si="19"/>
        <v>0.93079999999999996</v>
      </c>
      <c r="AI71" s="47">
        <f t="shared" si="14"/>
        <v>0</v>
      </c>
      <c r="AJ71" s="47">
        <f t="shared" si="15"/>
        <v>0</v>
      </c>
    </row>
    <row r="72" spans="27:36" x14ac:dyDescent="0.35">
      <c r="AA72" s="88">
        <v>10183570.808800099</v>
      </c>
      <c r="AC72" s="43">
        <f t="shared" si="16"/>
        <v>13836001.377493855</v>
      </c>
      <c r="AD72" s="44">
        <f t="shared" si="13"/>
        <v>13928556.93368906</v>
      </c>
      <c r="AE72" s="41">
        <v>75</v>
      </c>
      <c r="AF72" s="45">
        <f t="shared" si="17"/>
        <v>9383</v>
      </c>
      <c r="AG72" s="46">
        <f t="shared" si="18"/>
        <v>7.4999999999999997E-3</v>
      </c>
      <c r="AH72" s="46">
        <f t="shared" si="19"/>
        <v>0.93830000000000002</v>
      </c>
      <c r="AI72" s="47">
        <f t="shared" si="14"/>
        <v>0</v>
      </c>
      <c r="AJ72" s="47">
        <f t="shared" si="15"/>
        <v>0</v>
      </c>
    </row>
    <row r="73" spans="27:36" x14ac:dyDescent="0.35">
      <c r="AA73" s="88">
        <v>11138466.6693976</v>
      </c>
      <c r="AC73" s="43">
        <f t="shared" si="16"/>
        <v>13928556.93368906</v>
      </c>
      <c r="AD73" s="44">
        <f t="shared" si="13"/>
        <v>14021112.489884265</v>
      </c>
      <c r="AE73" s="41">
        <v>73</v>
      </c>
      <c r="AF73" s="45">
        <f t="shared" si="17"/>
        <v>9456</v>
      </c>
      <c r="AG73" s="46">
        <f t="shared" si="18"/>
        <v>7.3000000000000001E-3</v>
      </c>
      <c r="AH73" s="46">
        <f t="shared" si="19"/>
        <v>0.9456</v>
      </c>
      <c r="AI73" s="47">
        <f t="shared" si="14"/>
        <v>0</v>
      </c>
      <c r="AJ73" s="47">
        <f t="shared" si="15"/>
        <v>0</v>
      </c>
    </row>
    <row r="74" spans="27:36" x14ac:dyDescent="0.35">
      <c r="AA74" s="88">
        <v>9451128.5572937299</v>
      </c>
      <c r="AC74" s="43">
        <f t="shared" si="16"/>
        <v>14021112.489884265</v>
      </c>
      <c r="AD74" s="44">
        <f t="shared" si="13"/>
        <v>14113668.04607947</v>
      </c>
      <c r="AE74" s="41">
        <v>62</v>
      </c>
      <c r="AF74" s="45">
        <f t="shared" si="17"/>
        <v>9518</v>
      </c>
      <c r="AG74" s="46">
        <f t="shared" si="18"/>
        <v>6.1999999999999998E-3</v>
      </c>
      <c r="AH74" s="46">
        <f t="shared" si="19"/>
        <v>0.95179999999999998</v>
      </c>
      <c r="AI74" s="47">
        <f t="shared" si="14"/>
        <v>0</v>
      </c>
      <c r="AJ74" s="47">
        <f t="shared" si="15"/>
        <v>0</v>
      </c>
    </row>
    <row r="75" spans="27:36" x14ac:dyDescent="0.35">
      <c r="AA75" s="88">
        <v>10857615.8956382</v>
      </c>
      <c r="AC75" s="43">
        <f t="shared" si="16"/>
        <v>14113668.04607947</v>
      </c>
      <c r="AD75" s="44">
        <f t="shared" si="13"/>
        <v>14206223.602274675</v>
      </c>
      <c r="AE75" s="41">
        <v>63</v>
      </c>
      <c r="AF75" s="45">
        <f t="shared" si="17"/>
        <v>9581</v>
      </c>
      <c r="AG75" s="46">
        <f t="shared" si="18"/>
        <v>6.3E-3</v>
      </c>
      <c r="AH75" s="46">
        <f t="shared" si="19"/>
        <v>0.95809999999999995</v>
      </c>
      <c r="AI75" s="47">
        <f t="shared" si="14"/>
        <v>0</v>
      </c>
      <c r="AJ75" s="47">
        <f t="shared" si="15"/>
        <v>0</v>
      </c>
    </row>
    <row r="76" spans="27:36" x14ac:dyDescent="0.35">
      <c r="AA76" s="88">
        <v>12658025.5144936</v>
      </c>
      <c r="AC76" s="43">
        <f t="shared" si="16"/>
        <v>14206223.602274675</v>
      </c>
      <c r="AD76" s="44">
        <f t="shared" si="13"/>
        <v>14298779.15846988</v>
      </c>
      <c r="AE76" s="41">
        <v>64</v>
      </c>
      <c r="AF76" s="45">
        <f t="shared" si="17"/>
        <v>9645</v>
      </c>
      <c r="AG76" s="46">
        <f t="shared" si="18"/>
        <v>6.4000000000000003E-3</v>
      </c>
      <c r="AH76" s="46">
        <f t="shared" si="19"/>
        <v>0.96450000000000002</v>
      </c>
      <c r="AI76" s="47">
        <f t="shared" si="14"/>
        <v>0</v>
      </c>
      <c r="AJ76" s="47">
        <f t="shared" si="15"/>
        <v>0</v>
      </c>
    </row>
    <row r="77" spans="27:36" x14ac:dyDescent="0.35">
      <c r="AA77" s="88">
        <v>13923126.9948094</v>
      </c>
      <c r="AC77" s="43">
        <f t="shared" si="16"/>
        <v>14298779.15846988</v>
      </c>
      <c r="AD77" s="44">
        <f t="shared" si="13"/>
        <v>14391334.714665085</v>
      </c>
      <c r="AE77" s="41">
        <v>49</v>
      </c>
      <c r="AF77" s="45">
        <f t="shared" si="17"/>
        <v>9694</v>
      </c>
      <c r="AG77" s="46">
        <f t="shared" si="18"/>
        <v>4.8999999999999998E-3</v>
      </c>
      <c r="AH77" s="46">
        <f t="shared" si="19"/>
        <v>0.96940000000000004</v>
      </c>
      <c r="AI77" s="47">
        <f t="shared" si="14"/>
        <v>0</v>
      </c>
      <c r="AJ77" s="47">
        <f t="shared" si="15"/>
        <v>0</v>
      </c>
    </row>
    <row r="78" spans="27:36" x14ac:dyDescent="0.35">
      <c r="AA78" s="88">
        <v>10419725.356347101</v>
      </c>
      <c r="AC78" s="43">
        <f t="shared" si="16"/>
        <v>14391334.714665085</v>
      </c>
      <c r="AD78" s="44">
        <f t="shared" si="13"/>
        <v>14483890.27086029</v>
      </c>
      <c r="AE78" s="41">
        <v>39</v>
      </c>
      <c r="AF78" s="45">
        <f t="shared" si="17"/>
        <v>9733</v>
      </c>
      <c r="AG78" s="46">
        <f t="shared" si="18"/>
        <v>3.8999999999999998E-3</v>
      </c>
      <c r="AH78" s="46">
        <f t="shared" si="19"/>
        <v>0.97330000000000005</v>
      </c>
      <c r="AI78" s="47">
        <f t="shared" si="14"/>
        <v>0</v>
      </c>
      <c r="AJ78" s="47">
        <f t="shared" si="15"/>
        <v>0</v>
      </c>
    </row>
    <row r="79" spans="27:36" x14ac:dyDescent="0.35">
      <c r="AA79" s="88">
        <v>12899276.720651399</v>
      </c>
      <c r="AC79" s="43">
        <f t="shared" si="16"/>
        <v>14483890.27086029</v>
      </c>
      <c r="AD79" s="44">
        <f t="shared" si="13"/>
        <v>14576445.827055495</v>
      </c>
      <c r="AE79" s="41">
        <v>47</v>
      </c>
      <c r="AF79" s="45">
        <f t="shared" si="17"/>
        <v>9780</v>
      </c>
      <c r="AG79" s="46">
        <f t="shared" si="18"/>
        <v>4.7000000000000002E-3</v>
      </c>
      <c r="AH79" s="46">
        <f t="shared" si="19"/>
        <v>0.97799999999999998</v>
      </c>
      <c r="AI79" s="47">
        <f t="shared" si="14"/>
        <v>0</v>
      </c>
      <c r="AJ79" s="47">
        <f t="shared" si="15"/>
        <v>0</v>
      </c>
    </row>
    <row r="80" spans="27:36" x14ac:dyDescent="0.35">
      <c r="AA80" s="88">
        <v>13197621.1257635</v>
      </c>
      <c r="AC80" s="43">
        <f t="shared" si="16"/>
        <v>14576445.827055495</v>
      </c>
      <c r="AD80" s="44">
        <f t="shared" si="13"/>
        <v>14669001.3832507</v>
      </c>
      <c r="AE80" s="41">
        <v>27</v>
      </c>
      <c r="AF80" s="45">
        <f t="shared" si="17"/>
        <v>9807</v>
      </c>
      <c r="AG80" s="46">
        <f t="shared" si="18"/>
        <v>2.7000000000000001E-3</v>
      </c>
      <c r="AH80" s="46">
        <f t="shared" si="19"/>
        <v>0.98070000000000002</v>
      </c>
      <c r="AI80" s="47">
        <f t="shared" si="14"/>
        <v>0</v>
      </c>
      <c r="AJ80" s="47">
        <f t="shared" si="15"/>
        <v>0</v>
      </c>
    </row>
    <row r="81" spans="27:36" x14ac:dyDescent="0.35">
      <c r="AA81" s="88">
        <v>9341633.9757407494</v>
      </c>
      <c r="AC81" s="43">
        <f t="shared" si="16"/>
        <v>14669001.3832507</v>
      </c>
      <c r="AD81" s="44">
        <f t="shared" si="13"/>
        <v>14761556.939445905</v>
      </c>
      <c r="AE81" s="41">
        <v>33</v>
      </c>
      <c r="AF81" s="45">
        <f t="shared" si="17"/>
        <v>9840</v>
      </c>
      <c r="AG81" s="46">
        <f t="shared" si="18"/>
        <v>3.3E-3</v>
      </c>
      <c r="AH81" s="46">
        <f t="shared" si="19"/>
        <v>0.98399999999999999</v>
      </c>
      <c r="AI81" s="47">
        <f t="shared" si="14"/>
        <v>0</v>
      </c>
      <c r="AJ81" s="47">
        <f t="shared" si="15"/>
        <v>0</v>
      </c>
    </row>
    <row r="82" spans="27:36" x14ac:dyDescent="0.35">
      <c r="AA82" s="88">
        <v>11926537.4408358</v>
      </c>
      <c r="AC82" s="43">
        <f t="shared" si="16"/>
        <v>14761556.939445905</v>
      </c>
      <c r="AD82" s="44">
        <f t="shared" si="13"/>
        <v>14854112.49564111</v>
      </c>
      <c r="AE82" s="41">
        <v>30</v>
      </c>
      <c r="AF82" s="45">
        <f t="shared" si="17"/>
        <v>9870</v>
      </c>
      <c r="AG82" s="46">
        <f t="shared" si="18"/>
        <v>3.0000000000000001E-3</v>
      </c>
      <c r="AH82" s="46">
        <f t="shared" si="19"/>
        <v>0.98699999999999999</v>
      </c>
      <c r="AI82" s="47">
        <f t="shared" si="14"/>
        <v>0</v>
      </c>
      <c r="AJ82" s="47">
        <f t="shared" si="15"/>
        <v>0</v>
      </c>
    </row>
    <row r="83" spans="27:36" x14ac:dyDescent="0.35">
      <c r="AA83" s="88">
        <v>14264502.666553199</v>
      </c>
      <c r="AC83" s="43">
        <f t="shared" si="16"/>
        <v>14854112.49564111</v>
      </c>
      <c r="AD83" s="44">
        <f t="shared" si="13"/>
        <v>14946668.051836316</v>
      </c>
      <c r="AE83" s="41">
        <v>23</v>
      </c>
      <c r="AF83" s="45">
        <f t="shared" si="17"/>
        <v>9893</v>
      </c>
      <c r="AG83" s="46">
        <f t="shared" si="18"/>
        <v>2.3E-3</v>
      </c>
      <c r="AH83" s="46">
        <f t="shared" si="19"/>
        <v>0.98929999999999996</v>
      </c>
      <c r="AI83" s="47">
        <f t="shared" si="14"/>
        <v>0</v>
      </c>
      <c r="AJ83" s="47">
        <f t="shared" si="15"/>
        <v>0</v>
      </c>
    </row>
    <row r="84" spans="27:36" x14ac:dyDescent="0.35">
      <c r="AA84" s="88">
        <v>14997732.396925701</v>
      </c>
      <c r="AC84" s="43">
        <f t="shared" si="16"/>
        <v>14946668.051836316</v>
      </c>
      <c r="AD84" s="44">
        <f t="shared" si="13"/>
        <v>15039223.608031521</v>
      </c>
      <c r="AE84" s="41">
        <v>25</v>
      </c>
      <c r="AF84" s="45">
        <f t="shared" si="17"/>
        <v>9918</v>
      </c>
      <c r="AG84" s="46">
        <f t="shared" si="18"/>
        <v>2.5000000000000001E-3</v>
      </c>
      <c r="AH84" s="46">
        <f t="shared" si="19"/>
        <v>0.99180000000000001</v>
      </c>
      <c r="AI84" s="47">
        <f t="shared" si="14"/>
        <v>0</v>
      </c>
      <c r="AJ84" s="47">
        <f t="shared" si="15"/>
        <v>0</v>
      </c>
    </row>
    <row r="85" spans="27:36" x14ac:dyDescent="0.35">
      <c r="AA85" s="88">
        <v>10672409.3983087</v>
      </c>
      <c r="AC85" s="43">
        <f t="shared" si="16"/>
        <v>15039223.608031521</v>
      </c>
      <c r="AD85" s="44">
        <f t="shared" si="13"/>
        <v>15131779.164226726</v>
      </c>
      <c r="AE85" s="41">
        <v>16</v>
      </c>
      <c r="AF85" s="45">
        <f t="shared" si="17"/>
        <v>9934</v>
      </c>
      <c r="AG85" s="46">
        <f t="shared" si="18"/>
        <v>1.6000000000000001E-3</v>
      </c>
      <c r="AH85" s="46">
        <f t="shared" si="19"/>
        <v>0.99339999999999995</v>
      </c>
      <c r="AI85" s="47">
        <f t="shared" si="14"/>
        <v>0</v>
      </c>
      <c r="AJ85" s="47">
        <f t="shared" si="15"/>
        <v>0</v>
      </c>
    </row>
    <row r="86" spans="27:36" x14ac:dyDescent="0.35">
      <c r="AA86" s="88">
        <v>10030031.0048765</v>
      </c>
      <c r="AC86" s="43">
        <f t="shared" si="16"/>
        <v>15131779.164226726</v>
      </c>
      <c r="AD86" s="44">
        <f t="shared" si="13"/>
        <v>15224334.720421931</v>
      </c>
      <c r="AE86" s="41">
        <v>11</v>
      </c>
      <c r="AF86" s="45">
        <f t="shared" si="17"/>
        <v>9945</v>
      </c>
      <c r="AG86" s="46">
        <f t="shared" si="18"/>
        <v>1.1000000000000001E-3</v>
      </c>
      <c r="AH86" s="46">
        <f t="shared" si="19"/>
        <v>0.99450000000000005</v>
      </c>
      <c r="AI86" s="47">
        <f t="shared" si="14"/>
        <v>0</v>
      </c>
      <c r="AJ86" s="47">
        <f t="shared" si="15"/>
        <v>0</v>
      </c>
    </row>
    <row r="87" spans="27:36" x14ac:dyDescent="0.35">
      <c r="AA87" s="88">
        <v>12668690.0808265</v>
      </c>
      <c r="AC87" s="43">
        <f t="shared" si="16"/>
        <v>15224334.720421931</v>
      </c>
      <c r="AD87" s="44">
        <f t="shared" si="13"/>
        <v>15316890.276617136</v>
      </c>
      <c r="AE87" s="41">
        <v>12</v>
      </c>
      <c r="AF87" s="45">
        <f t="shared" si="17"/>
        <v>9957</v>
      </c>
      <c r="AG87" s="46">
        <f t="shared" si="18"/>
        <v>1.1999999999999999E-3</v>
      </c>
      <c r="AH87" s="46">
        <f t="shared" si="19"/>
        <v>0.99570000000000003</v>
      </c>
      <c r="AI87" s="47">
        <f t="shared" si="14"/>
        <v>0</v>
      </c>
      <c r="AJ87" s="47">
        <f t="shared" si="15"/>
        <v>0</v>
      </c>
    </row>
    <row r="88" spans="27:36" x14ac:dyDescent="0.35">
      <c r="AA88" s="88">
        <v>11923862.877121</v>
      </c>
      <c r="AC88" s="43">
        <f t="shared" si="16"/>
        <v>15316890.276617136</v>
      </c>
      <c r="AD88" s="44">
        <f t="shared" si="13"/>
        <v>15409445.832812341</v>
      </c>
      <c r="AE88" s="41">
        <v>9</v>
      </c>
      <c r="AF88" s="45">
        <f t="shared" si="17"/>
        <v>9966</v>
      </c>
      <c r="AG88" s="46">
        <f t="shared" si="18"/>
        <v>8.9999999999999998E-4</v>
      </c>
      <c r="AH88" s="46">
        <f t="shared" si="19"/>
        <v>0.99660000000000004</v>
      </c>
      <c r="AI88" s="47">
        <f t="shared" si="14"/>
        <v>0</v>
      </c>
      <c r="AJ88" s="47">
        <f t="shared" si="15"/>
        <v>0</v>
      </c>
    </row>
    <row r="89" spans="27:36" x14ac:dyDescent="0.35">
      <c r="AA89" s="88">
        <v>10004955.227795299</v>
      </c>
      <c r="AC89" s="43">
        <f t="shared" si="16"/>
        <v>15409445.832812341</v>
      </c>
      <c r="AD89" s="44">
        <f t="shared" si="13"/>
        <v>15502001.389007546</v>
      </c>
      <c r="AE89" s="41">
        <v>8</v>
      </c>
      <c r="AF89" s="45">
        <f t="shared" si="17"/>
        <v>9974</v>
      </c>
      <c r="AG89" s="46">
        <f t="shared" si="18"/>
        <v>8.0000000000000004E-4</v>
      </c>
      <c r="AH89" s="46">
        <f t="shared" si="19"/>
        <v>0.99739999999999995</v>
      </c>
      <c r="AI89" s="47">
        <f t="shared" si="14"/>
        <v>0</v>
      </c>
      <c r="AJ89" s="47">
        <f t="shared" si="15"/>
        <v>0</v>
      </c>
    </row>
    <row r="90" spans="27:36" x14ac:dyDescent="0.35">
      <c r="AA90" s="88">
        <v>12586810.134552499</v>
      </c>
      <c r="AC90" s="43">
        <f t="shared" si="16"/>
        <v>15502001.389007546</v>
      </c>
      <c r="AD90" s="44">
        <f t="shared" si="13"/>
        <v>15594556.945202751</v>
      </c>
      <c r="AE90" s="41">
        <v>4</v>
      </c>
      <c r="AF90" s="45">
        <f t="shared" si="17"/>
        <v>9978</v>
      </c>
      <c r="AG90" s="46">
        <f t="shared" si="18"/>
        <v>4.0000000000000002E-4</v>
      </c>
      <c r="AH90" s="46">
        <f t="shared" si="19"/>
        <v>0.99780000000000002</v>
      </c>
      <c r="AI90" s="47">
        <f t="shared" si="14"/>
        <v>0</v>
      </c>
      <c r="AJ90" s="47">
        <f t="shared" si="15"/>
        <v>0</v>
      </c>
    </row>
    <row r="91" spans="27:36" x14ac:dyDescent="0.35">
      <c r="AA91" s="88">
        <v>11289386.062297899</v>
      </c>
      <c r="AC91" s="43">
        <f t="shared" si="16"/>
        <v>15594556.945202751</v>
      </c>
      <c r="AD91" s="44">
        <f t="shared" si="13"/>
        <v>15687112.501397956</v>
      </c>
      <c r="AE91" s="41">
        <v>2</v>
      </c>
      <c r="AF91" s="45">
        <f t="shared" si="17"/>
        <v>9980</v>
      </c>
      <c r="AG91" s="46">
        <f t="shared" si="18"/>
        <v>2.0000000000000001E-4</v>
      </c>
      <c r="AH91" s="46">
        <f t="shared" si="19"/>
        <v>0.998</v>
      </c>
      <c r="AI91" s="47">
        <f t="shared" si="14"/>
        <v>0</v>
      </c>
      <c r="AJ91" s="47">
        <f t="shared" si="15"/>
        <v>0</v>
      </c>
    </row>
    <row r="92" spans="27:36" x14ac:dyDescent="0.35">
      <c r="AA92" s="88">
        <v>9963457.8805044703</v>
      </c>
      <c r="AC92" s="43">
        <f t="shared" si="16"/>
        <v>15687112.501397956</v>
      </c>
      <c r="AD92" s="44">
        <f t="shared" si="13"/>
        <v>15779668.057593161</v>
      </c>
      <c r="AE92" s="41">
        <v>6</v>
      </c>
      <c r="AF92" s="45">
        <f t="shared" si="17"/>
        <v>9986</v>
      </c>
      <c r="AG92" s="46">
        <f t="shared" si="18"/>
        <v>5.9999999999999995E-4</v>
      </c>
      <c r="AH92" s="46">
        <f t="shared" si="19"/>
        <v>0.99860000000000004</v>
      </c>
      <c r="AI92" s="47">
        <f t="shared" si="14"/>
        <v>0</v>
      </c>
      <c r="AJ92" s="47">
        <f t="shared" si="15"/>
        <v>0</v>
      </c>
    </row>
    <row r="93" spans="27:36" x14ac:dyDescent="0.35">
      <c r="AA93" s="88">
        <v>11637019.040591801</v>
      </c>
      <c r="AC93" s="43">
        <f t="shared" si="16"/>
        <v>15779668.057593161</v>
      </c>
      <c r="AD93" s="44">
        <f t="shared" si="13"/>
        <v>15872223.613788366</v>
      </c>
      <c r="AE93" s="41">
        <v>1</v>
      </c>
      <c r="AF93" s="45">
        <f t="shared" si="17"/>
        <v>9987</v>
      </c>
      <c r="AG93" s="46">
        <f t="shared" si="18"/>
        <v>1E-4</v>
      </c>
      <c r="AH93" s="46">
        <f t="shared" si="19"/>
        <v>0.99870000000000003</v>
      </c>
      <c r="AI93" s="47">
        <f t="shared" si="14"/>
        <v>0</v>
      </c>
      <c r="AJ93" s="47">
        <f t="shared" si="15"/>
        <v>0</v>
      </c>
    </row>
    <row r="94" spans="27:36" x14ac:dyDescent="0.35">
      <c r="AA94" s="88">
        <v>12382272.060435301</v>
      </c>
      <c r="AC94" s="43">
        <f t="shared" si="16"/>
        <v>15872223.613788366</v>
      </c>
      <c r="AD94" s="44">
        <f t="shared" si="13"/>
        <v>15964779.169983571</v>
      </c>
      <c r="AE94" s="41">
        <v>4</v>
      </c>
      <c r="AF94" s="45">
        <f t="shared" si="17"/>
        <v>9991</v>
      </c>
      <c r="AG94" s="46">
        <f t="shared" si="18"/>
        <v>4.0000000000000002E-4</v>
      </c>
      <c r="AH94" s="46">
        <f t="shared" si="19"/>
        <v>0.99909999999999999</v>
      </c>
      <c r="AI94" s="47">
        <f t="shared" si="14"/>
        <v>0</v>
      </c>
      <c r="AJ94" s="47">
        <f t="shared" si="15"/>
        <v>0</v>
      </c>
    </row>
    <row r="95" spans="27:36" x14ac:dyDescent="0.35">
      <c r="AA95" s="88">
        <v>11367301.807965999</v>
      </c>
      <c r="AC95" s="43">
        <f t="shared" si="16"/>
        <v>15964779.169983571</v>
      </c>
      <c r="AD95" s="44">
        <f t="shared" si="13"/>
        <v>16057334.726178776</v>
      </c>
      <c r="AE95" s="41">
        <v>3</v>
      </c>
      <c r="AF95" s="45">
        <f t="shared" si="17"/>
        <v>9994</v>
      </c>
      <c r="AG95" s="46">
        <f t="shared" si="18"/>
        <v>2.9999999999999997E-4</v>
      </c>
      <c r="AH95" s="46">
        <f t="shared" si="19"/>
        <v>0.99939999999999996</v>
      </c>
      <c r="AI95" s="47">
        <f t="shared" si="14"/>
        <v>0</v>
      </c>
      <c r="AJ95" s="47">
        <f t="shared" si="15"/>
        <v>0</v>
      </c>
    </row>
    <row r="96" spans="27:36" x14ac:dyDescent="0.35">
      <c r="AA96" s="88">
        <v>11900876.8403915</v>
      </c>
      <c r="AC96" s="43">
        <f t="shared" si="16"/>
        <v>16057334.726178776</v>
      </c>
      <c r="AD96" s="44">
        <f t="shared" si="13"/>
        <v>16149890.282373982</v>
      </c>
      <c r="AE96" s="41">
        <v>2</v>
      </c>
      <c r="AF96" s="45">
        <f t="shared" si="17"/>
        <v>9996</v>
      </c>
      <c r="AG96" s="46">
        <f t="shared" si="18"/>
        <v>2.0000000000000001E-4</v>
      </c>
      <c r="AH96" s="46">
        <f t="shared" si="19"/>
        <v>0.99960000000000004</v>
      </c>
      <c r="AI96" s="47">
        <f t="shared" si="14"/>
        <v>0</v>
      </c>
      <c r="AJ96" s="47">
        <f t="shared" si="15"/>
        <v>0</v>
      </c>
    </row>
    <row r="97" spans="27:36" x14ac:dyDescent="0.35">
      <c r="AA97" s="88">
        <v>9910483.8859816398</v>
      </c>
      <c r="AC97" s="43">
        <f t="shared" si="16"/>
        <v>16149890.282373982</v>
      </c>
      <c r="AD97" s="44">
        <f t="shared" si="13"/>
        <v>16242445.838569187</v>
      </c>
      <c r="AE97" s="41">
        <v>0</v>
      </c>
      <c r="AF97" s="45">
        <f t="shared" si="17"/>
        <v>9996</v>
      </c>
      <c r="AG97" s="46">
        <f t="shared" si="18"/>
        <v>0</v>
      </c>
      <c r="AH97" s="46">
        <f t="shared" si="19"/>
        <v>0.99960000000000004</v>
      </c>
      <c r="AI97" s="47">
        <f t="shared" si="14"/>
        <v>0</v>
      </c>
      <c r="AJ97" s="47">
        <f t="shared" si="15"/>
        <v>0</v>
      </c>
    </row>
    <row r="98" spans="27:36" x14ac:dyDescent="0.35">
      <c r="AA98" s="88">
        <v>15056153.0490629</v>
      </c>
      <c r="AC98" s="43">
        <f t="shared" si="16"/>
        <v>16242445.838569187</v>
      </c>
      <c r="AD98" s="44">
        <f t="shared" si="13"/>
        <v>16335001.394764392</v>
      </c>
      <c r="AE98" s="41">
        <v>1</v>
      </c>
      <c r="AF98" s="45">
        <f t="shared" si="17"/>
        <v>9997</v>
      </c>
      <c r="AG98" s="46">
        <f t="shared" si="18"/>
        <v>1E-4</v>
      </c>
      <c r="AH98" s="46">
        <f t="shared" si="19"/>
        <v>0.99970000000000003</v>
      </c>
      <c r="AI98" s="47">
        <f t="shared" si="14"/>
        <v>0</v>
      </c>
      <c r="AJ98" s="47">
        <f t="shared" si="15"/>
        <v>0</v>
      </c>
    </row>
    <row r="99" spans="27:36" x14ac:dyDescent="0.35">
      <c r="AA99" s="88">
        <v>14560042.5252317</v>
      </c>
      <c r="AC99" s="43">
        <f t="shared" si="16"/>
        <v>16335001.394764392</v>
      </c>
      <c r="AD99" s="44">
        <f t="shared" si="13"/>
        <v>16427556.950959597</v>
      </c>
      <c r="AE99" s="41">
        <v>1</v>
      </c>
      <c r="AF99" s="45">
        <f t="shared" si="17"/>
        <v>9998</v>
      </c>
      <c r="AG99" s="46">
        <f t="shared" si="18"/>
        <v>1E-4</v>
      </c>
      <c r="AH99" s="46">
        <f t="shared" si="19"/>
        <v>0.99980000000000002</v>
      </c>
      <c r="AI99" s="47">
        <f t="shared" si="14"/>
        <v>0</v>
      </c>
      <c r="AJ99" s="47">
        <f t="shared" si="15"/>
        <v>0</v>
      </c>
    </row>
    <row r="100" spans="27:36" x14ac:dyDescent="0.35">
      <c r="AA100" s="88">
        <v>12916684.3685556</v>
      </c>
      <c r="AC100" s="43">
        <f t="shared" si="16"/>
        <v>16427556.950959597</v>
      </c>
      <c r="AD100" s="44">
        <f t="shared" ref="AD100:AD102" si="20">+AC100+($B$5-$B$6)/$AJ$1</f>
        <v>16520112.507154802</v>
      </c>
      <c r="AE100" s="41">
        <v>0</v>
      </c>
      <c r="AF100" s="45">
        <f t="shared" si="17"/>
        <v>9998</v>
      </c>
      <c r="AG100" s="46">
        <f t="shared" si="18"/>
        <v>0</v>
      </c>
      <c r="AH100" s="46">
        <f t="shared" si="19"/>
        <v>0.99980000000000002</v>
      </c>
      <c r="AI100" s="47">
        <f t="shared" si="14"/>
        <v>0</v>
      </c>
      <c r="AJ100" s="47">
        <f t="shared" si="15"/>
        <v>0</v>
      </c>
    </row>
    <row r="101" spans="27:36" x14ac:dyDescent="0.35">
      <c r="AA101" s="88">
        <v>10376983.4577055</v>
      </c>
      <c r="AC101" s="43">
        <f t="shared" si="16"/>
        <v>16520112.507154802</v>
      </c>
      <c r="AD101" s="44">
        <f t="shared" si="20"/>
        <v>16612668.063350007</v>
      </c>
      <c r="AE101" s="41">
        <v>1</v>
      </c>
      <c r="AF101" s="45">
        <f t="shared" si="17"/>
        <v>9999</v>
      </c>
      <c r="AG101" s="46">
        <f t="shared" si="18"/>
        <v>1E-4</v>
      </c>
      <c r="AH101" s="46">
        <f t="shared" si="19"/>
        <v>0.99990000000000001</v>
      </c>
      <c r="AI101" s="47">
        <f t="shared" si="14"/>
        <v>0</v>
      </c>
      <c r="AJ101" s="47">
        <f t="shared" si="15"/>
        <v>0</v>
      </c>
    </row>
    <row r="102" spans="27:36" x14ac:dyDescent="0.35">
      <c r="AA102" s="88">
        <v>13043962.267555</v>
      </c>
      <c r="AC102" s="43">
        <f t="shared" si="16"/>
        <v>16612668.063350007</v>
      </c>
      <c r="AD102" s="44">
        <f t="shared" si="20"/>
        <v>16705223.619545212</v>
      </c>
      <c r="AE102" s="41">
        <v>0</v>
      </c>
      <c r="AF102" s="45">
        <f t="shared" si="17"/>
        <v>9999</v>
      </c>
      <c r="AG102" s="46">
        <f t="shared" si="18"/>
        <v>0</v>
      </c>
      <c r="AH102" s="46">
        <f t="shared" si="19"/>
        <v>0.99990000000000001</v>
      </c>
      <c r="AI102" s="47">
        <f t="shared" si="14"/>
        <v>0</v>
      </c>
      <c r="AJ102" s="47">
        <f t="shared" si="15"/>
        <v>0</v>
      </c>
    </row>
    <row r="103" spans="27:36" ht="13.3" thickBot="1" x14ac:dyDescent="0.4">
      <c r="AA103" s="88">
        <v>11562625.4596618</v>
      </c>
      <c r="AC103" s="48">
        <f t="shared" si="16"/>
        <v>16705223.619545212</v>
      </c>
      <c r="AD103" s="49">
        <f>+B5</f>
        <v>16797779.175740499</v>
      </c>
      <c r="AE103" s="50">
        <v>1</v>
      </c>
      <c r="AF103" s="51">
        <f t="shared" si="17"/>
        <v>10000</v>
      </c>
      <c r="AG103" s="52">
        <f t="shared" si="18"/>
        <v>1E-4</v>
      </c>
      <c r="AH103" s="52">
        <f t="shared" si="19"/>
        <v>1</v>
      </c>
      <c r="AI103" s="47">
        <f t="shared" si="14"/>
        <v>0</v>
      </c>
      <c r="AJ103" s="47">
        <f t="shared" si="15"/>
        <v>0</v>
      </c>
    </row>
    <row r="104" spans="27:36" x14ac:dyDescent="0.35">
      <c r="AA104" s="88">
        <v>11742441.3455704</v>
      </c>
    </row>
    <row r="105" spans="27:36" x14ac:dyDescent="0.35">
      <c r="AA105" s="88">
        <v>10303437.820999499</v>
      </c>
    </row>
    <row r="106" spans="27:36" x14ac:dyDescent="0.35">
      <c r="AA106" s="88">
        <v>11552387.1603765</v>
      </c>
    </row>
    <row r="107" spans="27:36" x14ac:dyDescent="0.35">
      <c r="AA107" s="88">
        <v>10044333.536415501</v>
      </c>
    </row>
    <row r="108" spans="27:36" x14ac:dyDescent="0.35">
      <c r="AA108" s="88">
        <v>12196651.321385</v>
      </c>
    </row>
    <row r="109" spans="27:36" x14ac:dyDescent="0.35">
      <c r="AA109" s="88">
        <v>12987771.9292146</v>
      </c>
    </row>
    <row r="110" spans="27:36" x14ac:dyDescent="0.35">
      <c r="AA110" s="88">
        <v>14247965.450438401</v>
      </c>
    </row>
    <row r="111" spans="27:36" x14ac:dyDescent="0.35">
      <c r="AA111" s="88">
        <v>11161378.1766122</v>
      </c>
    </row>
    <row r="112" spans="27:36" x14ac:dyDescent="0.35">
      <c r="AA112" s="88">
        <v>11513786.3669871</v>
      </c>
    </row>
    <row r="113" spans="27:27" x14ac:dyDescent="0.35">
      <c r="AA113" s="88">
        <v>10212482.010676799</v>
      </c>
    </row>
    <row r="114" spans="27:27" x14ac:dyDescent="0.35">
      <c r="AA114" s="88">
        <v>11747290.3495946</v>
      </c>
    </row>
    <row r="115" spans="27:27" x14ac:dyDescent="0.35">
      <c r="AA115" s="88">
        <v>11404144.909009701</v>
      </c>
    </row>
    <row r="116" spans="27:27" x14ac:dyDescent="0.35">
      <c r="AA116" s="88">
        <v>9231381.6685483698</v>
      </c>
    </row>
    <row r="117" spans="27:27" x14ac:dyDescent="0.35">
      <c r="AA117" s="88">
        <v>13141360.861484701</v>
      </c>
    </row>
    <row r="118" spans="27:27" x14ac:dyDescent="0.35">
      <c r="AA118" s="88">
        <v>10362363.7450669</v>
      </c>
    </row>
    <row r="119" spans="27:27" x14ac:dyDescent="0.35">
      <c r="AA119" s="88">
        <v>11762328.098122699</v>
      </c>
    </row>
    <row r="120" spans="27:27" x14ac:dyDescent="0.35">
      <c r="AA120" s="88">
        <v>11120082.8670903</v>
      </c>
    </row>
    <row r="121" spans="27:27" x14ac:dyDescent="0.35">
      <c r="AA121" s="88">
        <v>11856883.9653065</v>
      </c>
    </row>
    <row r="122" spans="27:27" x14ac:dyDescent="0.35">
      <c r="AA122" s="88">
        <v>11228509.572737999</v>
      </c>
    </row>
    <row r="123" spans="27:27" x14ac:dyDescent="0.35">
      <c r="AA123" s="88">
        <v>9958444.3819598109</v>
      </c>
    </row>
    <row r="124" spans="27:27" x14ac:dyDescent="0.35">
      <c r="AA124" s="88">
        <v>9877088.5857247692</v>
      </c>
    </row>
    <row r="125" spans="27:27" x14ac:dyDescent="0.35">
      <c r="AA125" s="88">
        <v>10554792.095874</v>
      </c>
    </row>
    <row r="126" spans="27:27" x14ac:dyDescent="0.35">
      <c r="AA126" s="88">
        <v>13837695.3789501</v>
      </c>
    </row>
    <row r="127" spans="27:27" x14ac:dyDescent="0.35">
      <c r="AA127" s="88">
        <v>13537832.7486312</v>
      </c>
    </row>
    <row r="128" spans="27:27" x14ac:dyDescent="0.35">
      <c r="AA128" s="88">
        <v>11870692.836079299</v>
      </c>
    </row>
    <row r="129" spans="27:27" x14ac:dyDescent="0.35">
      <c r="AA129" s="88">
        <v>11273464.0393804</v>
      </c>
    </row>
    <row r="130" spans="27:27" x14ac:dyDescent="0.35">
      <c r="AA130" s="88">
        <v>13527032.498483</v>
      </c>
    </row>
    <row r="131" spans="27:27" x14ac:dyDescent="0.35">
      <c r="AA131" s="88">
        <v>15031083.946938301</v>
      </c>
    </row>
    <row r="132" spans="27:27" x14ac:dyDescent="0.35">
      <c r="AA132" s="88">
        <v>11562662.6737707</v>
      </c>
    </row>
    <row r="133" spans="27:27" x14ac:dyDescent="0.35">
      <c r="AA133" s="88">
        <v>13300210.326015599</v>
      </c>
    </row>
    <row r="134" spans="27:27" x14ac:dyDescent="0.35">
      <c r="AA134" s="88">
        <v>13518202.739259901</v>
      </c>
    </row>
    <row r="135" spans="27:27" x14ac:dyDescent="0.35">
      <c r="AA135" s="88">
        <v>12442942.4592651</v>
      </c>
    </row>
    <row r="136" spans="27:27" x14ac:dyDescent="0.35">
      <c r="AA136" s="88">
        <v>9966901.7196776308</v>
      </c>
    </row>
    <row r="137" spans="27:27" x14ac:dyDescent="0.35">
      <c r="AA137" s="88">
        <v>13107448.367288901</v>
      </c>
    </row>
    <row r="138" spans="27:27" x14ac:dyDescent="0.35">
      <c r="AA138" s="88">
        <v>11153671.4390998</v>
      </c>
    </row>
    <row r="139" spans="27:27" x14ac:dyDescent="0.35">
      <c r="AA139" s="88">
        <v>12991266.611913901</v>
      </c>
    </row>
    <row r="140" spans="27:27" x14ac:dyDescent="0.35">
      <c r="AA140" s="88">
        <v>13396953.243523</v>
      </c>
    </row>
    <row r="141" spans="27:27" x14ac:dyDescent="0.35">
      <c r="AA141" s="88">
        <v>11539179.9729273</v>
      </c>
    </row>
    <row r="142" spans="27:27" x14ac:dyDescent="0.35">
      <c r="AA142" s="88">
        <v>13374320.325122399</v>
      </c>
    </row>
    <row r="143" spans="27:27" x14ac:dyDescent="0.35">
      <c r="AA143" s="88">
        <v>11427981.3082195</v>
      </c>
    </row>
    <row r="144" spans="27:27" x14ac:dyDescent="0.35">
      <c r="AA144" s="88">
        <v>10763731.1990541</v>
      </c>
    </row>
    <row r="145" spans="27:27" x14ac:dyDescent="0.35">
      <c r="AA145" s="88">
        <v>9003325.4031558391</v>
      </c>
    </row>
    <row r="146" spans="27:27" x14ac:dyDescent="0.35">
      <c r="AA146" s="88">
        <v>12617124.7213641</v>
      </c>
    </row>
    <row r="147" spans="27:27" x14ac:dyDescent="0.35">
      <c r="AA147" s="88">
        <v>11459673.0539943</v>
      </c>
    </row>
    <row r="148" spans="27:27" x14ac:dyDescent="0.35">
      <c r="AA148" s="88">
        <v>11809881.037761601</v>
      </c>
    </row>
    <row r="149" spans="27:27" x14ac:dyDescent="0.35">
      <c r="AA149" s="88">
        <v>11573588.874050301</v>
      </c>
    </row>
    <row r="150" spans="27:27" x14ac:dyDescent="0.35">
      <c r="AA150" s="88">
        <v>12175624.965833601</v>
      </c>
    </row>
    <row r="151" spans="27:27" x14ac:dyDescent="0.35">
      <c r="AA151" s="88">
        <v>10885995.197298599</v>
      </c>
    </row>
    <row r="152" spans="27:27" x14ac:dyDescent="0.35">
      <c r="AA152" s="88">
        <v>12481810.0623709</v>
      </c>
    </row>
    <row r="153" spans="27:27" x14ac:dyDescent="0.35">
      <c r="AA153" s="88">
        <v>10210633.6032381</v>
      </c>
    </row>
    <row r="154" spans="27:27" x14ac:dyDescent="0.35">
      <c r="AA154" s="88">
        <v>13052725.811390201</v>
      </c>
    </row>
    <row r="155" spans="27:27" x14ac:dyDescent="0.35">
      <c r="AA155" s="88">
        <v>10245765.828543199</v>
      </c>
    </row>
    <row r="156" spans="27:27" x14ac:dyDescent="0.35">
      <c r="AA156" s="88">
        <v>10897696.3866989</v>
      </c>
    </row>
    <row r="157" spans="27:27" x14ac:dyDescent="0.35">
      <c r="AA157" s="88">
        <v>10690045.927183701</v>
      </c>
    </row>
    <row r="158" spans="27:27" x14ac:dyDescent="0.35">
      <c r="AA158" s="88">
        <v>10870191.578842999</v>
      </c>
    </row>
    <row r="159" spans="27:27" x14ac:dyDescent="0.35">
      <c r="AA159" s="88">
        <v>14702294.173163399</v>
      </c>
    </row>
    <row r="160" spans="27:27" x14ac:dyDescent="0.35">
      <c r="AA160" s="88">
        <v>13241241.0163651</v>
      </c>
    </row>
    <row r="161" spans="27:27" x14ac:dyDescent="0.35">
      <c r="AA161" s="88">
        <v>13024570.8240541</v>
      </c>
    </row>
    <row r="162" spans="27:27" x14ac:dyDescent="0.35">
      <c r="AA162" s="88">
        <v>13091209.307868499</v>
      </c>
    </row>
    <row r="163" spans="27:27" x14ac:dyDescent="0.35">
      <c r="AA163" s="88">
        <v>13445267.5449505</v>
      </c>
    </row>
    <row r="164" spans="27:27" x14ac:dyDescent="0.35">
      <c r="AA164" s="88">
        <v>11970663.215259099</v>
      </c>
    </row>
    <row r="165" spans="27:27" x14ac:dyDescent="0.35">
      <c r="AA165" s="88">
        <v>10039071.031507799</v>
      </c>
    </row>
    <row r="166" spans="27:27" x14ac:dyDescent="0.35">
      <c r="AA166" s="88">
        <v>11419981.549199499</v>
      </c>
    </row>
    <row r="167" spans="27:27" x14ac:dyDescent="0.35">
      <c r="AA167" s="88">
        <v>13566415.0835454</v>
      </c>
    </row>
    <row r="168" spans="27:27" x14ac:dyDescent="0.35">
      <c r="AA168" s="88">
        <v>13483544.2571512</v>
      </c>
    </row>
    <row r="169" spans="27:27" x14ac:dyDescent="0.35">
      <c r="AA169" s="88">
        <v>12320800.7269719</v>
      </c>
    </row>
    <row r="170" spans="27:27" x14ac:dyDescent="0.35">
      <c r="AA170" s="88">
        <v>11703454.5937983</v>
      </c>
    </row>
    <row r="171" spans="27:27" x14ac:dyDescent="0.35">
      <c r="AA171" s="88">
        <v>12504030.736770499</v>
      </c>
    </row>
    <row r="172" spans="27:27" x14ac:dyDescent="0.35">
      <c r="AA172" s="88">
        <v>12380246.2101602</v>
      </c>
    </row>
    <row r="173" spans="27:27" x14ac:dyDescent="0.35">
      <c r="AA173" s="88">
        <v>10219313.1240163</v>
      </c>
    </row>
    <row r="174" spans="27:27" x14ac:dyDescent="0.35">
      <c r="AA174" s="88">
        <v>9576829.3180127498</v>
      </c>
    </row>
    <row r="175" spans="27:27" x14ac:dyDescent="0.35">
      <c r="AA175" s="88">
        <v>10917180.610055801</v>
      </c>
    </row>
    <row r="176" spans="27:27" x14ac:dyDescent="0.35">
      <c r="AA176" s="88">
        <v>12010118.208161499</v>
      </c>
    </row>
    <row r="177" spans="27:27" x14ac:dyDescent="0.35">
      <c r="AA177" s="88">
        <v>11873795.584354701</v>
      </c>
    </row>
    <row r="178" spans="27:27" x14ac:dyDescent="0.35">
      <c r="AA178" s="88">
        <v>13965470.378189201</v>
      </c>
    </row>
    <row r="179" spans="27:27" x14ac:dyDescent="0.35">
      <c r="AA179" s="88">
        <v>13301738.846735699</v>
      </c>
    </row>
    <row r="180" spans="27:27" x14ac:dyDescent="0.35">
      <c r="AA180" s="88">
        <v>14032554.535045899</v>
      </c>
    </row>
    <row r="181" spans="27:27" x14ac:dyDescent="0.35">
      <c r="AA181" s="88">
        <v>13919582.455533501</v>
      </c>
    </row>
    <row r="182" spans="27:27" x14ac:dyDescent="0.35">
      <c r="AA182" s="88">
        <v>13087016.655996701</v>
      </c>
    </row>
    <row r="183" spans="27:27" x14ac:dyDescent="0.35">
      <c r="AA183" s="88">
        <v>10142255.085678799</v>
      </c>
    </row>
    <row r="184" spans="27:27" x14ac:dyDescent="0.35">
      <c r="AA184" s="88">
        <v>8551517.5855518393</v>
      </c>
    </row>
    <row r="185" spans="27:27" x14ac:dyDescent="0.35">
      <c r="AA185" s="88">
        <v>11926424.216081699</v>
      </c>
    </row>
    <row r="186" spans="27:27" x14ac:dyDescent="0.35">
      <c r="AA186" s="88">
        <v>10159838.665309301</v>
      </c>
    </row>
    <row r="187" spans="27:27" x14ac:dyDescent="0.35">
      <c r="AA187" s="88">
        <v>14314458.260220399</v>
      </c>
    </row>
    <row r="188" spans="27:27" x14ac:dyDescent="0.35">
      <c r="AA188" s="88">
        <v>12138279.310344299</v>
      </c>
    </row>
    <row r="189" spans="27:27" x14ac:dyDescent="0.35">
      <c r="AA189" s="88">
        <v>12479102.4592405</v>
      </c>
    </row>
    <row r="190" spans="27:27" x14ac:dyDescent="0.35">
      <c r="AA190" s="88">
        <v>11666631.405328801</v>
      </c>
    </row>
    <row r="191" spans="27:27" x14ac:dyDescent="0.35">
      <c r="AA191" s="88">
        <v>12605645.674412699</v>
      </c>
    </row>
    <row r="192" spans="27:27" x14ac:dyDescent="0.35">
      <c r="AA192" s="88">
        <v>13805587.4814252</v>
      </c>
    </row>
    <row r="193" spans="27:27" x14ac:dyDescent="0.35">
      <c r="AA193" s="88">
        <v>13449477.977603501</v>
      </c>
    </row>
    <row r="194" spans="27:27" x14ac:dyDescent="0.35">
      <c r="AA194" s="88">
        <v>12655763.257707899</v>
      </c>
    </row>
    <row r="195" spans="27:27" x14ac:dyDescent="0.35">
      <c r="AA195" s="88">
        <v>13565758.1956021</v>
      </c>
    </row>
    <row r="196" spans="27:27" x14ac:dyDescent="0.35">
      <c r="AA196" s="88">
        <v>11167649.602084501</v>
      </c>
    </row>
    <row r="197" spans="27:27" x14ac:dyDescent="0.35">
      <c r="AA197" s="88">
        <v>12784045.021596501</v>
      </c>
    </row>
    <row r="198" spans="27:27" x14ac:dyDescent="0.35">
      <c r="AA198" s="88">
        <v>12381383.0484176</v>
      </c>
    </row>
    <row r="199" spans="27:27" x14ac:dyDescent="0.35">
      <c r="AA199" s="88">
        <v>9515552.9772657901</v>
      </c>
    </row>
    <row r="200" spans="27:27" x14ac:dyDescent="0.35">
      <c r="AA200" s="88">
        <v>11745533.951263299</v>
      </c>
    </row>
    <row r="201" spans="27:27" x14ac:dyDescent="0.35">
      <c r="AA201" s="88">
        <v>12115890.291691599</v>
      </c>
    </row>
    <row r="202" spans="27:27" x14ac:dyDescent="0.35">
      <c r="AA202" s="88">
        <v>9623949.0069411099</v>
      </c>
    </row>
    <row r="203" spans="27:27" x14ac:dyDescent="0.35">
      <c r="AA203" s="88">
        <v>15699179.5919744</v>
      </c>
    </row>
    <row r="204" spans="27:27" x14ac:dyDescent="0.35">
      <c r="AA204" s="88">
        <v>11528818.893954299</v>
      </c>
    </row>
    <row r="205" spans="27:27" x14ac:dyDescent="0.35">
      <c r="AA205" s="88">
        <v>11137931.322041901</v>
      </c>
    </row>
    <row r="206" spans="27:27" x14ac:dyDescent="0.35">
      <c r="AA206" s="88">
        <v>12440927.158087499</v>
      </c>
    </row>
    <row r="207" spans="27:27" x14ac:dyDescent="0.35">
      <c r="AA207" s="88">
        <v>11421191.8686374</v>
      </c>
    </row>
    <row r="208" spans="27:27" x14ac:dyDescent="0.35">
      <c r="AA208" s="88">
        <v>11799508.387492901</v>
      </c>
    </row>
    <row r="209" spans="27:27" x14ac:dyDescent="0.35">
      <c r="AA209" s="88">
        <v>11749903.6701634</v>
      </c>
    </row>
    <row r="210" spans="27:27" x14ac:dyDescent="0.35">
      <c r="AA210" s="88">
        <v>12475161.7918001</v>
      </c>
    </row>
    <row r="211" spans="27:27" x14ac:dyDescent="0.35">
      <c r="AA211" s="88">
        <v>11470629.6855004</v>
      </c>
    </row>
    <row r="212" spans="27:27" x14ac:dyDescent="0.35">
      <c r="AA212" s="88">
        <v>9501043.7172592208</v>
      </c>
    </row>
    <row r="213" spans="27:27" x14ac:dyDescent="0.35">
      <c r="AA213" s="88">
        <v>10038319.0984929</v>
      </c>
    </row>
    <row r="214" spans="27:27" x14ac:dyDescent="0.35">
      <c r="AA214" s="88">
        <v>11269852.340564899</v>
      </c>
    </row>
    <row r="215" spans="27:27" x14ac:dyDescent="0.35">
      <c r="AA215" s="88">
        <v>10798930.0169557</v>
      </c>
    </row>
    <row r="216" spans="27:27" x14ac:dyDescent="0.35">
      <c r="AA216" s="88">
        <v>12215708.9874171</v>
      </c>
    </row>
    <row r="217" spans="27:27" x14ac:dyDescent="0.35">
      <c r="AA217" s="88">
        <v>9828033.0513684303</v>
      </c>
    </row>
    <row r="218" spans="27:27" x14ac:dyDescent="0.35">
      <c r="AA218" s="88">
        <v>12667108.9930178</v>
      </c>
    </row>
    <row r="219" spans="27:27" x14ac:dyDescent="0.35">
      <c r="AA219" s="88">
        <v>14032944.6166842</v>
      </c>
    </row>
    <row r="220" spans="27:27" x14ac:dyDescent="0.35">
      <c r="AA220" s="88">
        <v>13345682.5723332</v>
      </c>
    </row>
    <row r="221" spans="27:27" x14ac:dyDescent="0.35">
      <c r="AA221" s="88">
        <v>11084577.548449401</v>
      </c>
    </row>
    <row r="222" spans="27:27" x14ac:dyDescent="0.35">
      <c r="AA222" s="88">
        <v>13683447.918809</v>
      </c>
    </row>
    <row r="223" spans="27:27" x14ac:dyDescent="0.35">
      <c r="AA223" s="88">
        <v>12085735.594855901</v>
      </c>
    </row>
    <row r="224" spans="27:27" x14ac:dyDescent="0.35">
      <c r="AA224" s="88">
        <v>13213843.007839199</v>
      </c>
    </row>
    <row r="225" spans="27:27" x14ac:dyDescent="0.35">
      <c r="AA225" s="88">
        <v>10310603.6151498</v>
      </c>
    </row>
    <row r="226" spans="27:27" x14ac:dyDescent="0.35">
      <c r="AA226" s="88">
        <v>11622984.746336</v>
      </c>
    </row>
    <row r="227" spans="27:27" x14ac:dyDescent="0.35">
      <c r="AA227" s="88">
        <v>11006996.815453401</v>
      </c>
    </row>
    <row r="228" spans="27:27" x14ac:dyDescent="0.35">
      <c r="AA228" s="88">
        <v>9717109.2893818896</v>
      </c>
    </row>
    <row r="229" spans="27:27" x14ac:dyDescent="0.35">
      <c r="AA229" s="88">
        <v>8957660.9237747602</v>
      </c>
    </row>
    <row r="230" spans="27:27" x14ac:dyDescent="0.35">
      <c r="AA230" s="88">
        <v>13590412.8027623</v>
      </c>
    </row>
    <row r="231" spans="27:27" x14ac:dyDescent="0.35">
      <c r="AA231" s="88">
        <v>14166799.799432199</v>
      </c>
    </row>
    <row r="232" spans="27:27" x14ac:dyDescent="0.35">
      <c r="AA232" s="88">
        <v>12847581.8465317</v>
      </c>
    </row>
    <row r="233" spans="27:27" x14ac:dyDescent="0.35">
      <c r="AA233" s="88">
        <v>12961261.329566101</v>
      </c>
    </row>
    <row r="234" spans="27:27" x14ac:dyDescent="0.35">
      <c r="AA234" s="88">
        <v>11983695.289767399</v>
      </c>
    </row>
    <row r="235" spans="27:27" x14ac:dyDescent="0.35">
      <c r="AA235" s="88">
        <v>12115560.6786655</v>
      </c>
    </row>
    <row r="236" spans="27:27" x14ac:dyDescent="0.35">
      <c r="AA236" s="88">
        <v>12356859.544159999</v>
      </c>
    </row>
    <row r="237" spans="27:27" x14ac:dyDescent="0.35">
      <c r="AA237" s="88">
        <v>9985175.9880791493</v>
      </c>
    </row>
    <row r="238" spans="27:27" x14ac:dyDescent="0.35">
      <c r="AA238" s="88">
        <v>10803929.0821424</v>
      </c>
    </row>
    <row r="239" spans="27:27" x14ac:dyDescent="0.35">
      <c r="AA239" s="88">
        <v>11449775.638982</v>
      </c>
    </row>
    <row r="240" spans="27:27" x14ac:dyDescent="0.35">
      <c r="AA240" s="88">
        <v>13318467.627821</v>
      </c>
    </row>
    <row r="241" spans="27:27" x14ac:dyDescent="0.35">
      <c r="AA241" s="88">
        <v>10947334.8472382</v>
      </c>
    </row>
    <row r="242" spans="27:27" x14ac:dyDescent="0.35">
      <c r="AA242" s="88">
        <v>12228127.4950318</v>
      </c>
    </row>
    <row r="243" spans="27:27" x14ac:dyDescent="0.35">
      <c r="AA243" s="88">
        <v>13396020.500799799</v>
      </c>
    </row>
    <row r="244" spans="27:27" x14ac:dyDescent="0.35">
      <c r="AA244" s="88">
        <v>12717708.7520415</v>
      </c>
    </row>
    <row r="245" spans="27:27" x14ac:dyDescent="0.35">
      <c r="AA245" s="88">
        <v>11010262.6908601</v>
      </c>
    </row>
    <row r="246" spans="27:27" x14ac:dyDescent="0.35">
      <c r="AA246" s="88">
        <v>10294298.821742</v>
      </c>
    </row>
    <row r="247" spans="27:27" x14ac:dyDescent="0.35">
      <c r="AA247" s="88">
        <v>10584943.179372501</v>
      </c>
    </row>
    <row r="248" spans="27:27" x14ac:dyDescent="0.35">
      <c r="AA248" s="88">
        <v>15469414.1508842</v>
      </c>
    </row>
    <row r="249" spans="27:27" x14ac:dyDescent="0.35">
      <c r="AA249" s="88">
        <v>13424295.7615199</v>
      </c>
    </row>
    <row r="250" spans="27:27" x14ac:dyDescent="0.35">
      <c r="AA250" s="88">
        <v>10188238.851588501</v>
      </c>
    </row>
    <row r="251" spans="27:27" x14ac:dyDescent="0.35">
      <c r="AA251" s="88">
        <v>11582497.6360077</v>
      </c>
    </row>
    <row r="252" spans="27:27" x14ac:dyDescent="0.35">
      <c r="AA252" s="88">
        <v>11468674.0794136</v>
      </c>
    </row>
    <row r="253" spans="27:27" x14ac:dyDescent="0.35">
      <c r="AA253" s="88">
        <v>12268858.9388061</v>
      </c>
    </row>
    <row r="254" spans="27:27" x14ac:dyDescent="0.35">
      <c r="AA254" s="88">
        <v>13043447.068063799</v>
      </c>
    </row>
    <row r="255" spans="27:27" x14ac:dyDescent="0.35">
      <c r="AA255" s="88">
        <v>10342862.497624399</v>
      </c>
    </row>
    <row r="256" spans="27:27" x14ac:dyDescent="0.35">
      <c r="AA256" s="88">
        <v>10952402.325107399</v>
      </c>
    </row>
    <row r="257" spans="27:27" x14ac:dyDescent="0.35">
      <c r="AA257" s="88">
        <v>12276516.5850296</v>
      </c>
    </row>
    <row r="258" spans="27:27" x14ac:dyDescent="0.35">
      <c r="AA258" s="88">
        <v>11674497.159860499</v>
      </c>
    </row>
    <row r="259" spans="27:27" x14ac:dyDescent="0.35">
      <c r="AA259" s="88">
        <v>11718715.1564197</v>
      </c>
    </row>
    <row r="260" spans="27:27" x14ac:dyDescent="0.35">
      <c r="AA260" s="88">
        <v>12569164.956237599</v>
      </c>
    </row>
    <row r="261" spans="27:27" x14ac:dyDescent="0.35">
      <c r="AA261" s="88">
        <v>12148696.6044062</v>
      </c>
    </row>
    <row r="262" spans="27:27" x14ac:dyDescent="0.35">
      <c r="AA262" s="88">
        <v>12344356.789108099</v>
      </c>
    </row>
    <row r="263" spans="27:27" x14ac:dyDescent="0.35">
      <c r="AA263" s="88">
        <v>12248788.2502297</v>
      </c>
    </row>
    <row r="264" spans="27:27" x14ac:dyDescent="0.35">
      <c r="AA264" s="88">
        <v>11087726.7074154</v>
      </c>
    </row>
    <row r="265" spans="27:27" x14ac:dyDescent="0.35">
      <c r="AA265" s="88">
        <v>12295608.408257701</v>
      </c>
    </row>
    <row r="266" spans="27:27" x14ac:dyDescent="0.35">
      <c r="AA266" s="88">
        <v>14174497.8577509</v>
      </c>
    </row>
    <row r="267" spans="27:27" x14ac:dyDescent="0.35">
      <c r="AA267" s="88">
        <v>12039249.7624446</v>
      </c>
    </row>
    <row r="268" spans="27:27" x14ac:dyDescent="0.35">
      <c r="AA268" s="88">
        <v>11093081.268834</v>
      </c>
    </row>
    <row r="269" spans="27:27" x14ac:dyDescent="0.35">
      <c r="AA269" s="88">
        <v>10604878.2457693</v>
      </c>
    </row>
    <row r="270" spans="27:27" x14ac:dyDescent="0.35">
      <c r="AA270" s="88">
        <v>12202355.132388201</v>
      </c>
    </row>
    <row r="271" spans="27:27" x14ac:dyDescent="0.35">
      <c r="AA271" s="88">
        <v>10955588.968058599</v>
      </c>
    </row>
    <row r="272" spans="27:27" x14ac:dyDescent="0.35">
      <c r="AA272" s="88">
        <v>11381825.3796672</v>
      </c>
    </row>
    <row r="273" spans="27:27" x14ac:dyDescent="0.35">
      <c r="AA273" s="88">
        <v>13537199.167095199</v>
      </c>
    </row>
    <row r="274" spans="27:27" x14ac:dyDescent="0.35">
      <c r="AA274" s="88">
        <v>10917849.415600499</v>
      </c>
    </row>
    <row r="275" spans="27:27" x14ac:dyDescent="0.35">
      <c r="AA275" s="88">
        <v>10498912.235194201</v>
      </c>
    </row>
    <row r="276" spans="27:27" x14ac:dyDescent="0.35">
      <c r="AA276" s="88">
        <v>12706399.794480599</v>
      </c>
    </row>
    <row r="277" spans="27:27" x14ac:dyDescent="0.35">
      <c r="AA277" s="88">
        <v>9946708.4717961308</v>
      </c>
    </row>
    <row r="278" spans="27:27" x14ac:dyDescent="0.35">
      <c r="AA278" s="88">
        <v>12816902.963148801</v>
      </c>
    </row>
    <row r="279" spans="27:27" x14ac:dyDescent="0.35">
      <c r="AA279" s="88">
        <v>14175343.0093635</v>
      </c>
    </row>
    <row r="280" spans="27:27" x14ac:dyDescent="0.35">
      <c r="AA280" s="88">
        <v>11200895.8001971</v>
      </c>
    </row>
    <row r="281" spans="27:27" x14ac:dyDescent="0.35">
      <c r="AA281" s="88">
        <v>14299197.1737724</v>
      </c>
    </row>
    <row r="282" spans="27:27" x14ac:dyDescent="0.35">
      <c r="AA282" s="88">
        <v>11247019.217605099</v>
      </c>
    </row>
    <row r="283" spans="27:27" x14ac:dyDescent="0.35">
      <c r="AA283" s="88">
        <v>11152457.7259307</v>
      </c>
    </row>
    <row r="284" spans="27:27" x14ac:dyDescent="0.35">
      <c r="AA284" s="88">
        <v>11632516.364946</v>
      </c>
    </row>
    <row r="285" spans="27:27" x14ac:dyDescent="0.35">
      <c r="AA285" s="88">
        <v>11194915.141656</v>
      </c>
    </row>
    <row r="286" spans="27:27" x14ac:dyDescent="0.35">
      <c r="AA286" s="88">
        <v>11344260.168225599</v>
      </c>
    </row>
    <row r="287" spans="27:27" x14ac:dyDescent="0.35">
      <c r="AA287" s="88">
        <v>10022007.2507487</v>
      </c>
    </row>
    <row r="288" spans="27:27" x14ac:dyDescent="0.35">
      <c r="AA288" s="88">
        <v>13381818.308562901</v>
      </c>
    </row>
    <row r="289" spans="27:27" x14ac:dyDescent="0.35">
      <c r="AA289" s="88">
        <v>13716960.8031801</v>
      </c>
    </row>
    <row r="290" spans="27:27" x14ac:dyDescent="0.35">
      <c r="AA290" s="88">
        <v>10282499.0262322</v>
      </c>
    </row>
    <row r="291" spans="27:27" x14ac:dyDescent="0.35">
      <c r="AA291" s="88">
        <v>13864073.9440802</v>
      </c>
    </row>
    <row r="292" spans="27:27" x14ac:dyDescent="0.35">
      <c r="AA292" s="88">
        <v>9982189.4845224693</v>
      </c>
    </row>
    <row r="293" spans="27:27" x14ac:dyDescent="0.35">
      <c r="AA293" s="88">
        <v>14394319.748366799</v>
      </c>
    </row>
    <row r="294" spans="27:27" x14ac:dyDescent="0.35">
      <c r="AA294" s="88">
        <v>13236164.112993101</v>
      </c>
    </row>
    <row r="295" spans="27:27" x14ac:dyDescent="0.35">
      <c r="AA295" s="88">
        <v>14385009.1959206</v>
      </c>
    </row>
    <row r="296" spans="27:27" x14ac:dyDescent="0.35">
      <c r="AA296" s="88">
        <v>11196475.055443199</v>
      </c>
    </row>
    <row r="297" spans="27:27" x14ac:dyDescent="0.35">
      <c r="AA297" s="88">
        <v>12884001.820994699</v>
      </c>
    </row>
    <row r="298" spans="27:27" x14ac:dyDescent="0.35">
      <c r="AA298" s="88">
        <v>11357510.584510799</v>
      </c>
    </row>
    <row r="299" spans="27:27" x14ac:dyDescent="0.35">
      <c r="AA299" s="88">
        <v>11177975.374274001</v>
      </c>
    </row>
    <row r="300" spans="27:27" x14ac:dyDescent="0.35">
      <c r="AA300" s="88">
        <v>11370650.870222</v>
      </c>
    </row>
    <row r="301" spans="27:27" x14ac:dyDescent="0.35">
      <c r="AA301" s="88">
        <v>9751103.3406326696</v>
      </c>
    </row>
    <row r="302" spans="27:27" x14ac:dyDescent="0.35">
      <c r="AA302" s="88">
        <v>9928734.8535012007</v>
      </c>
    </row>
    <row r="303" spans="27:27" x14ac:dyDescent="0.35">
      <c r="AA303" s="88">
        <v>11309432.8525366</v>
      </c>
    </row>
    <row r="304" spans="27:27" x14ac:dyDescent="0.35">
      <c r="AA304" s="88">
        <v>13751820.0689102</v>
      </c>
    </row>
    <row r="305" spans="27:27" x14ac:dyDescent="0.35">
      <c r="AA305" s="88">
        <v>11424144.670559799</v>
      </c>
    </row>
    <row r="306" spans="27:27" x14ac:dyDescent="0.35">
      <c r="AA306" s="88">
        <v>15805754.546191299</v>
      </c>
    </row>
    <row r="307" spans="27:27" x14ac:dyDescent="0.35">
      <c r="AA307" s="88">
        <v>10299134.865805799</v>
      </c>
    </row>
    <row r="308" spans="27:27" x14ac:dyDescent="0.35">
      <c r="AA308" s="88">
        <v>9595618.6788175292</v>
      </c>
    </row>
    <row r="309" spans="27:27" x14ac:dyDescent="0.35">
      <c r="AA309" s="88">
        <v>11664272.0604675</v>
      </c>
    </row>
    <row r="310" spans="27:27" x14ac:dyDescent="0.35">
      <c r="AA310" s="88">
        <v>13951470.5827184</v>
      </c>
    </row>
    <row r="311" spans="27:27" x14ac:dyDescent="0.35">
      <c r="AA311" s="88">
        <v>12133324.1300395</v>
      </c>
    </row>
    <row r="312" spans="27:27" x14ac:dyDescent="0.35">
      <c r="AA312" s="88">
        <v>11049817.7399012</v>
      </c>
    </row>
    <row r="313" spans="27:27" x14ac:dyDescent="0.35">
      <c r="AA313" s="88">
        <v>10575284.490546901</v>
      </c>
    </row>
    <row r="314" spans="27:27" x14ac:dyDescent="0.35">
      <c r="AA314" s="88">
        <v>13473594.2241304</v>
      </c>
    </row>
    <row r="315" spans="27:27" x14ac:dyDescent="0.35">
      <c r="AA315" s="88">
        <v>9781051.4557673801</v>
      </c>
    </row>
    <row r="316" spans="27:27" x14ac:dyDescent="0.35">
      <c r="AA316" s="88">
        <v>10875933.469007101</v>
      </c>
    </row>
    <row r="317" spans="27:27" x14ac:dyDescent="0.35">
      <c r="AA317" s="88">
        <v>12113784.704905899</v>
      </c>
    </row>
    <row r="318" spans="27:27" x14ac:dyDescent="0.35">
      <c r="AA318" s="88">
        <v>12727765.066131201</v>
      </c>
    </row>
    <row r="319" spans="27:27" x14ac:dyDescent="0.35">
      <c r="AA319" s="88">
        <v>11087294.1374934</v>
      </c>
    </row>
    <row r="320" spans="27:27" x14ac:dyDescent="0.35">
      <c r="AA320" s="88">
        <v>9159095.6913965493</v>
      </c>
    </row>
    <row r="321" spans="27:27" x14ac:dyDescent="0.35">
      <c r="AA321" s="88">
        <v>11536854.219613999</v>
      </c>
    </row>
    <row r="322" spans="27:27" x14ac:dyDescent="0.35">
      <c r="AA322" s="88">
        <v>11699973.162427301</v>
      </c>
    </row>
    <row r="323" spans="27:27" x14ac:dyDescent="0.35">
      <c r="AA323" s="88">
        <v>12431278.902685501</v>
      </c>
    </row>
    <row r="324" spans="27:27" x14ac:dyDescent="0.35">
      <c r="AA324" s="88">
        <v>11291309.2809506</v>
      </c>
    </row>
    <row r="325" spans="27:27" x14ac:dyDescent="0.35">
      <c r="AA325" s="88">
        <v>12200068.7697147</v>
      </c>
    </row>
    <row r="326" spans="27:27" x14ac:dyDescent="0.35">
      <c r="AA326" s="88">
        <v>10991638.607432701</v>
      </c>
    </row>
    <row r="327" spans="27:27" x14ac:dyDescent="0.35">
      <c r="AA327" s="88">
        <v>10912380.256431101</v>
      </c>
    </row>
    <row r="328" spans="27:27" x14ac:dyDescent="0.35">
      <c r="AA328" s="88">
        <v>9917297.41749263</v>
      </c>
    </row>
    <row r="329" spans="27:27" x14ac:dyDescent="0.35">
      <c r="AA329" s="88">
        <v>13441352.3998356</v>
      </c>
    </row>
    <row r="330" spans="27:27" x14ac:dyDescent="0.35">
      <c r="AA330" s="88">
        <v>11917658.2522886</v>
      </c>
    </row>
    <row r="331" spans="27:27" x14ac:dyDescent="0.35">
      <c r="AA331" s="88">
        <v>11731529.155941401</v>
      </c>
    </row>
    <row r="332" spans="27:27" x14ac:dyDescent="0.35">
      <c r="AA332" s="88">
        <v>12393422.256291701</v>
      </c>
    </row>
    <row r="333" spans="27:27" x14ac:dyDescent="0.35">
      <c r="AA333" s="88">
        <v>11822205.9353303</v>
      </c>
    </row>
    <row r="334" spans="27:27" x14ac:dyDescent="0.35">
      <c r="AA334" s="88">
        <v>10910653.439027101</v>
      </c>
    </row>
    <row r="335" spans="27:27" x14ac:dyDescent="0.35">
      <c r="AA335" s="88">
        <v>13258033.7811369</v>
      </c>
    </row>
    <row r="336" spans="27:27" x14ac:dyDescent="0.35">
      <c r="AA336" s="88">
        <v>12109227.229780201</v>
      </c>
    </row>
    <row r="337" spans="27:27" x14ac:dyDescent="0.35">
      <c r="AA337" s="88">
        <v>8735888.8567827102</v>
      </c>
    </row>
    <row r="338" spans="27:27" x14ac:dyDescent="0.35">
      <c r="AA338" s="88">
        <v>10336200.025555899</v>
      </c>
    </row>
    <row r="339" spans="27:27" x14ac:dyDescent="0.35">
      <c r="AA339" s="88">
        <v>13167162.259095</v>
      </c>
    </row>
    <row r="340" spans="27:27" x14ac:dyDescent="0.35">
      <c r="AA340" s="88">
        <v>10384005.520224201</v>
      </c>
    </row>
    <row r="341" spans="27:27" x14ac:dyDescent="0.35">
      <c r="AA341" s="88">
        <v>10774340.798642499</v>
      </c>
    </row>
    <row r="342" spans="27:27" x14ac:dyDescent="0.35">
      <c r="AA342" s="88">
        <v>11322240.9020702</v>
      </c>
    </row>
    <row r="343" spans="27:27" x14ac:dyDescent="0.35">
      <c r="AA343" s="88">
        <v>12397595.1801905</v>
      </c>
    </row>
    <row r="344" spans="27:27" x14ac:dyDescent="0.35">
      <c r="AA344" s="88">
        <v>9182895.5939984899</v>
      </c>
    </row>
    <row r="345" spans="27:27" x14ac:dyDescent="0.35">
      <c r="AA345" s="88">
        <v>13686190.5153729</v>
      </c>
    </row>
    <row r="346" spans="27:27" x14ac:dyDescent="0.35">
      <c r="AA346" s="88">
        <v>11425387.787596099</v>
      </c>
    </row>
    <row r="347" spans="27:27" x14ac:dyDescent="0.35">
      <c r="AA347" s="88">
        <v>13333888.451354001</v>
      </c>
    </row>
    <row r="348" spans="27:27" x14ac:dyDescent="0.35">
      <c r="AA348" s="88">
        <v>12675933.9637655</v>
      </c>
    </row>
    <row r="349" spans="27:27" x14ac:dyDescent="0.35">
      <c r="AA349" s="88">
        <v>10812237.3606096</v>
      </c>
    </row>
    <row r="350" spans="27:27" x14ac:dyDescent="0.35">
      <c r="AA350" s="88">
        <v>11475242.292204</v>
      </c>
    </row>
    <row r="351" spans="27:27" x14ac:dyDescent="0.35">
      <c r="AA351" s="88">
        <v>10736091.808584001</v>
      </c>
    </row>
    <row r="352" spans="27:27" x14ac:dyDescent="0.35">
      <c r="AA352" s="88">
        <v>11959656.350194501</v>
      </c>
    </row>
    <row r="353" spans="27:27" x14ac:dyDescent="0.35">
      <c r="AA353" s="88">
        <v>12220577.545715701</v>
      </c>
    </row>
    <row r="354" spans="27:27" x14ac:dyDescent="0.35">
      <c r="AA354" s="88">
        <v>13772155.7525634</v>
      </c>
    </row>
    <row r="355" spans="27:27" x14ac:dyDescent="0.35">
      <c r="AA355" s="88">
        <v>11428531.819764599</v>
      </c>
    </row>
    <row r="356" spans="27:27" x14ac:dyDescent="0.35">
      <c r="AA356" s="88">
        <v>9999016.7496035807</v>
      </c>
    </row>
    <row r="357" spans="27:27" x14ac:dyDescent="0.35">
      <c r="AA357" s="88">
        <v>12465371.3802936</v>
      </c>
    </row>
    <row r="358" spans="27:27" x14ac:dyDescent="0.35">
      <c r="AA358" s="88">
        <v>9686472.1677491106</v>
      </c>
    </row>
    <row r="359" spans="27:27" x14ac:dyDescent="0.35">
      <c r="AA359" s="88">
        <v>11024071.209481601</v>
      </c>
    </row>
    <row r="360" spans="27:27" x14ac:dyDescent="0.35">
      <c r="AA360" s="88">
        <v>10102938.8340995</v>
      </c>
    </row>
    <row r="361" spans="27:27" x14ac:dyDescent="0.35">
      <c r="AA361" s="88">
        <v>11645281.5931402</v>
      </c>
    </row>
    <row r="362" spans="27:27" x14ac:dyDescent="0.35">
      <c r="AA362" s="88">
        <v>11632805.9208769</v>
      </c>
    </row>
    <row r="363" spans="27:27" x14ac:dyDescent="0.35">
      <c r="AA363" s="88">
        <v>12106024.080478</v>
      </c>
    </row>
    <row r="364" spans="27:27" x14ac:dyDescent="0.35">
      <c r="AA364" s="88">
        <v>11522548.1850677</v>
      </c>
    </row>
    <row r="365" spans="27:27" x14ac:dyDescent="0.35">
      <c r="AA365" s="88">
        <v>10837140.599679001</v>
      </c>
    </row>
    <row r="366" spans="27:27" x14ac:dyDescent="0.35">
      <c r="AA366" s="88">
        <v>12447328.796854001</v>
      </c>
    </row>
    <row r="367" spans="27:27" x14ac:dyDescent="0.35">
      <c r="AA367" s="88">
        <v>13253252.629103201</v>
      </c>
    </row>
    <row r="368" spans="27:27" x14ac:dyDescent="0.35">
      <c r="AA368" s="88">
        <v>13639644.713895701</v>
      </c>
    </row>
    <row r="369" spans="27:27" x14ac:dyDescent="0.35">
      <c r="AA369" s="88">
        <v>10806889.308795899</v>
      </c>
    </row>
    <row r="370" spans="27:27" x14ac:dyDescent="0.35">
      <c r="AA370" s="88">
        <v>12980810.1814315</v>
      </c>
    </row>
    <row r="371" spans="27:27" x14ac:dyDescent="0.35">
      <c r="AA371" s="88">
        <v>13411989.2619118</v>
      </c>
    </row>
    <row r="372" spans="27:27" x14ac:dyDescent="0.35">
      <c r="AA372" s="88">
        <v>10459557.1423993</v>
      </c>
    </row>
    <row r="373" spans="27:27" x14ac:dyDescent="0.35">
      <c r="AA373" s="88">
        <v>12094503.3725932</v>
      </c>
    </row>
    <row r="374" spans="27:27" x14ac:dyDescent="0.35">
      <c r="AA374" s="88">
        <v>14415883.8829071</v>
      </c>
    </row>
    <row r="375" spans="27:27" x14ac:dyDescent="0.35">
      <c r="AA375" s="88">
        <v>14907158.457098201</v>
      </c>
    </row>
    <row r="376" spans="27:27" x14ac:dyDescent="0.35">
      <c r="AA376" s="88">
        <v>10991149.8916722</v>
      </c>
    </row>
    <row r="377" spans="27:27" x14ac:dyDescent="0.35">
      <c r="AA377" s="88">
        <v>11938496.1147586</v>
      </c>
    </row>
    <row r="378" spans="27:27" x14ac:dyDescent="0.35">
      <c r="AA378" s="88">
        <v>10494256.955063101</v>
      </c>
    </row>
    <row r="379" spans="27:27" x14ac:dyDescent="0.35">
      <c r="AA379" s="88">
        <v>9881496.7878037393</v>
      </c>
    </row>
    <row r="380" spans="27:27" x14ac:dyDescent="0.35">
      <c r="AA380" s="88">
        <v>14143889.8284199</v>
      </c>
    </row>
    <row r="381" spans="27:27" x14ac:dyDescent="0.35">
      <c r="AA381" s="88">
        <v>10526367.2243388</v>
      </c>
    </row>
    <row r="382" spans="27:27" x14ac:dyDescent="0.35">
      <c r="AA382" s="88">
        <v>13672839.6543233</v>
      </c>
    </row>
    <row r="383" spans="27:27" x14ac:dyDescent="0.35">
      <c r="AA383" s="88">
        <v>12013762.924079699</v>
      </c>
    </row>
    <row r="384" spans="27:27" x14ac:dyDescent="0.35">
      <c r="AA384" s="88">
        <v>10742889.470382299</v>
      </c>
    </row>
    <row r="385" spans="27:27" x14ac:dyDescent="0.35">
      <c r="AA385" s="88">
        <v>11401641.5051549</v>
      </c>
    </row>
    <row r="386" spans="27:27" x14ac:dyDescent="0.35">
      <c r="AA386" s="88">
        <v>10972607.3396539</v>
      </c>
    </row>
    <row r="387" spans="27:27" x14ac:dyDescent="0.35">
      <c r="AA387" s="88">
        <v>10520008.6590402</v>
      </c>
    </row>
    <row r="388" spans="27:27" x14ac:dyDescent="0.35">
      <c r="AA388" s="88">
        <v>12018871.134451499</v>
      </c>
    </row>
    <row r="389" spans="27:27" x14ac:dyDescent="0.35">
      <c r="AA389" s="88">
        <v>9278104.1974213496</v>
      </c>
    </row>
    <row r="390" spans="27:27" x14ac:dyDescent="0.35">
      <c r="AA390" s="88">
        <v>13992777.475499099</v>
      </c>
    </row>
    <row r="391" spans="27:27" x14ac:dyDescent="0.35">
      <c r="AA391" s="88">
        <v>12550113.207340701</v>
      </c>
    </row>
    <row r="392" spans="27:27" x14ac:dyDescent="0.35">
      <c r="AA392" s="88">
        <v>8223835.9803833999</v>
      </c>
    </row>
    <row r="393" spans="27:27" x14ac:dyDescent="0.35">
      <c r="AA393" s="88">
        <v>14558743.4214825</v>
      </c>
    </row>
    <row r="394" spans="27:27" x14ac:dyDescent="0.35">
      <c r="AA394" s="88">
        <v>9084824.4793506898</v>
      </c>
    </row>
    <row r="395" spans="27:27" x14ac:dyDescent="0.35">
      <c r="AA395" s="88">
        <v>13339485.1955532</v>
      </c>
    </row>
    <row r="396" spans="27:27" x14ac:dyDescent="0.35">
      <c r="AA396" s="88">
        <v>11123674.4320236</v>
      </c>
    </row>
    <row r="397" spans="27:27" x14ac:dyDescent="0.35">
      <c r="AA397" s="88">
        <v>10172856.299022101</v>
      </c>
    </row>
    <row r="398" spans="27:27" x14ac:dyDescent="0.35">
      <c r="AA398" s="88">
        <v>10440809.1916878</v>
      </c>
    </row>
    <row r="399" spans="27:27" x14ac:dyDescent="0.35">
      <c r="AA399" s="88">
        <v>14749272.7984915</v>
      </c>
    </row>
    <row r="400" spans="27:27" x14ac:dyDescent="0.35">
      <c r="AA400" s="88">
        <v>10516696.7225141</v>
      </c>
    </row>
    <row r="401" spans="27:27" x14ac:dyDescent="0.35">
      <c r="AA401" s="88">
        <v>11908722.735282701</v>
      </c>
    </row>
    <row r="402" spans="27:27" x14ac:dyDescent="0.35">
      <c r="AA402" s="88">
        <v>11533236.412028899</v>
      </c>
    </row>
    <row r="403" spans="27:27" x14ac:dyDescent="0.35">
      <c r="AA403" s="88">
        <v>12789719.965555901</v>
      </c>
    </row>
    <row r="404" spans="27:27" x14ac:dyDescent="0.35">
      <c r="AA404" s="88">
        <v>13269204.600424699</v>
      </c>
    </row>
    <row r="405" spans="27:27" x14ac:dyDescent="0.35">
      <c r="AA405" s="88">
        <v>11432069.880793801</v>
      </c>
    </row>
    <row r="406" spans="27:27" x14ac:dyDescent="0.35">
      <c r="AA406" s="88">
        <v>12646356.857048299</v>
      </c>
    </row>
    <row r="407" spans="27:27" x14ac:dyDescent="0.35">
      <c r="AA407" s="88">
        <v>9830918.1372839194</v>
      </c>
    </row>
    <row r="408" spans="27:27" x14ac:dyDescent="0.35">
      <c r="AA408" s="88">
        <v>9960283.8749048207</v>
      </c>
    </row>
    <row r="409" spans="27:27" x14ac:dyDescent="0.35">
      <c r="AA409" s="88">
        <v>14802916.464742601</v>
      </c>
    </row>
    <row r="410" spans="27:27" x14ac:dyDescent="0.35">
      <c r="AA410" s="88">
        <v>13489916.5967087</v>
      </c>
    </row>
    <row r="411" spans="27:27" x14ac:dyDescent="0.35">
      <c r="AA411" s="88">
        <v>10804626.3698806</v>
      </c>
    </row>
    <row r="412" spans="27:27" x14ac:dyDescent="0.35">
      <c r="AA412" s="88">
        <v>12396405.5859755</v>
      </c>
    </row>
    <row r="413" spans="27:27" x14ac:dyDescent="0.35">
      <c r="AA413" s="88">
        <v>11577380.5086872</v>
      </c>
    </row>
    <row r="414" spans="27:27" x14ac:dyDescent="0.35">
      <c r="AA414" s="88">
        <v>11176306.422371499</v>
      </c>
    </row>
    <row r="415" spans="27:27" x14ac:dyDescent="0.35">
      <c r="AA415" s="88">
        <v>13255789.609048299</v>
      </c>
    </row>
    <row r="416" spans="27:27" x14ac:dyDescent="0.35">
      <c r="AA416" s="88">
        <v>10495688.829814799</v>
      </c>
    </row>
    <row r="417" spans="27:27" x14ac:dyDescent="0.35">
      <c r="AA417" s="88">
        <v>11708948.882298401</v>
      </c>
    </row>
    <row r="418" spans="27:27" x14ac:dyDescent="0.35">
      <c r="AA418" s="88">
        <v>11519051.1921516</v>
      </c>
    </row>
    <row r="419" spans="27:27" x14ac:dyDescent="0.35">
      <c r="AA419" s="88">
        <v>9979601.9999429807</v>
      </c>
    </row>
    <row r="420" spans="27:27" x14ac:dyDescent="0.35">
      <c r="AA420" s="88">
        <v>11347420.552933</v>
      </c>
    </row>
    <row r="421" spans="27:27" x14ac:dyDescent="0.35">
      <c r="AA421" s="88">
        <v>10543636.939523101</v>
      </c>
    </row>
    <row r="422" spans="27:27" x14ac:dyDescent="0.35">
      <c r="AA422" s="88">
        <v>11348829.223895799</v>
      </c>
    </row>
    <row r="423" spans="27:27" x14ac:dyDescent="0.35">
      <c r="AA423" s="88">
        <v>10391132.0165863</v>
      </c>
    </row>
    <row r="424" spans="27:27" x14ac:dyDescent="0.35">
      <c r="AA424" s="88">
        <v>11803849.1999927</v>
      </c>
    </row>
    <row r="425" spans="27:27" x14ac:dyDescent="0.35">
      <c r="AA425" s="88">
        <v>12918318.208276</v>
      </c>
    </row>
    <row r="426" spans="27:27" x14ac:dyDescent="0.35">
      <c r="AA426" s="88">
        <v>12852277.1501258</v>
      </c>
    </row>
    <row r="427" spans="27:27" x14ac:dyDescent="0.35">
      <c r="AA427" s="88">
        <v>11740327.7642105</v>
      </c>
    </row>
    <row r="428" spans="27:27" x14ac:dyDescent="0.35">
      <c r="AA428" s="88">
        <v>11706927.9582939</v>
      </c>
    </row>
    <row r="429" spans="27:27" x14ac:dyDescent="0.35">
      <c r="AA429" s="88">
        <v>13345278.5302193</v>
      </c>
    </row>
    <row r="430" spans="27:27" x14ac:dyDescent="0.35">
      <c r="AA430" s="88">
        <v>12520297.9078303</v>
      </c>
    </row>
    <row r="431" spans="27:27" x14ac:dyDescent="0.35">
      <c r="AA431" s="88">
        <v>12883135.5965076</v>
      </c>
    </row>
    <row r="432" spans="27:27" x14ac:dyDescent="0.35">
      <c r="AA432" s="88">
        <v>9553676.3334935308</v>
      </c>
    </row>
    <row r="433" spans="27:27" x14ac:dyDescent="0.35">
      <c r="AA433" s="88">
        <v>12532666.753416101</v>
      </c>
    </row>
    <row r="434" spans="27:27" x14ac:dyDescent="0.35">
      <c r="AA434" s="88">
        <v>11008300.505077399</v>
      </c>
    </row>
    <row r="435" spans="27:27" x14ac:dyDescent="0.35">
      <c r="AA435" s="88">
        <v>9147319.2973655798</v>
      </c>
    </row>
    <row r="436" spans="27:27" x14ac:dyDescent="0.35">
      <c r="AA436" s="88">
        <v>11498398.610907</v>
      </c>
    </row>
    <row r="437" spans="27:27" x14ac:dyDescent="0.35">
      <c r="AA437" s="88">
        <v>11471487.915630599</v>
      </c>
    </row>
    <row r="438" spans="27:27" x14ac:dyDescent="0.35">
      <c r="AA438" s="88">
        <v>10649954.059246</v>
      </c>
    </row>
    <row r="439" spans="27:27" x14ac:dyDescent="0.35">
      <c r="AA439" s="88">
        <v>11556114.309742801</v>
      </c>
    </row>
    <row r="440" spans="27:27" x14ac:dyDescent="0.35">
      <c r="AA440" s="88">
        <v>12344711.984802499</v>
      </c>
    </row>
    <row r="441" spans="27:27" x14ac:dyDescent="0.35">
      <c r="AA441" s="88">
        <v>13218600.456878601</v>
      </c>
    </row>
    <row r="442" spans="27:27" x14ac:dyDescent="0.35">
      <c r="AA442" s="88">
        <v>10826062.5822773</v>
      </c>
    </row>
    <row r="443" spans="27:27" x14ac:dyDescent="0.35">
      <c r="AA443" s="88">
        <v>10927074.617781499</v>
      </c>
    </row>
    <row r="444" spans="27:27" x14ac:dyDescent="0.35">
      <c r="AA444" s="88">
        <v>9124433.3787603993</v>
      </c>
    </row>
    <row r="445" spans="27:27" x14ac:dyDescent="0.35">
      <c r="AA445" s="88">
        <v>12090865.6082184</v>
      </c>
    </row>
    <row r="446" spans="27:27" x14ac:dyDescent="0.35">
      <c r="AA446" s="88">
        <v>13097751.5448255</v>
      </c>
    </row>
    <row r="447" spans="27:27" x14ac:dyDescent="0.35">
      <c r="AA447" s="88">
        <v>14138246.7847153</v>
      </c>
    </row>
    <row r="448" spans="27:27" x14ac:dyDescent="0.35">
      <c r="AA448" s="88">
        <v>12260195.061337801</v>
      </c>
    </row>
    <row r="449" spans="27:27" x14ac:dyDescent="0.35">
      <c r="AA449" s="88">
        <v>10536835.0042096</v>
      </c>
    </row>
    <row r="450" spans="27:27" x14ac:dyDescent="0.35">
      <c r="AA450" s="88">
        <v>10973512.2220443</v>
      </c>
    </row>
    <row r="451" spans="27:27" x14ac:dyDescent="0.35">
      <c r="AA451" s="88">
        <v>11349050.025435699</v>
      </c>
    </row>
    <row r="452" spans="27:27" x14ac:dyDescent="0.35">
      <c r="AA452" s="88">
        <v>11687526.696395701</v>
      </c>
    </row>
    <row r="453" spans="27:27" x14ac:dyDescent="0.35">
      <c r="AA453" s="88">
        <v>10348543.507158799</v>
      </c>
    </row>
    <row r="454" spans="27:27" x14ac:dyDescent="0.35">
      <c r="AA454" s="88">
        <v>10472107.8466684</v>
      </c>
    </row>
    <row r="455" spans="27:27" x14ac:dyDescent="0.35">
      <c r="AA455" s="88">
        <v>11927692.400410101</v>
      </c>
    </row>
    <row r="456" spans="27:27" x14ac:dyDescent="0.35">
      <c r="AA456" s="88">
        <v>11392948.862118799</v>
      </c>
    </row>
    <row r="457" spans="27:27" x14ac:dyDescent="0.35">
      <c r="AA457" s="88">
        <v>13673173.1886838</v>
      </c>
    </row>
    <row r="458" spans="27:27" x14ac:dyDescent="0.35">
      <c r="AA458" s="88">
        <v>10016042.142914901</v>
      </c>
    </row>
    <row r="459" spans="27:27" x14ac:dyDescent="0.35">
      <c r="AA459" s="88">
        <v>12317986.798063399</v>
      </c>
    </row>
    <row r="460" spans="27:27" x14ac:dyDescent="0.35">
      <c r="AA460" s="88">
        <v>13191670.893874399</v>
      </c>
    </row>
    <row r="461" spans="27:27" x14ac:dyDescent="0.35">
      <c r="AA461" s="88">
        <v>12633228.372380801</v>
      </c>
    </row>
    <row r="462" spans="27:27" x14ac:dyDescent="0.35">
      <c r="AA462" s="88">
        <v>11732471.451096101</v>
      </c>
    </row>
    <row r="463" spans="27:27" x14ac:dyDescent="0.35">
      <c r="AA463" s="88">
        <v>11036023.5616803</v>
      </c>
    </row>
    <row r="464" spans="27:27" x14ac:dyDescent="0.35">
      <c r="AA464" s="88">
        <v>13117225.269113099</v>
      </c>
    </row>
    <row r="465" spans="27:27" x14ac:dyDescent="0.35">
      <c r="AA465" s="88">
        <v>8715056.6366600897</v>
      </c>
    </row>
    <row r="466" spans="27:27" x14ac:dyDescent="0.35">
      <c r="AA466" s="88">
        <v>11647523.5934275</v>
      </c>
    </row>
    <row r="467" spans="27:27" x14ac:dyDescent="0.35">
      <c r="AA467" s="88">
        <v>11268527.715300599</v>
      </c>
    </row>
    <row r="468" spans="27:27" x14ac:dyDescent="0.35">
      <c r="AA468" s="88">
        <v>12145725.8849361</v>
      </c>
    </row>
    <row r="469" spans="27:27" x14ac:dyDescent="0.35">
      <c r="AA469" s="88">
        <v>12306208.6260591</v>
      </c>
    </row>
    <row r="470" spans="27:27" x14ac:dyDescent="0.35">
      <c r="AA470" s="88">
        <v>10104028.951183001</v>
      </c>
    </row>
    <row r="471" spans="27:27" x14ac:dyDescent="0.35">
      <c r="AA471" s="88">
        <v>11111036.891021401</v>
      </c>
    </row>
    <row r="472" spans="27:27" x14ac:dyDescent="0.35">
      <c r="AA472" s="88">
        <v>11779508.8852148</v>
      </c>
    </row>
    <row r="473" spans="27:27" x14ac:dyDescent="0.35">
      <c r="AA473" s="88">
        <v>12018423.972593701</v>
      </c>
    </row>
    <row r="474" spans="27:27" x14ac:dyDescent="0.35">
      <c r="AA474" s="88">
        <v>11619251.431329099</v>
      </c>
    </row>
    <row r="475" spans="27:27" x14ac:dyDescent="0.35">
      <c r="AA475" s="88">
        <v>8938797.4013145007</v>
      </c>
    </row>
    <row r="476" spans="27:27" x14ac:dyDescent="0.35">
      <c r="AA476" s="88">
        <v>12027735.095280301</v>
      </c>
    </row>
    <row r="477" spans="27:27" x14ac:dyDescent="0.35">
      <c r="AA477" s="88">
        <v>12893075.048405601</v>
      </c>
    </row>
    <row r="478" spans="27:27" x14ac:dyDescent="0.35">
      <c r="AA478" s="88">
        <v>10048354.690300699</v>
      </c>
    </row>
    <row r="479" spans="27:27" x14ac:dyDescent="0.35">
      <c r="AA479" s="88">
        <v>10884683.1678821</v>
      </c>
    </row>
    <row r="480" spans="27:27" x14ac:dyDescent="0.35">
      <c r="AA480" s="88">
        <v>12324278.3708196</v>
      </c>
    </row>
    <row r="481" spans="27:27" x14ac:dyDescent="0.35">
      <c r="AA481" s="88">
        <v>9713877.7735853009</v>
      </c>
    </row>
    <row r="482" spans="27:27" x14ac:dyDescent="0.35">
      <c r="AA482" s="88">
        <v>13540858.362858601</v>
      </c>
    </row>
    <row r="483" spans="27:27" x14ac:dyDescent="0.35">
      <c r="AA483" s="88">
        <v>11165435.860954599</v>
      </c>
    </row>
    <row r="484" spans="27:27" x14ac:dyDescent="0.35">
      <c r="AA484" s="88">
        <v>11724954.206379799</v>
      </c>
    </row>
    <row r="485" spans="27:27" x14ac:dyDescent="0.35">
      <c r="AA485" s="88">
        <v>12779356.381056899</v>
      </c>
    </row>
    <row r="486" spans="27:27" x14ac:dyDescent="0.35">
      <c r="AA486" s="88">
        <v>11784456.3841806</v>
      </c>
    </row>
    <row r="487" spans="27:27" x14ac:dyDescent="0.35">
      <c r="AA487" s="88">
        <v>12497828.778275801</v>
      </c>
    </row>
    <row r="488" spans="27:27" x14ac:dyDescent="0.35">
      <c r="AA488" s="88">
        <v>10095071.1699594</v>
      </c>
    </row>
    <row r="489" spans="27:27" x14ac:dyDescent="0.35">
      <c r="AA489" s="88">
        <v>11230591.896487201</v>
      </c>
    </row>
    <row r="490" spans="27:27" x14ac:dyDescent="0.35">
      <c r="AA490" s="88">
        <v>9554840.2329644095</v>
      </c>
    </row>
    <row r="491" spans="27:27" x14ac:dyDescent="0.35">
      <c r="AA491" s="88">
        <v>12148149.740346299</v>
      </c>
    </row>
    <row r="492" spans="27:27" x14ac:dyDescent="0.35">
      <c r="AA492" s="88">
        <v>10533268.0241556</v>
      </c>
    </row>
    <row r="493" spans="27:27" x14ac:dyDescent="0.35">
      <c r="AA493" s="88">
        <v>12648259.870298</v>
      </c>
    </row>
    <row r="494" spans="27:27" x14ac:dyDescent="0.35">
      <c r="AA494" s="88">
        <v>11102733.665947801</v>
      </c>
    </row>
    <row r="495" spans="27:27" x14ac:dyDescent="0.35">
      <c r="AA495" s="88">
        <v>10560853.202483701</v>
      </c>
    </row>
    <row r="496" spans="27:27" x14ac:dyDescent="0.35">
      <c r="AA496" s="88">
        <v>15096601.1093038</v>
      </c>
    </row>
    <row r="497" spans="27:27" x14ac:dyDescent="0.35">
      <c r="AA497" s="88">
        <v>11481000.272822</v>
      </c>
    </row>
    <row r="498" spans="27:27" x14ac:dyDescent="0.35">
      <c r="AA498" s="88">
        <v>12689814.820663599</v>
      </c>
    </row>
    <row r="499" spans="27:27" x14ac:dyDescent="0.35">
      <c r="AA499" s="88">
        <v>14539816.725546399</v>
      </c>
    </row>
    <row r="500" spans="27:27" x14ac:dyDescent="0.35">
      <c r="AA500" s="88">
        <v>10715173.400350099</v>
      </c>
    </row>
    <row r="501" spans="27:27" x14ac:dyDescent="0.35">
      <c r="AA501" s="88">
        <v>12356222.8498803</v>
      </c>
    </row>
    <row r="502" spans="27:27" x14ac:dyDescent="0.35">
      <c r="AA502" s="88">
        <v>10577628.295034699</v>
      </c>
    </row>
    <row r="503" spans="27:27" x14ac:dyDescent="0.35">
      <c r="AA503" s="88">
        <v>12688530.1200842</v>
      </c>
    </row>
    <row r="504" spans="27:27" x14ac:dyDescent="0.35">
      <c r="AA504" s="88">
        <v>11722364.2634369</v>
      </c>
    </row>
    <row r="505" spans="27:27" x14ac:dyDescent="0.35">
      <c r="AA505" s="88">
        <v>11563221.6292846</v>
      </c>
    </row>
    <row r="506" spans="27:27" x14ac:dyDescent="0.35">
      <c r="AA506" s="88">
        <v>12289374.043051699</v>
      </c>
    </row>
    <row r="507" spans="27:27" x14ac:dyDescent="0.35">
      <c r="AA507" s="88">
        <v>11646375.1125258</v>
      </c>
    </row>
    <row r="508" spans="27:27" x14ac:dyDescent="0.35">
      <c r="AA508" s="88">
        <v>10020878.353004901</v>
      </c>
    </row>
    <row r="509" spans="27:27" x14ac:dyDescent="0.35">
      <c r="AA509" s="88">
        <v>11434849.514176801</v>
      </c>
    </row>
    <row r="510" spans="27:27" x14ac:dyDescent="0.35">
      <c r="AA510" s="88">
        <v>13851028.9480354</v>
      </c>
    </row>
    <row r="511" spans="27:27" x14ac:dyDescent="0.35">
      <c r="AA511" s="88">
        <v>10064662.4797279</v>
      </c>
    </row>
    <row r="512" spans="27:27" x14ac:dyDescent="0.35">
      <c r="AA512" s="88">
        <v>10075256.534161299</v>
      </c>
    </row>
    <row r="513" spans="27:27" x14ac:dyDescent="0.35">
      <c r="AA513" s="88">
        <v>11961206.0939459</v>
      </c>
    </row>
    <row r="514" spans="27:27" x14ac:dyDescent="0.35">
      <c r="AA514" s="88">
        <v>11611033.318480499</v>
      </c>
    </row>
    <row r="515" spans="27:27" x14ac:dyDescent="0.35">
      <c r="AA515" s="88">
        <v>10127940.9873251</v>
      </c>
    </row>
    <row r="516" spans="27:27" x14ac:dyDescent="0.35">
      <c r="AA516" s="88">
        <v>12435509.911622001</v>
      </c>
    </row>
    <row r="517" spans="27:27" x14ac:dyDescent="0.35">
      <c r="AA517" s="88">
        <v>10267136.149634</v>
      </c>
    </row>
    <row r="518" spans="27:27" x14ac:dyDescent="0.35">
      <c r="AA518" s="88">
        <v>12301781.7945187</v>
      </c>
    </row>
    <row r="519" spans="27:27" x14ac:dyDescent="0.35">
      <c r="AA519" s="88">
        <v>12548992.1727624</v>
      </c>
    </row>
    <row r="520" spans="27:27" x14ac:dyDescent="0.35">
      <c r="AA520" s="88">
        <v>12096586.278303999</v>
      </c>
    </row>
    <row r="521" spans="27:27" x14ac:dyDescent="0.35">
      <c r="AA521" s="88">
        <v>12043295.1451947</v>
      </c>
    </row>
    <row r="522" spans="27:27" x14ac:dyDescent="0.35">
      <c r="AA522" s="88">
        <v>10517683.3452798</v>
      </c>
    </row>
    <row r="523" spans="27:27" x14ac:dyDescent="0.35">
      <c r="AA523" s="88">
        <v>13551505.1573123</v>
      </c>
    </row>
    <row r="524" spans="27:27" x14ac:dyDescent="0.35">
      <c r="AA524" s="88">
        <v>11106892.3179626</v>
      </c>
    </row>
    <row r="525" spans="27:27" x14ac:dyDescent="0.35">
      <c r="AA525" s="88">
        <v>13455632.2653415</v>
      </c>
    </row>
    <row r="526" spans="27:27" x14ac:dyDescent="0.35">
      <c r="AA526" s="88">
        <v>10205717.388372401</v>
      </c>
    </row>
    <row r="527" spans="27:27" x14ac:dyDescent="0.35">
      <c r="AA527" s="88">
        <v>12753748.6895006</v>
      </c>
    </row>
    <row r="528" spans="27:27" x14ac:dyDescent="0.35">
      <c r="AA528" s="88">
        <v>12497480.868473399</v>
      </c>
    </row>
    <row r="529" spans="27:27" x14ac:dyDescent="0.35">
      <c r="AA529" s="88">
        <v>11637457.725471901</v>
      </c>
    </row>
    <row r="530" spans="27:27" x14ac:dyDescent="0.35">
      <c r="AA530" s="88">
        <v>10850397.220102999</v>
      </c>
    </row>
    <row r="531" spans="27:27" x14ac:dyDescent="0.35">
      <c r="AA531" s="88">
        <v>13696772.7461146</v>
      </c>
    </row>
    <row r="532" spans="27:27" x14ac:dyDescent="0.35">
      <c r="AA532" s="88">
        <v>11126708.416056899</v>
      </c>
    </row>
    <row r="533" spans="27:27" x14ac:dyDescent="0.35">
      <c r="AA533" s="88">
        <v>10211131.5955966</v>
      </c>
    </row>
    <row r="534" spans="27:27" x14ac:dyDescent="0.35">
      <c r="AA534" s="88">
        <v>12544480.1443027</v>
      </c>
    </row>
    <row r="535" spans="27:27" x14ac:dyDescent="0.35">
      <c r="AA535" s="88">
        <v>10621561.547980299</v>
      </c>
    </row>
    <row r="536" spans="27:27" x14ac:dyDescent="0.35">
      <c r="AA536" s="88">
        <v>8652094.31667291</v>
      </c>
    </row>
    <row r="537" spans="27:27" x14ac:dyDescent="0.35">
      <c r="AA537" s="88">
        <v>11898283.0557916</v>
      </c>
    </row>
    <row r="538" spans="27:27" x14ac:dyDescent="0.35">
      <c r="AA538" s="88">
        <v>14021436.698659999</v>
      </c>
    </row>
    <row r="539" spans="27:27" x14ac:dyDescent="0.35">
      <c r="AA539" s="88">
        <v>11614537.4845578</v>
      </c>
    </row>
    <row r="540" spans="27:27" x14ac:dyDescent="0.35">
      <c r="AA540" s="88">
        <v>14387174.686122499</v>
      </c>
    </row>
    <row r="541" spans="27:27" x14ac:dyDescent="0.35">
      <c r="AA541" s="88">
        <v>14114750.0818306</v>
      </c>
    </row>
    <row r="542" spans="27:27" x14ac:dyDescent="0.35">
      <c r="AA542" s="88">
        <v>9952118.9625898506</v>
      </c>
    </row>
    <row r="543" spans="27:27" x14ac:dyDescent="0.35">
      <c r="AA543" s="88">
        <v>12591216.7458115</v>
      </c>
    </row>
    <row r="544" spans="27:27" x14ac:dyDescent="0.35">
      <c r="AA544" s="88">
        <v>11383458.2470439</v>
      </c>
    </row>
    <row r="545" spans="27:27" x14ac:dyDescent="0.35">
      <c r="AA545" s="88">
        <v>12645951.733670199</v>
      </c>
    </row>
    <row r="546" spans="27:27" x14ac:dyDescent="0.35">
      <c r="AA546" s="88">
        <v>9328295.0083183292</v>
      </c>
    </row>
    <row r="547" spans="27:27" x14ac:dyDescent="0.35">
      <c r="AA547" s="88">
        <v>8777541.2405081596</v>
      </c>
    </row>
    <row r="548" spans="27:27" x14ac:dyDescent="0.35">
      <c r="AA548" s="88">
        <v>12468617.785799701</v>
      </c>
    </row>
    <row r="549" spans="27:27" x14ac:dyDescent="0.35">
      <c r="AA549" s="88">
        <v>11171140.870699201</v>
      </c>
    </row>
    <row r="550" spans="27:27" x14ac:dyDescent="0.35">
      <c r="AA550" s="88">
        <v>12512979.2587217</v>
      </c>
    </row>
    <row r="551" spans="27:27" x14ac:dyDescent="0.35">
      <c r="AA551" s="88">
        <v>11367809.374230299</v>
      </c>
    </row>
    <row r="552" spans="27:27" x14ac:dyDescent="0.35">
      <c r="AA552" s="88">
        <v>10821017.333164699</v>
      </c>
    </row>
    <row r="553" spans="27:27" x14ac:dyDescent="0.35">
      <c r="AA553" s="88">
        <v>12601387.4821188</v>
      </c>
    </row>
    <row r="554" spans="27:27" x14ac:dyDescent="0.35">
      <c r="AA554" s="88">
        <v>12660391.271143001</v>
      </c>
    </row>
    <row r="555" spans="27:27" x14ac:dyDescent="0.35">
      <c r="AA555" s="88">
        <v>11425123.8424662</v>
      </c>
    </row>
    <row r="556" spans="27:27" x14ac:dyDescent="0.35">
      <c r="AA556" s="88">
        <v>11705107.4173679</v>
      </c>
    </row>
    <row r="557" spans="27:27" x14ac:dyDescent="0.35">
      <c r="AA557" s="88">
        <v>11208209.731020501</v>
      </c>
    </row>
    <row r="558" spans="27:27" x14ac:dyDescent="0.35">
      <c r="AA558" s="88">
        <v>12868767.3062483</v>
      </c>
    </row>
    <row r="559" spans="27:27" x14ac:dyDescent="0.35">
      <c r="AA559" s="88">
        <v>9660986.0313385893</v>
      </c>
    </row>
    <row r="560" spans="27:27" x14ac:dyDescent="0.35">
      <c r="AA560" s="88">
        <v>12300624.5361214</v>
      </c>
    </row>
    <row r="561" spans="27:27" x14ac:dyDescent="0.35">
      <c r="AA561" s="88">
        <v>11592950.412916601</v>
      </c>
    </row>
    <row r="562" spans="27:27" x14ac:dyDescent="0.35">
      <c r="AA562" s="88">
        <v>9103429.2791648693</v>
      </c>
    </row>
    <row r="563" spans="27:27" x14ac:dyDescent="0.35">
      <c r="AA563" s="88">
        <v>11047522.7013228</v>
      </c>
    </row>
    <row r="564" spans="27:27" x14ac:dyDescent="0.35">
      <c r="AA564" s="88">
        <v>10992499.069524201</v>
      </c>
    </row>
    <row r="565" spans="27:27" x14ac:dyDescent="0.35">
      <c r="AA565" s="88">
        <v>12227379.5718459</v>
      </c>
    </row>
    <row r="566" spans="27:27" x14ac:dyDescent="0.35">
      <c r="AA566" s="88">
        <v>11887487.300521201</v>
      </c>
    </row>
    <row r="567" spans="27:27" x14ac:dyDescent="0.35">
      <c r="AA567" s="88">
        <v>11415386.740818501</v>
      </c>
    </row>
    <row r="568" spans="27:27" x14ac:dyDescent="0.35">
      <c r="AA568" s="88">
        <v>11250434.1910851</v>
      </c>
    </row>
    <row r="569" spans="27:27" x14ac:dyDescent="0.35">
      <c r="AA569" s="88">
        <v>12195084.922799399</v>
      </c>
    </row>
    <row r="570" spans="27:27" x14ac:dyDescent="0.35">
      <c r="AA570" s="88">
        <v>9861009.7589024007</v>
      </c>
    </row>
    <row r="571" spans="27:27" x14ac:dyDescent="0.35">
      <c r="AA571" s="88">
        <v>9345574.2766548898</v>
      </c>
    </row>
    <row r="572" spans="27:27" x14ac:dyDescent="0.35">
      <c r="AA572" s="88">
        <v>11171406.4534795</v>
      </c>
    </row>
    <row r="573" spans="27:27" x14ac:dyDescent="0.35">
      <c r="AA573" s="88">
        <v>9048866.6491346899</v>
      </c>
    </row>
    <row r="574" spans="27:27" x14ac:dyDescent="0.35">
      <c r="AA574" s="88">
        <v>9989124.3335831705</v>
      </c>
    </row>
    <row r="575" spans="27:27" x14ac:dyDescent="0.35">
      <c r="AA575" s="88">
        <v>12645435.679892801</v>
      </c>
    </row>
    <row r="576" spans="27:27" x14ac:dyDescent="0.35">
      <c r="AA576" s="88">
        <v>13775996.8101082</v>
      </c>
    </row>
    <row r="577" spans="27:27" x14ac:dyDescent="0.35">
      <c r="AA577" s="88">
        <v>11602885.198566999</v>
      </c>
    </row>
    <row r="578" spans="27:27" x14ac:dyDescent="0.35">
      <c r="AA578" s="88">
        <v>14262735.526171301</v>
      </c>
    </row>
    <row r="579" spans="27:27" x14ac:dyDescent="0.35">
      <c r="AA579" s="88">
        <v>11372704.9864912</v>
      </c>
    </row>
    <row r="580" spans="27:27" x14ac:dyDescent="0.35">
      <c r="AA580" s="88">
        <v>12865969.6520976</v>
      </c>
    </row>
    <row r="581" spans="27:27" x14ac:dyDescent="0.35">
      <c r="AA581" s="88">
        <v>10725212.712962501</v>
      </c>
    </row>
    <row r="582" spans="27:27" x14ac:dyDescent="0.35">
      <c r="AA582" s="88">
        <v>10571767.5518259</v>
      </c>
    </row>
    <row r="583" spans="27:27" x14ac:dyDescent="0.35">
      <c r="AA583" s="88">
        <v>11303572.330336699</v>
      </c>
    </row>
    <row r="584" spans="27:27" x14ac:dyDescent="0.35">
      <c r="AA584" s="88">
        <v>10915908.1767084</v>
      </c>
    </row>
    <row r="585" spans="27:27" x14ac:dyDescent="0.35">
      <c r="AA585" s="88">
        <v>11793708.050840599</v>
      </c>
    </row>
    <row r="586" spans="27:27" x14ac:dyDescent="0.35">
      <c r="AA586" s="88">
        <v>12062746.7929118</v>
      </c>
    </row>
    <row r="587" spans="27:27" x14ac:dyDescent="0.35">
      <c r="AA587" s="88">
        <v>10903901.2302387</v>
      </c>
    </row>
    <row r="588" spans="27:27" x14ac:dyDescent="0.35">
      <c r="AA588" s="88">
        <v>11705703.7966621</v>
      </c>
    </row>
    <row r="589" spans="27:27" x14ac:dyDescent="0.35">
      <c r="AA589" s="88">
        <v>10493969.128136501</v>
      </c>
    </row>
    <row r="590" spans="27:27" x14ac:dyDescent="0.35">
      <c r="AA590" s="88">
        <v>14120723.0572646</v>
      </c>
    </row>
    <row r="591" spans="27:27" x14ac:dyDescent="0.35">
      <c r="AA591" s="88">
        <v>10473775.881719099</v>
      </c>
    </row>
    <row r="592" spans="27:27" x14ac:dyDescent="0.35">
      <c r="AA592" s="88">
        <v>11183755.589019001</v>
      </c>
    </row>
    <row r="593" spans="27:27" x14ac:dyDescent="0.35">
      <c r="AA593" s="88">
        <v>10567222.541515101</v>
      </c>
    </row>
    <row r="594" spans="27:27" x14ac:dyDescent="0.35">
      <c r="AA594" s="88">
        <v>12987802.4492434</v>
      </c>
    </row>
    <row r="595" spans="27:27" x14ac:dyDescent="0.35">
      <c r="AA595" s="88">
        <v>9923438.5189600401</v>
      </c>
    </row>
    <row r="596" spans="27:27" x14ac:dyDescent="0.35">
      <c r="AA596" s="88">
        <v>9535898.6571296602</v>
      </c>
    </row>
    <row r="597" spans="27:27" x14ac:dyDescent="0.35">
      <c r="AA597" s="88">
        <v>12947580.128019201</v>
      </c>
    </row>
    <row r="598" spans="27:27" x14ac:dyDescent="0.35">
      <c r="AA598" s="88">
        <v>8603963.6762008797</v>
      </c>
    </row>
    <row r="599" spans="27:27" x14ac:dyDescent="0.35">
      <c r="AA599" s="88">
        <v>11490825.1479584</v>
      </c>
    </row>
    <row r="600" spans="27:27" x14ac:dyDescent="0.35">
      <c r="AA600" s="88">
        <v>12577890.2745956</v>
      </c>
    </row>
    <row r="601" spans="27:27" x14ac:dyDescent="0.35">
      <c r="AA601" s="88">
        <v>11716783.6460311</v>
      </c>
    </row>
    <row r="602" spans="27:27" x14ac:dyDescent="0.35">
      <c r="AA602" s="88">
        <v>10929382.517854201</v>
      </c>
    </row>
    <row r="603" spans="27:27" x14ac:dyDescent="0.35">
      <c r="AA603" s="88">
        <v>12003557.290495301</v>
      </c>
    </row>
    <row r="604" spans="27:27" x14ac:dyDescent="0.35">
      <c r="AA604" s="88">
        <v>8310755.3343823096</v>
      </c>
    </row>
    <row r="605" spans="27:27" x14ac:dyDescent="0.35">
      <c r="AA605" s="88">
        <v>10495964.1074345</v>
      </c>
    </row>
    <row r="606" spans="27:27" x14ac:dyDescent="0.35">
      <c r="AA606" s="88">
        <v>11784729.7568228</v>
      </c>
    </row>
    <row r="607" spans="27:27" x14ac:dyDescent="0.35">
      <c r="AA607" s="88">
        <v>12746074.053120799</v>
      </c>
    </row>
    <row r="608" spans="27:27" x14ac:dyDescent="0.35">
      <c r="AA608" s="88">
        <v>12133880.753453899</v>
      </c>
    </row>
    <row r="609" spans="27:27" x14ac:dyDescent="0.35">
      <c r="AA609" s="88">
        <v>10992289.457128501</v>
      </c>
    </row>
    <row r="610" spans="27:27" x14ac:dyDescent="0.35">
      <c r="AA610" s="88">
        <v>10576785.2394836</v>
      </c>
    </row>
    <row r="611" spans="27:27" x14ac:dyDescent="0.35">
      <c r="AA611" s="88">
        <v>12093993.9964236</v>
      </c>
    </row>
    <row r="612" spans="27:27" x14ac:dyDescent="0.35">
      <c r="AA612" s="88">
        <v>10155036.362073001</v>
      </c>
    </row>
    <row r="613" spans="27:27" x14ac:dyDescent="0.35">
      <c r="AA613" s="88">
        <v>11864168.397137601</v>
      </c>
    </row>
    <row r="614" spans="27:27" x14ac:dyDescent="0.35">
      <c r="AA614" s="88">
        <v>12003901.5849608</v>
      </c>
    </row>
    <row r="615" spans="27:27" x14ac:dyDescent="0.35">
      <c r="AA615" s="88">
        <v>12242587.0916507</v>
      </c>
    </row>
    <row r="616" spans="27:27" x14ac:dyDescent="0.35">
      <c r="AA616" s="88">
        <v>11138773.277342601</v>
      </c>
    </row>
    <row r="617" spans="27:27" x14ac:dyDescent="0.35">
      <c r="AA617" s="88">
        <v>10363247.1849594</v>
      </c>
    </row>
    <row r="618" spans="27:27" x14ac:dyDescent="0.35">
      <c r="AA618" s="88">
        <v>11534871.287636699</v>
      </c>
    </row>
    <row r="619" spans="27:27" x14ac:dyDescent="0.35">
      <c r="AA619" s="88">
        <v>10207636.286544099</v>
      </c>
    </row>
    <row r="620" spans="27:27" x14ac:dyDescent="0.35">
      <c r="AA620" s="88">
        <v>9384945.5638513006</v>
      </c>
    </row>
    <row r="621" spans="27:27" x14ac:dyDescent="0.35">
      <c r="AA621" s="88">
        <v>11117244.849301901</v>
      </c>
    </row>
    <row r="622" spans="27:27" x14ac:dyDescent="0.35">
      <c r="AA622" s="88">
        <v>11145718.8574726</v>
      </c>
    </row>
    <row r="623" spans="27:27" x14ac:dyDescent="0.35">
      <c r="AA623" s="88">
        <v>12146128.732367299</v>
      </c>
    </row>
    <row r="624" spans="27:27" x14ac:dyDescent="0.35">
      <c r="AA624" s="88">
        <v>12651074.870978899</v>
      </c>
    </row>
    <row r="625" spans="27:27" x14ac:dyDescent="0.35">
      <c r="AA625" s="88">
        <v>12778066.5387684</v>
      </c>
    </row>
    <row r="626" spans="27:27" x14ac:dyDescent="0.35">
      <c r="AA626" s="88">
        <v>11809250.798812101</v>
      </c>
    </row>
    <row r="627" spans="27:27" x14ac:dyDescent="0.35">
      <c r="AA627" s="88">
        <v>11180314.934487401</v>
      </c>
    </row>
    <row r="628" spans="27:27" x14ac:dyDescent="0.35">
      <c r="AA628" s="88">
        <v>14355514.5562761</v>
      </c>
    </row>
    <row r="629" spans="27:27" x14ac:dyDescent="0.35">
      <c r="AA629" s="88">
        <v>11176050.242924299</v>
      </c>
    </row>
    <row r="630" spans="27:27" x14ac:dyDescent="0.35">
      <c r="AA630" s="88">
        <v>12012544.029252</v>
      </c>
    </row>
    <row r="631" spans="27:27" x14ac:dyDescent="0.35">
      <c r="AA631" s="88">
        <v>12350683.777387399</v>
      </c>
    </row>
    <row r="632" spans="27:27" x14ac:dyDescent="0.35">
      <c r="AA632" s="88">
        <v>12244712.8621975</v>
      </c>
    </row>
    <row r="633" spans="27:27" x14ac:dyDescent="0.35">
      <c r="AA633" s="88">
        <v>9002795.1417592205</v>
      </c>
    </row>
    <row r="634" spans="27:27" x14ac:dyDescent="0.35">
      <c r="AA634" s="88">
        <v>12282245.252888201</v>
      </c>
    </row>
    <row r="635" spans="27:27" x14ac:dyDescent="0.35">
      <c r="AA635" s="88">
        <v>10275226.748279</v>
      </c>
    </row>
    <row r="636" spans="27:27" x14ac:dyDescent="0.35">
      <c r="AA636" s="88">
        <v>11501997.7438621</v>
      </c>
    </row>
    <row r="637" spans="27:27" x14ac:dyDescent="0.35">
      <c r="AA637" s="88">
        <v>11898499.741154799</v>
      </c>
    </row>
    <row r="638" spans="27:27" x14ac:dyDescent="0.35">
      <c r="AA638" s="88">
        <v>11636588.0052207</v>
      </c>
    </row>
    <row r="639" spans="27:27" x14ac:dyDescent="0.35">
      <c r="AA639" s="88">
        <v>14619418.5914938</v>
      </c>
    </row>
    <row r="640" spans="27:27" x14ac:dyDescent="0.35">
      <c r="AA640" s="88">
        <v>12013328.582719799</v>
      </c>
    </row>
    <row r="641" spans="27:27" x14ac:dyDescent="0.35">
      <c r="AA641" s="88">
        <v>11771592.6733841</v>
      </c>
    </row>
    <row r="642" spans="27:27" x14ac:dyDescent="0.35">
      <c r="AA642" s="88">
        <v>12716471.176165</v>
      </c>
    </row>
    <row r="643" spans="27:27" x14ac:dyDescent="0.35">
      <c r="AA643" s="88">
        <v>11060016.6770385</v>
      </c>
    </row>
    <row r="644" spans="27:27" x14ac:dyDescent="0.35">
      <c r="AA644" s="88">
        <v>11267586.3996881</v>
      </c>
    </row>
    <row r="645" spans="27:27" x14ac:dyDescent="0.35">
      <c r="AA645" s="88">
        <v>11444816.843324499</v>
      </c>
    </row>
    <row r="646" spans="27:27" x14ac:dyDescent="0.35">
      <c r="AA646" s="88">
        <v>12397507.4820782</v>
      </c>
    </row>
    <row r="647" spans="27:27" x14ac:dyDescent="0.35">
      <c r="AA647" s="88">
        <v>9923064.9815508407</v>
      </c>
    </row>
    <row r="648" spans="27:27" x14ac:dyDescent="0.35">
      <c r="AA648" s="88">
        <v>11392251.126895601</v>
      </c>
    </row>
    <row r="649" spans="27:27" x14ac:dyDescent="0.35">
      <c r="AA649" s="88">
        <v>12540939.517525701</v>
      </c>
    </row>
    <row r="650" spans="27:27" x14ac:dyDescent="0.35">
      <c r="AA650" s="88">
        <v>11680954.8910468</v>
      </c>
    </row>
    <row r="651" spans="27:27" x14ac:dyDescent="0.35">
      <c r="AA651" s="88">
        <v>12148278.112135701</v>
      </c>
    </row>
    <row r="652" spans="27:27" x14ac:dyDescent="0.35">
      <c r="AA652" s="88">
        <v>10931487.419214601</v>
      </c>
    </row>
    <row r="653" spans="27:27" x14ac:dyDescent="0.35">
      <c r="AA653" s="88">
        <v>11025545.5623868</v>
      </c>
    </row>
    <row r="654" spans="27:27" x14ac:dyDescent="0.35">
      <c r="AA654" s="88">
        <v>11863534.0317355</v>
      </c>
    </row>
    <row r="655" spans="27:27" x14ac:dyDescent="0.35">
      <c r="AA655" s="88">
        <v>10802967.275175801</v>
      </c>
    </row>
    <row r="656" spans="27:27" x14ac:dyDescent="0.35">
      <c r="AA656" s="88">
        <v>11431205.6590071</v>
      </c>
    </row>
    <row r="657" spans="27:27" x14ac:dyDescent="0.35">
      <c r="AA657" s="88">
        <v>12535585.289852999</v>
      </c>
    </row>
    <row r="658" spans="27:27" x14ac:dyDescent="0.35">
      <c r="AA658" s="88">
        <v>12505929.5540013</v>
      </c>
    </row>
    <row r="659" spans="27:27" x14ac:dyDescent="0.35">
      <c r="AA659" s="88">
        <v>8803206.0547341909</v>
      </c>
    </row>
    <row r="660" spans="27:27" x14ac:dyDescent="0.35">
      <c r="AA660" s="88">
        <v>12923976.564121099</v>
      </c>
    </row>
    <row r="661" spans="27:27" x14ac:dyDescent="0.35">
      <c r="AA661" s="88">
        <v>11984830.7465817</v>
      </c>
    </row>
    <row r="662" spans="27:27" x14ac:dyDescent="0.35">
      <c r="AA662" s="88">
        <v>10894409.314537</v>
      </c>
    </row>
    <row r="663" spans="27:27" x14ac:dyDescent="0.35">
      <c r="AA663" s="88">
        <v>11936529.6245225</v>
      </c>
    </row>
    <row r="664" spans="27:27" x14ac:dyDescent="0.35">
      <c r="AA664" s="88">
        <v>9526578.1791611295</v>
      </c>
    </row>
    <row r="665" spans="27:27" x14ac:dyDescent="0.35">
      <c r="AA665" s="88">
        <v>10641036.7264194</v>
      </c>
    </row>
    <row r="666" spans="27:27" x14ac:dyDescent="0.35">
      <c r="AA666" s="88">
        <v>11592465.3420729</v>
      </c>
    </row>
    <row r="667" spans="27:27" x14ac:dyDescent="0.35">
      <c r="AA667" s="88">
        <v>12507045.117060799</v>
      </c>
    </row>
    <row r="668" spans="27:27" x14ac:dyDescent="0.35">
      <c r="AA668" s="88">
        <v>10341675.1527564</v>
      </c>
    </row>
    <row r="669" spans="27:27" x14ac:dyDescent="0.35">
      <c r="AA669" s="88">
        <v>11687248.3013545</v>
      </c>
    </row>
    <row r="670" spans="27:27" x14ac:dyDescent="0.35">
      <c r="AA670" s="88">
        <v>11729249.955442101</v>
      </c>
    </row>
    <row r="671" spans="27:27" x14ac:dyDescent="0.35">
      <c r="AA671" s="88">
        <v>10915774.3610665</v>
      </c>
    </row>
    <row r="672" spans="27:27" x14ac:dyDescent="0.35">
      <c r="AA672" s="88">
        <v>12214496.411125701</v>
      </c>
    </row>
    <row r="673" spans="27:27" x14ac:dyDescent="0.35">
      <c r="AA673" s="88">
        <v>11740369.1733231</v>
      </c>
    </row>
    <row r="674" spans="27:27" x14ac:dyDescent="0.35">
      <c r="AA674" s="88">
        <v>13583006.7169885</v>
      </c>
    </row>
    <row r="675" spans="27:27" x14ac:dyDescent="0.35">
      <c r="AA675" s="88">
        <v>13020473.0502262</v>
      </c>
    </row>
    <row r="676" spans="27:27" x14ac:dyDescent="0.35">
      <c r="AA676" s="88">
        <v>10412380.4498436</v>
      </c>
    </row>
    <row r="677" spans="27:27" x14ac:dyDescent="0.35">
      <c r="AA677" s="88">
        <v>11109126.658551499</v>
      </c>
    </row>
    <row r="678" spans="27:27" x14ac:dyDescent="0.35">
      <c r="AA678" s="88">
        <v>12410859.2665595</v>
      </c>
    </row>
    <row r="679" spans="27:27" x14ac:dyDescent="0.35">
      <c r="AA679" s="88">
        <v>11908335.3688951</v>
      </c>
    </row>
    <row r="680" spans="27:27" x14ac:dyDescent="0.35">
      <c r="AA680" s="88">
        <v>10918070.670057099</v>
      </c>
    </row>
    <row r="681" spans="27:27" x14ac:dyDescent="0.35">
      <c r="AA681" s="88">
        <v>10142762.774386199</v>
      </c>
    </row>
    <row r="682" spans="27:27" x14ac:dyDescent="0.35">
      <c r="AA682" s="88">
        <v>9520007.5457375906</v>
      </c>
    </row>
    <row r="683" spans="27:27" x14ac:dyDescent="0.35">
      <c r="AA683" s="88">
        <v>9828995.4525253195</v>
      </c>
    </row>
    <row r="684" spans="27:27" x14ac:dyDescent="0.35">
      <c r="AA684" s="88">
        <v>12564656.144745</v>
      </c>
    </row>
    <row r="685" spans="27:27" x14ac:dyDescent="0.35">
      <c r="AA685" s="88">
        <v>10531541.3020081</v>
      </c>
    </row>
    <row r="686" spans="27:27" x14ac:dyDescent="0.35">
      <c r="AA686" s="88">
        <v>12332768.755658301</v>
      </c>
    </row>
    <row r="687" spans="27:27" x14ac:dyDescent="0.35">
      <c r="AA687" s="88">
        <v>10680205.9569085</v>
      </c>
    </row>
    <row r="688" spans="27:27" x14ac:dyDescent="0.35">
      <c r="AA688" s="88">
        <v>9721493.3230721001</v>
      </c>
    </row>
    <row r="689" spans="27:27" x14ac:dyDescent="0.35">
      <c r="AA689" s="88">
        <v>10955424.1800643</v>
      </c>
    </row>
    <row r="690" spans="27:27" x14ac:dyDescent="0.35">
      <c r="AA690" s="88">
        <v>10188073.5140194</v>
      </c>
    </row>
    <row r="691" spans="27:27" x14ac:dyDescent="0.35">
      <c r="AA691" s="88">
        <v>9589492.2186869606</v>
      </c>
    </row>
    <row r="692" spans="27:27" x14ac:dyDescent="0.35">
      <c r="AA692" s="88">
        <v>11805849.272028901</v>
      </c>
    </row>
    <row r="693" spans="27:27" x14ac:dyDescent="0.35">
      <c r="AA693" s="88">
        <v>13041279.404617701</v>
      </c>
    </row>
    <row r="694" spans="27:27" x14ac:dyDescent="0.35">
      <c r="AA694" s="88">
        <v>12164658.2112718</v>
      </c>
    </row>
    <row r="695" spans="27:27" x14ac:dyDescent="0.35">
      <c r="AA695" s="88">
        <v>9126403.77431711</v>
      </c>
    </row>
    <row r="696" spans="27:27" x14ac:dyDescent="0.35">
      <c r="AA696" s="88">
        <v>11720073.909027001</v>
      </c>
    </row>
    <row r="697" spans="27:27" x14ac:dyDescent="0.35">
      <c r="AA697" s="88">
        <v>11084158.0934633</v>
      </c>
    </row>
    <row r="698" spans="27:27" x14ac:dyDescent="0.35">
      <c r="AA698" s="88">
        <v>11240794.6104158</v>
      </c>
    </row>
    <row r="699" spans="27:27" x14ac:dyDescent="0.35">
      <c r="AA699" s="88">
        <v>14010223.4304386</v>
      </c>
    </row>
    <row r="700" spans="27:27" x14ac:dyDescent="0.35">
      <c r="AA700" s="88">
        <v>12999309.0432784</v>
      </c>
    </row>
    <row r="701" spans="27:27" x14ac:dyDescent="0.35">
      <c r="AA701" s="88">
        <v>14126038.765610499</v>
      </c>
    </row>
    <row r="702" spans="27:27" x14ac:dyDescent="0.35">
      <c r="AA702" s="88">
        <v>11277338.9756488</v>
      </c>
    </row>
    <row r="703" spans="27:27" x14ac:dyDescent="0.35">
      <c r="AA703" s="88">
        <v>11419911.784520799</v>
      </c>
    </row>
    <row r="704" spans="27:27" x14ac:dyDescent="0.35">
      <c r="AA704" s="88">
        <v>14150729.6561481</v>
      </c>
    </row>
    <row r="705" spans="27:27" x14ac:dyDescent="0.35">
      <c r="AA705" s="88">
        <v>11058217.481847299</v>
      </c>
    </row>
    <row r="706" spans="27:27" x14ac:dyDescent="0.35">
      <c r="AA706" s="88">
        <v>13127941.709983099</v>
      </c>
    </row>
    <row r="707" spans="27:27" x14ac:dyDescent="0.35">
      <c r="AA707" s="88">
        <v>11626513.380418699</v>
      </c>
    </row>
    <row r="708" spans="27:27" x14ac:dyDescent="0.35">
      <c r="AA708" s="88">
        <v>14696173.8052921</v>
      </c>
    </row>
    <row r="709" spans="27:27" x14ac:dyDescent="0.35">
      <c r="AA709" s="88">
        <v>13082505.523887699</v>
      </c>
    </row>
    <row r="710" spans="27:27" x14ac:dyDescent="0.35">
      <c r="AA710" s="88">
        <v>11030379.0839212</v>
      </c>
    </row>
    <row r="711" spans="27:27" x14ac:dyDescent="0.35">
      <c r="AA711" s="88">
        <v>11825189.442345399</v>
      </c>
    </row>
    <row r="712" spans="27:27" x14ac:dyDescent="0.35">
      <c r="AA712" s="88">
        <v>11424469.1242461</v>
      </c>
    </row>
    <row r="713" spans="27:27" x14ac:dyDescent="0.35">
      <c r="AA713" s="88">
        <v>10988155.0631932</v>
      </c>
    </row>
    <row r="714" spans="27:27" x14ac:dyDescent="0.35">
      <c r="AA714" s="88">
        <v>10700978.9071235</v>
      </c>
    </row>
    <row r="715" spans="27:27" x14ac:dyDescent="0.35">
      <c r="AA715" s="88">
        <v>10146018.987785401</v>
      </c>
    </row>
    <row r="716" spans="27:27" x14ac:dyDescent="0.35">
      <c r="AA716" s="88">
        <v>11389860.736389199</v>
      </c>
    </row>
    <row r="717" spans="27:27" x14ac:dyDescent="0.35">
      <c r="AA717" s="88">
        <v>12882802.471238</v>
      </c>
    </row>
    <row r="718" spans="27:27" x14ac:dyDescent="0.35">
      <c r="AA718" s="88">
        <v>11547492.590169</v>
      </c>
    </row>
    <row r="719" spans="27:27" x14ac:dyDescent="0.35">
      <c r="AA719" s="88">
        <v>9598143.4333462697</v>
      </c>
    </row>
    <row r="720" spans="27:27" x14ac:dyDescent="0.35">
      <c r="AA720" s="88">
        <v>12678137.588187501</v>
      </c>
    </row>
    <row r="721" spans="27:27" x14ac:dyDescent="0.35">
      <c r="AA721" s="88">
        <v>10750179.761113601</v>
      </c>
    </row>
    <row r="722" spans="27:27" x14ac:dyDescent="0.35">
      <c r="AA722" s="88">
        <v>9342200.5838562995</v>
      </c>
    </row>
    <row r="723" spans="27:27" x14ac:dyDescent="0.35">
      <c r="AA723" s="88">
        <v>12764433.844624501</v>
      </c>
    </row>
    <row r="724" spans="27:27" x14ac:dyDescent="0.35">
      <c r="AA724" s="88">
        <v>10715290.8361736</v>
      </c>
    </row>
    <row r="725" spans="27:27" x14ac:dyDescent="0.35">
      <c r="AA725" s="88">
        <v>11896013.0862711</v>
      </c>
    </row>
    <row r="726" spans="27:27" x14ac:dyDescent="0.35">
      <c r="AA726" s="88">
        <v>13671614.3733734</v>
      </c>
    </row>
    <row r="727" spans="27:27" x14ac:dyDescent="0.35">
      <c r="AA727" s="88">
        <v>11942460.2752029</v>
      </c>
    </row>
    <row r="728" spans="27:27" x14ac:dyDescent="0.35">
      <c r="AA728" s="88">
        <v>12918760.8321165</v>
      </c>
    </row>
    <row r="729" spans="27:27" x14ac:dyDescent="0.35">
      <c r="AA729" s="88">
        <v>13055962.5733258</v>
      </c>
    </row>
    <row r="730" spans="27:27" x14ac:dyDescent="0.35">
      <c r="AA730" s="88">
        <v>13943805.5325385</v>
      </c>
    </row>
    <row r="731" spans="27:27" x14ac:dyDescent="0.35">
      <c r="AA731" s="88">
        <v>11065998.481032999</v>
      </c>
    </row>
    <row r="732" spans="27:27" x14ac:dyDescent="0.35">
      <c r="AA732" s="88">
        <v>12831146.606621999</v>
      </c>
    </row>
    <row r="733" spans="27:27" x14ac:dyDescent="0.35">
      <c r="AA733" s="88">
        <v>11639246.012375001</v>
      </c>
    </row>
    <row r="734" spans="27:27" x14ac:dyDescent="0.35">
      <c r="AA734" s="88">
        <v>11818191.0637741</v>
      </c>
    </row>
    <row r="735" spans="27:27" x14ac:dyDescent="0.35">
      <c r="AA735" s="88">
        <v>11989112.8681139</v>
      </c>
    </row>
    <row r="736" spans="27:27" x14ac:dyDescent="0.35">
      <c r="AA736" s="88">
        <v>13234532.1357668</v>
      </c>
    </row>
    <row r="737" spans="27:27" x14ac:dyDescent="0.35">
      <c r="AA737" s="88">
        <v>9370968.6688534599</v>
      </c>
    </row>
    <row r="738" spans="27:27" x14ac:dyDescent="0.35">
      <c r="AA738" s="88">
        <v>12157737.7965935</v>
      </c>
    </row>
    <row r="739" spans="27:27" x14ac:dyDescent="0.35">
      <c r="AA739" s="88">
        <v>14080315.122851901</v>
      </c>
    </row>
    <row r="740" spans="27:27" x14ac:dyDescent="0.35">
      <c r="AA740" s="88">
        <v>11172751.6750855</v>
      </c>
    </row>
    <row r="741" spans="27:27" x14ac:dyDescent="0.35">
      <c r="AA741" s="88">
        <v>13126373.907284399</v>
      </c>
    </row>
    <row r="742" spans="27:27" x14ac:dyDescent="0.35">
      <c r="AA742" s="88">
        <v>13996220.374796299</v>
      </c>
    </row>
    <row r="743" spans="27:27" x14ac:dyDescent="0.35">
      <c r="AA743" s="88">
        <v>12163851.537785601</v>
      </c>
    </row>
    <row r="744" spans="27:27" x14ac:dyDescent="0.35">
      <c r="AA744" s="88">
        <v>10236959.1441251</v>
      </c>
    </row>
    <row r="745" spans="27:27" x14ac:dyDescent="0.35">
      <c r="AA745" s="88">
        <v>12773277.447644901</v>
      </c>
    </row>
    <row r="746" spans="27:27" x14ac:dyDescent="0.35">
      <c r="AA746" s="88">
        <v>13013150.110035701</v>
      </c>
    </row>
    <row r="747" spans="27:27" x14ac:dyDescent="0.35">
      <c r="AA747" s="88">
        <v>9881031.0056022201</v>
      </c>
    </row>
    <row r="748" spans="27:27" x14ac:dyDescent="0.35">
      <c r="AA748" s="88">
        <v>14113151.5786028</v>
      </c>
    </row>
    <row r="749" spans="27:27" x14ac:dyDescent="0.35">
      <c r="AA749" s="88">
        <v>10982127.0547975</v>
      </c>
    </row>
    <row r="750" spans="27:27" x14ac:dyDescent="0.35">
      <c r="AA750" s="88">
        <v>11699164.022986701</v>
      </c>
    </row>
    <row r="751" spans="27:27" x14ac:dyDescent="0.35">
      <c r="AA751" s="88">
        <v>13181618.9747533</v>
      </c>
    </row>
    <row r="752" spans="27:27" x14ac:dyDescent="0.35">
      <c r="AA752" s="88">
        <v>11077352.9410282</v>
      </c>
    </row>
    <row r="753" spans="27:27" x14ac:dyDescent="0.35">
      <c r="AA753" s="88">
        <v>11654807.026393101</v>
      </c>
    </row>
    <row r="754" spans="27:27" x14ac:dyDescent="0.35">
      <c r="AA754" s="88">
        <v>11550687.932045</v>
      </c>
    </row>
    <row r="755" spans="27:27" x14ac:dyDescent="0.35">
      <c r="AA755" s="88">
        <v>9963287.2348465305</v>
      </c>
    </row>
    <row r="756" spans="27:27" x14ac:dyDescent="0.35">
      <c r="AA756" s="88">
        <v>11039845.1666767</v>
      </c>
    </row>
    <row r="757" spans="27:27" x14ac:dyDescent="0.35">
      <c r="AA757" s="88">
        <v>10345527.1582056</v>
      </c>
    </row>
    <row r="758" spans="27:27" x14ac:dyDescent="0.35">
      <c r="AA758" s="88">
        <v>11492570.207618801</v>
      </c>
    </row>
    <row r="759" spans="27:27" x14ac:dyDescent="0.35">
      <c r="AA759" s="88">
        <v>10035262.1410855</v>
      </c>
    </row>
    <row r="760" spans="27:27" x14ac:dyDescent="0.35">
      <c r="AA760" s="88">
        <v>12110846.7135929</v>
      </c>
    </row>
    <row r="761" spans="27:27" x14ac:dyDescent="0.35">
      <c r="AA761" s="88">
        <v>10090292.590338601</v>
      </c>
    </row>
    <row r="762" spans="27:27" x14ac:dyDescent="0.35">
      <c r="AA762" s="88">
        <v>12022809.615554299</v>
      </c>
    </row>
    <row r="763" spans="27:27" x14ac:dyDescent="0.35">
      <c r="AA763" s="88">
        <v>13379256.2949917</v>
      </c>
    </row>
    <row r="764" spans="27:27" x14ac:dyDescent="0.35">
      <c r="AA764" s="88">
        <v>11105472.970930601</v>
      </c>
    </row>
    <row r="765" spans="27:27" x14ac:dyDescent="0.35">
      <c r="AA765" s="88">
        <v>11563794.50209</v>
      </c>
    </row>
    <row r="766" spans="27:27" x14ac:dyDescent="0.35">
      <c r="AA766" s="88">
        <v>9085669.3408776596</v>
      </c>
    </row>
    <row r="767" spans="27:27" x14ac:dyDescent="0.35">
      <c r="AA767" s="88">
        <v>10425931.347505899</v>
      </c>
    </row>
    <row r="768" spans="27:27" x14ac:dyDescent="0.35">
      <c r="AA768" s="88">
        <v>13214635.8450072</v>
      </c>
    </row>
    <row r="769" spans="27:27" x14ac:dyDescent="0.35">
      <c r="AA769" s="88">
        <v>10302452.2917365</v>
      </c>
    </row>
    <row r="770" spans="27:27" x14ac:dyDescent="0.35">
      <c r="AA770" s="88">
        <v>10984495.153162999</v>
      </c>
    </row>
    <row r="771" spans="27:27" x14ac:dyDescent="0.35">
      <c r="AA771" s="88">
        <v>12239602.2401306</v>
      </c>
    </row>
    <row r="772" spans="27:27" x14ac:dyDescent="0.35">
      <c r="AA772" s="88">
        <v>10941693.4617675</v>
      </c>
    </row>
    <row r="773" spans="27:27" x14ac:dyDescent="0.35">
      <c r="AA773" s="88">
        <v>10216962.9843993</v>
      </c>
    </row>
    <row r="774" spans="27:27" x14ac:dyDescent="0.35">
      <c r="AA774" s="88">
        <v>11051937.9840711</v>
      </c>
    </row>
    <row r="775" spans="27:27" x14ac:dyDescent="0.35">
      <c r="AA775" s="88">
        <v>10247659.255666301</v>
      </c>
    </row>
    <row r="776" spans="27:27" x14ac:dyDescent="0.35">
      <c r="AA776" s="88">
        <v>11753144.831728799</v>
      </c>
    </row>
    <row r="777" spans="27:27" x14ac:dyDescent="0.35">
      <c r="AA777" s="88">
        <v>11941977.1493732</v>
      </c>
    </row>
    <row r="778" spans="27:27" x14ac:dyDescent="0.35">
      <c r="AA778" s="88">
        <v>9497428.4956274591</v>
      </c>
    </row>
    <row r="779" spans="27:27" x14ac:dyDescent="0.35">
      <c r="AA779" s="88">
        <v>12060089.9888446</v>
      </c>
    </row>
    <row r="780" spans="27:27" x14ac:dyDescent="0.35">
      <c r="AA780" s="88">
        <v>11138477.315045601</v>
      </c>
    </row>
    <row r="781" spans="27:27" x14ac:dyDescent="0.35">
      <c r="AA781" s="88">
        <v>11196346.0386422</v>
      </c>
    </row>
    <row r="782" spans="27:27" x14ac:dyDescent="0.35">
      <c r="AA782" s="88">
        <v>13298657.9792626</v>
      </c>
    </row>
    <row r="783" spans="27:27" x14ac:dyDescent="0.35">
      <c r="AA783" s="88">
        <v>9849504.4897583798</v>
      </c>
    </row>
    <row r="784" spans="27:27" x14ac:dyDescent="0.35">
      <c r="AA784" s="88">
        <v>14298544.057502801</v>
      </c>
    </row>
    <row r="785" spans="27:27" x14ac:dyDescent="0.35">
      <c r="AA785" s="88">
        <v>10217129.5512002</v>
      </c>
    </row>
    <row r="786" spans="27:27" x14ac:dyDescent="0.35">
      <c r="AA786" s="88">
        <v>12801290.570715301</v>
      </c>
    </row>
    <row r="787" spans="27:27" x14ac:dyDescent="0.35">
      <c r="AA787" s="88">
        <v>11311458.9320597</v>
      </c>
    </row>
    <row r="788" spans="27:27" x14ac:dyDescent="0.35">
      <c r="AA788" s="88">
        <v>10841991.8273804</v>
      </c>
    </row>
    <row r="789" spans="27:27" x14ac:dyDescent="0.35">
      <c r="AA789" s="88">
        <v>12077538.542662799</v>
      </c>
    </row>
    <row r="790" spans="27:27" x14ac:dyDescent="0.35">
      <c r="AA790" s="88">
        <v>14016596.2866311</v>
      </c>
    </row>
    <row r="791" spans="27:27" x14ac:dyDescent="0.35">
      <c r="AA791" s="88">
        <v>12246283.956778901</v>
      </c>
    </row>
    <row r="792" spans="27:27" x14ac:dyDescent="0.35">
      <c r="AA792" s="88">
        <v>13443844.790348399</v>
      </c>
    </row>
    <row r="793" spans="27:27" x14ac:dyDescent="0.35">
      <c r="AA793" s="88">
        <v>13010204.497956101</v>
      </c>
    </row>
    <row r="794" spans="27:27" x14ac:dyDescent="0.35">
      <c r="AA794" s="88">
        <v>10670972.6398184</v>
      </c>
    </row>
    <row r="795" spans="27:27" x14ac:dyDescent="0.35">
      <c r="AA795" s="88">
        <v>13631533.137734201</v>
      </c>
    </row>
    <row r="796" spans="27:27" x14ac:dyDescent="0.35">
      <c r="AA796" s="88">
        <v>12705726.795611</v>
      </c>
    </row>
    <row r="797" spans="27:27" x14ac:dyDescent="0.35">
      <c r="AA797" s="88">
        <v>11520610.979841299</v>
      </c>
    </row>
    <row r="798" spans="27:27" x14ac:dyDescent="0.35">
      <c r="AA798" s="88">
        <v>12729340.813017899</v>
      </c>
    </row>
    <row r="799" spans="27:27" x14ac:dyDescent="0.35">
      <c r="AA799" s="88">
        <v>12161595.8819104</v>
      </c>
    </row>
    <row r="800" spans="27:27" x14ac:dyDescent="0.35">
      <c r="AA800" s="88">
        <v>12277316.7435496</v>
      </c>
    </row>
    <row r="801" spans="27:27" x14ac:dyDescent="0.35">
      <c r="AA801" s="88">
        <v>13391465.083539801</v>
      </c>
    </row>
    <row r="802" spans="27:27" x14ac:dyDescent="0.35">
      <c r="AA802" s="88">
        <v>11621332.0983277</v>
      </c>
    </row>
    <row r="803" spans="27:27" x14ac:dyDescent="0.35">
      <c r="AA803" s="88">
        <v>12609538.4852139</v>
      </c>
    </row>
    <row r="804" spans="27:27" x14ac:dyDescent="0.35">
      <c r="AA804" s="88">
        <v>12063645.250666499</v>
      </c>
    </row>
    <row r="805" spans="27:27" x14ac:dyDescent="0.35">
      <c r="AA805" s="88">
        <v>10491116.4357925</v>
      </c>
    </row>
    <row r="806" spans="27:27" x14ac:dyDescent="0.35">
      <c r="AA806" s="88">
        <v>10477212.4890901</v>
      </c>
    </row>
    <row r="807" spans="27:27" x14ac:dyDescent="0.35">
      <c r="AA807" s="88">
        <v>11916637.034484699</v>
      </c>
    </row>
    <row r="808" spans="27:27" x14ac:dyDescent="0.35">
      <c r="AA808" s="88">
        <v>12917680.286846099</v>
      </c>
    </row>
    <row r="809" spans="27:27" x14ac:dyDescent="0.35">
      <c r="AA809" s="88">
        <v>10129270.898824601</v>
      </c>
    </row>
    <row r="810" spans="27:27" x14ac:dyDescent="0.35">
      <c r="AA810" s="88">
        <v>9938333.0524448399</v>
      </c>
    </row>
    <row r="811" spans="27:27" x14ac:dyDescent="0.35">
      <c r="AA811" s="88">
        <v>10814943.6860791</v>
      </c>
    </row>
    <row r="812" spans="27:27" x14ac:dyDescent="0.35">
      <c r="AA812" s="88">
        <v>11965462.4174319</v>
      </c>
    </row>
    <row r="813" spans="27:27" x14ac:dyDescent="0.35">
      <c r="AA813" s="88">
        <v>9704019.9281146508</v>
      </c>
    </row>
    <row r="814" spans="27:27" x14ac:dyDescent="0.35">
      <c r="AA814" s="88">
        <v>11498368.5958883</v>
      </c>
    </row>
    <row r="815" spans="27:27" x14ac:dyDescent="0.35">
      <c r="AA815" s="88">
        <v>11133694.5455961</v>
      </c>
    </row>
    <row r="816" spans="27:27" x14ac:dyDescent="0.35">
      <c r="AA816" s="88">
        <v>13417513.9671409</v>
      </c>
    </row>
    <row r="817" spans="27:27" x14ac:dyDescent="0.35">
      <c r="AA817" s="88">
        <v>12948961.5340923</v>
      </c>
    </row>
    <row r="818" spans="27:27" x14ac:dyDescent="0.35">
      <c r="AA818" s="88">
        <v>10442757.695075899</v>
      </c>
    </row>
    <row r="819" spans="27:27" x14ac:dyDescent="0.35">
      <c r="AA819" s="88">
        <v>12671985.456785001</v>
      </c>
    </row>
    <row r="820" spans="27:27" x14ac:dyDescent="0.35">
      <c r="AA820" s="88">
        <v>13394232.4093605</v>
      </c>
    </row>
    <row r="821" spans="27:27" x14ac:dyDescent="0.35">
      <c r="AA821" s="88">
        <v>13307917.9329994</v>
      </c>
    </row>
    <row r="822" spans="27:27" x14ac:dyDescent="0.35">
      <c r="AA822" s="88">
        <v>11807240.031131901</v>
      </c>
    </row>
    <row r="823" spans="27:27" x14ac:dyDescent="0.35">
      <c r="AA823" s="88">
        <v>13007600.128951499</v>
      </c>
    </row>
    <row r="824" spans="27:27" x14ac:dyDescent="0.35">
      <c r="AA824" s="88">
        <v>10257926.828661799</v>
      </c>
    </row>
    <row r="825" spans="27:27" x14ac:dyDescent="0.35">
      <c r="AA825" s="88">
        <v>13377241.0166416</v>
      </c>
    </row>
    <row r="826" spans="27:27" x14ac:dyDescent="0.35">
      <c r="AA826" s="88">
        <v>12137499.925762</v>
      </c>
    </row>
    <row r="827" spans="27:27" x14ac:dyDescent="0.35">
      <c r="AA827" s="88">
        <v>11643947.5461809</v>
      </c>
    </row>
    <row r="828" spans="27:27" x14ac:dyDescent="0.35">
      <c r="AA828" s="88">
        <v>14348950.832078701</v>
      </c>
    </row>
    <row r="829" spans="27:27" x14ac:dyDescent="0.35">
      <c r="AA829" s="88">
        <v>11398524.6514144</v>
      </c>
    </row>
    <row r="830" spans="27:27" x14ac:dyDescent="0.35">
      <c r="AA830" s="88">
        <v>12822768.4092445</v>
      </c>
    </row>
    <row r="831" spans="27:27" x14ac:dyDescent="0.35">
      <c r="AA831" s="88">
        <v>13395104.116999</v>
      </c>
    </row>
    <row r="832" spans="27:27" x14ac:dyDescent="0.35">
      <c r="AA832" s="88">
        <v>10063883.7524607</v>
      </c>
    </row>
    <row r="833" spans="27:27" x14ac:dyDescent="0.35">
      <c r="AA833" s="88">
        <v>11362025.887104301</v>
      </c>
    </row>
    <row r="834" spans="27:27" x14ac:dyDescent="0.35">
      <c r="AA834" s="88">
        <v>12180955.4385808</v>
      </c>
    </row>
    <row r="835" spans="27:27" x14ac:dyDescent="0.35">
      <c r="AA835" s="88">
        <v>12480963.9375844</v>
      </c>
    </row>
    <row r="836" spans="27:27" x14ac:dyDescent="0.35">
      <c r="AA836" s="88">
        <v>12309783.2044797</v>
      </c>
    </row>
    <row r="837" spans="27:27" x14ac:dyDescent="0.35">
      <c r="AA837" s="88">
        <v>10012344.8098644</v>
      </c>
    </row>
    <row r="838" spans="27:27" x14ac:dyDescent="0.35">
      <c r="AA838" s="88">
        <v>10934412.7948115</v>
      </c>
    </row>
    <row r="839" spans="27:27" x14ac:dyDescent="0.35">
      <c r="AA839" s="88">
        <v>12194765.9804364</v>
      </c>
    </row>
    <row r="840" spans="27:27" x14ac:dyDescent="0.35">
      <c r="AA840" s="88">
        <v>9511289.9814694598</v>
      </c>
    </row>
    <row r="841" spans="27:27" x14ac:dyDescent="0.35">
      <c r="AA841" s="88">
        <v>10234389.1972505</v>
      </c>
    </row>
    <row r="842" spans="27:27" x14ac:dyDescent="0.35">
      <c r="AA842" s="88">
        <v>10982982.607249601</v>
      </c>
    </row>
    <row r="843" spans="27:27" x14ac:dyDescent="0.35">
      <c r="AA843" s="88">
        <v>11090660.9929829</v>
      </c>
    </row>
    <row r="844" spans="27:27" x14ac:dyDescent="0.35">
      <c r="AA844" s="88">
        <v>14522881.394596601</v>
      </c>
    </row>
    <row r="845" spans="27:27" x14ac:dyDescent="0.35">
      <c r="AA845" s="88">
        <v>12924368.0655465</v>
      </c>
    </row>
    <row r="846" spans="27:27" x14ac:dyDescent="0.35">
      <c r="AA846" s="88">
        <v>12145193.737430399</v>
      </c>
    </row>
    <row r="847" spans="27:27" x14ac:dyDescent="0.35">
      <c r="AA847" s="88">
        <v>10254840.5490759</v>
      </c>
    </row>
    <row r="848" spans="27:27" x14ac:dyDescent="0.35">
      <c r="AA848" s="88">
        <v>14000305.1991104</v>
      </c>
    </row>
    <row r="849" spans="27:27" x14ac:dyDescent="0.35">
      <c r="AA849" s="88">
        <v>10805033.3713852</v>
      </c>
    </row>
    <row r="850" spans="27:27" x14ac:dyDescent="0.35">
      <c r="AA850" s="88">
        <v>12348698.6400973</v>
      </c>
    </row>
    <row r="851" spans="27:27" x14ac:dyDescent="0.35">
      <c r="AA851" s="88">
        <v>13019376.531237699</v>
      </c>
    </row>
    <row r="852" spans="27:27" x14ac:dyDescent="0.35">
      <c r="AA852" s="88">
        <v>12168349.629506599</v>
      </c>
    </row>
    <row r="853" spans="27:27" x14ac:dyDescent="0.35">
      <c r="AA853" s="88">
        <v>11128119.4798855</v>
      </c>
    </row>
    <row r="854" spans="27:27" x14ac:dyDescent="0.35">
      <c r="AA854" s="88">
        <v>11152626.116873501</v>
      </c>
    </row>
    <row r="855" spans="27:27" x14ac:dyDescent="0.35">
      <c r="AA855" s="88">
        <v>12162998.7852637</v>
      </c>
    </row>
    <row r="856" spans="27:27" x14ac:dyDescent="0.35">
      <c r="AA856" s="88">
        <v>12799618.572392801</v>
      </c>
    </row>
    <row r="857" spans="27:27" x14ac:dyDescent="0.35">
      <c r="AA857" s="88">
        <v>15298970.882970501</v>
      </c>
    </row>
    <row r="858" spans="27:27" x14ac:dyDescent="0.35">
      <c r="AA858" s="88">
        <v>11822390.512665501</v>
      </c>
    </row>
    <row r="859" spans="27:27" x14ac:dyDescent="0.35">
      <c r="AA859" s="88">
        <v>11813239.0911432</v>
      </c>
    </row>
    <row r="860" spans="27:27" x14ac:dyDescent="0.35">
      <c r="AA860" s="88">
        <v>12191946.5600444</v>
      </c>
    </row>
    <row r="861" spans="27:27" x14ac:dyDescent="0.35">
      <c r="AA861" s="88">
        <v>9494321.7518167496</v>
      </c>
    </row>
    <row r="862" spans="27:27" x14ac:dyDescent="0.35">
      <c r="AA862" s="88">
        <v>11696353.585379999</v>
      </c>
    </row>
    <row r="863" spans="27:27" x14ac:dyDescent="0.35">
      <c r="AA863" s="88">
        <v>12510212.7880341</v>
      </c>
    </row>
    <row r="864" spans="27:27" x14ac:dyDescent="0.35">
      <c r="AA864" s="88">
        <v>12378994.427896401</v>
      </c>
    </row>
    <row r="865" spans="27:27" x14ac:dyDescent="0.35">
      <c r="AA865" s="88">
        <v>13907269.202697299</v>
      </c>
    </row>
    <row r="866" spans="27:27" x14ac:dyDescent="0.35">
      <c r="AA866" s="88">
        <v>9803605.9619002603</v>
      </c>
    </row>
    <row r="867" spans="27:27" x14ac:dyDescent="0.35">
      <c r="AA867" s="88">
        <v>11481435.9691533</v>
      </c>
    </row>
    <row r="868" spans="27:27" x14ac:dyDescent="0.35">
      <c r="AA868" s="88">
        <v>9419542.9823018201</v>
      </c>
    </row>
    <row r="869" spans="27:27" x14ac:dyDescent="0.35">
      <c r="AA869" s="88">
        <v>8621393.9914737307</v>
      </c>
    </row>
    <row r="870" spans="27:27" x14ac:dyDescent="0.35">
      <c r="AA870" s="88">
        <v>11134008.658988399</v>
      </c>
    </row>
    <row r="871" spans="27:27" x14ac:dyDescent="0.35">
      <c r="AA871" s="88">
        <v>14408487.859947</v>
      </c>
    </row>
    <row r="872" spans="27:27" x14ac:dyDescent="0.35">
      <c r="AA872" s="88">
        <v>10876781.2601959</v>
      </c>
    </row>
    <row r="873" spans="27:27" x14ac:dyDescent="0.35">
      <c r="AA873" s="88">
        <v>12464560.858456001</v>
      </c>
    </row>
    <row r="874" spans="27:27" x14ac:dyDescent="0.35">
      <c r="AA874" s="88">
        <v>11845254.969148001</v>
      </c>
    </row>
    <row r="875" spans="27:27" x14ac:dyDescent="0.35">
      <c r="AA875" s="88">
        <v>12579386.447221501</v>
      </c>
    </row>
    <row r="876" spans="27:27" x14ac:dyDescent="0.35">
      <c r="AA876" s="88">
        <v>14256446.8215215</v>
      </c>
    </row>
    <row r="877" spans="27:27" x14ac:dyDescent="0.35">
      <c r="AA877" s="88">
        <v>13568830.6586255</v>
      </c>
    </row>
    <row r="878" spans="27:27" x14ac:dyDescent="0.35">
      <c r="AA878" s="88">
        <v>11528958.085445801</v>
      </c>
    </row>
    <row r="879" spans="27:27" x14ac:dyDescent="0.35">
      <c r="AA879" s="88">
        <v>13641228.841034999</v>
      </c>
    </row>
    <row r="880" spans="27:27" x14ac:dyDescent="0.35">
      <c r="AA880" s="88">
        <v>12999984.902608</v>
      </c>
    </row>
    <row r="881" spans="27:27" x14ac:dyDescent="0.35">
      <c r="AA881" s="88">
        <v>12382952.778361499</v>
      </c>
    </row>
    <row r="882" spans="27:27" x14ac:dyDescent="0.35">
      <c r="AA882" s="88">
        <v>11725719.7498028</v>
      </c>
    </row>
    <row r="883" spans="27:27" x14ac:dyDescent="0.35">
      <c r="AA883" s="88">
        <v>12049195.391315</v>
      </c>
    </row>
    <row r="884" spans="27:27" x14ac:dyDescent="0.35">
      <c r="AA884" s="88">
        <v>12092125.544222999</v>
      </c>
    </row>
    <row r="885" spans="27:27" x14ac:dyDescent="0.35">
      <c r="AA885" s="88">
        <v>14563101.014372399</v>
      </c>
    </row>
    <row r="886" spans="27:27" x14ac:dyDescent="0.35">
      <c r="AA886" s="88">
        <v>9645009.1478240509</v>
      </c>
    </row>
    <row r="887" spans="27:27" x14ac:dyDescent="0.35">
      <c r="AA887" s="88">
        <v>10044777.177569799</v>
      </c>
    </row>
    <row r="888" spans="27:27" x14ac:dyDescent="0.35">
      <c r="AA888" s="88">
        <v>8797603.3588763103</v>
      </c>
    </row>
    <row r="889" spans="27:27" x14ac:dyDescent="0.35">
      <c r="AA889" s="88">
        <v>11457079.094417499</v>
      </c>
    </row>
    <row r="890" spans="27:27" x14ac:dyDescent="0.35">
      <c r="AA890" s="88">
        <v>11379404.012135999</v>
      </c>
    </row>
    <row r="891" spans="27:27" x14ac:dyDescent="0.35">
      <c r="AA891" s="88">
        <v>11222330.919987099</v>
      </c>
    </row>
    <row r="892" spans="27:27" x14ac:dyDescent="0.35">
      <c r="AA892" s="88">
        <v>10943327.897212001</v>
      </c>
    </row>
    <row r="893" spans="27:27" x14ac:dyDescent="0.35">
      <c r="AA893" s="88">
        <v>11384429.776819</v>
      </c>
    </row>
    <row r="894" spans="27:27" x14ac:dyDescent="0.35">
      <c r="AA894" s="88">
        <v>11221202.231173201</v>
      </c>
    </row>
    <row r="895" spans="27:27" x14ac:dyDescent="0.35">
      <c r="AA895" s="88">
        <v>10635812.327724</v>
      </c>
    </row>
    <row r="896" spans="27:27" x14ac:dyDescent="0.35">
      <c r="AA896" s="88">
        <v>11062155.761366099</v>
      </c>
    </row>
    <row r="897" spans="27:27" x14ac:dyDescent="0.35">
      <c r="AA897" s="88">
        <v>12171464.3546564</v>
      </c>
    </row>
    <row r="898" spans="27:27" x14ac:dyDescent="0.35">
      <c r="AA898" s="88">
        <v>10563843.580219399</v>
      </c>
    </row>
    <row r="899" spans="27:27" x14ac:dyDescent="0.35">
      <c r="AA899" s="88">
        <v>13762610.342151901</v>
      </c>
    </row>
    <row r="900" spans="27:27" x14ac:dyDescent="0.35">
      <c r="AA900" s="88">
        <v>11502524.968946399</v>
      </c>
    </row>
    <row r="901" spans="27:27" x14ac:dyDescent="0.35">
      <c r="AA901" s="88">
        <v>13599058.623296401</v>
      </c>
    </row>
    <row r="902" spans="27:27" x14ac:dyDescent="0.35">
      <c r="AA902" s="88">
        <v>12444855.9291168</v>
      </c>
    </row>
    <row r="903" spans="27:27" x14ac:dyDescent="0.35">
      <c r="AA903" s="88">
        <v>9350656.2523210999</v>
      </c>
    </row>
    <row r="904" spans="27:27" x14ac:dyDescent="0.35">
      <c r="AA904" s="88">
        <v>11796974.127063399</v>
      </c>
    </row>
    <row r="905" spans="27:27" x14ac:dyDescent="0.35">
      <c r="AA905" s="88">
        <v>10882857.946621099</v>
      </c>
    </row>
    <row r="906" spans="27:27" x14ac:dyDescent="0.35">
      <c r="AA906" s="88">
        <v>10445579.356522201</v>
      </c>
    </row>
    <row r="907" spans="27:27" x14ac:dyDescent="0.35">
      <c r="AA907" s="88">
        <v>11093091.629652301</v>
      </c>
    </row>
    <row r="908" spans="27:27" x14ac:dyDescent="0.35">
      <c r="AA908" s="88">
        <v>12610589.268412599</v>
      </c>
    </row>
    <row r="909" spans="27:27" x14ac:dyDescent="0.35">
      <c r="AA909" s="88">
        <v>11515283.515088201</v>
      </c>
    </row>
    <row r="910" spans="27:27" x14ac:dyDescent="0.35">
      <c r="AA910" s="88">
        <v>10036020.9527632</v>
      </c>
    </row>
    <row r="911" spans="27:27" x14ac:dyDescent="0.35">
      <c r="AA911" s="88">
        <v>10804487.109600499</v>
      </c>
    </row>
    <row r="912" spans="27:27" x14ac:dyDescent="0.35">
      <c r="AA912" s="88">
        <v>10558420.3304643</v>
      </c>
    </row>
    <row r="913" spans="27:27" x14ac:dyDescent="0.35">
      <c r="AA913" s="88">
        <v>11797938.5177202</v>
      </c>
    </row>
    <row r="914" spans="27:27" x14ac:dyDescent="0.35">
      <c r="AA914" s="88">
        <v>11031258.2038259</v>
      </c>
    </row>
    <row r="915" spans="27:27" x14ac:dyDescent="0.35">
      <c r="AA915" s="88">
        <v>10648619.4866201</v>
      </c>
    </row>
    <row r="916" spans="27:27" x14ac:dyDescent="0.35">
      <c r="AA916" s="88">
        <v>10534605.6954247</v>
      </c>
    </row>
    <row r="917" spans="27:27" x14ac:dyDescent="0.35">
      <c r="AA917" s="88">
        <v>12143692.719717599</v>
      </c>
    </row>
    <row r="918" spans="27:27" x14ac:dyDescent="0.35">
      <c r="AA918" s="88">
        <v>11183934.5061522</v>
      </c>
    </row>
    <row r="919" spans="27:27" x14ac:dyDescent="0.35">
      <c r="AA919" s="88">
        <v>12075286.847604601</v>
      </c>
    </row>
    <row r="920" spans="27:27" x14ac:dyDescent="0.35">
      <c r="AA920" s="88">
        <v>9499692.5082711708</v>
      </c>
    </row>
    <row r="921" spans="27:27" x14ac:dyDescent="0.35">
      <c r="AA921" s="88">
        <v>9283250.9790425505</v>
      </c>
    </row>
    <row r="922" spans="27:27" x14ac:dyDescent="0.35">
      <c r="AA922" s="88">
        <v>13829259.111795699</v>
      </c>
    </row>
    <row r="923" spans="27:27" x14ac:dyDescent="0.35">
      <c r="AA923" s="88">
        <v>12908481.9164347</v>
      </c>
    </row>
    <row r="924" spans="27:27" x14ac:dyDescent="0.35">
      <c r="AA924" s="88">
        <v>15892289.792192999</v>
      </c>
    </row>
    <row r="925" spans="27:27" x14ac:dyDescent="0.35">
      <c r="AA925" s="88">
        <v>11956603.727309501</v>
      </c>
    </row>
    <row r="926" spans="27:27" x14ac:dyDescent="0.35">
      <c r="AA926" s="88">
        <v>10732818.4812408</v>
      </c>
    </row>
    <row r="927" spans="27:27" x14ac:dyDescent="0.35">
      <c r="AA927" s="88">
        <v>11592670.785835801</v>
      </c>
    </row>
    <row r="928" spans="27:27" x14ac:dyDescent="0.35">
      <c r="AA928" s="88">
        <v>10563181.050847</v>
      </c>
    </row>
    <row r="929" spans="27:27" x14ac:dyDescent="0.35">
      <c r="AA929" s="88">
        <v>13018561.840868199</v>
      </c>
    </row>
    <row r="930" spans="27:27" x14ac:dyDescent="0.35">
      <c r="AA930" s="88">
        <v>10747850.754849</v>
      </c>
    </row>
    <row r="931" spans="27:27" x14ac:dyDescent="0.35">
      <c r="AA931" s="88">
        <v>11281424.759015501</v>
      </c>
    </row>
    <row r="932" spans="27:27" x14ac:dyDescent="0.35">
      <c r="AA932" s="88">
        <v>11890224.985925499</v>
      </c>
    </row>
    <row r="933" spans="27:27" x14ac:dyDescent="0.35">
      <c r="AA933" s="88">
        <v>12992092.4160202</v>
      </c>
    </row>
    <row r="934" spans="27:27" x14ac:dyDescent="0.35">
      <c r="AA934" s="88">
        <v>11443695.305880399</v>
      </c>
    </row>
    <row r="935" spans="27:27" x14ac:dyDescent="0.35">
      <c r="AA935" s="88">
        <v>12423843.192608099</v>
      </c>
    </row>
    <row r="936" spans="27:27" x14ac:dyDescent="0.35">
      <c r="AA936" s="88">
        <v>9633906.8899337109</v>
      </c>
    </row>
    <row r="937" spans="27:27" x14ac:dyDescent="0.35">
      <c r="AA937" s="88">
        <v>10170482.707564199</v>
      </c>
    </row>
    <row r="938" spans="27:27" x14ac:dyDescent="0.35">
      <c r="AA938" s="88">
        <v>13119103.6752366</v>
      </c>
    </row>
    <row r="939" spans="27:27" x14ac:dyDescent="0.35">
      <c r="AA939" s="88">
        <v>11155632.826877801</v>
      </c>
    </row>
    <row r="940" spans="27:27" x14ac:dyDescent="0.35">
      <c r="AA940" s="88">
        <v>11517737.4558405</v>
      </c>
    </row>
    <row r="941" spans="27:27" x14ac:dyDescent="0.35">
      <c r="AA941" s="88">
        <v>12944989.527774099</v>
      </c>
    </row>
    <row r="942" spans="27:27" x14ac:dyDescent="0.35">
      <c r="AA942" s="88">
        <v>13928742.5119571</v>
      </c>
    </row>
    <row r="943" spans="27:27" x14ac:dyDescent="0.35">
      <c r="AA943" s="88">
        <v>12704909.993487</v>
      </c>
    </row>
    <row r="944" spans="27:27" x14ac:dyDescent="0.35">
      <c r="AA944" s="88">
        <v>13215901.053135499</v>
      </c>
    </row>
    <row r="945" spans="27:27" x14ac:dyDescent="0.35">
      <c r="AA945" s="88">
        <v>11522785.553935099</v>
      </c>
    </row>
    <row r="946" spans="27:27" x14ac:dyDescent="0.35">
      <c r="AA946" s="88">
        <v>11774994.9255742</v>
      </c>
    </row>
    <row r="947" spans="27:27" x14ac:dyDescent="0.35">
      <c r="AA947" s="88">
        <v>9937581.1511655096</v>
      </c>
    </row>
    <row r="948" spans="27:27" x14ac:dyDescent="0.35">
      <c r="AA948" s="88">
        <v>11852324.102423999</v>
      </c>
    </row>
    <row r="949" spans="27:27" x14ac:dyDescent="0.35">
      <c r="AA949" s="88">
        <v>11419683.057260299</v>
      </c>
    </row>
    <row r="950" spans="27:27" x14ac:dyDescent="0.35">
      <c r="AA950" s="88">
        <v>13238020.708814399</v>
      </c>
    </row>
    <row r="951" spans="27:27" x14ac:dyDescent="0.35">
      <c r="AA951" s="88">
        <v>12318242.5388598</v>
      </c>
    </row>
    <row r="952" spans="27:27" x14ac:dyDescent="0.35">
      <c r="AA952" s="88">
        <v>12931921.0530155</v>
      </c>
    </row>
    <row r="953" spans="27:27" x14ac:dyDescent="0.35">
      <c r="AA953" s="88">
        <v>12443666.4336814</v>
      </c>
    </row>
    <row r="954" spans="27:27" x14ac:dyDescent="0.35">
      <c r="AA954" s="88">
        <v>10347956.8036309</v>
      </c>
    </row>
    <row r="955" spans="27:27" x14ac:dyDescent="0.35">
      <c r="AA955" s="88">
        <v>11903770.6777972</v>
      </c>
    </row>
    <row r="956" spans="27:27" x14ac:dyDescent="0.35">
      <c r="AA956" s="88">
        <v>14508169.496219501</v>
      </c>
    </row>
    <row r="957" spans="27:27" x14ac:dyDescent="0.35">
      <c r="AA957" s="88">
        <v>13570906.906538</v>
      </c>
    </row>
    <row r="958" spans="27:27" x14ac:dyDescent="0.35">
      <c r="AA958" s="88">
        <v>11427000.5394754</v>
      </c>
    </row>
    <row r="959" spans="27:27" x14ac:dyDescent="0.35">
      <c r="AA959" s="88">
        <v>11686474.2672872</v>
      </c>
    </row>
    <row r="960" spans="27:27" x14ac:dyDescent="0.35">
      <c r="AA960" s="88">
        <v>10899426.1448419</v>
      </c>
    </row>
    <row r="961" spans="27:27" x14ac:dyDescent="0.35">
      <c r="AA961" s="88">
        <v>12453262.1829248</v>
      </c>
    </row>
    <row r="962" spans="27:27" x14ac:dyDescent="0.35">
      <c r="AA962" s="88">
        <v>13527776.5803374</v>
      </c>
    </row>
    <row r="963" spans="27:27" x14ac:dyDescent="0.35">
      <c r="AA963" s="88">
        <v>11732563.535113201</v>
      </c>
    </row>
    <row r="964" spans="27:27" x14ac:dyDescent="0.35">
      <c r="AA964" s="88">
        <v>11814562.1652137</v>
      </c>
    </row>
    <row r="965" spans="27:27" x14ac:dyDescent="0.35">
      <c r="AA965" s="88">
        <v>11839902.5966464</v>
      </c>
    </row>
    <row r="966" spans="27:27" x14ac:dyDescent="0.35">
      <c r="AA966" s="88">
        <v>12741244.929127701</v>
      </c>
    </row>
    <row r="967" spans="27:27" x14ac:dyDescent="0.35">
      <c r="AA967" s="88">
        <v>10784317.370934499</v>
      </c>
    </row>
    <row r="968" spans="27:27" x14ac:dyDescent="0.35">
      <c r="AA968" s="88">
        <v>11053729.953688201</v>
      </c>
    </row>
    <row r="969" spans="27:27" x14ac:dyDescent="0.35">
      <c r="AA969" s="88">
        <v>10932975.7370953</v>
      </c>
    </row>
    <row r="970" spans="27:27" x14ac:dyDescent="0.35">
      <c r="AA970" s="88">
        <v>12108025.0391939</v>
      </c>
    </row>
    <row r="971" spans="27:27" x14ac:dyDescent="0.35">
      <c r="AA971" s="88">
        <v>10155949.1116469</v>
      </c>
    </row>
    <row r="972" spans="27:27" x14ac:dyDescent="0.35">
      <c r="AA972" s="88">
        <v>10209597.262882</v>
      </c>
    </row>
    <row r="973" spans="27:27" x14ac:dyDescent="0.35">
      <c r="AA973" s="88">
        <v>10682653.882897301</v>
      </c>
    </row>
    <row r="974" spans="27:27" x14ac:dyDescent="0.35">
      <c r="AA974" s="88">
        <v>12370868.934635</v>
      </c>
    </row>
    <row r="975" spans="27:27" x14ac:dyDescent="0.35">
      <c r="AA975" s="88">
        <v>13704603.9872844</v>
      </c>
    </row>
    <row r="976" spans="27:27" x14ac:dyDescent="0.35">
      <c r="AA976" s="88">
        <v>11036257.2617028</v>
      </c>
    </row>
    <row r="977" spans="27:27" x14ac:dyDescent="0.35">
      <c r="AA977" s="88">
        <v>11910480.090366499</v>
      </c>
    </row>
    <row r="978" spans="27:27" x14ac:dyDescent="0.35">
      <c r="AA978" s="88">
        <v>12011394.7595389</v>
      </c>
    </row>
    <row r="979" spans="27:27" x14ac:dyDescent="0.35">
      <c r="AA979" s="88">
        <v>12418259.6129381</v>
      </c>
    </row>
    <row r="980" spans="27:27" x14ac:dyDescent="0.35">
      <c r="AA980" s="88">
        <v>13519584.3426072</v>
      </c>
    </row>
    <row r="981" spans="27:27" x14ac:dyDescent="0.35">
      <c r="AA981" s="88">
        <v>10067041.418163</v>
      </c>
    </row>
    <row r="982" spans="27:27" x14ac:dyDescent="0.35">
      <c r="AA982" s="88">
        <v>12765791.2261257</v>
      </c>
    </row>
    <row r="983" spans="27:27" x14ac:dyDescent="0.35">
      <c r="AA983" s="88">
        <v>13640429.899583001</v>
      </c>
    </row>
    <row r="984" spans="27:27" x14ac:dyDescent="0.35">
      <c r="AA984" s="88">
        <v>12238417.096104801</v>
      </c>
    </row>
    <row r="985" spans="27:27" x14ac:dyDescent="0.35">
      <c r="AA985" s="88">
        <v>13179323.120076001</v>
      </c>
    </row>
    <row r="986" spans="27:27" x14ac:dyDescent="0.35">
      <c r="AA986" s="88">
        <v>10836823.856541101</v>
      </c>
    </row>
    <row r="987" spans="27:27" x14ac:dyDescent="0.35">
      <c r="AA987" s="88">
        <v>14294788.995380901</v>
      </c>
    </row>
    <row r="988" spans="27:27" x14ac:dyDescent="0.35">
      <c r="AA988" s="88">
        <v>12639063.942769499</v>
      </c>
    </row>
    <row r="989" spans="27:27" x14ac:dyDescent="0.35">
      <c r="AA989" s="88">
        <v>10128507.171443401</v>
      </c>
    </row>
    <row r="990" spans="27:27" x14ac:dyDescent="0.35">
      <c r="AA990" s="88">
        <v>9892509.2606376894</v>
      </c>
    </row>
    <row r="991" spans="27:27" x14ac:dyDescent="0.35">
      <c r="AA991" s="88">
        <v>12299613.876031401</v>
      </c>
    </row>
    <row r="992" spans="27:27" x14ac:dyDescent="0.35">
      <c r="AA992" s="88">
        <v>9456729.3550985493</v>
      </c>
    </row>
    <row r="993" spans="27:27" x14ac:dyDescent="0.35">
      <c r="AA993" s="88">
        <v>12572294.112128099</v>
      </c>
    </row>
    <row r="994" spans="27:27" x14ac:dyDescent="0.35">
      <c r="AA994" s="88">
        <v>12193732.624079799</v>
      </c>
    </row>
    <row r="995" spans="27:27" x14ac:dyDescent="0.35">
      <c r="AA995" s="88">
        <v>11458614.2298533</v>
      </c>
    </row>
    <row r="996" spans="27:27" x14ac:dyDescent="0.35">
      <c r="AA996" s="88">
        <v>12690366.493181201</v>
      </c>
    </row>
    <row r="997" spans="27:27" x14ac:dyDescent="0.35">
      <c r="AA997" s="88">
        <v>11786561.981777901</v>
      </c>
    </row>
    <row r="998" spans="27:27" x14ac:dyDescent="0.35">
      <c r="AA998" s="88">
        <v>12009226.0324449</v>
      </c>
    </row>
    <row r="999" spans="27:27" x14ac:dyDescent="0.35">
      <c r="AA999" s="88">
        <v>12221065.5747067</v>
      </c>
    </row>
    <row r="1000" spans="27:27" x14ac:dyDescent="0.35">
      <c r="AA1000" s="88">
        <v>10672813.6928587</v>
      </c>
    </row>
    <row r="1001" spans="27:27" x14ac:dyDescent="0.35">
      <c r="AA1001" s="88">
        <v>10509485.706484299</v>
      </c>
    </row>
    <row r="1002" spans="27:27" x14ac:dyDescent="0.35">
      <c r="AA1002" s="88">
        <v>12774431.0312148</v>
      </c>
    </row>
    <row r="1003" spans="27:27" x14ac:dyDescent="0.35">
      <c r="AA1003" s="88">
        <v>12139232.963583499</v>
      </c>
    </row>
    <row r="1004" spans="27:27" x14ac:dyDescent="0.35">
      <c r="AA1004" s="88">
        <v>12671283.6209359</v>
      </c>
    </row>
    <row r="1005" spans="27:27" x14ac:dyDescent="0.35">
      <c r="AA1005" s="88">
        <v>13697569.8531831</v>
      </c>
    </row>
    <row r="1006" spans="27:27" x14ac:dyDescent="0.35">
      <c r="AA1006" s="88">
        <v>13075330.847518099</v>
      </c>
    </row>
    <row r="1007" spans="27:27" x14ac:dyDescent="0.35">
      <c r="AA1007" s="88">
        <v>14540073.367893299</v>
      </c>
    </row>
    <row r="1008" spans="27:27" x14ac:dyDescent="0.35">
      <c r="AA1008" s="88">
        <v>11839544.079502</v>
      </c>
    </row>
    <row r="1009" spans="27:27" x14ac:dyDescent="0.35">
      <c r="AA1009" s="88">
        <v>10247419.284632299</v>
      </c>
    </row>
    <row r="1010" spans="27:27" x14ac:dyDescent="0.35">
      <c r="AA1010" s="88">
        <v>11766135.525160501</v>
      </c>
    </row>
    <row r="1011" spans="27:27" x14ac:dyDescent="0.35">
      <c r="AA1011" s="88">
        <v>9548201.2155440804</v>
      </c>
    </row>
    <row r="1012" spans="27:27" x14ac:dyDescent="0.35">
      <c r="AA1012" s="88">
        <v>9436905.0154284798</v>
      </c>
    </row>
    <row r="1013" spans="27:27" x14ac:dyDescent="0.35">
      <c r="AA1013" s="88">
        <v>11148983.7996254</v>
      </c>
    </row>
    <row r="1014" spans="27:27" x14ac:dyDescent="0.35">
      <c r="AA1014" s="88">
        <v>14797985.9132492</v>
      </c>
    </row>
    <row r="1015" spans="27:27" x14ac:dyDescent="0.35">
      <c r="AA1015" s="88">
        <v>13840380.294359799</v>
      </c>
    </row>
    <row r="1016" spans="27:27" x14ac:dyDescent="0.35">
      <c r="AA1016" s="88">
        <v>9490490.5205063205</v>
      </c>
    </row>
    <row r="1017" spans="27:27" x14ac:dyDescent="0.35">
      <c r="AA1017" s="88">
        <v>10415839.7287405</v>
      </c>
    </row>
    <row r="1018" spans="27:27" x14ac:dyDescent="0.35">
      <c r="AA1018" s="88">
        <v>13166366.393989</v>
      </c>
    </row>
    <row r="1019" spans="27:27" x14ac:dyDescent="0.35">
      <c r="AA1019" s="88">
        <v>14104294.5139152</v>
      </c>
    </row>
    <row r="1020" spans="27:27" x14ac:dyDescent="0.35">
      <c r="AA1020" s="88">
        <v>10373895.0105618</v>
      </c>
    </row>
    <row r="1021" spans="27:27" x14ac:dyDescent="0.35">
      <c r="AA1021" s="88">
        <v>11930942.5727384</v>
      </c>
    </row>
    <row r="1022" spans="27:27" x14ac:dyDescent="0.35">
      <c r="AA1022" s="88">
        <v>13440795.7002248</v>
      </c>
    </row>
    <row r="1023" spans="27:27" x14ac:dyDescent="0.35">
      <c r="AA1023" s="88">
        <v>11540142.241265601</v>
      </c>
    </row>
    <row r="1024" spans="27:27" x14ac:dyDescent="0.35">
      <c r="AA1024" s="88">
        <v>12881350.7568071</v>
      </c>
    </row>
    <row r="1025" spans="27:27" x14ac:dyDescent="0.35">
      <c r="AA1025" s="88">
        <v>11561666.9593662</v>
      </c>
    </row>
    <row r="1026" spans="27:27" x14ac:dyDescent="0.35">
      <c r="AA1026" s="88">
        <v>11062762.8853893</v>
      </c>
    </row>
    <row r="1027" spans="27:27" x14ac:dyDescent="0.35">
      <c r="AA1027" s="88">
        <v>13641405.7108119</v>
      </c>
    </row>
    <row r="1028" spans="27:27" x14ac:dyDescent="0.35">
      <c r="AA1028" s="88">
        <v>9792409.7934767604</v>
      </c>
    </row>
    <row r="1029" spans="27:27" x14ac:dyDescent="0.35">
      <c r="AA1029" s="88">
        <v>11280014.1171044</v>
      </c>
    </row>
    <row r="1030" spans="27:27" x14ac:dyDescent="0.35">
      <c r="AA1030" s="88">
        <v>13574751.068486899</v>
      </c>
    </row>
    <row r="1031" spans="27:27" x14ac:dyDescent="0.35">
      <c r="AA1031" s="88">
        <v>12340242.310396999</v>
      </c>
    </row>
    <row r="1032" spans="27:27" x14ac:dyDescent="0.35">
      <c r="AA1032" s="88">
        <v>10188551.9818117</v>
      </c>
    </row>
    <row r="1033" spans="27:27" x14ac:dyDescent="0.35">
      <c r="AA1033" s="88">
        <v>10299718.5225049</v>
      </c>
    </row>
    <row r="1034" spans="27:27" x14ac:dyDescent="0.35">
      <c r="AA1034" s="88">
        <v>13796127.2646966</v>
      </c>
    </row>
    <row r="1035" spans="27:27" x14ac:dyDescent="0.35">
      <c r="AA1035" s="88">
        <v>11408211.4534586</v>
      </c>
    </row>
    <row r="1036" spans="27:27" x14ac:dyDescent="0.35">
      <c r="AA1036" s="88">
        <v>11825242.217612199</v>
      </c>
    </row>
    <row r="1037" spans="27:27" x14ac:dyDescent="0.35">
      <c r="AA1037" s="88">
        <v>12666085.788360801</v>
      </c>
    </row>
    <row r="1038" spans="27:27" x14ac:dyDescent="0.35">
      <c r="AA1038" s="88">
        <v>12135286.384311199</v>
      </c>
    </row>
    <row r="1039" spans="27:27" x14ac:dyDescent="0.35">
      <c r="AA1039" s="88">
        <v>15366931.2972777</v>
      </c>
    </row>
    <row r="1040" spans="27:27" x14ac:dyDescent="0.35">
      <c r="AA1040" s="88">
        <v>11560832.983460199</v>
      </c>
    </row>
    <row r="1041" spans="27:27" x14ac:dyDescent="0.35">
      <c r="AA1041" s="88">
        <v>10643568.902986901</v>
      </c>
    </row>
    <row r="1042" spans="27:27" x14ac:dyDescent="0.35">
      <c r="AA1042" s="88">
        <v>10357176.958548499</v>
      </c>
    </row>
    <row r="1043" spans="27:27" x14ac:dyDescent="0.35">
      <c r="AA1043" s="88">
        <v>9145278.8597411495</v>
      </c>
    </row>
    <row r="1044" spans="27:27" x14ac:dyDescent="0.35">
      <c r="AA1044" s="88">
        <v>12209891.3092087</v>
      </c>
    </row>
    <row r="1045" spans="27:27" x14ac:dyDescent="0.35">
      <c r="AA1045" s="88">
        <v>13506052.3506763</v>
      </c>
    </row>
    <row r="1046" spans="27:27" x14ac:dyDescent="0.35">
      <c r="AA1046" s="88">
        <v>13111812.989388499</v>
      </c>
    </row>
    <row r="1047" spans="27:27" x14ac:dyDescent="0.35">
      <c r="AA1047" s="88">
        <v>10090371.652860399</v>
      </c>
    </row>
    <row r="1048" spans="27:27" x14ac:dyDescent="0.35">
      <c r="AA1048" s="88">
        <v>11970402.2378376</v>
      </c>
    </row>
    <row r="1049" spans="27:27" x14ac:dyDescent="0.35">
      <c r="AA1049" s="88">
        <v>12310522.2419415</v>
      </c>
    </row>
    <row r="1050" spans="27:27" x14ac:dyDescent="0.35">
      <c r="AA1050" s="88">
        <v>11556705.068606701</v>
      </c>
    </row>
    <row r="1051" spans="27:27" x14ac:dyDescent="0.35">
      <c r="AA1051" s="88">
        <v>10501844.027671101</v>
      </c>
    </row>
    <row r="1052" spans="27:27" x14ac:dyDescent="0.35">
      <c r="AA1052" s="88">
        <v>12315627.789538899</v>
      </c>
    </row>
    <row r="1053" spans="27:27" x14ac:dyDescent="0.35">
      <c r="AA1053" s="88">
        <v>12130010.0184868</v>
      </c>
    </row>
    <row r="1054" spans="27:27" x14ac:dyDescent="0.35">
      <c r="AA1054" s="88">
        <v>10880409.8207727</v>
      </c>
    </row>
    <row r="1055" spans="27:27" x14ac:dyDescent="0.35">
      <c r="AA1055" s="88">
        <v>12318037.8035338</v>
      </c>
    </row>
    <row r="1056" spans="27:27" x14ac:dyDescent="0.35">
      <c r="AA1056" s="88">
        <v>10673576.9499586</v>
      </c>
    </row>
    <row r="1057" spans="27:27" x14ac:dyDescent="0.35">
      <c r="AA1057" s="88">
        <v>11887939.132120101</v>
      </c>
    </row>
    <row r="1058" spans="27:27" x14ac:dyDescent="0.35">
      <c r="AA1058" s="88">
        <v>11362524.2806738</v>
      </c>
    </row>
    <row r="1059" spans="27:27" x14ac:dyDescent="0.35">
      <c r="AA1059" s="88">
        <v>9770860.1492167506</v>
      </c>
    </row>
    <row r="1060" spans="27:27" x14ac:dyDescent="0.35">
      <c r="AA1060" s="88">
        <v>13837632.743933599</v>
      </c>
    </row>
    <row r="1061" spans="27:27" x14ac:dyDescent="0.35">
      <c r="AA1061" s="88">
        <v>10505396.780694</v>
      </c>
    </row>
    <row r="1062" spans="27:27" x14ac:dyDescent="0.35">
      <c r="AA1062" s="88">
        <v>14570481.272536101</v>
      </c>
    </row>
    <row r="1063" spans="27:27" x14ac:dyDescent="0.35">
      <c r="AA1063" s="88">
        <v>12704034.0688648</v>
      </c>
    </row>
    <row r="1064" spans="27:27" x14ac:dyDescent="0.35">
      <c r="AA1064" s="88">
        <v>10562437.368383201</v>
      </c>
    </row>
    <row r="1065" spans="27:27" x14ac:dyDescent="0.35">
      <c r="AA1065" s="88">
        <v>12286345.266728999</v>
      </c>
    </row>
    <row r="1066" spans="27:27" x14ac:dyDescent="0.35">
      <c r="AA1066" s="88">
        <v>11565286.721003599</v>
      </c>
    </row>
    <row r="1067" spans="27:27" x14ac:dyDescent="0.35">
      <c r="AA1067" s="88">
        <v>12587836.288434699</v>
      </c>
    </row>
    <row r="1068" spans="27:27" x14ac:dyDescent="0.35">
      <c r="AA1068" s="88">
        <v>12184125.309527099</v>
      </c>
    </row>
    <row r="1069" spans="27:27" x14ac:dyDescent="0.35">
      <c r="AA1069" s="88">
        <v>13009830.833351601</v>
      </c>
    </row>
    <row r="1070" spans="27:27" x14ac:dyDescent="0.35">
      <c r="AA1070" s="88">
        <v>10695989.6260323</v>
      </c>
    </row>
    <row r="1071" spans="27:27" x14ac:dyDescent="0.35">
      <c r="AA1071" s="88">
        <v>10766419.502863999</v>
      </c>
    </row>
    <row r="1072" spans="27:27" x14ac:dyDescent="0.35">
      <c r="AA1072" s="88">
        <v>11889353.0281875</v>
      </c>
    </row>
    <row r="1073" spans="27:27" x14ac:dyDescent="0.35">
      <c r="AA1073" s="88">
        <v>12539801.247741999</v>
      </c>
    </row>
    <row r="1074" spans="27:27" x14ac:dyDescent="0.35">
      <c r="AA1074" s="88">
        <v>13491920.4939315</v>
      </c>
    </row>
    <row r="1075" spans="27:27" x14ac:dyDescent="0.35">
      <c r="AA1075" s="88">
        <v>10262521.770594001</v>
      </c>
    </row>
    <row r="1076" spans="27:27" x14ac:dyDescent="0.35">
      <c r="AA1076" s="88">
        <v>10805121.5850455</v>
      </c>
    </row>
    <row r="1077" spans="27:27" x14ac:dyDescent="0.35">
      <c r="AA1077" s="88">
        <v>9490489.9400162809</v>
      </c>
    </row>
    <row r="1078" spans="27:27" x14ac:dyDescent="0.35">
      <c r="AA1078" s="88">
        <v>10029755.394763499</v>
      </c>
    </row>
    <row r="1079" spans="27:27" x14ac:dyDescent="0.35">
      <c r="AA1079" s="88">
        <v>10957918.451263901</v>
      </c>
    </row>
    <row r="1080" spans="27:27" x14ac:dyDescent="0.35">
      <c r="AA1080" s="88">
        <v>12379963.82536</v>
      </c>
    </row>
    <row r="1081" spans="27:27" x14ac:dyDescent="0.35">
      <c r="AA1081" s="88">
        <v>10993523.0910441</v>
      </c>
    </row>
    <row r="1082" spans="27:27" x14ac:dyDescent="0.35">
      <c r="AA1082" s="88">
        <v>13737390.0331567</v>
      </c>
    </row>
    <row r="1083" spans="27:27" x14ac:dyDescent="0.35">
      <c r="AA1083" s="88">
        <v>11472089.7782421</v>
      </c>
    </row>
    <row r="1084" spans="27:27" x14ac:dyDescent="0.35">
      <c r="AA1084" s="88">
        <v>10805029.713107999</v>
      </c>
    </row>
    <row r="1085" spans="27:27" x14ac:dyDescent="0.35">
      <c r="AA1085" s="88">
        <v>10095547.948574601</v>
      </c>
    </row>
    <row r="1086" spans="27:27" x14ac:dyDescent="0.35">
      <c r="AA1086" s="88">
        <v>12829483.9025872</v>
      </c>
    </row>
    <row r="1087" spans="27:27" x14ac:dyDescent="0.35">
      <c r="AA1087" s="88">
        <v>10251463.189533601</v>
      </c>
    </row>
    <row r="1088" spans="27:27" x14ac:dyDescent="0.35">
      <c r="AA1088" s="88">
        <v>12803415.861716401</v>
      </c>
    </row>
    <row r="1089" spans="27:27" x14ac:dyDescent="0.35">
      <c r="AA1089" s="88">
        <v>10919456.7747896</v>
      </c>
    </row>
    <row r="1090" spans="27:27" x14ac:dyDescent="0.35">
      <c r="AA1090" s="88">
        <v>11807176.129669599</v>
      </c>
    </row>
    <row r="1091" spans="27:27" x14ac:dyDescent="0.35">
      <c r="AA1091" s="88">
        <v>10018679.534176599</v>
      </c>
    </row>
    <row r="1092" spans="27:27" x14ac:dyDescent="0.35">
      <c r="AA1092" s="88">
        <v>11798678.8055529</v>
      </c>
    </row>
    <row r="1093" spans="27:27" x14ac:dyDescent="0.35">
      <c r="AA1093" s="88">
        <v>11798574.013161</v>
      </c>
    </row>
    <row r="1094" spans="27:27" x14ac:dyDescent="0.35">
      <c r="AA1094" s="88">
        <v>11037580.984045399</v>
      </c>
    </row>
    <row r="1095" spans="27:27" x14ac:dyDescent="0.35">
      <c r="AA1095" s="88">
        <v>13247663.527206101</v>
      </c>
    </row>
    <row r="1096" spans="27:27" x14ac:dyDescent="0.35">
      <c r="AA1096" s="88">
        <v>13770215.650684699</v>
      </c>
    </row>
    <row r="1097" spans="27:27" x14ac:dyDescent="0.35">
      <c r="AA1097" s="88">
        <v>12081119.9299052</v>
      </c>
    </row>
    <row r="1098" spans="27:27" x14ac:dyDescent="0.35">
      <c r="AA1098" s="88">
        <v>12120874.680263</v>
      </c>
    </row>
    <row r="1099" spans="27:27" x14ac:dyDescent="0.35">
      <c r="AA1099" s="88">
        <v>12505484.292771</v>
      </c>
    </row>
    <row r="1100" spans="27:27" x14ac:dyDescent="0.35">
      <c r="AA1100" s="88">
        <v>11604902.5305328</v>
      </c>
    </row>
    <row r="1101" spans="27:27" x14ac:dyDescent="0.35">
      <c r="AA1101" s="88">
        <v>9576638.3615617696</v>
      </c>
    </row>
    <row r="1102" spans="27:27" x14ac:dyDescent="0.35">
      <c r="AA1102" s="88">
        <v>11932880.861716099</v>
      </c>
    </row>
    <row r="1103" spans="27:27" x14ac:dyDescent="0.35">
      <c r="AA1103" s="88">
        <v>12798380.3757794</v>
      </c>
    </row>
    <row r="1104" spans="27:27" x14ac:dyDescent="0.35">
      <c r="AA1104" s="88">
        <v>11052058.004019599</v>
      </c>
    </row>
    <row r="1105" spans="27:27" x14ac:dyDescent="0.35">
      <c r="AA1105" s="88">
        <v>10486787.9520752</v>
      </c>
    </row>
    <row r="1106" spans="27:27" x14ac:dyDescent="0.35">
      <c r="AA1106" s="88">
        <v>12751250.7809623</v>
      </c>
    </row>
    <row r="1107" spans="27:27" x14ac:dyDescent="0.35">
      <c r="AA1107" s="88">
        <v>10797753.045786999</v>
      </c>
    </row>
    <row r="1108" spans="27:27" x14ac:dyDescent="0.35">
      <c r="AA1108" s="88">
        <v>12010918.557693399</v>
      </c>
    </row>
    <row r="1109" spans="27:27" x14ac:dyDescent="0.35">
      <c r="AA1109" s="88">
        <v>13643147.287183501</v>
      </c>
    </row>
    <row r="1110" spans="27:27" x14ac:dyDescent="0.35">
      <c r="AA1110" s="88">
        <v>9010224.5782551896</v>
      </c>
    </row>
    <row r="1111" spans="27:27" x14ac:dyDescent="0.35">
      <c r="AA1111" s="88">
        <v>9423360.3038849495</v>
      </c>
    </row>
    <row r="1112" spans="27:27" x14ac:dyDescent="0.35">
      <c r="AA1112" s="88">
        <v>11546585.579088699</v>
      </c>
    </row>
    <row r="1113" spans="27:27" x14ac:dyDescent="0.35">
      <c r="AA1113" s="88">
        <v>10985636.5646699</v>
      </c>
    </row>
    <row r="1114" spans="27:27" x14ac:dyDescent="0.35">
      <c r="AA1114" s="88">
        <v>11594261.267034</v>
      </c>
    </row>
    <row r="1115" spans="27:27" x14ac:dyDescent="0.35">
      <c r="AA1115" s="88">
        <v>9693398.4301724806</v>
      </c>
    </row>
    <row r="1116" spans="27:27" x14ac:dyDescent="0.35">
      <c r="AA1116" s="88">
        <v>9783702.7817240898</v>
      </c>
    </row>
    <row r="1117" spans="27:27" x14ac:dyDescent="0.35">
      <c r="AA1117" s="88">
        <v>14002525.834217001</v>
      </c>
    </row>
    <row r="1118" spans="27:27" x14ac:dyDescent="0.35">
      <c r="AA1118" s="88">
        <v>12324688.0886993</v>
      </c>
    </row>
    <row r="1119" spans="27:27" x14ac:dyDescent="0.35">
      <c r="AA1119" s="88">
        <v>10586156.8833292</v>
      </c>
    </row>
    <row r="1120" spans="27:27" x14ac:dyDescent="0.35">
      <c r="AA1120" s="88">
        <v>11790297.6420241</v>
      </c>
    </row>
    <row r="1121" spans="27:27" x14ac:dyDescent="0.35">
      <c r="AA1121" s="88">
        <v>10874489.222890399</v>
      </c>
    </row>
    <row r="1122" spans="27:27" x14ac:dyDescent="0.35">
      <c r="AA1122" s="88">
        <v>11768338.506772101</v>
      </c>
    </row>
    <row r="1123" spans="27:27" x14ac:dyDescent="0.35">
      <c r="AA1123" s="88">
        <v>11131556.1064186</v>
      </c>
    </row>
    <row r="1124" spans="27:27" x14ac:dyDescent="0.35">
      <c r="AA1124" s="88">
        <v>13764658.827999599</v>
      </c>
    </row>
    <row r="1125" spans="27:27" x14ac:dyDescent="0.35">
      <c r="AA1125" s="88">
        <v>12742167.226634599</v>
      </c>
    </row>
    <row r="1126" spans="27:27" x14ac:dyDescent="0.35">
      <c r="AA1126" s="88">
        <v>12584870.2146369</v>
      </c>
    </row>
    <row r="1127" spans="27:27" x14ac:dyDescent="0.35">
      <c r="AA1127" s="88">
        <v>11799503.893133599</v>
      </c>
    </row>
    <row r="1128" spans="27:27" x14ac:dyDescent="0.35">
      <c r="AA1128" s="88">
        <v>13567627.5348695</v>
      </c>
    </row>
    <row r="1129" spans="27:27" x14ac:dyDescent="0.35">
      <c r="AA1129" s="88">
        <v>11505602.8405021</v>
      </c>
    </row>
    <row r="1130" spans="27:27" x14ac:dyDescent="0.35">
      <c r="AA1130" s="88">
        <v>11959087.85651</v>
      </c>
    </row>
    <row r="1131" spans="27:27" x14ac:dyDescent="0.35">
      <c r="AA1131" s="88">
        <v>12094269.247980401</v>
      </c>
    </row>
    <row r="1132" spans="27:27" x14ac:dyDescent="0.35">
      <c r="AA1132" s="88">
        <v>11004759.819052</v>
      </c>
    </row>
    <row r="1133" spans="27:27" x14ac:dyDescent="0.35">
      <c r="AA1133" s="88">
        <v>14171167.698031601</v>
      </c>
    </row>
    <row r="1134" spans="27:27" x14ac:dyDescent="0.35">
      <c r="AA1134" s="88">
        <v>11879214.7946929</v>
      </c>
    </row>
    <row r="1135" spans="27:27" x14ac:dyDescent="0.35">
      <c r="AA1135" s="88">
        <v>13487441.2960393</v>
      </c>
    </row>
    <row r="1136" spans="27:27" x14ac:dyDescent="0.35">
      <c r="AA1136" s="88">
        <v>11919837.783573201</v>
      </c>
    </row>
    <row r="1137" spans="27:27" x14ac:dyDescent="0.35">
      <c r="AA1137" s="88">
        <v>11580022.768347099</v>
      </c>
    </row>
    <row r="1138" spans="27:27" x14ac:dyDescent="0.35">
      <c r="AA1138" s="88">
        <v>12849491.9835715</v>
      </c>
    </row>
    <row r="1139" spans="27:27" x14ac:dyDescent="0.35">
      <c r="AA1139" s="88">
        <v>12266160.4856524</v>
      </c>
    </row>
    <row r="1140" spans="27:27" x14ac:dyDescent="0.35">
      <c r="AA1140" s="88">
        <v>13037165.625846</v>
      </c>
    </row>
    <row r="1141" spans="27:27" x14ac:dyDescent="0.35">
      <c r="AA1141" s="88">
        <v>10179631.59223</v>
      </c>
    </row>
    <row r="1142" spans="27:27" x14ac:dyDescent="0.35">
      <c r="AA1142" s="88">
        <v>10303884.382632</v>
      </c>
    </row>
    <row r="1143" spans="27:27" x14ac:dyDescent="0.35">
      <c r="AA1143" s="88">
        <v>10465268.3296864</v>
      </c>
    </row>
    <row r="1144" spans="27:27" x14ac:dyDescent="0.35">
      <c r="AA1144" s="88">
        <v>13498189.453663001</v>
      </c>
    </row>
    <row r="1145" spans="27:27" x14ac:dyDescent="0.35">
      <c r="AA1145" s="88">
        <v>9914048.7059079092</v>
      </c>
    </row>
    <row r="1146" spans="27:27" x14ac:dyDescent="0.35">
      <c r="AA1146" s="88">
        <v>10057667.3987641</v>
      </c>
    </row>
    <row r="1147" spans="27:27" x14ac:dyDescent="0.35">
      <c r="AA1147" s="88">
        <v>13665565.297073901</v>
      </c>
    </row>
    <row r="1148" spans="27:27" x14ac:dyDescent="0.35">
      <c r="AA1148" s="88">
        <v>9894680.3565840404</v>
      </c>
    </row>
    <row r="1149" spans="27:27" x14ac:dyDescent="0.35">
      <c r="AA1149" s="88">
        <v>12217913.8731736</v>
      </c>
    </row>
    <row r="1150" spans="27:27" x14ac:dyDescent="0.35">
      <c r="AA1150" s="88">
        <v>10615195.7955315</v>
      </c>
    </row>
    <row r="1151" spans="27:27" x14ac:dyDescent="0.35">
      <c r="AA1151" s="88">
        <v>10364707.4762771</v>
      </c>
    </row>
    <row r="1152" spans="27:27" x14ac:dyDescent="0.35">
      <c r="AA1152" s="88">
        <v>12691394.1849142</v>
      </c>
    </row>
    <row r="1153" spans="27:27" x14ac:dyDescent="0.35">
      <c r="AA1153" s="88">
        <v>9864720.5021667704</v>
      </c>
    </row>
    <row r="1154" spans="27:27" x14ac:dyDescent="0.35">
      <c r="AA1154" s="88">
        <v>12236064.005276401</v>
      </c>
    </row>
    <row r="1155" spans="27:27" x14ac:dyDescent="0.35">
      <c r="AA1155" s="88">
        <v>12014170.020376399</v>
      </c>
    </row>
    <row r="1156" spans="27:27" x14ac:dyDescent="0.35">
      <c r="AA1156" s="88">
        <v>13485144.566155899</v>
      </c>
    </row>
    <row r="1157" spans="27:27" x14ac:dyDescent="0.35">
      <c r="AA1157" s="88">
        <v>12854517.6684472</v>
      </c>
    </row>
    <row r="1158" spans="27:27" x14ac:dyDescent="0.35">
      <c r="AA1158" s="88">
        <v>11870575.9909529</v>
      </c>
    </row>
    <row r="1159" spans="27:27" x14ac:dyDescent="0.35">
      <c r="AA1159" s="88">
        <v>11927194.996585799</v>
      </c>
    </row>
    <row r="1160" spans="27:27" x14ac:dyDescent="0.35">
      <c r="AA1160" s="88">
        <v>12041549.7325499</v>
      </c>
    </row>
    <row r="1161" spans="27:27" x14ac:dyDescent="0.35">
      <c r="AA1161" s="88">
        <v>12481196.448439701</v>
      </c>
    </row>
    <row r="1162" spans="27:27" x14ac:dyDescent="0.35">
      <c r="AA1162" s="88">
        <v>9884629.1414002795</v>
      </c>
    </row>
    <row r="1163" spans="27:27" x14ac:dyDescent="0.35">
      <c r="AA1163" s="88">
        <v>10618310.095987801</v>
      </c>
    </row>
    <row r="1164" spans="27:27" x14ac:dyDescent="0.35">
      <c r="AA1164" s="88">
        <v>11123155.748648301</v>
      </c>
    </row>
    <row r="1165" spans="27:27" x14ac:dyDescent="0.35">
      <c r="AA1165" s="88">
        <v>12437989.3437615</v>
      </c>
    </row>
    <row r="1166" spans="27:27" x14ac:dyDescent="0.35">
      <c r="AA1166" s="88">
        <v>9699053.3941866606</v>
      </c>
    </row>
    <row r="1167" spans="27:27" x14ac:dyDescent="0.35">
      <c r="AA1167" s="88">
        <v>9991323.1074889097</v>
      </c>
    </row>
    <row r="1168" spans="27:27" x14ac:dyDescent="0.35">
      <c r="AA1168" s="88">
        <v>11992570.7754649</v>
      </c>
    </row>
    <row r="1169" spans="27:27" x14ac:dyDescent="0.35">
      <c r="AA1169" s="88">
        <v>11383846.711633399</v>
      </c>
    </row>
    <row r="1170" spans="27:27" x14ac:dyDescent="0.35">
      <c r="AA1170" s="88">
        <v>15174569.852185</v>
      </c>
    </row>
    <row r="1171" spans="27:27" x14ac:dyDescent="0.35">
      <c r="AA1171" s="88">
        <v>12062640.2412846</v>
      </c>
    </row>
    <row r="1172" spans="27:27" x14ac:dyDescent="0.35">
      <c r="AA1172" s="88">
        <v>11559531.435101001</v>
      </c>
    </row>
    <row r="1173" spans="27:27" x14ac:dyDescent="0.35">
      <c r="AA1173" s="88">
        <v>10879805.2366616</v>
      </c>
    </row>
    <row r="1174" spans="27:27" x14ac:dyDescent="0.35">
      <c r="AA1174" s="88">
        <v>12505547.285602299</v>
      </c>
    </row>
    <row r="1175" spans="27:27" x14ac:dyDescent="0.35">
      <c r="AA1175" s="88">
        <v>11920096.3259671</v>
      </c>
    </row>
    <row r="1176" spans="27:27" x14ac:dyDescent="0.35">
      <c r="AA1176" s="88">
        <v>12056665.0793267</v>
      </c>
    </row>
    <row r="1177" spans="27:27" x14ac:dyDescent="0.35">
      <c r="AA1177" s="88">
        <v>9776597.5292577706</v>
      </c>
    </row>
    <row r="1178" spans="27:27" x14ac:dyDescent="0.35">
      <c r="AA1178" s="88">
        <v>11794785.3442881</v>
      </c>
    </row>
    <row r="1179" spans="27:27" x14ac:dyDescent="0.35">
      <c r="AA1179" s="88">
        <v>12288073.249522701</v>
      </c>
    </row>
    <row r="1180" spans="27:27" x14ac:dyDescent="0.35">
      <c r="AA1180" s="88">
        <v>12163398.883368</v>
      </c>
    </row>
    <row r="1181" spans="27:27" x14ac:dyDescent="0.35">
      <c r="AA1181" s="88">
        <v>10471845.028651601</v>
      </c>
    </row>
    <row r="1182" spans="27:27" x14ac:dyDescent="0.35">
      <c r="AA1182" s="88">
        <v>9851158.5391290691</v>
      </c>
    </row>
    <row r="1183" spans="27:27" x14ac:dyDescent="0.35">
      <c r="AA1183" s="88">
        <v>10088951.812910199</v>
      </c>
    </row>
    <row r="1184" spans="27:27" x14ac:dyDescent="0.35">
      <c r="AA1184" s="88">
        <v>12266779.9567782</v>
      </c>
    </row>
    <row r="1185" spans="27:27" x14ac:dyDescent="0.35">
      <c r="AA1185" s="88">
        <v>11188030.4259248</v>
      </c>
    </row>
    <row r="1186" spans="27:27" x14ac:dyDescent="0.35">
      <c r="AA1186" s="88">
        <v>11195001.3800912</v>
      </c>
    </row>
    <row r="1187" spans="27:27" x14ac:dyDescent="0.35">
      <c r="AA1187" s="88">
        <v>14558636.730139101</v>
      </c>
    </row>
    <row r="1188" spans="27:27" x14ac:dyDescent="0.35">
      <c r="AA1188" s="88">
        <v>12845133.489921501</v>
      </c>
    </row>
    <row r="1189" spans="27:27" x14ac:dyDescent="0.35">
      <c r="AA1189" s="88">
        <v>11858084.465863399</v>
      </c>
    </row>
    <row r="1190" spans="27:27" x14ac:dyDescent="0.35">
      <c r="AA1190" s="88">
        <v>12795719.833993301</v>
      </c>
    </row>
    <row r="1191" spans="27:27" x14ac:dyDescent="0.35">
      <c r="AA1191" s="88">
        <v>10797372.0243851</v>
      </c>
    </row>
    <row r="1192" spans="27:27" x14ac:dyDescent="0.35">
      <c r="AA1192" s="88">
        <v>11342894.2051754</v>
      </c>
    </row>
    <row r="1193" spans="27:27" x14ac:dyDescent="0.35">
      <c r="AA1193" s="88">
        <v>12494182.056076899</v>
      </c>
    </row>
    <row r="1194" spans="27:27" x14ac:dyDescent="0.35">
      <c r="AA1194" s="88">
        <v>10103505.176722299</v>
      </c>
    </row>
    <row r="1195" spans="27:27" x14ac:dyDescent="0.35">
      <c r="AA1195" s="88">
        <v>13015092.252754699</v>
      </c>
    </row>
    <row r="1196" spans="27:27" x14ac:dyDescent="0.35">
      <c r="AA1196" s="88">
        <v>15025279.229333799</v>
      </c>
    </row>
    <row r="1197" spans="27:27" x14ac:dyDescent="0.35">
      <c r="AA1197" s="88">
        <v>10560869.9322233</v>
      </c>
    </row>
    <row r="1198" spans="27:27" x14ac:dyDescent="0.35">
      <c r="AA1198" s="88">
        <v>12040385.685561899</v>
      </c>
    </row>
    <row r="1199" spans="27:27" x14ac:dyDescent="0.35">
      <c r="AA1199" s="88">
        <v>9321034.52982351</v>
      </c>
    </row>
    <row r="1200" spans="27:27" x14ac:dyDescent="0.35">
      <c r="AA1200" s="88">
        <v>13898978.6961581</v>
      </c>
    </row>
    <row r="1201" spans="27:27" x14ac:dyDescent="0.35">
      <c r="AA1201" s="88">
        <v>11998243.9467467</v>
      </c>
    </row>
    <row r="1202" spans="27:27" x14ac:dyDescent="0.35">
      <c r="AA1202" s="88">
        <v>12367068.717539201</v>
      </c>
    </row>
    <row r="1203" spans="27:27" x14ac:dyDescent="0.35">
      <c r="AA1203" s="88">
        <v>13708774.3144373</v>
      </c>
    </row>
    <row r="1204" spans="27:27" x14ac:dyDescent="0.35">
      <c r="AA1204" s="88">
        <v>9917252.8040772304</v>
      </c>
    </row>
    <row r="1205" spans="27:27" x14ac:dyDescent="0.35">
      <c r="AA1205" s="88">
        <v>12348970.5934876</v>
      </c>
    </row>
    <row r="1206" spans="27:27" x14ac:dyDescent="0.35">
      <c r="AA1206" s="88">
        <v>15965305.164470701</v>
      </c>
    </row>
    <row r="1207" spans="27:27" x14ac:dyDescent="0.35">
      <c r="AA1207" s="88">
        <v>12708419.3196312</v>
      </c>
    </row>
    <row r="1208" spans="27:27" x14ac:dyDescent="0.35">
      <c r="AA1208" s="88">
        <v>11234019.3486352</v>
      </c>
    </row>
    <row r="1209" spans="27:27" x14ac:dyDescent="0.35">
      <c r="AA1209" s="88">
        <v>9524384.9489405993</v>
      </c>
    </row>
    <row r="1210" spans="27:27" x14ac:dyDescent="0.35">
      <c r="AA1210" s="88">
        <v>10995266.488595899</v>
      </c>
    </row>
    <row r="1211" spans="27:27" x14ac:dyDescent="0.35">
      <c r="AA1211" s="88">
        <v>12173554.005284</v>
      </c>
    </row>
    <row r="1212" spans="27:27" x14ac:dyDescent="0.35">
      <c r="AA1212" s="88">
        <v>10822429.8408977</v>
      </c>
    </row>
    <row r="1213" spans="27:27" x14ac:dyDescent="0.35">
      <c r="AA1213" s="88">
        <v>12104129.5378832</v>
      </c>
    </row>
    <row r="1214" spans="27:27" x14ac:dyDescent="0.35">
      <c r="AA1214" s="88">
        <v>9431597.4967464395</v>
      </c>
    </row>
    <row r="1215" spans="27:27" x14ac:dyDescent="0.35">
      <c r="AA1215" s="88">
        <v>11516482.792936999</v>
      </c>
    </row>
    <row r="1216" spans="27:27" x14ac:dyDescent="0.35">
      <c r="AA1216" s="88">
        <v>12266808.576491499</v>
      </c>
    </row>
    <row r="1217" spans="27:27" x14ac:dyDescent="0.35">
      <c r="AA1217" s="88">
        <v>12702196.984414101</v>
      </c>
    </row>
    <row r="1218" spans="27:27" x14ac:dyDescent="0.35">
      <c r="AA1218" s="88">
        <v>8870282.7805750705</v>
      </c>
    </row>
    <row r="1219" spans="27:27" x14ac:dyDescent="0.35">
      <c r="AA1219" s="88">
        <v>12756887.148326401</v>
      </c>
    </row>
    <row r="1220" spans="27:27" x14ac:dyDescent="0.35">
      <c r="AA1220" s="88">
        <v>13987357.485396</v>
      </c>
    </row>
    <row r="1221" spans="27:27" x14ac:dyDescent="0.35">
      <c r="AA1221" s="88">
        <v>11147820.5743932</v>
      </c>
    </row>
    <row r="1222" spans="27:27" x14ac:dyDescent="0.35">
      <c r="AA1222" s="88">
        <v>13255296.589145301</v>
      </c>
    </row>
    <row r="1223" spans="27:27" x14ac:dyDescent="0.35">
      <c r="AA1223" s="88">
        <v>13054808.4727007</v>
      </c>
    </row>
    <row r="1224" spans="27:27" x14ac:dyDescent="0.35">
      <c r="AA1224" s="88">
        <v>14573840.5551665</v>
      </c>
    </row>
    <row r="1225" spans="27:27" x14ac:dyDescent="0.35">
      <c r="AA1225" s="88">
        <v>12356275.3808391</v>
      </c>
    </row>
    <row r="1226" spans="27:27" x14ac:dyDescent="0.35">
      <c r="AA1226" s="88">
        <v>7852534.2723695002</v>
      </c>
    </row>
    <row r="1227" spans="27:27" x14ac:dyDescent="0.35">
      <c r="AA1227" s="88">
        <v>10955655.638989</v>
      </c>
    </row>
    <row r="1228" spans="27:27" x14ac:dyDescent="0.35">
      <c r="AA1228" s="88">
        <v>10381234.3327596</v>
      </c>
    </row>
    <row r="1229" spans="27:27" x14ac:dyDescent="0.35">
      <c r="AA1229" s="88">
        <v>10970960.643134501</v>
      </c>
    </row>
    <row r="1230" spans="27:27" x14ac:dyDescent="0.35">
      <c r="AA1230" s="88">
        <v>11638304.633646799</v>
      </c>
    </row>
    <row r="1231" spans="27:27" x14ac:dyDescent="0.35">
      <c r="AA1231" s="88">
        <v>11872200.1304159</v>
      </c>
    </row>
    <row r="1232" spans="27:27" x14ac:dyDescent="0.35">
      <c r="AA1232" s="88">
        <v>11628209.0640887</v>
      </c>
    </row>
    <row r="1233" spans="27:27" x14ac:dyDescent="0.35">
      <c r="AA1233" s="88">
        <v>10337309.544781599</v>
      </c>
    </row>
    <row r="1234" spans="27:27" x14ac:dyDescent="0.35">
      <c r="AA1234" s="88">
        <v>10525938.8480547</v>
      </c>
    </row>
    <row r="1235" spans="27:27" x14ac:dyDescent="0.35">
      <c r="AA1235" s="88">
        <v>11088245.7314541</v>
      </c>
    </row>
    <row r="1236" spans="27:27" x14ac:dyDescent="0.35">
      <c r="AA1236" s="88">
        <v>11376170.175738299</v>
      </c>
    </row>
    <row r="1237" spans="27:27" x14ac:dyDescent="0.35">
      <c r="AA1237" s="88">
        <v>12085525.8458529</v>
      </c>
    </row>
    <row r="1238" spans="27:27" x14ac:dyDescent="0.35">
      <c r="AA1238" s="88">
        <v>13341484.4307849</v>
      </c>
    </row>
    <row r="1239" spans="27:27" x14ac:dyDescent="0.35">
      <c r="AA1239" s="88">
        <v>12842844.2341366</v>
      </c>
    </row>
    <row r="1240" spans="27:27" x14ac:dyDescent="0.35">
      <c r="AA1240" s="88">
        <v>9807989.2710506897</v>
      </c>
    </row>
    <row r="1241" spans="27:27" x14ac:dyDescent="0.35">
      <c r="AA1241" s="88">
        <v>12653599.8148474</v>
      </c>
    </row>
    <row r="1242" spans="27:27" x14ac:dyDescent="0.35">
      <c r="AA1242" s="88">
        <v>13507975.953349801</v>
      </c>
    </row>
    <row r="1243" spans="27:27" x14ac:dyDescent="0.35">
      <c r="AA1243" s="88">
        <v>14418886.1731508</v>
      </c>
    </row>
    <row r="1244" spans="27:27" x14ac:dyDescent="0.35">
      <c r="AA1244" s="88">
        <v>11322860.2136569</v>
      </c>
    </row>
    <row r="1245" spans="27:27" x14ac:dyDescent="0.35">
      <c r="AA1245" s="88">
        <v>10141404.598446401</v>
      </c>
    </row>
    <row r="1246" spans="27:27" x14ac:dyDescent="0.35">
      <c r="AA1246" s="88">
        <v>14428084.71713</v>
      </c>
    </row>
    <row r="1247" spans="27:27" x14ac:dyDescent="0.35">
      <c r="AA1247" s="88">
        <v>11094383.087040801</v>
      </c>
    </row>
    <row r="1248" spans="27:27" x14ac:dyDescent="0.35">
      <c r="AA1248" s="88">
        <v>9688774.3342382107</v>
      </c>
    </row>
    <row r="1249" spans="27:27" x14ac:dyDescent="0.35">
      <c r="AA1249" s="88">
        <v>12298968.4710337</v>
      </c>
    </row>
    <row r="1250" spans="27:27" x14ac:dyDescent="0.35">
      <c r="AA1250" s="88">
        <v>12871453.5681026</v>
      </c>
    </row>
    <row r="1251" spans="27:27" x14ac:dyDescent="0.35">
      <c r="AA1251" s="88">
        <v>11408204.506145401</v>
      </c>
    </row>
    <row r="1252" spans="27:27" x14ac:dyDescent="0.35">
      <c r="AA1252" s="88">
        <v>11129961.8645181</v>
      </c>
    </row>
    <row r="1253" spans="27:27" x14ac:dyDescent="0.35">
      <c r="AA1253" s="88">
        <v>11677806.432179</v>
      </c>
    </row>
    <row r="1254" spans="27:27" x14ac:dyDescent="0.35">
      <c r="AA1254" s="88">
        <v>11362151.831191299</v>
      </c>
    </row>
    <row r="1255" spans="27:27" x14ac:dyDescent="0.35">
      <c r="AA1255" s="88">
        <v>10633620.056876</v>
      </c>
    </row>
    <row r="1256" spans="27:27" x14ac:dyDescent="0.35">
      <c r="AA1256" s="88">
        <v>10923465.740913</v>
      </c>
    </row>
    <row r="1257" spans="27:27" x14ac:dyDescent="0.35">
      <c r="AA1257" s="88">
        <v>11628524.065827399</v>
      </c>
    </row>
    <row r="1258" spans="27:27" x14ac:dyDescent="0.35">
      <c r="AA1258" s="88">
        <v>10088705.271057799</v>
      </c>
    </row>
    <row r="1259" spans="27:27" x14ac:dyDescent="0.35">
      <c r="AA1259" s="88">
        <v>12922464.187988801</v>
      </c>
    </row>
    <row r="1260" spans="27:27" x14ac:dyDescent="0.35">
      <c r="AA1260" s="88">
        <v>9595328.0458409805</v>
      </c>
    </row>
    <row r="1261" spans="27:27" x14ac:dyDescent="0.35">
      <c r="AA1261" s="88">
        <v>11048944.356597301</v>
      </c>
    </row>
    <row r="1262" spans="27:27" x14ac:dyDescent="0.35">
      <c r="AA1262" s="88">
        <v>11702703.911187399</v>
      </c>
    </row>
    <row r="1263" spans="27:27" x14ac:dyDescent="0.35">
      <c r="AA1263" s="88">
        <v>10137488.7471717</v>
      </c>
    </row>
    <row r="1264" spans="27:27" x14ac:dyDescent="0.35">
      <c r="AA1264" s="88">
        <v>11647371.5487817</v>
      </c>
    </row>
    <row r="1265" spans="27:27" x14ac:dyDescent="0.35">
      <c r="AA1265" s="88">
        <v>11290336.134232201</v>
      </c>
    </row>
    <row r="1266" spans="27:27" x14ac:dyDescent="0.35">
      <c r="AA1266" s="88">
        <v>9469367.6943098493</v>
      </c>
    </row>
    <row r="1267" spans="27:27" x14ac:dyDescent="0.35">
      <c r="AA1267" s="88">
        <v>12960639.325677199</v>
      </c>
    </row>
    <row r="1268" spans="27:27" x14ac:dyDescent="0.35">
      <c r="AA1268" s="88">
        <v>12757714.854258699</v>
      </c>
    </row>
    <row r="1269" spans="27:27" x14ac:dyDescent="0.35">
      <c r="AA1269" s="88">
        <v>13813453.075165801</v>
      </c>
    </row>
    <row r="1270" spans="27:27" x14ac:dyDescent="0.35">
      <c r="AA1270" s="88">
        <v>11851926.4487505</v>
      </c>
    </row>
    <row r="1271" spans="27:27" x14ac:dyDescent="0.35">
      <c r="AA1271" s="88">
        <v>12248650.542308001</v>
      </c>
    </row>
    <row r="1272" spans="27:27" x14ac:dyDescent="0.35">
      <c r="AA1272" s="88">
        <v>11358605.5519104</v>
      </c>
    </row>
    <row r="1273" spans="27:27" x14ac:dyDescent="0.35">
      <c r="AA1273" s="88">
        <v>9219668.0666612405</v>
      </c>
    </row>
    <row r="1274" spans="27:27" x14ac:dyDescent="0.35">
      <c r="AA1274" s="88">
        <v>10667053.182845701</v>
      </c>
    </row>
    <row r="1275" spans="27:27" x14ac:dyDescent="0.35">
      <c r="AA1275" s="88">
        <v>11360091.1884943</v>
      </c>
    </row>
    <row r="1276" spans="27:27" x14ac:dyDescent="0.35">
      <c r="AA1276" s="88">
        <v>11872065.5152392</v>
      </c>
    </row>
    <row r="1277" spans="27:27" x14ac:dyDescent="0.35">
      <c r="AA1277" s="88">
        <v>11509814.7837497</v>
      </c>
    </row>
    <row r="1278" spans="27:27" x14ac:dyDescent="0.35">
      <c r="AA1278" s="88">
        <v>11712497.387468601</v>
      </c>
    </row>
    <row r="1279" spans="27:27" x14ac:dyDescent="0.35">
      <c r="AA1279" s="88">
        <v>11841099.0600497</v>
      </c>
    </row>
    <row r="1280" spans="27:27" x14ac:dyDescent="0.35">
      <c r="AA1280" s="88">
        <v>11115203.227995601</v>
      </c>
    </row>
    <row r="1281" spans="27:27" x14ac:dyDescent="0.35">
      <c r="AA1281" s="88">
        <v>10249675.3720132</v>
      </c>
    </row>
    <row r="1282" spans="27:27" x14ac:dyDescent="0.35">
      <c r="AA1282" s="88">
        <v>11963862.6006469</v>
      </c>
    </row>
    <row r="1283" spans="27:27" x14ac:dyDescent="0.35">
      <c r="AA1283" s="88">
        <v>11863140.0465411</v>
      </c>
    </row>
    <row r="1284" spans="27:27" x14ac:dyDescent="0.35">
      <c r="AA1284" s="88">
        <v>13431924.2911941</v>
      </c>
    </row>
    <row r="1285" spans="27:27" x14ac:dyDescent="0.35">
      <c r="AA1285" s="88">
        <v>11882563.554948499</v>
      </c>
    </row>
    <row r="1286" spans="27:27" x14ac:dyDescent="0.35">
      <c r="AA1286" s="88">
        <v>10478977.172144501</v>
      </c>
    </row>
    <row r="1287" spans="27:27" x14ac:dyDescent="0.35">
      <c r="AA1287" s="88">
        <v>10261320.023443701</v>
      </c>
    </row>
    <row r="1288" spans="27:27" x14ac:dyDescent="0.35">
      <c r="AA1288" s="88">
        <v>10265200.923426</v>
      </c>
    </row>
    <row r="1289" spans="27:27" x14ac:dyDescent="0.35">
      <c r="AA1289" s="88">
        <v>10919648.7487907</v>
      </c>
    </row>
    <row r="1290" spans="27:27" x14ac:dyDescent="0.35">
      <c r="AA1290" s="88">
        <v>11029783.9138606</v>
      </c>
    </row>
    <row r="1291" spans="27:27" x14ac:dyDescent="0.35">
      <c r="AA1291" s="88">
        <v>13397855.973677199</v>
      </c>
    </row>
    <row r="1292" spans="27:27" x14ac:dyDescent="0.35">
      <c r="AA1292" s="88">
        <v>11251938.7725385</v>
      </c>
    </row>
    <row r="1293" spans="27:27" x14ac:dyDescent="0.35">
      <c r="AA1293" s="88">
        <v>11253366.606210699</v>
      </c>
    </row>
    <row r="1294" spans="27:27" x14ac:dyDescent="0.35">
      <c r="AA1294" s="88">
        <v>13633906.4297012</v>
      </c>
    </row>
    <row r="1295" spans="27:27" x14ac:dyDescent="0.35">
      <c r="AA1295" s="88">
        <v>12722345.117468599</v>
      </c>
    </row>
    <row r="1296" spans="27:27" x14ac:dyDescent="0.35">
      <c r="AA1296" s="88">
        <v>11547386.113712</v>
      </c>
    </row>
    <row r="1297" spans="27:27" x14ac:dyDescent="0.35">
      <c r="AA1297" s="88">
        <v>11414142.353108</v>
      </c>
    </row>
    <row r="1298" spans="27:27" x14ac:dyDescent="0.35">
      <c r="AA1298" s="88">
        <v>10489668.6723134</v>
      </c>
    </row>
    <row r="1299" spans="27:27" x14ac:dyDescent="0.35">
      <c r="AA1299" s="88">
        <v>9757593.3994667605</v>
      </c>
    </row>
    <row r="1300" spans="27:27" x14ac:dyDescent="0.35">
      <c r="AA1300" s="88">
        <v>11235047.8910922</v>
      </c>
    </row>
    <row r="1301" spans="27:27" x14ac:dyDescent="0.35">
      <c r="AA1301" s="88">
        <v>9837960.9856972303</v>
      </c>
    </row>
    <row r="1302" spans="27:27" x14ac:dyDescent="0.35">
      <c r="AA1302" s="88">
        <v>13719979.105084401</v>
      </c>
    </row>
    <row r="1303" spans="27:27" x14ac:dyDescent="0.35">
      <c r="AA1303" s="88">
        <v>11222946.740174999</v>
      </c>
    </row>
    <row r="1304" spans="27:27" x14ac:dyDescent="0.35">
      <c r="AA1304" s="88">
        <v>12867796.6785897</v>
      </c>
    </row>
    <row r="1305" spans="27:27" x14ac:dyDescent="0.35">
      <c r="AA1305" s="88">
        <v>12701718.5196642</v>
      </c>
    </row>
    <row r="1306" spans="27:27" x14ac:dyDescent="0.35">
      <c r="AA1306" s="88">
        <v>11986336.4863247</v>
      </c>
    </row>
    <row r="1307" spans="27:27" x14ac:dyDescent="0.35">
      <c r="AA1307" s="88">
        <v>12640607.009310801</v>
      </c>
    </row>
    <row r="1308" spans="27:27" x14ac:dyDescent="0.35">
      <c r="AA1308" s="88">
        <v>13337587.950985</v>
      </c>
    </row>
    <row r="1309" spans="27:27" x14ac:dyDescent="0.35">
      <c r="AA1309" s="88">
        <v>14228138.511707401</v>
      </c>
    </row>
    <row r="1310" spans="27:27" x14ac:dyDescent="0.35">
      <c r="AA1310" s="88">
        <v>10872814.0554375</v>
      </c>
    </row>
    <row r="1311" spans="27:27" x14ac:dyDescent="0.35">
      <c r="AA1311" s="88">
        <v>11372270.465343099</v>
      </c>
    </row>
    <row r="1312" spans="27:27" x14ac:dyDescent="0.35">
      <c r="AA1312" s="88">
        <v>11205572.1814372</v>
      </c>
    </row>
    <row r="1313" spans="27:27" x14ac:dyDescent="0.35">
      <c r="AA1313" s="88">
        <v>11448142.2879484</v>
      </c>
    </row>
    <row r="1314" spans="27:27" x14ac:dyDescent="0.35">
      <c r="AA1314" s="88">
        <v>11026179.3064631</v>
      </c>
    </row>
    <row r="1315" spans="27:27" x14ac:dyDescent="0.35">
      <c r="AA1315" s="88">
        <v>11171492.2021148</v>
      </c>
    </row>
    <row r="1316" spans="27:27" x14ac:dyDescent="0.35">
      <c r="AA1316" s="88">
        <v>12169915.896942399</v>
      </c>
    </row>
    <row r="1317" spans="27:27" x14ac:dyDescent="0.35">
      <c r="AA1317" s="88">
        <v>10664686.0660467</v>
      </c>
    </row>
    <row r="1318" spans="27:27" x14ac:dyDescent="0.35">
      <c r="AA1318" s="88">
        <v>11360858.1035149</v>
      </c>
    </row>
    <row r="1319" spans="27:27" x14ac:dyDescent="0.35">
      <c r="AA1319" s="88">
        <v>12079081.9514658</v>
      </c>
    </row>
    <row r="1320" spans="27:27" x14ac:dyDescent="0.35">
      <c r="AA1320" s="88">
        <v>10274078.521749699</v>
      </c>
    </row>
    <row r="1321" spans="27:27" x14ac:dyDescent="0.35">
      <c r="AA1321" s="88">
        <v>11246927.565932401</v>
      </c>
    </row>
    <row r="1322" spans="27:27" x14ac:dyDescent="0.35">
      <c r="AA1322" s="88">
        <v>12133471.534452699</v>
      </c>
    </row>
    <row r="1323" spans="27:27" x14ac:dyDescent="0.35">
      <c r="AA1323" s="88">
        <v>13805541.8349545</v>
      </c>
    </row>
    <row r="1324" spans="27:27" x14ac:dyDescent="0.35">
      <c r="AA1324" s="88">
        <v>10772293.284689</v>
      </c>
    </row>
    <row r="1325" spans="27:27" x14ac:dyDescent="0.35">
      <c r="AA1325" s="88">
        <v>13318418.2602577</v>
      </c>
    </row>
    <row r="1326" spans="27:27" x14ac:dyDescent="0.35">
      <c r="AA1326" s="88">
        <v>10722458.5539077</v>
      </c>
    </row>
    <row r="1327" spans="27:27" x14ac:dyDescent="0.35">
      <c r="AA1327" s="88">
        <v>12172280.709275199</v>
      </c>
    </row>
    <row r="1328" spans="27:27" x14ac:dyDescent="0.35">
      <c r="AA1328" s="88">
        <v>9517808.1740755308</v>
      </c>
    </row>
    <row r="1329" spans="27:27" x14ac:dyDescent="0.35">
      <c r="AA1329" s="88">
        <v>11146148.898088301</v>
      </c>
    </row>
    <row r="1330" spans="27:27" x14ac:dyDescent="0.35">
      <c r="AA1330" s="88">
        <v>13372372.5304594</v>
      </c>
    </row>
    <row r="1331" spans="27:27" x14ac:dyDescent="0.35">
      <c r="AA1331" s="88">
        <v>10855302.305922201</v>
      </c>
    </row>
    <row r="1332" spans="27:27" x14ac:dyDescent="0.35">
      <c r="AA1332" s="88">
        <v>11165250.678396899</v>
      </c>
    </row>
    <row r="1333" spans="27:27" x14ac:dyDescent="0.35">
      <c r="AA1333" s="88">
        <v>11671638.6685063</v>
      </c>
    </row>
    <row r="1334" spans="27:27" x14ac:dyDescent="0.35">
      <c r="AA1334" s="88">
        <v>11737153.540738899</v>
      </c>
    </row>
    <row r="1335" spans="27:27" x14ac:dyDescent="0.35">
      <c r="AA1335" s="88">
        <v>10168584.089885</v>
      </c>
    </row>
    <row r="1336" spans="27:27" x14ac:dyDescent="0.35">
      <c r="AA1336" s="88">
        <v>9152379.0324582905</v>
      </c>
    </row>
    <row r="1337" spans="27:27" x14ac:dyDescent="0.35">
      <c r="AA1337" s="88">
        <v>13764469.1242043</v>
      </c>
    </row>
    <row r="1338" spans="27:27" x14ac:dyDescent="0.35">
      <c r="AA1338" s="88">
        <v>11979289.0306936</v>
      </c>
    </row>
    <row r="1339" spans="27:27" x14ac:dyDescent="0.35">
      <c r="AA1339" s="88">
        <v>11090540.761504199</v>
      </c>
    </row>
    <row r="1340" spans="27:27" x14ac:dyDescent="0.35">
      <c r="AA1340" s="88">
        <v>11507825.8996686</v>
      </c>
    </row>
    <row r="1341" spans="27:27" x14ac:dyDescent="0.35">
      <c r="AA1341" s="88">
        <v>11089403.918567</v>
      </c>
    </row>
    <row r="1342" spans="27:27" x14ac:dyDescent="0.35">
      <c r="AA1342" s="88">
        <v>12632421.489932099</v>
      </c>
    </row>
    <row r="1343" spans="27:27" x14ac:dyDescent="0.35">
      <c r="AA1343" s="88">
        <v>12832692.122606499</v>
      </c>
    </row>
    <row r="1344" spans="27:27" x14ac:dyDescent="0.35">
      <c r="AA1344" s="88">
        <v>11342422.2078229</v>
      </c>
    </row>
    <row r="1345" spans="27:27" x14ac:dyDescent="0.35">
      <c r="AA1345" s="88">
        <v>9246771.5337232295</v>
      </c>
    </row>
    <row r="1346" spans="27:27" x14ac:dyDescent="0.35">
      <c r="AA1346" s="88">
        <v>11111555.8358506</v>
      </c>
    </row>
    <row r="1347" spans="27:27" x14ac:dyDescent="0.35">
      <c r="AA1347" s="88">
        <v>11975265.9717288</v>
      </c>
    </row>
    <row r="1348" spans="27:27" x14ac:dyDescent="0.35">
      <c r="AA1348" s="88">
        <v>12879728.218963601</v>
      </c>
    </row>
    <row r="1349" spans="27:27" x14ac:dyDescent="0.35">
      <c r="AA1349" s="88">
        <v>10489714.3674556</v>
      </c>
    </row>
    <row r="1350" spans="27:27" x14ac:dyDescent="0.35">
      <c r="AA1350" s="88">
        <v>11557949.8024597</v>
      </c>
    </row>
    <row r="1351" spans="27:27" x14ac:dyDescent="0.35">
      <c r="AA1351" s="88">
        <v>11374370.768140201</v>
      </c>
    </row>
    <row r="1352" spans="27:27" x14ac:dyDescent="0.35">
      <c r="AA1352" s="88">
        <v>13077992.2270448</v>
      </c>
    </row>
    <row r="1353" spans="27:27" x14ac:dyDescent="0.35">
      <c r="AA1353" s="88">
        <v>10782242.190762</v>
      </c>
    </row>
    <row r="1354" spans="27:27" x14ac:dyDescent="0.35">
      <c r="AA1354" s="88">
        <v>10596393.857961001</v>
      </c>
    </row>
    <row r="1355" spans="27:27" x14ac:dyDescent="0.35">
      <c r="AA1355" s="88">
        <v>11664545.378396399</v>
      </c>
    </row>
    <row r="1356" spans="27:27" x14ac:dyDescent="0.35">
      <c r="AA1356" s="88">
        <v>12071166.566233</v>
      </c>
    </row>
    <row r="1357" spans="27:27" x14ac:dyDescent="0.35">
      <c r="AA1357" s="88">
        <v>12190391.3994426</v>
      </c>
    </row>
    <row r="1358" spans="27:27" x14ac:dyDescent="0.35">
      <c r="AA1358" s="88">
        <v>12720517.0905437</v>
      </c>
    </row>
    <row r="1359" spans="27:27" x14ac:dyDescent="0.35">
      <c r="AA1359" s="88">
        <v>11125737.245848</v>
      </c>
    </row>
    <row r="1360" spans="27:27" x14ac:dyDescent="0.35">
      <c r="AA1360" s="88">
        <v>10515853.4626875</v>
      </c>
    </row>
    <row r="1361" spans="27:27" x14ac:dyDescent="0.35">
      <c r="AA1361" s="88">
        <v>12162309.5661195</v>
      </c>
    </row>
    <row r="1362" spans="27:27" x14ac:dyDescent="0.35">
      <c r="AA1362" s="88">
        <v>15290708.159993101</v>
      </c>
    </row>
    <row r="1363" spans="27:27" x14ac:dyDescent="0.35">
      <c r="AA1363" s="88">
        <v>10216004.198505299</v>
      </c>
    </row>
    <row r="1364" spans="27:27" x14ac:dyDescent="0.35">
      <c r="AA1364" s="88">
        <v>12223768.0783085</v>
      </c>
    </row>
    <row r="1365" spans="27:27" x14ac:dyDescent="0.35">
      <c r="AA1365" s="88">
        <v>12165737.6560161</v>
      </c>
    </row>
    <row r="1366" spans="27:27" x14ac:dyDescent="0.35">
      <c r="AA1366" s="88">
        <v>12042757.6392402</v>
      </c>
    </row>
    <row r="1367" spans="27:27" x14ac:dyDescent="0.35">
      <c r="AA1367" s="88">
        <v>13492458.9267199</v>
      </c>
    </row>
    <row r="1368" spans="27:27" x14ac:dyDescent="0.35">
      <c r="AA1368" s="88">
        <v>12908353.7586083</v>
      </c>
    </row>
    <row r="1369" spans="27:27" x14ac:dyDescent="0.35">
      <c r="AA1369" s="88">
        <v>10947838.7341727</v>
      </c>
    </row>
    <row r="1370" spans="27:27" x14ac:dyDescent="0.35">
      <c r="AA1370" s="88">
        <v>9677381.0703606606</v>
      </c>
    </row>
    <row r="1371" spans="27:27" x14ac:dyDescent="0.35">
      <c r="AA1371" s="88">
        <v>12706313.395705201</v>
      </c>
    </row>
    <row r="1372" spans="27:27" x14ac:dyDescent="0.35">
      <c r="AA1372" s="88">
        <v>14020189.3976581</v>
      </c>
    </row>
    <row r="1373" spans="27:27" x14ac:dyDescent="0.35">
      <c r="AA1373" s="88">
        <v>12271741.726835299</v>
      </c>
    </row>
    <row r="1374" spans="27:27" x14ac:dyDescent="0.35">
      <c r="AA1374" s="88">
        <v>11278628.595775601</v>
      </c>
    </row>
    <row r="1375" spans="27:27" x14ac:dyDescent="0.35">
      <c r="AA1375" s="88">
        <v>11208321.9782921</v>
      </c>
    </row>
    <row r="1376" spans="27:27" x14ac:dyDescent="0.35">
      <c r="AA1376" s="88">
        <v>11891414.7010157</v>
      </c>
    </row>
    <row r="1377" spans="27:27" x14ac:dyDescent="0.35">
      <c r="AA1377" s="88">
        <v>11581355.911294701</v>
      </c>
    </row>
    <row r="1378" spans="27:27" x14ac:dyDescent="0.35">
      <c r="AA1378" s="88">
        <v>10846774.2885618</v>
      </c>
    </row>
    <row r="1379" spans="27:27" x14ac:dyDescent="0.35">
      <c r="AA1379" s="88">
        <v>13466865.926194901</v>
      </c>
    </row>
    <row r="1380" spans="27:27" x14ac:dyDescent="0.35">
      <c r="AA1380" s="88">
        <v>12191437.7618088</v>
      </c>
    </row>
    <row r="1381" spans="27:27" x14ac:dyDescent="0.35">
      <c r="AA1381" s="88">
        <v>11187793.3938816</v>
      </c>
    </row>
    <row r="1382" spans="27:27" x14ac:dyDescent="0.35">
      <c r="AA1382" s="88">
        <v>12047101.223693499</v>
      </c>
    </row>
    <row r="1383" spans="27:27" x14ac:dyDescent="0.35">
      <c r="AA1383" s="88">
        <v>13557058.241414599</v>
      </c>
    </row>
    <row r="1384" spans="27:27" x14ac:dyDescent="0.35">
      <c r="AA1384" s="88">
        <v>12366398.1100184</v>
      </c>
    </row>
    <row r="1385" spans="27:27" x14ac:dyDescent="0.35">
      <c r="AA1385" s="88">
        <v>12171776.355466099</v>
      </c>
    </row>
    <row r="1386" spans="27:27" x14ac:dyDescent="0.35">
      <c r="AA1386" s="88">
        <v>11124348.5200461</v>
      </c>
    </row>
    <row r="1387" spans="27:27" x14ac:dyDescent="0.35">
      <c r="AA1387" s="88">
        <v>10717022.455547201</v>
      </c>
    </row>
    <row r="1388" spans="27:27" x14ac:dyDescent="0.35">
      <c r="AA1388" s="88">
        <v>9971453.2076884303</v>
      </c>
    </row>
    <row r="1389" spans="27:27" x14ac:dyDescent="0.35">
      <c r="AA1389" s="88">
        <v>11837093.5810884</v>
      </c>
    </row>
    <row r="1390" spans="27:27" x14ac:dyDescent="0.35">
      <c r="AA1390" s="88">
        <v>9635292.3271424491</v>
      </c>
    </row>
    <row r="1391" spans="27:27" x14ac:dyDescent="0.35">
      <c r="AA1391" s="88">
        <v>16373245.6931722</v>
      </c>
    </row>
    <row r="1392" spans="27:27" x14ac:dyDescent="0.35">
      <c r="AA1392" s="88">
        <v>12948101.9756089</v>
      </c>
    </row>
    <row r="1393" spans="27:27" x14ac:dyDescent="0.35">
      <c r="AA1393" s="88">
        <v>14373944.435974799</v>
      </c>
    </row>
    <row r="1394" spans="27:27" x14ac:dyDescent="0.35">
      <c r="AA1394" s="88">
        <v>13775491.016059</v>
      </c>
    </row>
    <row r="1395" spans="27:27" x14ac:dyDescent="0.35">
      <c r="AA1395" s="88">
        <v>11710165.482158</v>
      </c>
    </row>
    <row r="1396" spans="27:27" x14ac:dyDescent="0.35">
      <c r="AA1396" s="88">
        <v>11658620.1555239</v>
      </c>
    </row>
    <row r="1397" spans="27:27" x14ac:dyDescent="0.35">
      <c r="AA1397" s="88">
        <v>12149197.029991901</v>
      </c>
    </row>
    <row r="1398" spans="27:27" x14ac:dyDescent="0.35">
      <c r="AA1398" s="88">
        <v>11724898.9135266</v>
      </c>
    </row>
    <row r="1399" spans="27:27" x14ac:dyDescent="0.35">
      <c r="AA1399" s="88">
        <v>11582608.711000601</v>
      </c>
    </row>
    <row r="1400" spans="27:27" x14ac:dyDescent="0.35">
      <c r="AA1400" s="88">
        <v>12842525.535620799</v>
      </c>
    </row>
    <row r="1401" spans="27:27" x14ac:dyDescent="0.35">
      <c r="AA1401" s="88">
        <v>9695452.4787700698</v>
      </c>
    </row>
    <row r="1402" spans="27:27" x14ac:dyDescent="0.35">
      <c r="AA1402" s="88">
        <v>11177994.2242961</v>
      </c>
    </row>
    <row r="1403" spans="27:27" x14ac:dyDescent="0.35">
      <c r="AA1403" s="88">
        <v>10472353.5483397</v>
      </c>
    </row>
    <row r="1404" spans="27:27" x14ac:dyDescent="0.35">
      <c r="AA1404" s="88">
        <v>12021538.8603481</v>
      </c>
    </row>
    <row r="1405" spans="27:27" x14ac:dyDescent="0.35">
      <c r="AA1405" s="88">
        <v>12625858.061061099</v>
      </c>
    </row>
    <row r="1406" spans="27:27" x14ac:dyDescent="0.35">
      <c r="AA1406" s="88">
        <v>10757351.513492901</v>
      </c>
    </row>
    <row r="1407" spans="27:27" x14ac:dyDescent="0.35">
      <c r="AA1407" s="88">
        <v>12006573.5163441</v>
      </c>
    </row>
    <row r="1408" spans="27:27" x14ac:dyDescent="0.35">
      <c r="AA1408" s="88">
        <v>10640429.0195843</v>
      </c>
    </row>
    <row r="1409" spans="27:27" x14ac:dyDescent="0.35">
      <c r="AA1409" s="88">
        <v>9348927.1900329292</v>
      </c>
    </row>
    <row r="1410" spans="27:27" x14ac:dyDescent="0.35">
      <c r="AA1410" s="88">
        <v>14047577.776585801</v>
      </c>
    </row>
    <row r="1411" spans="27:27" x14ac:dyDescent="0.35">
      <c r="AA1411" s="88">
        <v>14242750.5802818</v>
      </c>
    </row>
    <row r="1412" spans="27:27" x14ac:dyDescent="0.35">
      <c r="AA1412" s="88">
        <v>10162641.490140701</v>
      </c>
    </row>
    <row r="1413" spans="27:27" x14ac:dyDescent="0.35">
      <c r="AA1413" s="88">
        <v>12019117.520411201</v>
      </c>
    </row>
    <row r="1414" spans="27:27" x14ac:dyDescent="0.35">
      <c r="AA1414" s="88">
        <v>11443668.264294799</v>
      </c>
    </row>
    <row r="1415" spans="27:27" x14ac:dyDescent="0.35">
      <c r="AA1415" s="88">
        <v>12918660.7746593</v>
      </c>
    </row>
    <row r="1416" spans="27:27" x14ac:dyDescent="0.35">
      <c r="AA1416" s="88">
        <v>15421045.5115656</v>
      </c>
    </row>
    <row r="1417" spans="27:27" x14ac:dyDescent="0.35">
      <c r="AA1417" s="88">
        <v>12120468.589661101</v>
      </c>
    </row>
    <row r="1418" spans="27:27" x14ac:dyDescent="0.35">
      <c r="AA1418" s="88">
        <v>10421100.7725867</v>
      </c>
    </row>
    <row r="1419" spans="27:27" x14ac:dyDescent="0.35">
      <c r="AA1419" s="88">
        <v>12598190.7652635</v>
      </c>
    </row>
    <row r="1420" spans="27:27" x14ac:dyDescent="0.35">
      <c r="AA1420" s="88">
        <v>11560634.752347101</v>
      </c>
    </row>
    <row r="1421" spans="27:27" x14ac:dyDescent="0.35">
      <c r="AA1421" s="88">
        <v>12785998.747638199</v>
      </c>
    </row>
    <row r="1422" spans="27:27" x14ac:dyDescent="0.35">
      <c r="AA1422" s="88">
        <v>11646694.815087199</v>
      </c>
    </row>
    <row r="1423" spans="27:27" x14ac:dyDescent="0.35">
      <c r="AA1423" s="88">
        <v>11115403.043204401</v>
      </c>
    </row>
    <row r="1424" spans="27:27" x14ac:dyDescent="0.35">
      <c r="AA1424" s="88">
        <v>11377030.972325601</v>
      </c>
    </row>
    <row r="1425" spans="27:27" x14ac:dyDescent="0.35">
      <c r="AA1425" s="88">
        <v>13679652.889048999</v>
      </c>
    </row>
    <row r="1426" spans="27:27" x14ac:dyDescent="0.35">
      <c r="AA1426" s="88">
        <v>14042147.6871255</v>
      </c>
    </row>
    <row r="1427" spans="27:27" x14ac:dyDescent="0.35">
      <c r="AA1427" s="88">
        <v>10189690.0310276</v>
      </c>
    </row>
    <row r="1428" spans="27:27" x14ac:dyDescent="0.35">
      <c r="AA1428" s="88">
        <v>12337549.958723299</v>
      </c>
    </row>
    <row r="1429" spans="27:27" x14ac:dyDescent="0.35">
      <c r="AA1429" s="88">
        <v>12432340.8498566</v>
      </c>
    </row>
    <row r="1430" spans="27:27" x14ac:dyDescent="0.35">
      <c r="AA1430" s="88">
        <v>10015023.944663201</v>
      </c>
    </row>
    <row r="1431" spans="27:27" x14ac:dyDescent="0.35">
      <c r="AA1431" s="88">
        <v>12118374.364548801</v>
      </c>
    </row>
    <row r="1432" spans="27:27" x14ac:dyDescent="0.35">
      <c r="AA1432" s="88">
        <v>10084625.813764</v>
      </c>
    </row>
    <row r="1433" spans="27:27" x14ac:dyDescent="0.35">
      <c r="AA1433" s="88">
        <v>11009267.664954901</v>
      </c>
    </row>
    <row r="1434" spans="27:27" x14ac:dyDescent="0.35">
      <c r="AA1434" s="88">
        <v>11000928.815532999</v>
      </c>
    </row>
    <row r="1435" spans="27:27" x14ac:dyDescent="0.35">
      <c r="AA1435" s="88">
        <v>9670670.8735920303</v>
      </c>
    </row>
    <row r="1436" spans="27:27" x14ac:dyDescent="0.35">
      <c r="AA1436" s="88">
        <v>13554324.603946</v>
      </c>
    </row>
    <row r="1437" spans="27:27" x14ac:dyDescent="0.35">
      <c r="AA1437" s="88">
        <v>11168337.656135701</v>
      </c>
    </row>
    <row r="1438" spans="27:27" x14ac:dyDescent="0.35">
      <c r="AA1438" s="88">
        <v>12627350.1553273</v>
      </c>
    </row>
    <row r="1439" spans="27:27" x14ac:dyDescent="0.35">
      <c r="AA1439" s="88">
        <v>9659681.0835003201</v>
      </c>
    </row>
    <row r="1440" spans="27:27" x14ac:dyDescent="0.35">
      <c r="AA1440" s="88">
        <v>12980045.418949099</v>
      </c>
    </row>
    <row r="1441" spans="27:27" x14ac:dyDescent="0.35">
      <c r="AA1441" s="88">
        <v>11504698.7418488</v>
      </c>
    </row>
    <row r="1442" spans="27:27" x14ac:dyDescent="0.35">
      <c r="AA1442" s="88">
        <v>10686323.721829399</v>
      </c>
    </row>
    <row r="1443" spans="27:27" x14ac:dyDescent="0.35">
      <c r="AA1443" s="88">
        <v>9971530.0868460909</v>
      </c>
    </row>
    <row r="1444" spans="27:27" x14ac:dyDescent="0.35">
      <c r="AA1444" s="88">
        <v>12052915.0708311</v>
      </c>
    </row>
    <row r="1445" spans="27:27" x14ac:dyDescent="0.35">
      <c r="AA1445" s="88">
        <v>11067151.145903699</v>
      </c>
    </row>
    <row r="1446" spans="27:27" x14ac:dyDescent="0.35">
      <c r="AA1446" s="88">
        <v>12544892.0988458</v>
      </c>
    </row>
    <row r="1447" spans="27:27" x14ac:dyDescent="0.35">
      <c r="AA1447" s="88">
        <v>9306147.1386727598</v>
      </c>
    </row>
    <row r="1448" spans="27:27" x14ac:dyDescent="0.35">
      <c r="AA1448" s="88">
        <v>12857209.9269094</v>
      </c>
    </row>
    <row r="1449" spans="27:27" x14ac:dyDescent="0.35">
      <c r="AA1449" s="88">
        <v>15126706.4039867</v>
      </c>
    </row>
    <row r="1450" spans="27:27" x14ac:dyDescent="0.35">
      <c r="AA1450" s="88">
        <v>12610826.548787501</v>
      </c>
    </row>
    <row r="1451" spans="27:27" x14ac:dyDescent="0.35">
      <c r="AA1451" s="88">
        <v>8515190.3157333191</v>
      </c>
    </row>
    <row r="1452" spans="27:27" x14ac:dyDescent="0.35">
      <c r="AA1452" s="88">
        <v>13236142.6364295</v>
      </c>
    </row>
    <row r="1453" spans="27:27" x14ac:dyDescent="0.35">
      <c r="AA1453" s="88">
        <v>10920414.0719159</v>
      </c>
    </row>
    <row r="1454" spans="27:27" x14ac:dyDescent="0.35">
      <c r="AA1454" s="88">
        <v>11887944.763208499</v>
      </c>
    </row>
    <row r="1455" spans="27:27" x14ac:dyDescent="0.35">
      <c r="AA1455" s="88">
        <v>12559738.0402827</v>
      </c>
    </row>
    <row r="1456" spans="27:27" x14ac:dyDescent="0.35">
      <c r="AA1456" s="88">
        <v>13844602.925468599</v>
      </c>
    </row>
    <row r="1457" spans="27:27" x14ac:dyDescent="0.35">
      <c r="AA1457" s="88">
        <v>14500321.779421</v>
      </c>
    </row>
    <row r="1458" spans="27:27" x14ac:dyDescent="0.35">
      <c r="AA1458" s="88">
        <v>10688069.334753999</v>
      </c>
    </row>
    <row r="1459" spans="27:27" x14ac:dyDescent="0.35">
      <c r="AA1459" s="88">
        <v>11765882.9382162</v>
      </c>
    </row>
    <row r="1460" spans="27:27" x14ac:dyDescent="0.35">
      <c r="AA1460" s="88">
        <v>10451149.723954599</v>
      </c>
    </row>
    <row r="1461" spans="27:27" x14ac:dyDescent="0.35">
      <c r="AA1461" s="88">
        <v>11635472.325153699</v>
      </c>
    </row>
    <row r="1462" spans="27:27" x14ac:dyDescent="0.35">
      <c r="AA1462" s="88">
        <v>11652548.744581301</v>
      </c>
    </row>
    <row r="1463" spans="27:27" x14ac:dyDescent="0.35">
      <c r="AA1463" s="88">
        <v>10388291.601818999</v>
      </c>
    </row>
    <row r="1464" spans="27:27" x14ac:dyDescent="0.35">
      <c r="AA1464" s="88">
        <v>13486249.584304901</v>
      </c>
    </row>
    <row r="1465" spans="27:27" x14ac:dyDescent="0.35">
      <c r="AA1465" s="88">
        <v>13012836.979596101</v>
      </c>
    </row>
    <row r="1466" spans="27:27" x14ac:dyDescent="0.35">
      <c r="AA1466" s="88">
        <v>12017090.2532099</v>
      </c>
    </row>
    <row r="1467" spans="27:27" x14ac:dyDescent="0.35">
      <c r="AA1467" s="88">
        <v>10401516.2369598</v>
      </c>
    </row>
    <row r="1468" spans="27:27" x14ac:dyDescent="0.35">
      <c r="AA1468" s="88">
        <v>11355313.8752103</v>
      </c>
    </row>
    <row r="1469" spans="27:27" x14ac:dyDescent="0.35">
      <c r="AA1469" s="88">
        <v>9814438.7957335394</v>
      </c>
    </row>
    <row r="1470" spans="27:27" x14ac:dyDescent="0.35">
      <c r="AA1470" s="88">
        <v>12581541.017864499</v>
      </c>
    </row>
    <row r="1471" spans="27:27" x14ac:dyDescent="0.35">
      <c r="AA1471" s="88">
        <v>10454963.9525545</v>
      </c>
    </row>
    <row r="1472" spans="27:27" x14ac:dyDescent="0.35">
      <c r="AA1472" s="88">
        <v>11502980.2123315</v>
      </c>
    </row>
    <row r="1473" spans="27:27" x14ac:dyDescent="0.35">
      <c r="AA1473" s="88">
        <v>12764653.053908501</v>
      </c>
    </row>
    <row r="1474" spans="27:27" x14ac:dyDescent="0.35">
      <c r="AA1474" s="88">
        <v>11410871.8345186</v>
      </c>
    </row>
    <row r="1475" spans="27:27" x14ac:dyDescent="0.35">
      <c r="AA1475" s="88">
        <v>11859706.728622301</v>
      </c>
    </row>
    <row r="1476" spans="27:27" x14ac:dyDescent="0.35">
      <c r="AA1476" s="88">
        <v>9064812.6364350393</v>
      </c>
    </row>
    <row r="1477" spans="27:27" x14ac:dyDescent="0.35">
      <c r="AA1477" s="88">
        <v>11310312.895199399</v>
      </c>
    </row>
    <row r="1478" spans="27:27" x14ac:dyDescent="0.35">
      <c r="AA1478" s="88">
        <v>11027760.3623149</v>
      </c>
    </row>
    <row r="1479" spans="27:27" x14ac:dyDescent="0.35">
      <c r="AA1479" s="88">
        <v>12625263.6358434</v>
      </c>
    </row>
    <row r="1480" spans="27:27" x14ac:dyDescent="0.35">
      <c r="AA1480" s="88">
        <v>10720685.9620251</v>
      </c>
    </row>
    <row r="1481" spans="27:27" x14ac:dyDescent="0.35">
      <c r="AA1481" s="88">
        <v>10605475.0804237</v>
      </c>
    </row>
    <row r="1482" spans="27:27" x14ac:dyDescent="0.35">
      <c r="AA1482" s="88">
        <v>12173779.1457061</v>
      </c>
    </row>
    <row r="1483" spans="27:27" x14ac:dyDescent="0.35">
      <c r="AA1483" s="88">
        <v>9524318.6938602794</v>
      </c>
    </row>
    <row r="1484" spans="27:27" x14ac:dyDescent="0.35">
      <c r="AA1484" s="88">
        <v>11221554.6019568</v>
      </c>
    </row>
    <row r="1485" spans="27:27" x14ac:dyDescent="0.35">
      <c r="AA1485" s="88">
        <v>11928740.5421423</v>
      </c>
    </row>
    <row r="1486" spans="27:27" x14ac:dyDescent="0.35">
      <c r="AA1486" s="88">
        <v>11734080.334501401</v>
      </c>
    </row>
    <row r="1487" spans="27:27" x14ac:dyDescent="0.35">
      <c r="AA1487" s="88">
        <v>10978576.610605899</v>
      </c>
    </row>
    <row r="1488" spans="27:27" x14ac:dyDescent="0.35">
      <c r="AA1488" s="88">
        <v>13987030.208971599</v>
      </c>
    </row>
    <row r="1489" spans="27:27" x14ac:dyDescent="0.35">
      <c r="AA1489" s="88">
        <v>13299157.069803299</v>
      </c>
    </row>
    <row r="1490" spans="27:27" x14ac:dyDescent="0.35">
      <c r="AA1490" s="88">
        <v>10132935.8260649</v>
      </c>
    </row>
    <row r="1491" spans="27:27" x14ac:dyDescent="0.35">
      <c r="AA1491" s="88">
        <v>14561470.4792828</v>
      </c>
    </row>
    <row r="1492" spans="27:27" x14ac:dyDescent="0.35">
      <c r="AA1492" s="88">
        <v>12770588.6213449</v>
      </c>
    </row>
    <row r="1493" spans="27:27" x14ac:dyDescent="0.35">
      <c r="AA1493" s="88">
        <v>12363640.862940401</v>
      </c>
    </row>
    <row r="1494" spans="27:27" x14ac:dyDescent="0.35">
      <c r="AA1494" s="88">
        <v>13744847.8181968</v>
      </c>
    </row>
    <row r="1495" spans="27:27" x14ac:dyDescent="0.35">
      <c r="AA1495" s="88">
        <v>12211101.703578601</v>
      </c>
    </row>
    <row r="1496" spans="27:27" x14ac:dyDescent="0.35">
      <c r="AA1496" s="88">
        <v>13828568.083709201</v>
      </c>
    </row>
    <row r="1497" spans="27:27" x14ac:dyDescent="0.35">
      <c r="AA1497" s="88">
        <v>11216695.7083071</v>
      </c>
    </row>
    <row r="1498" spans="27:27" x14ac:dyDescent="0.35">
      <c r="AA1498" s="88">
        <v>13664090.7790647</v>
      </c>
    </row>
    <row r="1499" spans="27:27" x14ac:dyDescent="0.35">
      <c r="AA1499" s="88">
        <v>9836155.5731039103</v>
      </c>
    </row>
    <row r="1500" spans="27:27" x14ac:dyDescent="0.35">
      <c r="AA1500" s="88">
        <v>14098965.535811501</v>
      </c>
    </row>
    <row r="1501" spans="27:27" x14ac:dyDescent="0.35">
      <c r="AA1501" s="88">
        <v>10452227.850627</v>
      </c>
    </row>
    <row r="1502" spans="27:27" x14ac:dyDescent="0.35">
      <c r="AA1502" s="88">
        <v>14299365.7144906</v>
      </c>
    </row>
    <row r="1503" spans="27:27" x14ac:dyDescent="0.35">
      <c r="AA1503" s="88">
        <v>11321082.888430901</v>
      </c>
    </row>
    <row r="1504" spans="27:27" x14ac:dyDescent="0.35">
      <c r="AA1504" s="88">
        <v>9251424.9952561203</v>
      </c>
    </row>
    <row r="1505" spans="27:27" x14ac:dyDescent="0.35">
      <c r="AA1505" s="88">
        <v>14341272.337957701</v>
      </c>
    </row>
    <row r="1506" spans="27:27" x14ac:dyDescent="0.35">
      <c r="AA1506" s="88">
        <v>14812513.937911499</v>
      </c>
    </row>
    <row r="1507" spans="27:27" x14ac:dyDescent="0.35">
      <c r="AA1507" s="88">
        <v>11844379.06859</v>
      </c>
    </row>
    <row r="1508" spans="27:27" x14ac:dyDescent="0.35">
      <c r="AA1508" s="88">
        <v>12222861.7178562</v>
      </c>
    </row>
    <row r="1509" spans="27:27" x14ac:dyDescent="0.35">
      <c r="AA1509" s="88">
        <v>9821135.2494545504</v>
      </c>
    </row>
    <row r="1510" spans="27:27" x14ac:dyDescent="0.35">
      <c r="AA1510" s="88">
        <v>12239954.9588088</v>
      </c>
    </row>
    <row r="1511" spans="27:27" x14ac:dyDescent="0.35">
      <c r="AA1511" s="88">
        <v>13494664.1897313</v>
      </c>
    </row>
    <row r="1512" spans="27:27" x14ac:dyDescent="0.35">
      <c r="AA1512" s="88">
        <v>13256952.512148101</v>
      </c>
    </row>
    <row r="1513" spans="27:27" x14ac:dyDescent="0.35">
      <c r="AA1513" s="88">
        <v>10269118.0276966</v>
      </c>
    </row>
    <row r="1514" spans="27:27" x14ac:dyDescent="0.35">
      <c r="AA1514" s="88">
        <v>10165722.118898001</v>
      </c>
    </row>
    <row r="1515" spans="27:27" x14ac:dyDescent="0.35">
      <c r="AA1515" s="88">
        <v>13408588.6290795</v>
      </c>
    </row>
    <row r="1516" spans="27:27" x14ac:dyDescent="0.35">
      <c r="AA1516" s="88">
        <v>12675137.32587</v>
      </c>
    </row>
    <row r="1517" spans="27:27" x14ac:dyDescent="0.35">
      <c r="AA1517" s="88">
        <v>11240365.225989999</v>
      </c>
    </row>
    <row r="1518" spans="27:27" x14ac:dyDescent="0.35">
      <c r="AA1518" s="88">
        <v>13697965.5253311</v>
      </c>
    </row>
    <row r="1519" spans="27:27" x14ac:dyDescent="0.35">
      <c r="AA1519" s="88">
        <v>10143974.898889201</v>
      </c>
    </row>
    <row r="1520" spans="27:27" x14ac:dyDescent="0.35">
      <c r="AA1520" s="88">
        <v>9945908.2743897792</v>
      </c>
    </row>
    <row r="1521" spans="27:27" x14ac:dyDescent="0.35">
      <c r="AA1521" s="88">
        <v>8929431.1098110806</v>
      </c>
    </row>
    <row r="1522" spans="27:27" x14ac:dyDescent="0.35">
      <c r="AA1522" s="88">
        <v>11002569.8608022</v>
      </c>
    </row>
    <row r="1523" spans="27:27" x14ac:dyDescent="0.35">
      <c r="AA1523" s="88">
        <v>12236188.592584301</v>
      </c>
    </row>
    <row r="1524" spans="27:27" x14ac:dyDescent="0.35">
      <c r="AA1524" s="88">
        <v>14314422.4960387</v>
      </c>
    </row>
    <row r="1525" spans="27:27" x14ac:dyDescent="0.35">
      <c r="AA1525" s="88">
        <v>11281276.6289168</v>
      </c>
    </row>
    <row r="1526" spans="27:27" x14ac:dyDescent="0.35">
      <c r="AA1526" s="88">
        <v>11154492.542088499</v>
      </c>
    </row>
    <row r="1527" spans="27:27" x14ac:dyDescent="0.35">
      <c r="AA1527" s="88">
        <v>12050764.1375765</v>
      </c>
    </row>
    <row r="1528" spans="27:27" x14ac:dyDescent="0.35">
      <c r="AA1528" s="88">
        <v>12120703.7765959</v>
      </c>
    </row>
    <row r="1529" spans="27:27" x14ac:dyDescent="0.35">
      <c r="AA1529" s="88">
        <v>12164320.2087247</v>
      </c>
    </row>
    <row r="1530" spans="27:27" x14ac:dyDescent="0.35">
      <c r="AA1530" s="88">
        <v>14838631.973161601</v>
      </c>
    </row>
    <row r="1531" spans="27:27" x14ac:dyDescent="0.35">
      <c r="AA1531" s="88">
        <v>12477831.1129176</v>
      </c>
    </row>
    <row r="1532" spans="27:27" x14ac:dyDescent="0.35">
      <c r="AA1532" s="88">
        <v>10588690.8066894</v>
      </c>
    </row>
    <row r="1533" spans="27:27" x14ac:dyDescent="0.35">
      <c r="AA1533" s="88">
        <v>11196521.609442201</v>
      </c>
    </row>
    <row r="1534" spans="27:27" x14ac:dyDescent="0.35">
      <c r="AA1534" s="88">
        <v>9569925.7794259209</v>
      </c>
    </row>
    <row r="1535" spans="27:27" x14ac:dyDescent="0.35">
      <c r="AA1535" s="88">
        <v>11752618.323340001</v>
      </c>
    </row>
    <row r="1536" spans="27:27" x14ac:dyDescent="0.35">
      <c r="AA1536" s="88">
        <v>9057787.5100336894</v>
      </c>
    </row>
    <row r="1537" spans="27:27" x14ac:dyDescent="0.35">
      <c r="AA1537" s="88">
        <v>12417852.1330186</v>
      </c>
    </row>
    <row r="1538" spans="27:27" x14ac:dyDescent="0.35">
      <c r="AA1538" s="88">
        <v>10251836.9581133</v>
      </c>
    </row>
    <row r="1539" spans="27:27" x14ac:dyDescent="0.35">
      <c r="AA1539" s="88">
        <v>13571591.5918098</v>
      </c>
    </row>
    <row r="1540" spans="27:27" x14ac:dyDescent="0.35">
      <c r="AA1540" s="88">
        <v>12031473.585824</v>
      </c>
    </row>
    <row r="1541" spans="27:27" x14ac:dyDescent="0.35">
      <c r="AA1541" s="88">
        <v>9472276.1926434003</v>
      </c>
    </row>
    <row r="1542" spans="27:27" x14ac:dyDescent="0.35">
      <c r="AA1542" s="88">
        <v>12856059.128486</v>
      </c>
    </row>
    <row r="1543" spans="27:27" x14ac:dyDescent="0.35">
      <c r="AA1543" s="88">
        <v>11990201.697847901</v>
      </c>
    </row>
    <row r="1544" spans="27:27" x14ac:dyDescent="0.35">
      <c r="AA1544" s="88">
        <v>11158545.924682399</v>
      </c>
    </row>
    <row r="1545" spans="27:27" x14ac:dyDescent="0.35">
      <c r="AA1545" s="88">
        <v>11905633.3252223</v>
      </c>
    </row>
    <row r="1546" spans="27:27" x14ac:dyDescent="0.35">
      <c r="AA1546" s="88">
        <v>15136833.020954801</v>
      </c>
    </row>
    <row r="1547" spans="27:27" x14ac:dyDescent="0.35">
      <c r="AA1547" s="88">
        <v>12295929.8215815</v>
      </c>
    </row>
    <row r="1548" spans="27:27" x14ac:dyDescent="0.35">
      <c r="AA1548" s="88">
        <v>10651383.7034755</v>
      </c>
    </row>
    <row r="1549" spans="27:27" x14ac:dyDescent="0.35">
      <c r="AA1549" s="88">
        <v>10337318.930774599</v>
      </c>
    </row>
    <row r="1550" spans="27:27" x14ac:dyDescent="0.35">
      <c r="AA1550" s="88">
        <v>10471771.0808843</v>
      </c>
    </row>
    <row r="1551" spans="27:27" x14ac:dyDescent="0.35">
      <c r="AA1551" s="88">
        <v>11591617.047353299</v>
      </c>
    </row>
    <row r="1552" spans="27:27" x14ac:dyDescent="0.35">
      <c r="AA1552" s="88">
        <v>10910554.9039532</v>
      </c>
    </row>
    <row r="1553" spans="27:27" x14ac:dyDescent="0.35">
      <c r="AA1553" s="88">
        <v>11823854.5035966</v>
      </c>
    </row>
    <row r="1554" spans="27:27" x14ac:dyDescent="0.35">
      <c r="AA1554" s="88">
        <v>10062341.3006269</v>
      </c>
    </row>
    <row r="1555" spans="27:27" x14ac:dyDescent="0.35">
      <c r="AA1555" s="88">
        <v>11423003.265019501</v>
      </c>
    </row>
    <row r="1556" spans="27:27" x14ac:dyDescent="0.35">
      <c r="AA1556" s="88">
        <v>11704176.1505746</v>
      </c>
    </row>
    <row r="1557" spans="27:27" x14ac:dyDescent="0.35">
      <c r="AA1557" s="88">
        <v>12226708.4585829</v>
      </c>
    </row>
    <row r="1558" spans="27:27" x14ac:dyDescent="0.35">
      <c r="AA1558" s="88">
        <v>12133491.531150101</v>
      </c>
    </row>
    <row r="1559" spans="27:27" x14ac:dyDescent="0.35">
      <c r="AA1559" s="88">
        <v>13532396.426486701</v>
      </c>
    </row>
    <row r="1560" spans="27:27" x14ac:dyDescent="0.35">
      <c r="AA1560" s="88">
        <v>13305559.1517039</v>
      </c>
    </row>
    <row r="1561" spans="27:27" x14ac:dyDescent="0.35">
      <c r="AA1561" s="88">
        <v>8927404.0606662706</v>
      </c>
    </row>
    <row r="1562" spans="27:27" x14ac:dyDescent="0.35">
      <c r="AA1562" s="88">
        <v>10596985.2843087</v>
      </c>
    </row>
    <row r="1563" spans="27:27" x14ac:dyDescent="0.35">
      <c r="AA1563" s="88">
        <v>12748107.8992073</v>
      </c>
    </row>
    <row r="1564" spans="27:27" x14ac:dyDescent="0.35">
      <c r="AA1564" s="88">
        <v>11664581.303610301</v>
      </c>
    </row>
    <row r="1565" spans="27:27" x14ac:dyDescent="0.35">
      <c r="AA1565" s="88">
        <v>14986002.7846404</v>
      </c>
    </row>
    <row r="1566" spans="27:27" x14ac:dyDescent="0.35">
      <c r="AA1566" s="88">
        <v>12417439.855648199</v>
      </c>
    </row>
    <row r="1567" spans="27:27" x14ac:dyDescent="0.35">
      <c r="AA1567" s="88">
        <v>11572824.5228021</v>
      </c>
    </row>
    <row r="1568" spans="27:27" x14ac:dyDescent="0.35">
      <c r="AA1568" s="88">
        <v>12880224.2663472</v>
      </c>
    </row>
    <row r="1569" spans="27:27" x14ac:dyDescent="0.35">
      <c r="AA1569" s="88">
        <v>12523308.1027181</v>
      </c>
    </row>
    <row r="1570" spans="27:27" x14ac:dyDescent="0.35">
      <c r="AA1570" s="88">
        <v>12575482.958594</v>
      </c>
    </row>
    <row r="1571" spans="27:27" x14ac:dyDescent="0.35">
      <c r="AA1571" s="88">
        <v>11698987.4212161</v>
      </c>
    </row>
    <row r="1572" spans="27:27" x14ac:dyDescent="0.35">
      <c r="AA1572" s="88">
        <v>11009222.080212999</v>
      </c>
    </row>
    <row r="1573" spans="27:27" x14ac:dyDescent="0.35">
      <c r="AA1573" s="88">
        <v>10670557.4113148</v>
      </c>
    </row>
    <row r="1574" spans="27:27" x14ac:dyDescent="0.35">
      <c r="AA1574" s="88">
        <v>12249803.963299399</v>
      </c>
    </row>
    <row r="1575" spans="27:27" x14ac:dyDescent="0.35">
      <c r="AA1575" s="88">
        <v>9944386.0616645906</v>
      </c>
    </row>
    <row r="1576" spans="27:27" x14ac:dyDescent="0.35">
      <c r="AA1576" s="88">
        <v>11203577.706082299</v>
      </c>
    </row>
    <row r="1577" spans="27:27" x14ac:dyDescent="0.35">
      <c r="AA1577" s="88">
        <v>11520514.844989</v>
      </c>
    </row>
    <row r="1578" spans="27:27" x14ac:dyDescent="0.35">
      <c r="AA1578" s="88">
        <v>13054651.980791001</v>
      </c>
    </row>
    <row r="1579" spans="27:27" x14ac:dyDescent="0.35">
      <c r="AA1579" s="88">
        <v>14029526.577624099</v>
      </c>
    </row>
    <row r="1580" spans="27:27" x14ac:dyDescent="0.35">
      <c r="AA1580" s="88">
        <v>12235924.330424299</v>
      </c>
    </row>
    <row r="1581" spans="27:27" x14ac:dyDescent="0.35">
      <c r="AA1581" s="88">
        <v>12150387.935649799</v>
      </c>
    </row>
    <row r="1582" spans="27:27" x14ac:dyDescent="0.35">
      <c r="AA1582" s="88">
        <v>10916886.7395801</v>
      </c>
    </row>
    <row r="1583" spans="27:27" x14ac:dyDescent="0.35">
      <c r="AA1583" s="88">
        <v>11885981.7532093</v>
      </c>
    </row>
    <row r="1584" spans="27:27" x14ac:dyDescent="0.35">
      <c r="AA1584" s="88">
        <v>9727639.8372447807</v>
      </c>
    </row>
    <row r="1585" spans="27:27" x14ac:dyDescent="0.35">
      <c r="AA1585" s="88">
        <v>13682183.9009839</v>
      </c>
    </row>
    <row r="1586" spans="27:27" x14ac:dyDescent="0.35">
      <c r="AA1586" s="88">
        <v>11410139.6148731</v>
      </c>
    </row>
    <row r="1587" spans="27:27" x14ac:dyDescent="0.35">
      <c r="AA1587" s="88">
        <v>11806416.9287908</v>
      </c>
    </row>
    <row r="1588" spans="27:27" x14ac:dyDescent="0.35">
      <c r="AA1588" s="88">
        <v>13449882.350647001</v>
      </c>
    </row>
    <row r="1589" spans="27:27" x14ac:dyDescent="0.35">
      <c r="AA1589" s="88">
        <v>10802544.741465701</v>
      </c>
    </row>
    <row r="1590" spans="27:27" x14ac:dyDescent="0.35">
      <c r="AA1590" s="88">
        <v>10535928.160132101</v>
      </c>
    </row>
    <row r="1591" spans="27:27" x14ac:dyDescent="0.35">
      <c r="AA1591" s="88">
        <v>13203095.795921899</v>
      </c>
    </row>
    <row r="1592" spans="27:27" x14ac:dyDescent="0.35">
      <c r="AA1592" s="88">
        <v>12779717.7123153</v>
      </c>
    </row>
    <row r="1593" spans="27:27" x14ac:dyDescent="0.35">
      <c r="AA1593" s="88">
        <v>11176399.776342699</v>
      </c>
    </row>
    <row r="1594" spans="27:27" x14ac:dyDescent="0.35">
      <c r="AA1594" s="88">
        <v>10565041.8315579</v>
      </c>
    </row>
    <row r="1595" spans="27:27" x14ac:dyDescent="0.35">
      <c r="AA1595" s="88">
        <v>9645262.6574783996</v>
      </c>
    </row>
    <row r="1596" spans="27:27" x14ac:dyDescent="0.35">
      <c r="AA1596" s="88">
        <v>11544619.3543292</v>
      </c>
    </row>
    <row r="1597" spans="27:27" x14ac:dyDescent="0.35">
      <c r="AA1597" s="88">
        <v>11190889.3971898</v>
      </c>
    </row>
    <row r="1598" spans="27:27" x14ac:dyDescent="0.35">
      <c r="AA1598" s="88">
        <v>11101036.707136801</v>
      </c>
    </row>
    <row r="1599" spans="27:27" x14ac:dyDescent="0.35">
      <c r="AA1599" s="88">
        <v>13196230.774030199</v>
      </c>
    </row>
    <row r="1600" spans="27:27" x14ac:dyDescent="0.35">
      <c r="AA1600" s="88">
        <v>14253773.143114701</v>
      </c>
    </row>
    <row r="1601" spans="27:27" x14ac:dyDescent="0.35">
      <c r="AA1601" s="88">
        <v>12809873.2975582</v>
      </c>
    </row>
    <row r="1602" spans="27:27" x14ac:dyDescent="0.35">
      <c r="AA1602" s="88">
        <v>11327342.5667776</v>
      </c>
    </row>
    <row r="1603" spans="27:27" x14ac:dyDescent="0.35">
      <c r="AA1603" s="88">
        <v>10803670.8061984</v>
      </c>
    </row>
    <row r="1604" spans="27:27" x14ac:dyDescent="0.35">
      <c r="AA1604" s="88">
        <v>9242518.2643933799</v>
      </c>
    </row>
    <row r="1605" spans="27:27" x14ac:dyDescent="0.35">
      <c r="AA1605" s="88">
        <v>9203013.7943202201</v>
      </c>
    </row>
    <row r="1606" spans="27:27" x14ac:dyDescent="0.35">
      <c r="AA1606" s="88">
        <v>13270663.7871271</v>
      </c>
    </row>
    <row r="1607" spans="27:27" x14ac:dyDescent="0.35">
      <c r="AA1607" s="88">
        <v>10813818.1457342</v>
      </c>
    </row>
    <row r="1608" spans="27:27" x14ac:dyDescent="0.35">
      <c r="AA1608" s="88">
        <v>13352263.607340099</v>
      </c>
    </row>
    <row r="1609" spans="27:27" x14ac:dyDescent="0.35">
      <c r="AA1609" s="88">
        <v>9833159.8057763409</v>
      </c>
    </row>
    <row r="1610" spans="27:27" x14ac:dyDescent="0.35">
      <c r="AA1610" s="88">
        <v>10238761.9484904</v>
      </c>
    </row>
    <row r="1611" spans="27:27" x14ac:dyDescent="0.35">
      <c r="AA1611" s="88">
        <v>9934800.5437896494</v>
      </c>
    </row>
    <row r="1612" spans="27:27" x14ac:dyDescent="0.35">
      <c r="AA1612" s="88">
        <v>11237070.941724099</v>
      </c>
    </row>
    <row r="1613" spans="27:27" x14ac:dyDescent="0.35">
      <c r="AA1613" s="88">
        <v>12736478.492621999</v>
      </c>
    </row>
    <row r="1614" spans="27:27" x14ac:dyDescent="0.35">
      <c r="AA1614" s="88">
        <v>12525723.011602201</v>
      </c>
    </row>
    <row r="1615" spans="27:27" x14ac:dyDescent="0.35">
      <c r="AA1615" s="88">
        <v>10946159.9890802</v>
      </c>
    </row>
    <row r="1616" spans="27:27" x14ac:dyDescent="0.35">
      <c r="AA1616" s="88">
        <v>11582259.8661459</v>
      </c>
    </row>
    <row r="1617" spans="27:27" x14ac:dyDescent="0.35">
      <c r="AA1617" s="88">
        <v>10182703.033318199</v>
      </c>
    </row>
    <row r="1618" spans="27:27" x14ac:dyDescent="0.35">
      <c r="AA1618" s="88">
        <v>11629167.246483</v>
      </c>
    </row>
    <row r="1619" spans="27:27" x14ac:dyDescent="0.35">
      <c r="AA1619" s="88">
        <v>12859079.312637299</v>
      </c>
    </row>
    <row r="1620" spans="27:27" x14ac:dyDescent="0.35">
      <c r="AA1620" s="88">
        <v>11785350.2251071</v>
      </c>
    </row>
    <row r="1621" spans="27:27" x14ac:dyDescent="0.35">
      <c r="AA1621" s="88">
        <v>11282622.033954199</v>
      </c>
    </row>
    <row r="1622" spans="27:27" x14ac:dyDescent="0.35">
      <c r="AA1622" s="88">
        <v>11607969.7550228</v>
      </c>
    </row>
    <row r="1623" spans="27:27" x14ac:dyDescent="0.35">
      <c r="AA1623" s="88">
        <v>10815896.423975499</v>
      </c>
    </row>
    <row r="1624" spans="27:27" x14ac:dyDescent="0.35">
      <c r="AA1624" s="88">
        <v>9188149.6205132604</v>
      </c>
    </row>
    <row r="1625" spans="27:27" x14ac:dyDescent="0.35">
      <c r="AA1625" s="88">
        <v>10557546.1141316</v>
      </c>
    </row>
    <row r="1626" spans="27:27" x14ac:dyDescent="0.35">
      <c r="AA1626" s="88">
        <v>10730582.067747399</v>
      </c>
    </row>
    <row r="1627" spans="27:27" x14ac:dyDescent="0.35">
      <c r="AA1627" s="88">
        <v>12094455.2338528</v>
      </c>
    </row>
    <row r="1628" spans="27:27" x14ac:dyDescent="0.35">
      <c r="AA1628" s="88">
        <v>12098950.9183148</v>
      </c>
    </row>
    <row r="1629" spans="27:27" x14ac:dyDescent="0.35">
      <c r="AA1629" s="88">
        <v>11907368.672179099</v>
      </c>
    </row>
    <row r="1630" spans="27:27" x14ac:dyDescent="0.35">
      <c r="AA1630" s="88">
        <v>14508660.1609702</v>
      </c>
    </row>
    <row r="1631" spans="27:27" x14ac:dyDescent="0.35">
      <c r="AA1631" s="88">
        <v>10625948.855519099</v>
      </c>
    </row>
    <row r="1632" spans="27:27" x14ac:dyDescent="0.35">
      <c r="AA1632" s="88">
        <v>11631713.1427847</v>
      </c>
    </row>
    <row r="1633" spans="27:27" x14ac:dyDescent="0.35">
      <c r="AA1633" s="88">
        <v>9895948.4177764896</v>
      </c>
    </row>
    <row r="1634" spans="27:27" x14ac:dyDescent="0.35">
      <c r="AA1634" s="88">
        <v>12292183.361481201</v>
      </c>
    </row>
    <row r="1635" spans="27:27" x14ac:dyDescent="0.35">
      <c r="AA1635" s="88">
        <v>11374417.051472099</v>
      </c>
    </row>
    <row r="1636" spans="27:27" x14ac:dyDescent="0.35">
      <c r="AA1636" s="88">
        <v>11573449.795995601</v>
      </c>
    </row>
    <row r="1637" spans="27:27" x14ac:dyDescent="0.35">
      <c r="AA1637" s="88">
        <v>11973054.7635912</v>
      </c>
    </row>
    <row r="1638" spans="27:27" x14ac:dyDescent="0.35">
      <c r="AA1638" s="88">
        <v>13191480.7431181</v>
      </c>
    </row>
    <row r="1639" spans="27:27" x14ac:dyDescent="0.35">
      <c r="AA1639" s="88">
        <v>12410430.3646145</v>
      </c>
    </row>
    <row r="1640" spans="27:27" x14ac:dyDescent="0.35">
      <c r="AA1640" s="88">
        <v>10305431.0068358</v>
      </c>
    </row>
    <row r="1641" spans="27:27" x14ac:dyDescent="0.35">
      <c r="AA1641" s="88">
        <v>10307379.6101986</v>
      </c>
    </row>
    <row r="1642" spans="27:27" x14ac:dyDescent="0.35">
      <c r="AA1642" s="88">
        <v>12874368.6734773</v>
      </c>
    </row>
    <row r="1643" spans="27:27" x14ac:dyDescent="0.35">
      <c r="AA1643" s="88">
        <v>14172949.9275408</v>
      </c>
    </row>
    <row r="1644" spans="27:27" x14ac:dyDescent="0.35">
      <c r="AA1644" s="88">
        <v>12399615.226978401</v>
      </c>
    </row>
    <row r="1645" spans="27:27" x14ac:dyDescent="0.35">
      <c r="AA1645" s="88">
        <v>12983699.716067599</v>
      </c>
    </row>
    <row r="1646" spans="27:27" x14ac:dyDescent="0.35">
      <c r="AA1646" s="88">
        <v>14932406.8500259</v>
      </c>
    </row>
    <row r="1647" spans="27:27" x14ac:dyDescent="0.35">
      <c r="AA1647" s="88">
        <v>9632172.5538562704</v>
      </c>
    </row>
    <row r="1648" spans="27:27" x14ac:dyDescent="0.35">
      <c r="AA1648" s="88">
        <v>12207610.879819499</v>
      </c>
    </row>
    <row r="1649" spans="27:27" x14ac:dyDescent="0.35">
      <c r="AA1649" s="88">
        <v>11885210.656753501</v>
      </c>
    </row>
    <row r="1650" spans="27:27" x14ac:dyDescent="0.35">
      <c r="AA1650" s="88">
        <v>12178724.015559001</v>
      </c>
    </row>
    <row r="1651" spans="27:27" x14ac:dyDescent="0.35">
      <c r="AA1651" s="88">
        <v>10018351.9370826</v>
      </c>
    </row>
    <row r="1652" spans="27:27" x14ac:dyDescent="0.35">
      <c r="AA1652" s="88">
        <v>11966891.4516064</v>
      </c>
    </row>
    <row r="1653" spans="27:27" x14ac:dyDescent="0.35">
      <c r="AA1653" s="88">
        <v>10368368.490953</v>
      </c>
    </row>
    <row r="1654" spans="27:27" x14ac:dyDescent="0.35">
      <c r="AA1654" s="88">
        <v>11994002.672399901</v>
      </c>
    </row>
    <row r="1655" spans="27:27" x14ac:dyDescent="0.35">
      <c r="AA1655" s="88">
        <v>13279162.1595756</v>
      </c>
    </row>
    <row r="1656" spans="27:27" x14ac:dyDescent="0.35">
      <c r="AA1656" s="88">
        <v>15249073.162006101</v>
      </c>
    </row>
    <row r="1657" spans="27:27" x14ac:dyDescent="0.35">
      <c r="AA1657" s="88">
        <v>12055271.821144801</v>
      </c>
    </row>
    <row r="1658" spans="27:27" x14ac:dyDescent="0.35">
      <c r="AA1658" s="88">
        <v>13025269.001059501</v>
      </c>
    </row>
    <row r="1659" spans="27:27" x14ac:dyDescent="0.35">
      <c r="AA1659" s="88">
        <v>13048851.127930401</v>
      </c>
    </row>
    <row r="1660" spans="27:27" x14ac:dyDescent="0.35">
      <c r="AA1660" s="88">
        <v>9990704.3451862708</v>
      </c>
    </row>
    <row r="1661" spans="27:27" x14ac:dyDescent="0.35">
      <c r="AA1661" s="88">
        <v>10921377.484177999</v>
      </c>
    </row>
    <row r="1662" spans="27:27" x14ac:dyDescent="0.35">
      <c r="AA1662" s="88">
        <v>12208999.0667441</v>
      </c>
    </row>
    <row r="1663" spans="27:27" x14ac:dyDescent="0.35">
      <c r="AA1663" s="88">
        <v>12075589.899027999</v>
      </c>
    </row>
    <row r="1664" spans="27:27" x14ac:dyDescent="0.35">
      <c r="AA1664" s="88">
        <v>11438511.9103898</v>
      </c>
    </row>
    <row r="1665" spans="27:27" x14ac:dyDescent="0.35">
      <c r="AA1665" s="88">
        <v>11389010.761440801</v>
      </c>
    </row>
    <row r="1666" spans="27:27" x14ac:dyDescent="0.35">
      <c r="AA1666" s="88">
        <v>10803900.2474213</v>
      </c>
    </row>
    <row r="1667" spans="27:27" x14ac:dyDescent="0.35">
      <c r="AA1667" s="88">
        <v>11678324.7319314</v>
      </c>
    </row>
    <row r="1668" spans="27:27" x14ac:dyDescent="0.35">
      <c r="AA1668" s="88">
        <v>13437138.176918</v>
      </c>
    </row>
    <row r="1669" spans="27:27" x14ac:dyDescent="0.35">
      <c r="AA1669" s="88">
        <v>12770774.1565993</v>
      </c>
    </row>
    <row r="1670" spans="27:27" x14ac:dyDescent="0.35">
      <c r="AA1670" s="88">
        <v>10179367.1645991</v>
      </c>
    </row>
    <row r="1671" spans="27:27" x14ac:dyDescent="0.35">
      <c r="AA1671" s="88">
        <v>11662976.0515265</v>
      </c>
    </row>
    <row r="1672" spans="27:27" x14ac:dyDescent="0.35">
      <c r="AA1672" s="88">
        <v>13004926.617319399</v>
      </c>
    </row>
    <row r="1673" spans="27:27" x14ac:dyDescent="0.35">
      <c r="AA1673" s="88">
        <v>11818444.5646035</v>
      </c>
    </row>
    <row r="1674" spans="27:27" x14ac:dyDescent="0.35">
      <c r="AA1674" s="88">
        <v>12801135.558181001</v>
      </c>
    </row>
    <row r="1675" spans="27:27" x14ac:dyDescent="0.35">
      <c r="AA1675" s="88">
        <v>13238865.720555</v>
      </c>
    </row>
    <row r="1676" spans="27:27" x14ac:dyDescent="0.35">
      <c r="AA1676" s="88">
        <v>8697942.5005395599</v>
      </c>
    </row>
    <row r="1677" spans="27:27" x14ac:dyDescent="0.35">
      <c r="AA1677" s="88">
        <v>10715734.4882767</v>
      </c>
    </row>
    <row r="1678" spans="27:27" x14ac:dyDescent="0.35">
      <c r="AA1678" s="88">
        <v>10467219.842361599</v>
      </c>
    </row>
    <row r="1679" spans="27:27" x14ac:dyDescent="0.35">
      <c r="AA1679" s="88">
        <v>10548504.595659001</v>
      </c>
    </row>
    <row r="1680" spans="27:27" x14ac:dyDescent="0.35">
      <c r="AA1680" s="88">
        <v>9213282.0878405292</v>
      </c>
    </row>
    <row r="1681" spans="27:27" x14ac:dyDescent="0.35">
      <c r="AA1681" s="88">
        <v>9346068.1109123994</v>
      </c>
    </row>
    <row r="1682" spans="27:27" x14ac:dyDescent="0.35">
      <c r="AA1682" s="88">
        <v>13118025.856515</v>
      </c>
    </row>
    <row r="1683" spans="27:27" x14ac:dyDescent="0.35">
      <c r="AA1683" s="88">
        <v>9619427.3573747296</v>
      </c>
    </row>
    <row r="1684" spans="27:27" x14ac:dyDescent="0.35">
      <c r="AA1684" s="88">
        <v>10289540.918591401</v>
      </c>
    </row>
    <row r="1685" spans="27:27" x14ac:dyDescent="0.35">
      <c r="AA1685" s="88">
        <v>9082824.1405263692</v>
      </c>
    </row>
    <row r="1686" spans="27:27" x14ac:dyDescent="0.35">
      <c r="AA1686" s="88">
        <v>12557880.145538799</v>
      </c>
    </row>
    <row r="1687" spans="27:27" x14ac:dyDescent="0.35">
      <c r="AA1687" s="88">
        <v>11809048.5834448</v>
      </c>
    </row>
    <row r="1688" spans="27:27" x14ac:dyDescent="0.35">
      <c r="AA1688" s="88">
        <v>12086173.8471191</v>
      </c>
    </row>
    <row r="1689" spans="27:27" x14ac:dyDescent="0.35">
      <c r="AA1689" s="88">
        <v>11441395.6522815</v>
      </c>
    </row>
    <row r="1690" spans="27:27" x14ac:dyDescent="0.35">
      <c r="AA1690" s="88">
        <v>14399326.1890621</v>
      </c>
    </row>
    <row r="1691" spans="27:27" x14ac:dyDescent="0.35">
      <c r="AA1691" s="88">
        <v>9547985.2274900302</v>
      </c>
    </row>
    <row r="1692" spans="27:27" x14ac:dyDescent="0.35">
      <c r="AA1692" s="88">
        <v>11047498.683996599</v>
      </c>
    </row>
    <row r="1693" spans="27:27" x14ac:dyDescent="0.35">
      <c r="AA1693" s="88">
        <v>11278415.480081599</v>
      </c>
    </row>
    <row r="1694" spans="27:27" x14ac:dyDescent="0.35">
      <c r="AA1694" s="88">
        <v>12998215.135662699</v>
      </c>
    </row>
    <row r="1695" spans="27:27" x14ac:dyDescent="0.35">
      <c r="AA1695" s="88">
        <v>10745085.012572801</v>
      </c>
    </row>
    <row r="1696" spans="27:27" x14ac:dyDescent="0.35">
      <c r="AA1696" s="88">
        <v>11824213.2728079</v>
      </c>
    </row>
    <row r="1697" spans="27:27" x14ac:dyDescent="0.35">
      <c r="AA1697" s="88">
        <v>11108675.2082376</v>
      </c>
    </row>
    <row r="1698" spans="27:27" x14ac:dyDescent="0.35">
      <c r="AA1698" s="88">
        <v>12643001.5992362</v>
      </c>
    </row>
    <row r="1699" spans="27:27" x14ac:dyDescent="0.35">
      <c r="AA1699" s="88">
        <v>12553722.965816099</v>
      </c>
    </row>
    <row r="1700" spans="27:27" x14ac:dyDescent="0.35">
      <c r="AA1700" s="88">
        <v>11744988.3253127</v>
      </c>
    </row>
    <row r="1701" spans="27:27" x14ac:dyDescent="0.35">
      <c r="AA1701" s="88">
        <v>11881261.428337101</v>
      </c>
    </row>
    <row r="1702" spans="27:27" x14ac:dyDescent="0.35">
      <c r="AA1702" s="88">
        <v>9760899.0667751804</v>
      </c>
    </row>
    <row r="1703" spans="27:27" x14ac:dyDescent="0.35">
      <c r="AA1703" s="88">
        <v>10014126.626275601</v>
      </c>
    </row>
    <row r="1704" spans="27:27" x14ac:dyDescent="0.35">
      <c r="AA1704" s="88">
        <v>12218427.7379284</v>
      </c>
    </row>
    <row r="1705" spans="27:27" x14ac:dyDescent="0.35">
      <c r="AA1705" s="88">
        <v>12520998.1600288</v>
      </c>
    </row>
    <row r="1706" spans="27:27" x14ac:dyDescent="0.35">
      <c r="AA1706" s="88">
        <v>10341648.5340371</v>
      </c>
    </row>
    <row r="1707" spans="27:27" x14ac:dyDescent="0.35">
      <c r="AA1707" s="88">
        <v>12869504.7960189</v>
      </c>
    </row>
    <row r="1708" spans="27:27" x14ac:dyDescent="0.35">
      <c r="AA1708" s="88">
        <v>9732220.5272139404</v>
      </c>
    </row>
    <row r="1709" spans="27:27" x14ac:dyDescent="0.35">
      <c r="AA1709" s="88">
        <v>13184498.741905199</v>
      </c>
    </row>
    <row r="1710" spans="27:27" x14ac:dyDescent="0.35">
      <c r="AA1710" s="88">
        <v>12671747.3548517</v>
      </c>
    </row>
    <row r="1711" spans="27:27" x14ac:dyDescent="0.35">
      <c r="AA1711" s="88">
        <v>13286874.7498606</v>
      </c>
    </row>
    <row r="1712" spans="27:27" x14ac:dyDescent="0.35">
      <c r="AA1712" s="88">
        <v>11231883.784055701</v>
      </c>
    </row>
    <row r="1713" spans="27:27" x14ac:dyDescent="0.35">
      <c r="AA1713" s="88">
        <v>13583198.1694453</v>
      </c>
    </row>
    <row r="1714" spans="27:27" x14ac:dyDescent="0.35">
      <c r="AA1714" s="88">
        <v>11587492.161555</v>
      </c>
    </row>
    <row r="1715" spans="27:27" x14ac:dyDescent="0.35">
      <c r="AA1715" s="88">
        <v>13273849.930456299</v>
      </c>
    </row>
    <row r="1716" spans="27:27" x14ac:dyDescent="0.35">
      <c r="AA1716" s="88">
        <v>9992582.8086649794</v>
      </c>
    </row>
    <row r="1717" spans="27:27" x14ac:dyDescent="0.35">
      <c r="AA1717" s="88">
        <v>10657656.4003016</v>
      </c>
    </row>
    <row r="1718" spans="27:27" x14ac:dyDescent="0.35">
      <c r="AA1718" s="88">
        <v>12688935.4698314</v>
      </c>
    </row>
    <row r="1719" spans="27:27" x14ac:dyDescent="0.35">
      <c r="AA1719" s="88">
        <v>12016812.125409899</v>
      </c>
    </row>
    <row r="1720" spans="27:27" x14ac:dyDescent="0.35">
      <c r="AA1720" s="88">
        <v>13974396.3381081</v>
      </c>
    </row>
    <row r="1721" spans="27:27" x14ac:dyDescent="0.35">
      <c r="AA1721" s="88">
        <v>10266694.302302901</v>
      </c>
    </row>
    <row r="1722" spans="27:27" x14ac:dyDescent="0.35">
      <c r="AA1722" s="88">
        <v>11904309.8563546</v>
      </c>
    </row>
    <row r="1723" spans="27:27" x14ac:dyDescent="0.35">
      <c r="AA1723" s="88">
        <v>15613910.3888881</v>
      </c>
    </row>
    <row r="1724" spans="27:27" x14ac:dyDescent="0.35">
      <c r="AA1724" s="88">
        <v>13086466.482515899</v>
      </c>
    </row>
    <row r="1725" spans="27:27" x14ac:dyDescent="0.35">
      <c r="AA1725" s="88">
        <v>11528124.6238841</v>
      </c>
    </row>
    <row r="1726" spans="27:27" x14ac:dyDescent="0.35">
      <c r="AA1726" s="88">
        <v>11690508.663218901</v>
      </c>
    </row>
    <row r="1727" spans="27:27" x14ac:dyDescent="0.35">
      <c r="AA1727" s="88">
        <v>12178683.7774007</v>
      </c>
    </row>
    <row r="1728" spans="27:27" x14ac:dyDescent="0.35">
      <c r="AA1728" s="88">
        <v>10823439.073153701</v>
      </c>
    </row>
    <row r="1729" spans="27:27" x14ac:dyDescent="0.35">
      <c r="AA1729" s="88">
        <v>13215739.296539599</v>
      </c>
    </row>
    <row r="1730" spans="27:27" x14ac:dyDescent="0.35">
      <c r="AA1730" s="88">
        <v>11801416.2820371</v>
      </c>
    </row>
    <row r="1731" spans="27:27" x14ac:dyDescent="0.35">
      <c r="AA1731" s="88">
        <v>13262245.3305273</v>
      </c>
    </row>
    <row r="1732" spans="27:27" x14ac:dyDescent="0.35">
      <c r="AA1732" s="88">
        <v>12329442.6886764</v>
      </c>
    </row>
    <row r="1733" spans="27:27" x14ac:dyDescent="0.35">
      <c r="AA1733" s="88">
        <v>10381325.343994699</v>
      </c>
    </row>
    <row r="1734" spans="27:27" x14ac:dyDescent="0.35">
      <c r="AA1734" s="88">
        <v>12074926.450703001</v>
      </c>
    </row>
    <row r="1735" spans="27:27" x14ac:dyDescent="0.35">
      <c r="AA1735" s="88">
        <v>11636516.223364299</v>
      </c>
    </row>
    <row r="1736" spans="27:27" x14ac:dyDescent="0.35">
      <c r="AA1736" s="88">
        <v>12359816.820532599</v>
      </c>
    </row>
    <row r="1737" spans="27:27" x14ac:dyDescent="0.35">
      <c r="AA1737" s="88">
        <v>10356897.4206664</v>
      </c>
    </row>
    <row r="1738" spans="27:27" x14ac:dyDescent="0.35">
      <c r="AA1738" s="88">
        <v>11728474.219198201</v>
      </c>
    </row>
    <row r="1739" spans="27:27" x14ac:dyDescent="0.35">
      <c r="AA1739" s="88">
        <v>13525752.1862057</v>
      </c>
    </row>
    <row r="1740" spans="27:27" x14ac:dyDescent="0.35">
      <c r="AA1740" s="88">
        <v>11836314.962690299</v>
      </c>
    </row>
    <row r="1741" spans="27:27" x14ac:dyDescent="0.35">
      <c r="AA1741" s="88">
        <v>11451810.5521715</v>
      </c>
    </row>
    <row r="1742" spans="27:27" x14ac:dyDescent="0.35">
      <c r="AA1742" s="88">
        <v>11692399.4831459</v>
      </c>
    </row>
    <row r="1743" spans="27:27" x14ac:dyDescent="0.35">
      <c r="AA1743" s="88">
        <v>12128891.500568699</v>
      </c>
    </row>
    <row r="1744" spans="27:27" x14ac:dyDescent="0.35">
      <c r="AA1744" s="88">
        <v>13328595.7929787</v>
      </c>
    </row>
    <row r="1745" spans="27:27" x14ac:dyDescent="0.35">
      <c r="AA1745" s="88">
        <v>11900798.9098421</v>
      </c>
    </row>
    <row r="1746" spans="27:27" x14ac:dyDescent="0.35">
      <c r="AA1746" s="88">
        <v>13940143.7986956</v>
      </c>
    </row>
    <row r="1747" spans="27:27" x14ac:dyDescent="0.35">
      <c r="AA1747" s="88">
        <v>11023276.108126299</v>
      </c>
    </row>
    <row r="1748" spans="27:27" x14ac:dyDescent="0.35">
      <c r="AA1748" s="88">
        <v>12121903.248185599</v>
      </c>
    </row>
    <row r="1749" spans="27:27" x14ac:dyDescent="0.35">
      <c r="AA1749" s="88">
        <v>11449089.6143448</v>
      </c>
    </row>
    <row r="1750" spans="27:27" x14ac:dyDescent="0.35">
      <c r="AA1750" s="88">
        <v>12523352.887222899</v>
      </c>
    </row>
    <row r="1751" spans="27:27" x14ac:dyDescent="0.35">
      <c r="AA1751" s="88">
        <v>12239245.5157657</v>
      </c>
    </row>
    <row r="1752" spans="27:27" x14ac:dyDescent="0.35">
      <c r="AA1752" s="88">
        <v>13282080.999720801</v>
      </c>
    </row>
    <row r="1753" spans="27:27" x14ac:dyDescent="0.35">
      <c r="AA1753" s="88">
        <v>10581759.6971827</v>
      </c>
    </row>
    <row r="1754" spans="27:27" x14ac:dyDescent="0.35">
      <c r="AA1754" s="88">
        <v>13557481.614401201</v>
      </c>
    </row>
    <row r="1755" spans="27:27" x14ac:dyDescent="0.35">
      <c r="AA1755" s="88">
        <v>13764422.0475318</v>
      </c>
    </row>
    <row r="1756" spans="27:27" x14ac:dyDescent="0.35">
      <c r="AA1756" s="88">
        <v>10664115.6372068</v>
      </c>
    </row>
    <row r="1757" spans="27:27" x14ac:dyDescent="0.35">
      <c r="AA1757" s="88">
        <v>11671366.2407616</v>
      </c>
    </row>
    <row r="1758" spans="27:27" x14ac:dyDescent="0.35">
      <c r="AA1758" s="88">
        <v>14241134.5422711</v>
      </c>
    </row>
    <row r="1759" spans="27:27" x14ac:dyDescent="0.35">
      <c r="AA1759" s="88">
        <v>8416402.7572275791</v>
      </c>
    </row>
    <row r="1760" spans="27:27" x14ac:dyDescent="0.35">
      <c r="AA1760" s="88">
        <v>10148075.550579701</v>
      </c>
    </row>
    <row r="1761" spans="27:27" x14ac:dyDescent="0.35">
      <c r="AA1761" s="88">
        <v>11314610.7359867</v>
      </c>
    </row>
    <row r="1762" spans="27:27" x14ac:dyDescent="0.35">
      <c r="AA1762" s="88">
        <v>10546183.471947201</v>
      </c>
    </row>
    <row r="1763" spans="27:27" x14ac:dyDescent="0.35">
      <c r="AA1763" s="88">
        <v>11911495.063275199</v>
      </c>
    </row>
    <row r="1764" spans="27:27" x14ac:dyDescent="0.35">
      <c r="AA1764" s="88">
        <v>9341462.8889820408</v>
      </c>
    </row>
    <row r="1765" spans="27:27" x14ac:dyDescent="0.35">
      <c r="AA1765" s="88">
        <v>11839760.4596531</v>
      </c>
    </row>
    <row r="1766" spans="27:27" x14ac:dyDescent="0.35">
      <c r="AA1766" s="88">
        <v>10892099.4937425</v>
      </c>
    </row>
    <row r="1767" spans="27:27" x14ac:dyDescent="0.35">
      <c r="AA1767" s="88">
        <v>10953606.5365915</v>
      </c>
    </row>
    <row r="1768" spans="27:27" x14ac:dyDescent="0.35">
      <c r="AA1768" s="88">
        <v>12805842.6345817</v>
      </c>
    </row>
    <row r="1769" spans="27:27" x14ac:dyDescent="0.35">
      <c r="AA1769" s="88">
        <v>13783068.801056201</v>
      </c>
    </row>
    <row r="1770" spans="27:27" x14ac:dyDescent="0.35">
      <c r="AA1770" s="88">
        <v>12989313.6619389</v>
      </c>
    </row>
    <row r="1771" spans="27:27" x14ac:dyDescent="0.35">
      <c r="AA1771" s="88">
        <v>10552984.376534499</v>
      </c>
    </row>
    <row r="1772" spans="27:27" x14ac:dyDescent="0.35">
      <c r="AA1772" s="88">
        <v>11312748.2848818</v>
      </c>
    </row>
    <row r="1773" spans="27:27" x14ac:dyDescent="0.35">
      <c r="AA1773" s="88">
        <v>11324554.349316301</v>
      </c>
    </row>
    <row r="1774" spans="27:27" x14ac:dyDescent="0.35">
      <c r="AA1774" s="88">
        <v>9983087.2676433399</v>
      </c>
    </row>
    <row r="1775" spans="27:27" x14ac:dyDescent="0.35">
      <c r="AA1775" s="88">
        <v>12231453.505335201</v>
      </c>
    </row>
    <row r="1776" spans="27:27" x14ac:dyDescent="0.35">
      <c r="AA1776" s="88">
        <v>12749781.510527199</v>
      </c>
    </row>
    <row r="1777" spans="27:27" x14ac:dyDescent="0.35">
      <c r="AA1777" s="88">
        <v>11755705.0266922</v>
      </c>
    </row>
    <row r="1778" spans="27:27" x14ac:dyDescent="0.35">
      <c r="AA1778" s="88">
        <v>12218044.940281101</v>
      </c>
    </row>
    <row r="1779" spans="27:27" x14ac:dyDescent="0.35">
      <c r="AA1779" s="88">
        <v>15874251.624747301</v>
      </c>
    </row>
    <row r="1780" spans="27:27" x14ac:dyDescent="0.35">
      <c r="AA1780" s="88">
        <v>12554164.915172201</v>
      </c>
    </row>
    <row r="1781" spans="27:27" x14ac:dyDescent="0.35">
      <c r="AA1781" s="88">
        <v>10845551.7971285</v>
      </c>
    </row>
    <row r="1782" spans="27:27" x14ac:dyDescent="0.35">
      <c r="AA1782" s="88">
        <v>10320444.1005478</v>
      </c>
    </row>
    <row r="1783" spans="27:27" x14ac:dyDescent="0.35">
      <c r="AA1783" s="88">
        <v>11041768.6382255</v>
      </c>
    </row>
    <row r="1784" spans="27:27" x14ac:dyDescent="0.35">
      <c r="AA1784" s="88">
        <v>13596848.370231301</v>
      </c>
    </row>
    <row r="1785" spans="27:27" x14ac:dyDescent="0.35">
      <c r="AA1785" s="88">
        <v>12329252.451105099</v>
      </c>
    </row>
    <row r="1786" spans="27:27" x14ac:dyDescent="0.35">
      <c r="AA1786" s="88">
        <v>11476882.1491355</v>
      </c>
    </row>
    <row r="1787" spans="27:27" x14ac:dyDescent="0.35">
      <c r="AA1787" s="88">
        <v>12327072.9458044</v>
      </c>
    </row>
    <row r="1788" spans="27:27" x14ac:dyDescent="0.35">
      <c r="AA1788" s="88">
        <v>10367464.456679599</v>
      </c>
    </row>
    <row r="1789" spans="27:27" x14ac:dyDescent="0.35">
      <c r="AA1789" s="88">
        <v>11835687.2272992</v>
      </c>
    </row>
    <row r="1790" spans="27:27" x14ac:dyDescent="0.35">
      <c r="AA1790" s="88">
        <v>11559161.320651701</v>
      </c>
    </row>
    <row r="1791" spans="27:27" x14ac:dyDescent="0.35">
      <c r="AA1791" s="88">
        <v>9533294.8243749402</v>
      </c>
    </row>
    <row r="1792" spans="27:27" x14ac:dyDescent="0.35">
      <c r="AA1792" s="88">
        <v>11634184.644884899</v>
      </c>
    </row>
    <row r="1793" spans="27:27" x14ac:dyDescent="0.35">
      <c r="AA1793" s="88">
        <v>10771727.268533699</v>
      </c>
    </row>
    <row r="1794" spans="27:27" x14ac:dyDescent="0.35">
      <c r="AA1794" s="88">
        <v>9802033.1872030403</v>
      </c>
    </row>
    <row r="1795" spans="27:27" x14ac:dyDescent="0.35">
      <c r="AA1795" s="88">
        <v>14076100.037344201</v>
      </c>
    </row>
    <row r="1796" spans="27:27" x14ac:dyDescent="0.35">
      <c r="AA1796" s="88">
        <v>10688957.5522826</v>
      </c>
    </row>
    <row r="1797" spans="27:27" x14ac:dyDescent="0.35">
      <c r="AA1797" s="88">
        <v>12208994.8204586</v>
      </c>
    </row>
    <row r="1798" spans="27:27" x14ac:dyDescent="0.35">
      <c r="AA1798" s="88">
        <v>12702125.1340518</v>
      </c>
    </row>
    <row r="1799" spans="27:27" x14ac:dyDescent="0.35">
      <c r="AA1799" s="88">
        <v>10540421.715567799</v>
      </c>
    </row>
    <row r="1800" spans="27:27" x14ac:dyDescent="0.35">
      <c r="AA1800" s="88">
        <v>11735049.7374308</v>
      </c>
    </row>
    <row r="1801" spans="27:27" x14ac:dyDescent="0.35">
      <c r="AA1801" s="88">
        <v>13732379.198148999</v>
      </c>
    </row>
    <row r="1802" spans="27:27" x14ac:dyDescent="0.35">
      <c r="AA1802" s="88">
        <v>9651713.2812506594</v>
      </c>
    </row>
    <row r="1803" spans="27:27" x14ac:dyDescent="0.35">
      <c r="AA1803" s="88">
        <v>12183060.733225901</v>
      </c>
    </row>
    <row r="1804" spans="27:27" x14ac:dyDescent="0.35">
      <c r="AA1804" s="88">
        <v>10344040.678834399</v>
      </c>
    </row>
    <row r="1805" spans="27:27" x14ac:dyDescent="0.35">
      <c r="AA1805" s="88">
        <v>11719447.139559601</v>
      </c>
    </row>
    <row r="1806" spans="27:27" x14ac:dyDescent="0.35">
      <c r="AA1806" s="88">
        <v>12641988.6529187</v>
      </c>
    </row>
    <row r="1807" spans="27:27" x14ac:dyDescent="0.35">
      <c r="AA1807" s="88">
        <v>12712745.1885064</v>
      </c>
    </row>
    <row r="1808" spans="27:27" x14ac:dyDescent="0.35">
      <c r="AA1808" s="88">
        <v>11346636.057019699</v>
      </c>
    </row>
    <row r="1809" spans="27:27" x14ac:dyDescent="0.35">
      <c r="AA1809" s="88">
        <v>12461942.5512957</v>
      </c>
    </row>
    <row r="1810" spans="27:27" x14ac:dyDescent="0.35">
      <c r="AA1810" s="88">
        <v>10223117.3843424</v>
      </c>
    </row>
    <row r="1811" spans="27:27" x14ac:dyDescent="0.35">
      <c r="AA1811" s="88">
        <v>12462388.983987501</v>
      </c>
    </row>
    <row r="1812" spans="27:27" x14ac:dyDescent="0.35">
      <c r="AA1812" s="88">
        <v>12577379.267646801</v>
      </c>
    </row>
    <row r="1813" spans="27:27" x14ac:dyDescent="0.35">
      <c r="AA1813" s="88">
        <v>9699182.9792539291</v>
      </c>
    </row>
    <row r="1814" spans="27:27" x14ac:dyDescent="0.35">
      <c r="AA1814" s="88">
        <v>12206586.1642444</v>
      </c>
    </row>
    <row r="1815" spans="27:27" x14ac:dyDescent="0.35">
      <c r="AA1815" s="88">
        <v>15216382.898951201</v>
      </c>
    </row>
    <row r="1816" spans="27:27" x14ac:dyDescent="0.35">
      <c r="AA1816" s="88">
        <v>12039019.516747201</v>
      </c>
    </row>
    <row r="1817" spans="27:27" x14ac:dyDescent="0.35">
      <c r="AA1817" s="88">
        <v>12195905.932411401</v>
      </c>
    </row>
    <row r="1818" spans="27:27" x14ac:dyDescent="0.35">
      <c r="AA1818" s="88">
        <v>11311697.030805301</v>
      </c>
    </row>
    <row r="1819" spans="27:27" x14ac:dyDescent="0.35">
      <c r="AA1819" s="88">
        <v>11927273.417933</v>
      </c>
    </row>
    <row r="1820" spans="27:27" x14ac:dyDescent="0.35">
      <c r="AA1820" s="88">
        <v>12043367.537239401</v>
      </c>
    </row>
    <row r="1821" spans="27:27" x14ac:dyDescent="0.35">
      <c r="AA1821" s="88">
        <v>13492475.0971567</v>
      </c>
    </row>
    <row r="1822" spans="27:27" x14ac:dyDescent="0.35">
      <c r="AA1822" s="88">
        <v>10191847.0434913</v>
      </c>
    </row>
    <row r="1823" spans="27:27" x14ac:dyDescent="0.35">
      <c r="AA1823" s="88">
        <v>8979762.6575434096</v>
      </c>
    </row>
    <row r="1824" spans="27:27" x14ac:dyDescent="0.35">
      <c r="AA1824" s="88">
        <v>12870489.740442</v>
      </c>
    </row>
    <row r="1825" spans="27:27" x14ac:dyDescent="0.35">
      <c r="AA1825" s="88">
        <v>11040313.6902544</v>
      </c>
    </row>
    <row r="1826" spans="27:27" x14ac:dyDescent="0.35">
      <c r="AA1826" s="88">
        <v>12444973.9564586</v>
      </c>
    </row>
    <row r="1827" spans="27:27" x14ac:dyDescent="0.35">
      <c r="AA1827" s="88">
        <v>13468095.039857799</v>
      </c>
    </row>
    <row r="1828" spans="27:27" x14ac:dyDescent="0.35">
      <c r="AA1828" s="88">
        <v>12326270.8271317</v>
      </c>
    </row>
    <row r="1829" spans="27:27" x14ac:dyDescent="0.35">
      <c r="AA1829" s="88">
        <v>10667760.1703915</v>
      </c>
    </row>
    <row r="1830" spans="27:27" x14ac:dyDescent="0.35">
      <c r="AA1830" s="88">
        <v>12827827.1300753</v>
      </c>
    </row>
    <row r="1831" spans="27:27" x14ac:dyDescent="0.35">
      <c r="AA1831" s="88">
        <v>12753548.764939699</v>
      </c>
    </row>
    <row r="1832" spans="27:27" x14ac:dyDescent="0.35">
      <c r="AA1832" s="88">
        <v>11732222.2875016</v>
      </c>
    </row>
    <row r="1833" spans="27:27" x14ac:dyDescent="0.35">
      <c r="AA1833" s="88">
        <v>8802835.9944024608</v>
      </c>
    </row>
    <row r="1834" spans="27:27" x14ac:dyDescent="0.35">
      <c r="AA1834" s="88">
        <v>13993051.399147</v>
      </c>
    </row>
    <row r="1835" spans="27:27" x14ac:dyDescent="0.35">
      <c r="AA1835" s="88">
        <v>13424301.6153071</v>
      </c>
    </row>
    <row r="1836" spans="27:27" x14ac:dyDescent="0.35">
      <c r="AA1836" s="88">
        <v>11538258.687390599</v>
      </c>
    </row>
    <row r="1837" spans="27:27" x14ac:dyDescent="0.35">
      <c r="AA1837" s="88">
        <v>10613812.339753</v>
      </c>
    </row>
    <row r="1838" spans="27:27" x14ac:dyDescent="0.35">
      <c r="AA1838" s="88">
        <v>10200023.499125101</v>
      </c>
    </row>
    <row r="1839" spans="27:27" x14ac:dyDescent="0.35">
      <c r="AA1839" s="88">
        <v>9824288.0696936995</v>
      </c>
    </row>
    <row r="1840" spans="27:27" x14ac:dyDescent="0.35">
      <c r="AA1840" s="88">
        <v>12316779.525962699</v>
      </c>
    </row>
    <row r="1841" spans="27:27" x14ac:dyDescent="0.35">
      <c r="AA1841" s="88">
        <v>9848813.2372513805</v>
      </c>
    </row>
    <row r="1842" spans="27:27" x14ac:dyDescent="0.35">
      <c r="AA1842" s="88">
        <v>11220584.727378599</v>
      </c>
    </row>
    <row r="1843" spans="27:27" x14ac:dyDescent="0.35">
      <c r="AA1843" s="88">
        <v>12621507.0076131</v>
      </c>
    </row>
    <row r="1844" spans="27:27" x14ac:dyDescent="0.35">
      <c r="AA1844" s="88">
        <v>11352326.235986101</v>
      </c>
    </row>
    <row r="1845" spans="27:27" x14ac:dyDescent="0.35">
      <c r="AA1845" s="88">
        <v>10780870.745590299</v>
      </c>
    </row>
    <row r="1846" spans="27:27" x14ac:dyDescent="0.35">
      <c r="AA1846" s="88">
        <v>9542710.7946917806</v>
      </c>
    </row>
    <row r="1847" spans="27:27" x14ac:dyDescent="0.35">
      <c r="AA1847" s="88">
        <v>12327380.6381562</v>
      </c>
    </row>
    <row r="1848" spans="27:27" x14ac:dyDescent="0.35">
      <c r="AA1848" s="88">
        <v>12643126.6286483</v>
      </c>
    </row>
    <row r="1849" spans="27:27" x14ac:dyDescent="0.35">
      <c r="AA1849" s="88">
        <v>13106096.6264195</v>
      </c>
    </row>
    <row r="1850" spans="27:27" x14ac:dyDescent="0.35">
      <c r="AA1850" s="88">
        <v>14530821.6523067</v>
      </c>
    </row>
    <row r="1851" spans="27:27" x14ac:dyDescent="0.35">
      <c r="AA1851" s="88">
        <v>10534720.089934699</v>
      </c>
    </row>
    <row r="1852" spans="27:27" x14ac:dyDescent="0.35">
      <c r="AA1852" s="88">
        <v>13076909.9844684</v>
      </c>
    </row>
    <row r="1853" spans="27:27" x14ac:dyDescent="0.35">
      <c r="AA1853" s="88">
        <v>9168703.0876210891</v>
      </c>
    </row>
    <row r="1854" spans="27:27" x14ac:dyDescent="0.35">
      <c r="AA1854" s="88">
        <v>11196511.5763443</v>
      </c>
    </row>
    <row r="1855" spans="27:27" x14ac:dyDescent="0.35">
      <c r="AA1855" s="88">
        <v>11003034.358523199</v>
      </c>
    </row>
    <row r="1856" spans="27:27" x14ac:dyDescent="0.35">
      <c r="AA1856" s="88">
        <v>11108725.0523198</v>
      </c>
    </row>
    <row r="1857" spans="27:27" x14ac:dyDescent="0.35">
      <c r="AA1857" s="88">
        <v>9871871.6853975002</v>
      </c>
    </row>
    <row r="1858" spans="27:27" x14ac:dyDescent="0.35">
      <c r="AA1858" s="88">
        <v>9618442.4765924308</v>
      </c>
    </row>
    <row r="1859" spans="27:27" x14ac:dyDescent="0.35">
      <c r="AA1859" s="88">
        <v>12347874.880561501</v>
      </c>
    </row>
    <row r="1860" spans="27:27" x14ac:dyDescent="0.35">
      <c r="AA1860" s="88">
        <v>15246552.951345</v>
      </c>
    </row>
    <row r="1861" spans="27:27" x14ac:dyDescent="0.35">
      <c r="AA1861" s="88">
        <v>10279632.1820274</v>
      </c>
    </row>
    <row r="1862" spans="27:27" x14ac:dyDescent="0.35">
      <c r="AA1862" s="88">
        <v>9854180.7206873298</v>
      </c>
    </row>
    <row r="1863" spans="27:27" x14ac:dyDescent="0.35">
      <c r="AA1863" s="88">
        <v>13121413.620948801</v>
      </c>
    </row>
    <row r="1864" spans="27:27" x14ac:dyDescent="0.35">
      <c r="AA1864" s="88">
        <v>12336478.428678</v>
      </c>
    </row>
    <row r="1865" spans="27:27" x14ac:dyDescent="0.35">
      <c r="AA1865" s="88">
        <v>11697485.106939901</v>
      </c>
    </row>
    <row r="1866" spans="27:27" x14ac:dyDescent="0.35">
      <c r="AA1866" s="88">
        <v>11741894.6784514</v>
      </c>
    </row>
    <row r="1867" spans="27:27" x14ac:dyDescent="0.35">
      <c r="AA1867" s="88">
        <v>10024304.861380501</v>
      </c>
    </row>
    <row r="1868" spans="27:27" x14ac:dyDescent="0.35">
      <c r="AA1868" s="88">
        <v>10168479.8049141</v>
      </c>
    </row>
    <row r="1869" spans="27:27" x14ac:dyDescent="0.35">
      <c r="AA1869" s="88">
        <v>11459461.850505499</v>
      </c>
    </row>
    <row r="1870" spans="27:27" x14ac:dyDescent="0.35">
      <c r="AA1870" s="88">
        <v>11372051.4930091</v>
      </c>
    </row>
    <row r="1871" spans="27:27" x14ac:dyDescent="0.35">
      <c r="AA1871" s="88">
        <v>11925246.3665761</v>
      </c>
    </row>
    <row r="1872" spans="27:27" x14ac:dyDescent="0.35">
      <c r="AA1872" s="88">
        <v>10003292.0292976</v>
      </c>
    </row>
    <row r="1873" spans="27:27" x14ac:dyDescent="0.35">
      <c r="AA1873" s="88">
        <v>9102634.0547579192</v>
      </c>
    </row>
    <row r="1874" spans="27:27" x14ac:dyDescent="0.35">
      <c r="AA1874" s="88">
        <v>11604062.2870932</v>
      </c>
    </row>
    <row r="1875" spans="27:27" x14ac:dyDescent="0.35">
      <c r="AA1875" s="88">
        <v>12538894.7860383</v>
      </c>
    </row>
    <row r="1876" spans="27:27" x14ac:dyDescent="0.35">
      <c r="AA1876" s="88">
        <v>11480121.7482103</v>
      </c>
    </row>
    <row r="1877" spans="27:27" x14ac:dyDescent="0.35">
      <c r="AA1877" s="88">
        <v>10653534.3763358</v>
      </c>
    </row>
    <row r="1878" spans="27:27" x14ac:dyDescent="0.35">
      <c r="AA1878" s="88">
        <v>11687449.495382801</v>
      </c>
    </row>
    <row r="1879" spans="27:27" x14ac:dyDescent="0.35">
      <c r="AA1879" s="88">
        <v>10447146.8847817</v>
      </c>
    </row>
    <row r="1880" spans="27:27" x14ac:dyDescent="0.35">
      <c r="AA1880" s="88">
        <v>10170569.8725808</v>
      </c>
    </row>
    <row r="1881" spans="27:27" x14ac:dyDescent="0.35">
      <c r="AA1881" s="88">
        <v>10433708.8743884</v>
      </c>
    </row>
    <row r="1882" spans="27:27" x14ac:dyDescent="0.35">
      <c r="AA1882" s="88">
        <v>12120647.948580099</v>
      </c>
    </row>
    <row r="1883" spans="27:27" x14ac:dyDescent="0.35">
      <c r="AA1883" s="88">
        <v>10165222.580933601</v>
      </c>
    </row>
    <row r="1884" spans="27:27" x14ac:dyDescent="0.35">
      <c r="AA1884" s="88">
        <v>10012770.524427099</v>
      </c>
    </row>
    <row r="1885" spans="27:27" x14ac:dyDescent="0.35">
      <c r="AA1885" s="88">
        <v>10274156.0254653</v>
      </c>
    </row>
    <row r="1886" spans="27:27" x14ac:dyDescent="0.35">
      <c r="AA1886" s="88">
        <v>10783346.680056</v>
      </c>
    </row>
    <row r="1887" spans="27:27" x14ac:dyDescent="0.35">
      <c r="AA1887" s="88">
        <v>12782049.613871099</v>
      </c>
    </row>
    <row r="1888" spans="27:27" x14ac:dyDescent="0.35">
      <c r="AA1888" s="88">
        <v>9644777.4500471894</v>
      </c>
    </row>
    <row r="1889" spans="27:27" x14ac:dyDescent="0.35">
      <c r="AA1889" s="88">
        <v>12455296.693147101</v>
      </c>
    </row>
    <row r="1890" spans="27:27" x14ac:dyDescent="0.35">
      <c r="AA1890" s="88">
        <v>11039646.112955499</v>
      </c>
    </row>
    <row r="1891" spans="27:27" x14ac:dyDescent="0.35">
      <c r="AA1891" s="88">
        <v>12185335.808780501</v>
      </c>
    </row>
    <row r="1892" spans="27:27" x14ac:dyDescent="0.35">
      <c r="AA1892" s="88">
        <v>12050164.9206651</v>
      </c>
    </row>
    <row r="1893" spans="27:27" x14ac:dyDescent="0.35">
      <c r="AA1893" s="88">
        <v>12228952.7685217</v>
      </c>
    </row>
    <row r="1894" spans="27:27" x14ac:dyDescent="0.35">
      <c r="AA1894" s="88">
        <v>9728179.0020936299</v>
      </c>
    </row>
    <row r="1895" spans="27:27" x14ac:dyDescent="0.35">
      <c r="AA1895" s="88">
        <v>11330951.006481299</v>
      </c>
    </row>
    <row r="1896" spans="27:27" x14ac:dyDescent="0.35">
      <c r="AA1896" s="88">
        <v>10112315.579964301</v>
      </c>
    </row>
    <row r="1897" spans="27:27" x14ac:dyDescent="0.35">
      <c r="AA1897" s="88">
        <v>12849970.28761</v>
      </c>
    </row>
    <row r="1898" spans="27:27" x14ac:dyDescent="0.35">
      <c r="AA1898" s="88">
        <v>9574949.2332170494</v>
      </c>
    </row>
    <row r="1899" spans="27:27" x14ac:dyDescent="0.35">
      <c r="AA1899" s="88">
        <v>14181688.6182291</v>
      </c>
    </row>
    <row r="1900" spans="27:27" x14ac:dyDescent="0.35">
      <c r="AA1900" s="88">
        <v>11606795.0348456</v>
      </c>
    </row>
    <row r="1901" spans="27:27" x14ac:dyDescent="0.35">
      <c r="AA1901" s="88">
        <v>11833011.8358484</v>
      </c>
    </row>
    <row r="1902" spans="27:27" x14ac:dyDescent="0.35">
      <c r="AA1902" s="88">
        <v>12143628.4982218</v>
      </c>
    </row>
    <row r="1903" spans="27:27" x14ac:dyDescent="0.35">
      <c r="AA1903" s="88">
        <v>10887928.7537973</v>
      </c>
    </row>
    <row r="1904" spans="27:27" x14ac:dyDescent="0.35">
      <c r="AA1904" s="88">
        <v>12075976.0251344</v>
      </c>
    </row>
    <row r="1905" spans="27:27" x14ac:dyDescent="0.35">
      <c r="AA1905" s="88">
        <v>12472724.8880521</v>
      </c>
    </row>
    <row r="1906" spans="27:27" x14ac:dyDescent="0.35">
      <c r="AA1906" s="88">
        <v>12162555.5076093</v>
      </c>
    </row>
    <row r="1907" spans="27:27" x14ac:dyDescent="0.35">
      <c r="AA1907" s="88">
        <v>12567271.6524613</v>
      </c>
    </row>
    <row r="1908" spans="27:27" x14ac:dyDescent="0.35">
      <c r="AA1908" s="88">
        <v>11130611.5853556</v>
      </c>
    </row>
    <row r="1909" spans="27:27" x14ac:dyDescent="0.35">
      <c r="AA1909" s="88">
        <v>9481916.1530897599</v>
      </c>
    </row>
    <row r="1910" spans="27:27" x14ac:dyDescent="0.35">
      <c r="AA1910" s="88">
        <v>13950279.2312831</v>
      </c>
    </row>
    <row r="1911" spans="27:27" x14ac:dyDescent="0.35">
      <c r="AA1911" s="88">
        <v>11688271.649781</v>
      </c>
    </row>
    <row r="1912" spans="27:27" x14ac:dyDescent="0.35">
      <c r="AA1912" s="88">
        <v>11327942.5821882</v>
      </c>
    </row>
    <row r="1913" spans="27:27" x14ac:dyDescent="0.35">
      <c r="AA1913" s="88">
        <v>11479014.4483306</v>
      </c>
    </row>
    <row r="1914" spans="27:27" x14ac:dyDescent="0.35">
      <c r="AA1914" s="88">
        <v>11400030.002116701</v>
      </c>
    </row>
    <row r="1915" spans="27:27" x14ac:dyDescent="0.35">
      <c r="AA1915" s="88">
        <v>12459043.611216201</v>
      </c>
    </row>
    <row r="1916" spans="27:27" x14ac:dyDescent="0.35">
      <c r="AA1916" s="88">
        <v>14086497.9433665</v>
      </c>
    </row>
    <row r="1917" spans="27:27" x14ac:dyDescent="0.35">
      <c r="AA1917" s="88">
        <v>12946639.705157001</v>
      </c>
    </row>
    <row r="1918" spans="27:27" x14ac:dyDescent="0.35">
      <c r="AA1918" s="88">
        <v>11740838.8336592</v>
      </c>
    </row>
    <row r="1919" spans="27:27" x14ac:dyDescent="0.35">
      <c r="AA1919" s="88">
        <v>10542290.5610792</v>
      </c>
    </row>
    <row r="1920" spans="27:27" x14ac:dyDescent="0.35">
      <c r="AA1920" s="88">
        <v>8879924.4988255706</v>
      </c>
    </row>
    <row r="1921" spans="27:27" x14ac:dyDescent="0.35">
      <c r="AA1921" s="88">
        <v>14905834.986398499</v>
      </c>
    </row>
    <row r="1922" spans="27:27" x14ac:dyDescent="0.35">
      <c r="AA1922" s="88">
        <v>11098724.929232899</v>
      </c>
    </row>
    <row r="1923" spans="27:27" x14ac:dyDescent="0.35">
      <c r="AA1923" s="88">
        <v>11128051.0366535</v>
      </c>
    </row>
    <row r="1924" spans="27:27" x14ac:dyDescent="0.35">
      <c r="AA1924" s="88">
        <v>13612176.7682456</v>
      </c>
    </row>
    <row r="1925" spans="27:27" x14ac:dyDescent="0.35">
      <c r="AA1925" s="88">
        <v>12265359.539187299</v>
      </c>
    </row>
    <row r="1926" spans="27:27" x14ac:dyDescent="0.35">
      <c r="AA1926" s="88">
        <v>12386446.1328432</v>
      </c>
    </row>
    <row r="1927" spans="27:27" x14ac:dyDescent="0.35">
      <c r="AA1927" s="88">
        <v>12977453.224863499</v>
      </c>
    </row>
    <row r="1928" spans="27:27" x14ac:dyDescent="0.35">
      <c r="AA1928" s="88">
        <v>13475345.5160124</v>
      </c>
    </row>
    <row r="1929" spans="27:27" x14ac:dyDescent="0.35">
      <c r="AA1929" s="88">
        <v>10195685.316186801</v>
      </c>
    </row>
    <row r="1930" spans="27:27" x14ac:dyDescent="0.35">
      <c r="AA1930" s="88">
        <v>14306372.506606599</v>
      </c>
    </row>
    <row r="1931" spans="27:27" x14ac:dyDescent="0.35">
      <c r="AA1931" s="88">
        <v>11908579.551161099</v>
      </c>
    </row>
    <row r="1932" spans="27:27" x14ac:dyDescent="0.35">
      <c r="AA1932" s="88">
        <v>12270124.9512794</v>
      </c>
    </row>
    <row r="1933" spans="27:27" x14ac:dyDescent="0.35">
      <c r="AA1933" s="88">
        <v>10803495.1206191</v>
      </c>
    </row>
    <row r="1934" spans="27:27" x14ac:dyDescent="0.35">
      <c r="AA1934" s="88">
        <v>11421010.2098608</v>
      </c>
    </row>
    <row r="1935" spans="27:27" x14ac:dyDescent="0.35">
      <c r="AA1935" s="88">
        <v>13800158.6665456</v>
      </c>
    </row>
    <row r="1936" spans="27:27" x14ac:dyDescent="0.35">
      <c r="AA1936" s="88">
        <v>14644917.4248686</v>
      </c>
    </row>
    <row r="1937" spans="27:27" x14ac:dyDescent="0.35">
      <c r="AA1937" s="88">
        <v>7901082.1975920601</v>
      </c>
    </row>
    <row r="1938" spans="27:27" x14ac:dyDescent="0.35">
      <c r="AA1938" s="88">
        <v>11719363.8184141</v>
      </c>
    </row>
    <row r="1939" spans="27:27" x14ac:dyDescent="0.35">
      <c r="AA1939" s="88">
        <v>11872254.3373973</v>
      </c>
    </row>
    <row r="1940" spans="27:27" x14ac:dyDescent="0.35">
      <c r="AA1940" s="88">
        <v>12866700.925593499</v>
      </c>
    </row>
    <row r="1941" spans="27:27" x14ac:dyDescent="0.35">
      <c r="AA1941" s="88">
        <v>12757827.9904775</v>
      </c>
    </row>
    <row r="1942" spans="27:27" x14ac:dyDescent="0.35">
      <c r="AA1942" s="88">
        <v>10314287.526808299</v>
      </c>
    </row>
    <row r="1943" spans="27:27" x14ac:dyDescent="0.35">
      <c r="AA1943" s="88">
        <v>13969206.888571</v>
      </c>
    </row>
    <row r="1944" spans="27:27" x14ac:dyDescent="0.35">
      <c r="AA1944" s="88">
        <v>11678971.0471278</v>
      </c>
    </row>
    <row r="1945" spans="27:27" x14ac:dyDescent="0.35">
      <c r="AA1945" s="88">
        <v>11299113.701271201</v>
      </c>
    </row>
    <row r="1946" spans="27:27" x14ac:dyDescent="0.35">
      <c r="AA1946" s="88">
        <v>10753436.315972799</v>
      </c>
    </row>
    <row r="1947" spans="27:27" x14ac:dyDescent="0.35">
      <c r="AA1947" s="88">
        <v>12192338.314786499</v>
      </c>
    </row>
    <row r="1948" spans="27:27" x14ac:dyDescent="0.35">
      <c r="AA1948" s="88">
        <v>10816860.199581601</v>
      </c>
    </row>
    <row r="1949" spans="27:27" x14ac:dyDescent="0.35">
      <c r="AA1949" s="88">
        <v>11718699.8304184</v>
      </c>
    </row>
    <row r="1950" spans="27:27" x14ac:dyDescent="0.35">
      <c r="AA1950" s="88">
        <v>13812918.094564101</v>
      </c>
    </row>
    <row r="1951" spans="27:27" x14ac:dyDescent="0.35">
      <c r="AA1951" s="88">
        <v>11180263.940079501</v>
      </c>
    </row>
    <row r="1952" spans="27:27" x14ac:dyDescent="0.35">
      <c r="AA1952" s="88">
        <v>13929479.113365799</v>
      </c>
    </row>
    <row r="1953" spans="27:27" x14ac:dyDescent="0.35">
      <c r="AA1953" s="88">
        <v>12154148.4917449</v>
      </c>
    </row>
    <row r="1954" spans="27:27" x14ac:dyDescent="0.35">
      <c r="AA1954" s="88">
        <v>11313212.4949113</v>
      </c>
    </row>
    <row r="1955" spans="27:27" x14ac:dyDescent="0.35">
      <c r="AA1955" s="88">
        <v>12689808.6330314</v>
      </c>
    </row>
    <row r="1956" spans="27:27" x14ac:dyDescent="0.35">
      <c r="AA1956" s="88">
        <v>11790023.5432001</v>
      </c>
    </row>
    <row r="1957" spans="27:27" x14ac:dyDescent="0.35">
      <c r="AA1957" s="88">
        <v>11705234.7182221</v>
      </c>
    </row>
    <row r="1958" spans="27:27" x14ac:dyDescent="0.35">
      <c r="AA1958" s="88">
        <v>9390701.90211902</v>
      </c>
    </row>
    <row r="1959" spans="27:27" x14ac:dyDescent="0.35">
      <c r="AA1959" s="88">
        <v>11503199.889792699</v>
      </c>
    </row>
    <row r="1960" spans="27:27" x14ac:dyDescent="0.35">
      <c r="AA1960" s="88">
        <v>12480664.522961101</v>
      </c>
    </row>
    <row r="1961" spans="27:27" x14ac:dyDescent="0.35">
      <c r="AA1961" s="88">
        <v>13399273.259166799</v>
      </c>
    </row>
    <row r="1962" spans="27:27" x14ac:dyDescent="0.35">
      <c r="AA1962" s="88">
        <v>11368545.291688301</v>
      </c>
    </row>
    <row r="1963" spans="27:27" x14ac:dyDescent="0.35">
      <c r="AA1963" s="88">
        <v>15235756.5733693</v>
      </c>
    </row>
    <row r="1964" spans="27:27" x14ac:dyDescent="0.35">
      <c r="AA1964" s="88">
        <v>11803330.152462499</v>
      </c>
    </row>
    <row r="1965" spans="27:27" x14ac:dyDescent="0.35">
      <c r="AA1965" s="88">
        <v>10874801.017804399</v>
      </c>
    </row>
    <row r="1966" spans="27:27" x14ac:dyDescent="0.35">
      <c r="AA1966" s="88">
        <v>11418311.1157433</v>
      </c>
    </row>
    <row r="1967" spans="27:27" x14ac:dyDescent="0.35">
      <c r="AA1967" s="88">
        <v>10781510.5877611</v>
      </c>
    </row>
    <row r="1968" spans="27:27" x14ac:dyDescent="0.35">
      <c r="AA1968" s="88">
        <v>10393483.584628601</v>
      </c>
    </row>
    <row r="1969" spans="27:27" x14ac:dyDescent="0.35">
      <c r="AA1969" s="88">
        <v>11053043.7707872</v>
      </c>
    </row>
    <row r="1970" spans="27:27" x14ac:dyDescent="0.35">
      <c r="AA1970" s="88">
        <v>11125425.900471199</v>
      </c>
    </row>
    <row r="1971" spans="27:27" x14ac:dyDescent="0.35">
      <c r="AA1971" s="88">
        <v>12775483.0839168</v>
      </c>
    </row>
    <row r="1972" spans="27:27" x14ac:dyDescent="0.35">
      <c r="AA1972" s="88">
        <v>11550754.4184319</v>
      </c>
    </row>
    <row r="1973" spans="27:27" x14ac:dyDescent="0.35">
      <c r="AA1973" s="88">
        <v>12844298.0931764</v>
      </c>
    </row>
    <row r="1974" spans="27:27" x14ac:dyDescent="0.35">
      <c r="AA1974" s="88">
        <v>9729764.5164968297</v>
      </c>
    </row>
    <row r="1975" spans="27:27" x14ac:dyDescent="0.35">
      <c r="AA1975" s="88">
        <v>12206543.872842001</v>
      </c>
    </row>
    <row r="1976" spans="27:27" x14ac:dyDescent="0.35">
      <c r="AA1976" s="88">
        <v>13876797.062196501</v>
      </c>
    </row>
    <row r="1977" spans="27:27" x14ac:dyDescent="0.35">
      <c r="AA1977" s="88">
        <v>13866122.791655799</v>
      </c>
    </row>
    <row r="1978" spans="27:27" x14ac:dyDescent="0.35">
      <c r="AA1978" s="88">
        <v>11982890.213282499</v>
      </c>
    </row>
    <row r="1979" spans="27:27" x14ac:dyDescent="0.35">
      <c r="AA1979" s="88">
        <v>13158679.8687024</v>
      </c>
    </row>
    <row r="1980" spans="27:27" x14ac:dyDescent="0.35">
      <c r="AA1980" s="88">
        <v>11391507.450203899</v>
      </c>
    </row>
    <row r="1981" spans="27:27" x14ac:dyDescent="0.35">
      <c r="AA1981" s="88">
        <v>13069297.978705401</v>
      </c>
    </row>
    <row r="1982" spans="27:27" x14ac:dyDescent="0.35">
      <c r="AA1982" s="88">
        <v>12090007.048455499</v>
      </c>
    </row>
    <row r="1983" spans="27:27" x14ac:dyDescent="0.35">
      <c r="AA1983" s="88">
        <v>12989725.693766899</v>
      </c>
    </row>
    <row r="1984" spans="27:27" x14ac:dyDescent="0.35">
      <c r="AA1984" s="88">
        <v>12226707.4288719</v>
      </c>
    </row>
    <row r="1985" spans="27:27" x14ac:dyDescent="0.35">
      <c r="AA1985" s="88">
        <v>10772881.0774733</v>
      </c>
    </row>
    <row r="1986" spans="27:27" x14ac:dyDescent="0.35">
      <c r="AA1986" s="88">
        <v>10847706.310544901</v>
      </c>
    </row>
    <row r="1987" spans="27:27" x14ac:dyDescent="0.35">
      <c r="AA1987" s="88">
        <v>12296730.421754001</v>
      </c>
    </row>
    <row r="1988" spans="27:27" x14ac:dyDescent="0.35">
      <c r="AA1988" s="88">
        <v>12190401.8277108</v>
      </c>
    </row>
    <row r="1989" spans="27:27" x14ac:dyDescent="0.35">
      <c r="AA1989" s="88">
        <v>11154682.0203835</v>
      </c>
    </row>
    <row r="1990" spans="27:27" x14ac:dyDescent="0.35">
      <c r="AA1990" s="88">
        <v>11017947.1427359</v>
      </c>
    </row>
    <row r="1991" spans="27:27" x14ac:dyDescent="0.35">
      <c r="AA1991" s="88">
        <v>10903456.428299099</v>
      </c>
    </row>
    <row r="1992" spans="27:27" x14ac:dyDescent="0.35">
      <c r="AA1992" s="88">
        <v>13092954.931880699</v>
      </c>
    </row>
    <row r="1993" spans="27:27" x14ac:dyDescent="0.35">
      <c r="AA1993" s="88">
        <v>10692914.190180801</v>
      </c>
    </row>
    <row r="1994" spans="27:27" x14ac:dyDescent="0.35">
      <c r="AA1994" s="88">
        <v>13504322.536540899</v>
      </c>
    </row>
    <row r="1995" spans="27:27" x14ac:dyDescent="0.35">
      <c r="AA1995" s="88">
        <v>12655360.196647</v>
      </c>
    </row>
    <row r="1996" spans="27:27" x14ac:dyDescent="0.35">
      <c r="AA1996" s="88">
        <v>10710160.779858399</v>
      </c>
    </row>
    <row r="1997" spans="27:27" x14ac:dyDescent="0.35">
      <c r="AA1997" s="88">
        <v>11572724.5672074</v>
      </c>
    </row>
    <row r="1998" spans="27:27" x14ac:dyDescent="0.35">
      <c r="AA1998" s="88">
        <v>13607606.6479051</v>
      </c>
    </row>
    <row r="1999" spans="27:27" x14ac:dyDescent="0.35">
      <c r="AA1999" s="88">
        <v>9210604.0652001407</v>
      </c>
    </row>
    <row r="2000" spans="27:27" x14ac:dyDescent="0.35">
      <c r="AA2000" s="88">
        <v>12420264.3040908</v>
      </c>
    </row>
    <row r="2001" spans="27:27" x14ac:dyDescent="0.35">
      <c r="AA2001" s="88">
        <v>11341590.244494401</v>
      </c>
    </row>
    <row r="2002" spans="27:27" x14ac:dyDescent="0.35">
      <c r="AA2002" s="88">
        <v>10413380.530158101</v>
      </c>
    </row>
    <row r="2003" spans="27:27" x14ac:dyDescent="0.35">
      <c r="AA2003" s="88">
        <v>9166690.2195027601</v>
      </c>
    </row>
    <row r="2004" spans="27:27" x14ac:dyDescent="0.35">
      <c r="AA2004" s="88">
        <v>12766941.754823901</v>
      </c>
    </row>
    <row r="2005" spans="27:27" x14ac:dyDescent="0.35">
      <c r="AA2005" s="88">
        <v>11505342.938229799</v>
      </c>
    </row>
    <row r="2006" spans="27:27" x14ac:dyDescent="0.35">
      <c r="AA2006" s="88">
        <v>10873758.4251168</v>
      </c>
    </row>
    <row r="2007" spans="27:27" x14ac:dyDescent="0.35">
      <c r="AA2007" s="88">
        <v>13119831.9912499</v>
      </c>
    </row>
    <row r="2008" spans="27:27" x14ac:dyDescent="0.35">
      <c r="AA2008" s="88">
        <v>11813686.9506106</v>
      </c>
    </row>
    <row r="2009" spans="27:27" x14ac:dyDescent="0.35">
      <c r="AA2009" s="88">
        <v>11661032.9207264</v>
      </c>
    </row>
    <row r="2010" spans="27:27" x14ac:dyDescent="0.35">
      <c r="AA2010" s="88">
        <v>9927453.2400139105</v>
      </c>
    </row>
    <row r="2011" spans="27:27" x14ac:dyDescent="0.35">
      <c r="AA2011" s="88">
        <v>13006492.9574869</v>
      </c>
    </row>
    <row r="2012" spans="27:27" x14ac:dyDescent="0.35">
      <c r="AA2012" s="88">
        <v>11372558.1348419</v>
      </c>
    </row>
    <row r="2013" spans="27:27" x14ac:dyDescent="0.35">
      <c r="AA2013" s="88">
        <v>12059810.4582355</v>
      </c>
    </row>
    <row r="2014" spans="27:27" x14ac:dyDescent="0.35">
      <c r="AA2014" s="88">
        <v>11705655.579431299</v>
      </c>
    </row>
    <row r="2015" spans="27:27" x14ac:dyDescent="0.35">
      <c r="AA2015" s="88">
        <v>12317751.203729</v>
      </c>
    </row>
    <row r="2016" spans="27:27" x14ac:dyDescent="0.35">
      <c r="AA2016" s="88">
        <v>13436712.0355443</v>
      </c>
    </row>
    <row r="2017" spans="27:27" x14ac:dyDescent="0.35">
      <c r="AA2017" s="88">
        <v>12599052.012267601</v>
      </c>
    </row>
    <row r="2018" spans="27:27" x14ac:dyDescent="0.35">
      <c r="AA2018" s="88">
        <v>11876363.348881099</v>
      </c>
    </row>
    <row r="2019" spans="27:27" x14ac:dyDescent="0.35">
      <c r="AA2019" s="88">
        <v>10208291.230879501</v>
      </c>
    </row>
    <row r="2020" spans="27:27" x14ac:dyDescent="0.35">
      <c r="AA2020" s="88">
        <v>13143053.350939</v>
      </c>
    </row>
    <row r="2021" spans="27:27" x14ac:dyDescent="0.35">
      <c r="AA2021" s="88">
        <v>13656556.534364</v>
      </c>
    </row>
    <row r="2022" spans="27:27" x14ac:dyDescent="0.35">
      <c r="AA2022" s="88">
        <v>14846163.4132067</v>
      </c>
    </row>
    <row r="2023" spans="27:27" x14ac:dyDescent="0.35">
      <c r="AA2023" s="88">
        <v>12286022.8121711</v>
      </c>
    </row>
    <row r="2024" spans="27:27" x14ac:dyDescent="0.35">
      <c r="AA2024" s="88">
        <v>9760898.2346648108</v>
      </c>
    </row>
    <row r="2025" spans="27:27" x14ac:dyDescent="0.35">
      <c r="AA2025" s="88">
        <v>11911865.979100101</v>
      </c>
    </row>
    <row r="2026" spans="27:27" x14ac:dyDescent="0.35">
      <c r="AA2026" s="88">
        <v>10903388.2625506</v>
      </c>
    </row>
    <row r="2027" spans="27:27" x14ac:dyDescent="0.35">
      <c r="AA2027" s="88">
        <v>10744689.4786568</v>
      </c>
    </row>
    <row r="2028" spans="27:27" x14ac:dyDescent="0.35">
      <c r="AA2028" s="88">
        <v>10620763.619741799</v>
      </c>
    </row>
    <row r="2029" spans="27:27" x14ac:dyDescent="0.35">
      <c r="AA2029" s="88">
        <v>10519382.2244121</v>
      </c>
    </row>
    <row r="2030" spans="27:27" x14ac:dyDescent="0.35">
      <c r="AA2030" s="88">
        <v>10374417.412193701</v>
      </c>
    </row>
    <row r="2031" spans="27:27" x14ac:dyDescent="0.35">
      <c r="AA2031" s="88">
        <v>11719601.683684301</v>
      </c>
    </row>
    <row r="2032" spans="27:27" x14ac:dyDescent="0.35">
      <c r="AA2032" s="88">
        <v>11267485.611613899</v>
      </c>
    </row>
    <row r="2033" spans="27:27" x14ac:dyDescent="0.35">
      <c r="AA2033" s="88">
        <v>12006302.209160401</v>
      </c>
    </row>
    <row r="2034" spans="27:27" x14ac:dyDescent="0.35">
      <c r="AA2034" s="88">
        <v>8998416.5600270499</v>
      </c>
    </row>
    <row r="2035" spans="27:27" x14ac:dyDescent="0.35">
      <c r="AA2035" s="88">
        <v>9297012.5486565102</v>
      </c>
    </row>
    <row r="2036" spans="27:27" x14ac:dyDescent="0.35">
      <c r="AA2036" s="88">
        <v>12132312.958709599</v>
      </c>
    </row>
    <row r="2037" spans="27:27" x14ac:dyDescent="0.35">
      <c r="AA2037" s="88">
        <v>10466795.1592927</v>
      </c>
    </row>
    <row r="2038" spans="27:27" x14ac:dyDescent="0.35">
      <c r="AA2038" s="88">
        <v>11994267.740842899</v>
      </c>
    </row>
    <row r="2039" spans="27:27" x14ac:dyDescent="0.35">
      <c r="AA2039" s="88">
        <v>11394798.6084399</v>
      </c>
    </row>
    <row r="2040" spans="27:27" x14ac:dyDescent="0.35">
      <c r="AA2040" s="88">
        <v>11392432.975554399</v>
      </c>
    </row>
    <row r="2041" spans="27:27" x14ac:dyDescent="0.35">
      <c r="AA2041" s="88">
        <v>11644856.083210001</v>
      </c>
    </row>
    <row r="2042" spans="27:27" x14ac:dyDescent="0.35">
      <c r="AA2042" s="88">
        <v>11526941.7569365</v>
      </c>
    </row>
    <row r="2043" spans="27:27" x14ac:dyDescent="0.35">
      <c r="AA2043" s="88">
        <v>10780314.384367101</v>
      </c>
    </row>
    <row r="2044" spans="27:27" x14ac:dyDescent="0.35">
      <c r="AA2044" s="88">
        <v>10958508.346592201</v>
      </c>
    </row>
    <row r="2045" spans="27:27" x14ac:dyDescent="0.35">
      <c r="AA2045" s="88">
        <v>10953499.6655972</v>
      </c>
    </row>
    <row r="2046" spans="27:27" x14ac:dyDescent="0.35">
      <c r="AA2046" s="88">
        <v>12455638.9099997</v>
      </c>
    </row>
    <row r="2047" spans="27:27" x14ac:dyDescent="0.35">
      <c r="AA2047" s="88">
        <v>12672818.417381199</v>
      </c>
    </row>
    <row r="2048" spans="27:27" x14ac:dyDescent="0.35">
      <c r="AA2048" s="88">
        <v>12553185.295017</v>
      </c>
    </row>
    <row r="2049" spans="27:27" x14ac:dyDescent="0.35">
      <c r="AA2049" s="88">
        <v>11477912.883971499</v>
      </c>
    </row>
    <row r="2050" spans="27:27" x14ac:dyDescent="0.35">
      <c r="AA2050" s="88">
        <v>9387294.6309496406</v>
      </c>
    </row>
    <row r="2051" spans="27:27" x14ac:dyDescent="0.35">
      <c r="AA2051" s="88">
        <v>10349115.4662623</v>
      </c>
    </row>
    <row r="2052" spans="27:27" x14ac:dyDescent="0.35">
      <c r="AA2052" s="88">
        <v>12926731.848680399</v>
      </c>
    </row>
    <row r="2053" spans="27:27" x14ac:dyDescent="0.35">
      <c r="AA2053" s="88">
        <v>11595943.9165092</v>
      </c>
    </row>
    <row r="2054" spans="27:27" x14ac:dyDescent="0.35">
      <c r="AA2054" s="88">
        <v>9342107.6278522592</v>
      </c>
    </row>
    <row r="2055" spans="27:27" x14ac:dyDescent="0.35">
      <c r="AA2055" s="88">
        <v>10807116.342780801</v>
      </c>
    </row>
    <row r="2056" spans="27:27" x14ac:dyDescent="0.35">
      <c r="AA2056" s="88">
        <v>11128644.6014404</v>
      </c>
    </row>
    <row r="2057" spans="27:27" x14ac:dyDescent="0.35">
      <c r="AA2057" s="88">
        <v>10685628.317459799</v>
      </c>
    </row>
    <row r="2058" spans="27:27" x14ac:dyDescent="0.35">
      <c r="AA2058" s="88">
        <v>10243216.010508001</v>
      </c>
    </row>
    <row r="2059" spans="27:27" x14ac:dyDescent="0.35">
      <c r="AA2059" s="88">
        <v>11587631.028362</v>
      </c>
    </row>
    <row r="2060" spans="27:27" x14ac:dyDescent="0.35">
      <c r="AA2060" s="88">
        <v>9547373.3726812992</v>
      </c>
    </row>
    <row r="2061" spans="27:27" x14ac:dyDescent="0.35">
      <c r="AA2061" s="88">
        <v>11580242.0712265</v>
      </c>
    </row>
    <row r="2062" spans="27:27" x14ac:dyDescent="0.35">
      <c r="AA2062" s="88">
        <v>14422598.8009005</v>
      </c>
    </row>
    <row r="2063" spans="27:27" x14ac:dyDescent="0.35">
      <c r="AA2063" s="88">
        <v>10496244.1709255</v>
      </c>
    </row>
    <row r="2064" spans="27:27" x14ac:dyDescent="0.35">
      <c r="AA2064" s="88">
        <v>12391799.8840655</v>
      </c>
    </row>
    <row r="2065" spans="27:27" x14ac:dyDescent="0.35">
      <c r="AA2065" s="88">
        <v>10306514.2901171</v>
      </c>
    </row>
    <row r="2066" spans="27:27" x14ac:dyDescent="0.35">
      <c r="AA2066" s="88">
        <v>11999292.3332552</v>
      </c>
    </row>
    <row r="2067" spans="27:27" x14ac:dyDescent="0.35">
      <c r="AA2067" s="88">
        <v>10296275.3805815</v>
      </c>
    </row>
    <row r="2068" spans="27:27" x14ac:dyDescent="0.35">
      <c r="AA2068" s="88">
        <v>11594752.7349222</v>
      </c>
    </row>
    <row r="2069" spans="27:27" x14ac:dyDescent="0.35">
      <c r="AA2069" s="88">
        <v>10428530.6364647</v>
      </c>
    </row>
    <row r="2070" spans="27:27" x14ac:dyDescent="0.35">
      <c r="AA2070" s="88">
        <v>9142620.9398360495</v>
      </c>
    </row>
    <row r="2071" spans="27:27" x14ac:dyDescent="0.35">
      <c r="AA2071" s="88">
        <v>12728661.5572464</v>
      </c>
    </row>
    <row r="2072" spans="27:27" x14ac:dyDescent="0.35">
      <c r="AA2072" s="88">
        <v>10120452.2614225</v>
      </c>
    </row>
    <row r="2073" spans="27:27" x14ac:dyDescent="0.35">
      <c r="AA2073" s="88">
        <v>11271090.294514099</v>
      </c>
    </row>
    <row r="2074" spans="27:27" x14ac:dyDescent="0.35">
      <c r="AA2074" s="88">
        <v>12521232.976097301</v>
      </c>
    </row>
    <row r="2075" spans="27:27" x14ac:dyDescent="0.35">
      <c r="AA2075" s="88">
        <v>11125571.576923201</v>
      </c>
    </row>
    <row r="2076" spans="27:27" x14ac:dyDescent="0.35">
      <c r="AA2076" s="88">
        <v>9461593.3533914704</v>
      </c>
    </row>
    <row r="2077" spans="27:27" x14ac:dyDescent="0.35">
      <c r="AA2077" s="88">
        <v>11719791.8655388</v>
      </c>
    </row>
    <row r="2078" spans="27:27" x14ac:dyDescent="0.35">
      <c r="AA2078" s="88">
        <v>12655109.4187731</v>
      </c>
    </row>
    <row r="2079" spans="27:27" x14ac:dyDescent="0.35">
      <c r="AA2079" s="88">
        <v>12008814.615669901</v>
      </c>
    </row>
    <row r="2080" spans="27:27" x14ac:dyDescent="0.35">
      <c r="AA2080" s="88">
        <v>12029611.9050577</v>
      </c>
    </row>
    <row r="2081" spans="27:27" x14ac:dyDescent="0.35">
      <c r="AA2081" s="88">
        <v>10312977.015217399</v>
      </c>
    </row>
    <row r="2082" spans="27:27" x14ac:dyDescent="0.35">
      <c r="AA2082" s="88">
        <v>10145612.953023501</v>
      </c>
    </row>
    <row r="2083" spans="27:27" x14ac:dyDescent="0.35">
      <c r="AA2083" s="88">
        <v>12885188.4897714</v>
      </c>
    </row>
    <row r="2084" spans="27:27" x14ac:dyDescent="0.35">
      <c r="AA2084" s="88">
        <v>12116584.351812501</v>
      </c>
    </row>
    <row r="2085" spans="27:27" x14ac:dyDescent="0.35">
      <c r="AA2085" s="88">
        <v>10197387.450405199</v>
      </c>
    </row>
    <row r="2086" spans="27:27" x14ac:dyDescent="0.35">
      <c r="AA2086" s="88">
        <v>13748053.480410101</v>
      </c>
    </row>
    <row r="2087" spans="27:27" x14ac:dyDescent="0.35">
      <c r="AA2087" s="88">
        <v>10841375.4887012</v>
      </c>
    </row>
    <row r="2088" spans="27:27" x14ac:dyDescent="0.35">
      <c r="AA2088" s="88">
        <v>11845435.964232</v>
      </c>
    </row>
    <row r="2089" spans="27:27" x14ac:dyDescent="0.35">
      <c r="AA2089" s="88">
        <v>9430613.6784369908</v>
      </c>
    </row>
    <row r="2090" spans="27:27" x14ac:dyDescent="0.35">
      <c r="AA2090" s="88">
        <v>10392274.3334768</v>
      </c>
    </row>
    <row r="2091" spans="27:27" x14ac:dyDescent="0.35">
      <c r="AA2091" s="88">
        <v>11661295.8760523</v>
      </c>
    </row>
    <row r="2092" spans="27:27" x14ac:dyDescent="0.35">
      <c r="AA2092" s="88">
        <v>11076249.3848643</v>
      </c>
    </row>
    <row r="2093" spans="27:27" x14ac:dyDescent="0.35">
      <c r="AA2093" s="88">
        <v>13731253.312123099</v>
      </c>
    </row>
    <row r="2094" spans="27:27" x14ac:dyDescent="0.35">
      <c r="AA2094" s="88">
        <v>13724754.5760372</v>
      </c>
    </row>
    <row r="2095" spans="27:27" x14ac:dyDescent="0.35">
      <c r="AA2095" s="88">
        <v>12561861.4436255</v>
      </c>
    </row>
    <row r="2096" spans="27:27" x14ac:dyDescent="0.35">
      <c r="AA2096" s="88">
        <v>10833819.722349601</v>
      </c>
    </row>
    <row r="2097" spans="27:27" x14ac:dyDescent="0.35">
      <c r="AA2097" s="88">
        <v>11891137.873267099</v>
      </c>
    </row>
    <row r="2098" spans="27:27" x14ac:dyDescent="0.35">
      <c r="AA2098" s="88">
        <v>11363996.3120462</v>
      </c>
    </row>
    <row r="2099" spans="27:27" x14ac:dyDescent="0.35">
      <c r="AA2099" s="88">
        <v>12721692.2786534</v>
      </c>
    </row>
    <row r="2100" spans="27:27" x14ac:dyDescent="0.35">
      <c r="AA2100" s="88">
        <v>12193243.3290231</v>
      </c>
    </row>
    <row r="2101" spans="27:27" x14ac:dyDescent="0.35">
      <c r="AA2101" s="88">
        <v>10732571.724507</v>
      </c>
    </row>
    <row r="2102" spans="27:27" x14ac:dyDescent="0.35">
      <c r="AA2102" s="88">
        <v>12931152.184049601</v>
      </c>
    </row>
    <row r="2103" spans="27:27" x14ac:dyDescent="0.35">
      <c r="AA2103" s="88">
        <v>10981047.9696406</v>
      </c>
    </row>
    <row r="2104" spans="27:27" x14ac:dyDescent="0.35">
      <c r="AA2104" s="88">
        <v>12775817.170848301</v>
      </c>
    </row>
    <row r="2105" spans="27:27" x14ac:dyDescent="0.35">
      <c r="AA2105" s="88">
        <v>13592673.303593701</v>
      </c>
    </row>
    <row r="2106" spans="27:27" x14ac:dyDescent="0.35">
      <c r="AA2106" s="88">
        <v>13400797.5545088</v>
      </c>
    </row>
    <row r="2107" spans="27:27" x14ac:dyDescent="0.35">
      <c r="AA2107" s="88">
        <v>11373020.6815405</v>
      </c>
    </row>
    <row r="2108" spans="27:27" x14ac:dyDescent="0.35">
      <c r="AA2108" s="88">
        <v>9911345.6526502091</v>
      </c>
    </row>
    <row r="2109" spans="27:27" x14ac:dyDescent="0.35">
      <c r="AA2109" s="88">
        <v>11262883.2319704</v>
      </c>
    </row>
    <row r="2110" spans="27:27" x14ac:dyDescent="0.35">
      <c r="AA2110" s="88">
        <v>11082872.6112545</v>
      </c>
    </row>
    <row r="2111" spans="27:27" x14ac:dyDescent="0.35">
      <c r="AA2111" s="88">
        <v>13752288.8403276</v>
      </c>
    </row>
    <row r="2112" spans="27:27" x14ac:dyDescent="0.35">
      <c r="AA2112" s="88">
        <v>11106571.584137</v>
      </c>
    </row>
    <row r="2113" spans="27:27" x14ac:dyDescent="0.35">
      <c r="AA2113" s="88">
        <v>12309828.0860446</v>
      </c>
    </row>
    <row r="2114" spans="27:27" x14ac:dyDescent="0.35">
      <c r="AA2114" s="88">
        <v>13215618.672792301</v>
      </c>
    </row>
    <row r="2115" spans="27:27" x14ac:dyDescent="0.35">
      <c r="AA2115" s="88">
        <v>10560336.518521801</v>
      </c>
    </row>
    <row r="2116" spans="27:27" x14ac:dyDescent="0.35">
      <c r="AA2116" s="88">
        <v>10564997.2602918</v>
      </c>
    </row>
    <row r="2117" spans="27:27" x14ac:dyDescent="0.35">
      <c r="AA2117" s="88">
        <v>11459460.794893799</v>
      </c>
    </row>
    <row r="2118" spans="27:27" x14ac:dyDescent="0.35">
      <c r="AA2118" s="88">
        <v>11498378.834716599</v>
      </c>
    </row>
    <row r="2119" spans="27:27" x14ac:dyDescent="0.35">
      <c r="AA2119" s="88">
        <v>10398860.1416713</v>
      </c>
    </row>
    <row r="2120" spans="27:27" x14ac:dyDescent="0.35">
      <c r="AA2120" s="88">
        <v>9828605.9027114697</v>
      </c>
    </row>
    <row r="2121" spans="27:27" x14ac:dyDescent="0.35">
      <c r="AA2121" s="88">
        <v>13451446.7359291</v>
      </c>
    </row>
    <row r="2122" spans="27:27" x14ac:dyDescent="0.35">
      <c r="AA2122" s="88">
        <v>12804525.3745995</v>
      </c>
    </row>
    <row r="2123" spans="27:27" x14ac:dyDescent="0.35">
      <c r="AA2123" s="88">
        <v>10462612.229931699</v>
      </c>
    </row>
    <row r="2124" spans="27:27" x14ac:dyDescent="0.35">
      <c r="AA2124" s="88">
        <v>10303844.382300399</v>
      </c>
    </row>
    <row r="2125" spans="27:27" x14ac:dyDescent="0.35">
      <c r="AA2125" s="88">
        <v>10818303.640016999</v>
      </c>
    </row>
    <row r="2126" spans="27:27" x14ac:dyDescent="0.35">
      <c r="AA2126" s="88">
        <v>13977472.275077401</v>
      </c>
    </row>
    <row r="2127" spans="27:27" x14ac:dyDescent="0.35">
      <c r="AA2127" s="88">
        <v>11081136.586540099</v>
      </c>
    </row>
    <row r="2128" spans="27:27" x14ac:dyDescent="0.35">
      <c r="AA2128" s="88">
        <v>9922320.18313355</v>
      </c>
    </row>
    <row r="2129" spans="27:27" x14ac:dyDescent="0.35">
      <c r="AA2129" s="88">
        <v>12875385.9444106</v>
      </c>
    </row>
    <row r="2130" spans="27:27" x14ac:dyDescent="0.35">
      <c r="AA2130" s="88">
        <v>12762769.0409895</v>
      </c>
    </row>
    <row r="2131" spans="27:27" x14ac:dyDescent="0.35">
      <c r="AA2131" s="88">
        <v>12298782.3024476</v>
      </c>
    </row>
    <row r="2132" spans="27:27" x14ac:dyDescent="0.35">
      <c r="AA2132" s="88">
        <v>10407442.9360366</v>
      </c>
    </row>
    <row r="2133" spans="27:27" x14ac:dyDescent="0.35">
      <c r="AA2133" s="88">
        <v>13283470.688142899</v>
      </c>
    </row>
    <row r="2134" spans="27:27" x14ac:dyDescent="0.35">
      <c r="AA2134" s="88">
        <v>9804243.0756733902</v>
      </c>
    </row>
    <row r="2135" spans="27:27" x14ac:dyDescent="0.35">
      <c r="AA2135" s="88">
        <v>9043067.0352929793</v>
      </c>
    </row>
    <row r="2136" spans="27:27" x14ac:dyDescent="0.35">
      <c r="AA2136" s="88">
        <v>10965819.7505433</v>
      </c>
    </row>
    <row r="2137" spans="27:27" x14ac:dyDescent="0.35">
      <c r="AA2137" s="88">
        <v>13024826.7659222</v>
      </c>
    </row>
    <row r="2138" spans="27:27" x14ac:dyDescent="0.35">
      <c r="AA2138" s="88">
        <v>11726679.6424732</v>
      </c>
    </row>
    <row r="2139" spans="27:27" x14ac:dyDescent="0.35">
      <c r="AA2139" s="88">
        <v>11868075.4602306</v>
      </c>
    </row>
    <row r="2140" spans="27:27" x14ac:dyDescent="0.35">
      <c r="AA2140" s="88">
        <v>11115814.391024999</v>
      </c>
    </row>
    <row r="2141" spans="27:27" x14ac:dyDescent="0.35">
      <c r="AA2141" s="88">
        <v>11751457.6451513</v>
      </c>
    </row>
    <row r="2142" spans="27:27" x14ac:dyDescent="0.35">
      <c r="AA2142" s="88">
        <v>11404316.9677108</v>
      </c>
    </row>
    <row r="2143" spans="27:27" x14ac:dyDescent="0.35">
      <c r="AA2143" s="88">
        <v>13813394.192404</v>
      </c>
    </row>
    <row r="2144" spans="27:27" x14ac:dyDescent="0.35">
      <c r="AA2144" s="88">
        <v>13254249.270368399</v>
      </c>
    </row>
    <row r="2145" spans="27:27" x14ac:dyDescent="0.35">
      <c r="AA2145" s="88">
        <v>13238209.177551899</v>
      </c>
    </row>
    <row r="2146" spans="27:27" x14ac:dyDescent="0.35">
      <c r="AA2146" s="88">
        <v>13254115.527204599</v>
      </c>
    </row>
    <row r="2147" spans="27:27" x14ac:dyDescent="0.35">
      <c r="AA2147" s="88">
        <v>13831963.0514431</v>
      </c>
    </row>
    <row r="2148" spans="27:27" x14ac:dyDescent="0.35">
      <c r="AA2148" s="88">
        <v>10817146.562343</v>
      </c>
    </row>
    <row r="2149" spans="27:27" x14ac:dyDescent="0.35">
      <c r="AA2149" s="88">
        <v>11210190.4258692</v>
      </c>
    </row>
    <row r="2150" spans="27:27" x14ac:dyDescent="0.35">
      <c r="AA2150" s="88">
        <v>11802405.162729001</v>
      </c>
    </row>
    <row r="2151" spans="27:27" x14ac:dyDescent="0.35">
      <c r="AA2151" s="88">
        <v>11062285.4695592</v>
      </c>
    </row>
    <row r="2152" spans="27:27" x14ac:dyDescent="0.35">
      <c r="AA2152" s="88">
        <v>11252412.539968999</v>
      </c>
    </row>
    <row r="2153" spans="27:27" x14ac:dyDescent="0.35">
      <c r="AA2153" s="88">
        <v>11294264.3280189</v>
      </c>
    </row>
    <row r="2154" spans="27:27" x14ac:dyDescent="0.35">
      <c r="AA2154" s="88">
        <v>12469766.4812789</v>
      </c>
    </row>
    <row r="2155" spans="27:27" x14ac:dyDescent="0.35">
      <c r="AA2155" s="88">
        <v>13101834.2482443</v>
      </c>
    </row>
    <row r="2156" spans="27:27" x14ac:dyDescent="0.35">
      <c r="AA2156" s="88">
        <v>12351748.497383701</v>
      </c>
    </row>
    <row r="2157" spans="27:27" x14ac:dyDescent="0.35">
      <c r="AA2157" s="88">
        <v>13979974.688162399</v>
      </c>
    </row>
    <row r="2158" spans="27:27" x14ac:dyDescent="0.35">
      <c r="AA2158" s="88">
        <v>12960445.517043401</v>
      </c>
    </row>
    <row r="2159" spans="27:27" x14ac:dyDescent="0.35">
      <c r="AA2159" s="88">
        <v>10160854.460080201</v>
      </c>
    </row>
    <row r="2160" spans="27:27" x14ac:dyDescent="0.35">
      <c r="AA2160" s="88">
        <v>12341319.3167111</v>
      </c>
    </row>
    <row r="2161" spans="27:27" x14ac:dyDescent="0.35">
      <c r="AA2161" s="88">
        <v>12447630.3622042</v>
      </c>
    </row>
    <row r="2162" spans="27:27" x14ac:dyDescent="0.35">
      <c r="AA2162" s="88">
        <v>12324759.409177801</v>
      </c>
    </row>
    <row r="2163" spans="27:27" x14ac:dyDescent="0.35">
      <c r="AA2163" s="88">
        <v>11510831.7886557</v>
      </c>
    </row>
    <row r="2164" spans="27:27" x14ac:dyDescent="0.35">
      <c r="AA2164" s="88">
        <v>9097174.7417644598</v>
      </c>
    </row>
    <row r="2165" spans="27:27" x14ac:dyDescent="0.35">
      <c r="AA2165" s="88">
        <v>14623426.216060299</v>
      </c>
    </row>
    <row r="2166" spans="27:27" x14ac:dyDescent="0.35">
      <c r="AA2166" s="88">
        <v>12029066.104601299</v>
      </c>
    </row>
    <row r="2167" spans="27:27" x14ac:dyDescent="0.35">
      <c r="AA2167" s="88">
        <v>11467709.2297359</v>
      </c>
    </row>
    <row r="2168" spans="27:27" x14ac:dyDescent="0.35">
      <c r="AA2168" s="88">
        <v>12451984.971617199</v>
      </c>
    </row>
    <row r="2169" spans="27:27" x14ac:dyDescent="0.35">
      <c r="AA2169" s="88">
        <v>10682433.955817999</v>
      </c>
    </row>
    <row r="2170" spans="27:27" x14ac:dyDescent="0.35">
      <c r="AA2170" s="88">
        <v>13347530.433193</v>
      </c>
    </row>
    <row r="2171" spans="27:27" x14ac:dyDescent="0.35">
      <c r="AA2171" s="88">
        <v>10578125.6450596</v>
      </c>
    </row>
    <row r="2172" spans="27:27" x14ac:dyDescent="0.35">
      <c r="AA2172" s="88">
        <v>13608552.945603101</v>
      </c>
    </row>
    <row r="2173" spans="27:27" x14ac:dyDescent="0.35">
      <c r="AA2173" s="88">
        <v>12085987.5592202</v>
      </c>
    </row>
    <row r="2174" spans="27:27" x14ac:dyDescent="0.35">
      <c r="AA2174" s="88">
        <v>9880206.7258176804</v>
      </c>
    </row>
    <row r="2175" spans="27:27" x14ac:dyDescent="0.35">
      <c r="AA2175" s="88">
        <v>11730991.826001599</v>
      </c>
    </row>
    <row r="2176" spans="27:27" x14ac:dyDescent="0.35">
      <c r="AA2176" s="88">
        <v>12204889.7376532</v>
      </c>
    </row>
    <row r="2177" spans="27:27" x14ac:dyDescent="0.35">
      <c r="AA2177" s="88">
        <v>12499726.229260299</v>
      </c>
    </row>
    <row r="2178" spans="27:27" x14ac:dyDescent="0.35">
      <c r="AA2178" s="88">
        <v>11161813.935199101</v>
      </c>
    </row>
    <row r="2179" spans="27:27" x14ac:dyDescent="0.35">
      <c r="AA2179" s="88">
        <v>12504289.0584042</v>
      </c>
    </row>
    <row r="2180" spans="27:27" x14ac:dyDescent="0.35">
      <c r="AA2180" s="88">
        <v>14901309.643368799</v>
      </c>
    </row>
    <row r="2181" spans="27:27" x14ac:dyDescent="0.35">
      <c r="AA2181" s="88">
        <v>10266073.8851848</v>
      </c>
    </row>
    <row r="2182" spans="27:27" x14ac:dyDescent="0.35">
      <c r="AA2182" s="88">
        <v>10141577.7158252</v>
      </c>
    </row>
    <row r="2183" spans="27:27" x14ac:dyDescent="0.35">
      <c r="AA2183" s="88">
        <v>10397325.3069946</v>
      </c>
    </row>
    <row r="2184" spans="27:27" x14ac:dyDescent="0.35">
      <c r="AA2184" s="88">
        <v>11809715.653134</v>
      </c>
    </row>
    <row r="2185" spans="27:27" x14ac:dyDescent="0.35">
      <c r="AA2185" s="88">
        <v>12139813.7990287</v>
      </c>
    </row>
    <row r="2186" spans="27:27" x14ac:dyDescent="0.35">
      <c r="AA2186" s="88">
        <v>11893480.807275301</v>
      </c>
    </row>
    <row r="2187" spans="27:27" x14ac:dyDescent="0.35">
      <c r="AA2187" s="88">
        <v>11644007.592479801</v>
      </c>
    </row>
    <row r="2188" spans="27:27" x14ac:dyDescent="0.35">
      <c r="AA2188" s="88">
        <v>12955621.139488701</v>
      </c>
    </row>
    <row r="2189" spans="27:27" x14ac:dyDescent="0.35">
      <c r="AA2189" s="88">
        <v>10680064.9287779</v>
      </c>
    </row>
    <row r="2190" spans="27:27" x14ac:dyDescent="0.35">
      <c r="AA2190" s="88">
        <v>14080851.4966828</v>
      </c>
    </row>
    <row r="2191" spans="27:27" x14ac:dyDescent="0.35">
      <c r="AA2191" s="88">
        <v>13389785.441290099</v>
      </c>
    </row>
    <row r="2192" spans="27:27" x14ac:dyDescent="0.35">
      <c r="AA2192" s="88">
        <v>12726746.9243923</v>
      </c>
    </row>
    <row r="2193" spans="27:27" x14ac:dyDescent="0.35">
      <c r="AA2193" s="88">
        <v>11661056.617881499</v>
      </c>
    </row>
    <row r="2194" spans="27:27" x14ac:dyDescent="0.35">
      <c r="AA2194" s="88">
        <v>12148258.5264681</v>
      </c>
    </row>
    <row r="2195" spans="27:27" x14ac:dyDescent="0.35">
      <c r="AA2195" s="88">
        <v>10990105.630371399</v>
      </c>
    </row>
    <row r="2196" spans="27:27" x14ac:dyDescent="0.35">
      <c r="AA2196" s="88">
        <v>10023612.0664434</v>
      </c>
    </row>
    <row r="2197" spans="27:27" x14ac:dyDescent="0.35">
      <c r="AA2197" s="88">
        <v>11280844.1649793</v>
      </c>
    </row>
    <row r="2198" spans="27:27" x14ac:dyDescent="0.35">
      <c r="AA2198" s="88">
        <v>14494321.9822162</v>
      </c>
    </row>
    <row r="2199" spans="27:27" x14ac:dyDescent="0.35">
      <c r="AA2199" s="88">
        <v>12218989.9573052</v>
      </c>
    </row>
    <row r="2200" spans="27:27" x14ac:dyDescent="0.35">
      <c r="AA2200" s="88">
        <v>12757914.2341343</v>
      </c>
    </row>
    <row r="2201" spans="27:27" x14ac:dyDescent="0.35">
      <c r="AA2201" s="88">
        <v>13811793.463220401</v>
      </c>
    </row>
    <row r="2202" spans="27:27" x14ac:dyDescent="0.35">
      <c r="AA2202" s="88">
        <v>10009454.538647</v>
      </c>
    </row>
    <row r="2203" spans="27:27" x14ac:dyDescent="0.35">
      <c r="AA2203" s="88">
        <v>12926033.0021862</v>
      </c>
    </row>
    <row r="2204" spans="27:27" x14ac:dyDescent="0.35">
      <c r="AA2204" s="88">
        <v>14300034.9134642</v>
      </c>
    </row>
    <row r="2205" spans="27:27" x14ac:dyDescent="0.35">
      <c r="AA2205" s="88">
        <v>10372691.8344763</v>
      </c>
    </row>
    <row r="2206" spans="27:27" x14ac:dyDescent="0.35">
      <c r="AA2206" s="88">
        <v>13080962.1725401</v>
      </c>
    </row>
    <row r="2207" spans="27:27" x14ac:dyDescent="0.35">
      <c r="AA2207" s="88">
        <v>14095019.307998599</v>
      </c>
    </row>
    <row r="2208" spans="27:27" x14ac:dyDescent="0.35">
      <c r="AA2208" s="88">
        <v>14847258.8142442</v>
      </c>
    </row>
    <row r="2209" spans="27:27" x14ac:dyDescent="0.35">
      <c r="AA2209" s="88">
        <v>10937217.833916301</v>
      </c>
    </row>
    <row r="2210" spans="27:27" x14ac:dyDescent="0.35">
      <c r="AA2210" s="88">
        <v>12560530.867317401</v>
      </c>
    </row>
    <row r="2211" spans="27:27" x14ac:dyDescent="0.35">
      <c r="AA2211" s="88">
        <v>11556233.2189006</v>
      </c>
    </row>
    <row r="2212" spans="27:27" x14ac:dyDescent="0.35">
      <c r="AA2212" s="88">
        <v>13982714.1969768</v>
      </c>
    </row>
    <row r="2213" spans="27:27" x14ac:dyDescent="0.35">
      <c r="AA2213" s="88">
        <v>10050979.1100615</v>
      </c>
    </row>
    <row r="2214" spans="27:27" x14ac:dyDescent="0.35">
      <c r="AA2214" s="88">
        <v>11398681.5687158</v>
      </c>
    </row>
    <row r="2215" spans="27:27" x14ac:dyDescent="0.35">
      <c r="AA2215" s="88">
        <v>12827483.142183499</v>
      </c>
    </row>
    <row r="2216" spans="27:27" x14ac:dyDescent="0.35">
      <c r="AA2216" s="88">
        <v>13238655.7148748</v>
      </c>
    </row>
    <row r="2217" spans="27:27" x14ac:dyDescent="0.35">
      <c r="AA2217" s="88">
        <v>12655931.8236557</v>
      </c>
    </row>
    <row r="2218" spans="27:27" x14ac:dyDescent="0.35">
      <c r="AA2218" s="88">
        <v>9435718.6115510203</v>
      </c>
    </row>
    <row r="2219" spans="27:27" x14ac:dyDescent="0.35">
      <c r="AA2219" s="88">
        <v>12369136.777608</v>
      </c>
    </row>
    <row r="2220" spans="27:27" x14ac:dyDescent="0.35">
      <c r="AA2220" s="88">
        <v>8469517.7023376692</v>
      </c>
    </row>
    <row r="2221" spans="27:27" x14ac:dyDescent="0.35">
      <c r="AA2221" s="88">
        <v>10201969.090865299</v>
      </c>
    </row>
    <row r="2222" spans="27:27" x14ac:dyDescent="0.35">
      <c r="AA2222" s="88">
        <v>12449891.778894</v>
      </c>
    </row>
    <row r="2223" spans="27:27" x14ac:dyDescent="0.35">
      <c r="AA2223" s="88">
        <v>11648082.531848401</v>
      </c>
    </row>
    <row r="2224" spans="27:27" x14ac:dyDescent="0.35">
      <c r="AA2224" s="88">
        <v>10885350.093272001</v>
      </c>
    </row>
    <row r="2225" spans="27:27" x14ac:dyDescent="0.35">
      <c r="AA2225" s="88">
        <v>11664011.221906099</v>
      </c>
    </row>
    <row r="2226" spans="27:27" x14ac:dyDescent="0.35">
      <c r="AA2226" s="88">
        <v>13032741.4605779</v>
      </c>
    </row>
    <row r="2227" spans="27:27" x14ac:dyDescent="0.35">
      <c r="AA2227" s="88">
        <v>11981619.1213449</v>
      </c>
    </row>
    <row r="2228" spans="27:27" x14ac:dyDescent="0.35">
      <c r="AA2228" s="88">
        <v>11672023.634120701</v>
      </c>
    </row>
    <row r="2229" spans="27:27" x14ac:dyDescent="0.35">
      <c r="AA2229" s="88">
        <v>11774992.9917327</v>
      </c>
    </row>
    <row r="2230" spans="27:27" x14ac:dyDescent="0.35">
      <c r="AA2230" s="88">
        <v>11925404.240951</v>
      </c>
    </row>
    <row r="2231" spans="27:27" x14ac:dyDescent="0.35">
      <c r="AA2231" s="88">
        <v>10495041.7970975</v>
      </c>
    </row>
    <row r="2232" spans="27:27" x14ac:dyDescent="0.35">
      <c r="AA2232" s="88">
        <v>14073142.801162001</v>
      </c>
    </row>
    <row r="2233" spans="27:27" x14ac:dyDescent="0.35">
      <c r="AA2233" s="88">
        <v>12107291.705786301</v>
      </c>
    </row>
    <row r="2234" spans="27:27" x14ac:dyDescent="0.35">
      <c r="AA2234" s="88">
        <v>13281395.2887991</v>
      </c>
    </row>
    <row r="2235" spans="27:27" x14ac:dyDescent="0.35">
      <c r="AA2235" s="88">
        <v>12874402.9243926</v>
      </c>
    </row>
    <row r="2236" spans="27:27" x14ac:dyDescent="0.35">
      <c r="AA2236" s="88">
        <v>11319556.784587801</v>
      </c>
    </row>
    <row r="2237" spans="27:27" x14ac:dyDescent="0.35">
      <c r="AA2237" s="88">
        <v>14240888.2988647</v>
      </c>
    </row>
    <row r="2238" spans="27:27" x14ac:dyDescent="0.35">
      <c r="AA2238" s="88">
        <v>8672620.3797294404</v>
      </c>
    </row>
    <row r="2239" spans="27:27" x14ac:dyDescent="0.35">
      <c r="AA2239" s="88">
        <v>10837960.825800201</v>
      </c>
    </row>
    <row r="2240" spans="27:27" x14ac:dyDescent="0.35">
      <c r="AA2240" s="88">
        <v>9506942.0196788795</v>
      </c>
    </row>
    <row r="2241" spans="27:27" x14ac:dyDescent="0.35">
      <c r="AA2241" s="88">
        <v>12028347.1076458</v>
      </c>
    </row>
    <row r="2242" spans="27:27" x14ac:dyDescent="0.35">
      <c r="AA2242" s="88">
        <v>11065929.626153599</v>
      </c>
    </row>
    <row r="2243" spans="27:27" x14ac:dyDescent="0.35">
      <c r="AA2243" s="88">
        <v>9690433.4680855796</v>
      </c>
    </row>
    <row r="2244" spans="27:27" x14ac:dyDescent="0.35">
      <c r="AA2244" s="88">
        <v>16596287.3439261</v>
      </c>
    </row>
    <row r="2245" spans="27:27" x14ac:dyDescent="0.35">
      <c r="AA2245" s="88">
        <v>12407240.2038469</v>
      </c>
    </row>
    <row r="2246" spans="27:27" x14ac:dyDescent="0.35">
      <c r="AA2246" s="88">
        <v>11951602.8236231</v>
      </c>
    </row>
    <row r="2247" spans="27:27" x14ac:dyDescent="0.35">
      <c r="AA2247" s="88">
        <v>12609069.0899476</v>
      </c>
    </row>
    <row r="2248" spans="27:27" x14ac:dyDescent="0.35">
      <c r="AA2248" s="88">
        <v>10635984.620206101</v>
      </c>
    </row>
    <row r="2249" spans="27:27" x14ac:dyDescent="0.35">
      <c r="AA2249" s="88">
        <v>14083498.701249899</v>
      </c>
    </row>
    <row r="2250" spans="27:27" x14ac:dyDescent="0.35">
      <c r="AA2250" s="88">
        <v>9678842.7177976109</v>
      </c>
    </row>
    <row r="2251" spans="27:27" x14ac:dyDescent="0.35">
      <c r="AA2251" s="88">
        <v>12538609.109920699</v>
      </c>
    </row>
    <row r="2252" spans="27:27" x14ac:dyDescent="0.35">
      <c r="AA2252" s="88">
        <v>12828833.952412499</v>
      </c>
    </row>
    <row r="2253" spans="27:27" x14ac:dyDescent="0.35">
      <c r="AA2253" s="88">
        <v>12260851.5380852</v>
      </c>
    </row>
    <row r="2254" spans="27:27" x14ac:dyDescent="0.35">
      <c r="AA2254" s="88">
        <v>11982902.3673716</v>
      </c>
    </row>
    <row r="2255" spans="27:27" x14ac:dyDescent="0.35">
      <c r="AA2255" s="88">
        <v>11445202.651385801</v>
      </c>
    </row>
    <row r="2256" spans="27:27" x14ac:dyDescent="0.35">
      <c r="AA2256" s="88">
        <v>12952919.3719975</v>
      </c>
    </row>
    <row r="2257" spans="27:27" x14ac:dyDescent="0.35">
      <c r="AA2257" s="88">
        <v>13529349.0404165</v>
      </c>
    </row>
    <row r="2258" spans="27:27" x14ac:dyDescent="0.35">
      <c r="AA2258" s="88">
        <v>12809925.1282166</v>
      </c>
    </row>
    <row r="2259" spans="27:27" x14ac:dyDescent="0.35">
      <c r="AA2259" s="88">
        <v>10545520.604997899</v>
      </c>
    </row>
    <row r="2260" spans="27:27" x14ac:dyDescent="0.35">
      <c r="AA2260" s="88">
        <v>12049862.570437299</v>
      </c>
    </row>
    <row r="2261" spans="27:27" x14ac:dyDescent="0.35">
      <c r="AA2261" s="88">
        <v>10232115.8217244</v>
      </c>
    </row>
    <row r="2262" spans="27:27" x14ac:dyDescent="0.35">
      <c r="AA2262" s="88">
        <v>10874643.5552759</v>
      </c>
    </row>
    <row r="2263" spans="27:27" x14ac:dyDescent="0.35">
      <c r="AA2263" s="88">
        <v>10270033.8031832</v>
      </c>
    </row>
    <row r="2264" spans="27:27" x14ac:dyDescent="0.35">
      <c r="AA2264" s="88">
        <v>11377111.672172301</v>
      </c>
    </row>
    <row r="2265" spans="27:27" x14ac:dyDescent="0.35">
      <c r="AA2265" s="88">
        <v>13578766.380000001</v>
      </c>
    </row>
    <row r="2266" spans="27:27" x14ac:dyDescent="0.35">
      <c r="AA2266" s="88">
        <v>13174298.8406664</v>
      </c>
    </row>
    <row r="2267" spans="27:27" x14ac:dyDescent="0.35">
      <c r="AA2267" s="88">
        <v>11691383.727835599</v>
      </c>
    </row>
    <row r="2268" spans="27:27" x14ac:dyDescent="0.35">
      <c r="AA2268" s="88">
        <v>9934152.6122121699</v>
      </c>
    </row>
    <row r="2269" spans="27:27" x14ac:dyDescent="0.35">
      <c r="AA2269" s="88">
        <v>13050266.9601644</v>
      </c>
    </row>
    <row r="2270" spans="27:27" x14ac:dyDescent="0.35">
      <c r="AA2270" s="88">
        <v>11290822.886375399</v>
      </c>
    </row>
    <row r="2271" spans="27:27" x14ac:dyDescent="0.35">
      <c r="AA2271" s="88">
        <v>12124248.4171442</v>
      </c>
    </row>
    <row r="2272" spans="27:27" x14ac:dyDescent="0.35">
      <c r="AA2272" s="88">
        <v>10475490.118902899</v>
      </c>
    </row>
    <row r="2273" spans="27:27" x14ac:dyDescent="0.35">
      <c r="AA2273" s="88">
        <v>9770968.1053030808</v>
      </c>
    </row>
    <row r="2274" spans="27:27" x14ac:dyDescent="0.35">
      <c r="AA2274" s="88">
        <v>14146338.803999599</v>
      </c>
    </row>
    <row r="2275" spans="27:27" x14ac:dyDescent="0.35">
      <c r="AA2275" s="88">
        <v>10717612.099181499</v>
      </c>
    </row>
    <row r="2276" spans="27:27" x14ac:dyDescent="0.35">
      <c r="AA2276" s="88">
        <v>8878654.7470708191</v>
      </c>
    </row>
    <row r="2277" spans="27:27" x14ac:dyDescent="0.35">
      <c r="AA2277" s="88">
        <v>12110268.239287101</v>
      </c>
    </row>
    <row r="2278" spans="27:27" x14ac:dyDescent="0.35">
      <c r="AA2278" s="88">
        <v>11694504.965236999</v>
      </c>
    </row>
    <row r="2279" spans="27:27" x14ac:dyDescent="0.35">
      <c r="AA2279" s="88">
        <v>11778307.066033101</v>
      </c>
    </row>
    <row r="2280" spans="27:27" x14ac:dyDescent="0.35">
      <c r="AA2280" s="88">
        <v>12871965.0532369</v>
      </c>
    </row>
    <row r="2281" spans="27:27" x14ac:dyDescent="0.35">
      <c r="AA2281" s="88">
        <v>10468087.500592699</v>
      </c>
    </row>
    <row r="2282" spans="27:27" x14ac:dyDescent="0.35">
      <c r="AA2282" s="88">
        <v>12267038.255904401</v>
      </c>
    </row>
    <row r="2283" spans="27:27" x14ac:dyDescent="0.35">
      <c r="AA2283" s="88">
        <v>11708964.436281599</v>
      </c>
    </row>
    <row r="2284" spans="27:27" x14ac:dyDescent="0.35">
      <c r="AA2284" s="88">
        <v>13415824.1335862</v>
      </c>
    </row>
    <row r="2285" spans="27:27" x14ac:dyDescent="0.35">
      <c r="AA2285" s="88">
        <v>10451119.494764401</v>
      </c>
    </row>
    <row r="2286" spans="27:27" x14ac:dyDescent="0.35">
      <c r="AA2286" s="88">
        <v>11146573.0671141</v>
      </c>
    </row>
    <row r="2287" spans="27:27" x14ac:dyDescent="0.35">
      <c r="AA2287" s="88">
        <v>11157013.802375</v>
      </c>
    </row>
    <row r="2288" spans="27:27" x14ac:dyDescent="0.35">
      <c r="AA2288" s="88">
        <v>11479599.5748257</v>
      </c>
    </row>
    <row r="2289" spans="27:27" x14ac:dyDescent="0.35">
      <c r="AA2289" s="88">
        <v>12724795.1464453</v>
      </c>
    </row>
    <row r="2290" spans="27:27" x14ac:dyDescent="0.35">
      <c r="AA2290" s="88">
        <v>10525837.9233825</v>
      </c>
    </row>
    <row r="2291" spans="27:27" x14ac:dyDescent="0.35">
      <c r="AA2291" s="88">
        <v>11756086.977175601</v>
      </c>
    </row>
    <row r="2292" spans="27:27" x14ac:dyDescent="0.35">
      <c r="AA2292" s="88">
        <v>12132863.354278101</v>
      </c>
    </row>
    <row r="2293" spans="27:27" x14ac:dyDescent="0.35">
      <c r="AA2293" s="88">
        <v>10073766.6102957</v>
      </c>
    </row>
    <row r="2294" spans="27:27" x14ac:dyDescent="0.35">
      <c r="AA2294" s="88">
        <v>13325422.470233399</v>
      </c>
    </row>
    <row r="2295" spans="27:27" x14ac:dyDescent="0.35">
      <c r="AA2295" s="88">
        <v>10642483.657725699</v>
      </c>
    </row>
    <row r="2296" spans="27:27" x14ac:dyDescent="0.35">
      <c r="AA2296" s="88">
        <v>11476250.549594</v>
      </c>
    </row>
    <row r="2297" spans="27:27" x14ac:dyDescent="0.35">
      <c r="AA2297" s="88">
        <v>9214551.0493228007</v>
      </c>
    </row>
    <row r="2298" spans="27:27" x14ac:dyDescent="0.35">
      <c r="AA2298" s="88">
        <v>15751021.3742937</v>
      </c>
    </row>
    <row r="2299" spans="27:27" x14ac:dyDescent="0.35">
      <c r="AA2299" s="88">
        <v>12733520.739364799</v>
      </c>
    </row>
    <row r="2300" spans="27:27" x14ac:dyDescent="0.35">
      <c r="AA2300" s="88">
        <v>12778401.7798758</v>
      </c>
    </row>
    <row r="2301" spans="27:27" x14ac:dyDescent="0.35">
      <c r="AA2301" s="88">
        <v>10811339.8830553</v>
      </c>
    </row>
    <row r="2302" spans="27:27" x14ac:dyDescent="0.35">
      <c r="AA2302" s="88">
        <v>11451989.868127299</v>
      </c>
    </row>
    <row r="2303" spans="27:27" x14ac:dyDescent="0.35">
      <c r="AA2303" s="88">
        <v>12248145.461330101</v>
      </c>
    </row>
    <row r="2304" spans="27:27" x14ac:dyDescent="0.35">
      <c r="AA2304" s="88">
        <v>10229699.878205599</v>
      </c>
    </row>
    <row r="2305" spans="27:27" x14ac:dyDescent="0.35">
      <c r="AA2305" s="88">
        <v>11449211.794266</v>
      </c>
    </row>
    <row r="2306" spans="27:27" x14ac:dyDescent="0.35">
      <c r="AA2306" s="88">
        <v>12754111.8195459</v>
      </c>
    </row>
    <row r="2307" spans="27:27" x14ac:dyDescent="0.35">
      <c r="AA2307" s="88">
        <v>10978457.6951098</v>
      </c>
    </row>
    <row r="2308" spans="27:27" x14ac:dyDescent="0.35">
      <c r="AA2308" s="88">
        <v>12723609.7295321</v>
      </c>
    </row>
    <row r="2309" spans="27:27" x14ac:dyDescent="0.35">
      <c r="AA2309" s="88">
        <v>12964448.2249364</v>
      </c>
    </row>
    <row r="2310" spans="27:27" x14ac:dyDescent="0.35">
      <c r="AA2310" s="88">
        <v>10881254.754558399</v>
      </c>
    </row>
    <row r="2311" spans="27:27" x14ac:dyDescent="0.35">
      <c r="AA2311" s="88">
        <v>9704365.6165166292</v>
      </c>
    </row>
    <row r="2312" spans="27:27" x14ac:dyDescent="0.35">
      <c r="AA2312" s="88">
        <v>10015370.340594299</v>
      </c>
    </row>
    <row r="2313" spans="27:27" x14ac:dyDescent="0.35">
      <c r="AA2313" s="88">
        <v>12348947.2099315</v>
      </c>
    </row>
    <row r="2314" spans="27:27" x14ac:dyDescent="0.35">
      <c r="AA2314" s="88">
        <v>11921838.030521899</v>
      </c>
    </row>
    <row r="2315" spans="27:27" x14ac:dyDescent="0.35">
      <c r="AA2315" s="88">
        <v>12386384.9885867</v>
      </c>
    </row>
    <row r="2316" spans="27:27" x14ac:dyDescent="0.35">
      <c r="AA2316" s="88">
        <v>10143501.5537971</v>
      </c>
    </row>
    <row r="2317" spans="27:27" x14ac:dyDescent="0.35">
      <c r="AA2317" s="88">
        <v>12055851.5901583</v>
      </c>
    </row>
    <row r="2318" spans="27:27" x14ac:dyDescent="0.35">
      <c r="AA2318" s="88">
        <v>12244393.190397</v>
      </c>
    </row>
    <row r="2319" spans="27:27" x14ac:dyDescent="0.35">
      <c r="AA2319" s="88">
        <v>12249171.1974326</v>
      </c>
    </row>
    <row r="2320" spans="27:27" x14ac:dyDescent="0.35">
      <c r="AA2320" s="88">
        <v>9822860.8253116403</v>
      </c>
    </row>
    <row r="2321" spans="27:27" x14ac:dyDescent="0.35">
      <c r="AA2321" s="88">
        <v>11531596.227857901</v>
      </c>
    </row>
    <row r="2322" spans="27:27" x14ac:dyDescent="0.35">
      <c r="AA2322" s="88">
        <v>11349350.709741199</v>
      </c>
    </row>
    <row r="2323" spans="27:27" x14ac:dyDescent="0.35">
      <c r="AA2323" s="88">
        <v>11398319.238403199</v>
      </c>
    </row>
    <row r="2324" spans="27:27" x14ac:dyDescent="0.35">
      <c r="AA2324" s="88">
        <v>9599761.9592776503</v>
      </c>
    </row>
    <row r="2325" spans="27:27" x14ac:dyDescent="0.35">
      <c r="AA2325" s="88">
        <v>10221457.7469739</v>
      </c>
    </row>
    <row r="2326" spans="27:27" x14ac:dyDescent="0.35">
      <c r="AA2326" s="88">
        <v>12398442.4559606</v>
      </c>
    </row>
    <row r="2327" spans="27:27" x14ac:dyDescent="0.35">
      <c r="AA2327" s="88">
        <v>9611326.40773632</v>
      </c>
    </row>
    <row r="2328" spans="27:27" x14ac:dyDescent="0.35">
      <c r="AA2328" s="88">
        <v>12416203.8460034</v>
      </c>
    </row>
    <row r="2329" spans="27:27" x14ac:dyDescent="0.35">
      <c r="AA2329" s="88">
        <v>13892714.540314</v>
      </c>
    </row>
    <row r="2330" spans="27:27" x14ac:dyDescent="0.35">
      <c r="AA2330" s="88">
        <v>9831409.1865685992</v>
      </c>
    </row>
    <row r="2331" spans="27:27" x14ac:dyDescent="0.35">
      <c r="AA2331" s="88">
        <v>14295449.9208312</v>
      </c>
    </row>
    <row r="2332" spans="27:27" x14ac:dyDescent="0.35">
      <c r="AA2332" s="88">
        <v>13295695.2829755</v>
      </c>
    </row>
    <row r="2333" spans="27:27" x14ac:dyDescent="0.35">
      <c r="AA2333" s="88">
        <v>12226987.977071101</v>
      </c>
    </row>
    <row r="2334" spans="27:27" x14ac:dyDescent="0.35">
      <c r="AA2334" s="88">
        <v>13900129.399363801</v>
      </c>
    </row>
    <row r="2335" spans="27:27" x14ac:dyDescent="0.35">
      <c r="AA2335" s="88">
        <v>10289009.6840917</v>
      </c>
    </row>
    <row r="2336" spans="27:27" x14ac:dyDescent="0.35">
      <c r="AA2336" s="88">
        <v>8960320.1671082098</v>
      </c>
    </row>
    <row r="2337" spans="27:27" x14ac:dyDescent="0.35">
      <c r="AA2337" s="88">
        <v>11181878.1513249</v>
      </c>
    </row>
    <row r="2338" spans="27:27" x14ac:dyDescent="0.35">
      <c r="AA2338" s="88">
        <v>12871395.4226356</v>
      </c>
    </row>
    <row r="2339" spans="27:27" x14ac:dyDescent="0.35">
      <c r="AA2339" s="88">
        <v>15310744.115501599</v>
      </c>
    </row>
    <row r="2340" spans="27:27" x14ac:dyDescent="0.35">
      <c r="AA2340" s="88">
        <v>11058361.597703099</v>
      </c>
    </row>
    <row r="2341" spans="27:27" x14ac:dyDescent="0.35">
      <c r="AA2341" s="88">
        <v>12122354.8697358</v>
      </c>
    </row>
    <row r="2342" spans="27:27" x14ac:dyDescent="0.35">
      <c r="AA2342" s="88">
        <v>12396032.8615932</v>
      </c>
    </row>
    <row r="2343" spans="27:27" x14ac:dyDescent="0.35">
      <c r="AA2343" s="88">
        <v>11370933.988567799</v>
      </c>
    </row>
    <row r="2344" spans="27:27" x14ac:dyDescent="0.35">
      <c r="AA2344" s="88">
        <v>13856398.795389799</v>
      </c>
    </row>
    <row r="2345" spans="27:27" x14ac:dyDescent="0.35">
      <c r="AA2345" s="88">
        <v>13818933.8342459</v>
      </c>
    </row>
    <row r="2346" spans="27:27" x14ac:dyDescent="0.35">
      <c r="AA2346" s="88">
        <v>11969583.6662651</v>
      </c>
    </row>
    <row r="2347" spans="27:27" x14ac:dyDescent="0.35">
      <c r="AA2347" s="88">
        <v>13621167.983894199</v>
      </c>
    </row>
    <row r="2348" spans="27:27" x14ac:dyDescent="0.35">
      <c r="AA2348" s="88">
        <v>11657035.135620899</v>
      </c>
    </row>
    <row r="2349" spans="27:27" x14ac:dyDescent="0.35">
      <c r="AA2349" s="88">
        <v>9894920.5265965797</v>
      </c>
    </row>
    <row r="2350" spans="27:27" x14ac:dyDescent="0.35">
      <c r="AA2350" s="88">
        <v>10591699.0226842</v>
      </c>
    </row>
    <row r="2351" spans="27:27" x14ac:dyDescent="0.35">
      <c r="AA2351" s="88">
        <v>9924410.1804031897</v>
      </c>
    </row>
    <row r="2352" spans="27:27" x14ac:dyDescent="0.35">
      <c r="AA2352" s="88">
        <v>12106057.2033771</v>
      </c>
    </row>
    <row r="2353" spans="27:27" x14ac:dyDescent="0.35">
      <c r="AA2353" s="88">
        <v>11560698.210754</v>
      </c>
    </row>
    <row r="2354" spans="27:27" x14ac:dyDescent="0.35">
      <c r="AA2354" s="88">
        <v>12650072.023527499</v>
      </c>
    </row>
    <row r="2355" spans="27:27" x14ac:dyDescent="0.35">
      <c r="AA2355" s="88">
        <v>12973129.490994601</v>
      </c>
    </row>
    <row r="2356" spans="27:27" x14ac:dyDescent="0.35">
      <c r="AA2356" s="88">
        <v>10084953.3783675</v>
      </c>
    </row>
    <row r="2357" spans="27:27" x14ac:dyDescent="0.35">
      <c r="AA2357" s="88">
        <v>10021668.711329799</v>
      </c>
    </row>
    <row r="2358" spans="27:27" x14ac:dyDescent="0.35">
      <c r="AA2358" s="88">
        <v>8553366.58438446</v>
      </c>
    </row>
    <row r="2359" spans="27:27" x14ac:dyDescent="0.35">
      <c r="AA2359" s="88">
        <v>10103462.9746664</v>
      </c>
    </row>
    <row r="2360" spans="27:27" x14ac:dyDescent="0.35">
      <c r="AA2360" s="88">
        <v>8446797.6121171396</v>
      </c>
    </row>
    <row r="2361" spans="27:27" x14ac:dyDescent="0.35">
      <c r="AA2361" s="88">
        <v>12050664.513887201</v>
      </c>
    </row>
    <row r="2362" spans="27:27" x14ac:dyDescent="0.35">
      <c r="AA2362" s="88">
        <v>12402439.712777</v>
      </c>
    </row>
    <row r="2363" spans="27:27" x14ac:dyDescent="0.35">
      <c r="AA2363" s="88">
        <v>10142838.7484203</v>
      </c>
    </row>
    <row r="2364" spans="27:27" x14ac:dyDescent="0.35">
      <c r="AA2364" s="88">
        <v>13016127.524850501</v>
      </c>
    </row>
    <row r="2365" spans="27:27" x14ac:dyDescent="0.35">
      <c r="AA2365" s="88">
        <v>14047086.8133756</v>
      </c>
    </row>
    <row r="2366" spans="27:27" x14ac:dyDescent="0.35">
      <c r="AA2366" s="88">
        <v>11158664.8906633</v>
      </c>
    </row>
    <row r="2367" spans="27:27" x14ac:dyDescent="0.35">
      <c r="AA2367" s="88">
        <v>12320630.9767626</v>
      </c>
    </row>
    <row r="2368" spans="27:27" x14ac:dyDescent="0.35">
      <c r="AA2368" s="88">
        <v>11455813.131457301</v>
      </c>
    </row>
    <row r="2369" spans="27:27" x14ac:dyDescent="0.35">
      <c r="AA2369" s="88">
        <v>12477607.6891135</v>
      </c>
    </row>
    <row r="2370" spans="27:27" x14ac:dyDescent="0.35">
      <c r="AA2370" s="88">
        <v>10626411.576978</v>
      </c>
    </row>
    <row r="2371" spans="27:27" x14ac:dyDescent="0.35">
      <c r="AA2371" s="88">
        <v>12344405.4735488</v>
      </c>
    </row>
    <row r="2372" spans="27:27" x14ac:dyDescent="0.35">
      <c r="AA2372" s="88">
        <v>12995878.536598001</v>
      </c>
    </row>
    <row r="2373" spans="27:27" x14ac:dyDescent="0.35">
      <c r="AA2373" s="88">
        <v>12586135.900642799</v>
      </c>
    </row>
    <row r="2374" spans="27:27" x14ac:dyDescent="0.35">
      <c r="AA2374" s="88">
        <v>13464168.2605782</v>
      </c>
    </row>
    <row r="2375" spans="27:27" x14ac:dyDescent="0.35">
      <c r="AA2375" s="88">
        <v>12810162.507519601</v>
      </c>
    </row>
    <row r="2376" spans="27:27" x14ac:dyDescent="0.35">
      <c r="AA2376" s="88">
        <v>12858481.7448851</v>
      </c>
    </row>
    <row r="2377" spans="27:27" x14ac:dyDescent="0.35">
      <c r="AA2377" s="88">
        <v>11202046.5319598</v>
      </c>
    </row>
    <row r="2378" spans="27:27" x14ac:dyDescent="0.35">
      <c r="AA2378" s="88">
        <v>12241051.436971501</v>
      </c>
    </row>
    <row r="2379" spans="27:27" x14ac:dyDescent="0.35">
      <c r="AA2379" s="88">
        <v>12771549.018060099</v>
      </c>
    </row>
    <row r="2380" spans="27:27" x14ac:dyDescent="0.35">
      <c r="AA2380" s="88">
        <v>9650698.5586886108</v>
      </c>
    </row>
    <row r="2381" spans="27:27" x14ac:dyDescent="0.35">
      <c r="AA2381" s="88">
        <v>10702046.764450001</v>
      </c>
    </row>
    <row r="2382" spans="27:27" x14ac:dyDescent="0.35">
      <c r="AA2382" s="88">
        <v>10270759.401063699</v>
      </c>
    </row>
    <row r="2383" spans="27:27" x14ac:dyDescent="0.35">
      <c r="AA2383" s="88">
        <v>11074830.875848001</v>
      </c>
    </row>
    <row r="2384" spans="27:27" x14ac:dyDescent="0.35">
      <c r="AA2384" s="88">
        <v>10180558.240033001</v>
      </c>
    </row>
    <row r="2385" spans="27:27" x14ac:dyDescent="0.35">
      <c r="AA2385" s="88">
        <v>12420129.315976299</v>
      </c>
    </row>
    <row r="2386" spans="27:27" x14ac:dyDescent="0.35">
      <c r="AA2386" s="88">
        <v>13724588.974123999</v>
      </c>
    </row>
    <row r="2387" spans="27:27" x14ac:dyDescent="0.35">
      <c r="AA2387" s="88">
        <v>13512144.825304899</v>
      </c>
    </row>
    <row r="2388" spans="27:27" x14ac:dyDescent="0.35">
      <c r="AA2388" s="88">
        <v>12722906.9711002</v>
      </c>
    </row>
    <row r="2389" spans="27:27" x14ac:dyDescent="0.35">
      <c r="AA2389" s="88">
        <v>9183345.6694779601</v>
      </c>
    </row>
    <row r="2390" spans="27:27" x14ac:dyDescent="0.35">
      <c r="AA2390" s="88">
        <v>11721296.513766499</v>
      </c>
    </row>
    <row r="2391" spans="27:27" x14ac:dyDescent="0.35">
      <c r="AA2391" s="88">
        <v>13678995.323395001</v>
      </c>
    </row>
    <row r="2392" spans="27:27" x14ac:dyDescent="0.35">
      <c r="AA2392" s="88">
        <v>10441528.589565201</v>
      </c>
    </row>
    <row r="2393" spans="27:27" x14ac:dyDescent="0.35">
      <c r="AA2393" s="88">
        <v>12714115.5187627</v>
      </c>
    </row>
    <row r="2394" spans="27:27" x14ac:dyDescent="0.35">
      <c r="AA2394" s="88">
        <v>10785015.9362047</v>
      </c>
    </row>
    <row r="2395" spans="27:27" x14ac:dyDescent="0.35">
      <c r="AA2395" s="88">
        <v>10781241.5182852</v>
      </c>
    </row>
    <row r="2396" spans="27:27" x14ac:dyDescent="0.35">
      <c r="AA2396" s="88">
        <v>14176489.637645099</v>
      </c>
    </row>
    <row r="2397" spans="27:27" x14ac:dyDescent="0.35">
      <c r="AA2397" s="88">
        <v>13176067.2470752</v>
      </c>
    </row>
    <row r="2398" spans="27:27" x14ac:dyDescent="0.35">
      <c r="AA2398" s="88">
        <v>10751832.276949</v>
      </c>
    </row>
    <row r="2399" spans="27:27" x14ac:dyDescent="0.35">
      <c r="AA2399" s="88">
        <v>12506010.805054</v>
      </c>
    </row>
    <row r="2400" spans="27:27" x14ac:dyDescent="0.35">
      <c r="AA2400" s="88">
        <v>12022037.1946452</v>
      </c>
    </row>
    <row r="2401" spans="27:27" x14ac:dyDescent="0.35">
      <c r="AA2401" s="88">
        <v>11882222.449618701</v>
      </c>
    </row>
    <row r="2402" spans="27:27" x14ac:dyDescent="0.35">
      <c r="AA2402" s="88">
        <v>11108810.6805446</v>
      </c>
    </row>
    <row r="2403" spans="27:27" x14ac:dyDescent="0.35">
      <c r="AA2403" s="88">
        <v>13644743.0736515</v>
      </c>
    </row>
    <row r="2404" spans="27:27" x14ac:dyDescent="0.35">
      <c r="AA2404" s="88">
        <v>9236568.9156557508</v>
      </c>
    </row>
    <row r="2405" spans="27:27" x14ac:dyDescent="0.35">
      <c r="AA2405" s="88">
        <v>11232442.9291145</v>
      </c>
    </row>
    <row r="2406" spans="27:27" x14ac:dyDescent="0.35">
      <c r="AA2406" s="88">
        <v>12460776.9993337</v>
      </c>
    </row>
    <row r="2407" spans="27:27" x14ac:dyDescent="0.35">
      <c r="AA2407" s="88">
        <v>10844739.916627901</v>
      </c>
    </row>
    <row r="2408" spans="27:27" x14ac:dyDescent="0.35">
      <c r="AA2408" s="88">
        <v>11392399.4530589</v>
      </c>
    </row>
    <row r="2409" spans="27:27" x14ac:dyDescent="0.35">
      <c r="AA2409" s="88">
        <v>12424957.6856155</v>
      </c>
    </row>
    <row r="2410" spans="27:27" x14ac:dyDescent="0.35">
      <c r="AA2410" s="88">
        <v>11765886.0752692</v>
      </c>
    </row>
    <row r="2411" spans="27:27" x14ac:dyDescent="0.35">
      <c r="AA2411" s="88">
        <v>9856162.4975568391</v>
      </c>
    </row>
    <row r="2412" spans="27:27" x14ac:dyDescent="0.35">
      <c r="AA2412" s="88">
        <v>12386856.9386664</v>
      </c>
    </row>
    <row r="2413" spans="27:27" x14ac:dyDescent="0.35">
      <c r="AA2413" s="88">
        <v>12524009.285373099</v>
      </c>
    </row>
    <row r="2414" spans="27:27" x14ac:dyDescent="0.35">
      <c r="AA2414" s="88">
        <v>10885228.4402698</v>
      </c>
    </row>
    <row r="2415" spans="27:27" x14ac:dyDescent="0.35">
      <c r="AA2415" s="88">
        <v>13891298.1923391</v>
      </c>
    </row>
    <row r="2416" spans="27:27" x14ac:dyDescent="0.35">
      <c r="AA2416" s="88">
        <v>9993503.7216069791</v>
      </c>
    </row>
    <row r="2417" spans="27:27" x14ac:dyDescent="0.35">
      <c r="AA2417" s="88">
        <v>10186611.8975177</v>
      </c>
    </row>
    <row r="2418" spans="27:27" x14ac:dyDescent="0.35">
      <c r="AA2418" s="88">
        <v>12411040.3079066</v>
      </c>
    </row>
    <row r="2419" spans="27:27" x14ac:dyDescent="0.35">
      <c r="AA2419" s="88">
        <v>13488285.051371099</v>
      </c>
    </row>
    <row r="2420" spans="27:27" x14ac:dyDescent="0.35">
      <c r="AA2420" s="88">
        <v>9731743.6888680309</v>
      </c>
    </row>
    <row r="2421" spans="27:27" x14ac:dyDescent="0.35">
      <c r="AA2421" s="88">
        <v>11156086.478995999</v>
      </c>
    </row>
    <row r="2422" spans="27:27" x14ac:dyDescent="0.35">
      <c r="AA2422" s="88">
        <v>11234748.823349601</v>
      </c>
    </row>
    <row r="2423" spans="27:27" x14ac:dyDescent="0.35">
      <c r="AA2423" s="88">
        <v>10734674.6836138</v>
      </c>
    </row>
    <row r="2424" spans="27:27" x14ac:dyDescent="0.35">
      <c r="AA2424" s="88">
        <v>11951865.110803301</v>
      </c>
    </row>
    <row r="2425" spans="27:27" x14ac:dyDescent="0.35">
      <c r="AA2425" s="88">
        <v>9329747.8607307896</v>
      </c>
    </row>
    <row r="2426" spans="27:27" x14ac:dyDescent="0.35">
      <c r="AA2426" s="88">
        <v>11035433.6372844</v>
      </c>
    </row>
    <row r="2427" spans="27:27" x14ac:dyDescent="0.35">
      <c r="AA2427" s="88">
        <v>10291380.071223499</v>
      </c>
    </row>
    <row r="2428" spans="27:27" x14ac:dyDescent="0.35">
      <c r="AA2428" s="88">
        <v>10449810.097529501</v>
      </c>
    </row>
    <row r="2429" spans="27:27" x14ac:dyDescent="0.35">
      <c r="AA2429" s="88">
        <v>14711218.402670801</v>
      </c>
    </row>
    <row r="2430" spans="27:27" x14ac:dyDescent="0.35">
      <c r="AA2430" s="88">
        <v>11272301.3678094</v>
      </c>
    </row>
    <row r="2431" spans="27:27" x14ac:dyDescent="0.35">
      <c r="AA2431" s="88">
        <v>12815981.934304699</v>
      </c>
    </row>
    <row r="2432" spans="27:27" x14ac:dyDescent="0.35">
      <c r="AA2432" s="88">
        <v>12303747.316199999</v>
      </c>
    </row>
    <row r="2433" spans="27:27" x14ac:dyDescent="0.35">
      <c r="AA2433" s="88">
        <v>12321640.652461</v>
      </c>
    </row>
    <row r="2434" spans="27:27" x14ac:dyDescent="0.35">
      <c r="AA2434" s="88">
        <v>11004249.838966699</v>
      </c>
    </row>
    <row r="2435" spans="27:27" x14ac:dyDescent="0.35">
      <c r="AA2435" s="88">
        <v>14266254.024696</v>
      </c>
    </row>
    <row r="2436" spans="27:27" x14ac:dyDescent="0.35">
      <c r="AA2436" s="88">
        <v>12339126.5301261</v>
      </c>
    </row>
    <row r="2437" spans="27:27" x14ac:dyDescent="0.35">
      <c r="AA2437" s="88">
        <v>12442796.954774501</v>
      </c>
    </row>
    <row r="2438" spans="27:27" x14ac:dyDescent="0.35">
      <c r="AA2438" s="88">
        <v>11382138.0657747</v>
      </c>
    </row>
    <row r="2439" spans="27:27" x14ac:dyDescent="0.35">
      <c r="AA2439" s="88">
        <v>11189237.3824769</v>
      </c>
    </row>
    <row r="2440" spans="27:27" x14ac:dyDescent="0.35">
      <c r="AA2440" s="88">
        <v>12394253.524699301</v>
      </c>
    </row>
    <row r="2441" spans="27:27" x14ac:dyDescent="0.35">
      <c r="AA2441" s="88">
        <v>11031850.0913349</v>
      </c>
    </row>
    <row r="2442" spans="27:27" x14ac:dyDescent="0.35">
      <c r="AA2442" s="88">
        <v>12481909.004477801</v>
      </c>
    </row>
    <row r="2443" spans="27:27" x14ac:dyDescent="0.35">
      <c r="AA2443" s="88">
        <v>11622141.8936658</v>
      </c>
    </row>
    <row r="2444" spans="27:27" x14ac:dyDescent="0.35">
      <c r="AA2444" s="88">
        <v>13188973.81649</v>
      </c>
    </row>
    <row r="2445" spans="27:27" x14ac:dyDescent="0.35">
      <c r="AA2445" s="88">
        <v>10647754.283233101</v>
      </c>
    </row>
    <row r="2446" spans="27:27" x14ac:dyDescent="0.35">
      <c r="AA2446" s="88">
        <v>8983279.4465565905</v>
      </c>
    </row>
    <row r="2447" spans="27:27" x14ac:dyDescent="0.35">
      <c r="AA2447" s="88">
        <v>11292163.650875401</v>
      </c>
    </row>
    <row r="2448" spans="27:27" x14ac:dyDescent="0.35">
      <c r="AA2448" s="88">
        <v>10785593.6769493</v>
      </c>
    </row>
    <row r="2449" spans="27:27" x14ac:dyDescent="0.35">
      <c r="AA2449" s="88">
        <v>11193909.8332208</v>
      </c>
    </row>
    <row r="2450" spans="27:27" x14ac:dyDescent="0.35">
      <c r="AA2450" s="88">
        <v>11893423.877907099</v>
      </c>
    </row>
    <row r="2451" spans="27:27" x14ac:dyDescent="0.35">
      <c r="AA2451" s="88">
        <v>10679082.896557201</v>
      </c>
    </row>
    <row r="2452" spans="27:27" x14ac:dyDescent="0.35">
      <c r="AA2452" s="88">
        <v>11879369.5297653</v>
      </c>
    </row>
    <row r="2453" spans="27:27" x14ac:dyDescent="0.35">
      <c r="AA2453" s="88">
        <v>12476605.707937701</v>
      </c>
    </row>
    <row r="2454" spans="27:27" x14ac:dyDescent="0.35">
      <c r="AA2454" s="88">
        <v>12140862.213442201</v>
      </c>
    </row>
    <row r="2455" spans="27:27" x14ac:dyDescent="0.35">
      <c r="AA2455" s="88">
        <v>16797779.175740499</v>
      </c>
    </row>
    <row r="2456" spans="27:27" x14ac:dyDescent="0.35">
      <c r="AA2456" s="88">
        <v>11989254.736062201</v>
      </c>
    </row>
    <row r="2457" spans="27:27" x14ac:dyDescent="0.35">
      <c r="AA2457" s="88">
        <v>11309736.0688772</v>
      </c>
    </row>
    <row r="2458" spans="27:27" x14ac:dyDescent="0.35">
      <c r="AA2458" s="88">
        <v>11513504.280954299</v>
      </c>
    </row>
    <row r="2459" spans="27:27" x14ac:dyDescent="0.35">
      <c r="AA2459" s="88">
        <v>10220419.221446101</v>
      </c>
    </row>
    <row r="2460" spans="27:27" x14ac:dyDescent="0.35">
      <c r="AA2460" s="88">
        <v>14086052.191807199</v>
      </c>
    </row>
    <row r="2461" spans="27:27" x14ac:dyDescent="0.35">
      <c r="AA2461" s="88">
        <v>11511578.257275</v>
      </c>
    </row>
    <row r="2462" spans="27:27" x14ac:dyDescent="0.35">
      <c r="AA2462" s="88">
        <v>9752853.1201682892</v>
      </c>
    </row>
    <row r="2463" spans="27:27" x14ac:dyDescent="0.35">
      <c r="AA2463" s="88">
        <v>9823916.5994430408</v>
      </c>
    </row>
    <row r="2464" spans="27:27" x14ac:dyDescent="0.35">
      <c r="AA2464" s="88">
        <v>9583233.9759304393</v>
      </c>
    </row>
    <row r="2465" spans="27:27" x14ac:dyDescent="0.35">
      <c r="AA2465" s="88">
        <v>13255441.0165598</v>
      </c>
    </row>
    <row r="2466" spans="27:27" x14ac:dyDescent="0.35">
      <c r="AA2466" s="88">
        <v>10863760.2068654</v>
      </c>
    </row>
    <row r="2467" spans="27:27" x14ac:dyDescent="0.35">
      <c r="AA2467" s="88">
        <v>10537027.755444201</v>
      </c>
    </row>
    <row r="2468" spans="27:27" x14ac:dyDescent="0.35">
      <c r="AA2468" s="88">
        <v>12921493.147446301</v>
      </c>
    </row>
    <row r="2469" spans="27:27" x14ac:dyDescent="0.35">
      <c r="AA2469" s="88">
        <v>12664783.4142098</v>
      </c>
    </row>
    <row r="2470" spans="27:27" x14ac:dyDescent="0.35">
      <c r="AA2470" s="88">
        <v>9671526.2507981602</v>
      </c>
    </row>
    <row r="2471" spans="27:27" x14ac:dyDescent="0.35">
      <c r="AA2471" s="88">
        <v>11988297.531839101</v>
      </c>
    </row>
    <row r="2472" spans="27:27" x14ac:dyDescent="0.35">
      <c r="AA2472" s="88">
        <v>12743999.988045599</v>
      </c>
    </row>
    <row r="2473" spans="27:27" x14ac:dyDescent="0.35">
      <c r="AA2473" s="88">
        <v>11888170.2278444</v>
      </c>
    </row>
    <row r="2474" spans="27:27" x14ac:dyDescent="0.35">
      <c r="AA2474" s="88">
        <v>11039829.903564399</v>
      </c>
    </row>
    <row r="2475" spans="27:27" x14ac:dyDescent="0.35">
      <c r="AA2475" s="88">
        <v>11279856.2349377</v>
      </c>
    </row>
    <row r="2476" spans="27:27" x14ac:dyDescent="0.35">
      <c r="AA2476" s="88">
        <v>12503246.7646612</v>
      </c>
    </row>
    <row r="2477" spans="27:27" x14ac:dyDescent="0.35">
      <c r="AA2477" s="88">
        <v>12901322.5056867</v>
      </c>
    </row>
    <row r="2478" spans="27:27" x14ac:dyDescent="0.35">
      <c r="AA2478" s="88">
        <v>12442305.7268428</v>
      </c>
    </row>
    <row r="2479" spans="27:27" x14ac:dyDescent="0.35">
      <c r="AA2479" s="88">
        <v>12091209.5096875</v>
      </c>
    </row>
    <row r="2480" spans="27:27" x14ac:dyDescent="0.35">
      <c r="AA2480" s="88">
        <v>10477990.655482501</v>
      </c>
    </row>
    <row r="2481" spans="27:27" x14ac:dyDescent="0.35">
      <c r="AA2481" s="88">
        <v>12273033.9820091</v>
      </c>
    </row>
    <row r="2482" spans="27:27" x14ac:dyDescent="0.35">
      <c r="AA2482" s="88">
        <v>11525686.635566499</v>
      </c>
    </row>
    <row r="2483" spans="27:27" x14ac:dyDescent="0.35">
      <c r="AA2483" s="88">
        <v>12383846.2728657</v>
      </c>
    </row>
    <row r="2484" spans="27:27" x14ac:dyDescent="0.35">
      <c r="AA2484" s="88">
        <v>12341335.222462</v>
      </c>
    </row>
    <row r="2485" spans="27:27" x14ac:dyDescent="0.35">
      <c r="AA2485" s="88">
        <v>10315709.2894629</v>
      </c>
    </row>
    <row r="2486" spans="27:27" x14ac:dyDescent="0.35">
      <c r="AA2486" s="88">
        <v>13610738.31875</v>
      </c>
    </row>
    <row r="2487" spans="27:27" x14ac:dyDescent="0.35">
      <c r="AA2487" s="88">
        <v>11531548.5752632</v>
      </c>
    </row>
    <row r="2488" spans="27:27" x14ac:dyDescent="0.35">
      <c r="AA2488" s="88">
        <v>12269839.7386916</v>
      </c>
    </row>
    <row r="2489" spans="27:27" x14ac:dyDescent="0.35">
      <c r="AA2489" s="88">
        <v>11733870.694034399</v>
      </c>
    </row>
    <row r="2490" spans="27:27" x14ac:dyDescent="0.35">
      <c r="AA2490" s="88">
        <v>11782225.9827662</v>
      </c>
    </row>
    <row r="2491" spans="27:27" x14ac:dyDescent="0.35">
      <c r="AA2491" s="88">
        <v>12467023.2391473</v>
      </c>
    </row>
    <row r="2492" spans="27:27" x14ac:dyDescent="0.35">
      <c r="AA2492" s="88">
        <v>11286090.015483201</v>
      </c>
    </row>
    <row r="2493" spans="27:27" x14ac:dyDescent="0.35">
      <c r="AA2493" s="88">
        <v>12328994.561861999</v>
      </c>
    </row>
    <row r="2494" spans="27:27" x14ac:dyDescent="0.35">
      <c r="AA2494" s="88">
        <v>12459876.017000001</v>
      </c>
    </row>
    <row r="2495" spans="27:27" x14ac:dyDescent="0.35">
      <c r="AA2495" s="88">
        <v>12688051.925682999</v>
      </c>
    </row>
    <row r="2496" spans="27:27" x14ac:dyDescent="0.35">
      <c r="AA2496" s="88">
        <v>11951086.0253227</v>
      </c>
    </row>
    <row r="2497" spans="27:27" x14ac:dyDescent="0.35">
      <c r="AA2497" s="88">
        <v>12725697.18303</v>
      </c>
    </row>
    <row r="2498" spans="27:27" x14ac:dyDescent="0.35">
      <c r="AA2498" s="88">
        <v>10438893.6484547</v>
      </c>
    </row>
    <row r="2499" spans="27:27" x14ac:dyDescent="0.35">
      <c r="AA2499" s="88">
        <v>12853289.592297301</v>
      </c>
    </row>
    <row r="2500" spans="27:27" x14ac:dyDescent="0.35">
      <c r="AA2500" s="88">
        <v>9257789.1766713001</v>
      </c>
    </row>
    <row r="2501" spans="27:27" x14ac:dyDescent="0.35">
      <c r="AA2501" s="88">
        <v>10633875.315796601</v>
      </c>
    </row>
    <row r="2502" spans="27:27" x14ac:dyDescent="0.35">
      <c r="AA2502" s="88">
        <v>10691626.533936899</v>
      </c>
    </row>
    <row r="2503" spans="27:27" x14ac:dyDescent="0.35">
      <c r="AA2503" s="88">
        <v>10761163.704733601</v>
      </c>
    </row>
    <row r="2504" spans="27:27" x14ac:dyDescent="0.35">
      <c r="AA2504" s="88">
        <v>12918190.7899427</v>
      </c>
    </row>
    <row r="2505" spans="27:27" x14ac:dyDescent="0.35">
      <c r="AA2505" s="88">
        <v>13300598.2678409</v>
      </c>
    </row>
    <row r="2506" spans="27:27" x14ac:dyDescent="0.35">
      <c r="AA2506" s="88">
        <v>12047113.834769201</v>
      </c>
    </row>
    <row r="2507" spans="27:27" x14ac:dyDescent="0.35">
      <c r="AA2507" s="88">
        <v>14179433.1428736</v>
      </c>
    </row>
    <row r="2508" spans="27:27" x14ac:dyDescent="0.35">
      <c r="AA2508" s="88">
        <v>11754339.4923282</v>
      </c>
    </row>
    <row r="2509" spans="27:27" x14ac:dyDescent="0.35">
      <c r="AA2509" s="88">
        <v>11575786.847804699</v>
      </c>
    </row>
    <row r="2510" spans="27:27" x14ac:dyDescent="0.35">
      <c r="AA2510" s="88">
        <v>9932802.3707002308</v>
      </c>
    </row>
    <row r="2511" spans="27:27" x14ac:dyDescent="0.35">
      <c r="AA2511" s="88">
        <v>11793682.3645225</v>
      </c>
    </row>
    <row r="2512" spans="27:27" x14ac:dyDescent="0.35">
      <c r="AA2512" s="88">
        <v>10617562.8449213</v>
      </c>
    </row>
    <row r="2513" spans="27:27" x14ac:dyDescent="0.35">
      <c r="AA2513" s="88">
        <v>11531623.0071052</v>
      </c>
    </row>
    <row r="2514" spans="27:27" x14ac:dyDescent="0.35">
      <c r="AA2514" s="88">
        <v>13288451.8472868</v>
      </c>
    </row>
    <row r="2515" spans="27:27" x14ac:dyDescent="0.35">
      <c r="AA2515" s="88">
        <v>12237987.843954099</v>
      </c>
    </row>
    <row r="2516" spans="27:27" x14ac:dyDescent="0.35">
      <c r="AA2516" s="88">
        <v>13014583.440679399</v>
      </c>
    </row>
    <row r="2517" spans="27:27" x14ac:dyDescent="0.35">
      <c r="AA2517" s="88">
        <v>13194742.6796104</v>
      </c>
    </row>
    <row r="2518" spans="27:27" x14ac:dyDescent="0.35">
      <c r="AA2518" s="88">
        <v>12718867.6082139</v>
      </c>
    </row>
    <row r="2519" spans="27:27" x14ac:dyDescent="0.35">
      <c r="AA2519" s="88">
        <v>10582228.231542001</v>
      </c>
    </row>
    <row r="2520" spans="27:27" x14ac:dyDescent="0.35">
      <c r="AA2520" s="88">
        <v>13131973.555764999</v>
      </c>
    </row>
    <row r="2521" spans="27:27" x14ac:dyDescent="0.35">
      <c r="AA2521" s="88">
        <v>13418366.3471427</v>
      </c>
    </row>
    <row r="2522" spans="27:27" x14ac:dyDescent="0.35">
      <c r="AA2522" s="88">
        <v>14733775.624086</v>
      </c>
    </row>
    <row r="2523" spans="27:27" x14ac:dyDescent="0.35">
      <c r="AA2523" s="88">
        <v>12280280.974153001</v>
      </c>
    </row>
    <row r="2524" spans="27:27" x14ac:dyDescent="0.35">
      <c r="AA2524" s="88">
        <v>11365109.777698999</v>
      </c>
    </row>
    <row r="2525" spans="27:27" x14ac:dyDescent="0.35">
      <c r="AA2525" s="88">
        <v>10583712.3664742</v>
      </c>
    </row>
    <row r="2526" spans="27:27" x14ac:dyDescent="0.35">
      <c r="AA2526" s="88">
        <v>10256016.1457862</v>
      </c>
    </row>
    <row r="2527" spans="27:27" x14ac:dyDescent="0.35">
      <c r="AA2527" s="88">
        <v>15038976.5205031</v>
      </c>
    </row>
    <row r="2528" spans="27:27" x14ac:dyDescent="0.35">
      <c r="AA2528" s="88">
        <v>11645324.191188</v>
      </c>
    </row>
    <row r="2529" spans="27:27" x14ac:dyDescent="0.35">
      <c r="AA2529" s="88">
        <v>11483689.4881789</v>
      </c>
    </row>
    <row r="2530" spans="27:27" x14ac:dyDescent="0.35">
      <c r="AA2530" s="88">
        <v>12235120.0322771</v>
      </c>
    </row>
    <row r="2531" spans="27:27" x14ac:dyDescent="0.35">
      <c r="AA2531" s="88">
        <v>11737766.5785177</v>
      </c>
    </row>
    <row r="2532" spans="27:27" x14ac:dyDescent="0.35">
      <c r="AA2532" s="88">
        <v>12451268.8393842</v>
      </c>
    </row>
    <row r="2533" spans="27:27" x14ac:dyDescent="0.35">
      <c r="AA2533" s="88">
        <v>11437982.5138581</v>
      </c>
    </row>
    <row r="2534" spans="27:27" x14ac:dyDescent="0.35">
      <c r="AA2534" s="88">
        <v>11598856.106750101</v>
      </c>
    </row>
    <row r="2535" spans="27:27" x14ac:dyDescent="0.35">
      <c r="AA2535" s="88">
        <v>12772665.313577401</v>
      </c>
    </row>
    <row r="2536" spans="27:27" x14ac:dyDescent="0.35">
      <c r="AA2536" s="88">
        <v>12484940.3639192</v>
      </c>
    </row>
    <row r="2537" spans="27:27" x14ac:dyDescent="0.35">
      <c r="AA2537" s="88">
        <v>14167665.343558</v>
      </c>
    </row>
    <row r="2538" spans="27:27" x14ac:dyDescent="0.35">
      <c r="AA2538" s="88">
        <v>11049913.936012199</v>
      </c>
    </row>
    <row r="2539" spans="27:27" x14ac:dyDescent="0.35">
      <c r="AA2539" s="88">
        <v>14130426.2886953</v>
      </c>
    </row>
    <row r="2540" spans="27:27" x14ac:dyDescent="0.35">
      <c r="AA2540" s="88">
        <v>11159534.5024468</v>
      </c>
    </row>
    <row r="2541" spans="27:27" x14ac:dyDescent="0.35">
      <c r="AA2541" s="88">
        <v>14063148.002376501</v>
      </c>
    </row>
    <row r="2542" spans="27:27" x14ac:dyDescent="0.35">
      <c r="AA2542" s="88">
        <v>12056213.3377429</v>
      </c>
    </row>
    <row r="2543" spans="27:27" x14ac:dyDescent="0.35">
      <c r="AA2543" s="88">
        <v>12457824.205131801</v>
      </c>
    </row>
    <row r="2544" spans="27:27" x14ac:dyDescent="0.35">
      <c r="AA2544" s="88">
        <v>11912181.868935</v>
      </c>
    </row>
    <row r="2545" spans="27:27" x14ac:dyDescent="0.35">
      <c r="AA2545" s="88">
        <v>11946850.8326346</v>
      </c>
    </row>
    <row r="2546" spans="27:27" x14ac:dyDescent="0.35">
      <c r="AA2546" s="88">
        <v>12098495.6849146</v>
      </c>
    </row>
    <row r="2547" spans="27:27" x14ac:dyDescent="0.35">
      <c r="AA2547" s="88">
        <v>10955139.703511899</v>
      </c>
    </row>
    <row r="2548" spans="27:27" x14ac:dyDescent="0.35">
      <c r="AA2548" s="88">
        <v>11279978.2482059</v>
      </c>
    </row>
    <row r="2549" spans="27:27" x14ac:dyDescent="0.35">
      <c r="AA2549" s="88">
        <v>12147135.631630201</v>
      </c>
    </row>
    <row r="2550" spans="27:27" x14ac:dyDescent="0.35">
      <c r="AA2550" s="88">
        <v>14158834.3652923</v>
      </c>
    </row>
    <row r="2551" spans="27:27" x14ac:dyDescent="0.35">
      <c r="AA2551" s="88">
        <v>12875250.718267901</v>
      </c>
    </row>
    <row r="2552" spans="27:27" x14ac:dyDescent="0.35">
      <c r="AA2552" s="88">
        <v>9254016.6804176401</v>
      </c>
    </row>
    <row r="2553" spans="27:27" x14ac:dyDescent="0.35">
      <c r="AA2553" s="88">
        <v>11785720.070693601</v>
      </c>
    </row>
    <row r="2554" spans="27:27" x14ac:dyDescent="0.35">
      <c r="AA2554" s="88">
        <v>11656320.916329499</v>
      </c>
    </row>
    <row r="2555" spans="27:27" x14ac:dyDescent="0.35">
      <c r="AA2555" s="88">
        <v>11351581.8997884</v>
      </c>
    </row>
    <row r="2556" spans="27:27" x14ac:dyDescent="0.35">
      <c r="AA2556" s="88">
        <v>13594060.2164755</v>
      </c>
    </row>
    <row r="2557" spans="27:27" x14ac:dyDescent="0.35">
      <c r="AA2557" s="88">
        <v>12310956.634359499</v>
      </c>
    </row>
    <row r="2558" spans="27:27" x14ac:dyDescent="0.35">
      <c r="AA2558" s="88">
        <v>13113610.181866899</v>
      </c>
    </row>
    <row r="2559" spans="27:27" x14ac:dyDescent="0.35">
      <c r="AA2559" s="88">
        <v>11661810.456514399</v>
      </c>
    </row>
    <row r="2560" spans="27:27" x14ac:dyDescent="0.35">
      <c r="AA2560" s="88">
        <v>10508267.6607289</v>
      </c>
    </row>
    <row r="2561" spans="27:27" x14ac:dyDescent="0.35">
      <c r="AA2561" s="88">
        <v>11495351.5853521</v>
      </c>
    </row>
    <row r="2562" spans="27:27" x14ac:dyDescent="0.35">
      <c r="AA2562" s="88">
        <v>12339287.484762499</v>
      </c>
    </row>
    <row r="2563" spans="27:27" x14ac:dyDescent="0.35">
      <c r="AA2563" s="88">
        <v>14443732.4447356</v>
      </c>
    </row>
    <row r="2564" spans="27:27" x14ac:dyDescent="0.35">
      <c r="AA2564" s="88">
        <v>9806883.3123957403</v>
      </c>
    </row>
    <row r="2565" spans="27:27" x14ac:dyDescent="0.35">
      <c r="AA2565" s="88">
        <v>13085901.4045801</v>
      </c>
    </row>
    <row r="2566" spans="27:27" x14ac:dyDescent="0.35">
      <c r="AA2566" s="88">
        <v>11229546.440703301</v>
      </c>
    </row>
    <row r="2567" spans="27:27" x14ac:dyDescent="0.35">
      <c r="AA2567" s="88">
        <v>10577445.538270401</v>
      </c>
    </row>
    <row r="2568" spans="27:27" x14ac:dyDescent="0.35">
      <c r="AA2568" s="88">
        <v>12619336.1668771</v>
      </c>
    </row>
    <row r="2569" spans="27:27" x14ac:dyDescent="0.35">
      <c r="AA2569" s="88">
        <v>13120695.924130101</v>
      </c>
    </row>
    <row r="2570" spans="27:27" x14ac:dyDescent="0.35">
      <c r="AA2570" s="88">
        <v>12028761.771637199</v>
      </c>
    </row>
    <row r="2571" spans="27:27" x14ac:dyDescent="0.35">
      <c r="AA2571" s="88">
        <v>10704529.2045461</v>
      </c>
    </row>
    <row r="2572" spans="27:27" x14ac:dyDescent="0.35">
      <c r="AA2572" s="88">
        <v>12392520.375538399</v>
      </c>
    </row>
    <row r="2573" spans="27:27" x14ac:dyDescent="0.35">
      <c r="AA2573" s="88">
        <v>11478614.7639894</v>
      </c>
    </row>
    <row r="2574" spans="27:27" x14ac:dyDescent="0.35">
      <c r="AA2574" s="88">
        <v>13103636.6720421</v>
      </c>
    </row>
    <row r="2575" spans="27:27" x14ac:dyDescent="0.35">
      <c r="AA2575" s="88">
        <v>11069777.786918901</v>
      </c>
    </row>
    <row r="2576" spans="27:27" x14ac:dyDescent="0.35">
      <c r="AA2576" s="88">
        <v>13344362.555905599</v>
      </c>
    </row>
    <row r="2577" spans="27:27" x14ac:dyDescent="0.35">
      <c r="AA2577" s="88">
        <v>13258625.914305</v>
      </c>
    </row>
    <row r="2578" spans="27:27" x14ac:dyDescent="0.35">
      <c r="AA2578" s="88">
        <v>11513784.968857201</v>
      </c>
    </row>
    <row r="2579" spans="27:27" x14ac:dyDescent="0.35">
      <c r="AA2579" s="88">
        <v>12658865.699699899</v>
      </c>
    </row>
    <row r="2580" spans="27:27" x14ac:dyDescent="0.35">
      <c r="AA2580" s="88">
        <v>13103361.1632411</v>
      </c>
    </row>
    <row r="2581" spans="27:27" x14ac:dyDescent="0.35">
      <c r="AA2581" s="88">
        <v>10203682.6699981</v>
      </c>
    </row>
    <row r="2582" spans="27:27" x14ac:dyDescent="0.35">
      <c r="AA2582" s="88">
        <v>12801103.959450999</v>
      </c>
    </row>
    <row r="2583" spans="27:27" x14ac:dyDescent="0.35">
      <c r="AA2583" s="88">
        <v>11390611.724797999</v>
      </c>
    </row>
    <row r="2584" spans="27:27" x14ac:dyDescent="0.35">
      <c r="AA2584" s="88">
        <v>10648975.291110599</v>
      </c>
    </row>
    <row r="2585" spans="27:27" x14ac:dyDescent="0.35">
      <c r="AA2585" s="88">
        <v>9074425.2500168998</v>
      </c>
    </row>
    <row r="2586" spans="27:27" x14ac:dyDescent="0.35">
      <c r="AA2586" s="88">
        <v>10455587.2945225</v>
      </c>
    </row>
    <row r="2587" spans="27:27" x14ac:dyDescent="0.35">
      <c r="AA2587" s="88">
        <v>12721997.9411295</v>
      </c>
    </row>
    <row r="2588" spans="27:27" x14ac:dyDescent="0.35">
      <c r="AA2588" s="88">
        <v>11241112.0924794</v>
      </c>
    </row>
    <row r="2589" spans="27:27" x14ac:dyDescent="0.35">
      <c r="AA2589" s="88">
        <v>11411765.041406</v>
      </c>
    </row>
    <row r="2590" spans="27:27" x14ac:dyDescent="0.35">
      <c r="AA2590" s="88">
        <v>12300561.6817826</v>
      </c>
    </row>
    <row r="2591" spans="27:27" x14ac:dyDescent="0.35">
      <c r="AA2591" s="88">
        <v>11590088.729200801</v>
      </c>
    </row>
    <row r="2592" spans="27:27" x14ac:dyDescent="0.35">
      <c r="AA2592" s="88">
        <v>11545955.6896192</v>
      </c>
    </row>
    <row r="2593" spans="27:27" x14ac:dyDescent="0.35">
      <c r="AA2593" s="88">
        <v>11747517.796589499</v>
      </c>
    </row>
    <row r="2594" spans="27:27" x14ac:dyDescent="0.35">
      <c r="AA2594" s="88">
        <v>10781057.0235998</v>
      </c>
    </row>
    <row r="2595" spans="27:27" x14ac:dyDescent="0.35">
      <c r="AA2595" s="88">
        <v>11683330.197822399</v>
      </c>
    </row>
    <row r="2596" spans="27:27" x14ac:dyDescent="0.35">
      <c r="AA2596" s="88">
        <v>11886671.535290901</v>
      </c>
    </row>
    <row r="2597" spans="27:27" x14ac:dyDescent="0.35">
      <c r="AA2597" s="88">
        <v>11410517.584871801</v>
      </c>
    </row>
    <row r="2598" spans="27:27" x14ac:dyDescent="0.35">
      <c r="AA2598" s="88">
        <v>12163632.2343121</v>
      </c>
    </row>
    <row r="2599" spans="27:27" x14ac:dyDescent="0.35">
      <c r="AA2599" s="88">
        <v>13681512.3318392</v>
      </c>
    </row>
    <row r="2600" spans="27:27" x14ac:dyDescent="0.35">
      <c r="AA2600" s="88">
        <v>14017852.630874701</v>
      </c>
    </row>
    <row r="2601" spans="27:27" x14ac:dyDescent="0.35">
      <c r="AA2601" s="88">
        <v>12939446.1374407</v>
      </c>
    </row>
    <row r="2602" spans="27:27" x14ac:dyDescent="0.35">
      <c r="AA2602" s="88">
        <v>13531031.952490799</v>
      </c>
    </row>
    <row r="2603" spans="27:27" x14ac:dyDescent="0.35">
      <c r="AA2603" s="88">
        <v>9612461.3299120907</v>
      </c>
    </row>
    <row r="2604" spans="27:27" x14ac:dyDescent="0.35">
      <c r="AA2604" s="88">
        <v>9379901.5700740404</v>
      </c>
    </row>
    <row r="2605" spans="27:27" x14ac:dyDescent="0.35">
      <c r="AA2605" s="88">
        <v>11243105.393941101</v>
      </c>
    </row>
    <row r="2606" spans="27:27" x14ac:dyDescent="0.35">
      <c r="AA2606" s="88">
        <v>11686349.4638616</v>
      </c>
    </row>
    <row r="2607" spans="27:27" x14ac:dyDescent="0.35">
      <c r="AA2607" s="88">
        <v>11337060.837297199</v>
      </c>
    </row>
    <row r="2608" spans="27:27" x14ac:dyDescent="0.35">
      <c r="AA2608" s="88">
        <v>12183432.551215401</v>
      </c>
    </row>
    <row r="2609" spans="27:27" x14ac:dyDescent="0.35">
      <c r="AA2609" s="88">
        <v>12165334.8074247</v>
      </c>
    </row>
    <row r="2610" spans="27:27" x14ac:dyDescent="0.35">
      <c r="AA2610" s="88">
        <v>13686686.088838</v>
      </c>
    </row>
    <row r="2611" spans="27:27" x14ac:dyDescent="0.35">
      <c r="AA2611" s="88">
        <v>9451500.2653809991</v>
      </c>
    </row>
    <row r="2612" spans="27:27" x14ac:dyDescent="0.35">
      <c r="AA2612" s="88">
        <v>14303805.7218011</v>
      </c>
    </row>
    <row r="2613" spans="27:27" x14ac:dyDescent="0.35">
      <c r="AA2613" s="88">
        <v>11190864.7636381</v>
      </c>
    </row>
    <row r="2614" spans="27:27" x14ac:dyDescent="0.35">
      <c r="AA2614" s="88">
        <v>12079993.806991201</v>
      </c>
    </row>
    <row r="2615" spans="27:27" x14ac:dyDescent="0.35">
      <c r="AA2615" s="88">
        <v>12655837.8947121</v>
      </c>
    </row>
    <row r="2616" spans="27:27" x14ac:dyDescent="0.35">
      <c r="AA2616" s="88">
        <v>11802176.9090828</v>
      </c>
    </row>
    <row r="2617" spans="27:27" x14ac:dyDescent="0.35">
      <c r="AA2617" s="88">
        <v>10982674.703867599</v>
      </c>
    </row>
    <row r="2618" spans="27:27" x14ac:dyDescent="0.35">
      <c r="AA2618" s="88">
        <v>12876352.622908199</v>
      </c>
    </row>
    <row r="2619" spans="27:27" x14ac:dyDescent="0.35">
      <c r="AA2619" s="88">
        <v>11467245.749422301</v>
      </c>
    </row>
    <row r="2620" spans="27:27" x14ac:dyDescent="0.35">
      <c r="AA2620" s="88">
        <v>11658163.9296715</v>
      </c>
    </row>
    <row r="2621" spans="27:27" x14ac:dyDescent="0.35">
      <c r="AA2621" s="88">
        <v>9825910.3369204905</v>
      </c>
    </row>
    <row r="2622" spans="27:27" x14ac:dyDescent="0.35">
      <c r="AA2622" s="88">
        <v>14638320.926348999</v>
      </c>
    </row>
    <row r="2623" spans="27:27" x14ac:dyDescent="0.35">
      <c r="AA2623" s="88">
        <v>11703839.259818001</v>
      </c>
    </row>
    <row r="2624" spans="27:27" x14ac:dyDescent="0.35">
      <c r="AA2624" s="88">
        <v>12401758.083029401</v>
      </c>
    </row>
    <row r="2625" spans="27:27" x14ac:dyDescent="0.35">
      <c r="AA2625" s="88">
        <v>10916175.154034801</v>
      </c>
    </row>
    <row r="2626" spans="27:27" x14ac:dyDescent="0.35">
      <c r="AA2626" s="88">
        <v>10610361.418733999</v>
      </c>
    </row>
    <row r="2627" spans="27:27" x14ac:dyDescent="0.35">
      <c r="AA2627" s="88">
        <v>10604389.5027896</v>
      </c>
    </row>
    <row r="2628" spans="27:27" x14ac:dyDescent="0.35">
      <c r="AA2628" s="88">
        <v>10529338.580599699</v>
      </c>
    </row>
    <row r="2629" spans="27:27" x14ac:dyDescent="0.35">
      <c r="AA2629" s="88">
        <v>10585788.438124601</v>
      </c>
    </row>
    <row r="2630" spans="27:27" x14ac:dyDescent="0.35">
      <c r="AA2630" s="88">
        <v>10296449.524222</v>
      </c>
    </row>
    <row r="2631" spans="27:27" x14ac:dyDescent="0.35">
      <c r="AA2631" s="88">
        <v>11911452.589670399</v>
      </c>
    </row>
    <row r="2632" spans="27:27" x14ac:dyDescent="0.35">
      <c r="AA2632" s="88">
        <v>8999733.6027322505</v>
      </c>
    </row>
    <row r="2633" spans="27:27" x14ac:dyDescent="0.35">
      <c r="AA2633" s="88">
        <v>12685896.122398799</v>
      </c>
    </row>
    <row r="2634" spans="27:27" x14ac:dyDescent="0.35">
      <c r="AA2634" s="88">
        <v>11534391.458574601</v>
      </c>
    </row>
    <row r="2635" spans="27:27" x14ac:dyDescent="0.35">
      <c r="AA2635" s="88">
        <v>15106223.8958007</v>
      </c>
    </row>
    <row r="2636" spans="27:27" x14ac:dyDescent="0.35">
      <c r="AA2636" s="88">
        <v>11329360.037915399</v>
      </c>
    </row>
    <row r="2637" spans="27:27" x14ac:dyDescent="0.35">
      <c r="AA2637" s="88">
        <v>13005134.9496313</v>
      </c>
    </row>
    <row r="2638" spans="27:27" x14ac:dyDescent="0.35">
      <c r="AA2638" s="88">
        <v>11202109.722022099</v>
      </c>
    </row>
    <row r="2639" spans="27:27" x14ac:dyDescent="0.35">
      <c r="AA2639" s="88">
        <v>10498451.559691699</v>
      </c>
    </row>
    <row r="2640" spans="27:27" x14ac:dyDescent="0.35">
      <c r="AA2640" s="88">
        <v>15334872.312798901</v>
      </c>
    </row>
    <row r="2641" spans="27:27" x14ac:dyDescent="0.35">
      <c r="AA2641" s="88">
        <v>11558845.0481012</v>
      </c>
    </row>
    <row r="2642" spans="27:27" x14ac:dyDescent="0.35">
      <c r="AA2642" s="88">
        <v>13742238.5972674</v>
      </c>
    </row>
    <row r="2643" spans="27:27" x14ac:dyDescent="0.35">
      <c r="AA2643" s="88">
        <v>14033104.8585894</v>
      </c>
    </row>
    <row r="2644" spans="27:27" x14ac:dyDescent="0.35">
      <c r="AA2644" s="88">
        <v>14479325.706687801</v>
      </c>
    </row>
    <row r="2645" spans="27:27" x14ac:dyDescent="0.35">
      <c r="AA2645" s="88">
        <v>13346733.7549282</v>
      </c>
    </row>
    <row r="2646" spans="27:27" x14ac:dyDescent="0.35">
      <c r="AA2646" s="88">
        <v>11437194.8613615</v>
      </c>
    </row>
    <row r="2647" spans="27:27" x14ac:dyDescent="0.35">
      <c r="AA2647" s="88">
        <v>9793374.3911239505</v>
      </c>
    </row>
    <row r="2648" spans="27:27" x14ac:dyDescent="0.35">
      <c r="AA2648" s="88">
        <v>12557327.040707201</v>
      </c>
    </row>
    <row r="2649" spans="27:27" x14ac:dyDescent="0.35">
      <c r="AA2649" s="88">
        <v>11020577.6136957</v>
      </c>
    </row>
    <row r="2650" spans="27:27" x14ac:dyDescent="0.35">
      <c r="AA2650" s="88">
        <v>10435272.0336763</v>
      </c>
    </row>
    <row r="2651" spans="27:27" x14ac:dyDescent="0.35">
      <c r="AA2651" s="88">
        <v>8400645.1367391702</v>
      </c>
    </row>
    <row r="2652" spans="27:27" x14ac:dyDescent="0.35">
      <c r="AA2652" s="88">
        <v>10398755.8455266</v>
      </c>
    </row>
    <row r="2653" spans="27:27" x14ac:dyDescent="0.35">
      <c r="AA2653" s="88">
        <v>11529724.4862833</v>
      </c>
    </row>
    <row r="2654" spans="27:27" x14ac:dyDescent="0.35">
      <c r="AA2654" s="88">
        <v>11471967.719086699</v>
      </c>
    </row>
    <row r="2655" spans="27:27" x14ac:dyDescent="0.35">
      <c r="AA2655" s="88">
        <v>12307097.100689599</v>
      </c>
    </row>
    <row r="2656" spans="27:27" x14ac:dyDescent="0.35">
      <c r="AA2656" s="88">
        <v>10302687.834485101</v>
      </c>
    </row>
    <row r="2657" spans="27:27" x14ac:dyDescent="0.35">
      <c r="AA2657" s="88">
        <v>11565733.322968099</v>
      </c>
    </row>
    <row r="2658" spans="27:27" x14ac:dyDescent="0.35">
      <c r="AA2658" s="88">
        <v>14797021.071854999</v>
      </c>
    </row>
    <row r="2659" spans="27:27" x14ac:dyDescent="0.35">
      <c r="AA2659" s="88">
        <v>11494196.4672282</v>
      </c>
    </row>
    <row r="2660" spans="27:27" x14ac:dyDescent="0.35">
      <c r="AA2660" s="88">
        <v>12071069.926663401</v>
      </c>
    </row>
    <row r="2661" spans="27:27" x14ac:dyDescent="0.35">
      <c r="AA2661" s="88">
        <v>10585620.6449912</v>
      </c>
    </row>
    <row r="2662" spans="27:27" x14ac:dyDescent="0.35">
      <c r="AA2662" s="88">
        <v>13273563.686167501</v>
      </c>
    </row>
    <row r="2663" spans="27:27" x14ac:dyDescent="0.35">
      <c r="AA2663" s="88">
        <v>12367476.091327701</v>
      </c>
    </row>
    <row r="2664" spans="27:27" x14ac:dyDescent="0.35">
      <c r="AA2664" s="88">
        <v>11669238.2912136</v>
      </c>
    </row>
    <row r="2665" spans="27:27" x14ac:dyDescent="0.35">
      <c r="AA2665" s="88">
        <v>12166103.9848432</v>
      </c>
    </row>
    <row r="2666" spans="27:27" x14ac:dyDescent="0.35">
      <c r="AA2666" s="88">
        <v>11882505.1272594</v>
      </c>
    </row>
    <row r="2667" spans="27:27" x14ac:dyDescent="0.35">
      <c r="AA2667" s="88">
        <v>11370014.8021052</v>
      </c>
    </row>
    <row r="2668" spans="27:27" x14ac:dyDescent="0.35">
      <c r="AA2668" s="88">
        <v>10854857.634906201</v>
      </c>
    </row>
    <row r="2669" spans="27:27" x14ac:dyDescent="0.35">
      <c r="AA2669" s="88">
        <v>13697791.836749</v>
      </c>
    </row>
    <row r="2670" spans="27:27" x14ac:dyDescent="0.35">
      <c r="AA2670" s="88">
        <v>12812589.3791131</v>
      </c>
    </row>
    <row r="2671" spans="27:27" x14ac:dyDescent="0.35">
      <c r="AA2671" s="88">
        <v>13663344.810029499</v>
      </c>
    </row>
    <row r="2672" spans="27:27" x14ac:dyDescent="0.35">
      <c r="AA2672" s="88">
        <v>14742822.459816599</v>
      </c>
    </row>
    <row r="2673" spans="27:27" x14ac:dyDescent="0.35">
      <c r="AA2673" s="88">
        <v>10776670.037898401</v>
      </c>
    </row>
    <row r="2674" spans="27:27" x14ac:dyDescent="0.35">
      <c r="AA2674" s="88">
        <v>13333486.120554</v>
      </c>
    </row>
    <row r="2675" spans="27:27" x14ac:dyDescent="0.35">
      <c r="AA2675" s="88">
        <v>10223898.776428601</v>
      </c>
    </row>
    <row r="2676" spans="27:27" x14ac:dyDescent="0.35">
      <c r="AA2676" s="88">
        <v>13981471.571300199</v>
      </c>
    </row>
    <row r="2677" spans="27:27" x14ac:dyDescent="0.35">
      <c r="AA2677" s="88">
        <v>14141372.9952137</v>
      </c>
    </row>
    <row r="2678" spans="27:27" x14ac:dyDescent="0.35">
      <c r="AA2678" s="88">
        <v>10834530.269988099</v>
      </c>
    </row>
    <row r="2679" spans="27:27" x14ac:dyDescent="0.35">
      <c r="AA2679" s="88">
        <v>11326983.621309301</v>
      </c>
    </row>
    <row r="2680" spans="27:27" x14ac:dyDescent="0.35">
      <c r="AA2680" s="88">
        <v>10729641.014774401</v>
      </c>
    </row>
    <row r="2681" spans="27:27" x14ac:dyDescent="0.35">
      <c r="AA2681" s="88">
        <v>11113068.407556901</v>
      </c>
    </row>
    <row r="2682" spans="27:27" x14ac:dyDescent="0.35">
      <c r="AA2682" s="88">
        <v>12177108.1783184</v>
      </c>
    </row>
    <row r="2683" spans="27:27" x14ac:dyDescent="0.35">
      <c r="AA2683" s="88">
        <v>12401339.626090201</v>
      </c>
    </row>
    <row r="2684" spans="27:27" x14ac:dyDescent="0.35">
      <c r="AA2684" s="88">
        <v>10291866.202823</v>
      </c>
    </row>
    <row r="2685" spans="27:27" x14ac:dyDescent="0.35">
      <c r="AA2685" s="88">
        <v>12221516.024362201</v>
      </c>
    </row>
    <row r="2686" spans="27:27" x14ac:dyDescent="0.35">
      <c r="AA2686" s="88">
        <v>14740003.1023911</v>
      </c>
    </row>
    <row r="2687" spans="27:27" x14ac:dyDescent="0.35">
      <c r="AA2687" s="88">
        <v>11871428.007578401</v>
      </c>
    </row>
    <row r="2688" spans="27:27" x14ac:dyDescent="0.35">
      <c r="AA2688" s="88">
        <v>11451978.188665999</v>
      </c>
    </row>
    <row r="2689" spans="27:27" x14ac:dyDescent="0.35">
      <c r="AA2689" s="88">
        <v>12188366.928794101</v>
      </c>
    </row>
    <row r="2690" spans="27:27" x14ac:dyDescent="0.35">
      <c r="AA2690" s="88">
        <v>13686610.4076412</v>
      </c>
    </row>
    <row r="2691" spans="27:27" x14ac:dyDescent="0.35">
      <c r="AA2691" s="88">
        <v>14146377.1822876</v>
      </c>
    </row>
    <row r="2692" spans="27:27" x14ac:dyDescent="0.35">
      <c r="AA2692" s="88">
        <v>11601908.333458301</v>
      </c>
    </row>
    <row r="2693" spans="27:27" x14ac:dyDescent="0.35">
      <c r="AA2693" s="88">
        <v>12068586.2417522</v>
      </c>
    </row>
    <row r="2694" spans="27:27" x14ac:dyDescent="0.35">
      <c r="AA2694" s="88">
        <v>10780151.673198501</v>
      </c>
    </row>
    <row r="2695" spans="27:27" x14ac:dyDescent="0.35">
      <c r="AA2695" s="88">
        <v>14608504.8467195</v>
      </c>
    </row>
    <row r="2696" spans="27:27" x14ac:dyDescent="0.35">
      <c r="AA2696" s="88">
        <v>12451084.619431101</v>
      </c>
    </row>
    <row r="2697" spans="27:27" x14ac:dyDescent="0.35">
      <c r="AA2697" s="88">
        <v>11722262.6005894</v>
      </c>
    </row>
    <row r="2698" spans="27:27" x14ac:dyDescent="0.35">
      <c r="AA2698" s="88">
        <v>13062823.3279329</v>
      </c>
    </row>
    <row r="2699" spans="27:27" x14ac:dyDescent="0.35">
      <c r="AA2699" s="88">
        <v>13583996.8074845</v>
      </c>
    </row>
    <row r="2700" spans="27:27" x14ac:dyDescent="0.35">
      <c r="AA2700" s="88">
        <v>10659738.2345498</v>
      </c>
    </row>
    <row r="2701" spans="27:27" x14ac:dyDescent="0.35">
      <c r="AA2701" s="88">
        <v>11386420.537704101</v>
      </c>
    </row>
    <row r="2702" spans="27:27" x14ac:dyDescent="0.35">
      <c r="AA2702" s="88">
        <v>12108014.476418501</v>
      </c>
    </row>
    <row r="2703" spans="27:27" x14ac:dyDescent="0.35">
      <c r="AA2703" s="88">
        <v>10173133.8518144</v>
      </c>
    </row>
    <row r="2704" spans="27:27" x14ac:dyDescent="0.35">
      <c r="AA2704" s="88">
        <v>12684685.194815399</v>
      </c>
    </row>
    <row r="2705" spans="27:27" x14ac:dyDescent="0.35">
      <c r="AA2705" s="88">
        <v>14262626.25966</v>
      </c>
    </row>
    <row r="2706" spans="27:27" x14ac:dyDescent="0.35">
      <c r="AA2706" s="88">
        <v>8962016.6266806498</v>
      </c>
    </row>
    <row r="2707" spans="27:27" x14ac:dyDescent="0.35">
      <c r="AA2707" s="88">
        <v>10711970.576137399</v>
      </c>
    </row>
    <row r="2708" spans="27:27" x14ac:dyDescent="0.35">
      <c r="AA2708" s="88">
        <v>11128391.440734901</v>
      </c>
    </row>
    <row r="2709" spans="27:27" x14ac:dyDescent="0.35">
      <c r="AA2709" s="88">
        <v>11638668.151955299</v>
      </c>
    </row>
    <row r="2710" spans="27:27" x14ac:dyDescent="0.35">
      <c r="AA2710" s="88">
        <v>9027913.4966337606</v>
      </c>
    </row>
    <row r="2711" spans="27:27" x14ac:dyDescent="0.35">
      <c r="AA2711" s="88">
        <v>11128107.0340314</v>
      </c>
    </row>
    <row r="2712" spans="27:27" x14ac:dyDescent="0.35">
      <c r="AA2712" s="88">
        <v>12597862.717785699</v>
      </c>
    </row>
    <row r="2713" spans="27:27" x14ac:dyDescent="0.35">
      <c r="AA2713" s="88">
        <v>11516108.786722699</v>
      </c>
    </row>
    <row r="2714" spans="27:27" x14ac:dyDescent="0.35">
      <c r="AA2714" s="88">
        <v>11845999.364584999</v>
      </c>
    </row>
    <row r="2715" spans="27:27" x14ac:dyDescent="0.35">
      <c r="AA2715" s="88">
        <v>9752223.6921257991</v>
      </c>
    </row>
    <row r="2716" spans="27:27" x14ac:dyDescent="0.35">
      <c r="AA2716" s="88">
        <v>13030305.6030841</v>
      </c>
    </row>
    <row r="2717" spans="27:27" x14ac:dyDescent="0.35">
      <c r="AA2717" s="88">
        <v>14731380.054595301</v>
      </c>
    </row>
    <row r="2718" spans="27:27" x14ac:dyDescent="0.35">
      <c r="AA2718" s="88">
        <v>13155204.3117468</v>
      </c>
    </row>
    <row r="2719" spans="27:27" x14ac:dyDescent="0.35">
      <c r="AA2719" s="88">
        <v>13427395.3567323</v>
      </c>
    </row>
    <row r="2720" spans="27:27" x14ac:dyDescent="0.35">
      <c r="AA2720" s="88">
        <v>8812534.0146697909</v>
      </c>
    </row>
    <row r="2721" spans="27:27" x14ac:dyDescent="0.35">
      <c r="AA2721" s="88">
        <v>13535634.6556377</v>
      </c>
    </row>
    <row r="2722" spans="27:27" x14ac:dyDescent="0.35">
      <c r="AA2722" s="88">
        <v>11937821.912669601</v>
      </c>
    </row>
    <row r="2723" spans="27:27" x14ac:dyDescent="0.35">
      <c r="AA2723" s="88">
        <v>10586445.5762228</v>
      </c>
    </row>
    <row r="2724" spans="27:27" x14ac:dyDescent="0.35">
      <c r="AA2724" s="88">
        <v>14718057.8490998</v>
      </c>
    </row>
    <row r="2725" spans="27:27" x14ac:dyDescent="0.35">
      <c r="AA2725" s="88">
        <v>11183484.557740699</v>
      </c>
    </row>
    <row r="2726" spans="27:27" x14ac:dyDescent="0.35">
      <c r="AA2726" s="88">
        <v>14399593.225970199</v>
      </c>
    </row>
    <row r="2727" spans="27:27" x14ac:dyDescent="0.35">
      <c r="AA2727" s="88">
        <v>13152760.3029024</v>
      </c>
    </row>
    <row r="2728" spans="27:27" x14ac:dyDescent="0.35">
      <c r="AA2728" s="88">
        <v>13994895.9447976</v>
      </c>
    </row>
    <row r="2729" spans="27:27" x14ac:dyDescent="0.35">
      <c r="AA2729" s="88">
        <v>12035469.0948458</v>
      </c>
    </row>
    <row r="2730" spans="27:27" x14ac:dyDescent="0.35">
      <c r="AA2730" s="88">
        <v>14704800.725254901</v>
      </c>
    </row>
    <row r="2731" spans="27:27" x14ac:dyDescent="0.35">
      <c r="AA2731" s="88">
        <v>11238246.401746299</v>
      </c>
    </row>
    <row r="2732" spans="27:27" x14ac:dyDescent="0.35">
      <c r="AA2732" s="88">
        <v>10654262.4469203</v>
      </c>
    </row>
    <row r="2733" spans="27:27" x14ac:dyDescent="0.35">
      <c r="AA2733" s="88">
        <v>11481675.078499701</v>
      </c>
    </row>
    <row r="2734" spans="27:27" x14ac:dyDescent="0.35">
      <c r="AA2734" s="88">
        <v>10353810.8470657</v>
      </c>
    </row>
    <row r="2735" spans="27:27" x14ac:dyDescent="0.35">
      <c r="AA2735" s="88">
        <v>13841316.0549991</v>
      </c>
    </row>
    <row r="2736" spans="27:27" x14ac:dyDescent="0.35">
      <c r="AA2736" s="88">
        <v>11053069.1558205</v>
      </c>
    </row>
    <row r="2737" spans="27:27" x14ac:dyDescent="0.35">
      <c r="AA2737" s="88">
        <v>10830028.6492988</v>
      </c>
    </row>
    <row r="2738" spans="27:27" x14ac:dyDescent="0.35">
      <c r="AA2738" s="88">
        <v>12352489.4445365</v>
      </c>
    </row>
    <row r="2739" spans="27:27" x14ac:dyDescent="0.35">
      <c r="AA2739" s="88">
        <v>12512565.1848826</v>
      </c>
    </row>
    <row r="2740" spans="27:27" x14ac:dyDescent="0.35">
      <c r="AA2740" s="88">
        <v>12970094.718649</v>
      </c>
    </row>
    <row r="2741" spans="27:27" x14ac:dyDescent="0.35">
      <c r="AA2741" s="88">
        <v>13504237.0638781</v>
      </c>
    </row>
    <row r="2742" spans="27:27" x14ac:dyDescent="0.35">
      <c r="AA2742" s="88">
        <v>10291025.799517401</v>
      </c>
    </row>
    <row r="2743" spans="27:27" x14ac:dyDescent="0.35">
      <c r="AA2743" s="88">
        <v>12288151.247938599</v>
      </c>
    </row>
    <row r="2744" spans="27:27" x14ac:dyDescent="0.35">
      <c r="AA2744" s="88">
        <v>12402752.645367</v>
      </c>
    </row>
    <row r="2745" spans="27:27" x14ac:dyDescent="0.35">
      <c r="AA2745" s="88">
        <v>10971720.3427663</v>
      </c>
    </row>
    <row r="2746" spans="27:27" x14ac:dyDescent="0.35">
      <c r="AA2746" s="88">
        <v>11388640.956667099</v>
      </c>
    </row>
    <row r="2747" spans="27:27" x14ac:dyDescent="0.35">
      <c r="AA2747" s="88">
        <v>12638307.920998201</v>
      </c>
    </row>
    <row r="2748" spans="27:27" x14ac:dyDescent="0.35">
      <c r="AA2748" s="88">
        <v>9546553.7115732692</v>
      </c>
    </row>
    <row r="2749" spans="27:27" x14ac:dyDescent="0.35">
      <c r="AA2749" s="88">
        <v>13586633.4687084</v>
      </c>
    </row>
    <row r="2750" spans="27:27" x14ac:dyDescent="0.35">
      <c r="AA2750" s="88">
        <v>12006256.5050849</v>
      </c>
    </row>
    <row r="2751" spans="27:27" x14ac:dyDescent="0.35">
      <c r="AA2751" s="88">
        <v>12259957.196841801</v>
      </c>
    </row>
    <row r="2752" spans="27:27" x14ac:dyDescent="0.35">
      <c r="AA2752" s="88">
        <v>11446664.2726813</v>
      </c>
    </row>
    <row r="2753" spans="27:27" x14ac:dyDescent="0.35">
      <c r="AA2753" s="88">
        <v>11557325.250091201</v>
      </c>
    </row>
    <row r="2754" spans="27:27" x14ac:dyDescent="0.35">
      <c r="AA2754" s="88">
        <v>10991043.7727753</v>
      </c>
    </row>
    <row r="2755" spans="27:27" x14ac:dyDescent="0.35">
      <c r="AA2755" s="88">
        <v>11315484.063846299</v>
      </c>
    </row>
    <row r="2756" spans="27:27" x14ac:dyDescent="0.35">
      <c r="AA2756" s="88">
        <v>11212626.2566502</v>
      </c>
    </row>
    <row r="2757" spans="27:27" x14ac:dyDescent="0.35">
      <c r="AA2757" s="88">
        <v>11433404.266111</v>
      </c>
    </row>
    <row r="2758" spans="27:27" x14ac:dyDescent="0.35">
      <c r="AA2758" s="88">
        <v>11031093.5029414</v>
      </c>
    </row>
    <row r="2759" spans="27:27" x14ac:dyDescent="0.35">
      <c r="AA2759" s="88">
        <v>13341679.084544901</v>
      </c>
    </row>
    <row r="2760" spans="27:27" x14ac:dyDescent="0.35">
      <c r="AA2760" s="88">
        <v>12172015.886874599</v>
      </c>
    </row>
    <row r="2761" spans="27:27" x14ac:dyDescent="0.35">
      <c r="AA2761" s="88">
        <v>11215721.7654378</v>
      </c>
    </row>
    <row r="2762" spans="27:27" x14ac:dyDescent="0.35">
      <c r="AA2762" s="88">
        <v>12362110.823039999</v>
      </c>
    </row>
    <row r="2763" spans="27:27" x14ac:dyDescent="0.35">
      <c r="AA2763" s="88">
        <v>10542009.902009301</v>
      </c>
    </row>
    <row r="2764" spans="27:27" x14ac:dyDescent="0.35">
      <c r="AA2764" s="88">
        <v>10475502.108146399</v>
      </c>
    </row>
    <row r="2765" spans="27:27" x14ac:dyDescent="0.35">
      <c r="AA2765" s="88">
        <v>14764851.4755756</v>
      </c>
    </row>
    <row r="2766" spans="27:27" x14ac:dyDescent="0.35">
      <c r="AA2766" s="88">
        <v>12687324.819475099</v>
      </c>
    </row>
    <row r="2767" spans="27:27" x14ac:dyDescent="0.35">
      <c r="AA2767" s="88">
        <v>12599724.577675199</v>
      </c>
    </row>
    <row r="2768" spans="27:27" x14ac:dyDescent="0.35">
      <c r="AA2768" s="88">
        <v>13112977.286875101</v>
      </c>
    </row>
    <row r="2769" spans="27:27" x14ac:dyDescent="0.35">
      <c r="AA2769" s="88">
        <v>14865465.359954599</v>
      </c>
    </row>
    <row r="2770" spans="27:27" x14ac:dyDescent="0.35">
      <c r="AA2770" s="88">
        <v>11409197.7512383</v>
      </c>
    </row>
    <row r="2771" spans="27:27" x14ac:dyDescent="0.35">
      <c r="AA2771" s="88">
        <v>11498628.636173001</v>
      </c>
    </row>
    <row r="2772" spans="27:27" x14ac:dyDescent="0.35">
      <c r="AA2772" s="88">
        <v>14976490.3061387</v>
      </c>
    </row>
    <row r="2773" spans="27:27" x14ac:dyDescent="0.35">
      <c r="AA2773" s="88">
        <v>8347812.6154411398</v>
      </c>
    </row>
    <row r="2774" spans="27:27" x14ac:dyDescent="0.35">
      <c r="AA2774" s="88">
        <v>10923836.6448477</v>
      </c>
    </row>
    <row r="2775" spans="27:27" x14ac:dyDescent="0.35">
      <c r="AA2775" s="88">
        <v>11690852.372456999</v>
      </c>
    </row>
    <row r="2776" spans="27:27" x14ac:dyDescent="0.35">
      <c r="AA2776" s="88">
        <v>10818928.232332001</v>
      </c>
    </row>
    <row r="2777" spans="27:27" x14ac:dyDescent="0.35">
      <c r="AA2777" s="88">
        <v>10473301.280576</v>
      </c>
    </row>
    <row r="2778" spans="27:27" x14ac:dyDescent="0.35">
      <c r="AA2778" s="88">
        <v>10602257.7172637</v>
      </c>
    </row>
    <row r="2779" spans="27:27" x14ac:dyDescent="0.35">
      <c r="AA2779" s="88">
        <v>12123771.806071799</v>
      </c>
    </row>
    <row r="2780" spans="27:27" x14ac:dyDescent="0.35">
      <c r="AA2780" s="88">
        <v>10918326.8189044</v>
      </c>
    </row>
    <row r="2781" spans="27:27" x14ac:dyDescent="0.35">
      <c r="AA2781" s="88">
        <v>12319005.938719001</v>
      </c>
    </row>
    <row r="2782" spans="27:27" x14ac:dyDescent="0.35">
      <c r="AA2782" s="88">
        <v>11596060.502191599</v>
      </c>
    </row>
    <row r="2783" spans="27:27" x14ac:dyDescent="0.35">
      <c r="AA2783" s="88">
        <v>9727823.2472704295</v>
      </c>
    </row>
    <row r="2784" spans="27:27" x14ac:dyDescent="0.35">
      <c r="AA2784" s="88">
        <v>12050108.143243499</v>
      </c>
    </row>
    <row r="2785" spans="27:27" x14ac:dyDescent="0.35">
      <c r="AA2785" s="88">
        <v>10310844.217518499</v>
      </c>
    </row>
    <row r="2786" spans="27:27" x14ac:dyDescent="0.35">
      <c r="AA2786" s="88">
        <v>10621324.007339999</v>
      </c>
    </row>
    <row r="2787" spans="27:27" x14ac:dyDescent="0.35">
      <c r="AA2787" s="88">
        <v>10898264.355595799</v>
      </c>
    </row>
    <row r="2788" spans="27:27" x14ac:dyDescent="0.35">
      <c r="AA2788" s="88">
        <v>11172915.9999054</v>
      </c>
    </row>
    <row r="2789" spans="27:27" x14ac:dyDescent="0.35">
      <c r="AA2789" s="88">
        <v>11218843.4805292</v>
      </c>
    </row>
    <row r="2790" spans="27:27" x14ac:dyDescent="0.35">
      <c r="AA2790" s="88">
        <v>11802740.0246593</v>
      </c>
    </row>
    <row r="2791" spans="27:27" x14ac:dyDescent="0.35">
      <c r="AA2791" s="88">
        <v>14852069.6335156</v>
      </c>
    </row>
    <row r="2792" spans="27:27" x14ac:dyDescent="0.35">
      <c r="AA2792" s="88">
        <v>13226766.4530265</v>
      </c>
    </row>
    <row r="2793" spans="27:27" x14ac:dyDescent="0.35">
      <c r="AA2793" s="88">
        <v>12343821.064849701</v>
      </c>
    </row>
    <row r="2794" spans="27:27" x14ac:dyDescent="0.35">
      <c r="AA2794" s="88">
        <v>13707693.8692591</v>
      </c>
    </row>
    <row r="2795" spans="27:27" x14ac:dyDescent="0.35">
      <c r="AA2795" s="88">
        <v>11725834.217948399</v>
      </c>
    </row>
    <row r="2796" spans="27:27" x14ac:dyDescent="0.35">
      <c r="AA2796" s="88">
        <v>11195021.6904014</v>
      </c>
    </row>
    <row r="2797" spans="27:27" x14ac:dyDescent="0.35">
      <c r="AA2797" s="88">
        <v>11967490.7155545</v>
      </c>
    </row>
    <row r="2798" spans="27:27" x14ac:dyDescent="0.35">
      <c r="AA2798" s="88">
        <v>10016768.6295442</v>
      </c>
    </row>
    <row r="2799" spans="27:27" x14ac:dyDescent="0.35">
      <c r="AA2799" s="88">
        <v>10258308.5715898</v>
      </c>
    </row>
    <row r="2800" spans="27:27" x14ac:dyDescent="0.35">
      <c r="AA2800" s="88">
        <v>10662977.282989601</v>
      </c>
    </row>
    <row r="2801" spans="27:27" x14ac:dyDescent="0.35">
      <c r="AA2801" s="88">
        <v>14256321.7655508</v>
      </c>
    </row>
    <row r="2802" spans="27:27" x14ac:dyDescent="0.35">
      <c r="AA2802" s="88">
        <v>9949544.2378068008</v>
      </c>
    </row>
    <row r="2803" spans="27:27" x14ac:dyDescent="0.35">
      <c r="AA2803" s="88">
        <v>13367764.647614701</v>
      </c>
    </row>
    <row r="2804" spans="27:27" x14ac:dyDescent="0.35">
      <c r="AA2804" s="88">
        <v>13276286.393369</v>
      </c>
    </row>
    <row r="2805" spans="27:27" x14ac:dyDescent="0.35">
      <c r="AA2805" s="88">
        <v>11983937.8230156</v>
      </c>
    </row>
    <row r="2806" spans="27:27" x14ac:dyDescent="0.35">
      <c r="AA2806" s="88">
        <v>13235938.463534599</v>
      </c>
    </row>
    <row r="2807" spans="27:27" x14ac:dyDescent="0.35">
      <c r="AA2807" s="88">
        <v>10281501.833001601</v>
      </c>
    </row>
    <row r="2808" spans="27:27" x14ac:dyDescent="0.35">
      <c r="AA2808" s="88">
        <v>11731314.0598539</v>
      </c>
    </row>
    <row r="2809" spans="27:27" x14ac:dyDescent="0.35">
      <c r="AA2809" s="88">
        <v>12297037.087582801</v>
      </c>
    </row>
    <row r="2810" spans="27:27" x14ac:dyDescent="0.35">
      <c r="AA2810" s="88">
        <v>10533681.5041076</v>
      </c>
    </row>
    <row r="2811" spans="27:27" x14ac:dyDescent="0.35">
      <c r="AA2811" s="88">
        <v>11928999.609365501</v>
      </c>
    </row>
    <row r="2812" spans="27:27" x14ac:dyDescent="0.35">
      <c r="AA2812" s="88">
        <v>12241952.2185759</v>
      </c>
    </row>
    <row r="2813" spans="27:27" x14ac:dyDescent="0.35">
      <c r="AA2813" s="88">
        <v>11806330.4424119</v>
      </c>
    </row>
    <row r="2814" spans="27:27" x14ac:dyDescent="0.35">
      <c r="AA2814" s="88">
        <v>11251860.959672101</v>
      </c>
    </row>
    <row r="2815" spans="27:27" x14ac:dyDescent="0.35">
      <c r="AA2815" s="88">
        <v>11449496.0120277</v>
      </c>
    </row>
    <row r="2816" spans="27:27" x14ac:dyDescent="0.35">
      <c r="AA2816" s="88">
        <v>11591588.380332701</v>
      </c>
    </row>
    <row r="2817" spans="27:27" x14ac:dyDescent="0.35">
      <c r="AA2817" s="88">
        <v>12949390.6019354</v>
      </c>
    </row>
    <row r="2818" spans="27:27" x14ac:dyDescent="0.35">
      <c r="AA2818" s="88">
        <v>14372735.551119</v>
      </c>
    </row>
    <row r="2819" spans="27:27" x14ac:dyDescent="0.35">
      <c r="AA2819" s="88">
        <v>12227618.3060767</v>
      </c>
    </row>
    <row r="2820" spans="27:27" x14ac:dyDescent="0.35">
      <c r="AA2820" s="88">
        <v>10999306.4831343</v>
      </c>
    </row>
    <row r="2821" spans="27:27" x14ac:dyDescent="0.35">
      <c r="AA2821" s="88">
        <v>10678692.808105599</v>
      </c>
    </row>
    <row r="2822" spans="27:27" x14ac:dyDescent="0.35">
      <c r="AA2822" s="88">
        <v>13006514.331469201</v>
      </c>
    </row>
    <row r="2823" spans="27:27" x14ac:dyDescent="0.35">
      <c r="AA2823" s="88">
        <v>12073590.031813901</v>
      </c>
    </row>
    <row r="2824" spans="27:27" x14ac:dyDescent="0.35">
      <c r="AA2824" s="88">
        <v>8878636.5924795996</v>
      </c>
    </row>
    <row r="2825" spans="27:27" x14ac:dyDescent="0.35">
      <c r="AA2825" s="88">
        <v>11477781.6064544</v>
      </c>
    </row>
    <row r="2826" spans="27:27" x14ac:dyDescent="0.35">
      <c r="AA2826" s="88">
        <v>9796847.1959859002</v>
      </c>
    </row>
    <row r="2827" spans="27:27" x14ac:dyDescent="0.35">
      <c r="AA2827" s="88">
        <v>12701671.6585976</v>
      </c>
    </row>
    <row r="2828" spans="27:27" x14ac:dyDescent="0.35">
      <c r="AA2828" s="88">
        <v>12334925.119315101</v>
      </c>
    </row>
    <row r="2829" spans="27:27" x14ac:dyDescent="0.35">
      <c r="AA2829" s="88">
        <v>10677585.070393801</v>
      </c>
    </row>
    <row r="2830" spans="27:27" x14ac:dyDescent="0.35">
      <c r="AA2830" s="88">
        <v>12799416.102425899</v>
      </c>
    </row>
    <row r="2831" spans="27:27" x14ac:dyDescent="0.35">
      <c r="AA2831" s="88">
        <v>13539030.0626231</v>
      </c>
    </row>
    <row r="2832" spans="27:27" x14ac:dyDescent="0.35">
      <c r="AA2832" s="88">
        <v>13234478.1345578</v>
      </c>
    </row>
    <row r="2833" spans="27:27" x14ac:dyDescent="0.35">
      <c r="AA2833" s="88">
        <v>10912860.4376723</v>
      </c>
    </row>
    <row r="2834" spans="27:27" x14ac:dyDescent="0.35">
      <c r="AA2834" s="88">
        <v>10065409.1755905</v>
      </c>
    </row>
    <row r="2835" spans="27:27" x14ac:dyDescent="0.35">
      <c r="AA2835" s="88">
        <v>11011519.281108901</v>
      </c>
    </row>
    <row r="2836" spans="27:27" x14ac:dyDescent="0.35">
      <c r="AA2836" s="88">
        <v>11664801.809920199</v>
      </c>
    </row>
    <row r="2837" spans="27:27" x14ac:dyDescent="0.35">
      <c r="AA2837" s="88">
        <v>12151016.4207187</v>
      </c>
    </row>
    <row r="2838" spans="27:27" x14ac:dyDescent="0.35">
      <c r="AA2838" s="88">
        <v>11590391.878510199</v>
      </c>
    </row>
    <row r="2839" spans="27:27" x14ac:dyDescent="0.35">
      <c r="AA2839" s="88">
        <v>13061494.1028654</v>
      </c>
    </row>
    <row r="2840" spans="27:27" x14ac:dyDescent="0.35">
      <c r="AA2840" s="88">
        <v>11500076.276202399</v>
      </c>
    </row>
    <row r="2841" spans="27:27" x14ac:dyDescent="0.35">
      <c r="AA2841" s="88">
        <v>11146812.359996</v>
      </c>
    </row>
    <row r="2842" spans="27:27" x14ac:dyDescent="0.35">
      <c r="AA2842" s="88">
        <v>9750092.1785899308</v>
      </c>
    </row>
    <row r="2843" spans="27:27" x14ac:dyDescent="0.35">
      <c r="AA2843" s="88">
        <v>9965077.4661123306</v>
      </c>
    </row>
    <row r="2844" spans="27:27" x14ac:dyDescent="0.35">
      <c r="AA2844" s="88">
        <v>12209296.345413201</v>
      </c>
    </row>
    <row r="2845" spans="27:27" x14ac:dyDescent="0.35">
      <c r="AA2845" s="88">
        <v>10944181.2064551</v>
      </c>
    </row>
    <row r="2846" spans="27:27" x14ac:dyDescent="0.35">
      <c r="AA2846" s="88">
        <v>10640281.923342699</v>
      </c>
    </row>
    <row r="2847" spans="27:27" x14ac:dyDescent="0.35">
      <c r="AA2847" s="88">
        <v>12569112.3678114</v>
      </c>
    </row>
    <row r="2848" spans="27:27" x14ac:dyDescent="0.35">
      <c r="AA2848" s="88">
        <v>11894871.1677163</v>
      </c>
    </row>
    <row r="2849" spans="27:27" x14ac:dyDescent="0.35">
      <c r="AA2849" s="88">
        <v>12606567.804132</v>
      </c>
    </row>
    <row r="2850" spans="27:27" x14ac:dyDescent="0.35">
      <c r="AA2850" s="88">
        <v>10652577.3993998</v>
      </c>
    </row>
    <row r="2851" spans="27:27" x14ac:dyDescent="0.35">
      <c r="AA2851" s="88">
        <v>10926770.7085511</v>
      </c>
    </row>
    <row r="2852" spans="27:27" x14ac:dyDescent="0.35">
      <c r="AA2852" s="88">
        <v>12309878.724731401</v>
      </c>
    </row>
    <row r="2853" spans="27:27" x14ac:dyDescent="0.35">
      <c r="AA2853" s="88">
        <v>14427493.2983192</v>
      </c>
    </row>
    <row r="2854" spans="27:27" x14ac:dyDescent="0.35">
      <c r="AA2854" s="88">
        <v>9643198.10226335</v>
      </c>
    </row>
    <row r="2855" spans="27:27" x14ac:dyDescent="0.35">
      <c r="AA2855" s="88">
        <v>11384401.230777601</v>
      </c>
    </row>
    <row r="2856" spans="27:27" x14ac:dyDescent="0.35">
      <c r="AA2856" s="88">
        <v>11717742.904252199</v>
      </c>
    </row>
    <row r="2857" spans="27:27" x14ac:dyDescent="0.35">
      <c r="AA2857" s="88">
        <v>10909084.0170622</v>
      </c>
    </row>
    <row r="2858" spans="27:27" x14ac:dyDescent="0.35">
      <c r="AA2858" s="88">
        <v>11186334.433906799</v>
      </c>
    </row>
    <row r="2859" spans="27:27" x14ac:dyDescent="0.35">
      <c r="AA2859" s="88">
        <v>14525230.333281601</v>
      </c>
    </row>
    <row r="2860" spans="27:27" x14ac:dyDescent="0.35">
      <c r="AA2860" s="88">
        <v>11795649.712056899</v>
      </c>
    </row>
    <row r="2861" spans="27:27" x14ac:dyDescent="0.35">
      <c r="AA2861" s="88">
        <v>11095509.758078899</v>
      </c>
    </row>
    <row r="2862" spans="27:27" x14ac:dyDescent="0.35">
      <c r="AA2862" s="88">
        <v>10723647.711752901</v>
      </c>
    </row>
    <row r="2863" spans="27:27" x14ac:dyDescent="0.35">
      <c r="AA2863" s="88">
        <v>12740159.2965276</v>
      </c>
    </row>
    <row r="2864" spans="27:27" x14ac:dyDescent="0.35">
      <c r="AA2864" s="88">
        <v>10533110.8709199</v>
      </c>
    </row>
    <row r="2865" spans="27:27" x14ac:dyDescent="0.35">
      <c r="AA2865" s="88">
        <v>11091768.0497662</v>
      </c>
    </row>
    <row r="2866" spans="27:27" x14ac:dyDescent="0.35">
      <c r="AA2866" s="88">
        <v>11454491.013831099</v>
      </c>
    </row>
    <row r="2867" spans="27:27" x14ac:dyDescent="0.35">
      <c r="AA2867" s="88">
        <v>15926593.8365499</v>
      </c>
    </row>
    <row r="2868" spans="27:27" x14ac:dyDescent="0.35">
      <c r="AA2868" s="88">
        <v>10581203.983601799</v>
      </c>
    </row>
    <row r="2869" spans="27:27" x14ac:dyDescent="0.35">
      <c r="AA2869" s="88">
        <v>11215804.8430641</v>
      </c>
    </row>
    <row r="2870" spans="27:27" x14ac:dyDescent="0.35">
      <c r="AA2870" s="88">
        <v>11118875.2343967</v>
      </c>
    </row>
    <row r="2871" spans="27:27" x14ac:dyDescent="0.35">
      <c r="AA2871" s="88">
        <v>10096362.323137101</v>
      </c>
    </row>
    <row r="2872" spans="27:27" x14ac:dyDescent="0.35">
      <c r="AA2872" s="88">
        <v>10989487.330626501</v>
      </c>
    </row>
    <row r="2873" spans="27:27" x14ac:dyDescent="0.35">
      <c r="AA2873" s="88">
        <v>12252482.403672</v>
      </c>
    </row>
    <row r="2874" spans="27:27" x14ac:dyDescent="0.35">
      <c r="AA2874" s="88">
        <v>10275777.633866901</v>
      </c>
    </row>
    <row r="2875" spans="27:27" x14ac:dyDescent="0.35">
      <c r="AA2875" s="88">
        <v>14428298.6638925</v>
      </c>
    </row>
    <row r="2876" spans="27:27" x14ac:dyDescent="0.35">
      <c r="AA2876" s="88">
        <v>13443540.9847553</v>
      </c>
    </row>
    <row r="2877" spans="27:27" x14ac:dyDescent="0.35">
      <c r="AA2877" s="88">
        <v>12534067.6251888</v>
      </c>
    </row>
    <row r="2878" spans="27:27" x14ac:dyDescent="0.35">
      <c r="AA2878" s="88">
        <v>13515977.1114788</v>
      </c>
    </row>
    <row r="2879" spans="27:27" x14ac:dyDescent="0.35">
      <c r="AA2879" s="88">
        <v>11451070.5235365</v>
      </c>
    </row>
    <row r="2880" spans="27:27" x14ac:dyDescent="0.35">
      <c r="AA2880" s="88">
        <v>10559743.748317201</v>
      </c>
    </row>
    <row r="2881" spans="27:27" x14ac:dyDescent="0.35">
      <c r="AA2881" s="88">
        <v>11900143.0861928</v>
      </c>
    </row>
    <row r="2882" spans="27:27" x14ac:dyDescent="0.35">
      <c r="AA2882" s="88">
        <v>10272573.670988901</v>
      </c>
    </row>
    <row r="2883" spans="27:27" x14ac:dyDescent="0.35">
      <c r="AA2883" s="88">
        <v>13527054.0388416</v>
      </c>
    </row>
    <row r="2884" spans="27:27" x14ac:dyDescent="0.35">
      <c r="AA2884" s="88">
        <v>10614461.208505999</v>
      </c>
    </row>
    <row r="2885" spans="27:27" x14ac:dyDescent="0.35">
      <c r="AA2885" s="88">
        <v>9860818.9454685599</v>
      </c>
    </row>
    <row r="2886" spans="27:27" x14ac:dyDescent="0.35">
      <c r="AA2886" s="88">
        <v>13742753.5640037</v>
      </c>
    </row>
    <row r="2887" spans="27:27" x14ac:dyDescent="0.35">
      <c r="AA2887" s="88">
        <v>12089268.8523267</v>
      </c>
    </row>
    <row r="2888" spans="27:27" x14ac:dyDescent="0.35">
      <c r="AA2888" s="88">
        <v>11469171.675852001</v>
      </c>
    </row>
    <row r="2889" spans="27:27" x14ac:dyDescent="0.35">
      <c r="AA2889" s="88">
        <v>13238015.1213779</v>
      </c>
    </row>
    <row r="2890" spans="27:27" x14ac:dyDescent="0.35">
      <c r="AA2890" s="88">
        <v>11116783.457126999</v>
      </c>
    </row>
    <row r="2891" spans="27:27" x14ac:dyDescent="0.35">
      <c r="AA2891" s="88">
        <v>11677852.870756401</v>
      </c>
    </row>
    <row r="2892" spans="27:27" x14ac:dyDescent="0.35">
      <c r="AA2892" s="88">
        <v>12898160.334502099</v>
      </c>
    </row>
    <row r="2893" spans="27:27" x14ac:dyDescent="0.35">
      <c r="AA2893" s="88">
        <v>11334752.5116239</v>
      </c>
    </row>
    <row r="2894" spans="27:27" x14ac:dyDescent="0.35">
      <c r="AA2894" s="88">
        <v>11858298.8076168</v>
      </c>
    </row>
    <row r="2895" spans="27:27" x14ac:dyDescent="0.35">
      <c r="AA2895" s="88">
        <v>11605986.4934569</v>
      </c>
    </row>
    <row r="2896" spans="27:27" x14ac:dyDescent="0.35">
      <c r="AA2896" s="88">
        <v>9061866.8893232401</v>
      </c>
    </row>
    <row r="2897" spans="27:27" x14ac:dyDescent="0.35">
      <c r="AA2897" s="88">
        <v>13212827.056682</v>
      </c>
    </row>
    <row r="2898" spans="27:27" x14ac:dyDescent="0.35">
      <c r="AA2898" s="88">
        <v>8727818.3647877593</v>
      </c>
    </row>
    <row r="2899" spans="27:27" x14ac:dyDescent="0.35">
      <c r="AA2899" s="88">
        <v>9812129.6948929802</v>
      </c>
    </row>
    <row r="2900" spans="27:27" x14ac:dyDescent="0.35">
      <c r="AA2900" s="88">
        <v>12433077.511661001</v>
      </c>
    </row>
    <row r="2901" spans="27:27" x14ac:dyDescent="0.35">
      <c r="AA2901" s="88">
        <v>10533020.0256264</v>
      </c>
    </row>
    <row r="2902" spans="27:27" x14ac:dyDescent="0.35">
      <c r="AA2902" s="88">
        <v>13100167.366471199</v>
      </c>
    </row>
    <row r="2903" spans="27:27" x14ac:dyDescent="0.35">
      <c r="AA2903" s="88">
        <v>12288408.433208199</v>
      </c>
    </row>
    <row r="2904" spans="27:27" x14ac:dyDescent="0.35">
      <c r="AA2904" s="88">
        <v>13998077.862663001</v>
      </c>
    </row>
    <row r="2905" spans="27:27" x14ac:dyDescent="0.35">
      <c r="AA2905" s="88">
        <v>10651768.715980001</v>
      </c>
    </row>
    <row r="2906" spans="27:27" x14ac:dyDescent="0.35">
      <c r="AA2906" s="88">
        <v>10710823.9361175</v>
      </c>
    </row>
    <row r="2907" spans="27:27" x14ac:dyDescent="0.35">
      <c r="AA2907" s="88">
        <v>12065545.234535201</v>
      </c>
    </row>
    <row r="2908" spans="27:27" x14ac:dyDescent="0.35">
      <c r="AA2908" s="88">
        <v>12085981.395985801</v>
      </c>
    </row>
    <row r="2909" spans="27:27" x14ac:dyDescent="0.35">
      <c r="AA2909" s="88">
        <v>12098032.6521529</v>
      </c>
    </row>
    <row r="2910" spans="27:27" x14ac:dyDescent="0.35">
      <c r="AA2910" s="88">
        <v>15354742.9763526</v>
      </c>
    </row>
    <row r="2911" spans="27:27" x14ac:dyDescent="0.35">
      <c r="AA2911" s="88">
        <v>9570033.3378828894</v>
      </c>
    </row>
    <row r="2912" spans="27:27" x14ac:dyDescent="0.35">
      <c r="AA2912" s="88">
        <v>13384396.581491601</v>
      </c>
    </row>
    <row r="2913" spans="27:27" x14ac:dyDescent="0.35">
      <c r="AA2913" s="88">
        <v>13526624.5227692</v>
      </c>
    </row>
    <row r="2914" spans="27:27" x14ac:dyDescent="0.35">
      <c r="AA2914" s="88">
        <v>10877612.0903854</v>
      </c>
    </row>
    <row r="2915" spans="27:27" x14ac:dyDescent="0.35">
      <c r="AA2915" s="88">
        <v>9146712.3537247702</v>
      </c>
    </row>
    <row r="2916" spans="27:27" x14ac:dyDescent="0.35">
      <c r="AA2916" s="88">
        <v>9046354.0243168809</v>
      </c>
    </row>
    <row r="2917" spans="27:27" x14ac:dyDescent="0.35">
      <c r="AA2917" s="88">
        <v>10305177.2467805</v>
      </c>
    </row>
    <row r="2918" spans="27:27" x14ac:dyDescent="0.35">
      <c r="AA2918" s="88">
        <v>11515562.132347699</v>
      </c>
    </row>
    <row r="2919" spans="27:27" x14ac:dyDescent="0.35">
      <c r="AA2919" s="88">
        <v>12938949.075652201</v>
      </c>
    </row>
    <row r="2920" spans="27:27" x14ac:dyDescent="0.35">
      <c r="AA2920" s="88">
        <v>10446048.0468242</v>
      </c>
    </row>
    <row r="2921" spans="27:27" x14ac:dyDescent="0.35">
      <c r="AA2921" s="88">
        <v>10704193.5914443</v>
      </c>
    </row>
    <row r="2922" spans="27:27" x14ac:dyDescent="0.35">
      <c r="AA2922" s="88">
        <v>11011076.4282328</v>
      </c>
    </row>
    <row r="2923" spans="27:27" x14ac:dyDescent="0.35">
      <c r="AA2923" s="88">
        <v>12722554.386898199</v>
      </c>
    </row>
    <row r="2924" spans="27:27" x14ac:dyDescent="0.35">
      <c r="AA2924" s="88">
        <v>10853724.769907299</v>
      </c>
    </row>
    <row r="2925" spans="27:27" x14ac:dyDescent="0.35">
      <c r="AA2925" s="88">
        <v>12497445.5695797</v>
      </c>
    </row>
    <row r="2926" spans="27:27" x14ac:dyDescent="0.35">
      <c r="AA2926" s="88">
        <v>13262170.801325601</v>
      </c>
    </row>
    <row r="2927" spans="27:27" x14ac:dyDescent="0.35">
      <c r="AA2927" s="88">
        <v>11177003.0031374</v>
      </c>
    </row>
    <row r="2928" spans="27:27" x14ac:dyDescent="0.35">
      <c r="AA2928" s="88">
        <v>11300242.1340793</v>
      </c>
    </row>
    <row r="2929" spans="27:27" x14ac:dyDescent="0.35">
      <c r="AA2929" s="88">
        <v>11644734.689589599</v>
      </c>
    </row>
    <row r="2930" spans="27:27" x14ac:dyDescent="0.35">
      <c r="AA2930" s="88">
        <v>11684176.7709396</v>
      </c>
    </row>
    <row r="2931" spans="27:27" x14ac:dyDescent="0.35">
      <c r="AA2931" s="88">
        <v>12055904.3272791</v>
      </c>
    </row>
    <row r="2932" spans="27:27" x14ac:dyDescent="0.35">
      <c r="AA2932" s="88">
        <v>12704230.1225802</v>
      </c>
    </row>
    <row r="2933" spans="27:27" x14ac:dyDescent="0.35">
      <c r="AA2933" s="88">
        <v>12972018.6553904</v>
      </c>
    </row>
    <row r="2934" spans="27:27" x14ac:dyDescent="0.35">
      <c r="AA2934" s="88">
        <v>11351851.647348801</v>
      </c>
    </row>
    <row r="2935" spans="27:27" x14ac:dyDescent="0.35">
      <c r="AA2935" s="88">
        <v>11518117.448620399</v>
      </c>
    </row>
    <row r="2936" spans="27:27" x14ac:dyDescent="0.35">
      <c r="AA2936" s="88">
        <v>14008419.416753501</v>
      </c>
    </row>
    <row r="2937" spans="27:27" x14ac:dyDescent="0.35">
      <c r="AA2937" s="88">
        <v>12171337.681118101</v>
      </c>
    </row>
    <row r="2938" spans="27:27" x14ac:dyDescent="0.35">
      <c r="AA2938" s="88">
        <v>10883971.316098301</v>
      </c>
    </row>
    <row r="2939" spans="27:27" x14ac:dyDescent="0.35">
      <c r="AA2939" s="88">
        <v>15245349.284299999</v>
      </c>
    </row>
    <row r="2940" spans="27:27" x14ac:dyDescent="0.35">
      <c r="AA2940" s="88">
        <v>12265334.953575</v>
      </c>
    </row>
    <row r="2941" spans="27:27" x14ac:dyDescent="0.35">
      <c r="AA2941" s="88">
        <v>10629407.9741362</v>
      </c>
    </row>
    <row r="2942" spans="27:27" x14ac:dyDescent="0.35">
      <c r="AA2942" s="88">
        <v>13017922.878415899</v>
      </c>
    </row>
    <row r="2943" spans="27:27" x14ac:dyDescent="0.35">
      <c r="AA2943" s="88">
        <v>13314444.768488999</v>
      </c>
    </row>
    <row r="2944" spans="27:27" x14ac:dyDescent="0.35">
      <c r="AA2944" s="88">
        <v>13353881.177750699</v>
      </c>
    </row>
    <row r="2945" spans="27:27" x14ac:dyDescent="0.35">
      <c r="AA2945" s="88">
        <v>12393810.9377886</v>
      </c>
    </row>
    <row r="2946" spans="27:27" x14ac:dyDescent="0.35">
      <c r="AA2946" s="88">
        <v>11310894.913295601</v>
      </c>
    </row>
    <row r="2947" spans="27:27" x14ac:dyDescent="0.35">
      <c r="AA2947" s="88">
        <v>12972482.9701706</v>
      </c>
    </row>
    <row r="2948" spans="27:27" x14ac:dyDescent="0.35">
      <c r="AA2948" s="88">
        <v>10961057.199268701</v>
      </c>
    </row>
    <row r="2949" spans="27:27" x14ac:dyDescent="0.35">
      <c r="AA2949" s="88">
        <v>10021407.2801487</v>
      </c>
    </row>
    <row r="2950" spans="27:27" x14ac:dyDescent="0.35">
      <c r="AA2950" s="88">
        <v>11153635.358733</v>
      </c>
    </row>
    <row r="2951" spans="27:27" x14ac:dyDescent="0.35">
      <c r="AA2951" s="88">
        <v>12110751.0303603</v>
      </c>
    </row>
    <row r="2952" spans="27:27" x14ac:dyDescent="0.35">
      <c r="AA2952" s="88">
        <v>10809581.751621399</v>
      </c>
    </row>
    <row r="2953" spans="27:27" x14ac:dyDescent="0.35">
      <c r="AA2953" s="88">
        <v>11189566.335090199</v>
      </c>
    </row>
    <row r="2954" spans="27:27" x14ac:dyDescent="0.35">
      <c r="AA2954" s="88">
        <v>8751602.9997382704</v>
      </c>
    </row>
    <row r="2955" spans="27:27" x14ac:dyDescent="0.35">
      <c r="AA2955" s="88">
        <v>12046334.904862201</v>
      </c>
    </row>
    <row r="2956" spans="27:27" x14ac:dyDescent="0.35">
      <c r="AA2956" s="88">
        <v>11549186.668855799</v>
      </c>
    </row>
    <row r="2957" spans="27:27" x14ac:dyDescent="0.35">
      <c r="AA2957" s="88">
        <v>11602072.176746</v>
      </c>
    </row>
    <row r="2958" spans="27:27" x14ac:dyDescent="0.35">
      <c r="AA2958" s="88">
        <v>11348737.8228838</v>
      </c>
    </row>
    <row r="2959" spans="27:27" x14ac:dyDescent="0.35">
      <c r="AA2959" s="88">
        <v>11631974.904096801</v>
      </c>
    </row>
    <row r="2960" spans="27:27" x14ac:dyDescent="0.35">
      <c r="AA2960" s="88">
        <v>13640042.0833706</v>
      </c>
    </row>
    <row r="2961" spans="27:27" x14ac:dyDescent="0.35">
      <c r="AA2961" s="88">
        <v>12476825.151934201</v>
      </c>
    </row>
    <row r="2962" spans="27:27" x14ac:dyDescent="0.35">
      <c r="AA2962" s="88">
        <v>12352306.6172575</v>
      </c>
    </row>
    <row r="2963" spans="27:27" x14ac:dyDescent="0.35">
      <c r="AA2963" s="88">
        <v>11905629.1866377</v>
      </c>
    </row>
    <row r="2964" spans="27:27" x14ac:dyDescent="0.35">
      <c r="AA2964" s="88">
        <v>11457729.796724901</v>
      </c>
    </row>
    <row r="2965" spans="27:27" x14ac:dyDescent="0.35">
      <c r="AA2965" s="88">
        <v>10792045.890763801</v>
      </c>
    </row>
    <row r="2966" spans="27:27" x14ac:dyDescent="0.35">
      <c r="AA2966" s="88">
        <v>10747858.2111439</v>
      </c>
    </row>
    <row r="2967" spans="27:27" x14ac:dyDescent="0.35">
      <c r="AA2967" s="88">
        <v>11179220.5349</v>
      </c>
    </row>
    <row r="2968" spans="27:27" x14ac:dyDescent="0.35">
      <c r="AA2968" s="88">
        <v>12687720.953617301</v>
      </c>
    </row>
    <row r="2969" spans="27:27" x14ac:dyDescent="0.35">
      <c r="AA2969" s="88">
        <v>13228385.624901799</v>
      </c>
    </row>
    <row r="2970" spans="27:27" x14ac:dyDescent="0.35">
      <c r="AA2970" s="88">
        <v>11319993.7868081</v>
      </c>
    </row>
    <row r="2971" spans="27:27" x14ac:dyDescent="0.35">
      <c r="AA2971" s="88">
        <v>10158111.0584433</v>
      </c>
    </row>
    <row r="2972" spans="27:27" x14ac:dyDescent="0.35">
      <c r="AA2972" s="88">
        <v>12579251.227918399</v>
      </c>
    </row>
    <row r="2973" spans="27:27" x14ac:dyDescent="0.35">
      <c r="AA2973" s="88">
        <v>12945044.1935589</v>
      </c>
    </row>
    <row r="2974" spans="27:27" x14ac:dyDescent="0.35">
      <c r="AA2974" s="88">
        <v>15196622.5910617</v>
      </c>
    </row>
    <row r="2975" spans="27:27" x14ac:dyDescent="0.35">
      <c r="AA2975" s="88">
        <v>12491397.6778598</v>
      </c>
    </row>
    <row r="2976" spans="27:27" x14ac:dyDescent="0.35">
      <c r="AA2976" s="88">
        <v>11210582.459733101</v>
      </c>
    </row>
    <row r="2977" spans="27:27" x14ac:dyDescent="0.35">
      <c r="AA2977" s="88">
        <v>11237780.5588565</v>
      </c>
    </row>
    <row r="2978" spans="27:27" x14ac:dyDescent="0.35">
      <c r="AA2978" s="88">
        <v>11766757.5340412</v>
      </c>
    </row>
    <row r="2979" spans="27:27" x14ac:dyDescent="0.35">
      <c r="AA2979" s="88">
        <v>13834289.8254002</v>
      </c>
    </row>
    <row r="2980" spans="27:27" x14ac:dyDescent="0.35">
      <c r="AA2980" s="88">
        <v>12201207.253140301</v>
      </c>
    </row>
    <row r="2981" spans="27:27" x14ac:dyDescent="0.35">
      <c r="AA2981" s="88">
        <v>12273090.2709597</v>
      </c>
    </row>
    <row r="2982" spans="27:27" x14ac:dyDescent="0.35">
      <c r="AA2982" s="88">
        <v>12931498.1551753</v>
      </c>
    </row>
    <row r="2983" spans="27:27" x14ac:dyDescent="0.35">
      <c r="AA2983" s="88">
        <v>11006833.3676877</v>
      </c>
    </row>
    <row r="2984" spans="27:27" x14ac:dyDescent="0.35">
      <c r="AA2984" s="88">
        <v>13211133.2752402</v>
      </c>
    </row>
    <row r="2985" spans="27:27" x14ac:dyDescent="0.35">
      <c r="AA2985" s="88">
        <v>11157982.4332128</v>
      </c>
    </row>
    <row r="2986" spans="27:27" x14ac:dyDescent="0.35">
      <c r="AA2986" s="88">
        <v>9132993.5333282091</v>
      </c>
    </row>
    <row r="2987" spans="27:27" x14ac:dyDescent="0.35">
      <c r="AA2987" s="88">
        <v>10397202.149409</v>
      </c>
    </row>
    <row r="2988" spans="27:27" x14ac:dyDescent="0.35">
      <c r="AA2988" s="88">
        <v>10132709.6420983</v>
      </c>
    </row>
    <row r="2989" spans="27:27" x14ac:dyDescent="0.35">
      <c r="AA2989" s="88">
        <v>14062123.2877002</v>
      </c>
    </row>
    <row r="2990" spans="27:27" x14ac:dyDescent="0.35">
      <c r="AA2990" s="88">
        <v>11774374.3324915</v>
      </c>
    </row>
    <row r="2991" spans="27:27" x14ac:dyDescent="0.35">
      <c r="AA2991" s="88">
        <v>9737546.6083279699</v>
      </c>
    </row>
    <row r="2992" spans="27:27" x14ac:dyDescent="0.35">
      <c r="AA2992" s="88">
        <v>13428554.033384399</v>
      </c>
    </row>
    <row r="2993" spans="27:27" x14ac:dyDescent="0.35">
      <c r="AA2993" s="88">
        <v>12169625.4264511</v>
      </c>
    </row>
    <row r="2994" spans="27:27" x14ac:dyDescent="0.35">
      <c r="AA2994" s="88">
        <v>11112699.349896301</v>
      </c>
    </row>
    <row r="2995" spans="27:27" x14ac:dyDescent="0.35">
      <c r="AA2995" s="88">
        <v>11884202.6986803</v>
      </c>
    </row>
    <row r="2996" spans="27:27" x14ac:dyDescent="0.35">
      <c r="AA2996" s="88">
        <v>13406790.8823309</v>
      </c>
    </row>
    <row r="2997" spans="27:27" x14ac:dyDescent="0.35">
      <c r="AA2997" s="88">
        <v>11595820.496124201</v>
      </c>
    </row>
    <row r="2998" spans="27:27" x14ac:dyDescent="0.35">
      <c r="AA2998" s="88">
        <v>12095278.7457186</v>
      </c>
    </row>
    <row r="2999" spans="27:27" x14ac:dyDescent="0.35">
      <c r="AA2999" s="88">
        <v>12702006.649630601</v>
      </c>
    </row>
    <row r="3000" spans="27:27" x14ac:dyDescent="0.35">
      <c r="AA3000" s="88">
        <v>11892087.704549501</v>
      </c>
    </row>
    <row r="3001" spans="27:27" x14ac:dyDescent="0.35">
      <c r="AA3001" s="88">
        <v>11464657.609599501</v>
      </c>
    </row>
    <row r="3002" spans="27:27" x14ac:dyDescent="0.35">
      <c r="AA3002" s="88">
        <v>13330682.722050801</v>
      </c>
    </row>
    <row r="3003" spans="27:27" x14ac:dyDescent="0.35">
      <c r="AA3003" s="88">
        <v>12761397.1013622</v>
      </c>
    </row>
    <row r="3004" spans="27:27" x14ac:dyDescent="0.35">
      <c r="AA3004" s="88">
        <v>14121754.569419101</v>
      </c>
    </row>
    <row r="3005" spans="27:27" x14ac:dyDescent="0.35">
      <c r="AA3005" s="88">
        <v>10058774.163706699</v>
      </c>
    </row>
    <row r="3006" spans="27:27" x14ac:dyDescent="0.35">
      <c r="AA3006" s="88">
        <v>11637892.688596699</v>
      </c>
    </row>
    <row r="3007" spans="27:27" x14ac:dyDescent="0.35">
      <c r="AA3007" s="88">
        <v>12293538.1100308</v>
      </c>
    </row>
    <row r="3008" spans="27:27" x14ac:dyDescent="0.35">
      <c r="AA3008" s="88">
        <v>12206675.2249454</v>
      </c>
    </row>
    <row r="3009" spans="27:27" x14ac:dyDescent="0.35">
      <c r="AA3009" s="88">
        <v>13197201.577515099</v>
      </c>
    </row>
    <row r="3010" spans="27:27" x14ac:dyDescent="0.35">
      <c r="AA3010" s="88">
        <v>15115633.876097601</v>
      </c>
    </row>
    <row r="3011" spans="27:27" x14ac:dyDescent="0.35">
      <c r="AA3011" s="88">
        <v>13050482.528473901</v>
      </c>
    </row>
    <row r="3012" spans="27:27" x14ac:dyDescent="0.35">
      <c r="AA3012" s="88">
        <v>11653146.345610199</v>
      </c>
    </row>
    <row r="3013" spans="27:27" x14ac:dyDescent="0.35">
      <c r="AA3013" s="88">
        <v>12334617.2168603</v>
      </c>
    </row>
    <row r="3014" spans="27:27" x14ac:dyDescent="0.35">
      <c r="AA3014" s="88">
        <v>12729069.3737192</v>
      </c>
    </row>
    <row r="3015" spans="27:27" x14ac:dyDescent="0.35">
      <c r="AA3015" s="88">
        <v>11581369.8638513</v>
      </c>
    </row>
    <row r="3016" spans="27:27" x14ac:dyDescent="0.35">
      <c r="AA3016" s="88">
        <v>11050626.5102806</v>
      </c>
    </row>
    <row r="3017" spans="27:27" x14ac:dyDescent="0.35">
      <c r="AA3017" s="88">
        <v>13650251.6938255</v>
      </c>
    </row>
    <row r="3018" spans="27:27" x14ac:dyDescent="0.35">
      <c r="AA3018" s="88">
        <v>11078466.7478124</v>
      </c>
    </row>
    <row r="3019" spans="27:27" x14ac:dyDescent="0.35">
      <c r="AA3019" s="88">
        <v>11565874.638228299</v>
      </c>
    </row>
    <row r="3020" spans="27:27" x14ac:dyDescent="0.35">
      <c r="AA3020" s="88">
        <v>10910382.541307701</v>
      </c>
    </row>
    <row r="3021" spans="27:27" x14ac:dyDescent="0.35">
      <c r="AA3021" s="88">
        <v>10468948.3526727</v>
      </c>
    </row>
    <row r="3022" spans="27:27" x14ac:dyDescent="0.35">
      <c r="AA3022" s="88">
        <v>11960843.494246701</v>
      </c>
    </row>
    <row r="3023" spans="27:27" x14ac:dyDescent="0.35">
      <c r="AA3023" s="88">
        <v>14550689.3208037</v>
      </c>
    </row>
    <row r="3024" spans="27:27" x14ac:dyDescent="0.35">
      <c r="AA3024" s="88">
        <v>11558870.436518401</v>
      </c>
    </row>
    <row r="3025" spans="27:27" x14ac:dyDescent="0.35">
      <c r="AA3025" s="88">
        <v>11059114.5655571</v>
      </c>
    </row>
    <row r="3026" spans="27:27" x14ac:dyDescent="0.35">
      <c r="AA3026" s="88">
        <v>10507772.002693901</v>
      </c>
    </row>
    <row r="3027" spans="27:27" x14ac:dyDescent="0.35">
      <c r="AA3027" s="88">
        <v>12156109.9754836</v>
      </c>
    </row>
    <row r="3028" spans="27:27" x14ac:dyDescent="0.35">
      <c r="AA3028" s="88">
        <v>12596116.4926745</v>
      </c>
    </row>
    <row r="3029" spans="27:27" x14ac:dyDescent="0.35">
      <c r="AA3029" s="88">
        <v>12581138.424327601</v>
      </c>
    </row>
    <row r="3030" spans="27:27" x14ac:dyDescent="0.35">
      <c r="AA3030" s="88">
        <v>11217221.5733984</v>
      </c>
    </row>
    <row r="3031" spans="27:27" x14ac:dyDescent="0.35">
      <c r="AA3031" s="88">
        <v>9661217.2129613198</v>
      </c>
    </row>
    <row r="3032" spans="27:27" x14ac:dyDescent="0.35">
      <c r="AA3032" s="88">
        <v>11479781.6330419</v>
      </c>
    </row>
    <row r="3033" spans="27:27" x14ac:dyDescent="0.35">
      <c r="AA3033" s="88">
        <v>12463807.4579932</v>
      </c>
    </row>
    <row r="3034" spans="27:27" x14ac:dyDescent="0.35">
      <c r="AA3034" s="88">
        <v>11208790.4177204</v>
      </c>
    </row>
    <row r="3035" spans="27:27" x14ac:dyDescent="0.35">
      <c r="AA3035" s="88">
        <v>12672643.3858645</v>
      </c>
    </row>
    <row r="3036" spans="27:27" x14ac:dyDescent="0.35">
      <c r="AA3036" s="88">
        <v>10788713.3238419</v>
      </c>
    </row>
    <row r="3037" spans="27:27" x14ac:dyDescent="0.35">
      <c r="AA3037" s="88">
        <v>9485292.8279727809</v>
      </c>
    </row>
    <row r="3038" spans="27:27" x14ac:dyDescent="0.35">
      <c r="AA3038" s="88">
        <v>12094476.1997537</v>
      </c>
    </row>
    <row r="3039" spans="27:27" x14ac:dyDescent="0.35">
      <c r="AA3039" s="88">
        <v>14212933.3730256</v>
      </c>
    </row>
    <row r="3040" spans="27:27" x14ac:dyDescent="0.35">
      <c r="AA3040" s="88">
        <v>10693054.299731299</v>
      </c>
    </row>
    <row r="3041" spans="27:27" x14ac:dyDescent="0.35">
      <c r="AA3041" s="88">
        <v>10541893.7259934</v>
      </c>
    </row>
    <row r="3042" spans="27:27" x14ac:dyDescent="0.35">
      <c r="AA3042" s="88">
        <v>12326268.966512</v>
      </c>
    </row>
    <row r="3043" spans="27:27" x14ac:dyDescent="0.35">
      <c r="AA3043" s="88">
        <v>9493128.4505962692</v>
      </c>
    </row>
    <row r="3044" spans="27:27" x14ac:dyDescent="0.35">
      <c r="AA3044" s="88">
        <v>10504902.297216199</v>
      </c>
    </row>
    <row r="3045" spans="27:27" x14ac:dyDescent="0.35">
      <c r="AA3045" s="88">
        <v>13995751.974533601</v>
      </c>
    </row>
    <row r="3046" spans="27:27" x14ac:dyDescent="0.35">
      <c r="AA3046" s="88">
        <v>10445181.7063519</v>
      </c>
    </row>
    <row r="3047" spans="27:27" x14ac:dyDescent="0.35">
      <c r="AA3047" s="88">
        <v>10479978.653148901</v>
      </c>
    </row>
    <row r="3048" spans="27:27" x14ac:dyDescent="0.35">
      <c r="AA3048" s="88">
        <v>12770376.542935001</v>
      </c>
    </row>
    <row r="3049" spans="27:27" x14ac:dyDescent="0.35">
      <c r="AA3049" s="88">
        <v>12466385.773525899</v>
      </c>
    </row>
    <row r="3050" spans="27:27" x14ac:dyDescent="0.35">
      <c r="AA3050" s="88">
        <v>10467950.8985273</v>
      </c>
    </row>
    <row r="3051" spans="27:27" x14ac:dyDescent="0.35">
      <c r="AA3051" s="88">
        <v>13836156.8027956</v>
      </c>
    </row>
    <row r="3052" spans="27:27" x14ac:dyDescent="0.35">
      <c r="AA3052" s="88">
        <v>12442440.6685507</v>
      </c>
    </row>
    <row r="3053" spans="27:27" x14ac:dyDescent="0.35">
      <c r="AA3053" s="88">
        <v>13783652.9701645</v>
      </c>
    </row>
    <row r="3054" spans="27:27" x14ac:dyDescent="0.35">
      <c r="AA3054" s="88">
        <v>13473764.1896866</v>
      </c>
    </row>
    <row r="3055" spans="27:27" x14ac:dyDescent="0.35">
      <c r="AA3055" s="88">
        <v>13287432.694586501</v>
      </c>
    </row>
    <row r="3056" spans="27:27" x14ac:dyDescent="0.35">
      <c r="AA3056" s="88">
        <v>8659806.9119371902</v>
      </c>
    </row>
    <row r="3057" spans="27:27" x14ac:dyDescent="0.35">
      <c r="AA3057" s="88">
        <v>10103186.2309667</v>
      </c>
    </row>
    <row r="3058" spans="27:27" x14ac:dyDescent="0.35">
      <c r="AA3058" s="88">
        <v>11049888.575203599</v>
      </c>
    </row>
    <row r="3059" spans="27:27" x14ac:dyDescent="0.35">
      <c r="AA3059" s="88">
        <v>9258032.93297855</v>
      </c>
    </row>
    <row r="3060" spans="27:27" x14ac:dyDescent="0.35">
      <c r="AA3060" s="88">
        <v>12399292.918163801</v>
      </c>
    </row>
    <row r="3061" spans="27:27" x14ac:dyDescent="0.35">
      <c r="AA3061" s="88">
        <v>11615382.2006933</v>
      </c>
    </row>
    <row r="3062" spans="27:27" x14ac:dyDescent="0.35">
      <c r="AA3062" s="88">
        <v>9953749.9727558494</v>
      </c>
    </row>
    <row r="3063" spans="27:27" x14ac:dyDescent="0.35">
      <c r="AA3063" s="88">
        <v>13614050.7450203</v>
      </c>
    </row>
    <row r="3064" spans="27:27" x14ac:dyDescent="0.35">
      <c r="AA3064" s="88">
        <v>12115337.741519</v>
      </c>
    </row>
    <row r="3065" spans="27:27" x14ac:dyDescent="0.35">
      <c r="AA3065" s="88">
        <v>10574628.9695237</v>
      </c>
    </row>
    <row r="3066" spans="27:27" x14ac:dyDescent="0.35">
      <c r="AA3066" s="88">
        <v>14156882.130437201</v>
      </c>
    </row>
    <row r="3067" spans="27:27" x14ac:dyDescent="0.35">
      <c r="AA3067" s="88">
        <v>10635753.160698</v>
      </c>
    </row>
    <row r="3068" spans="27:27" x14ac:dyDescent="0.35">
      <c r="AA3068" s="88">
        <v>14999562.6444351</v>
      </c>
    </row>
    <row r="3069" spans="27:27" x14ac:dyDescent="0.35">
      <c r="AA3069" s="88">
        <v>10908616.537083199</v>
      </c>
    </row>
    <row r="3070" spans="27:27" x14ac:dyDescent="0.35">
      <c r="AA3070" s="88">
        <v>10865011.9622155</v>
      </c>
    </row>
    <row r="3071" spans="27:27" x14ac:dyDescent="0.35">
      <c r="AA3071" s="88">
        <v>13565700.399686299</v>
      </c>
    </row>
    <row r="3072" spans="27:27" x14ac:dyDescent="0.35">
      <c r="AA3072" s="88">
        <v>15415811.6527112</v>
      </c>
    </row>
    <row r="3073" spans="27:27" x14ac:dyDescent="0.35">
      <c r="AA3073" s="88">
        <v>10973707.8773511</v>
      </c>
    </row>
    <row r="3074" spans="27:27" x14ac:dyDescent="0.35">
      <c r="AA3074" s="88">
        <v>10243385.192917001</v>
      </c>
    </row>
    <row r="3075" spans="27:27" x14ac:dyDescent="0.35">
      <c r="AA3075" s="88">
        <v>13918173.4945972</v>
      </c>
    </row>
    <row r="3076" spans="27:27" x14ac:dyDescent="0.35">
      <c r="AA3076" s="88">
        <v>11574342.7331717</v>
      </c>
    </row>
    <row r="3077" spans="27:27" x14ac:dyDescent="0.35">
      <c r="AA3077" s="88">
        <v>13046339.040539101</v>
      </c>
    </row>
    <row r="3078" spans="27:27" x14ac:dyDescent="0.35">
      <c r="AA3078" s="88">
        <v>9753596.4728491306</v>
      </c>
    </row>
    <row r="3079" spans="27:27" x14ac:dyDescent="0.35">
      <c r="AA3079" s="88">
        <v>10408431.965519501</v>
      </c>
    </row>
    <row r="3080" spans="27:27" x14ac:dyDescent="0.35">
      <c r="AA3080" s="88">
        <v>12008747.5036831</v>
      </c>
    </row>
    <row r="3081" spans="27:27" x14ac:dyDescent="0.35">
      <c r="AA3081" s="88">
        <v>13742761.5969078</v>
      </c>
    </row>
    <row r="3082" spans="27:27" x14ac:dyDescent="0.35">
      <c r="AA3082" s="88">
        <v>12387746.7495622</v>
      </c>
    </row>
    <row r="3083" spans="27:27" x14ac:dyDescent="0.35">
      <c r="AA3083" s="88">
        <v>12105958.409092501</v>
      </c>
    </row>
    <row r="3084" spans="27:27" x14ac:dyDescent="0.35">
      <c r="AA3084" s="88">
        <v>12340664.5789118</v>
      </c>
    </row>
    <row r="3085" spans="27:27" x14ac:dyDescent="0.35">
      <c r="AA3085" s="88">
        <v>10693956.9109882</v>
      </c>
    </row>
    <row r="3086" spans="27:27" x14ac:dyDescent="0.35">
      <c r="AA3086" s="88">
        <v>13873709.961524799</v>
      </c>
    </row>
    <row r="3087" spans="27:27" x14ac:dyDescent="0.35">
      <c r="AA3087" s="88">
        <v>12833147.2133212</v>
      </c>
    </row>
    <row r="3088" spans="27:27" x14ac:dyDescent="0.35">
      <c r="AA3088" s="88">
        <v>10797658.5336904</v>
      </c>
    </row>
    <row r="3089" spans="27:27" x14ac:dyDescent="0.35">
      <c r="AA3089" s="88">
        <v>10073469.005093601</v>
      </c>
    </row>
    <row r="3090" spans="27:27" x14ac:dyDescent="0.35">
      <c r="AA3090" s="88">
        <v>11084084.1941383</v>
      </c>
    </row>
    <row r="3091" spans="27:27" x14ac:dyDescent="0.35">
      <c r="AA3091" s="88">
        <v>12751595.931228399</v>
      </c>
    </row>
    <row r="3092" spans="27:27" x14ac:dyDescent="0.35">
      <c r="AA3092" s="88">
        <v>11588434.524753399</v>
      </c>
    </row>
    <row r="3093" spans="27:27" x14ac:dyDescent="0.35">
      <c r="AA3093" s="88">
        <v>12680872.7578</v>
      </c>
    </row>
    <row r="3094" spans="27:27" x14ac:dyDescent="0.35">
      <c r="AA3094" s="88">
        <v>10193874.398900099</v>
      </c>
    </row>
    <row r="3095" spans="27:27" x14ac:dyDescent="0.35">
      <c r="AA3095" s="88">
        <v>13403971.038152801</v>
      </c>
    </row>
    <row r="3096" spans="27:27" x14ac:dyDescent="0.35">
      <c r="AA3096" s="88">
        <v>14094950.4559999</v>
      </c>
    </row>
    <row r="3097" spans="27:27" x14ac:dyDescent="0.35">
      <c r="AA3097" s="88">
        <v>10683024.9000028</v>
      </c>
    </row>
    <row r="3098" spans="27:27" x14ac:dyDescent="0.35">
      <c r="AA3098" s="88">
        <v>10600655.465172101</v>
      </c>
    </row>
    <row r="3099" spans="27:27" x14ac:dyDescent="0.35">
      <c r="AA3099" s="88">
        <v>10201089.0808692</v>
      </c>
    </row>
    <row r="3100" spans="27:27" x14ac:dyDescent="0.35">
      <c r="AA3100" s="88">
        <v>11680802.054656999</v>
      </c>
    </row>
    <row r="3101" spans="27:27" x14ac:dyDescent="0.35">
      <c r="AA3101" s="88">
        <v>12016737.9621723</v>
      </c>
    </row>
    <row r="3102" spans="27:27" x14ac:dyDescent="0.35">
      <c r="AA3102" s="88">
        <v>12767190.891366299</v>
      </c>
    </row>
    <row r="3103" spans="27:27" x14ac:dyDescent="0.35">
      <c r="AA3103" s="88">
        <v>13656799.3971209</v>
      </c>
    </row>
    <row r="3104" spans="27:27" x14ac:dyDescent="0.35">
      <c r="AA3104" s="88">
        <v>10399801.3249816</v>
      </c>
    </row>
    <row r="3105" spans="27:27" x14ac:dyDescent="0.35">
      <c r="AA3105" s="88">
        <v>12240888.1261703</v>
      </c>
    </row>
    <row r="3106" spans="27:27" x14ac:dyDescent="0.35">
      <c r="AA3106" s="88">
        <v>11085053.71257</v>
      </c>
    </row>
    <row r="3107" spans="27:27" x14ac:dyDescent="0.35">
      <c r="AA3107" s="88">
        <v>12877945.1942173</v>
      </c>
    </row>
    <row r="3108" spans="27:27" x14ac:dyDescent="0.35">
      <c r="AA3108" s="88">
        <v>9961001.8734104801</v>
      </c>
    </row>
    <row r="3109" spans="27:27" x14ac:dyDescent="0.35">
      <c r="AA3109" s="88">
        <v>11318660.821665101</v>
      </c>
    </row>
    <row r="3110" spans="27:27" x14ac:dyDescent="0.35">
      <c r="AA3110" s="88">
        <v>11080648.177919</v>
      </c>
    </row>
    <row r="3111" spans="27:27" x14ac:dyDescent="0.35">
      <c r="AA3111" s="88">
        <v>12519587.0959976</v>
      </c>
    </row>
    <row r="3112" spans="27:27" x14ac:dyDescent="0.35">
      <c r="AA3112" s="88">
        <v>13965469.1150955</v>
      </c>
    </row>
    <row r="3113" spans="27:27" x14ac:dyDescent="0.35">
      <c r="AA3113" s="88">
        <v>11222891.819205901</v>
      </c>
    </row>
    <row r="3114" spans="27:27" x14ac:dyDescent="0.35">
      <c r="AA3114" s="88">
        <v>9575086.0867220294</v>
      </c>
    </row>
    <row r="3115" spans="27:27" x14ac:dyDescent="0.35">
      <c r="AA3115" s="88">
        <v>12372022.2356761</v>
      </c>
    </row>
    <row r="3116" spans="27:27" x14ac:dyDescent="0.35">
      <c r="AA3116" s="88">
        <v>10337806.9073717</v>
      </c>
    </row>
    <row r="3117" spans="27:27" x14ac:dyDescent="0.35">
      <c r="AA3117" s="88">
        <v>11480122.8520447</v>
      </c>
    </row>
    <row r="3118" spans="27:27" x14ac:dyDescent="0.35">
      <c r="AA3118" s="88">
        <v>14263668.532798599</v>
      </c>
    </row>
    <row r="3119" spans="27:27" x14ac:dyDescent="0.35">
      <c r="AA3119" s="88">
        <v>11717500.3170509</v>
      </c>
    </row>
    <row r="3120" spans="27:27" x14ac:dyDescent="0.35">
      <c r="AA3120" s="88">
        <v>12242129.9690888</v>
      </c>
    </row>
    <row r="3121" spans="27:27" x14ac:dyDescent="0.35">
      <c r="AA3121" s="88">
        <v>13960315.661872299</v>
      </c>
    </row>
    <row r="3122" spans="27:27" x14ac:dyDescent="0.35">
      <c r="AA3122" s="88">
        <v>10165435.7987333</v>
      </c>
    </row>
    <row r="3123" spans="27:27" x14ac:dyDescent="0.35">
      <c r="AA3123" s="88">
        <v>11317414.691238699</v>
      </c>
    </row>
    <row r="3124" spans="27:27" x14ac:dyDescent="0.35">
      <c r="AA3124" s="88">
        <v>11164174.663874701</v>
      </c>
    </row>
    <row r="3125" spans="27:27" x14ac:dyDescent="0.35">
      <c r="AA3125" s="88">
        <v>13204694.3613589</v>
      </c>
    </row>
    <row r="3126" spans="27:27" x14ac:dyDescent="0.35">
      <c r="AA3126" s="88">
        <v>11711323.380018201</v>
      </c>
    </row>
    <row r="3127" spans="27:27" x14ac:dyDescent="0.35">
      <c r="AA3127" s="88">
        <v>11651563.040159401</v>
      </c>
    </row>
    <row r="3128" spans="27:27" x14ac:dyDescent="0.35">
      <c r="AA3128" s="88">
        <v>12461436.923832299</v>
      </c>
    </row>
    <row r="3129" spans="27:27" x14ac:dyDescent="0.35">
      <c r="AA3129" s="88">
        <v>10708435.821097899</v>
      </c>
    </row>
    <row r="3130" spans="27:27" x14ac:dyDescent="0.35">
      <c r="AA3130" s="88">
        <v>13756978.362792</v>
      </c>
    </row>
    <row r="3131" spans="27:27" x14ac:dyDescent="0.35">
      <c r="AA3131" s="88">
        <v>13051874.005205</v>
      </c>
    </row>
    <row r="3132" spans="27:27" x14ac:dyDescent="0.35">
      <c r="AA3132" s="88">
        <v>14042127.0151427</v>
      </c>
    </row>
    <row r="3133" spans="27:27" x14ac:dyDescent="0.35">
      <c r="AA3133" s="88">
        <v>10446685.1169939</v>
      </c>
    </row>
    <row r="3134" spans="27:27" x14ac:dyDescent="0.35">
      <c r="AA3134" s="88">
        <v>10874215.763166999</v>
      </c>
    </row>
    <row r="3135" spans="27:27" x14ac:dyDescent="0.35">
      <c r="AA3135" s="88">
        <v>12452116.504752601</v>
      </c>
    </row>
    <row r="3136" spans="27:27" x14ac:dyDescent="0.35">
      <c r="AA3136" s="88">
        <v>9509062.9035877492</v>
      </c>
    </row>
    <row r="3137" spans="27:27" x14ac:dyDescent="0.35">
      <c r="AA3137" s="88">
        <v>11837293.8089398</v>
      </c>
    </row>
    <row r="3138" spans="27:27" x14ac:dyDescent="0.35">
      <c r="AA3138" s="88">
        <v>11751648.674586101</v>
      </c>
    </row>
    <row r="3139" spans="27:27" x14ac:dyDescent="0.35">
      <c r="AA3139" s="88">
        <v>12186872.8134684</v>
      </c>
    </row>
    <row r="3140" spans="27:27" x14ac:dyDescent="0.35">
      <c r="AA3140" s="88">
        <v>10028791.266065801</v>
      </c>
    </row>
    <row r="3141" spans="27:27" x14ac:dyDescent="0.35">
      <c r="AA3141" s="88">
        <v>13321471.5768773</v>
      </c>
    </row>
    <row r="3142" spans="27:27" x14ac:dyDescent="0.35">
      <c r="AA3142" s="88">
        <v>11493618.7988599</v>
      </c>
    </row>
    <row r="3143" spans="27:27" x14ac:dyDescent="0.35">
      <c r="AA3143" s="88">
        <v>10952621.3808646</v>
      </c>
    </row>
    <row r="3144" spans="27:27" x14ac:dyDescent="0.35">
      <c r="AA3144" s="88">
        <v>13320782.923207</v>
      </c>
    </row>
    <row r="3145" spans="27:27" x14ac:dyDescent="0.35">
      <c r="AA3145" s="88">
        <v>12380634.4595198</v>
      </c>
    </row>
    <row r="3146" spans="27:27" x14ac:dyDescent="0.35">
      <c r="AA3146" s="88">
        <v>12563980.257177399</v>
      </c>
    </row>
    <row r="3147" spans="27:27" x14ac:dyDescent="0.35">
      <c r="AA3147" s="88">
        <v>13351349.909298399</v>
      </c>
    </row>
    <row r="3148" spans="27:27" x14ac:dyDescent="0.35">
      <c r="AA3148" s="88">
        <v>13225931.695931301</v>
      </c>
    </row>
    <row r="3149" spans="27:27" x14ac:dyDescent="0.35">
      <c r="AA3149" s="88">
        <v>10888978.3355237</v>
      </c>
    </row>
    <row r="3150" spans="27:27" x14ac:dyDescent="0.35">
      <c r="AA3150" s="88">
        <v>12998309.781416999</v>
      </c>
    </row>
    <row r="3151" spans="27:27" x14ac:dyDescent="0.35">
      <c r="AA3151" s="88">
        <v>12052415.7748254</v>
      </c>
    </row>
    <row r="3152" spans="27:27" x14ac:dyDescent="0.35">
      <c r="AA3152" s="88">
        <v>14789581.0981557</v>
      </c>
    </row>
    <row r="3153" spans="27:27" x14ac:dyDescent="0.35">
      <c r="AA3153" s="88">
        <v>13111578.359935399</v>
      </c>
    </row>
    <row r="3154" spans="27:27" x14ac:dyDescent="0.35">
      <c r="AA3154" s="88">
        <v>10121816.438895199</v>
      </c>
    </row>
    <row r="3155" spans="27:27" x14ac:dyDescent="0.35">
      <c r="AA3155" s="88">
        <v>11717066.8326573</v>
      </c>
    </row>
    <row r="3156" spans="27:27" x14ac:dyDescent="0.35">
      <c r="AA3156" s="88">
        <v>11868205.727458199</v>
      </c>
    </row>
    <row r="3157" spans="27:27" x14ac:dyDescent="0.35">
      <c r="AA3157" s="88">
        <v>11813917.1693758</v>
      </c>
    </row>
    <row r="3158" spans="27:27" x14ac:dyDescent="0.35">
      <c r="AA3158" s="88">
        <v>10788254.894295299</v>
      </c>
    </row>
    <row r="3159" spans="27:27" x14ac:dyDescent="0.35">
      <c r="AA3159" s="88">
        <v>12001812.3967018</v>
      </c>
    </row>
    <row r="3160" spans="27:27" x14ac:dyDescent="0.35">
      <c r="AA3160" s="88">
        <v>13111982.295042999</v>
      </c>
    </row>
    <row r="3161" spans="27:27" x14ac:dyDescent="0.35">
      <c r="AA3161" s="88">
        <v>9876318.6072848197</v>
      </c>
    </row>
    <row r="3162" spans="27:27" x14ac:dyDescent="0.35">
      <c r="AA3162" s="88">
        <v>10536082.576281499</v>
      </c>
    </row>
    <row r="3163" spans="27:27" x14ac:dyDescent="0.35">
      <c r="AA3163" s="88">
        <v>12428904.951502699</v>
      </c>
    </row>
    <row r="3164" spans="27:27" x14ac:dyDescent="0.35">
      <c r="AA3164" s="88">
        <v>11889594.096514599</v>
      </c>
    </row>
    <row r="3165" spans="27:27" x14ac:dyDescent="0.35">
      <c r="AA3165" s="88">
        <v>9431601.7088714894</v>
      </c>
    </row>
    <row r="3166" spans="27:27" x14ac:dyDescent="0.35">
      <c r="AA3166" s="88">
        <v>12826165.671306999</v>
      </c>
    </row>
    <row r="3167" spans="27:27" x14ac:dyDescent="0.35">
      <c r="AA3167" s="88">
        <v>10686172.7356948</v>
      </c>
    </row>
    <row r="3168" spans="27:27" x14ac:dyDescent="0.35">
      <c r="AA3168" s="88">
        <v>11091508.597860999</v>
      </c>
    </row>
    <row r="3169" spans="27:27" x14ac:dyDescent="0.35">
      <c r="AA3169" s="88">
        <v>10144520.619030699</v>
      </c>
    </row>
    <row r="3170" spans="27:27" x14ac:dyDescent="0.35">
      <c r="AA3170" s="88">
        <v>12562333.868434601</v>
      </c>
    </row>
    <row r="3171" spans="27:27" x14ac:dyDescent="0.35">
      <c r="AA3171" s="88">
        <v>10391523.4106619</v>
      </c>
    </row>
    <row r="3172" spans="27:27" x14ac:dyDescent="0.35">
      <c r="AA3172" s="88">
        <v>10144383.930534599</v>
      </c>
    </row>
    <row r="3173" spans="27:27" x14ac:dyDescent="0.35">
      <c r="AA3173" s="88">
        <v>10518515.3317129</v>
      </c>
    </row>
    <row r="3174" spans="27:27" x14ac:dyDescent="0.35">
      <c r="AA3174" s="88">
        <v>11995629.955837101</v>
      </c>
    </row>
    <row r="3175" spans="27:27" x14ac:dyDescent="0.35">
      <c r="AA3175" s="88">
        <v>14676531.2455857</v>
      </c>
    </row>
    <row r="3176" spans="27:27" x14ac:dyDescent="0.35">
      <c r="AA3176" s="88">
        <v>13157410.912676301</v>
      </c>
    </row>
    <row r="3177" spans="27:27" x14ac:dyDescent="0.35">
      <c r="AA3177" s="88">
        <v>11879784.9421739</v>
      </c>
    </row>
    <row r="3178" spans="27:27" x14ac:dyDescent="0.35">
      <c r="AA3178" s="88">
        <v>11272756.003377801</v>
      </c>
    </row>
    <row r="3179" spans="27:27" x14ac:dyDescent="0.35">
      <c r="AA3179" s="88">
        <v>12770522.318870099</v>
      </c>
    </row>
    <row r="3180" spans="27:27" x14ac:dyDescent="0.35">
      <c r="AA3180" s="88">
        <v>11919711.1318279</v>
      </c>
    </row>
    <row r="3181" spans="27:27" x14ac:dyDescent="0.35">
      <c r="AA3181" s="88">
        <v>10847974.756435599</v>
      </c>
    </row>
    <row r="3182" spans="27:27" x14ac:dyDescent="0.35">
      <c r="AA3182" s="88">
        <v>10687685.741482601</v>
      </c>
    </row>
    <row r="3183" spans="27:27" x14ac:dyDescent="0.35">
      <c r="AA3183" s="88">
        <v>13286043.6602036</v>
      </c>
    </row>
    <row r="3184" spans="27:27" x14ac:dyDescent="0.35">
      <c r="AA3184" s="88">
        <v>11159346.064003401</v>
      </c>
    </row>
    <row r="3185" spans="27:27" x14ac:dyDescent="0.35">
      <c r="AA3185" s="88">
        <v>12370437.9232843</v>
      </c>
    </row>
    <row r="3186" spans="27:27" x14ac:dyDescent="0.35">
      <c r="AA3186" s="88">
        <v>11527831.810246401</v>
      </c>
    </row>
    <row r="3187" spans="27:27" x14ac:dyDescent="0.35">
      <c r="AA3187" s="88">
        <v>9133426.49345324</v>
      </c>
    </row>
    <row r="3188" spans="27:27" x14ac:dyDescent="0.35">
      <c r="AA3188" s="88">
        <v>13559366.6386867</v>
      </c>
    </row>
    <row r="3189" spans="27:27" x14ac:dyDescent="0.35">
      <c r="AA3189" s="88">
        <v>11697457.520923199</v>
      </c>
    </row>
    <row r="3190" spans="27:27" x14ac:dyDescent="0.35">
      <c r="AA3190" s="88">
        <v>11862158.6220132</v>
      </c>
    </row>
    <row r="3191" spans="27:27" x14ac:dyDescent="0.35">
      <c r="AA3191" s="88">
        <v>12360106.3481669</v>
      </c>
    </row>
    <row r="3192" spans="27:27" x14ac:dyDescent="0.35">
      <c r="AA3192" s="88">
        <v>10154785.0256318</v>
      </c>
    </row>
    <row r="3193" spans="27:27" x14ac:dyDescent="0.35">
      <c r="AA3193" s="88">
        <v>12138447.653493799</v>
      </c>
    </row>
    <row r="3194" spans="27:27" x14ac:dyDescent="0.35">
      <c r="AA3194" s="88">
        <v>11627353.5359964</v>
      </c>
    </row>
    <row r="3195" spans="27:27" x14ac:dyDescent="0.35">
      <c r="AA3195" s="88">
        <v>15764840.858632101</v>
      </c>
    </row>
    <row r="3196" spans="27:27" x14ac:dyDescent="0.35">
      <c r="AA3196" s="88">
        <v>14055223.909057399</v>
      </c>
    </row>
    <row r="3197" spans="27:27" x14ac:dyDescent="0.35">
      <c r="AA3197" s="88">
        <v>9768007.2277220301</v>
      </c>
    </row>
    <row r="3198" spans="27:27" x14ac:dyDescent="0.35">
      <c r="AA3198" s="88">
        <v>11099426.221031399</v>
      </c>
    </row>
    <row r="3199" spans="27:27" x14ac:dyDescent="0.35">
      <c r="AA3199" s="88">
        <v>10587718.6806281</v>
      </c>
    </row>
    <row r="3200" spans="27:27" x14ac:dyDescent="0.35">
      <c r="AA3200" s="88">
        <v>10510415.821176</v>
      </c>
    </row>
    <row r="3201" spans="27:27" x14ac:dyDescent="0.35">
      <c r="AA3201" s="88">
        <v>12160752.605581</v>
      </c>
    </row>
    <row r="3202" spans="27:27" x14ac:dyDescent="0.35">
      <c r="AA3202" s="88">
        <v>10278047.815258101</v>
      </c>
    </row>
    <row r="3203" spans="27:27" x14ac:dyDescent="0.35">
      <c r="AA3203" s="88">
        <v>10731891.360940401</v>
      </c>
    </row>
    <row r="3204" spans="27:27" x14ac:dyDescent="0.35">
      <c r="AA3204" s="88">
        <v>10563269.472599</v>
      </c>
    </row>
    <row r="3205" spans="27:27" x14ac:dyDescent="0.35">
      <c r="AA3205" s="88">
        <v>10244371.2701333</v>
      </c>
    </row>
    <row r="3206" spans="27:27" x14ac:dyDescent="0.35">
      <c r="AA3206" s="88">
        <v>10632952.4596496</v>
      </c>
    </row>
    <row r="3207" spans="27:27" x14ac:dyDescent="0.35">
      <c r="AA3207" s="88">
        <v>13980615.154809101</v>
      </c>
    </row>
    <row r="3208" spans="27:27" x14ac:dyDescent="0.35">
      <c r="AA3208" s="88">
        <v>11133091.5976348</v>
      </c>
    </row>
    <row r="3209" spans="27:27" x14ac:dyDescent="0.35">
      <c r="AA3209" s="88">
        <v>11315953.350820599</v>
      </c>
    </row>
    <row r="3210" spans="27:27" x14ac:dyDescent="0.35">
      <c r="AA3210" s="88">
        <v>14247209.1139601</v>
      </c>
    </row>
    <row r="3211" spans="27:27" x14ac:dyDescent="0.35">
      <c r="AA3211" s="88">
        <v>11913655.138765501</v>
      </c>
    </row>
    <row r="3212" spans="27:27" x14ac:dyDescent="0.35">
      <c r="AA3212" s="88">
        <v>10867064.850837599</v>
      </c>
    </row>
    <row r="3213" spans="27:27" x14ac:dyDescent="0.35">
      <c r="AA3213" s="88">
        <v>11028927.0856591</v>
      </c>
    </row>
    <row r="3214" spans="27:27" x14ac:dyDescent="0.35">
      <c r="AA3214" s="88">
        <v>12566331.6240215</v>
      </c>
    </row>
    <row r="3215" spans="27:27" x14ac:dyDescent="0.35">
      <c r="AA3215" s="88">
        <v>12921135.9074324</v>
      </c>
    </row>
    <row r="3216" spans="27:27" x14ac:dyDescent="0.35">
      <c r="AA3216" s="88">
        <v>9827564.8596976306</v>
      </c>
    </row>
    <row r="3217" spans="27:27" x14ac:dyDescent="0.35">
      <c r="AA3217" s="88">
        <v>11756440.993958199</v>
      </c>
    </row>
    <row r="3218" spans="27:27" x14ac:dyDescent="0.35">
      <c r="AA3218" s="88">
        <v>11466126.4171523</v>
      </c>
    </row>
    <row r="3219" spans="27:27" x14ac:dyDescent="0.35">
      <c r="AA3219" s="88">
        <v>10507111.289241301</v>
      </c>
    </row>
    <row r="3220" spans="27:27" x14ac:dyDescent="0.35">
      <c r="AA3220" s="88">
        <v>10658741.770933401</v>
      </c>
    </row>
    <row r="3221" spans="27:27" x14ac:dyDescent="0.35">
      <c r="AA3221" s="88">
        <v>9479393.6532023009</v>
      </c>
    </row>
    <row r="3222" spans="27:27" x14ac:dyDescent="0.35">
      <c r="AA3222" s="88">
        <v>13299219.213885499</v>
      </c>
    </row>
    <row r="3223" spans="27:27" x14ac:dyDescent="0.35">
      <c r="AA3223" s="88">
        <v>13177784.832911201</v>
      </c>
    </row>
    <row r="3224" spans="27:27" x14ac:dyDescent="0.35">
      <c r="AA3224" s="88">
        <v>12816910.9582114</v>
      </c>
    </row>
    <row r="3225" spans="27:27" x14ac:dyDescent="0.35">
      <c r="AA3225" s="88">
        <v>8747337.0154812802</v>
      </c>
    </row>
    <row r="3226" spans="27:27" x14ac:dyDescent="0.35">
      <c r="AA3226" s="88">
        <v>11212787.4693167</v>
      </c>
    </row>
    <row r="3227" spans="27:27" x14ac:dyDescent="0.35">
      <c r="AA3227" s="88">
        <v>11591837.2800618</v>
      </c>
    </row>
    <row r="3228" spans="27:27" x14ac:dyDescent="0.35">
      <c r="AA3228" s="88">
        <v>12450089.459992699</v>
      </c>
    </row>
    <row r="3229" spans="27:27" x14ac:dyDescent="0.35">
      <c r="AA3229" s="88">
        <v>11064302.2870604</v>
      </c>
    </row>
    <row r="3230" spans="27:27" x14ac:dyDescent="0.35">
      <c r="AA3230" s="88">
        <v>11275137.514893901</v>
      </c>
    </row>
    <row r="3231" spans="27:27" x14ac:dyDescent="0.35">
      <c r="AA3231" s="88">
        <v>10246169.408386201</v>
      </c>
    </row>
    <row r="3232" spans="27:27" x14ac:dyDescent="0.35">
      <c r="AA3232" s="88">
        <v>10594211.9205577</v>
      </c>
    </row>
    <row r="3233" spans="27:27" x14ac:dyDescent="0.35">
      <c r="AA3233" s="88">
        <v>11918272.527260499</v>
      </c>
    </row>
    <row r="3234" spans="27:27" x14ac:dyDescent="0.35">
      <c r="AA3234" s="88">
        <v>12120274.8173136</v>
      </c>
    </row>
    <row r="3235" spans="27:27" x14ac:dyDescent="0.35">
      <c r="AA3235" s="88">
        <v>11266363.086681601</v>
      </c>
    </row>
    <row r="3236" spans="27:27" x14ac:dyDescent="0.35">
      <c r="AA3236" s="88">
        <v>12666602.2526419</v>
      </c>
    </row>
    <row r="3237" spans="27:27" x14ac:dyDescent="0.35">
      <c r="AA3237" s="88">
        <v>12192111.616987901</v>
      </c>
    </row>
    <row r="3238" spans="27:27" x14ac:dyDescent="0.35">
      <c r="AA3238" s="88">
        <v>10501381.8778775</v>
      </c>
    </row>
    <row r="3239" spans="27:27" x14ac:dyDescent="0.35">
      <c r="AA3239" s="88">
        <v>12226718.539565699</v>
      </c>
    </row>
    <row r="3240" spans="27:27" x14ac:dyDescent="0.35">
      <c r="AA3240" s="88">
        <v>11755712.495949799</v>
      </c>
    </row>
    <row r="3241" spans="27:27" x14ac:dyDescent="0.35">
      <c r="AA3241" s="88">
        <v>11644631.9844664</v>
      </c>
    </row>
    <row r="3242" spans="27:27" x14ac:dyDescent="0.35">
      <c r="AA3242" s="88">
        <v>11846179.2180699</v>
      </c>
    </row>
    <row r="3243" spans="27:27" x14ac:dyDescent="0.35">
      <c r="AA3243" s="88">
        <v>13893403.094611499</v>
      </c>
    </row>
    <row r="3244" spans="27:27" x14ac:dyDescent="0.35">
      <c r="AA3244" s="88">
        <v>11371440.326427599</v>
      </c>
    </row>
    <row r="3245" spans="27:27" x14ac:dyDescent="0.35">
      <c r="AA3245" s="88">
        <v>11884746.204640901</v>
      </c>
    </row>
    <row r="3246" spans="27:27" x14ac:dyDescent="0.35">
      <c r="AA3246" s="88">
        <v>13151280.922949299</v>
      </c>
    </row>
    <row r="3247" spans="27:27" x14ac:dyDescent="0.35">
      <c r="AA3247" s="88">
        <v>12225299.5234515</v>
      </c>
    </row>
    <row r="3248" spans="27:27" x14ac:dyDescent="0.35">
      <c r="AA3248" s="88">
        <v>11786530.9271052</v>
      </c>
    </row>
    <row r="3249" spans="27:27" x14ac:dyDescent="0.35">
      <c r="AA3249" s="88">
        <v>12979289.1108205</v>
      </c>
    </row>
    <row r="3250" spans="27:27" x14ac:dyDescent="0.35">
      <c r="AA3250" s="88">
        <v>12907434.953625999</v>
      </c>
    </row>
    <row r="3251" spans="27:27" x14ac:dyDescent="0.35">
      <c r="AA3251" s="88">
        <v>11971276.385702901</v>
      </c>
    </row>
    <row r="3252" spans="27:27" x14ac:dyDescent="0.35">
      <c r="AA3252" s="88">
        <v>9567604.4170491807</v>
      </c>
    </row>
    <row r="3253" spans="27:27" x14ac:dyDescent="0.35">
      <c r="AA3253" s="88">
        <v>13354546.951144701</v>
      </c>
    </row>
    <row r="3254" spans="27:27" x14ac:dyDescent="0.35">
      <c r="AA3254" s="88">
        <v>13653476.413874799</v>
      </c>
    </row>
    <row r="3255" spans="27:27" x14ac:dyDescent="0.35">
      <c r="AA3255" s="88">
        <v>11975268.1063096</v>
      </c>
    </row>
    <row r="3256" spans="27:27" x14ac:dyDescent="0.35">
      <c r="AA3256" s="88">
        <v>12955197.999164101</v>
      </c>
    </row>
    <row r="3257" spans="27:27" x14ac:dyDescent="0.35">
      <c r="AA3257" s="88">
        <v>10882547.487539999</v>
      </c>
    </row>
    <row r="3258" spans="27:27" x14ac:dyDescent="0.35">
      <c r="AA3258" s="88">
        <v>11186940.435701599</v>
      </c>
    </row>
    <row r="3259" spans="27:27" x14ac:dyDescent="0.35">
      <c r="AA3259" s="88">
        <v>12114933.664635601</v>
      </c>
    </row>
    <row r="3260" spans="27:27" x14ac:dyDescent="0.35">
      <c r="AA3260" s="88">
        <v>14795814.1190541</v>
      </c>
    </row>
    <row r="3261" spans="27:27" x14ac:dyDescent="0.35">
      <c r="AA3261" s="88">
        <v>13708426.0970145</v>
      </c>
    </row>
    <row r="3262" spans="27:27" x14ac:dyDescent="0.35">
      <c r="AA3262" s="88">
        <v>11881662.7151001</v>
      </c>
    </row>
    <row r="3263" spans="27:27" x14ac:dyDescent="0.35">
      <c r="AA3263" s="88">
        <v>13269675.833042299</v>
      </c>
    </row>
    <row r="3264" spans="27:27" x14ac:dyDescent="0.35">
      <c r="AA3264" s="88">
        <v>13287106.076754</v>
      </c>
    </row>
    <row r="3265" spans="27:27" x14ac:dyDescent="0.35">
      <c r="AA3265" s="88">
        <v>12603779.5205977</v>
      </c>
    </row>
    <row r="3266" spans="27:27" x14ac:dyDescent="0.35">
      <c r="AA3266" s="88">
        <v>13785259.932715699</v>
      </c>
    </row>
    <row r="3267" spans="27:27" x14ac:dyDescent="0.35">
      <c r="AA3267" s="88">
        <v>10344474.7844196</v>
      </c>
    </row>
    <row r="3268" spans="27:27" x14ac:dyDescent="0.35">
      <c r="AA3268" s="88">
        <v>10114261.3199868</v>
      </c>
    </row>
    <row r="3269" spans="27:27" x14ac:dyDescent="0.35">
      <c r="AA3269" s="88">
        <v>14265763.870037699</v>
      </c>
    </row>
    <row r="3270" spans="27:27" x14ac:dyDescent="0.35">
      <c r="AA3270" s="88">
        <v>12786204.216267301</v>
      </c>
    </row>
    <row r="3271" spans="27:27" x14ac:dyDescent="0.35">
      <c r="AA3271" s="88">
        <v>10894545.980415599</v>
      </c>
    </row>
    <row r="3272" spans="27:27" x14ac:dyDescent="0.35">
      <c r="AA3272" s="88">
        <v>12902118.4620468</v>
      </c>
    </row>
    <row r="3273" spans="27:27" x14ac:dyDescent="0.35">
      <c r="AA3273" s="88">
        <v>12007527.499073399</v>
      </c>
    </row>
    <row r="3274" spans="27:27" x14ac:dyDescent="0.35">
      <c r="AA3274" s="88">
        <v>12964310.7298402</v>
      </c>
    </row>
    <row r="3275" spans="27:27" x14ac:dyDescent="0.35">
      <c r="AA3275" s="88">
        <v>13014710.2849782</v>
      </c>
    </row>
    <row r="3276" spans="27:27" x14ac:dyDescent="0.35">
      <c r="AA3276" s="88">
        <v>9495626.9550318699</v>
      </c>
    </row>
    <row r="3277" spans="27:27" x14ac:dyDescent="0.35">
      <c r="AA3277" s="88">
        <v>13481413.726402801</v>
      </c>
    </row>
    <row r="3278" spans="27:27" x14ac:dyDescent="0.35">
      <c r="AA3278" s="88">
        <v>13636414.306283999</v>
      </c>
    </row>
    <row r="3279" spans="27:27" x14ac:dyDescent="0.35">
      <c r="AA3279" s="88">
        <v>10275569.313250501</v>
      </c>
    </row>
    <row r="3280" spans="27:27" x14ac:dyDescent="0.35">
      <c r="AA3280" s="88">
        <v>9938925.5209081806</v>
      </c>
    </row>
    <row r="3281" spans="27:27" x14ac:dyDescent="0.35">
      <c r="AA3281" s="88">
        <v>13520567.0271338</v>
      </c>
    </row>
    <row r="3282" spans="27:27" x14ac:dyDescent="0.35">
      <c r="AA3282" s="88">
        <v>11571711.8623229</v>
      </c>
    </row>
    <row r="3283" spans="27:27" x14ac:dyDescent="0.35">
      <c r="AA3283" s="88">
        <v>9410469.1679114308</v>
      </c>
    </row>
    <row r="3284" spans="27:27" x14ac:dyDescent="0.35">
      <c r="AA3284" s="88">
        <v>11148393.935443699</v>
      </c>
    </row>
    <row r="3285" spans="27:27" x14ac:dyDescent="0.35">
      <c r="AA3285" s="88">
        <v>12193777.7811576</v>
      </c>
    </row>
    <row r="3286" spans="27:27" x14ac:dyDescent="0.35">
      <c r="AA3286" s="88">
        <v>10956076.303765999</v>
      </c>
    </row>
    <row r="3287" spans="27:27" x14ac:dyDescent="0.35">
      <c r="AA3287" s="88">
        <v>12325227.9974452</v>
      </c>
    </row>
    <row r="3288" spans="27:27" x14ac:dyDescent="0.35">
      <c r="AA3288" s="88">
        <v>12217368.844782099</v>
      </c>
    </row>
    <row r="3289" spans="27:27" x14ac:dyDescent="0.35">
      <c r="AA3289" s="88">
        <v>11590501.124902399</v>
      </c>
    </row>
    <row r="3290" spans="27:27" x14ac:dyDescent="0.35">
      <c r="AA3290" s="88">
        <v>11477470.698044499</v>
      </c>
    </row>
    <row r="3291" spans="27:27" x14ac:dyDescent="0.35">
      <c r="AA3291" s="88">
        <v>8737890.9572871197</v>
      </c>
    </row>
    <row r="3292" spans="27:27" x14ac:dyDescent="0.35">
      <c r="AA3292" s="88">
        <v>13482591.5680268</v>
      </c>
    </row>
    <row r="3293" spans="27:27" x14ac:dyDescent="0.35">
      <c r="AA3293" s="88">
        <v>10257113.951416099</v>
      </c>
    </row>
    <row r="3294" spans="27:27" x14ac:dyDescent="0.35">
      <c r="AA3294" s="88">
        <v>11016579.511920201</v>
      </c>
    </row>
    <row r="3295" spans="27:27" x14ac:dyDescent="0.35">
      <c r="AA3295" s="88">
        <v>13304593.970652301</v>
      </c>
    </row>
    <row r="3296" spans="27:27" x14ac:dyDescent="0.35">
      <c r="AA3296" s="88">
        <v>10827574.764661999</v>
      </c>
    </row>
    <row r="3297" spans="27:27" x14ac:dyDescent="0.35">
      <c r="AA3297" s="88">
        <v>11158613.374411</v>
      </c>
    </row>
    <row r="3298" spans="27:27" x14ac:dyDescent="0.35">
      <c r="AA3298" s="88">
        <v>11150658.011440899</v>
      </c>
    </row>
    <row r="3299" spans="27:27" x14ac:dyDescent="0.35">
      <c r="AA3299" s="88">
        <v>9649189.4451837409</v>
      </c>
    </row>
    <row r="3300" spans="27:27" x14ac:dyDescent="0.35">
      <c r="AA3300" s="88">
        <v>11980169.728693901</v>
      </c>
    </row>
    <row r="3301" spans="27:27" x14ac:dyDescent="0.35">
      <c r="AA3301" s="88">
        <v>12810238.712048501</v>
      </c>
    </row>
    <row r="3302" spans="27:27" x14ac:dyDescent="0.35">
      <c r="AA3302" s="88">
        <v>12615775.175336299</v>
      </c>
    </row>
    <row r="3303" spans="27:27" x14ac:dyDescent="0.35">
      <c r="AA3303" s="88">
        <v>11917688.3521885</v>
      </c>
    </row>
    <row r="3304" spans="27:27" x14ac:dyDescent="0.35">
      <c r="AA3304" s="88">
        <v>10568727.7239314</v>
      </c>
    </row>
    <row r="3305" spans="27:27" x14ac:dyDescent="0.35">
      <c r="AA3305" s="88">
        <v>11230000.903930999</v>
      </c>
    </row>
    <row r="3306" spans="27:27" x14ac:dyDescent="0.35">
      <c r="AA3306" s="88">
        <v>14437644.718649</v>
      </c>
    </row>
    <row r="3307" spans="27:27" x14ac:dyDescent="0.35">
      <c r="AA3307" s="88">
        <v>12595998.3596234</v>
      </c>
    </row>
    <row r="3308" spans="27:27" x14ac:dyDescent="0.35">
      <c r="AA3308" s="88">
        <v>10775185.582129501</v>
      </c>
    </row>
    <row r="3309" spans="27:27" x14ac:dyDescent="0.35">
      <c r="AA3309" s="88">
        <v>12895652.5073193</v>
      </c>
    </row>
    <row r="3310" spans="27:27" x14ac:dyDescent="0.35">
      <c r="AA3310" s="88">
        <v>10547240.200661</v>
      </c>
    </row>
    <row r="3311" spans="27:27" x14ac:dyDescent="0.35">
      <c r="AA3311" s="88">
        <v>12211629.234514</v>
      </c>
    </row>
    <row r="3312" spans="27:27" x14ac:dyDescent="0.35">
      <c r="AA3312" s="88">
        <v>10612356.5132735</v>
      </c>
    </row>
    <row r="3313" spans="27:27" x14ac:dyDescent="0.35">
      <c r="AA3313" s="88">
        <v>13055377.585631</v>
      </c>
    </row>
    <row r="3314" spans="27:27" x14ac:dyDescent="0.35">
      <c r="AA3314" s="88">
        <v>11824248.2614944</v>
      </c>
    </row>
    <row r="3315" spans="27:27" x14ac:dyDescent="0.35">
      <c r="AA3315" s="88">
        <v>11453744.690505</v>
      </c>
    </row>
    <row r="3316" spans="27:27" x14ac:dyDescent="0.35">
      <c r="AA3316" s="88">
        <v>13331081.9095903</v>
      </c>
    </row>
    <row r="3317" spans="27:27" x14ac:dyDescent="0.35">
      <c r="AA3317" s="88">
        <v>12572191.4566328</v>
      </c>
    </row>
    <row r="3318" spans="27:27" x14ac:dyDescent="0.35">
      <c r="AA3318" s="88">
        <v>9308372.6420777999</v>
      </c>
    </row>
    <row r="3319" spans="27:27" x14ac:dyDescent="0.35">
      <c r="AA3319" s="88">
        <v>9396039.2347688302</v>
      </c>
    </row>
    <row r="3320" spans="27:27" x14ac:dyDescent="0.35">
      <c r="AA3320" s="88">
        <v>10266669.328027399</v>
      </c>
    </row>
    <row r="3321" spans="27:27" x14ac:dyDescent="0.35">
      <c r="AA3321" s="88">
        <v>12712827.245227501</v>
      </c>
    </row>
    <row r="3322" spans="27:27" x14ac:dyDescent="0.35">
      <c r="AA3322" s="88">
        <v>12831838.412419099</v>
      </c>
    </row>
    <row r="3323" spans="27:27" x14ac:dyDescent="0.35">
      <c r="AA3323" s="88">
        <v>12355351.625638301</v>
      </c>
    </row>
    <row r="3324" spans="27:27" x14ac:dyDescent="0.35">
      <c r="AA3324" s="88">
        <v>13027544.049990401</v>
      </c>
    </row>
    <row r="3325" spans="27:27" x14ac:dyDescent="0.35">
      <c r="AA3325" s="88">
        <v>10560032.846713601</v>
      </c>
    </row>
    <row r="3326" spans="27:27" x14ac:dyDescent="0.35">
      <c r="AA3326" s="88">
        <v>11695333.0916076</v>
      </c>
    </row>
    <row r="3327" spans="27:27" x14ac:dyDescent="0.35">
      <c r="AA3327" s="88">
        <v>14137323.747147299</v>
      </c>
    </row>
    <row r="3328" spans="27:27" x14ac:dyDescent="0.35">
      <c r="AA3328" s="88">
        <v>12340837.907824799</v>
      </c>
    </row>
    <row r="3329" spans="27:27" x14ac:dyDescent="0.35">
      <c r="AA3329" s="88">
        <v>11729332.6614771</v>
      </c>
    </row>
    <row r="3330" spans="27:27" x14ac:dyDescent="0.35">
      <c r="AA3330" s="88">
        <v>9869276.6343279108</v>
      </c>
    </row>
    <row r="3331" spans="27:27" x14ac:dyDescent="0.35">
      <c r="AA3331" s="88">
        <v>10647666.120618099</v>
      </c>
    </row>
    <row r="3332" spans="27:27" x14ac:dyDescent="0.35">
      <c r="AA3332" s="88">
        <v>12214657.567871399</v>
      </c>
    </row>
    <row r="3333" spans="27:27" x14ac:dyDescent="0.35">
      <c r="AA3333" s="88">
        <v>13633020.4381826</v>
      </c>
    </row>
    <row r="3334" spans="27:27" x14ac:dyDescent="0.35">
      <c r="AA3334" s="88">
        <v>13787209.9596042</v>
      </c>
    </row>
    <row r="3335" spans="27:27" x14ac:dyDescent="0.35">
      <c r="AA3335" s="88">
        <v>12645130.2028853</v>
      </c>
    </row>
    <row r="3336" spans="27:27" x14ac:dyDescent="0.35">
      <c r="AA3336" s="88">
        <v>12391763.549483599</v>
      </c>
    </row>
    <row r="3337" spans="27:27" x14ac:dyDescent="0.35">
      <c r="AA3337" s="88">
        <v>10682456.0191672</v>
      </c>
    </row>
    <row r="3338" spans="27:27" x14ac:dyDescent="0.35">
      <c r="AA3338" s="88">
        <v>15251808.895651501</v>
      </c>
    </row>
    <row r="3339" spans="27:27" x14ac:dyDescent="0.35">
      <c r="AA3339" s="88">
        <v>11860664.330881299</v>
      </c>
    </row>
    <row r="3340" spans="27:27" x14ac:dyDescent="0.35">
      <c r="AA3340" s="88">
        <v>11113021.141457001</v>
      </c>
    </row>
    <row r="3341" spans="27:27" x14ac:dyDescent="0.35">
      <c r="AA3341" s="88">
        <v>12066741.392947599</v>
      </c>
    </row>
    <row r="3342" spans="27:27" x14ac:dyDescent="0.35">
      <c r="AA3342" s="88">
        <v>12883407.4691907</v>
      </c>
    </row>
    <row r="3343" spans="27:27" x14ac:dyDescent="0.35">
      <c r="AA3343" s="88">
        <v>10445516.3253404</v>
      </c>
    </row>
    <row r="3344" spans="27:27" x14ac:dyDescent="0.35">
      <c r="AA3344" s="88">
        <v>10126044.315006601</v>
      </c>
    </row>
    <row r="3345" spans="27:27" x14ac:dyDescent="0.35">
      <c r="AA3345" s="88">
        <v>13953609.6881989</v>
      </c>
    </row>
    <row r="3346" spans="27:27" x14ac:dyDescent="0.35">
      <c r="AA3346" s="88">
        <v>10758588.004736699</v>
      </c>
    </row>
    <row r="3347" spans="27:27" x14ac:dyDescent="0.35">
      <c r="AA3347" s="88">
        <v>10441693.455847399</v>
      </c>
    </row>
    <row r="3348" spans="27:27" x14ac:dyDescent="0.35">
      <c r="AA3348" s="88">
        <v>10200672.8984468</v>
      </c>
    </row>
    <row r="3349" spans="27:27" x14ac:dyDescent="0.35">
      <c r="AA3349" s="88">
        <v>9621239.3170794193</v>
      </c>
    </row>
    <row r="3350" spans="27:27" x14ac:dyDescent="0.35">
      <c r="AA3350" s="88">
        <v>10645812.307143399</v>
      </c>
    </row>
    <row r="3351" spans="27:27" x14ac:dyDescent="0.35">
      <c r="AA3351" s="88">
        <v>11390709.076569</v>
      </c>
    </row>
    <row r="3352" spans="27:27" x14ac:dyDescent="0.35">
      <c r="AA3352" s="88">
        <v>12609673.5643085</v>
      </c>
    </row>
    <row r="3353" spans="27:27" x14ac:dyDescent="0.35">
      <c r="AA3353" s="88">
        <v>13392693.791603399</v>
      </c>
    </row>
    <row r="3354" spans="27:27" x14ac:dyDescent="0.35">
      <c r="AA3354" s="88">
        <v>12111640.5539684</v>
      </c>
    </row>
    <row r="3355" spans="27:27" x14ac:dyDescent="0.35">
      <c r="AA3355" s="88">
        <v>11460531.6317333</v>
      </c>
    </row>
    <row r="3356" spans="27:27" x14ac:dyDescent="0.35">
      <c r="AA3356" s="88">
        <v>9608783.2371932808</v>
      </c>
    </row>
    <row r="3357" spans="27:27" x14ac:dyDescent="0.35">
      <c r="AA3357" s="88">
        <v>10836034.4570696</v>
      </c>
    </row>
    <row r="3358" spans="27:27" x14ac:dyDescent="0.35">
      <c r="AA3358" s="88">
        <v>13855970.9499745</v>
      </c>
    </row>
    <row r="3359" spans="27:27" x14ac:dyDescent="0.35">
      <c r="AA3359" s="88">
        <v>10504553.6500692</v>
      </c>
    </row>
    <row r="3360" spans="27:27" x14ac:dyDescent="0.35">
      <c r="AA3360" s="88">
        <v>11544239.4220674</v>
      </c>
    </row>
    <row r="3361" spans="27:27" x14ac:dyDescent="0.35">
      <c r="AA3361" s="88">
        <v>11088141.8534863</v>
      </c>
    </row>
    <row r="3362" spans="27:27" x14ac:dyDescent="0.35">
      <c r="AA3362" s="88">
        <v>14780846.607014401</v>
      </c>
    </row>
    <row r="3363" spans="27:27" x14ac:dyDescent="0.35">
      <c r="AA3363" s="88">
        <v>14076067.9521347</v>
      </c>
    </row>
    <row r="3364" spans="27:27" x14ac:dyDescent="0.35">
      <c r="AA3364" s="88">
        <v>12571527.267992601</v>
      </c>
    </row>
    <row r="3365" spans="27:27" x14ac:dyDescent="0.35">
      <c r="AA3365" s="88">
        <v>12250666.087440699</v>
      </c>
    </row>
    <row r="3366" spans="27:27" x14ac:dyDescent="0.35">
      <c r="AA3366" s="88">
        <v>9204411.7299100291</v>
      </c>
    </row>
    <row r="3367" spans="27:27" x14ac:dyDescent="0.35">
      <c r="AA3367" s="88">
        <v>12614094.061664499</v>
      </c>
    </row>
    <row r="3368" spans="27:27" x14ac:dyDescent="0.35">
      <c r="AA3368" s="88">
        <v>12368336.729725899</v>
      </c>
    </row>
    <row r="3369" spans="27:27" x14ac:dyDescent="0.35">
      <c r="AA3369" s="88">
        <v>12613799.081349</v>
      </c>
    </row>
    <row r="3370" spans="27:27" x14ac:dyDescent="0.35">
      <c r="AA3370" s="88">
        <v>12403513.2095761</v>
      </c>
    </row>
    <row r="3371" spans="27:27" x14ac:dyDescent="0.35">
      <c r="AA3371" s="88">
        <v>12455167.578515099</v>
      </c>
    </row>
    <row r="3372" spans="27:27" x14ac:dyDescent="0.35">
      <c r="AA3372" s="88">
        <v>10699323.447001901</v>
      </c>
    </row>
    <row r="3373" spans="27:27" x14ac:dyDescent="0.35">
      <c r="AA3373" s="88">
        <v>11377230.8140515</v>
      </c>
    </row>
    <row r="3374" spans="27:27" x14ac:dyDescent="0.35">
      <c r="AA3374" s="88">
        <v>12473500.421885099</v>
      </c>
    </row>
    <row r="3375" spans="27:27" x14ac:dyDescent="0.35">
      <c r="AA3375" s="88">
        <v>12042903.584545501</v>
      </c>
    </row>
    <row r="3376" spans="27:27" x14ac:dyDescent="0.35">
      <c r="AA3376" s="88">
        <v>13860209.120752299</v>
      </c>
    </row>
    <row r="3377" spans="27:27" x14ac:dyDescent="0.35">
      <c r="AA3377" s="88">
        <v>9320431.4264661092</v>
      </c>
    </row>
    <row r="3378" spans="27:27" x14ac:dyDescent="0.35">
      <c r="AA3378" s="88">
        <v>11498299.608140999</v>
      </c>
    </row>
    <row r="3379" spans="27:27" x14ac:dyDescent="0.35">
      <c r="AA3379" s="88">
        <v>11245259.7156651</v>
      </c>
    </row>
    <row r="3380" spans="27:27" x14ac:dyDescent="0.35">
      <c r="AA3380" s="88">
        <v>10742923.414706999</v>
      </c>
    </row>
    <row r="3381" spans="27:27" x14ac:dyDescent="0.35">
      <c r="AA3381" s="88">
        <v>14557258.584579701</v>
      </c>
    </row>
    <row r="3382" spans="27:27" x14ac:dyDescent="0.35">
      <c r="AA3382" s="88">
        <v>10467974.146327</v>
      </c>
    </row>
    <row r="3383" spans="27:27" x14ac:dyDescent="0.35">
      <c r="AA3383" s="88">
        <v>13259367.3934425</v>
      </c>
    </row>
    <row r="3384" spans="27:27" x14ac:dyDescent="0.35">
      <c r="AA3384" s="88">
        <v>11806445.474353099</v>
      </c>
    </row>
    <row r="3385" spans="27:27" x14ac:dyDescent="0.35">
      <c r="AA3385" s="88">
        <v>11514467.376656</v>
      </c>
    </row>
    <row r="3386" spans="27:27" x14ac:dyDescent="0.35">
      <c r="AA3386" s="88">
        <v>13070834.8432303</v>
      </c>
    </row>
    <row r="3387" spans="27:27" x14ac:dyDescent="0.35">
      <c r="AA3387" s="88">
        <v>14986115.0158446</v>
      </c>
    </row>
    <row r="3388" spans="27:27" x14ac:dyDescent="0.35">
      <c r="AA3388" s="88">
        <v>9487870.4625241905</v>
      </c>
    </row>
    <row r="3389" spans="27:27" x14ac:dyDescent="0.35">
      <c r="AA3389" s="88">
        <v>10351078.851136399</v>
      </c>
    </row>
    <row r="3390" spans="27:27" x14ac:dyDescent="0.35">
      <c r="AA3390" s="88">
        <v>14485837.738441</v>
      </c>
    </row>
    <row r="3391" spans="27:27" x14ac:dyDescent="0.35">
      <c r="AA3391" s="88">
        <v>12841222.4243553</v>
      </c>
    </row>
    <row r="3392" spans="27:27" x14ac:dyDescent="0.35">
      <c r="AA3392" s="88">
        <v>12736791.5503735</v>
      </c>
    </row>
    <row r="3393" spans="27:27" x14ac:dyDescent="0.35">
      <c r="AA3393" s="88">
        <v>10490216.0332864</v>
      </c>
    </row>
    <row r="3394" spans="27:27" x14ac:dyDescent="0.35">
      <c r="AA3394" s="88">
        <v>14140692.2497596</v>
      </c>
    </row>
    <row r="3395" spans="27:27" x14ac:dyDescent="0.35">
      <c r="AA3395" s="88">
        <v>10642294.761584699</v>
      </c>
    </row>
    <row r="3396" spans="27:27" x14ac:dyDescent="0.35">
      <c r="AA3396" s="88">
        <v>10039826.734800201</v>
      </c>
    </row>
    <row r="3397" spans="27:27" x14ac:dyDescent="0.35">
      <c r="AA3397" s="88">
        <v>9418011.1937555596</v>
      </c>
    </row>
    <row r="3398" spans="27:27" x14ac:dyDescent="0.35">
      <c r="AA3398" s="88">
        <v>10694079.8556761</v>
      </c>
    </row>
    <row r="3399" spans="27:27" x14ac:dyDescent="0.35">
      <c r="AA3399" s="88">
        <v>10984293.3214067</v>
      </c>
    </row>
    <row r="3400" spans="27:27" x14ac:dyDescent="0.35">
      <c r="AA3400" s="88">
        <v>14384829.789167801</v>
      </c>
    </row>
    <row r="3401" spans="27:27" x14ac:dyDescent="0.35">
      <c r="AA3401" s="88">
        <v>11778802.643493401</v>
      </c>
    </row>
    <row r="3402" spans="27:27" x14ac:dyDescent="0.35">
      <c r="AA3402" s="88">
        <v>11791080.308177499</v>
      </c>
    </row>
    <row r="3403" spans="27:27" x14ac:dyDescent="0.35">
      <c r="AA3403" s="88">
        <v>12749806.268538401</v>
      </c>
    </row>
    <row r="3404" spans="27:27" x14ac:dyDescent="0.35">
      <c r="AA3404" s="88">
        <v>13367695.612542599</v>
      </c>
    </row>
    <row r="3405" spans="27:27" x14ac:dyDescent="0.35">
      <c r="AA3405" s="88">
        <v>13880735.690799801</v>
      </c>
    </row>
    <row r="3406" spans="27:27" x14ac:dyDescent="0.35">
      <c r="AA3406" s="88">
        <v>11901935.7553347</v>
      </c>
    </row>
    <row r="3407" spans="27:27" x14ac:dyDescent="0.35">
      <c r="AA3407" s="88">
        <v>13704395.907419801</v>
      </c>
    </row>
    <row r="3408" spans="27:27" x14ac:dyDescent="0.35">
      <c r="AA3408" s="88">
        <v>14250551.5403629</v>
      </c>
    </row>
    <row r="3409" spans="27:27" x14ac:dyDescent="0.35">
      <c r="AA3409" s="88">
        <v>10595434.8081962</v>
      </c>
    </row>
    <row r="3410" spans="27:27" x14ac:dyDescent="0.35">
      <c r="AA3410" s="88">
        <v>13094762.332361201</v>
      </c>
    </row>
    <row r="3411" spans="27:27" x14ac:dyDescent="0.35">
      <c r="AA3411" s="88">
        <v>12959037.1131314</v>
      </c>
    </row>
    <row r="3412" spans="27:27" x14ac:dyDescent="0.35">
      <c r="AA3412" s="88">
        <v>10792422.312242899</v>
      </c>
    </row>
    <row r="3413" spans="27:27" x14ac:dyDescent="0.35">
      <c r="AA3413" s="88">
        <v>13055246.584606901</v>
      </c>
    </row>
    <row r="3414" spans="27:27" x14ac:dyDescent="0.35">
      <c r="AA3414" s="88">
        <v>13612599.7491173</v>
      </c>
    </row>
    <row r="3415" spans="27:27" x14ac:dyDescent="0.35">
      <c r="AA3415" s="88">
        <v>10724704.0353298</v>
      </c>
    </row>
    <row r="3416" spans="27:27" x14ac:dyDescent="0.35">
      <c r="AA3416" s="88">
        <v>13557496.567242701</v>
      </c>
    </row>
    <row r="3417" spans="27:27" x14ac:dyDescent="0.35">
      <c r="AA3417" s="88">
        <v>11817420.0508711</v>
      </c>
    </row>
    <row r="3418" spans="27:27" x14ac:dyDescent="0.35">
      <c r="AA3418" s="88">
        <v>11126524.1539321</v>
      </c>
    </row>
    <row r="3419" spans="27:27" x14ac:dyDescent="0.35">
      <c r="AA3419" s="88">
        <v>12343681.8959419</v>
      </c>
    </row>
    <row r="3420" spans="27:27" x14ac:dyDescent="0.35">
      <c r="AA3420" s="88">
        <v>10664709.8463083</v>
      </c>
    </row>
    <row r="3421" spans="27:27" x14ac:dyDescent="0.35">
      <c r="AA3421" s="88">
        <v>11043769.624370201</v>
      </c>
    </row>
    <row r="3422" spans="27:27" x14ac:dyDescent="0.35">
      <c r="AA3422" s="88">
        <v>11824996.022993701</v>
      </c>
    </row>
    <row r="3423" spans="27:27" x14ac:dyDescent="0.35">
      <c r="AA3423" s="88">
        <v>14323649.7854905</v>
      </c>
    </row>
    <row r="3424" spans="27:27" x14ac:dyDescent="0.35">
      <c r="AA3424" s="88">
        <v>11338819.6253979</v>
      </c>
    </row>
    <row r="3425" spans="27:27" x14ac:dyDescent="0.35">
      <c r="AA3425" s="88">
        <v>10656124.237446601</v>
      </c>
    </row>
    <row r="3426" spans="27:27" x14ac:dyDescent="0.35">
      <c r="AA3426" s="88">
        <v>11891939.711515799</v>
      </c>
    </row>
    <row r="3427" spans="27:27" x14ac:dyDescent="0.35">
      <c r="AA3427" s="88">
        <v>11791935.4531385</v>
      </c>
    </row>
    <row r="3428" spans="27:27" x14ac:dyDescent="0.35">
      <c r="AA3428" s="88">
        <v>14019160.813635999</v>
      </c>
    </row>
    <row r="3429" spans="27:27" x14ac:dyDescent="0.35">
      <c r="AA3429" s="88">
        <v>12743344.183127999</v>
      </c>
    </row>
    <row r="3430" spans="27:27" x14ac:dyDescent="0.35">
      <c r="AA3430" s="88">
        <v>10942252.530386301</v>
      </c>
    </row>
    <row r="3431" spans="27:27" x14ac:dyDescent="0.35">
      <c r="AA3431" s="88">
        <v>12702881.456519499</v>
      </c>
    </row>
    <row r="3432" spans="27:27" x14ac:dyDescent="0.35">
      <c r="AA3432" s="88">
        <v>11369696.2732506</v>
      </c>
    </row>
    <row r="3433" spans="27:27" x14ac:dyDescent="0.35">
      <c r="AA3433" s="88">
        <v>13492762.2794296</v>
      </c>
    </row>
    <row r="3434" spans="27:27" x14ac:dyDescent="0.35">
      <c r="AA3434" s="88">
        <v>15171512.6017267</v>
      </c>
    </row>
    <row r="3435" spans="27:27" x14ac:dyDescent="0.35">
      <c r="AA3435" s="88">
        <v>11877726.2266456</v>
      </c>
    </row>
    <row r="3436" spans="27:27" x14ac:dyDescent="0.35">
      <c r="AA3436" s="88">
        <v>12880317.8850473</v>
      </c>
    </row>
    <row r="3437" spans="27:27" x14ac:dyDescent="0.35">
      <c r="AA3437" s="88">
        <v>10423305.6968651</v>
      </c>
    </row>
    <row r="3438" spans="27:27" x14ac:dyDescent="0.35">
      <c r="AA3438" s="88">
        <v>14472895.387221601</v>
      </c>
    </row>
    <row r="3439" spans="27:27" x14ac:dyDescent="0.35">
      <c r="AA3439" s="88">
        <v>13765364.984384499</v>
      </c>
    </row>
    <row r="3440" spans="27:27" x14ac:dyDescent="0.35">
      <c r="AA3440" s="88">
        <v>10918788.2111954</v>
      </c>
    </row>
    <row r="3441" spans="27:27" x14ac:dyDescent="0.35">
      <c r="AA3441" s="88">
        <v>13715463.7969485</v>
      </c>
    </row>
    <row r="3442" spans="27:27" x14ac:dyDescent="0.35">
      <c r="AA3442" s="88">
        <v>10961698.537500501</v>
      </c>
    </row>
    <row r="3443" spans="27:27" x14ac:dyDescent="0.35">
      <c r="AA3443" s="88">
        <v>14580561.100012699</v>
      </c>
    </row>
    <row r="3444" spans="27:27" x14ac:dyDescent="0.35">
      <c r="AA3444" s="88">
        <v>14321384.6586334</v>
      </c>
    </row>
    <row r="3445" spans="27:27" x14ac:dyDescent="0.35">
      <c r="AA3445" s="88">
        <v>12470351.4566036</v>
      </c>
    </row>
    <row r="3446" spans="27:27" x14ac:dyDescent="0.35">
      <c r="AA3446" s="88">
        <v>13239646.0252006</v>
      </c>
    </row>
    <row r="3447" spans="27:27" x14ac:dyDescent="0.35">
      <c r="AA3447" s="88">
        <v>11231642.757319801</v>
      </c>
    </row>
    <row r="3448" spans="27:27" x14ac:dyDescent="0.35">
      <c r="AA3448" s="88">
        <v>11488955.739558401</v>
      </c>
    </row>
    <row r="3449" spans="27:27" x14ac:dyDescent="0.35">
      <c r="AA3449" s="88">
        <v>12502298.871329499</v>
      </c>
    </row>
    <row r="3450" spans="27:27" x14ac:dyDescent="0.35">
      <c r="AA3450" s="88">
        <v>11939009.869380901</v>
      </c>
    </row>
    <row r="3451" spans="27:27" x14ac:dyDescent="0.35">
      <c r="AA3451" s="88">
        <v>12000701.950582299</v>
      </c>
    </row>
    <row r="3452" spans="27:27" x14ac:dyDescent="0.35">
      <c r="AA3452" s="88">
        <v>12847872.956193401</v>
      </c>
    </row>
    <row r="3453" spans="27:27" x14ac:dyDescent="0.35">
      <c r="AA3453" s="88">
        <v>11247516.607709499</v>
      </c>
    </row>
    <row r="3454" spans="27:27" x14ac:dyDescent="0.35">
      <c r="AA3454" s="88">
        <v>13088130.650044199</v>
      </c>
    </row>
    <row r="3455" spans="27:27" x14ac:dyDescent="0.35">
      <c r="AA3455" s="88">
        <v>11459118.172497099</v>
      </c>
    </row>
    <row r="3456" spans="27:27" x14ac:dyDescent="0.35">
      <c r="AA3456" s="88">
        <v>13287149.7706444</v>
      </c>
    </row>
    <row r="3457" spans="27:27" x14ac:dyDescent="0.35">
      <c r="AA3457" s="88">
        <v>13688076.202142701</v>
      </c>
    </row>
    <row r="3458" spans="27:27" x14ac:dyDescent="0.35">
      <c r="AA3458" s="88">
        <v>14448636.6971357</v>
      </c>
    </row>
    <row r="3459" spans="27:27" x14ac:dyDescent="0.35">
      <c r="AA3459" s="88">
        <v>12309783.5354375</v>
      </c>
    </row>
    <row r="3460" spans="27:27" x14ac:dyDescent="0.35">
      <c r="AA3460" s="88">
        <v>12166731.8934568</v>
      </c>
    </row>
    <row r="3461" spans="27:27" x14ac:dyDescent="0.35">
      <c r="AA3461" s="88">
        <v>13368587.7805933</v>
      </c>
    </row>
    <row r="3462" spans="27:27" x14ac:dyDescent="0.35">
      <c r="AA3462" s="88">
        <v>11887085.7097924</v>
      </c>
    </row>
    <row r="3463" spans="27:27" x14ac:dyDescent="0.35">
      <c r="AA3463" s="88">
        <v>12776683.827298</v>
      </c>
    </row>
    <row r="3464" spans="27:27" x14ac:dyDescent="0.35">
      <c r="AA3464" s="88">
        <v>13282726.3392991</v>
      </c>
    </row>
    <row r="3465" spans="27:27" x14ac:dyDescent="0.35">
      <c r="AA3465" s="88">
        <v>9814730.4395783395</v>
      </c>
    </row>
    <row r="3466" spans="27:27" x14ac:dyDescent="0.35">
      <c r="AA3466" s="88">
        <v>11202630.1331467</v>
      </c>
    </row>
    <row r="3467" spans="27:27" x14ac:dyDescent="0.35">
      <c r="AA3467" s="88">
        <v>11964178.0401174</v>
      </c>
    </row>
    <row r="3468" spans="27:27" x14ac:dyDescent="0.35">
      <c r="AA3468" s="88">
        <v>10502564.355627401</v>
      </c>
    </row>
    <row r="3469" spans="27:27" x14ac:dyDescent="0.35">
      <c r="AA3469" s="88">
        <v>13680458.2761498</v>
      </c>
    </row>
    <row r="3470" spans="27:27" x14ac:dyDescent="0.35">
      <c r="AA3470" s="88">
        <v>12172943.5757284</v>
      </c>
    </row>
    <row r="3471" spans="27:27" x14ac:dyDescent="0.35">
      <c r="AA3471" s="88">
        <v>9807054.4145434909</v>
      </c>
    </row>
    <row r="3472" spans="27:27" x14ac:dyDescent="0.35">
      <c r="AA3472" s="88">
        <v>12281248.611134</v>
      </c>
    </row>
    <row r="3473" spans="27:27" x14ac:dyDescent="0.35">
      <c r="AA3473" s="88">
        <v>10473811.100147299</v>
      </c>
    </row>
    <row r="3474" spans="27:27" x14ac:dyDescent="0.35">
      <c r="AA3474" s="88">
        <v>14647006.321779899</v>
      </c>
    </row>
    <row r="3475" spans="27:27" x14ac:dyDescent="0.35">
      <c r="AA3475" s="88">
        <v>13538295.249954199</v>
      </c>
    </row>
    <row r="3476" spans="27:27" x14ac:dyDescent="0.35">
      <c r="AA3476" s="88">
        <v>15017361.0807059</v>
      </c>
    </row>
    <row r="3477" spans="27:27" x14ac:dyDescent="0.35">
      <c r="AA3477" s="88">
        <v>12770038.173582699</v>
      </c>
    </row>
    <row r="3478" spans="27:27" x14ac:dyDescent="0.35">
      <c r="AA3478" s="88">
        <v>11050520.292390499</v>
      </c>
    </row>
    <row r="3479" spans="27:27" x14ac:dyDescent="0.35">
      <c r="AA3479" s="88">
        <v>9142550.82086589</v>
      </c>
    </row>
    <row r="3480" spans="27:27" x14ac:dyDescent="0.35">
      <c r="AA3480" s="88">
        <v>13237002.2501457</v>
      </c>
    </row>
    <row r="3481" spans="27:27" x14ac:dyDescent="0.35">
      <c r="AA3481" s="88">
        <v>10820267.3694367</v>
      </c>
    </row>
    <row r="3482" spans="27:27" x14ac:dyDescent="0.35">
      <c r="AA3482" s="88">
        <v>11258017.520208601</v>
      </c>
    </row>
    <row r="3483" spans="27:27" x14ac:dyDescent="0.35">
      <c r="AA3483" s="88">
        <v>12834952.471559901</v>
      </c>
    </row>
    <row r="3484" spans="27:27" x14ac:dyDescent="0.35">
      <c r="AA3484" s="88">
        <v>11047025.753867799</v>
      </c>
    </row>
    <row r="3485" spans="27:27" x14ac:dyDescent="0.35">
      <c r="AA3485" s="88">
        <v>14358490.5551497</v>
      </c>
    </row>
    <row r="3486" spans="27:27" x14ac:dyDescent="0.35">
      <c r="AA3486" s="88">
        <v>12667588.750399699</v>
      </c>
    </row>
    <row r="3487" spans="27:27" x14ac:dyDescent="0.35">
      <c r="AA3487" s="88">
        <v>11410097.3703575</v>
      </c>
    </row>
    <row r="3488" spans="27:27" x14ac:dyDescent="0.35">
      <c r="AA3488" s="88">
        <v>11544472.0257944</v>
      </c>
    </row>
    <row r="3489" spans="27:27" x14ac:dyDescent="0.35">
      <c r="AA3489" s="88">
        <v>10552039.947672799</v>
      </c>
    </row>
    <row r="3490" spans="27:27" x14ac:dyDescent="0.35">
      <c r="AA3490" s="88">
        <v>9967076.4802267794</v>
      </c>
    </row>
    <row r="3491" spans="27:27" x14ac:dyDescent="0.35">
      <c r="AA3491" s="88">
        <v>12439592.4169799</v>
      </c>
    </row>
    <row r="3492" spans="27:27" x14ac:dyDescent="0.35">
      <c r="AA3492" s="88">
        <v>12139699.5375697</v>
      </c>
    </row>
    <row r="3493" spans="27:27" x14ac:dyDescent="0.35">
      <c r="AA3493" s="88">
        <v>13081069.0837634</v>
      </c>
    </row>
    <row r="3494" spans="27:27" x14ac:dyDescent="0.35">
      <c r="AA3494" s="88">
        <v>10797305.8610224</v>
      </c>
    </row>
    <row r="3495" spans="27:27" x14ac:dyDescent="0.35">
      <c r="AA3495" s="88">
        <v>11452273.173582001</v>
      </c>
    </row>
    <row r="3496" spans="27:27" x14ac:dyDescent="0.35">
      <c r="AA3496" s="88">
        <v>11638597.0881599</v>
      </c>
    </row>
    <row r="3497" spans="27:27" x14ac:dyDescent="0.35">
      <c r="AA3497" s="88">
        <v>12287924.825438401</v>
      </c>
    </row>
    <row r="3498" spans="27:27" x14ac:dyDescent="0.35">
      <c r="AA3498" s="88">
        <v>11732935.6309279</v>
      </c>
    </row>
    <row r="3499" spans="27:27" x14ac:dyDescent="0.35">
      <c r="AA3499" s="88">
        <v>9892522.0001522508</v>
      </c>
    </row>
    <row r="3500" spans="27:27" x14ac:dyDescent="0.35">
      <c r="AA3500" s="88">
        <v>10669482.369278001</v>
      </c>
    </row>
    <row r="3501" spans="27:27" x14ac:dyDescent="0.35">
      <c r="AA3501" s="88">
        <v>11496158.508676801</v>
      </c>
    </row>
    <row r="3502" spans="27:27" x14ac:dyDescent="0.35">
      <c r="AA3502" s="88">
        <v>10753297.309919899</v>
      </c>
    </row>
    <row r="3503" spans="27:27" x14ac:dyDescent="0.35">
      <c r="AA3503" s="88">
        <v>9484228.9851190895</v>
      </c>
    </row>
    <row r="3504" spans="27:27" x14ac:dyDescent="0.35">
      <c r="AA3504" s="88">
        <v>9714267.5420987606</v>
      </c>
    </row>
    <row r="3505" spans="27:27" x14ac:dyDescent="0.35">
      <c r="AA3505" s="88">
        <v>13307026.1243759</v>
      </c>
    </row>
    <row r="3506" spans="27:27" x14ac:dyDescent="0.35">
      <c r="AA3506" s="88">
        <v>11168766.3801066</v>
      </c>
    </row>
    <row r="3507" spans="27:27" x14ac:dyDescent="0.35">
      <c r="AA3507" s="88">
        <v>11704038.159544701</v>
      </c>
    </row>
    <row r="3508" spans="27:27" x14ac:dyDescent="0.35">
      <c r="AA3508" s="88">
        <v>13164652.2813107</v>
      </c>
    </row>
    <row r="3509" spans="27:27" x14ac:dyDescent="0.35">
      <c r="AA3509" s="88">
        <v>12381939.4334186</v>
      </c>
    </row>
    <row r="3510" spans="27:27" x14ac:dyDescent="0.35">
      <c r="AA3510" s="88">
        <v>11161200.576805299</v>
      </c>
    </row>
    <row r="3511" spans="27:27" x14ac:dyDescent="0.35">
      <c r="AA3511" s="88">
        <v>11553015.8274392</v>
      </c>
    </row>
    <row r="3512" spans="27:27" x14ac:dyDescent="0.35">
      <c r="AA3512" s="88">
        <v>9801947.5214166101</v>
      </c>
    </row>
    <row r="3513" spans="27:27" x14ac:dyDescent="0.35">
      <c r="AA3513" s="88">
        <v>11629311.7736819</v>
      </c>
    </row>
    <row r="3514" spans="27:27" x14ac:dyDescent="0.35">
      <c r="AA3514" s="88">
        <v>13174655.951548001</v>
      </c>
    </row>
    <row r="3515" spans="27:27" x14ac:dyDescent="0.35">
      <c r="AA3515" s="88">
        <v>11733447.997858999</v>
      </c>
    </row>
    <row r="3516" spans="27:27" x14ac:dyDescent="0.35">
      <c r="AA3516" s="88">
        <v>11626505.9035923</v>
      </c>
    </row>
    <row r="3517" spans="27:27" x14ac:dyDescent="0.35">
      <c r="AA3517" s="88">
        <v>11614487.563418901</v>
      </c>
    </row>
    <row r="3518" spans="27:27" x14ac:dyDescent="0.35">
      <c r="AA3518" s="88">
        <v>13173906.5086344</v>
      </c>
    </row>
    <row r="3519" spans="27:27" x14ac:dyDescent="0.35">
      <c r="AA3519" s="88">
        <v>12342382.2190433</v>
      </c>
    </row>
    <row r="3520" spans="27:27" x14ac:dyDescent="0.35">
      <c r="AA3520" s="88">
        <v>12532488.537698099</v>
      </c>
    </row>
    <row r="3521" spans="27:27" x14ac:dyDescent="0.35">
      <c r="AA3521" s="88">
        <v>12340965.6293603</v>
      </c>
    </row>
    <row r="3522" spans="27:27" x14ac:dyDescent="0.35">
      <c r="AA3522" s="88">
        <v>15040601.9906765</v>
      </c>
    </row>
    <row r="3523" spans="27:27" x14ac:dyDescent="0.35">
      <c r="AA3523" s="88">
        <v>12944336.181660701</v>
      </c>
    </row>
    <row r="3524" spans="27:27" x14ac:dyDescent="0.35">
      <c r="AA3524" s="88">
        <v>13314310.716023199</v>
      </c>
    </row>
    <row r="3525" spans="27:27" x14ac:dyDescent="0.35">
      <c r="AA3525" s="88">
        <v>14833288.7202339</v>
      </c>
    </row>
    <row r="3526" spans="27:27" x14ac:dyDescent="0.35">
      <c r="AA3526" s="88">
        <v>13399152.099093501</v>
      </c>
    </row>
    <row r="3527" spans="27:27" x14ac:dyDescent="0.35">
      <c r="AA3527" s="88">
        <v>11084215.117721001</v>
      </c>
    </row>
    <row r="3528" spans="27:27" x14ac:dyDescent="0.35">
      <c r="AA3528" s="88">
        <v>13594773.8284513</v>
      </c>
    </row>
    <row r="3529" spans="27:27" x14ac:dyDescent="0.35">
      <c r="AA3529" s="88">
        <v>12320599.021172799</v>
      </c>
    </row>
    <row r="3530" spans="27:27" x14ac:dyDescent="0.35">
      <c r="AA3530" s="88">
        <v>10318026.0403083</v>
      </c>
    </row>
    <row r="3531" spans="27:27" x14ac:dyDescent="0.35">
      <c r="AA3531" s="88">
        <v>11732468.9336695</v>
      </c>
    </row>
    <row r="3532" spans="27:27" x14ac:dyDescent="0.35">
      <c r="AA3532" s="88">
        <v>10954996.0127443</v>
      </c>
    </row>
    <row r="3533" spans="27:27" x14ac:dyDescent="0.35">
      <c r="AA3533" s="88">
        <v>10627184.130918</v>
      </c>
    </row>
    <row r="3534" spans="27:27" x14ac:dyDescent="0.35">
      <c r="AA3534" s="88">
        <v>11592839.062419301</v>
      </c>
    </row>
    <row r="3535" spans="27:27" x14ac:dyDescent="0.35">
      <c r="AA3535" s="88">
        <v>11570720.623341501</v>
      </c>
    </row>
    <row r="3536" spans="27:27" x14ac:dyDescent="0.35">
      <c r="AA3536" s="88">
        <v>12180947.322616899</v>
      </c>
    </row>
    <row r="3537" spans="27:27" x14ac:dyDescent="0.35">
      <c r="AA3537" s="88">
        <v>12975292.0681029</v>
      </c>
    </row>
    <row r="3538" spans="27:27" x14ac:dyDescent="0.35">
      <c r="AA3538" s="88">
        <v>10277287.4781776</v>
      </c>
    </row>
    <row r="3539" spans="27:27" x14ac:dyDescent="0.35">
      <c r="AA3539" s="88">
        <v>14197737.907965699</v>
      </c>
    </row>
    <row r="3540" spans="27:27" x14ac:dyDescent="0.35">
      <c r="AA3540" s="88">
        <v>9931419.2918167897</v>
      </c>
    </row>
    <row r="3541" spans="27:27" x14ac:dyDescent="0.35">
      <c r="AA3541" s="88">
        <v>10977737.9541346</v>
      </c>
    </row>
    <row r="3542" spans="27:27" x14ac:dyDescent="0.35">
      <c r="AA3542" s="88">
        <v>13531238.797992799</v>
      </c>
    </row>
    <row r="3543" spans="27:27" x14ac:dyDescent="0.35">
      <c r="AA3543" s="88">
        <v>11975565.0105025</v>
      </c>
    </row>
    <row r="3544" spans="27:27" x14ac:dyDescent="0.35">
      <c r="AA3544" s="88">
        <v>11942277.0198378</v>
      </c>
    </row>
    <row r="3545" spans="27:27" x14ac:dyDescent="0.35">
      <c r="AA3545" s="88">
        <v>10968379.5375825</v>
      </c>
    </row>
    <row r="3546" spans="27:27" x14ac:dyDescent="0.35">
      <c r="AA3546" s="88">
        <v>13164005.613078101</v>
      </c>
    </row>
    <row r="3547" spans="27:27" x14ac:dyDescent="0.35">
      <c r="AA3547" s="88">
        <v>10662730.0581739</v>
      </c>
    </row>
    <row r="3548" spans="27:27" x14ac:dyDescent="0.35">
      <c r="AA3548" s="88">
        <v>12067709.4601734</v>
      </c>
    </row>
    <row r="3549" spans="27:27" x14ac:dyDescent="0.35">
      <c r="AA3549" s="88">
        <v>11045861.3667746</v>
      </c>
    </row>
    <row r="3550" spans="27:27" x14ac:dyDescent="0.35">
      <c r="AA3550" s="88">
        <v>12898478.301791999</v>
      </c>
    </row>
    <row r="3551" spans="27:27" x14ac:dyDescent="0.35">
      <c r="AA3551" s="88">
        <v>12009630.4165121</v>
      </c>
    </row>
    <row r="3552" spans="27:27" x14ac:dyDescent="0.35">
      <c r="AA3552" s="88">
        <v>12401739.791296201</v>
      </c>
    </row>
    <row r="3553" spans="27:27" x14ac:dyDescent="0.35">
      <c r="AA3553" s="88">
        <v>13954094.977317199</v>
      </c>
    </row>
    <row r="3554" spans="27:27" x14ac:dyDescent="0.35">
      <c r="AA3554" s="88">
        <v>13667407.483394399</v>
      </c>
    </row>
    <row r="3555" spans="27:27" x14ac:dyDescent="0.35">
      <c r="AA3555" s="88">
        <v>13128979.696167899</v>
      </c>
    </row>
    <row r="3556" spans="27:27" x14ac:dyDescent="0.35">
      <c r="AA3556" s="88">
        <v>9679557.3346407097</v>
      </c>
    </row>
    <row r="3557" spans="27:27" x14ac:dyDescent="0.35">
      <c r="AA3557" s="88">
        <v>12078296.942705501</v>
      </c>
    </row>
    <row r="3558" spans="27:27" x14ac:dyDescent="0.35">
      <c r="AA3558" s="88">
        <v>9925670.0073891096</v>
      </c>
    </row>
    <row r="3559" spans="27:27" x14ac:dyDescent="0.35">
      <c r="AA3559" s="88">
        <v>12327067.350770099</v>
      </c>
    </row>
    <row r="3560" spans="27:27" x14ac:dyDescent="0.35">
      <c r="AA3560" s="88">
        <v>11848214.094718</v>
      </c>
    </row>
    <row r="3561" spans="27:27" x14ac:dyDescent="0.35">
      <c r="AA3561" s="88">
        <v>13133184.9535923</v>
      </c>
    </row>
    <row r="3562" spans="27:27" x14ac:dyDescent="0.35">
      <c r="AA3562" s="88">
        <v>12280883.1254333</v>
      </c>
    </row>
    <row r="3563" spans="27:27" x14ac:dyDescent="0.35">
      <c r="AA3563" s="88">
        <v>12940547.319089901</v>
      </c>
    </row>
    <row r="3564" spans="27:27" x14ac:dyDescent="0.35">
      <c r="AA3564" s="88">
        <v>9569264.5275953691</v>
      </c>
    </row>
    <row r="3565" spans="27:27" x14ac:dyDescent="0.35">
      <c r="AA3565" s="88">
        <v>8910025.3557131495</v>
      </c>
    </row>
    <row r="3566" spans="27:27" x14ac:dyDescent="0.35">
      <c r="AA3566" s="88">
        <v>12784272.941176601</v>
      </c>
    </row>
    <row r="3567" spans="27:27" x14ac:dyDescent="0.35">
      <c r="AA3567" s="88">
        <v>9643244.3732641805</v>
      </c>
    </row>
    <row r="3568" spans="27:27" x14ac:dyDescent="0.35">
      <c r="AA3568" s="88">
        <v>14239976.7606273</v>
      </c>
    </row>
    <row r="3569" spans="27:27" x14ac:dyDescent="0.35">
      <c r="AA3569" s="88">
        <v>10324356.575300099</v>
      </c>
    </row>
    <row r="3570" spans="27:27" x14ac:dyDescent="0.35">
      <c r="AA3570" s="88">
        <v>13095731.3575256</v>
      </c>
    </row>
    <row r="3571" spans="27:27" x14ac:dyDescent="0.35">
      <c r="AA3571" s="88">
        <v>9181319.7568166107</v>
      </c>
    </row>
    <row r="3572" spans="27:27" x14ac:dyDescent="0.35">
      <c r="AA3572" s="88">
        <v>10767410.5677718</v>
      </c>
    </row>
    <row r="3573" spans="27:27" x14ac:dyDescent="0.35">
      <c r="AA3573" s="88">
        <v>14004896.7367396</v>
      </c>
    </row>
    <row r="3574" spans="27:27" x14ac:dyDescent="0.35">
      <c r="AA3574" s="88">
        <v>12213411.308057601</v>
      </c>
    </row>
    <row r="3575" spans="27:27" x14ac:dyDescent="0.35">
      <c r="AA3575" s="88">
        <v>11824735.6456175</v>
      </c>
    </row>
    <row r="3576" spans="27:27" x14ac:dyDescent="0.35">
      <c r="AA3576" s="88">
        <v>11141175.599783899</v>
      </c>
    </row>
    <row r="3577" spans="27:27" x14ac:dyDescent="0.35">
      <c r="AA3577" s="88">
        <v>13354920.655446</v>
      </c>
    </row>
    <row r="3578" spans="27:27" x14ac:dyDescent="0.35">
      <c r="AA3578" s="88">
        <v>10194382.0229895</v>
      </c>
    </row>
    <row r="3579" spans="27:27" x14ac:dyDescent="0.35">
      <c r="AA3579" s="88">
        <v>14761610.5522105</v>
      </c>
    </row>
    <row r="3580" spans="27:27" x14ac:dyDescent="0.35">
      <c r="AA3580" s="88">
        <v>10975060.4217664</v>
      </c>
    </row>
    <row r="3581" spans="27:27" x14ac:dyDescent="0.35">
      <c r="AA3581" s="88">
        <v>9121572.2863433398</v>
      </c>
    </row>
    <row r="3582" spans="27:27" x14ac:dyDescent="0.35">
      <c r="AA3582" s="88">
        <v>12539483.920883</v>
      </c>
    </row>
    <row r="3583" spans="27:27" x14ac:dyDescent="0.35">
      <c r="AA3583" s="88">
        <v>12382888.7269783</v>
      </c>
    </row>
    <row r="3584" spans="27:27" x14ac:dyDescent="0.35">
      <c r="AA3584" s="88">
        <v>12337795.988387501</v>
      </c>
    </row>
    <row r="3585" spans="27:27" x14ac:dyDescent="0.35">
      <c r="AA3585" s="88">
        <v>12670136.6205648</v>
      </c>
    </row>
    <row r="3586" spans="27:27" x14ac:dyDescent="0.35">
      <c r="AA3586" s="88">
        <v>10867490.683212001</v>
      </c>
    </row>
    <row r="3587" spans="27:27" x14ac:dyDescent="0.35">
      <c r="AA3587" s="88">
        <v>12996492.467653301</v>
      </c>
    </row>
    <row r="3588" spans="27:27" x14ac:dyDescent="0.35">
      <c r="AA3588" s="88">
        <v>9543455.7414150797</v>
      </c>
    </row>
    <row r="3589" spans="27:27" x14ac:dyDescent="0.35">
      <c r="AA3589" s="88">
        <v>14484202.188233599</v>
      </c>
    </row>
    <row r="3590" spans="27:27" x14ac:dyDescent="0.35">
      <c r="AA3590" s="88">
        <v>11844658.867386401</v>
      </c>
    </row>
    <row r="3591" spans="27:27" x14ac:dyDescent="0.35">
      <c r="AA3591" s="88">
        <v>12751318.4244639</v>
      </c>
    </row>
    <row r="3592" spans="27:27" x14ac:dyDescent="0.35">
      <c r="AA3592" s="88">
        <v>11191438.216561699</v>
      </c>
    </row>
    <row r="3593" spans="27:27" x14ac:dyDescent="0.35">
      <c r="AA3593" s="88">
        <v>12439759.3984382</v>
      </c>
    </row>
    <row r="3594" spans="27:27" x14ac:dyDescent="0.35">
      <c r="AA3594" s="88">
        <v>11728679.4802562</v>
      </c>
    </row>
    <row r="3595" spans="27:27" x14ac:dyDescent="0.35">
      <c r="AA3595" s="88">
        <v>14209670.153919401</v>
      </c>
    </row>
    <row r="3596" spans="27:27" x14ac:dyDescent="0.35">
      <c r="AA3596" s="88">
        <v>11195203.640868001</v>
      </c>
    </row>
    <row r="3597" spans="27:27" x14ac:dyDescent="0.35">
      <c r="AA3597" s="88">
        <v>13765442.519137301</v>
      </c>
    </row>
    <row r="3598" spans="27:27" x14ac:dyDescent="0.35">
      <c r="AA3598" s="88">
        <v>9882557.9771521091</v>
      </c>
    </row>
    <row r="3599" spans="27:27" x14ac:dyDescent="0.35">
      <c r="AA3599" s="88">
        <v>11493886.446122</v>
      </c>
    </row>
    <row r="3600" spans="27:27" x14ac:dyDescent="0.35">
      <c r="AA3600" s="88">
        <v>10362503.4831692</v>
      </c>
    </row>
    <row r="3601" spans="27:27" x14ac:dyDescent="0.35">
      <c r="AA3601" s="88">
        <v>11560867.5201819</v>
      </c>
    </row>
    <row r="3602" spans="27:27" x14ac:dyDescent="0.35">
      <c r="AA3602" s="88">
        <v>9717751.6313152406</v>
      </c>
    </row>
    <row r="3603" spans="27:27" x14ac:dyDescent="0.35">
      <c r="AA3603" s="88">
        <v>11621888.4101905</v>
      </c>
    </row>
    <row r="3604" spans="27:27" x14ac:dyDescent="0.35">
      <c r="AA3604" s="88">
        <v>9601157.8897933103</v>
      </c>
    </row>
    <row r="3605" spans="27:27" x14ac:dyDescent="0.35">
      <c r="AA3605" s="88">
        <v>10513816.9196257</v>
      </c>
    </row>
    <row r="3606" spans="27:27" x14ac:dyDescent="0.35">
      <c r="AA3606" s="88">
        <v>12371572.974662799</v>
      </c>
    </row>
    <row r="3607" spans="27:27" x14ac:dyDescent="0.35">
      <c r="AA3607" s="88">
        <v>11452641.3290812</v>
      </c>
    </row>
    <row r="3608" spans="27:27" x14ac:dyDescent="0.35">
      <c r="AA3608" s="88">
        <v>13030567.326498101</v>
      </c>
    </row>
    <row r="3609" spans="27:27" x14ac:dyDescent="0.35">
      <c r="AA3609" s="88">
        <v>8751973.2773319092</v>
      </c>
    </row>
    <row r="3610" spans="27:27" x14ac:dyDescent="0.35">
      <c r="AA3610" s="88">
        <v>13855312.1220048</v>
      </c>
    </row>
    <row r="3611" spans="27:27" x14ac:dyDescent="0.35">
      <c r="AA3611" s="88">
        <v>12144750.6261697</v>
      </c>
    </row>
    <row r="3612" spans="27:27" x14ac:dyDescent="0.35">
      <c r="AA3612" s="88">
        <v>12768305.633111199</v>
      </c>
    </row>
    <row r="3613" spans="27:27" x14ac:dyDescent="0.35">
      <c r="AA3613" s="88">
        <v>13876550.1528921</v>
      </c>
    </row>
    <row r="3614" spans="27:27" x14ac:dyDescent="0.35">
      <c r="AA3614" s="88">
        <v>10910764.6312251</v>
      </c>
    </row>
    <row r="3615" spans="27:27" x14ac:dyDescent="0.35">
      <c r="AA3615" s="88">
        <v>9491228.0941666104</v>
      </c>
    </row>
    <row r="3616" spans="27:27" x14ac:dyDescent="0.35">
      <c r="AA3616" s="88">
        <v>12024627.0972296</v>
      </c>
    </row>
    <row r="3617" spans="27:27" x14ac:dyDescent="0.35">
      <c r="AA3617" s="88">
        <v>9546510.4633867908</v>
      </c>
    </row>
    <row r="3618" spans="27:27" x14ac:dyDescent="0.35">
      <c r="AA3618" s="88">
        <v>15617134.6904986</v>
      </c>
    </row>
    <row r="3619" spans="27:27" x14ac:dyDescent="0.35">
      <c r="AA3619" s="88">
        <v>12297051.476563601</v>
      </c>
    </row>
    <row r="3620" spans="27:27" x14ac:dyDescent="0.35">
      <c r="AA3620" s="88">
        <v>13008982.252311699</v>
      </c>
    </row>
    <row r="3621" spans="27:27" x14ac:dyDescent="0.35">
      <c r="AA3621" s="88">
        <v>12884588.8264069</v>
      </c>
    </row>
    <row r="3622" spans="27:27" x14ac:dyDescent="0.35">
      <c r="AA3622" s="88">
        <v>12069161.026942199</v>
      </c>
    </row>
    <row r="3623" spans="27:27" x14ac:dyDescent="0.35">
      <c r="AA3623" s="88">
        <v>14263643.545633599</v>
      </c>
    </row>
    <row r="3624" spans="27:27" x14ac:dyDescent="0.35">
      <c r="AA3624" s="88">
        <v>11113179.0064224</v>
      </c>
    </row>
    <row r="3625" spans="27:27" x14ac:dyDescent="0.35">
      <c r="AA3625" s="88">
        <v>12971133.767637201</v>
      </c>
    </row>
    <row r="3626" spans="27:27" x14ac:dyDescent="0.35">
      <c r="AA3626" s="88">
        <v>13881248.8611321</v>
      </c>
    </row>
    <row r="3627" spans="27:27" x14ac:dyDescent="0.35">
      <c r="AA3627" s="88">
        <v>12098903.3936885</v>
      </c>
    </row>
    <row r="3628" spans="27:27" x14ac:dyDescent="0.35">
      <c r="AA3628" s="88">
        <v>11860450.6133772</v>
      </c>
    </row>
    <row r="3629" spans="27:27" x14ac:dyDescent="0.35">
      <c r="AA3629" s="88">
        <v>11650788.5596426</v>
      </c>
    </row>
    <row r="3630" spans="27:27" x14ac:dyDescent="0.35">
      <c r="AA3630" s="88">
        <v>10459474.6027549</v>
      </c>
    </row>
    <row r="3631" spans="27:27" x14ac:dyDescent="0.35">
      <c r="AA3631" s="88">
        <v>9652709.1225065608</v>
      </c>
    </row>
    <row r="3632" spans="27:27" x14ac:dyDescent="0.35">
      <c r="AA3632" s="88">
        <v>10586943.3989364</v>
      </c>
    </row>
    <row r="3633" spans="27:27" x14ac:dyDescent="0.35">
      <c r="AA3633" s="88">
        <v>12292951.816537</v>
      </c>
    </row>
    <row r="3634" spans="27:27" x14ac:dyDescent="0.35">
      <c r="AA3634" s="88">
        <v>11356976.0906645</v>
      </c>
    </row>
    <row r="3635" spans="27:27" x14ac:dyDescent="0.35">
      <c r="AA3635" s="88">
        <v>13460660.0057508</v>
      </c>
    </row>
    <row r="3636" spans="27:27" x14ac:dyDescent="0.35">
      <c r="AA3636" s="88">
        <v>13589888.7566604</v>
      </c>
    </row>
    <row r="3637" spans="27:27" x14ac:dyDescent="0.35">
      <c r="AA3637" s="88">
        <v>11392027.348827001</v>
      </c>
    </row>
    <row r="3638" spans="27:27" x14ac:dyDescent="0.35">
      <c r="AA3638" s="88">
        <v>14249106.799208101</v>
      </c>
    </row>
    <row r="3639" spans="27:27" x14ac:dyDescent="0.35">
      <c r="AA3639" s="88">
        <v>12322905.019073499</v>
      </c>
    </row>
    <row r="3640" spans="27:27" x14ac:dyDescent="0.35">
      <c r="AA3640" s="88">
        <v>12550697.7154001</v>
      </c>
    </row>
    <row r="3641" spans="27:27" x14ac:dyDescent="0.35">
      <c r="AA3641" s="88">
        <v>11927417.422282901</v>
      </c>
    </row>
    <row r="3642" spans="27:27" x14ac:dyDescent="0.35">
      <c r="AA3642" s="88">
        <v>10389040.3199775</v>
      </c>
    </row>
    <row r="3643" spans="27:27" x14ac:dyDescent="0.35">
      <c r="AA3643" s="88">
        <v>10991163.864386801</v>
      </c>
    </row>
    <row r="3644" spans="27:27" x14ac:dyDescent="0.35">
      <c r="AA3644" s="88">
        <v>13384794.878900999</v>
      </c>
    </row>
    <row r="3645" spans="27:27" x14ac:dyDescent="0.35">
      <c r="AA3645" s="88">
        <v>11810527.2618086</v>
      </c>
    </row>
    <row r="3646" spans="27:27" x14ac:dyDescent="0.35">
      <c r="AA3646" s="88">
        <v>14312022.7339004</v>
      </c>
    </row>
    <row r="3647" spans="27:27" x14ac:dyDescent="0.35">
      <c r="AA3647" s="88">
        <v>12074485.054270601</v>
      </c>
    </row>
    <row r="3648" spans="27:27" x14ac:dyDescent="0.35">
      <c r="AA3648" s="88">
        <v>10775536.552399499</v>
      </c>
    </row>
    <row r="3649" spans="27:27" x14ac:dyDescent="0.35">
      <c r="AA3649" s="88">
        <v>12323795.004513901</v>
      </c>
    </row>
    <row r="3650" spans="27:27" x14ac:dyDescent="0.35">
      <c r="AA3650" s="88">
        <v>11454943.0145745</v>
      </c>
    </row>
    <row r="3651" spans="27:27" x14ac:dyDescent="0.35">
      <c r="AA3651" s="88">
        <v>12611225.047041999</v>
      </c>
    </row>
    <row r="3652" spans="27:27" x14ac:dyDescent="0.35">
      <c r="AA3652" s="88">
        <v>12361507.832955901</v>
      </c>
    </row>
    <row r="3653" spans="27:27" x14ac:dyDescent="0.35">
      <c r="AA3653" s="88">
        <v>11885578.7015782</v>
      </c>
    </row>
    <row r="3654" spans="27:27" x14ac:dyDescent="0.35">
      <c r="AA3654" s="88">
        <v>13633400.7795962</v>
      </c>
    </row>
    <row r="3655" spans="27:27" x14ac:dyDescent="0.35">
      <c r="AA3655" s="88">
        <v>12986290.6895836</v>
      </c>
    </row>
    <row r="3656" spans="27:27" x14ac:dyDescent="0.35">
      <c r="AA3656" s="88">
        <v>12230952.023598099</v>
      </c>
    </row>
    <row r="3657" spans="27:27" x14ac:dyDescent="0.35">
      <c r="AA3657" s="88">
        <v>13823484.8080111</v>
      </c>
    </row>
    <row r="3658" spans="27:27" x14ac:dyDescent="0.35">
      <c r="AA3658" s="88">
        <v>10316099.675512001</v>
      </c>
    </row>
    <row r="3659" spans="27:27" x14ac:dyDescent="0.35">
      <c r="AA3659" s="88">
        <v>12827130.2655956</v>
      </c>
    </row>
    <row r="3660" spans="27:27" x14ac:dyDescent="0.35">
      <c r="AA3660" s="88">
        <v>9551284.2123239804</v>
      </c>
    </row>
    <row r="3661" spans="27:27" x14ac:dyDescent="0.35">
      <c r="AA3661" s="88">
        <v>11639567.9642721</v>
      </c>
    </row>
    <row r="3662" spans="27:27" x14ac:dyDescent="0.35">
      <c r="AA3662" s="88">
        <v>13095164.056851</v>
      </c>
    </row>
    <row r="3663" spans="27:27" x14ac:dyDescent="0.35">
      <c r="AA3663" s="88">
        <v>10377718.226663901</v>
      </c>
    </row>
    <row r="3664" spans="27:27" x14ac:dyDescent="0.35">
      <c r="AA3664" s="88">
        <v>10779206.4534935</v>
      </c>
    </row>
    <row r="3665" spans="27:27" x14ac:dyDescent="0.35">
      <c r="AA3665" s="88">
        <v>11326049.174569299</v>
      </c>
    </row>
    <row r="3666" spans="27:27" x14ac:dyDescent="0.35">
      <c r="AA3666" s="88">
        <v>9521781.6898599509</v>
      </c>
    </row>
    <row r="3667" spans="27:27" x14ac:dyDescent="0.35">
      <c r="AA3667" s="88">
        <v>9856790.0857460499</v>
      </c>
    </row>
    <row r="3668" spans="27:27" x14ac:dyDescent="0.35">
      <c r="AA3668" s="88">
        <v>10080067.6120407</v>
      </c>
    </row>
    <row r="3669" spans="27:27" x14ac:dyDescent="0.35">
      <c r="AA3669" s="88">
        <v>12422629.1559221</v>
      </c>
    </row>
    <row r="3670" spans="27:27" x14ac:dyDescent="0.35">
      <c r="AA3670" s="88">
        <v>9773588.1431488693</v>
      </c>
    </row>
    <row r="3671" spans="27:27" x14ac:dyDescent="0.35">
      <c r="AA3671" s="88">
        <v>10309238.1805829</v>
      </c>
    </row>
    <row r="3672" spans="27:27" x14ac:dyDescent="0.35">
      <c r="AA3672" s="88">
        <v>9862725.4906722996</v>
      </c>
    </row>
    <row r="3673" spans="27:27" x14ac:dyDescent="0.35">
      <c r="AA3673" s="88">
        <v>12011127.652204899</v>
      </c>
    </row>
    <row r="3674" spans="27:27" x14ac:dyDescent="0.35">
      <c r="AA3674" s="88">
        <v>11081959.323418001</v>
      </c>
    </row>
    <row r="3675" spans="27:27" x14ac:dyDescent="0.35">
      <c r="AA3675" s="88">
        <v>13991123.612946199</v>
      </c>
    </row>
    <row r="3676" spans="27:27" x14ac:dyDescent="0.35">
      <c r="AA3676" s="88">
        <v>13299870.771549599</v>
      </c>
    </row>
    <row r="3677" spans="27:27" x14ac:dyDescent="0.35">
      <c r="AA3677" s="88">
        <v>11115173.049936</v>
      </c>
    </row>
    <row r="3678" spans="27:27" x14ac:dyDescent="0.35">
      <c r="AA3678" s="88">
        <v>13279797.8108017</v>
      </c>
    </row>
    <row r="3679" spans="27:27" x14ac:dyDescent="0.35">
      <c r="AA3679" s="88">
        <v>10216134.8924335</v>
      </c>
    </row>
    <row r="3680" spans="27:27" x14ac:dyDescent="0.35">
      <c r="AA3680" s="88">
        <v>11327697.3045942</v>
      </c>
    </row>
    <row r="3681" spans="27:27" x14ac:dyDescent="0.35">
      <c r="AA3681" s="88">
        <v>11243237.5280289</v>
      </c>
    </row>
    <row r="3682" spans="27:27" x14ac:dyDescent="0.35">
      <c r="AA3682" s="88">
        <v>11880462.684647899</v>
      </c>
    </row>
    <row r="3683" spans="27:27" x14ac:dyDescent="0.35">
      <c r="AA3683" s="88">
        <v>11784156.998328499</v>
      </c>
    </row>
    <row r="3684" spans="27:27" x14ac:dyDescent="0.35">
      <c r="AA3684" s="88">
        <v>11263679.074697999</v>
      </c>
    </row>
    <row r="3685" spans="27:27" x14ac:dyDescent="0.35">
      <c r="AA3685" s="88">
        <v>12547623.068387</v>
      </c>
    </row>
    <row r="3686" spans="27:27" x14ac:dyDescent="0.35">
      <c r="AA3686" s="88">
        <v>13215572.538279301</v>
      </c>
    </row>
    <row r="3687" spans="27:27" x14ac:dyDescent="0.35">
      <c r="AA3687" s="88">
        <v>10909916.667307399</v>
      </c>
    </row>
    <row r="3688" spans="27:27" x14ac:dyDescent="0.35">
      <c r="AA3688" s="88">
        <v>11948301.2162749</v>
      </c>
    </row>
    <row r="3689" spans="27:27" x14ac:dyDescent="0.35">
      <c r="AA3689" s="88">
        <v>10522358.8504188</v>
      </c>
    </row>
    <row r="3690" spans="27:27" x14ac:dyDescent="0.35">
      <c r="AA3690" s="88">
        <v>11649145.172630301</v>
      </c>
    </row>
    <row r="3691" spans="27:27" x14ac:dyDescent="0.35">
      <c r="AA3691" s="88">
        <v>12186341.0714963</v>
      </c>
    </row>
    <row r="3692" spans="27:27" x14ac:dyDescent="0.35">
      <c r="AA3692" s="88">
        <v>9924552.7749020606</v>
      </c>
    </row>
    <row r="3693" spans="27:27" x14ac:dyDescent="0.35">
      <c r="AA3693" s="88">
        <v>10783448.3962529</v>
      </c>
    </row>
    <row r="3694" spans="27:27" x14ac:dyDescent="0.35">
      <c r="AA3694" s="88">
        <v>12718826.4227906</v>
      </c>
    </row>
    <row r="3695" spans="27:27" x14ac:dyDescent="0.35">
      <c r="AA3695" s="88">
        <v>10483583.2804261</v>
      </c>
    </row>
    <row r="3696" spans="27:27" x14ac:dyDescent="0.35">
      <c r="AA3696" s="88">
        <v>11505033.9476019</v>
      </c>
    </row>
    <row r="3697" spans="27:27" x14ac:dyDescent="0.35">
      <c r="AA3697" s="88">
        <v>14969726.3112473</v>
      </c>
    </row>
    <row r="3698" spans="27:27" x14ac:dyDescent="0.35">
      <c r="AA3698" s="88">
        <v>11624563.7782532</v>
      </c>
    </row>
    <row r="3699" spans="27:27" x14ac:dyDescent="0.35">
      <c r="AA3699" s="88">
        <v>12504456.978388</v>
      </c>
    </row>
    <row r="3700" spans="27:27" x14ac:dyDescent="0.35">
      <c r="AA3700" s="88">
        <v>11762089.058463899</v>
      </c>
    </row>
    <row r="3701" spans="27:27" x14ac:dyDescent="0.35">
      <c r="AA3701" s="88">
        <v>10987464.0687925</v>
      </c>
    </row>
    <row r="3702" spans="27:27" x14ac:dyDescent="0.35">
      <c r="AA3702" s="88">
        <v>10858271.3789686</v>
      </c>
    </row>
    <row r="3703" spans="27:27" x14ac:dyDescent="0.35">
      <c r="AA3703" s="88">
        <v>13426384.0525188</v>
      </c>
    </row>
    <row r="3704" spans="27:27" x14ac:dyDescent="0.35">
      <c r="AA3704" s="88">
        <v>11647409.820294101</v>
      </c>
    </row>
    <row r="3705" spans="27:27" x14ac:dyDescent="0.35">
      <c r="AA3705" s="88">
        <v>13409466.4299745</v>
      </c>
    </row>
    <row r="3706" spans="27:27" x14ac:dyDescent="0.35">
      <c r="AA3706" s="88">
        <v>11113381.314907501</v>
      </c>
    </row>
    <row r="3707" spans="27:27" x14ac:dyDescent="0.35">
      <c r="AA3707" s="88">
        <v>10195335.2518268</v>
      </c>
    </row>
    <row r="3708" spans="27:27" x14ac:dyDescent="0.35">
      <c r="AA3708" s="88">
        <v>12220396.5708439</v>
      </c>
    </row>
    <row r="3709" spans="27:27" x14ac:dyDescent="0.35">
      <c r="AA3709" s="88">
        <v>10798693.6537834</v>
      </c>
    </row>
    <row r="3710" spans="27:27" x14ac:dyDescent="0.35">
      <c r="AA3710" s="88">
        <v>10965670.7102747</v>
      </c>
    </row>
    <row r="3711" spans="27:27" x14ac:dyDescent="0.35">
      <c r="AA3711" s="88">
        <v>13329550.897644199</v>
      </c>
    </row>
    <row r="3712" spans="27:27" x14ac:dyDescent="0.35">
      <c r="AA3712" s="88">
        <v>13845327.971848501</v>
      </c>
    </row>
    <row r="3713" spans="27:27" x14ac:dyDescent="0.35">
      <c r="AA3713" s="88">
        <v>13876741.479306201</v>
      </c>
    </row>
    <row r="3714" spans="27:27" x14ac:dyDescent="0.35">
      <c r="AA3714" s="88">
        <v>10982289.3810822</v>
      </c>
    </row>
    <row r="3715" spans="27:27" x14ac:dyDescent="0.35">
      <c r="AA3715" s="88">
        <v>10100658.673066599</v>
      </c>
    </row>
    <row r="3716" spans="27:27" x14ac:dyDescent="0.35">
      <c r="AA3716" s="88">
        <v>12727668.166433601</v>
      </c>
    </row>
    <row r="3717" spans="27:27" x14ac:dyDescent="0.35">
      <c r="AA3717" s="88">
        <v>14128908.445690099</v>
      </c>
    </row>
    <row r="3718" spans="27:27" x14ac:dyDescent="0.35">
      <c r="AA3718" s="88">
        <v>12541442.969206501</v>
      </c>
    </row>
    <row r="3719" spans="27:27" x14ac:dyDescent="0.35">
      <c r="AA3719" s="88">
        <v>13885975.5303382</v>
      </c>
    </row>
    <row r="3720" spans="27:27" x14ac:dyDescent="0.35">
      <c r="AA3720" s="88">
        <v>12499153.1122391</v>
      </c>
    </row>
    <row r="3721" spans="27:27" x14ac:dyDescent="0.35">
      <c r="AA3721" s="88">
        <v>11734934.241695801</v>
      </c>
    </row>
    <row r="3722" spans="27:27" x14ac:dyDescent="0.35">
      <c r="AA3722" s="88">
        <v>13442632.894739401</v>
      </c>
    </row>
    <row r="3723" spans="27:27" x14ac:dyDescent="0.35">
      <c r="AA3723" s="88">
        <v>11456985.8401281</v>
      </c>
    </row>
    <row r="3724" spans="27:27" x14ac:dyDescent="0.35">
      <c r="AA3724" s="88">
        <v>13819527.167551599</v>
      </c>
    </row>
    <row r="3725" spans="27:27" x14ac:dyDescent="0.35">
      <c r="AA3725" s="88">
        <v>10151130.6578086</v>
      </c>
    </row>
    <row r="3726" spans="27:27" x14ac:dyDescent="0.35">
      <c r="AA3726" s="88">
        <v>10511022.567944</v>
      </c>
    </row>
    <row r="3727" spans="27:27" x14ac:dyDescent="0.35">
      <c r="AA3727" s="88">
        <v>12785819.988458101</v>
      </c>
    </row>
    <row r="3728" spans="27:27" x14ac:dyDescent="0.35">
      <c r="AA3728" s="88">
        <v>9787454.9897779394</v>
      </c>
    </row>
    <row r="3729" spans="27:27" x14ac:dyDescent="0.35">
      <c r="AA3729" s="88">
        <v>12681522.2955779</v>
      </c>
    </row>
    <row r="3730" spans="27:27" x14ac:dyDescent="0.35">
      <c r="AA3730" s="88">
        <v>13031316.207607901</v>
      </c>
    </row>
    <row r="3731" spans="27:27" x14ac:dyDescent="0.35">
      <c r="AA3731" s="88">
        <v>13141353.702907801</v>
      </c>
    </row>
    <row r="3732" spans="27:27" x14ac:dyDescent="0.35">
      <c r="AA3732" s="88">
        <v>12816161.0893772</v>
      </c>
    </row>
    <row r="3733" spans="27:27" x14ac:dyDescent="0.35">
      <c r="AA3733" s="88">
        <v>11523987.2016754</v>
      </c>
    </row>
    <row r="3734" spans="27:27" x14ac:dyDescent="0.35">
      <c r="AA3734" s="88">
        <v>11723214.3107037</v>
      </c>
    </row>
    <row r="3735" spans="27:27" x14ac:dyDescent="0.35">
      <c r="AA3735" s="88">
        <v>10761285.940730801</v>
      </c>
    </row>
    <row r="3736" spans="27:27" x14ac:dyDescent="0.35">
      <c r="AA3736" s="88">
        <v>12238483.167391101</v>
      </c>
    </row>
    <row r="3737" spans="27:27" x14ac:dyDescent="0.35">
      <c r="AA3737" s="88">
        <v>10950379.419666801</v>
      </c>
    </row>
    <row r="3738" spans="27:27" x14ac:dyDescent="0.35">
      <c r="AA3738" s="88">
        <v>10135441.9019437</v>
      </c>
    </row>
    <row r="3739" spans="27:27" x14ac:dyDescent="0.35">
      <c r="AA3739" s="88">
        <v>10355029.557040101</v>
      </c>
    </row>
    <row r="3740" spans="27:27" x14ac:dyDescent="0.35">
      <c r="AA3740" s="88">
        <v>14527819.7361046</v>
      </c>
    </row>
    <row r="3741" spans="27:27" x14ac:dyDescent="0.35">
      <c r="AA3741" s="88">
        <v>12761796.2283109</v>
      </c>
    </row>
    <row r="3742" spans="27:27" x14ac:dyDescent="0.35">
      <c r="AA3742" s="88">
        <v>10095418.0892164</v>
      </c>
    </row>
    <row r="3743" spans="27:27" x14ac:dyDescent="0.35">
      <c r="AA3743" s="88">
        <v>8239418.1693202099</v>
      </c>
    </row>
    <row r="3744" spans="27:27" x14ac:dyDescent="0.35">
      <c r="AA3744" s="88">
        <v>14502159.919984801</v>
      </c>
    </row>
    <row r="3745" spans="27:27" x14ac:dyDescent="0.35">
      <c r="AA3745" s="88">
        <v>12368713.616414901</v>
      </c>
    </row>
    <row r="3746" spans="27:27" x14ac:dyDescent="0.35">
      <c r="AA3746" s="88">
        <v>12246403.509519299</v>
      </c>
    </row>
    <row r="3747" spans="27:27" x14ac:dyDescent="0.35">
      <c r="AA3747" s="88">
        <v>10249319.989133799</v>
      </c>
    </row>
    <row r="3748" spans="27:27" x14ac:dyDescent="0.35">
      <c r="AA3748" s="88">
        <v>10541454.821084701</v>
      </c>
    </row>
    <row r="3749" spans="27:27" x14ac:dyDescent="0.35">
      <c r="AA3749" s="88">
        <v>10049453.3430722</v>
      </c>
    </row>
    <row r="3750" spans="27:27" x14ac:dyDescent="0.35">
      <c r="AA3750" s="88">
        <v>11276317.934599301</v>
      </c>
    </row>
    <row r="3751" spans="27:27" x14ac:dyDescent="0.35">
      <c r="AA3751" s="88">
        <v>8727678.2653530892</v>
      </c>
    </row>
    <row r="3752" spans="27:27" x14ac:dyDescent="0.35">
      <c r="AA3752" s="88">
        <v>10427982.666525099</v>
      </c>
    </row>
    <row r="3753" spans="27:27" x14ac:dyDescent="0.35">
      <c r="AA3753" s="88">
        <v>12464406.7099813</v>
      </c>
    </row>
    <row r="3754" spans="27:27" x14ac:dyDescent="0.35">
      <c r="AA3754" s="88">
        <v>8867976.5307322703</v>
      </c>
    </row>
    <row r="3755" spans="27:27" x14ac:dyDescent="0.35">
      <c r="AA3755" s="88">
        <v>13744841.3881677</v>
      </c>
    </row>
    <row r="3756" spans="27:27" x14ac:dyDescent="0.35">
      <c r="AA3756" s="88">
        <v>13817693.8725606</v>
      </c>
    </row>
    <row r="3757" spans="27:27" x14ac:dyDescent="0.35">
      <c r="AA3757" s="88">
        <v>11505752.7284337</v>
      </c>
    </row>
    <row r="3758" spans="27:27" x14ac:dyDescent="0.35">
      <c r="AA3758" s="88">
        <v>11497284.474839</v>
      </c>
    </row>
    <row r="3759" spans="27:27" x14ac:dyDescent="0.35">
      <c r="AA3759" s="88">
        <v>12267885.776279701</v>
      </c>
    </row>
    <row r="3760" spans="27:27" x14ac:dyDescent="0.35">
      <c r="AA3760" s="88">
        <v>13460327.150392201</v>
      </c>
    </row>
    <row r="3761" spans="27:27" x14ac:dyDescent="0.35">
      <c r="AA3761" s="88">
        <v>9356407.4774221107</v>
      </c>
    </row>
    <row r="3762" spans="27:27" x14ac:dyDescent="0.35">
      <c r="AA3762" s="88">
        <v>12525499.610357</v>
      </c>
    </row>
    <row r="3763" spans="27:27" x14ac:dyDescent="0.35">
      <c r="AA3763" s="88">
        <v>13274222.047617</v>
      </c>
    </row>
    <row r="3764" spans="27:27" x14ac:dyDescent="0.35">
      <c r="AA3764" s="88">
        <v>11896013.1880423</v>
      </c>
    </row>
    <row r="3765" spans="27:27" x14ac:dyDescent="0.35">
      <c r="AA3765" s="88">
        <v>10330116.114224</v>
      </c>
    </row>
    <row r="3766" spans="27:27" x14ac:dyDescent="0.35">
      <c r="AA3766" s="88">
        <v>9061076.3997706994</v>
      </c>
    </row>
    <row r="3767" spans="27:27" x14ac:dyDescent="0.35">
      <c r="AA3767" s="88">
        <v>9863734.0647647493</v>
      </c>
    </row>
    <row r="3768" spans="27:27" x14ac:dyDescent="0.35">
      <c r="AA3768" s="88">
        <v>9510912.6154837999</v>
      </c>
    </row>
    <row r="3769" spans="27:27" x14ac:dyDescent="0.35">
      <c r="AA3769" s="88">
        <v>12206222.871277601</v>
      </c>
    </row>
    <row r="3770" spans="27:27" x14ac:dyDescent="0.35">
      <c r="AA3770" s="88">
        <v>12648409.0097833</v>
      </c>
    </row>
    <row r="3771" spans="27:27" x14ac:dyDescent="0.35">
      <c r="AA3771" s="88">
        <v>9645090.8258021995</v>
      </c>
    </row>
    <row r="3772" spans="27:27" x14ac:dyDescent="0.35">
      <c r="AA3772" s="88">
        <v>10204641.099156899</v>
      </c>
    </row>
    <row r="3773" spans="27:27" x14ac:dyDescent="0.35">
      <c r="AA3773" s="88">
        <v>9302734.8258935008</v>
      </c>
    </row>
    <row r="3774" spans="27:27" x14ac:dyDescent="0.35">
      <c r="AA3774" s="88">
        <v>11424730.809188901</v>
      </c>
    </row>
    <row r="3775" spans="27:27" x14ac:dyDescent="0.35">
      <c r="AA3775" s="88">
        <v>9924460.7920826208</v>
      </c>
    </row>
    <row r="3776" spans="27:27" x14ac:dyDescent="0.35">
      <c r="AA3776" s="88">
        <v>14058141.4657958</v>
      </c>
    </row>
    <row r="3777" spans="27:27" x14ac:dyDescent="0.35">
      <c r="AA3777" s="88">
        <v>12301471.537779501</v>
      </c>
    </row>
    <row r="3778" spans="27:27" x14ac:dyDescent="0.35">
      <c r="AA3778" s="88">
        <v>12783121.459366299</v>
      </c>
    </row>
    <row r="3779" spans="27:27" x14ac:dyDescent="0.35">
      <c r="AA3779" s="88">
        <v>12784969.4722137</v>
      </c>
    </row>
    <row r="3780" spans="27:27" x14ac:dyDescent="0.35">
      <c r="AA3780" s="88">
        <v>11035087.6920965</v>
      </c>
    </row>
    <row r="3781" spans="27:27" x14ac:dyDescent="0.35">
      <c r="AA3781" s="88">
        <v>10437255.0233378</v>
      </c>
    </row>
    <row r="3782" spans="27:27" x14ac:dyDescent="0.35">
      <c r="AA3782" s="88">
        <v>12917870.864337301</v>
      </c>
    </row>
    <row r="3783" spans="27:27" x14ac:dyDescent="0.35">
      <c r="AA3783" s="88">
        <v>14159141.743881701</v>
      </c>
    </row>
    <row r="3784" spans="27:27" x14ac:dyDescent="0.35">
      <c r="AA3784" s="88">
        <v>10890153.451032899</v>
      </c>
    </row>
    <row r="3785" spans="27:27" x14ac:dyDescent="0.35">
      <c r="AA3785" s="88">
        <v>9848146.1819588207</v>
      </c>
    </row>
    <row r="3786" spans="27:27" x14ac:dyDescent="0.35">
      <c r="AA3786" s="88">
        <v>11164608.1081766</v>
      </c>
    </row>
    <row r="3787" spans="27:27" x14ac:dyDescent="0.35">
      <c r="AA3787" s="88">
        <v>10561034.8941113</v>
      </c>
    </row>
    <row r="3788" spans="27:27" x14ac:dyDescent="0.35">
      <c r="AA3788" s="88">
        <v>9439002.7977954894</v>
      </c>
    </row>
    <row r="3789" spans="27:27" x14ac:dyDescent="0.35">
      <c r="AA3789" s="88">
        <v>11915741.915151499</v>
      </c>
    </row>
    <row r="3790" spans="27:27" x14ac:dyDescent="0.35">
      <c r="AA3790" s="88">
        <v>11532882.570226301</v>
      </c>
    </row>
    <row r="3791" spans="27:27" x14ac:dyDescent="0.35">
      <c r="AA3791" s="88">
        <v>10584393.030107001</v>
      </c>
    </row>
    <row r="3792" spans="27:27" x14ac:dyDescent="0.35">
      <c r="AA3792" s="88">
        <v>13075362.751077</v>
      </c>
    </row>
    <row r="3793" spans="27:27" x14ac:dyDescent="0.35">
      <c r="AA3793" s="88">
        <v>12202906.553621501</v>
      </c>
    </row>
    <row r="3794" spans="27:27" x14ac:dyDescent="0.35">
      <c r="AA3794" s="88">
        <v>9855279.8896591403</v>
      </c>
    </row>
    <row r="3795" spans="27:27" x14ac:dyDescent="0.35">
      <c r="AA3795" s="88">
        <v>12212856.282663601</v>
      </c>
    </row>
    <row r="3796" spans="27:27" x14ac:dyDescent="0.35">
      <c r="AA3796" s="88">
        <v>12309222.8320936</v>
      </c>
    </row>
    <row r="3797" spans="27:27" x14ac:dyDescent="0.35">
      <c r="AA3797" s="88">
        <v>12041631.826610301</v>
      </c>
    </row>
    <row r="3798" spans="27:27" x14ac:dyDescent="0.35">
      <c r="AA3798" s="88">
        <v>13000888.769783</v>
      </c>
    </row>
    <row r="3799" spans="27:27" x14ac:dyDescent="0.35">
      <c r="AA3799" s="88">
        <v>11694208.152260199</v>
      </c>
    </row>
    <row r="3800" spans="27:27" x14ac:dyDescent="0.35">
      <c r="AA3800" s="88">
        <v>9867997.17008356</v>
      </c>
    </row>
    <row r="3801" spans="27:27" x14ac:dyDescent="0.35">
      <c r="AA3801" s="88">
        <v>9118252.5146206394</v>
      </c>
    </row>
    <row r="3802" spans="27:27" x14ac:dyDescent="0.35">
      <c r="AA3802" s="88">
        <v>10861421.1993492</v>
      </c>
    </row>
    <row r="3803" spans="27:27" x14ac:dyDescent="0.35">
      <c r="AA3803" s="88">
        <v>12915319.8160896</v>
      </c>
    </row>
    <row r="3804" spans="27:27" x14ac:dyDescent="0.35">
      <c r="AA3804" s="88">
        <v>12862926.788700599</v>
      </c>
    </row>
    <row r="3805" spans="27:27" x14ac:dyDescent="0.35">
      <c r="AA3805" s="88">
        <v>11963017.7228404</v>
      </c>
    </row>
    <row r="3806" spans="27:27" x14ac:dyDescent="0.35">
      <c r="AA3806" s="88">
        <v>11707680.833881101</v>
      </c>
    </row>
    <row r="3807" spans="27:27" x14ac:dyDescent="0.35">
      <c r="AA3807" s="88">
        <v>10827528.8291857</v>
      </c>
    </row>
    <row r="3808" spans="27:27" x14ac:dyDescent="0.35">
      <c r="AA3808" s="88">
        <v>8980927.5579187796</v>
      </c>
    </row>
    <row r="3809" spans="27:27" x14ac:dyDescent="0.35">
      <c r="AA3809" s="88">
        <v>10053286.7602014</v>
      </c>
    </row>
    <row r="3810" spans="27:27" x14ac:dyDescent="0.35">
      <c r="AA3810" s="88">
        <v>12471642.8984778</v>
      </c>
    </row>
    <row r="3811" spans="27:27" x14ac:dyDescent="0.35">
      <c r="AA3811" s="88">
        <v>13325117.613359701</v>
      </c>
    </row>
    <row r="3812" spans="27:27" x14ac:dyDescent="0.35">
      <c r="AA3812" s="88">
        <v>13668396.6288554</v>
      </c>
    </row>
    <row r="3813" spans="27:27" x14ac:dyDescent="0.35">
      <c r="AA3813" s="88">
        <v>11196262.4639202</v>
      </c>
    </row>
    <row r="3814" spans="27:27" x14ac:dyDescent="0.35">
      <c r="AA3814" s="88">
        <v>12746188.9145083</v>
      </c>
    </row>
    <row r="3815" spans="27:27" x14ac:dyDescent="0.35">
      <c r="AA3815" s="88">
        <v>11231042.655018199</v>
      </c>
    </row>
    <row r="3816" spans="27:27" x14ac:dyDescent="0.35">
      <c r="AA3816" s="88">
        <v>11454047.5075248</v>
      </c>
    </row>
    <row r="3817" spans="27:27" x14ac:dyDescent="0.35">
      <c r="AA3817" s="88">
        <v>12737471.195889</v>
      </c>
    </row>
    <row r="3818" spans="27:27" x14ac:dyDescent="0.35">
      <c r="AA3818" s="88">
        <v>12382155.4305059</v>
      </c>
    </row>
    <row r="3819" spans="27:27" x14ac:dyDescent="0.35">
      <c r="AA3819" s="88">
        <v>10502974.822975401</v>
      </c>
    </row>
    <row r="3820" spans="27:27" x14ac:dyDescent="0.35">
      <c r="AA3820" s="88">
        <v>9655087.4214957692</v>
      </c>
    </row>
    <row r="3821" spans="27:27" x14ac:dyDescent="0.35">
      <c r="AA3821" s="88">
        <v>11383460.594097</v>
      </c>
    </row>
    <row r="3822" spans="27:27" x14ac:dyDescent="0.35">
      <c r="AA3822" s="88">
        <v>13796577.592787599</v>
      </c>
    </row>
    <row r="3823" spans="27:27" x14ac:dyDescent="0.35">
      <c r="AA3823" s="88">
        <v>12940630.784639901</v>
      </c>
    </row>
    <row r="3824" spans="27:27" x14ac:dyDescent="0.35">
      <c r="AA3824" s="88">
        <v>12054289.013247199</v>
      </c>
    </row>
    <row r="3825" spans="27:27" x14ac:dyDescent="0.35">
      <c r="AA3825" s="88">
        <v>11810196.967422901</v>
      </c>
    </row>
    <row r="3826" spans="27:27" x14ac:dyDescent="0.35">
      <c r="AA3826" s="88">
        <v>13543261.206545001</v>
      </c>
    </row>
    <row r="3827" spans="27:27" x14ac:dyDescent="0.35">
      <c r="AA3827" s="88">
        <v>16132571.610114399</v>
      </c>
    </row>
    <row r="3828" spans="27:27" x14ac:dyDescent="0.35">
      <c r="AA3828" s="88">
        <v>11166603.3416929</v>
      </c>
    </row>
    <row r="3829" spans="27:27" x14ac:dyDescent="0.35">
      <c r="AA3829" s="88">
        <v>12266615.571499599</v>
      </c>
    </row>
    <row r="3830" spans="27:27" x14ac:dyDescent="0.35">
      <c r="AA3830" s="88">
        <v>11492779.2053301</v>
      </c>
    </row>
    <row r="3831" spans="27:27" x14ac:dyDescent="0.35">
      <c r="AA3831" s="88">
        <v>12281593.1767611</v>
      </c>
    </row>
    <row r="3832" spans="27:27" x14ac:dyDescent="0.35">
      <c r="AA3832" s="88">
        <v>11860500.0519992</v>
      </c>
    </row>
    <row r="3833" spans="27:27" x14ac:dyDescent="0.35">
      <c r="AA3833" s="88">
        <v>10579019.0251789</v>
      </c>
    </row>
    <row r="3834" spans="27:27" x14ac:dyDescent="0.35">
      <c r="AA3834" s="88">
        <v>13054212.5027785</v>
      </c>
    </row>
    <row r="3835" spans="27:27" x14ac:dyDescent="0.35">
      <c r="AA3835" s="88">
        <v>12385031.7226509</v>
      </c>
    </row>
    <row r="3836" spans="27:27" x14ac:dyDescent="0.35">
      <c r="AA3836" s="88">
        <v>11509352.623924199</v>
      </c>
    </row>
    <row r="3837" spans="27:27" x14ac:dyDescent="0.35">
      <c r="AA3837" s="88">
        <v>12862362.791793499</v>
      </c>
    </row>
    <row r="3838" spans="27:27" x14ac:dyDescent="0.35">
      <c r="AA3838" s="88">
        <v>11256094.6875185</v>
      </c>
    </row>
    <row r="3839" spans="27:27" x14ac:dyDescent="0.35">
      <c r="AA3839" s="88">
        <v>10038576.9569482</v>
      </c>
    </row>
    <row r="3840" spans="27:27" x14ac:dyDescent="0.35">
      <c r="AA3840" s="88">
        <v>12230600.393870801</v>
      </c>
    </row>
    <row r="3841" spans="27:27" x14ac:dyDescent="0.35">
      <c r="AA3841" s="88">
        <v>9735303.7278143093</v>
      </c>
    </row>
    <row r="3842" spans="27:27" x14ac:dyDescent="0.35">
      <c r="AA3842" s="88">
        <v>12738623.1108215</v>
      </c>
    </row>
    <row r="3843" spans="27:27" x14ac:dyDescent="0.35">
      <c r="AA3843" s="88">
        <v>14024170.9292957</v>
      </c>
    </row>
    <row r="3844" spans="27:27" x14ac:dyDescent="0.35">
      <c r="AA3844" s="88">
        <v>11887945.821142601</v>
      </c>
    </row>
    <row r="3845" spans="27:27" x14ac:dyDescent="0.35">
      <c r="AA3845" s="88">
        <v>10881830.5923551</v>
      </c>
    </row>
    <row r="3846" spans="27:27" x14ac:dyDescent="0.35">
      <c r="AA3846" s="88">
        <v>14904190.5587603</v>
      </c>
    </row>
    <row r="3847" spans="27:27" x14ac:dyDescent="0.35">
      <c r="AA3847" s="88">
        <v>11421476.315230699</v>
      </c>
    </row>
    <row r="3848" spans="27:27" x14ac:dyDescent="0.35">
      <c r="AA3848" s="88">
        <v>12065326.712175</v>
      </c>
    </row>
    <row r="3849" spans="27:27" x14ac:dyDescent="0.35">
      <c r="AA3849" s="88">
        <v>14385893.299893601</v>
      </c>
    </row>
    <row r="3850" spans="27:27" x14ac:dyDescent="0.35">
      <c r="AA3850" s="88">
        <v>13112546.519747</v>
      </c>
    </row>
    <row r="3851" spans="27:27" x14ac:dyDescent="0.35">
      <c r="AA3851" s="88">
        <v>12828220.269651299</v>
      </c>
    </row>
    <row r="3852" spans="27:27" x14ac:dyDescent="0.35">
      <c r="AA3852" s="88">
        <v>9071164.6952961199</v>
      </c>
    </row>
    <row r="3853" spans="27:27" x14ac:dyDescent="0.35">
      <c r="AA3853" s="88">
        <v>12584681.1217151</v>
      </c>
    </row>
    <row r="3854" spans="27:27" x14ac:dyDescent="0.35">
      <c r="AA3854" s="88">
        <v>12168650.4688747</v>
      </c>
    </row>
    <row r="3855" spans="27:27" x14ac:dyDescent="0.35">
      <c r="AA3855" s="88">
        <v>12707636.660032</v>
      </c>
    </row>
    <row r="3856" spans="27:27" x14ac:dyDescent="0.35">
      <c r="AA3856" s="88">
        <v>9750733.3502852507</v>
      </c>
    </row>
    <row r="3857" spans="27:27" x14ac:dyDescent="0.35">
      <c r="AA3857" s="88">
        <v>9900377.7583245691</v>
      </c>
    </row>
    <row r="3858" spans="27:27" x14ac:dyDescent="0.35">
      <c r="AA3858" s="88">
        <v>11758859.589695601</v>
      </c>
    </row>
    <row r="3859" spans="27:27" x14ac:dyDescent="0.35">
      <c r="AA3859" s="88">
        <v>11362634.4286064</v>
      </c>
    </row>
    <row r="3860" spans="27:27" x14ac:dyDescent="0.35">
      <c r="AA3860" s="88">
        <v>12453449.2510857</v>
      </c>
    </row>
    <row r="3861" spans="27:27" x14ac:dyDescent="0.35">
      <c r="AA3861" s="88">
        <v>11618383.084847501</v>
      </c>
    </row>
    <row r="3862" spans="27:27" x14ac:dyDescent="0.35">
      <c r="AA3862" s="88">
        <v>12051907.798048399</v>
      </c>
    </row>
    <row r="3863" spans="27:27" x14ac:dyDescent="0.35">
      <c r="AA3863" s="88">
        <v>12311221.116241099</v>
      </c>
    </row>
    <row r="3864" spans="27:27" x14ac:dyDescent="0.35">
      <c r="AA3864" s="88">
        <v>11834416.8329286</v>
      </c>
    </row>
    <row r="3865" spans="27:27" x14ac:dyDescent="0.35">
      <c r="AA3865" s="88">
        <v>9932646.1050441992</v>
      </c>
    </row>
    <row r="3866" spans="27:27" x14ac:dyDescent="0.35">
      <c r="AA3866" s="88">
        <v>11491885.0543967</v>
      </c>
    </row>
    <row r="3867" spans="27:27" x14ac:dyDescent="0.35">
      <c r="AA3867" s="88">
        <v>11157017.251748201</v>
      </c>
    </row>
    <row r="3868" spans="27:27" x14ac:dyDescent="0.35">
      <c r="AA3868" s="88">
        <v>12033534.4142839</v>
      </c>
    </row>
    <row r="3869" spans="27:27" x14ac:dyDescent="0.35">
      <c r="AA3869" s="88">
        <v>10400759.382441601</v>
      </c>
    </row>
    <row r="3870" spans="27:27" x14ac:dyDescent="0.35">
      <c r="AA3870" s="88">
        <v>10133916.5176515</v>
      </c>
    </row>
    <row r="3871" spans="27:27" x14ac:dyDescent="0.35">
      <c r="AA3871" s="88">
        <v>10025155.113564899</v>
      </c>
    </row>
    <row r="3872" spans="27:27" x14ac:dyDescent="0.35">
      <c r="AA3872" s="88">
        <v>9970476.4155835994</v>
      </c>
    </row>
    <row r="3873" spans="27:27" x14ac:dyDescent="0.35">
      <c r="AA3873" s="88">
        <v>14210517.794929599</v>
      </c>
    </row>
    <row r="3874" spans="27:27" x14ac:dyDescent="0.35">
      <c r="AA3874" s="88">
        <v>12690161.835647799</v>
      </c>
    </row>
    <row r="3875" spans="27:27" x14ac:dyDescent="0.35">
      <c r="AA3875" s="88">
        <v>11625065.9546027</v>
      </c>
    </row>
    <row r="3876" spans="27:27" x14ac:dyDescent="0.35">
      <c r="AA3876" s="88">
        <v>11542066.106721301</v>
      </c>
    </row>
    <row r="3877" spans="27:27" x14ac:dyDescent="0.35">
      <c r="AA3877" s="88">
        <v>12169604.518834701</v>
      </c>
    </row>
    <row r="3878" spans="27:27" x14ac:dyDescent="0.35">
      <c r="AA3878" s="88">
        <v>10854012.6850836</v>
      </c>
    </row>
    <row r="3879" spans="27:27" x14ac:dyDescent="0.35">
      <c r="AA3879" s="88">
        <v>10190587.264651399</v>
      </c>
    </row>
    <row r="3880" spans="27:27" x14ac:dyDescent="0.35">
      <c r="AA3880" s="88">
        <v>12388404.8754158</v>
      </c>
    </row>
    <row r="3881" spans="27:27" x14ac:dyDescent="0.35">
      <c r="AA3881" s="88">
        <v>14237113.9606962</v>
      </c>
    </row>
    <row r="3882" spans="27:27" x14ac:dyDescent="0.35">
      <c r="AA3882" s="88">
        <v>8298359.2701149201</v>
      </c>
    </row>
    <row r="3883" spans="27:27" x14ac:dyDescent="0.35">
      <c r="AA3883" s="88">
        <v>12021312.9071074</v>
      </c>
    </row>
    <row r="3884" spans="27:27" x14ac:dyDescent="0.35">
      <c r="AA3884" s="88">
        <v>12337675.4967175</v>
      </c>
    </row>
    <row r="3885" spans="27:27" x14ac:dyDescent="0.35">
      <c r="AA3885" s="88">
        <v>13479602.3469331</v>
      </c>
    </row>
    <row r="3886" spans="27:27" x14ac:dyDescent="0.35">
      <c r="AA3886" s="88">
        <v>11275456.772761401</v>
      </c>
    </row>
    <row r="3887" spans="27:27" x14ac:dyDescent="0.35">
      <c r="AA3887" s="88">
        <v>12430683.159978701</v>
      </c>
    </row>
    <row r="3888" spans="27:27" x14ac:dyDescent="0.35">
      <c r="AA3888" s="88">
        <v>9871384.0117598996</v>
      </c>
    </row>
    <row r="3889" spans="27:27" x14ac:dyDescent="0.35">
      <c r="AA3889" s="88">
        <v>12835189.285511101</v>
      </c>
    </row>
    <row r="3890" spans="27:27" x14ac:dyDescent="0.35">
      <c r="AA3890" s="88">
        <v>12419319.3953117</v>
      </c>
    </row>
    <row r="3891" spans="27:27" x14ac:dyDescent="0.35">
      <c r="AA3891" s="88">
        <v>11692082.381154099</v>
      </c>
    </row>
    <row r="3892" spans="27:27" x14ac:dyDescent="0.35">
      <c r="AA3892" s="88">
        <v>10214759.203680201</v>
      </c>
    </row>
    <row r="3893" spans="27:27" x14ac:dyDescent="0.35">
      <c r="AA3893" s="88">
        <v>13736453.820098</v>
      </c>
    </row>
    <row r="3894" spans="27:27" x14ac:dyDescent="0.35">
      <c r="AA3894" s="88">
        <v>9972238.8875631001</v>
      </c>
    </row>
    <row r="3895" spans="27:27" x14ac:dyDescent="0.35">
      <c r="AA3895" s="88">
        <v>9740801.0413634796</v>
      </c>
    </row>
    <row r="3896" spans="27:27" x14ac:dyDescent="0.35">
      <c r="AA3896" s="88">
        <v>11410112.013818</v>
      </c>
    </row>
    <row r="3897" spans="27:27" x14ac:dyDescent="0.35">
      <c r="AA3897" s="88">
        <v>13156192.436032001</v>
      </c>
    </row>
    <row r="3898" spans="27:27" x14ac:dyDescent="0.35">
      <c r="AA3898" s="88">
        <v>10792610.915943399</v>
      </c>
    </row>
    <row r="3899" spans="27:27" x14ac:dyDescent="0.35">
      <c r="AA3899" s="88">
        <v>9851278.2066569999</v>
      </c>
    </row>
    <row r="3900" spans="27:27" x14ac:dyDescent="0.35">
      <c r="AA3900" s="88">
        <v>12140716.148279199</v>
      </c>
    </row>
    <row r="3901" spans="27:27" x14ac:dyDescent="0.35">
      <c r="AA3901" s="88">
        <v>11183822.3773594</v>
      </c>
    </row>
    <row r="3902" spans="27:27" x14ac:dyDescent="0.35">
      <c r="AA3902" s="88">
        <v>11003317.221981101</v>
      </c>
    </row>
    <row r="3903" spans="27:27" x14ac:dyDescent="0.35">
      <c r="AA3903" s="88">
        <v>10066145.472981799</v>
      </c>
    </row>
    <row r="3904" spans="27:27" x14ac:dyDescent="0.35">
      <c r="AA3904" s="88">
        <v>12499018.7103322</v>
      </c>
    </row>
    <row r="3905" spans="27:27" x14ac:dyDescent="0.35">
      <c r="AA3905" s="88">
        <v>12625302.1281917</v>
      </c>
    </row>
    <row r="3906" spans="27:27" x14ac:dyDescent="0.35">
      <c r="AA3906" s="88">
        <v>10681145.162560901</v>
      </c>
    </row>
    <row r="3907" spans="27:27" x14ac:dyDescent="0.35">
      <c r="AA3907" s="88">
        <v>11838325.076507401</v>
      </c>
    </row>
    <row r="3908" spans="27:27" x14ac:dyDescent="0.35">
      <c r="AA3908" s="88">
        <v>12097019.250819599</v>
      </c>
    </row>
    <row r="3909" spans="27:27" x14ac:dyDescent="0.35">
      <c r="AA3909" s="88">
        <v>13725722.517690601</v>
      </c>
    </row>
    <row r="3910" spans="27:27" x14ac:dyDescent="0.35">
      <c r="AA3910" s="88">
        <v>11794417.2543562</v>
      </c>
    </row>
    <row r="3911" spans="27:27" x14ac:dyDescent="0.35">
      <c r="AA3911" s="88">
        <v>9162859.3710165396</v>
      </c>
    </row>
    <row r="3912" spans="27:27" x14ac:dyDescent="0.35">
      <c r="AA3912" s="88">
        <v>11156313.3873409</v>
      </c>
    </row>
    <row r="3913" spans="27:27" x14ac:dyDescent="0.35">
      <c r="AA3913" s="88">
        <v>11393481.468255799</v>
      </c>
    </row>
    <row r="3914" spans="27:27" x14ac:dyDescent="0.35">
      <c r="AA3914" s="88">
        <v>9246895.4491890594</v>
      </c>
    </row>
    <row r="3915" spans="27:27" x14ac:dyDescent="0.35">
      <c r="AA3915" s="88">
        <v>11170473.236194801</v>
      </c>
    </row>
    <row r="3916" spans="27:27" x14ac:dyDescent="0.35">
      <c r="AA3916" s="88">
        <v>9601335.6620156001</v>
      </c>
    </row>
    <row r="3917" spans="27:27" x14ac:dyDescent="0.35">
      <c r="AA3917" s="88">
        <v>11661527.600080701</v>
      </c>
    </row>
    <row r="3918" spans="27:27" x14ac:dyDescent="0.35">
      <c r="AA3918" s="88">
        <v>9937008.8894315492</v>
      </c>
    </row>
    <row r="3919" spans="27:27" x14ac:dyDescent="0.35">
      <c r="AA3919" s="88">
        <v>11750530.098428501</v>
      </c>
    </row>
    <row r="3920" spans="27:27" x14ac:dyDescent="0.35">
      <c r="AA3920" s="88">
        <v>9944463.5178297497</v>
      </c>
    </row>
    <row r="3921" spans="27:27" x14ac:dyDescent="0.35">
      <c r="AA3921" s="88">
        <v>10708881.630234299</v>
      </c>
    </row>
    <row r="3922" spans="27:27" x14ac:dyDescent="0.35">
      <c r="AA3922" s="88">
        <v>12032557.3917535</v>
      </c>
    </row>
    <row r="3923" spans="27:27" x14ac:dyDescent="0.35">
      <c r="AA3923" s="88">
        <v>8972399.2229995001</v>
      </c>
    </row>
    <row r="3924" spans="27:27" x14ac:dyDescent="0.35">
      <c r="AA3924" s="88">
        <v>11431597.1316937</v>
      </c>
    </row>
    <row r="3925" spans="27:27" x14ac:dyDescent="0.35">
      <c r="AA3925" s="88">
        <v>12473630.542199399</v>
      </c>
    </row>
    <row r="3926" spans="27:27" x14ac:dyDescent="0.35">
      <c r="AA3926" s="88">
        <v>11643080.357081899</v>
      </c>
    </row>
    <row r="3927" spans="27:27" x14ac:dyDescent="0.35">
      <c r="AA3927" s="88">
        <v>13441327.081786999</v>
      </c>
    </row>
    <row r="3928" spans="27:27" x14ac:dyDescent="0.35">
      <c r="AA3928" s="88">
        <v>12923090.2453286</v>
      </c>
    </row>
    <row r="3929" spans="27:27" x14ac:dyDescent="0.35">
      <c r="AA3929" s="88">
        <v>13658067.752805101</v>
      </c>
    </row>
    <row r="3930" spans="27:27" x14ac:dyDescent="0.35">
      <c r="AA3930" s="88">
        <v>10320031.120765001</v>
      </c>
    </row>
    <row r="3931" spans="27:27" x14ac:dyDescent="0.35">
      <c r="AA3931" s="88">
        <v>10397509.6434085</v>
      </c>
    </row>
    <row r="3932" spans="27:27" x14ac:dyDescent="0.35">
      <c r="AA3932" s="88">
        <v>10304684.2032234</v>
      </c>
    </row>
    <row r="3933" spans="27:27" x14ac:dyDescent="0.35">
      <c r="AA3933" s="88">
        <v>11172596.777690301</v>
      </c>
    </row>
    <row r="3934" spans="27:27" x14ac:dyDescent="0.35">
      <c r="AA3934" s="88">
        <v>13101735.093986001</v>
      </c>
    </row>
    <row r="3935" spans="27:27" x14ac:dyDescent="0.35">
      <c r="AA3935" s="88">
        <v>8812683.7044601999</v>
      </c>
    </row>
    <row r="3936" spans="27:27" x14ac:dyDescent="0.35">
      <c r="AA3936" s="88">
        <v>11062627.276713399</v>
      </c>
    </row>
    <row r="3937" spans="27:27" x14ac:dyDescent="0.35">
      <c r="AA3937" s="88">
        <v>11087790.323607299</v>
      </c>
    </row>
    <row r="3938" spans="27:27" x14ac:dyDescent="0.35">
      <c r="AA3938" s="88">
        <v>13973403.5560477</v>
      </c>
    </row>
    <row r="3939" spans="27:27" x14ac:dyDescent="0.35">
      <c r="AA3939" s="88">
        <v>10969450.415474501</v>
      </c>
    </row>
    <row r="3940" spans="27:27" x14ac:dyDescent="0.35">
      <c r="AA3940" s="88">
        <v>10688317.135835201</v>
      </c>
    </row>
    <row r="3941" spans="27:27" x14ac:dyDescent="0.35">
      <c r="AA3941" s="88">
        <v>11838814.063124999</v>
      </c>
    </row>
    <row r="3942" spans="27:27" x14ac:dyDescent="0.35">
      <c r="AA3942" s="88">
        <v>12837308.2393055</v>
      </c>
    </row>
    <row r="3943" spans="27:27" x14ac:dyDescent="0.35">
      <c r="AA3943" s="88">
        <v>12140440.1466044</v>
      </c>
    </row>
    <row r="3944" spans="27:27" x14ac:dyDescent="0.35">
      <c r="AA3944" s="88">
        <v>11663134.205548899</v>
      </c>
    </row>
    <row r="3945" spans="27:27" x14ac:dyDescent="0.35">
      <c r="AA3945" s="88">
        <v>12306883.4793652</v>
      </c>
    </row>
    <row r="3946" spans="27:27" x14ac:dyDescent="0.35">
      <c r="AA3946" s="88">
        <v>11683189.492834199</v>
      </c>
    </row>
    <row r="3947" spans="27:27" x14ac:dyDescent="0.35">
      <c r="AA3947" s="88">
        <v>11319599.9842487</v>
      </c>
    </row>
    <row r="3948" spans="27:27" x14ac:dyDescent="0.35">
      <c r="AA3948" s="88">
        <v>9752913.6155925207</v>
      </c>
    </row>
    <row r="3949" spans="27:27" x14ac:dyDescent="0.35">
      <c r="AA3949" s="88">
        <v>11536725.0800384</v>
      </c>
    </row>
    <row r="3950" spans="27:27" x14ac:dyDescent="0.35">
      <c r="AA3950" s="88">
        <v>8732475.1184983496</v>
      </c>
    </row>
    <row r="3951" spans="27:27" x14ac:dyDescent="0.35">
      <c r="AA3951" s="88">
        <v>10801288.673898101</v>
      </c>
    </row>
    <row r="3952" spans="27:27" x14ac:dyDescent="0.35">
      <c r="AA3952" s="88">
        <v>13335925.7643125</v>
      </c>
    </row>
    <row r="3953" spans="27:27" x14ac:dyDescent="0.35">
      <c r="AA3953" s="88">
        <v>10138728.6943793</v>
      </c>
    </row>
    <row r="3954" spans="27:27" x14ac:dyDescent="0.35">
      <c r="AA3954" s="88">
        <v>10578859.6159623</v>
      </c>
    </row>
    <row r="3955" spans="27:27" x14ac:dyDescent="0.35">
      <c r="AA3955" s="88">
        <v>12487198.2646135</v>
      </c>
    </row>
    <row r="3956" spans="27:27" x14ac:dyDescent="0.35">
      <c r="AA3956" s="88">
        <v>10860700.215860801</v>
      </c>
    </row>
    <row r="3957" spans="27:27" x14ac:dyDescent="0.35">
      <c r="AA3957" s="88">
        <v>9838084.4790352397</v>
      </c>
    </row>
    <row r="3958" spans="27:27" x14ac:dyDescent="0.35">
      <c r="AA3958" s="88">
        <v>16000056.5328352</v>
      </c>
    </row>
    <row r="3959" spans="27:27" x14ac:dyDescent="0.35">
      <c r="AA3959" s="88">
        <v>11016313.485352</v>
      </c>
    </row>
    <row r="3960" spans="27:27" x14ac:dyDescent="0.35">
      <c r="AA3960" s="88">
        <v>13266745.313128</v>
      </c>
    </row>
    <row r="3961" spans="27:27" x14ac:dyDescent="0.35">
      <c r="AA3961" s="88">
        <v>12968000.1379086</v>
      </c>
    </row>
    <row r="3962" spans="27:27" x14ac:dyDescent="0.35">
      <c r="AA3962" s="88">
        <v>12829540.2263353</v>
      </c>
    </row>
    <row r="3963" spans="27:27" x14ac:dyDescent="0.35">
      <c r="AA3963" s="88">
        <v>12053997.2275117</v>
      </c>
    </row>
    <row r="3964" spans="27:27" x14ac:dyDescent="0.35">
      <c r="AA3964" s="88">
        <v>10361283.0792583</v>
      </c>
    </row>
    <row r="3965" spans="27:27" x14ac:dyDescent="0.35">
      <c r="AA3965" s="88">
        <v>13112783.3427136</v>
      </c>
    </row>
    <row r="3966" spans="27:27" x14ac:dyDescent="0.35">
      <c r="AA3966" s="88">
        <v>10589750.2730662</v>
      </c>
    </row>
    <row r="3967" spans="27:27" x14ac:dyDescent="0.35">
      <c r="AA3967" s="88">
        <v>10599306.5831837</v>
      </c>
    </row>
    <row r="3968" spans="27:27" x14ac:dyDescent="0.35">
      <c r="AA3968" s="88">
        <v>11533884.464262201</v>
      </c>
    </row>
    <row r="3969" spans="27:27" x14ac:dyDescent="0.35">
      <c r="AA3969" s="88">
        <v>8912397.7619303595</v>
      </c>
    </row>
    <row r="3970" spans="27:27" x14ac:dyDescent="0.35">
      <c r="AA3970" s="88">
        <v>12283630.7491125</v>
      </c>
    </row>
    <row r="3971" spans="27:27" x14ac:dyDescent="0.35">
      <c r="AA3971" s="88">
        <v>12303687.077971799</v>
      </c>
    </row>
    <row r="3972" spans="27:27" x14ac:dyDescent="0.35">
      <c r="AA3972" s="88">
        <v>14291206.7837136</v>
      </c>
    </row>
    <row r="3973" spans="27:27" x14ac:dyDescent="0.35">
      <c r="AA3973" s="88">
        <v>12599905.5349933</v>
      </c>
    </row>
    <row r="3974" spans="27:27" x14ac:dyDescent="0.35">
      <c r="AA3974" s="88">
        <v>8955712.1907255407</v>
      </c>
    </row>
    <row r="3975" spans="27:27" x14ac:dyDescent="0.35">
      <c r="AA3975" s="88">
        <v>11497858.290619301</v>
      </c>
    </row>
    <row r="3976" spans="27:27" x14ac:dyDescent="0.35">
      <c r="AA3976" s="88">
        <v>11087258.011189399</v>
      </c>
    </row>
    <row r="3977" spans="27:27" x14ac:dyDescent="0.35">
      <c r="AA3977" s="88">
        <v>11018884.1886562</v>
      </c>
    </row>
    <row r="3978" spans="27:27" x14ac:dyDescent="0.35">
      <c r="AA3978" s="88">
        <v>11702943.1923852</v>
      </c>
    </row>
    <row r="3979" spans="27:27" x14ac:dyDescent="0.35">
      <c r="AA3979" s="88">
        <v>13205259.143436201</v>
      </c>
    </row>
    <row r="3980" spans="27:27" x14ac:dyDescent="0.35">
      <c r="AA3980" s="88">
        <v>10396576.4327549</v>
      </c>
    </row>
    <row r="3981" spans="27:27" x14ac:dyDescent="0.35">
      <c r="AA3981" s="88">
        <v>10930756.664989</v>
      </c>
    </row>
    <row r="3982" spans="27:27" x14ac:dyDescent="0.35">
      <c r="AA3982" s="88">
        <v>11657873.853171401</v>
      </c>
    </row>
    <row r="3983" spans="27:27" x14ac:dyDescent="0.35">
      <c r="AA3983" s="88">
        <v>9742935.8162765093</v>
      </c>
    </row>
    <row r="3984" spans="27:27" x14ac:dyDescent="0.35">
      <c r="AA3984" s="88">
        <v>12914969.1180287</v>
      </c>
    </row>
    <row r="3985" spans="27:27" x14ac:dyDescent="0.35">
      <c r="AA3985" s="88">
        <v>12234621.9315897</v>
      </c>
    </row>
    <row r="3986" spans="27:27" x14ac:dyDescent="0.35">
      <c r="AA3986" s="88">
        <v>11563293.983698299</v>
      </c>
    </row>
    <row r="3987" spans="27:27" x14ac:dyDescent="0.35">
      <c r="AA3987" s="88">
        <v>10251379.0440051</v>
      </c>
    </row>
    <row r="3988" spans="27:27" x14ac:dyDescent="0.35">
      <c r="AA3988" s="88">
        <v>10155111.198971</v>
      </c>
    </row>
    <row r="3989" spans="27:27" x14ac:dyDescent="0.35">
      <c r="AA3989" s="88">
        <v>11963894.347206101</v>
      </c>
    </row>
    <row r="3990" spans="27:27" x14ac:dyDescent="0.35">
      <c r="AA3990" s="88">
        <v>11454418.662037799</v>
      </c>
    </row>
    <row r="3991" spans="27:27" x14ac:dyDescent="0.35">
      <c r="AA3991" s="88">
        <v>10494685.0340083</v>
      </c>
    </row>
    <row r="3992" spans="27:27" x14ac:dyDescent="0.35">
      <c r="AA3992" s="88">
        <v>13422506.4482657</v>
      </c>
    </row>
    <row r="3993" spans="27:27" x14ac:dyDescent="0.35">
      <c r="AA3993" s="88">
        <v>10035667.2557675</v>
      </c>
    </row>
    <row r="3994" spans="27:27" x14ac:dyDescent="0.35">
      <c r="AA3994" s="88">
        <v>11696048.1025075</v>
      </c>
    </row>
    <row r="3995" spans="27:27" x14ac:dyDescent="0.35">
      <c r="AA3995" s="88">
        <v>11241804.498492001</v>
      </c>
    </row>
    <row r="3996" spans="27:27" x14ac:dyDescent="0.35">
      <c r="AA3996" s="88">
        <v>9334319.0239306297</v>
      </c>
    </row>
    <row r="3997" spans="27:27" x14ac:dyDescent="0.35">
      <c r="AA3997" s="88">
        <v>10633470.357933801</v>
      </c>
    </row>
    <row r="3998" spans="27:27" x14ac:dyDescent="0.35">
      <c r="AA3998" s="88">
        <v>12726404.854445601</v>
      </c>
    </row>
    <row r="3999" spans="27:27" x14ac:dyDescent="0.35">
      <c r="AA3999" s="88">
        <v>11844323.8355179</v>
      </c>
    </row>
    <row r="4000" spans="27:27" x14ac:dyDescent="0.35">
      <c r="AA4000" s="88">
        <v>10773537.7626717</v>
      </c>
    </row>
    <row r="4001" spans="27:27" x14ac:dyDescent="0.35">
      <c r="AA4001" s="88">
        <v>12402622.450096499</v>
      </c>
    </row>
    <row r="4002" spans="27:27" x14ac:dyDescent="0.35">
      <c r="AA4002" s="88">
        <v>11234744.405455301</v>
      </c>
    </row>
    <row r="4003" spans="27:27" x14ac:dyDescent="0.35">
      <c r="AA4003" s="88">
        <v>13697263.3687749</v>
      </c>
    </row>
    <row r="4004" spans="27:27" x14ac:dyDescent="0.35">
      <c r="AA4004" s="88">
        <v>11987986.117637999</v>
      </c>
    </row>
    <row r="4005" spans="27:27" x14ac:dyDescent="0.35">
      <c r="AA4005" s="88">
        <v>11307151.036581799</v>
      </c>
    </row>
    <row r="4006" spans="27:27" x14ac:dyDescent="0.35">
      <c r="AA4006" s="88">
        <v>10980289.8192112</v>
      </c>
    </row>
    <row r="4007" spans="27:27" x14ac:dyDescent="0.35">
      <c r="AA4007" s="88">
        <v>12465881.2009774</v>
      </c>
    </row>
    <row r="4008" spans="27:27" x14ac:dyDescent="0.35">
      <c r="AA4008" s="88">
        <v>10092313.2139637</v>
      </c>
    </row>
    <row r="4009" spans="27:27" x14ac:dyDescent="0.35">
      <c r="AA4009" s="88">
        <v>13104019.1484794</v>
      </c>
    </row>
    <row r="4010" spans="27:27" x14ac:dyDescent="0.35">
      <c r="AA4010" s="88">
        <v>10328107.033335499</v>
      </c>
    </row>
    <row r="4011" spans="27:27" x14ac:dyDescent="0.35">
      <c r="AA4011" s="88">
        <v>9371096.6131409407</v>
      </c>
    </row>
    <row r="4012" spans="27:27" x14ac:dyDescent="0.35">
      <c r="AA4012" s="88">
        <v>11183145.018252799</v>
      </c>
    </row>
    <row r="4013" spans="27:27" x14ac:dyDescent="0.35">
      <c r="AA4013" s="88">
        <v>12602473.7401271</v>
      </c>
    </row>
    <row r="4014" spans="27:27" x14ac:dyDescent="0.35">
      <c r="AA4014" s="88">
        <v>11503879.626100801</v>
      </c>
    </row>
    <row r="4015" spans="27:27" x14ac:dyDescent="0.35">
      <c r="AA4015" s="88">
        <v>14288855.0840594</v>
      </c>
    </row>
    <row r="4016" spans="27:27" x14ac:dyDescent="0.35">
      <c r="AA4016" s="88">
        <v>12581482.577331999</v>
      </c>
    </row>
    <row r="4017" spans="27:27" x14ac:dyDescent="0.35">
      <c r="AA4017" s="88">
        <v>12264443.1672257</v>
      </c>
    </row>
    <row r="4018" spans="27:27" x14ac:dyDescent="0.35">
      <c r="AA4018" s="88">
        <v>9627577.5235310607</v>
      </c>
    </row>
    <row r="4019" spans="27:27" x14ac:dyDescent="0.35">
      <c r="AA4019" s="88">
        <v>14833730.920236001</v>
      </c>
    </row>
    <row r="4020" spans="27:27" x14ac:dyDescent="0.35">
      <c r="AA4020" s="88">
        <v>10129825.9746309</v>
      </c>
    </row>
    <row r="4021" spans="27:27" x14ac:dyDescent="0.35">
      <c r="AA4021" s="88">
        <v>12420805.0057941</v>
      </c>
    </row>
    <row r="4022" spans="27:27" x14ac:dyDescent="0.35">
      <c r="AA4022" s="88">
        <v>11079449.987026701</v>
      </c>
    </row>
    <row r="4023" spans="27:27" x14ac:dyDescent="0.35">
      <c r="AA4023" s="88">
        <v>10211707.508630101</v>
      </c>
    </row>
    <row r="4024" spans="27:27" x14ac:dyDescent="0.35">
      <c r="AA4024" s="88">
        <v>9591550.7102078293</v>
      </c>
    </row>
    <row r="4025" spans="27:27" x14ac:dyDescent="0.35">
      <c r="AA4025" s="88">
        <v>13212695.4801651</v>
      </c>
    </row>
    <row r="4026" spans="27:27" x14ac:dyDescent="0.35">
      <c r="AA4026" s="88">
        <v>11919095.9854986</v>
      </c>
    </row>
    <row r="4027" spans="27:27" x14ac:dyDescent="0.35">
      <c r="AA4027" s="88">
        <v>9395590.8790081907</v>
      </c>
    </row>
    <row r="4028" spans="27:27" x14ac:dyDescent="0.35">
      <c r="AA4028" s="88">
        <v>11980267.3338766</v>
      </c>
    </row>
    <row r="4029" spans="27:27" x14ac:dyDescent="0.35">
      <c r="AA4029" s="88">
        <v>11417458.497610999</v>
      </c>
    </row>
    <row r="4030" spans="27:27" x14ac:dyDescent="0.35">
      <c r="AA4030" s="88">
        <v>10158467.656173199</v>
      </c>
    </row>
    <row r="4031" spans="27:27" x14ac:dyDescent="0.35">
      <c r="AA4031" s="88">
        <v>12863818.521108501</v>
      </c>
    </row>
    <row r="4032" spans="27:27" x14ac:dyDescent="0.35">
      <c r="AA4032" s="88">
        <v>12522904.6748509</v>
      </c>
    </row>
    <row r="4033" spans="27:27" x14ac:dyDescent="0.35">
      <c r="AA4033" s="88">
        <v>13366676.7997224</v>
      </c>
    </row>
    <row r="4034" spans="27:27" x14ac:dyDescent="0.35">
      <c r="AA4034" s="88">
        <v>12629749.8300517</v>
      </c>
    </row>
    <row r="4035" spans="27:27" x14ac:dyDescent="0.35">
      <c r="AA4035" s="88">
        <v>14592227.2981655</v>
      </c>
    </row>
    <row r="4036" spans="27:27" x14ac:dyDescent="0.35">
      <c r="AA4036" s="88">
        <v>15039752.2955654</v>
      </c>
    </row>
    <row r="4037" spans="27:27" x14ac:dyDescent="0.35">
      <c r="AA4037" s="88">
        <v>11853747.6891238</v>
      </c>
    </row>
    <row r="4038" spans="27:27" x14ac:dyDescent="0.35">
      <c r="AA4038" s="88">
        <v>10570931.913009301</v>
      </c>
    </row>
    <row r="4039" spans="27:27" x14ac:dyDescent="0.35">
      <c r="AA4039" s="88">
        <v>11649153.893421</v>
      </c>
    </row>
    <row r="4040" spans="27:27" x14ac:dyDescent="0.35">
      <c r="AA4040" s="88">
        <v>13133746.673685201</v>
      </c>
    </row>
    <row r="4041" spans="27:27" x14ac:dyDescent="0.35">
      <c r="AA4041" s="88">
        <v>9679170.4980839808</v>
      </c>
    </row>
    <row r="4042" spans="27:27" x14ac:dyDescent="0.35">
      <c r="AA4042" s="88">
        <v>12996786.989439299</v>
      </c>
    </row>
    <row r="4043" spans="27:27" x14ac:dyDescent="0.35">
      <c r="AA4043" s="88">
        <v>10836439.638682101</v>
      </c>
    </row>
    <row r="4044" spans="27:27" x14ac:dyDescent="0.35">
      <c r="AA4044" s="88">
        <v>13236578.1877355</v>
      </c>
    </row>
    <row r="4045" spans="27:27" x14ac:dyDescent="0.35">
      <c r="AA4045" s="88">
        <v>10680320.636638099</v>
      </c>
    </row>
    <row r="4046" spans="27:27" x14ac:dyDescent="0.35">
      <c r="AA4046" s="88">
        <v>11887573.3202316</v>
      </c>
    </row>
    <row r="4047" spans="27:27" x14ac:dyDescent="0.35">
      <c r="AA4047" s="88">
        <v>9200193.6124034896</v>
      </c>
    </row>
    <row r="4048" spans="27:27" x14ac:dyDescent="0.35">
      <c r="AA4048" s="88">
        <v>12606413.3103834</v>
      </c>
    </row>
    <row r="4049" spans="27:27" x14ac:dyDescent="0.35">
      <c r="AA4049" s="88">
        <v>11535446.838501699</v>
      </c>
    </row>
    <row r="4050" spans="27:27" x14ac:dyDescent="0.35">
      <c r="AA4050" s="88">
        <v>14649359.960152701</v>
      </c>
    </row>
    <row r="4051" spans="27:27" x14ac:dyDescent="0.35">
      <c r="AA4051" s="88">
        <v>12113619.266836099</v>
      </c>
    </row>
    <row r="4052" spans="27:27" x14ac:dyDescent="0.35">
      <c r="AA4052" s="88">
        <v>12066655.887178</v>
      </c>
    </row>
    <row r="4053" spans="27:27" x14ac:dyDescent="0.35">
      <c r="AA4053" s="88">
        <v>12625096.401736399</v>
      </c>
    </row>
    <row r="4054" spans="27:27" x14ac:dyDescent="0.35">
      <c r="AA4054" s="88">
        <v>10753613.160738699</v>
      </c>
    </row>
    <row r="4055" spans="27:27" x14ac:dyDescent="0.35">
      <c r="AA4055" s="88">
        <v>12551087.472074701</v>
      </c>
    </row>
    <row r="4056" spans="27:27" x14ac:dyDescent="0.35">
      <c r="AA4056" s="88">
        <v>10381514.9440725</v>
      </c>
    </row>
    <row r="4057" spans="27:27" x14ac:dyDescent="0.35">
      <c r="AA4057" s="88">
        <v>8634266.7507070508</v>
      </c>
    </row>
    <row r="4058" spans="27:27" x14ac:dyDescent="0.35">
      <c r="AA4058" s="88">
        <v>10256660.434254199</v>
      </c>
    </row>
    <row r="4059" spans="27:27" x14ac:dyDescent="0.35">
      <c r="AA4059" s="88">
        <v>10948641.421258699</v>
      </c>
    </row>
    <row r="4060" spans="27:27" x14ac:dyDescent="0.35">
      <c r="AA4060" s="88">
        <v>10740443.3741067</v>
      </c>
    </row>
    <row r="4061" spans="27:27" x14ac:dyDescent="0.35">
      <c r="AA4061" s="88">
        <v>11842286.543947</v>
      </c>
    </row>
    <row r="4062" spans="27:27" x14ac:dyDescent="0.35">
      <c r="AA4062" s="88">
        <v>10971525.6787051</v>
      </c>
    </row>
    <row r="4063" spans="27:27" x14ac:dyDescent="0.35">
      <c r="AA4063" s="88">
        <v>8922234.5854962096</v>
      </c>
    </row>
    <row r="4064" spans="27:27" x14ac:dyDescent="0.35">
      <c r="AA4064" s="88">
        <v>11688326.391003</v>
      </c>
    </row>
    <row r="4065" spans="27:27" x14ac:dyDescent="0.35">
      <c r="AA4065" s="88">
        <v>11272568.181311499</v>
      </c>
    </row>
    <row r="4066" spans="27:27" x14ac:dyDescent="0.35">
      <c r="AA4066" s="88">
        <v>11962565.169147</v>
      </c>
    </row>
    <row r="4067" spans="27:27" x14ac:dyDescent="0.35">
      <c r="AA4067" s="88">
        <v>12677429.744929399</v>
      </c>
    </row>
    <row r="4068" spans="27:27" x14ac:dyDescent="0.35">
      <c r="AA4068" s="88">
        <v>11089149.244832899</v>
      </c>
    </row>
    <row r="4069" spans="27:27" x14ac:dyDescent="0.35">
      <c r="AA4069" s="88">
        <v>10536428.1870728</v>
      </c>
    </row>
    <row r="4070" spans="27:27" x14ac:dyDescent="0.35">
      <c r="AA4070" s="88">
        <v>14039325.514220299</v>
      </c>
    </row>
    <row r="4071" spans="27:27" x14ac:dyDescent="0.35">
      <c r="AA4071" s="88">
        <v>12223713.170753401</v>
      </c>
    </row>
    <row r="4072" spans="27:27" x14ac:dyDescent="0.35">
      <c r="AA4072" s="88">
        <v>8605941.5500651393</v>
      </c>
    </row>
    <row r="4073" spans="27:27" x14ac:dyDescent="0.35">
      <c r="AA4073" s="88">
        <v>11108593.0507612</v>
      </c>
    </row>
    <row r="4074" spans="27:27" x14ac:dyDescent="0.35">
      <c r="AA4074" s="88">
        <v>11123216.351222901</v>
      </c>
    </row>
    <row r="4075" spans="27:27" x14ac:dyDescent="0.35">
      <c r="AA4075" s="88">
        <v>11468970.543567101</v>
      </c>
    </row>
    <row r="4076" spans="27:27" x14ac:dyDescent="0.35">
      <c r="AA4076" s="88">
        <v>10613647.575957</v>
      </c>
    </row>
    <row r="4077" spans="27:27" x14ac:dyDescent="0.35">
      <c r="AA4077" s="88">
        <v>12036455.887088699</v>
      </c>
    </row>
    <row r="4078" spans="27:27" x14ac:dyDescent="0.35">
      <c r="AA4078" s="88">
        <v>12910076.262429999</v>
      </c>
    </row>
    <row r="4079" spans="27:27" x14ac:dyDescent="0.35">
      <c r="AA4079" s="88">
        <v>12109525.6334552</v>
      </c>
    </row>
    <row r="4080" spans="27:27" x14ac:dyDescent="0.35">
      <c r="AA4080" s="88">
        <v>11806045.8036863</v>
      </c>
    </row>
    <row r="4081" spans="27:27" x14ac:dyDescent="0.35">
      <c r="AA4081" s="88">
        <v>11599809.814332699</v>
      </c>
    </row>
    <row r="4082" spans="27:27" x14ac:dyDescent="0.35">
      <c r="AA4082" s="88">
        <v>13855911.585673399</v>
      </c>
    </row>
    <row r="4083" spans="27:27" x14ac:dyDescent="0.35">
      <c r="AA4083" s="88">
        <v>12718276.474132501</v>
      </c>
    </row>
    <row r="4084" spans="27:27" x14ac:dyDescent="0.35">
      <c r="AA4084" s="88">
        <v>12161662.995366501</v>
      </c>
    </row>
    <row r="4085" spans="27:27" x14ac:dyDescent="0.35">
      <c r="AA4085" s="88">
        <v>13033496.2083547</v>
      </c>
    </row>
    <row r="4086" spans="27:27" x14ac:dyDescent="0.35">
      <c r="AA4086" s="88">
        <v>9437401.0320684593</v>
      </c>
    </row>
    <row r="4087" spans="27:27" x14ac:dyDescent="0.35">
      <c r="AA4087" s="88">
        <v>14834452.1193274</v>
      </c>
    </row>
    <row r="4088" spans="27:27" x14ac:dyDescent="0.35">
      <c r="AA4088" s="88">
        <v>12828575.592473101</v>
      </c>
    </row>
    <row r="4089" spans="27:27" x14ac:dyDescent="0.35">
      <c r="AA4089" s="88">
        <v>9718249.5485236701</v>
      </c>
    </row>
    <row r="4090" spans="27:27" x14ac:dyDescent="0.35">
      <c r="AA4090" s="88">
        <v>9650929.1394132897</v>
      </c>
    </row>
    <row r="4091" spans="27:27" x14ac:dyDescent="0.35">
      <c r="AA4091" s="88">
        <v>10665580.768049801</v>
      </c>
    </row>
    <row r="4092" spans="27:27" x14ac:dyDescent="0.35">
      <c r="AA4092" s="88">
        <v>10518225.5695228</v>
      </c>
    </row>
    <row r="4093" spans="27:27" x14ac:dyDescent="0.35">
      <c r="AA4093" s="88">
        <v>11457009.751793699</v>
      </c>
    </row>
    <row r="4094" spans="27:27" x14ac:dyDescent="0.35">
      <c r="AA4094" s="88">
        <v>11312804.8824271</v>
      </c>
    </row>
    <row r="4095" spans="27:27" x14ac:dyDescent="0.35">
      <c r="AA4095" s="88">
        <v>12569921.520229399</v>
      </c>
    </row>
    <row r="4096" spans="27:27" x14ac:dyDescent="0.35">
      <c r="AA4096" s="88">
        <v>12421367.1049599</v>
      </c>
    </row>
    <row r="4097" spans="27:27" x14ac:dyDescent="0.35">
      <c r="AA4097" s="88">
        <v>14215652.323375801</v>
      </c>
    </row>
    <row r="4098" spans="27:27" x14ac:dyDescent="0.35">
      <c r="AA4098" s="88">
        <v>11495001.4887488</v>
      </c>
    </row>
    <row r="4099" spans="27:27" x14ac:dyDescent="0.35">
      <c r="AA4099" s="88">
        <v>12324381.1756444</v>
      </c>
    </row>
    <row r="4100" spans="27:27" x14ac:dyDescent="0.35">
      <c r="AA4100" s="88">
        <v>8494297.7301893309</v>
      </c>
    </row>
    <row r="4101" spans="27:27" x14ac:dyDescent="0.35">
      <c r="AA4101" s="88">
        <v>11121502.5212395</v>
      </c>
    </row>
    <row r="4102" spans="27:27" x14ac:dyDescent="0.35">
      <c r="AA4102" s="88">
        <v>9968608.5334531497</v>
      </c>
    </row>
    <row r="4103" spans="27:27" x14ac:dyDescent="0.35">
      <c r="AA4103" s="88">
        <v>11585614.861395599</v>
      </c>
    </row>
    <row r="4104" spans="27:27" x14ac:dyDescent="0.35">
      <c r="AA4104" s="88">
        <v>12828738.4936381</v>
      </c>
    </row>
    <row r="4105" spans="27:27" x14ac:dyDescent="0.35">
      <c r="AA4105" s="88">
        <v>12622473.5988985</v>
      </c>
    </row>
    <row r="4106" spans="27:27" x14ac:dyDescent="0.35">
      <c r="AA4106" s="88">
        <v>10608057.1196592</v>
      </c>
    </row>
    <row r="4107" spans="27:27" x14ac:dyDescent="0.35">
      <c r="AA4107" s="88">
        <v>13604668.964766201</v>
      </c>
    </row>
    <row r="4108" spans="27:27" x14ac:dyDescent="0.35">
      <c r="AA4108" s="88">
        <v>11770163.8727498</v>
      </c>
    </row>
    <row r="4109" spans="27:27" x14ac:dyDescent="0.35">
      <c r="AA4109" s="88">
        <v>11781537.4299298</v>
      </c>
    </row>
    <row r="4110" spans="27:27" x14ac:dyDescent="0.35">
      <c r="AA4110" s="88">
        <v>12723618.435730699</v>
      </c>
    </row>
    <row r="4111" spans="27:27" x14ac:dyDescent="0.35">
      <c r="AA4111" s="88">
        <v>11316316.0484754</v>
      </c>
    </row>
    <row r="4112" spans="27:27" x14ac:dyDescent="0.35">
      <c r="AA4112" s="88">
        <v>11362391.2241998</v>
      </c>
    </row>
    <row r="4113" spans="27:27" x14ac:dyDescent="0.35">
      <c r="AA4113" s="88">
        <v>13624012.2256188</v>
      </c>
    </row>
    <row r="4114" spans="27:27" x14ac:dyDescent="0.35">
      <c r="AA4114" s="88">
        <v>9815851.9484853502</v>
      </c>
    </row>
    <row r="4115" spans="27:27" x14ac:dyDescent="0.35">
      <c r="AA4115" s="88">
        <v>10055427.2054691</v>
      </c>
    </row>
    <row r="4116" spans="27:27" x14ac:dyDescent="0.35">
      <c r="AA4116" s="88">
        <v>9488504.4103690404</v>
      </c>
    </row>
    <row r="4117" spans="27:27" x14ac:dyDescent="0.35">
      <c r="AA4117" s="88">
        <v>8902965.7516697608</v>
      </c>
    </row>
    <row r="4118" spans="27:27" x14ac:dyDescent="0.35">
      <c r="AA4118" s="88">
        <v>10725766.0160514</v>
      </c>
    </row>
    <row r="4119" spans="27:27" x14ac:dyDescent="0.35">
      <c r="AA4119" s="88">
        <v>10215139.361171801</v>
      </c>
    </row>
    <row r="4120" spans="27:27" x14ac:dyDescent="0.35">
      <c r="AA4120" s="88">
        <v>10716598.258451801</v>
      </c>
    </row>
    <row r="4121" spans="27:27" x14ac:dyDescent="0.35">
      <c r="AA4121" s="88">
        <v>13645182.936664799</v>
      </c>
    </row>
    <row r="4122" spans="27:27" x14ac:dyDescent="0.35">
      <c r="AA4122" s="88">
        <v>12716454.5022671</v>
      </c>
    </row>
    <row r="4123" spans="27:27" x14ac:dyDescent="0.35">
      <c r="AA4123" s="88">
        <v>8263243.14547366</v>
      </c>
    </row>
    <row r="4124" spans="27:27" x14ac:dyDescent="0.35">
      <c r="AA4124" s="88">
        <v>13238849.166474201</v>
      </c>
    </row>
    <row r="4125" spans="27:27" x14ac:dyDescent="0.35">
      <c r="AA4125" s="88">
        <v>11311794.9854625</v>
      </c>
    </row>
    <row r="4126" spans="27:27" x14ac:dyDescent="0.35">
      <c r="AA4126" s="88">
        <v>13245866.527115799</v>
      </c>
    </row>
    <row r="4127" spans="27:27" x14ac:dyDescent="0.35">
      <c r="AA4127" s="88">
        <v>10590425.434473701</v>
      </c>
    </row>
    <row r="4128" spans="27:27" x14ac:dyDescent="0.35">
      <c r="AA4128" s="88">
        <v>12328244.840356899</v>
      </c>
    </row>
    <row r="4129" spans="27:27" x14ac:dyDescent="0.35">
      <c r="AA4129" s="88">
        <v>9950175.1775853708</v>
      </c>
    </row>
    <row r="4130" spans="27:27" x14ac:dyDescent="0.35">
      <c r="AA4130" s="88">
        <v>12917372.448602</v>
      </c>
    </row>
    <row r="4131" spans="27:27" x14ac:dyDescent="0.35">
      <c r="AA4131" s="88">
        <v>10137730.6512783</v>
      </c>
    </row>
    <row r="4132" spans="27:27" x14ac:dyDescent="0.35">
      <c r="AA4132" s="88">
        <v>11306109.6837605</v>
      </c>
    </row>
    <row r="4133" spans="27:27" x14ac:dyDescent="0.35">
      <c r="AA4133" s="88">
        <v>11235363.8988875</v>
      </c>
    </row>
    <row r="4134" spans="27:27" x14ac:dyDescent="0.35">
      <c r="AA4134" s="88">
        <v>14914028.2813407</v>
      </c>
    </row>
    <row r="4135" spans="27:27" x14ac:dyDescent="0.35">
      <c r="AA4135" s="88">
        <v>11672239.057186</v>
      </c>
    </row>
    <row r="4136" spans="27:27" x14ac:dyDescent="0.35">
      <c r="AA4136" s="88">
        <v>11457208.9230476</v>
      </c>
    </row>
    <row r="4137" spans="27:27" x14ac:dyDescent="0.35">
      <c r="AA4137" s="88">
        <v>10099222.256704699</v>
      </c>
    </row>
    <row r="4138" spans="27:27" x14ac:dyDescent="0.35">
      <c r="AA4138" s="88">
        <v>12300536.073031301</v>
      </c>
    </row>
    <row r="4139" spans="27:27" x14ac:dyDescent="0.35">
      <c r="AA4139" s="88">
        <v>12788720.4924093</v>
      </c>
    </row>
    <row r="4140" spans="27:27" x14ac:dyDescent="0.35">
      <c r="AA4140" s="88">
        <v>11825092.6034192</v>
      </c>
    </row>
    <row r="4141" spans="27:27" x14ac:dyDescent="0.35">
      <c r="AA4141" s="88">
        <v>9747627.8328104205</v>
      </c>
    </row>
    <row r="4142" spans="27:27" x14ac:dyDescent="0.35">
      <c r="AA4142" s="88">
        <v>11905034.620140299</v>
      </c>
    </row>
    <row r="4143" spans="27:27" x14ac:dyDescent="0.35">
      <c r="AA4143" s="88">
        <v>12277560.948003201</v>
      </c>
    </row>
    <row r="4144" spans="27:27" x14ac:dyDescent="0.35">
      <c r="AA4144" s="88">
        <v>9682821.7602377795</v>
      </c>
    </row>
    <row r="4145" spans="27:27" x14ac:dyDescent="0.35">
      <c r="AA4145" s="88">
        <v>10106399.304598</v>
      </c>
    </row>
    <row r="4146" spans="27:27" x14ac:dyDescent="0.35">
      <c r="AA4146" s="88">
        <v>12881131.7863151</v>
      </c>
    </row>
    <row r="4147" spans="27:27" x14ac:dyDescent="0.35">
      <c r="AA4147" s="88">
        <v>12873373.1065761</v>
      </c>
    </row>
    <row r="4148" spans="27:27" x14ac:dyDescent="0.35">
      <c r="AA4148" s="88">
        <v>12411950.954991899</v>
      </c>
    </row>
    <row r="4149" spans="27:27" x14ac:dyDescent="0.35">
      <c r="AA4149" s="88">
        <v>11144087.8350605</v>
      </c>
    </row>
    <row r="4150" spans="27:27" x14ac:dyDescent="0.35">
      <c r="AA4150" s="88">
        <v>11493153.7124098</v>
      </c>
    </row>
    <row r="4151" spans="27:27" x14ac:dyDescent="0.35">
      <c r="AA4151" s="88">
        <v>12928197.4599932</v>
      </c>
    </row>
    <row r="4152" spans="27:27" x14ac:dyDescent="0.35">
      <c r="AA4152" s="88">
        <v>12242058.1852223</v>
      </c>
    </row>
    <row r="4153" spans="27:27" x14ac:dyDescent="0.35">
      <c r="AA4153" s="88">
        <v>12208000.5207165</v>
      </c>
    </row>
    <row r="4154" spans="27:27" x14ac:dyDescent="0.35">
      <c r="AA4154" s="88">
        <v>11050203.080076201</v>
      </c>
    </row>
    <row r="4155" spans="27:27" x14ac:dyDescent="0.35">
      <c r="AA4155" s="88">
        <v>12032629.5521206</v>
      </c>
    </row>
    <row r="4156" spans="27:27" x14ac:dyDescent="0.35">
      <c r="AA4156" s="88">
        <v>10506630.1428694</v>
      </c>
    </row>
    <row r="4157" spans="27:27" x14ac:dyDescent="0.35">
      <c r="AA4157" s="88">
        <v>10375210.2812283</v>
      </c>
    </row>
    <row r="4158" spans="27:27" x14ac:dyDescent="0.35">
      <c r="AA4158" s="88">
        <v>11697265.3414999</v>
      </c>
    </row>
    <row r="4159" spans="27:27" x14ac:dyDescent="0.35">
      <c r="AA4159" s="88">
        <v>10017503.3303652</v>
      </c>
    </row>
    <row r="4160" spans="27:27" x14ac:dyDescent="0.35">
      <c r="AA4160" s="88">
        <v>12576190.5647847</v>
      </c>
    </row>
    <row r="4161" spans="27:27" x14ac:dyDescent="0.35">
      <c r="AA4161" s="88">
        <v>11102200.823341399</v>
      </c>
    </row>
    <row r="4162" spans="27:27" x14ac:dyDescent="0.35">
      <c r="AA4162" s="88">
        <v>11240400.068301899</v>
      </c>
    </row>
    <row r="4163" spans="27:27" x14ac:dyDescent="0.35">
      <c r="AA4163" s="88">
        <v>9834305.8747174498</v>
      </c>
    </row>
    <row r="4164" spans="27:27" x14ac:dyDescent="0.35">
      <c r="AA4164" s="88">
        <v>14196009.5639691</v>
      </c>
    </row>
    <row r="4165" spans="27:27" x14ac:dyDescent="0.35">
      <c r="AA4165" s="88">
        <v>11885362.388788</v>
      </c>
    </row>
    <row r="4166" spans="27:27" x14ac:dyDescent="0.35">
      <c r="AA4166" s="88">
        <v>13638051.076630799</v>
      </c>
    </row>
    <row r="4167" spans="27:27" x14ac:dyDescent="0.35">
      <c r="AA4167" s="88">
        <v>11310730.300234901</v>
      </c>
    </row>
    <row r="4168" spans="27:27" x14ac:dyDescent="0.35">
      <c r="AA4168" s="88">
        <v>12136373.9358574</v>
      </c>
    </row>
    <row r="4169" spans="27:27" x14ac:dyDescent="0.35">
      <c r="AA4169" s="88">
        <v>9646105.3674570303</v>
      </c>
    </row>
    <row r="4170" spans="27:27" x14ac:dyDescent="0.35">
      <c r="AA4170" s="88">
        <v>12981112.328220701</v>
      </c>
    </row>
    <row r="4171" spans="27:27" x14ac:dyDescent="0.35">
      <c r="AA4171" s="88">
        <v>11849609.9599199</v>
      </c>
    </row>
    <row r="4172" spans="27:27" x14ac:dyDescent="0.35">
      <c r="AA4172" s="88">
        <v>10425441.592973299</v>
      </c>
    </row>
    <row r="4173" spans="27:27" x14ac:dyDescent="0.35">
      <c r="AA4173" s="88">
        <v>14253056.491293199</v>
      </c>
    </row>
    <row r="4174" spans="27:27" x14ac:dyDescent="0.35">
      <c r="AA4174" s="88">
        <v>13275903.214346699</v>
      </c>
    </row>
    <row r="4175" spans="27:27" x14ac:dyDescent="0.35">
      <c r="AA4175" s="88">
        <v>11880224.673378</v>
      </c>
    </row>
    <row r="4176" spans="27:27" x14ac:dyDescent="0.35">
      <c r="AA4176" s="88">
        <v>11658121.1233641</v>
      </c>
    </row>
    <row r="4177" spans="27:27" x14ac:dyDescent="0.35">
      <c r="AA4177" s="88">
        <v>12963076.864462299</v>
      </c>
    </row>
    <row r="4178" spans="27:27" x14ac:dyDescent="0.35">
      <c r="AA4178" s="88">
        <v>10465164.249309</v>
      </c>
    </row>
    <row r="4179" spans="27:27" x14ac:dyDescent="0.35">
      <c r="AA4179" s="88">
        <v>13071276.0161615</v>
      </c>
    </row>
    <row r="4180" spans="27:27" x14ac:dyDescent="0.35">
      <c r="AA4180" s="88">
        <v>13875136.524755299</v>
      </c>
    </row>
    <row r="4181" spans="27:27" x14ac:dyDescent="0.35">
      <c r="AA4181" s="88">
        <v>11484667.478856299</v>
      </c>
    </row>
    <row r="4182" spans="27:27" x14ac:dyDescent="0.35">
      <c r="AA4182" s="88">
        <v>10375172.573082</v>
      </c>
    </row>
    <row r="4183" spans="27:27" x14ac:dyDescent="0.35">
      <c r="AA4183" s="88">
        <v>10956692.2225223</v>
      </c>
    </row>
    <row r="4184" spans="27:27" x14ac:dyDescent="0.35">
      <c r="AA4184" s="88">
        <v>11229785.8818164</v>
      </c>
    </row>
    <row r="4185" spans="27:27" x14ac:dyDescent="0.35">
      <c r="AA4185" s="88">
        <v>12990331.176423</v>
      </c>
    </row>
    <row r="4186" spans="27:27" x14ac:dyDescent="0.35">
      <c r="AA4186" s="88">
        <v>11944119.413114199</v>
      </c>
    </row>
    <row r="4187" spans="27:27" x14ac:dyDescent="0.35">
      <c r="AA4187" s="88">
        <v>14132045.9434397</v>
      </c>
    </row>
    <row r="4188" spans="27:27" x14ac:dyDescent="0.35">
      <c r="AA4188" s="88">
        <v>12592948.265128801</v>
      </c>
    </row>
    <row r="4189" spans="27:27" x14ac:dyDescent="0.35">
      <c r="AA4189" s="88">
        <v>11719431.4288783</v>
      </c>
    </row>
    <row r="4190" spans="27:27" x14ac:dyDescent="0.35">
      <c r="AA4190" s="88">
        <v>11340857.6987652</v>
      </c>
    </row>
    <row r="4191" spans="27:27" x14ac:dyDescent="0.35">
      <c r="AA4191" s="88">
        <v>12150144.451178599</v>
      </c>
    </row>
    <row r="4192" spans="27:27" x14ac:dyDescent="0.35">
      <c r="AA4192" s="88">
        <v>12568862.189754499</v>
      </c>
    </row>
    <row r="4193" spans="27:27" x14ac:dyDescent="0.35">
      <c r="AA4193" s="88">
        <v>12296337.929225201</v>
      </c>
    </row>
    <row r="4194" spans="27:27" x14ac:dyDescent="0.35">
      <c r="AA4194" s="88">
        <v>11790693.9948497</v>
      </c>
    </row>
    <row r="4195" spans="27:27" x14ac:dyDescent="0.35">
      <c r="AA4195" s="88">
        <v>10747798.3263744</v>
      </c>
    </row>
    <row r="4196" spans="27:27" x14ac:dyDescent="0.35">
      <c r="AA4196" s="88">
        <v>11624660.289586499</v>
      </c>
    </row>
    <row r="4197" spans="27:27" x14ac:dyDescent="0.35">
      <c r="AA4197" s="88">
        <v>10767914.418981001</v>
      </c>
    </row>
    <row r="4198" spans="27:27" x14ac:dyDescent="0.35">
      <c r="AA4198" s="88">
        <v>10919274.024125099</v>
      </c>
    </row>
    <row r="4199" spans="27:27" x14ac:dyDescent="0.35">
      <c r="AA4199" s="88">
        <v>10526705.5065974</v>
      </c>
    </row>
    <row r="4200" spans="27:27" x14ac:dyDescent="0.35">
      <c r="AA4200" s="88">
        <v>10459517.457231401</v>
      </c>
    </row>
    <row r="4201" spans="27:27" x14ac:dyDescent="0.35">
      <c r="AA4201" s="88">
        <v>10111877.3095145</v>
      </c>
    </row>
    <row r="4202" spans="27:27" x14ac:dyDescent="0.35">
      <c r="AA4202" s="88">
        <v>9983299.6846965607</v>
      </c>
    </row>
    <row r="4203" spans="27:27" x14ac:dyDescent="0.35">
      <c r="AA4203" s="88">
        <v>12043761.9078662</v>
      </c>
    </row>
    <row r="4204" spans="27:27" x14ac:dyDescent="0.35">
      <c r="AA4204" s="88">
        <v>10138752.3636427</v>
      </c>
    </row>
    <row r="4205" spans="27:27" x14ac:dyDescent="0.35">
      <c r="AA4205" s="88">
        <v>11980598.8187238</v>
      </c>
    </row>
    <row r="4206" spans="27:27" x14ac:dyDescent="0.35">
      <c r="AA4206" s="88">
        <v>12536378.140036499</v>
      </c>
    </row>
    <row r="4207" spans="27:27" x14ac:dyDescent="0.35">
      <c r="AA4207" s="88">
        <v>11508681.620482501</v>
      </c>
    </row>
    <row r="4208" spans="27:27" x14ac:dyDescent="0.35">
      <c r="AA4208" s="88">
        <v>10311231.925603099</v>
      </c>
    </row>
    <row r="4209" spans="27:27" x14ac:dyDescent="0.35">
      <c r="AA4209" s="88">
        <v>11835640.100424999</v>
      </c>
    </row>
    <row r="4210" spans="27:27" x14ac:dyDescent="0.35">
      <c r="AA4210" s="88">
        <v>12690973.307482099</v>
      </c>
    </row>
    <row r="4211" spans="27:27" x14ac:dyDescent="0.35">
      <c r="AA4211" s="88">
        <v>10238743.341651401</v>
      </c>
    </row>
    <row r="4212" spans="27:27" x14ac:dyDescent="0.35">
      <c r="AA4212" s="88">
        <v>12884729.6683529</v>
      </c>
    </row>
    <row r="4213" spans="27:27" x14ac:dyDescent="0.35">
      <c r="AA4213" s="88">
        <v>10839312.1062929</v>
      </c>
    </row>
    <row r="4214" spans="27:27" x14ac:dyDescent="0.35">
      <c r="AA4214" s="88">
        <v>10852990.440827399</v>
      </c>
    </row>
    <row r="4215" spans="27:27" x14ac:dyDescent="0.35">
      <c r="AA4215" s="88">
        <v>11834244.1771194</v>
      </c>
    </row>
    <row r="4216" spans="27:27" x14ac:dyDescent="0.35">
      <c r="AA4216" s="88">
        <v>12168441.6650555</v>
      </c>
    </row>
    <row r="4217" spans="27:27" x14ac:dyDescent="0.35">
      <c r="AA4217" s="88">
        <v>12267509.193371501</v>
      </c>
    </row>
    <row r="4218" spans="27:27" x14ac:dyDescent="0.35">
      <c r="AA4218" s="88">
        <v>9255683.6299566608</v>
      </c>
    </row>
    <row r="4219" spans="27:27" x14ac:dyDescent="0.35">
      <c r="AA4219" s="88">
        <v>8533281.8898100797</v>
      </c>
    </row>
    <row r="4220" spans="27:27" x14ac:dyDescent="0.35">
      <c r="AA4220" s="88">
        <v>11519965.920403499</v>
      </c>
    </row>
    <row r="4221" spans="27:27" x14ac:dyDescent="0.35">
      <c r="AA4221" s="88">
        <v>11670563.238608301</v>
      </c>
    </row>
    <row r="4222" spans="27:27" x14ac:dyDescent="0.35">
      <c r="AA4222" s="88">
        <v>10594341.536449799</v>
      </c>
    </row>
    <row r="4223" spans="27:27" x14ac:dyDescent="0.35">
      <c r="AA4223" s="88">
        <v>8996258.1912152097</v>
      </c>
    </row>
    <row r="4224" spans="27:27" x14ac:dyDescent="0.35">
      <c r="AA4224" s="88">
        <v>14389710.207847901</v>
      </c>
    </row>
    <row r="4225" spans="27:27" x14ac:dyDescent="0.35">
      <c r="AA4225" s="88">
        <v>10775442.8430472</v>
      </c>
    </row>
    <row r="4226" spans="27:27" x14ac:dyDescent="0.35">
      <c r="AA4226" s="88">
        <v>9069736.3612390701</v>
      </c>
    </row>
    <row r="4227" spans="27:27" x14ac:dyDescent="0.35">
      <c r="AA4227" s="88">
        <v>13778256.685132699</v>
      </c>
    </row>
    <row r="4228" spans="27:27" x14ac:dyDescent="0.35">
      <c r="AA4228" s="88">
        <v>12245594.6461621</v>
      </c>
    </row>
    <row r="4229" spans="27:27" x14ac:dyDescent="0.35">
      <c r="AA4229" s="88">
        <v>10594672.0034291</v>
      </c>
    </row>
    <row r="4230" spans="27:27" x14ac:dyDescent="0.35">
      <c r="AA4230" s="88">
        <v>11554880.337502301</v>
      </c>
    </row>
    <row r="4231" spans="27:27" x14ac:dyDescent="0.35">
      <c r="AA4231" s="88">
        <v>11973543.7152237</v>
      </c>
    </row>
    <row r="4232" spans="27:27" x14ac:dyDescent="0.35">
      <c r="AA4232" s="88">
        <v>12726110.1666044</v>
      </c>
    </row>
    <row r="4233" spans="27:27" x14ac:dyDescent="0.35">
      <c r="AA4233" s="88">
        <v>10559475.7426735</v>
      </c>
    </row>
    <row r="4234" spans="27:27" x14ac:dyDescent="0.35">
      <c r="AA4234" s="88">
        <v>12082737.086699501</v>
      </c>
    </row>
    <row r="4235" spans="27:27" x14ac:dyDescent="0.35">
      <c r="AA4235" s="88">
        <v>12349166.2169945</v>
      </c>
    </row>
    <row r="4236" spans="27:27" x14ac:dyDescent="0.35">
      <c r="AA4236" s="88">
        <v>10422967.3033088</v>
      </c>
    </row>
    <row r="4237" spans="27:27" x14ac:dyDescent="0.35">
      <c r="AA4237" s="88">
        <v>13683254.6398215</v>
      </c>
    </row>
    <row r="4238" spans="27:27" x14ac:dyDescent="0.35">
      <c r="AA4238" s="88">
        <v>12110548.1719917</v>
      </c>
    </row>
    <row r="4239" spans="27:27" x14ac:dyDescent="0.35">
      <c r="AA4239" s="88">
        <v>11977243.358547499</v>
      </c>
    </row>
    <row r="4240" spans="27:27" x14ac:dyDescent="0.35">
      <c r="AA4240" s="88">
        <v>12049634.245712001</v>
      </c>
    </row>
    <row r="4241" spans="27:27" x14ac:dyDescent="0.35">
      <c r="AA4241" s="88">
        <v>11081442.103571201</v>
      </c>
    </row>
    <row r="4242" spans="27:27" x14ac:dyDescent="0.35">
      <c r="AA4242" s="88">
        <v>9902605.9079531897</v>
      </c>
    </row>
    <row r="4243" spans="27:27" x14ac:dyDescent="0.35">
      <c r="AA4243" s="88">
        <v>9626482.2012153491</v>
      </c>
    </row>
    <row r="4244" spans="27:27" x14ac:dyDescent="0.35">
      <c r="AA4244" s="88">
        <v>11562136.2857132</v>
      </c>
    </row>
    <row r="4245" spans="27:27" x14ac:dyDescent="0.35">
      <c r="AA4245" s="88">
        <v>13226543.920365199</v>
      </c>
    </row>
    <row r="4246" spans="27:27" x14ac:dyDescent="0.35">
      <c r="AA4246" s="88">
        <v>13314827.607899699</v>
      </c>
    </row>
    <row r="4247" spans="27:27" x14ac:dyDescent="0.35">
      <c r="AA4247" s="88">
        <v>10599841.499396101</v>
      </c>
    </row>
    <row r="4248" spans="27:27" x14ac:dyDescent="0.35">
      <c r="AA4248" s="88">
        <v>13142689.7061783</v>
      </c>
    </row>
    <row r="4249" spans="27:27" x14ac:dyDescent="0.35">
      <c r="AA4249" s="88">
        <v>11705236.8824182</v>
      </c>
    </row>
    <row r="4250" spans="27:27" x14ac:dyDescent="0.35">
      <c r="AA4250" s="88">
        <v>12932420.1402949</v>
      </c>
    </row>
    <row r="4251" spans="27:27" x14ac:dyDescent="0.35">
      <c r="AA4251" s="88">
        <v>12666581.9636459</v>
      </c>
    </row>
    <row r="4252" spans="27:27" x14ac:dyDescent="0.35">
      <c r="AA4252" s="88">
        <v>12439344.9755165</v>
      </c>
    </row>
    <row r="4253" spans="27:27" x14ac:dyDescent="0.35">
      <c r="AA4253" s="88">
        <v>11750181.8733503</v>
      </c>
    </row>
    <row r="4254" spans="27:27" x14ac:dyDescent="0.35">
      <c r="AA4254" s="88">
        <v>10471052.4690718</v>
      </c>
    </row>
    <row r="4255" spans="27:27" x14ac:dyDescent="0.35">
      <c r="AA4255" s="88">
        <v>9414358.5207190104</v>
      </c>
    </row>
    <row r="4256" spans="27:27" x14ac:dyDescent="0.35">
      <c r="AA4256" s="88">
        <v>10464423.8299313</v>
      </c>
    </row>
    <row r="4257" spans="27:27" x14ac:dyDescent="0.35">
      <c r="AA4257" s="88">
        <v>11905303.9905854</v>
      </c>
    </row>
    <row r="4258" spans="27:27" x14ac:dyDescent="0.35">
      <c r="AA4258" s="88">
        <v>10106746.2275651</v>
      </c>
    </row>
    <row r="4259" spans="27:27" x14ac:dyDescent="0.35">
      <c r="AA4259" s="88">
        <v>8820440.4249769095</v>
      </c>
    </row>
    <row r="4260" spans="27:27" x14ac:dyDescent="0.35">
      <c r="AA4260" s="88">
        <v>12623160.840999899</v>
      </c>
    </row>
    <row r="4261" spans="27:27" x14ac:dyDescent="0.35">
      <c r="AA4261" s="88">
        <v>12887497.0138747</v>
      </c>
    </row>
    <row r="4262" spans="27:27" x14ac:dyDescent="0.35">
      <c r="AA4262" s="88">
        <v>12672900.2474232</v>
      </c>
    </row>
    <row r="4263" spans="27:27" x14ac:dyDescent="0.35">
      <c r="AA4263" s="88">
        <v>13968708.2192367</v>
      </c>
    </row>
    <row r="4264" spans="27:27" x14ac:dyDescent="0.35">
      <c r="AA4264" s="88">
        <v>11811884.4521065</v>
      </c>
    </row>
    <row r="4265" spans="27:27" x14ac:dyDescent="0.35">
      <c r="AA4265" s="88">
        <v>12252425.997785</v>
      </c>
    </row>
    <row r="4266" spans="27:27" x14ac:dyDescent="0.35">
      <c r="AA4266" s="88">
        <v>12338833.5990521</v>
      </c>
    </row>
    <row r="4267" spans="27:27" x14ac:dyDescent="0.35">
      <c r="AA4267" s="88">
        <v>11397582.6184182</v>
      </c>
    </row>
    <row r="4268" spans="27:27" x14ac:dyDescent="0.35">
      <c r="AA4268" s="88">
        <v>11913683.547774199</v>
      </c>
    </row>
    <row r="4269" spans="27:27" x14ac:dyDescent="0.35">
      <c r="AA4269" s="88">
        <v>9763120.1174400691</v>
      </c>
    </row>
    <row r="4270" spans="27:27" x14ac:dyDescent="0.35">
      <c r="AA4270" s="88">
        <v>11610121.2949208</v>
      </c>
    </row>
    <row r="4271" spans="27:27" x14ac:dyDescent="0.35">
      <c r="AA4271" s="88">
        <v>10532776.746451899</v>
      </c>
    </row>
    <row r="4272" spans="27:27" x14ac:dyDescent="0.35">
      <c r="AA4272" s="88">
        <v>11373671.639832901</v>
      </c>
    </row>
    <row r="4273" spans="27:27" x14ac:dyDescent="0.35">
      <c r="AA4273" s="88">
        <v>9940410.1316904109</v>
      </c>
    </row>
    <row r="4274" spans="27:27" x14ac:dyDescent="0.35">
      <c r="AA4274" s="88">
        <v>10475584.044484699</v>
      </c>
    </row>
    <row r="4275" spans="27:27" x14ac:dyDescent="0.35">
      <c r="AA4275" s="88">
        <v>10818854.9083142</v>
      </c>
    </row>
    <row r="4276" spans="27:27" x14ac:dyDescent="0.35">
      <c r="AA4276" s="88">
        <v>11097750.229954099</v>
      </c>
    </row>
    <row r="4277" spans="27:27" x14ac:dyDescent="0.35">
      <c r="AA4277" s="88">
        <v>10649259.239438999</v>
      </c>
    </row>
    <row r="4278" spans="27:27" x14ac:dyDescent="0.35">
      <c r="AA4278" s="88">
        <v>10864236.3068977</v>
      </c>
    </row>
    <row r="4279" spans="27:27" x14ac:dyDescent="0.35">
      <c r="AA4279" s="88">
        <v>10380039.8232418</v>
      </c>
    </row>
    <row r="4280" spans="27:27" x14ac:dyDescent="0.35">
      <c r="AA4280" s="88">
        <v>10420176.5786658</v>
      </c>
    </row>
    <row r="4281" spans="27:27" x14ac:dyDescent="0.35">
      <c r="AA4281" s="88">
        <v>13085372.2633834</v>
      </c>
    </row>
    <row r="4282" spans="27:27" x14ac:dyDescent="0.35">
      <c r="AA4282" s="88">
        <v>9956952.2827058099</v>
      </c>
    </row>
    <row r="4283" spans="27:27" x14ac:dyDescent="0.35">
      <c r="AA4283" s="88">
        <v>9275283.86894341</v>
      </c>
    </row>
    <row r="4284" spans="27:27" x14ac:dyDescent="0.35">
      <c r="AA4284" s="88">
        <v>11062508.813058799</v>
      </c>
    </row>
    <row r="4285" spans="27:27" x14ac:dyDescent="0.35">
      <c r="AA4285" s="88">
        <v>9306528.4654897209</v>
      </c>
    </row>
    <row r="4286" spans="27:27" x14ac:dyDescent="0.35">
      <c r="AA4286" s="88">
        <v>11552549.082557101</v>
      </c>
    </row>
    <row r="4287" spans="27:27" x14ac:dyDescent="0.35">
      <c r="AA4287" s="88">
        <v>11830781.685633499</v>
      </c>
    </row>
    <row r="4288" spans="27:27" x14ac:dyDescent="0.35">
      <c r="AA4288" s="88">
        <v>12003616.931076</v>
      </c>
    </row>
    <row r="4289" spans="27:27" x14ac:dyDescent="0.35">
      <c r="AA4289" s="88">
        <v>10874310.070163</v>
      </c>
    </row>
    <row r="4290" spans="27:27" x14ac:dyDescent="0.35">
      <c r="AA4290" s="88">
        <v>13234359.4850139</v>
      </c>
    </row>
    <row r="4291" spans="27:27" x14ac:dyDescent="0.35">
      <c r="AA4291" s="88">
        <v>11521780.789795401</v>
      </c>
    </row>
    <row r="4292" spans="27:27" x14ac:dyDescent="0.35">
      <c r="AA4292" s="88">
        <v>10939806.726478901</v>
      </c>
    </row>
    <row r="4293" spans="27:27" x14ac:dyDescent="0.35">
      <c r="AA4293" s="88">
        <v>12548477.800875301</v>
      </c>
    </row>
    <row r="4294" spans="27:27" x14ac:dyDescent="0.35">
      <c r="AA4294" s="88">
        <v>12227881.069261599</v>
      </c>
    </row>
    <row r="4295" spans="27:27" x14ac:dyDescent="0.35">
      <c r="AA4295" s="88">
        <v>9310651.14852673</v>
      </c>
    </row>
    <row r="4296" spans="27:27" x14ac:dyDescent="0.35">
      <c r="AA4296" s="88">
        <v>11919982.39975</v>
      </c>
    </row>
    <row r="4297" spans="27:27" x14ac:dyDescent="0.35">
      <c r="AA4297" s="88">
        <v>9274448.6476403102</v>
      </c>
    </row>
    <row r="4298" spans="27:27" x14ac:dyDescent="0.35">
      <c r="AA4298" s="88">
        <v>11537434.1915657</v>
      </c>
    </row>
    <row r="4299" spans="27:27" x14ac:dyDescent="0.35">
      <c r="AA4299" s="88">
        <v>14419512.2012536</v>
      </c>
    </row>
    <row r="4300" spans="27:27" x14ac:dyDescent="0.35">
      <c r="AA4300" s="88">
        <v>14697564.1470173</v>
      </c>
    </row>
    <row r="4301" spans="27:27" x14ac:dyDescent="0.35">
      <c r="AA4301" s="88">
        <v>11350679.8105198</v>
      </c>
    </row>
    <row r="4302" spans="27:27" x14ac:dyDescent="0.35">
      <c r="AA4302" s="88">
        <v>10603124.855025999</v>
      </c>
    </row>
    <row r="4303" spans="27:27" x14ac:dyDescent="0.35">
      <c r="AA4303" s="88">
        <v>12094880.936193701</v>
      </c>
    </row>
    <row r="4304" spans="27:27" x14ac:dyDescent="0.35">
      <c r="AA4304" s="88">
        <v>13689677.259251401</v>
      </c>
    </row>
    <row r="4305" spans="27:27" x14ac:dyDescent="0.35">
      <c r="AA4305" s="88">
        <v>12955408.0596534</v>
      </c>
    </row>
    <row r="4306" spans="27:27" x14ac:dyDescent="0.35">
      <c r="AA4306" s="88">
        <v>8939472.3515323903</v>
      </c>
    </row>
    <row r="4307" spans="27:27" x14ac:dyDescent="0.35">
      <c r="AA4307" s="88">
        <v>12266620.9692859</v>
      </c>
    </row>
    <row r="4308" spans="27:27" x14ac:dyDescent="0.35">
      <c r="AA4308" s="88">
        <v>11576719.933770699</v>
      </c>
    </row>
    <row r="4309" spans="27:27" x14ac:dyDescent="0.35">
      <c r="AA4309" s="88">
        <v>12728724.6446418</v>
      </c>
    </row>
    <row r="4310" spans="27:27" x14ac:dyDescent="0.35">
      <c r="AA4310" s="88">
        <v>11823180.9765958</v>
      </c>
    </row>
    <row r="4311" spans="27:27" x14ac:dyDescent="0.35">
      <c r="AA4311" s="88">
        <v>9985691.6123109404</v>
      </c>
    </row>
    <row r="4312" spans="27:27" x14ac:dyDescent="0.35">
      <c r="AA4312" s="88">
        <v>14773319.908614101</v>
      </c>
    </row>
    <row r="4313" spans="27:27" x14ac:dyDescent="0.35">
      <c r="AA4313" s="88">
        <v>11190599.9881879</v>
      </c>
    </row>
    <row r="4314" spans="27:27" x14ac:dyDescent="0.35">
      <c r="AA4314" s="88">
        <v>12096774.8510432</v>
      </c>
    </row>
    <row r="4315" spans="27:27" x14ac:dyDescent="0.35">
      <c r="AA4315" s="88">
        <v>11809070.135058001</v>
      </c>
    </row>
    <row r="4316" spans="27:27" x14ac:dyDescent="0.35">
      <c r="AA4316" s="88">
        <v>9802239.5455592703</v>
      </c>
    </row>
    <row r="4317" spans="27:27" x14ac:dyDescent="0.35">
      <c r="AA4317" s="88">
        <v>10784300.786296301</v>
      </c>
    </row>
    <row r="4318" spans="27:27" x14ac:dyDescent="0.35">
      <c r="AA4318" s="88">
        <v>12594417.889212901</v>
      </c>
    </row>
    <row r="4319" spans="27:27" x14ac:dyDescent="0.35">
      <c r="AA4319" s="88">
        <v>9877970.6990165394</v>
      </c>
    </row>
    <row r="4320" spans="27:27" x14ac:dyDescent="0.35">
      <c r="AA4320" s="88">
        <v>11257651.8795671</v>
      </c>
    </row>
    <row r="4321" spans="27:27" x14ac:dyDescent="0.35">
      <c r="AA4321" s="88">
        <v>11003739.5275157</v>
      </c>
    </row>
    <row r="4322" spans="27:27" x14ac:dyDescent="0.35">
      <c r="AA4322" s="88">
        <v>11682244.021312799</v>
      </c>
    </row>
    <row r="4323" spans="27:27" x14ac:dyDescent="0.35">
      <c r="AA4323" s="88">
        <v>13224798.590855099</v>
      </c>
    </row>
    <row r="4324" spans="27:27" x14ac:dyDescent="0.35">
      <c r="AA4324" s="88">
        <v>11947198.2568842</v>
      </c>
    </row>
    <row r="4325" spans="27:27" x14ac:dyDescent="0.35">
      <c r="AA4325" s="88">
        <v>12158727.832238499</v>
      </c>
    </row>
    <row r="4326" spans="27:27" x14ac:dyDescent="0.35">
      <c r="AA4326" s="88">
        <v>11403175.898617901</v>
      </c>
    </row>
    <row r="4327" spans="27:27" x14ac:dyDescent="0.35">
      <c r="AA4327" s="88">
        <v>10621976.936363799</v>
      </c>
    </row>
    <row r="4328" spans="27:27" x14ac:dyDescent="0.35">
      <c r="AA4328" s="88">
        <v>11200709.715033</v>
      </c>
    </row>
    <row r="4329" spans="27:27" x14ac:dyDescent="0.35">
      <c r="AA4329" s="88">
        <v>13158591.871680699</v>
      </c>
    </row>
    <row r="4330" spans="27:27" x14ac:dyDescent="0.35">
      <c r="AA4330" s="88">
        <v>13036090.9658296</v>
      </c>
    </row>
    <row r="4331" spans="27:27" x14ac:dyDescent="0.35">
      <c r="AA4331" s="88">
        <v>13402011.6732166</v>
      </c>
    </row>
    <row r="4332" spans="27:27" x14ac:dyDescent="0.35">
      <c r="AA4332" s="88">
        <v>10645383.2070248</v>
      </c>
    </row>
    <row r="4333" spans="27:27" x14ac:dyDescent="0.35">
      <c r="AA4333" s="88">
        <v>11990125.822963201</v>
      </c>
    </row>
    <row r="4334" spans="27:27" x14ac:dyDescent="0.35">
      <c r="AA4334" s="88">
        <v>13055869.7888193</v>
      </c>
    </row>
    <row r="4335" spans="27:27" x14ac:dyDescent="0.35">
      <c r="AA4335" s="88">
        <v>11506810.3506166</v>
      </c>
    </row>
    <row r="4336" spans="27:27" x14ac:dyDescent="0.35">
      <c r="AA4336" s="88">
        <v>11687362.1876901</v>
      </c>
    </row>
    <row r="4337" spans="27:27" x14ac:dyDescent="0.35">
      <c r="AA4337" s="88">
        <v>13836319.646256</v>
      </c>
    </row>
    <row r="4338" spans="27:27" x14ac:dyDescent="0.35">
      <c r="AA4338" s="88">
        <v>13738437.3929627</v>
      </c>
    </row>
    <row r="4339" spans="27:27" x14ac:dyDescent="0.35">
      <c r="AA4339" s="88">
        <v>12741920.3374091</v>
      </c>
    </row>
    <row r="4340" spans="27:27" x14ac:dyDescent="0.35">
      <c r="AA4340" s="88">
        <v>11976149.999150399</v>
      </c>
    </row>
    <row r="4341" spans="27:27" x14ac:dyDescent="0.35">
      <c r="AA4341" s="88">
        <v>10749776.120595099</v>
      </c>
    </row>
    <row r="4342" spans="27:27" x14ac:dyDescent="0.35">
      <c r="AA4342" s="88">
        <v>10830209.309228599</v>
      </c>
    </row>
    <row r="4343" spans="27:27" x14ac:dyDescent="0.35">
      <c r="AA4343" s="88">
        <v>8422708.1685927808</v>
      </c>
    </row>
    <row r="4344" spans="27:27" x14ac:dyDescent="0.35">
      <c r="AA4344" s="88">
        <v>13795136.223358801</v>
      </c>
    </row>
    <row r="4345" spans="27:27" x14ac:dyDescent="0.35">
      <c r="AA4345" s="88">
        <v>10154763.7488873</v>
      </c>
    </row>
    <row r="4346" spans="27:27" x14ac:dyDescent="0.35">
      <c r="AA4346" s="88">
        <v>12972144.332898499</v>
      </c>
    </row>
    <row r="4347" spans="27:27" x14ac:dyDescent="0.35">
      <c r="AA4347" s="88">
        <v>12475495.546014801</v>
      </c>
    </row>
    <row r="4348" spans="27:27" x14ac:dyDescent="0.35">
      <c r="AA4348" s="88">
        <v>11464087.6814618</v>
      </c>
    </row>
    <row r="4349" spans="27:27" x14ac:dyDescent="0.35">
      <c r="AA4349" s="88">
        <v>12276467.875912201</v>
      </c>
    </row>
    <row r="4350" spans="27:27" x14ac:dyDescent="0.35">
      <c r="AA4350" s="88">
        <v>11609408.488302199</v>
      </c>
    </row>
    <row r="4351" spans="27:27" x14ac:dyDescent="0.35">
      <c r="AA4351" s="88">
        <v>12489435.048252599</v>
      </c>
    </row>
    <row r="4352" spans="27:27" x14ac:dyDescent="0.35">
      <c r="AA4352" s="88">
        <v>9916624.7191072106</v>
      </c>
    </row>
    <row r="4353" spans="27:27" x14ac:dyDescent="0.35">
      <c r="AA4353" s="88">
        <v>11156373.1193479</v>
      </c>
    </row>
    <row r="4354" spans="27:27" x14ac:dyDescent="0.35">
      <c r="AA4354" s="88">
        <v>10866269.661049001</v>
      </c>
    </row>
    <row r="4355" spans="27:27" x14ac:dyDescent="0.35">
      <c r="AA4355" s="88">
        <v>12179663.408262299</v>
      </c>
    </row>
    <row r="4356" spans="27:27" x14ac:dyDescent="0.35">
      <c r="AA4356" s="88">
        <v>10943704.681590401</v>
      </c>
    </row>
    <row r="4357" spans="27:27" x14ac:dyDescent="0.35">
      <c r="AA4357" s="88">
        <v>10785314.088903099</v>
      </c>
    </row>
    <row r="4358" spans="27:27" x14ac:dyDescent="0.35">
      <c r="AA4358" s="88">
        <v>10850822.152749401</v>
      </c>
    </row>
    <row r="4359" spans="27:27" x14ac:dyDescent="0.35">
      <c r="AA4359" s="88">
        <v>11839061.3734615</v>
      </c>
    </row>
    <row r="4360" spans="27:27" x14ac:dyDescent="0.35">
      <c r="AA4360" s="88">
        <v>10142565.1619203</v>
      </c>
    </row>
    <row r="4361" spans="27:27" x14ac:dyDescent="0.35">
      <c r="AA4361" s="88">
        <v>13273899.931433501</v>
      </c>
    </row>
    <row r="4362" spans="27:27" x14ac:dyDescent="0.35">
      <c r="AA4362" s="88">
        <v>9509010.3584266901</v>
      </c>
    </row>
    <row r="4363" spans="27:27" x14ac:dyDescent="0.35">
      <c r="AA4363" s="88">
        <v>11165525.330851</v>
      </c>
    </row>
    <row r="4364" spans="27:27" x14ac:dyDescent="0.35">
      <c r="AA4364" s="88">
        <v>11382343.5378452</v>
      </c>
    </row>
    <row r="4365" spans="27:27" x14ac:dyDescent="0.35">
      <c r="AA4365" s="88">
        <v>11245858.499055199</v>
      </c>
    </row>
    <row r="4366" spans="27:27" x14ac:dyDescent="0.35">
      <c r="AA4366" s="88">
        <v>13314248.4108894</v>
      </c>
    </row>
    <row r="4367" spans="27:27" x14ac:dyDescent="0.35">
      <c r="AA4367" s="88">
        <v>11915803.6170543</v>
      </c>
    </row>
    <row r="4368" spans="27:27" x14ac:dyDescent="0.35">
      <c r="AA4368" s="88">
        <v>10453318.2965679</v>
      </c>
    </row>
    <row r="4369" spans="27:27" x14ac:dyDescent="0.35">
      <c r="AA4369" s="88">
        <v>12575353.016114499</v>
      </c>
    </row>
    <row r="4370" spans="27:27" x14ac:dyDescent="0.35">
      <c r="AA4370" s="88">
        <v>11692454.400757199</v>
      </c>
    </row>
    <row r="4371" spans="27:27" x14ac:dyDescent="0.35">
      <c r="AA4371" s="88">
        <v>12520109.3040918</v>
      </c>
    </row>
    <row r="4372" spans="27:27" x14ac:dyDescent="0.35">
      <c r="AA4372" s="88">
        <v>12354911.534102701</v>
      </c>
    </row>
    <row r="4373" spans="27:27" x14ac:dyDescent="0.35">
      <c r="AA4373" s="88">
        <v>11652027.2676109</v>
      </c>
    </row>
    <row r="4374" spans="27:27" x14ac:dyDescent="0.35">
      <c r="AA4374" s="88">
        <v>10810012.959915999</v>
      </c>
    </row>
    <row r="4375" spans="27:27" x14ac:dyDescent="0.35">
      <c r="AA4375" s="88">
        <v>12330627.7947479</v>
      </c>
    </row>
    <row r="4376" spans="27:27" x14ac:dyDescent="0.35">
      <c r="AA4376" s="88">
        <v>11434511.8091259</v>
      </c>
    </row>
    <row r="4377" spans="27:27" x14ac:dyDescent="0.35">
      <c r="AA4377" s="88">
        <v>9859273.5906952191</v>
      </c>
    </row>
    <row r="4378" spans="27:27" x14ac:dyDescent="0.35">
      <c r="AA4378" s="88">
        <v>9780011.5409047808</v>
      </c>
    </row>
    <row r="4379" spans="27:27" x14ac:dyDescent="0.35">
      <c r="AA4379" s="88">
        <v>11147488.1623926</v>
      </c>
    </row>
    <row r="4380" spans="27:27" x14ac:dyDescent="0.35">
      <c r="AA4380" s="88">
        <v>12872763.206561601</v>
      </c>
    </row>
    <row r="4381" spans="27:27" x14ac:dyDescent="0.35">
      <c r="AA4381" s="88">
        <v>12497133.9023566</v>
      </c>
    </row>
    <row r="4382" spans="27:27" x14ac:dyDescent="0.35">
      <c r="AA4382" s="88">
        <v>12834946.062742099</v>
      </c>
    </row>
    <row r="4383" spans="27:27" x14ac:dyDescent="0.35">
      <c r="AA4383" s="88">
        <v>11366059.308578201</v>
      </c>
    </row>
    <row r="4384" spans="27:27" x14ac:dyDescent="0.35">
      <c r="AA4384" s="88">
        <v>12106236.6722597</v>
      </c>
    </row>
    <row r="4385" spans="27:27" x14ac:dyDescent="0.35">
      <c r="AA4385" s="88">
        <v>11919634.186594</v>
      </c>
    </row>
    <row r="4386" spans="27:27" x14ac:dyDescent="0.35">
      <c r="AA4386" s="88">
        <v>12074545.673701201</v>
      </c>
    </row>
    <row r="4387" spans="27:27" x14ac:dyDescent="0.35">
      <c r="AA4387" s="88">
        <v>12801785.197990799</v>
      </c>
    </row>
    <row r="4388" spans="27:27" x14ac:dyDescent="0.35">
      <c r="AA4388" s="88">
        <v>11337268.567706799</v>
      </c>
    </row>
    <row r="4389" spans="27:27" x14ac:dyDescent="0.35">
      <c r="AA4389" s="88">
        <v>10864083.915805601</v>
      </c>
    </row>
    <row r="4390" spans="27:27" x14ac:dyDescent="0.35">
      <c r="AA4390" s="88">
        <v>11482079.524597799</v>
      </c>
    </row>
    <row r="4391" spans="27:27" x14ac:dyDescent="0.35">
      <c r="AA4391" s="88">
        <v>12659936.9125352</v>
      </c>
    </row>
    <row r="4392" spans="27:27" x14ac:dyDescent="0.35">
      <c r="AA4392" s="88">
        <v>11565152.2173631</v>
      </c>
    </row>
    <row r="4393" spans="27:27" x14ac:dyDescent="0.35">
      <c r="AA4393" s="88">
        <v>11921514.714249101</v>
      </c>
    </row>
    <row r="4394" spans="27:27" x14ac:dyDescent="0.35">
      <c r="AA4394" s="88">
        <v>12155403.2594356</v>
      </c>
    </row>
    <row r="4395" spans="27:27" x14ac:dyDescent="0.35">
      <c r="AA4395" s="88">
        <v>13522436.793814801</v>
      </c>
    </row>
    <row r="4396" spans="27:27" x14ac:dyDescent="0.35">
      <c r="AA4396" s="88">
        <v>10002850.9506169</v>
      </c>
    </row>
    <row r="4397" spans="27:27" x14ac:dyDescent="0.35">
      <c r="AA4397" s="88">
        <v>11586605.4464128</v>
      </c>
    </row>
    <row r="4398" spans="27:27" x14ac:dyDescent="0.35">
      <c r="AA4398" s="88">
        <v>12060361.544444099</v>
      </c>
    </row>
    <row r="4399" spans="27:27" x14ac:dyDescent="0.35">
      <c r="AA4399" s="88">
        <v>11338789.916624401</v>
      </c>
    </row>
    <row r="4400" spans="27:27" x14ac:dyDescent="0.35">
      <c r="AA4400" s="88">
        <v>10643105.8293656</v>
      </c>
    </row>
    <row r="4401" spans="27:27" x14ac:dyDescent="0.35">
      <c r="AA4401" s="88">
        <v>12224587.345038701</v>
      </c>
    </row>
    <row r="4402" spans="27:27" x14ac:dyDescent="0.35">
      <c r="AA4402" s="88">
        <v>8617161.1349050999</v>
      </c>
    </row>
    <row r="4403" spans="27:27" x14ac:dyDescent="0.35">
      <c r="AA4403" s="88">
        <v>9415257.9138118792</v>
      </c>
    </row>
    <row r="4404" spans="27:27" x14ac:dyDescent="0.35">
      <c r="AA4404" s="88">
        <v>15408269.5276905</v>
      </c>
    </row>
    <row r="4405" spans="27:27" x14ac:dyDescent="0.35">
      <c r="AA4405" s="88">
        <v>9926328.6395165194</v>
      </c>
    </row>
    <row r="4406" spans="27:27" x14ac:dyDescent="0.35">
      <c r="AA4406" s="88">
        <v>12855053.970855299</v>
      </c>
    </row>
    <row r="4407" spans="27:27" x14ac:dyDescent="0.35">
      <c r="AA4407" s="88">
        <v>12121216.8673416</v>
      </c>
    </row>
    <row r="4408" spans="27:27" x14ac:dyDescent="0.35">
      <c r="AA4408" s="88">
        <v>12334998.538974799</v>
      </c>
    </row>
    <row r="4409" spans="27:27" x14ac:dyDescent="0.35">
      <c r="AA4409" s="88">
        <v>13270934.561520601</v>
      </c>
    </row>
    <row r="4410" spans="27:27" x14ac:dyDescent="0.35">
      <c r="AA4410" s="88">
        <v>11648831.0988735</v>
      </c>
    </row>
    <row r="4411" spans="27:27" x14ac:dyDescent="0.35">
      <c r="AA4411" s="88">
        <v>13413714.1978673</v>
      </c>
    </row>
    <row r="4412" spans="27:27" x14ac:dyDescent="0.35">
      <c r="AA4412" s="88">
        <v>10633395.483325301</v>
      </c>
    </row>
    <row r="4413" spans="27:27" x14ac:dyDescent="0.35">
      <c r="AA4413" s="88">
        <v>13573275.7069635</v>
      </c>
    </row>
    <row r="4414" spans="27:27" x14ac:dyDescent="0.35">
      <c r="AA4414" s="88">
        <v>11420962.5711156</v>
      </c>
    </row>
    <row r="4415" spans="27:27" x14ac:dyDescent="0.35">
      <c r="AA4415" s="88">
        <v>11264127.8498875</v>
      </c>
    </row>
    <row r="4416" spans="27:27" x14ac:dyDescent="0.35">
      <c r="AA4416" s="88">
        <v>9660623.7282692492</v>
      </c>
    </row>
    <row r="4417" spans="27:27" x14ac:dyDescent="0.35">
      <c r="AA4417" s="88">
        <v>13028130.6911308</v>
      </c>
    </row>
    <row r="4418" spans="27:27" x14ac:dyDescent="0.35">
      <c r="AA4418" s="88">
        <v>11107380.155086501</v>
      </c>
    </row>
    <row r="4419" spans="27:27" x14ac:dyDescent="0.35">
      <c r="AA4419" s="88">
        <v>9439471.7895631306</v>
      </c>
    </row>
    <row r="4420" spans="27:27" x14ac:dyDescent="0.35">
      <c r="AA4420" s="88">
        <v>12423329.6568013</v>
      </c>
    </row>
    <row r="4421" spans="27:27" x14ac:dyDescent="0.35">
      <c r="AA4421" s="88">
        <v>11748378.279633099</v>
      </c>
    </row>
    <row r="4422" spans="27:27" x14ac:dyDescent="0.35">
      <c r="AA4422" s="88">
        <v>12939537.525147701</v>
      </c>
    </row>
    <row r="4423" spans="27:27" x14ac:dyDescent="0.35">
      <c r="AA4423" s="88">
        <v>10923040.753455499</v>
      </c>
    </row>
    <row r="4424" spans="27:27" x14ac:dyDescent="0.35">
      <c r="AA4424" s="88">
        <v>11212693.261058901</v>
      </c>
    </row>
    <row r="4425" spans="27:27" x14ac:dyDescent="0.35">
      <c r="AA4425" s="88">
        <v>11160738.740998801</v>
      </c>
    </row>
    <row r="4426" spans="27:27" x14ac:dyDescent="0.35">
      <c r="AA4426" s="88">
        <v>9131356.3610111102</v>
      </c>
    </row>
    <row r="4427" spans="27:27" x14ac:dyDescent="0.35">
      <c r="AA4427" s="88">
        <v>13038308.6684325</v>
      </c>
    </row>
    <row r="4428" spans="27:27" x14ac:dyDescent="0.35">
      <c r="AA4428" s="88">
        <v>11556164.7393599</v>
      </c>
    </row>
    <row r="4429" spans="27:27" x14ac:dyDescent="0.35">
      <c r="AA4429" s="88">
        <v>10303341.667491401</v>
      </c>
    </row>
    <row r="4430" spans="27:27" x14ac:dyDescent="0.35">
      <c r="AA4430" s="88">
        <v>11987546.494529599</v>
      </c>
    </row>
    <row r="4431" spans="27:27" x14ac:dyDescent="0.35">
      <c r="AA4431" s="88">
        <v>11828669.837489599</v>
      </c>
    </row>
    <row r="4432" spans="27:27" x14ac:dyDescent="0.35">
      <c r="AA4432" s="88">
        <v>10259062.347049201</v>
      </c>
    </row>
    <row r="4433" spans="27:27" x14ac:dyDescent="0.35">
      <c r="AA4433" s="88">
        <v>11706601.6569461</v>
      </c>
    </row>
    <row r="4434" spans="27:27" x14ac:dyDescent="0.35">
      <c r="AA4434" s="88">
        <v>13081902.297387799</v>
      </c>
    </row>
    <row r="4435" spans="27:27" x14ac:dyDescent="0.35">
      <c r="AA4435" s="88">
        <v>10661318.072783301</v>
      </c>
    </row>
    <row r="4436" spans="27:27" x14ac:dyDescent="0.35">
      <c r="AA4436" s="88">
        <v>9729049.9600556493</v>
      </c>
    </row>
    <row r="4437" spans="27:27" x14ac:dyDescent="0.35">
      <c r="AA4437" s="88">
        <v>8800883.5033443496</v>
      </c>
    </row>
    <row r="4438" spans="27:27" x14ac:dyDescent="0.35">
      <c r="AA4438" s="88">
        <v>13340059.5021483</v>
      </c>
    </row>
    <row r="4439" spans="27:27" x14ac:dyDescent="0.35">
      <c r="AA4439" s="88">
        <v>13778946.7737446</v>
      </c>
    </row>
    <row r="4440" spans="27:27" x14ac:dyDescent="0.35">
      <c r="AA4440" s="88">
        <v>11771246.1290801</v>
      </c>
    </row>
    <row r="4441" spans="27:27" x14ac:dyDescent="0.35">
      <c r="AA4441" s="88">
        <v>11696203.150841299</v>
      </c>
    </row>
    <row r="4442" spans="27:27" x14ac:dyDescent="0.35">
      <c r="AA4442" s="88">
        <v>13164987.0399168</v>
      </c>
    </row>
    <row r="4443" spans="27:27" x14ac:dyDescent="0.35">
      <c r="AA4443" s="88">
        <v>14253026.893321799</v>
      </c>
    </row>
    <row r="4444" spans="27:27" x14ac:dyDescent="0.35">
      <c r="AA4444" s="88">
        <v>11097239.072486101</v>
      </c>
    </row>
    <row r="4445" spans="27:27" x14ac:dyDescent="0.35">
      <c r="AA4445" s="88">
        <v>12646859.376669001</v>
      </c>
    </row>
    <row r="4446" spans="27:27" x14ac:dyDescent="0.35">
      <c r="AA4446" s="88">
        <v>9725684.7521438207</v>
      </c>
    </row>
    <row r="4447" spans="27:27" x14ac:dyDescent="0.35">
      <c r="AA4447" s="88">
        <v>12875801.279812001</v>
      </c>
    </row>
    <row r="4448" spans="27:27" x14ac:dyDescent="0.35">
      <c r="AA4448" s="88">
        <v>12057849.8079869</v>
      </c>
    </row>
    <row r="4449" spans="27:27" x14ac:dyDescent="0.35">
      <c r="AA4449" s="88">
        <v>9045302.0740925595</v>
      </c>
    </row>
    <row r="4450" spans="27:27" x14ac:dyDescent="0.35">
      <c r="AA4450" s="88">
        <v>11603592.0188118</v>
      </c>
    </row>
    <row r="4451" spans="27:27" x14ac:dyDescent="0.35">
      <c r="AA4451" s="88">
        <v>10600954.3317314</v>
      </c>
    </row>
    <row r="4452" spans="27:27" x14ac:dyDescent="0.35">
      <c r="AA4452" s="88">
        <v>12254504.092351399</v>
      </c>
    </row>
    <row r="4453" spans="27:27" x14ac:dyDescent="0.35">
      <c r="AA4453" s="88">
        <v>11911762.885473499</v>
      </c>
    </row>
    <row r="4454" spans="27:27" x14ac:dyDescent="0.35">
      <c r="AA4454" s="88">
        <v>9844057.7802488897</v>
      </c>
    </row>
    <row r="4455" spans="27:27" x14ac:dyDescent="0.35">
      <c r="AA4455" s="88">
        <v>11287185.614428001</v>
      </c>
    </row>
    <row r="4456" spans="27:27" x14ac:dyDescent="0.35">
      <c r="AA4456" s="88">
        <v>15720459.408824701</v>
      </c>
    </row>
    <row r="4457" spans="27:27" x14ac:dyDescent="0.35">
      <c r="AA4457" s="88">
        <v>12158419.0816523</v>
      </c>
    </row>
    <row r="4458" spans="27:27" x14ac:dyDescent="0.35">
      <c r="AA4458" s="88">
        <v>12513088.4556113</v>
      </c>
    </row>
    <row r="4459" spans="27:27" x14ac:dyDescent="0.35">
      <c r="AA4459" s="88">
        <v>11703008.120688001</v>
      </c>
    </row>
    <row r="4460" spans="27:27" x14ac:dyDescent="0.35">
      <c r="AA4460" s="88">
        <v>12076108.493563199</v>
      </c>
    </row>
    <row r="4461" spans="27:27" x14ac:dyDescent="0.35">
      <c r="AA4461" s="88">
        <v>9977718.4261680394</v>
      </c>
    </row>
    <row r="4462" spans="27:27" x14ac:dyDescent="0.35">
      <c r="AA4462" s="88">
        <v>10695190.2328346</v>
      </c>
    </row>
    <row r="4463" spans="27:27" x14ac:dyDescent="0.35">
      <c r="AA4463" s="88">
        <v>12880143.346303299</v>
      </c>
    </row>
    <row r="4464" spans="27:27" x14ac:dyDescent="0.35">
      <c r="AA4464" s="88">
        <v>11300236.315118199</v>
      </c>
    </row>
    <row r="4465" spans="27:27" x14ac:dyDescent="0.35">
      <c r="AA4465" s="88">
        <v>11724489.3661213</v>
      </c>
    </row>
    <row r="4466" spans="27:27" x14ac:dyDescent="0.35">
      <c r="AA4466" s="88">
        <v>11693589.304264801</v>
      </c>
    </row>
    <row r="4467" spans="27:27" x14ac:dyDescent="0.35">
      <c r="AA4467" s="88">
        <v>10710416.2182888</v>
      </c>
    </row>
    <row r="4468" spans="27:27" x14ac:dyDescent="0.35">
      <c r="AA4468" s="88">
        <v>12922936.9300179</v>
      </c>
    </row>
    <row r="4469" spans="27:27" x14ac:dyDescent="0.35">
      <c r="AA4469" s="88">
        <v>13979356.0542932</v>
      </c>
    </row>
    <row r="4470" spans="27:27" x14ac:dyDescent="0.35">
      <c r="AA4470" s="88">
        <v>13560651.966634201</v>
      </c>
    </row>
    <row r="4471" spans="27:27" x14ac:dyDescent="0.35">
      <c r="AA4471" s="88">
        <v>12423424.724642299</v>
      </c>
    </row>
    <row r="4472" spans="27:27" x14ac:dyDescent="0.35">
      <c r="AA4472" s="88">
        <v>14737556.4550325</v>
      </c>
    </row>
    <row r="4473" spans="27:27" x14ac:dyDescent="0.35">
      <c r="AA4473" s="88">
        <v>11288119.215762099</v>
      </c>
    </row>
    <row r="4474" spans="27:27" x14ac:dyDescent="0.35">
      <c r="AA4474" s="88">
        <v>12784433.6423805</v>
      </c>
    </row>
    <row r="4475" spans="27:27" x14ac:dyDescent="0.35">
      <c r="AA4475" s="88">
        <v>11945123.728602201</v>
      </c>
    </row>
    <row r="4476" spans="27:27" x14ac:dyDescent="0.35">
      <c r="AA4476" s="88">
        <v>12536135.6115319</v>
      </c>
    </row>
    <row r="4477" spans="27:27" x14ac:dyDescent="0.35">
      <c r="AA4477" s="88">
        <v>13008175.151403099</v>
      </c>
    </row>
    <row r="4478" spans="27:27" x14ac:dyDescent="0.35">
      <c r="AA4478" s="88">
        <v>10934044.2524476</v>
      </c>
    </row>
    <row r="4479" spans="27:27" x14ac:dyDescent="0.35">
      <c r="AA4479" s="88">
        <v>10349886.2029116</v>
      </c>
    </row>
    <row r="4480" spans="27:27" x14ac:dyDescent="0.35">
      <c r="AA4480" s="88">
        <v>11442966.4329428</v>
      </c>
    </row>
    <row r="4481" spans="27:27" x14ac:dyDescent="0.35">
      <c r="AA4481" s="88">
        <v>14095815.163882</v>
      </c>
    </row>
    <row r="4482" spans="27:27" x14ac:dyDescent="0.35">
      <c r="AA4482" s="88">
        <v>12780337.460382599</v>
      </c>
    </row>
    <row r="4483" spans="27:27" x14ac:dyDescent="0.35">
      <c r="AA4483" s="88">
        <v>10335427.817224</v>
      </c>
    </row>
    <row r="4484" spans="27:27" x14ac:dyDescent="0.35">
      <c r="AA4484" s="88">
        <v>12738685.8869341</v>
      </c>
    </row>
    <row r="4485" spans="27:27" x14ac:dyDescent="0.35">
      <c r="AA4485" s="88">
        <v>12718536.0021403</v>
      </c>
    </row>
    <row r="4486" spans="27:27" x14ac:dyDescent="0.35">
      <c r="AA4486" s="88">
        <v>12584528.829244399</v>
      </c>
    </row>
    <row r="4487" spans="27:27" x14ac:dyDescent="0.35">
      <c r="AA4487" s="88">
        <v>10401097.1434562</v>
      </c>
    </row>
    <row r="4488" spans="27:27" x14ac:dyDescent="0.35">
      <c r="AA4488" s="88">
        <v>10741240.506446799</v>
      </c>
    </row>
    <row r="4489" spans="27:27" x14ac:dyDescent="0.35">
      <c r="AA4489" s="88">
        <v>9103502.5508279502</v>
      </c>
    </row>
    <row r="4490" spans="27:27" x14ac:dyDescent="0.35">
      <c r="AA4490" s="88">
        <v>9542027.3749813903</v>
      </c>
    </row>
    <row r="4491" spans="27:27" x14ac:dyDescent="0.35">
      <c r="AA4491" s="88">
        <v>11442118.316875899</v>
      </c>
    </row>
    <row r="4492" spans="27:27" x14ac:dyDescent="0.35">
      <c r="AA4492" s="88">
        <v>9034723.9897621106</v>
      </c>
    </row>
    <row r="4493" spans="27:27" x14ac:dyDescent="0.35">
      <c r="AA4493" s="88">
        <v>12568785.7130167</v>
      </c>
    </row>
    <row r="4494" spans="27:27" x14ac:dyDescent="0.35">
      <c r="AA4494" s="88">
        <v>11050132.823759099</v>
      </c>
    </row>
    <row r="4495" spans="27:27" x14ac:dyDescent="0.35">
      <c r="AA4495" s="88">
        <v>11102834.3620799</v>
      </c>
    </row>
    <row r="4496" spans="27:27" x14ac:dyDescent="0.35">
      <c r="AA4496" s="88">
        <v>12194028.710222401</v>
      </c>
    </row>
    <row r="4497" spans="27:27" x14ac:dyDescent="0.35">
      <c r="AA4497" s="88">
        <v>11251702.0248875</v>
      </c>
    </row>
    <row r="4498" spans="27:27" x14ac:dyDescent="0.35">
      <c r="AA4498" s="88">
        <v>12912567.381624701</v>
      </c>
    </row>
    <row r="4499" spans="27:27" x14ac:dyDescent="0.35">
      <c r="AA4499" s="88">
        <v>11186673.7054139</v>
      </c>
    </row>
    <row r="4500" spans="27:27" x14ac:dyDescent="0.35">
      <c r="AA4500" s="88">
        <v>11797282.221385</v>
      </c>
    </row>
    <row r="4501" spans="27:27" x14ac:dyDescent="0.35">
      <c r="AA4501" s="88">
        <v>11242027.917896699</v>
      </c>
    </row>
    <row r="4502" spans="27:27" x14ac:dyDescent="0.35">
      <c r="AA4502" s="88">
        <v>11503865.734399401</v>
      </c>
    </row>
    <row r="4503" spans="27:27" x14ac:dyDescent="0.35">
      <c r="AA4503" s="88">
        <v>12146026.229756599</v>
      </c>
    </row>
    <row r="4504" spans="27:27" x14ac:dyDescent="0.35">
      <c r="AA4504" s="88">
        <v>10954170.524238599</v>
      </c>
    </row>
    <row r="4505" spans="27:27" x14ac:dyDescent="0.35">
      <c r="AA4505" s="88">
        <v>11350771.2968488</v>
      </c>
    </row>
    <row r="4506" spans="27:27" x14ac:dyDescent="0.35">
      <c r="AA4506" s="88">
        <v>11173106.6133796</v>
      </c>
    </row>
    <row r="4507" spans="27:27" x14ac:dyDescent="0.35">
      <c r="AA4507" s="88">
        <v>11404075.861705201</v>
      </c>
    </row>
    <row r="4508" spans="27:27" x14ac:dyDescent="0.35">
      <c r="AA4508" s="88">
        <v>12429129.709165201</v>
      </c>
    </row>
    <row r="4509" spans="27:27" x14ac:dyDescent="0.35">
      <c r="AA4509" s="88">
        <v>12855081.896068299</v>
      </c>
    </row>
    <row r="4510" spans="27:27" x14ac:dyDescent="0.35">
      <c r="AA4510" s="88">
        <v>14321167.333058299</v>
      </c>
    </row>
    <row r="4511" spans="27:27" x14ac:dyDescent="0.35">
      <c r="AA4511" s="88">
        <v>11363764.892245499</v>
      </c>
    </row>
    <row r="4512" spans="27:27" x14ac:dyDescent="0.35">
      <c r="AA4512" s="88">
        <v>10938440.6986233</v>
      </c>
    </row>
    <row r="4513" spans="27:27" x14ac:dyDescent="0.35">
      <c r="AA4513" s="88">
        <v>11960410.0866233</v>
      </c>
    </row>
    <row r="4514" spans="27:27" x14ac:dyDescent="0.35">
      <c r="AA4514" s="88">
        <v>10392349.291800501</v>
      </c>
    </row>
    <row r="4515" spans="27:27" x14ac:dyDescent="0.35">
      <c r="AA4515" s="88">
        <v>13820826.897703599</v>
      </c>
    </row>
    <row r="4516" spans="27:27" x14ac:dyDescent="0.35">
      <c r="AA4516" s="88">
        <v>12728986.431209801</v>
      </c>
    </row>
    <row r="4517" spans="27:27" x14ac:dyDescent="0.35">
      <c r="AA4517" s="88">
        <v>12685405.838205</v>
      </c>
    </row>
    <row r="4518" spans="27:27" x14ac:dyDescent="0.35">
      <c r="AA4518" s="88">
        <v>9924926.3133122604</v>
      </c>
    </row>
    <row r="4519" spans="27:27" x14ac:dyDescent="0.35">
      <c r="AA4519" s="88">
        <v>11605510.211960001</v>
      </c>
    </row>
    <row r="4520" spans="27:27" x14ac:dyDescent="0.35">
      <c r="AA4520" s="88">
        <v>12238194.9760471</v>
      </c>
    </row>
    <row r="4521" spans="27:27" x14ac:dyDescent="0.35">
      <c r="AA4521" s="88">
        <v>12522651.7793527</v>
      </c>
    </row>
    <row r="4522" spans="27:27" x14ac:dyDescent="0.35">
      <c r="AA4522" s="88">
        <v>13179435.700486699</v>
      </c>
    </row>
    <row r="4523" spans="27:27" x14ac:dyDescent="0.35">
      <c r="AA4523" s="88">
        <v>11229562.048682399</v>
      </c>
    </row>
    <row r="4524" spans="27:27" x14ac:dyDescent="0.35">
      <c r="AA4524" s="88">
        <v>13121370.053034101</v>
      </c>
    </row>
    <row r="4525" spans="27:27" x14ac:dyDescent="0.35">
      <c r="AA4525" s="88">
        <v>10777522.3230567</v>
      </c>
    </row>
    <row r="4526" spans="27:27" x14ac:dyDescent="0.35">
      <c r="AA4526" s="88">
        <v>11000790.2103373</v>
      </c>
    </row>
    <row r="4527" spans="27:27" x14ac:dyDescent="0.35">
      <c r="AA4527" s="88">
        <v>13993048.721637901</v>
      </c>
    </row>
    <row r="4528" spans="27:27" x14ac:dyDescent="0.35">
      <c r="AA4528" s="88">
        <v>14089362.9998601</v>
      </c>
    </row>
    <row r="4529" spans="27:27" x14ac:dyDescent="0.35">
      <c r="AA4529" s="88">
        <v>11776853.662701201</v>
      </c>
    </row>
    <row r="4530" spans="27:27" x14ac:dyDescent="0.35">
      <c r="AA4530" s="88">
        <v>12798747.2233625</v>
      </c>
    </row>
    <row r="4531" spans="27:27" x14ac:dyDescent="0.35">
      <c r="AA4531" s="88">
        <v>11708732.742360599</v>
      </c>
    </row>
    <row r="4532" spans="27:27" x14ac:dyDescent="0.35">
      <c r="AA4532" s="88">
        <v>14244950.6580397</v>
      </c>
    </row>
    <row r="4533" spans="27:27" x14ac:dyDescent="0.35">
      <c r="AA4533" s="88">
        <v>11245657.021043601</v>
      </c>
    </row>
    <row r="4534" spans="27:27" x14ac:dyDescent="0.35">
      <c r="AA4534" s="88">
        <v>11763191.614379801</v>
      </c>
    </row>
    <row r="4535" spans="27:27" x14ac:dyDescent="0.35">
      <c r="AA4535" s="88">
        <v>11225715.899463501</v>
      </c>
    </row>
    <row r="4536" spans="27:27" x14ac:dyDescent="0.35">
      <c r="AA4536" s="88">
        <v>11799690.319581799</v>
      </c>
    </row>
    <row r="4537" spans="27:27" x14ac:dyDescent="0.35">
      <c r="AA4537" s="88">
        <v>12092545.076157801</v>
      </c>
    </row>
    <row r="4538" spans="27:27" x14ac:dyDescent="0.35">
      <c r="AA4538" s="88">
        <v>10862748.3127538</v>
      </c>
    </row>
    <row r="4539" spans="27:27" x14ac:dyDescent="0.35">
      <c r="AA4539" s="88">
        <v>10310843.8454383</v>
      </c>
    </row>
    <row r="4540" spans="27:27" x14ac:dyDescent="0.35">
      <c r="AA4540" s="88">
        <v>13911807.319243601</v>
      </c>
    </row>
    <row r="4541" spans="27:27" x14ac:dyDescent="0.35">
      <c r="AA4541" s="88">
        <v>11793398.8347202</v>
      </c>
    </row>
    <row r="4542" spans="27:27" x14ac:dyDescent="0.35">
      <c r="AA4542" s="88">
        <v>13054499.4813217</v>
      </c>
    </row>
    <row r="4543" spans="27:27" x14ac:dyDescent="0.35">
      <c r="AA4543" s="88">
        <v>11769087.856983</v>
      </c>
    </row>
    <row r="4544" spans="27:27" x14ac:dyDescent="0.35">
      <c r="AA4544" s="88">
        <v>9918538.2281398401</v>
      </c>
    </row>
    <row r="4545" spans="27:27" x14ac:dyDescent="0.35">
      <c r="AA4545" s="88">
        <v>10187870.487978701</v>
      </c>
    </row>
    <row r="4546" spans="27:27" x14ac:dyDescent="0.35">
      <c r="AA4546" s="88">
        <v>13047179.901950199</v>
      </c>
    </row>
    <row r="4547" spans="27:27" x14ac:dyDescent="0.35">
      <c r="AA4547" s="88">
        <v>12761007.3704118</v>
      </c>
    </row>
    <row r="4548" spans="27:27" x14ac:dyDescent="0.35">
      <c r="AA4548" s="88">
        <v>10899083.220306899</v>
      </c>
    </row>
    <row r="4549" spans="27:27" x14ac:dyDescent="0.35">
      <c r="AA4549" s="88">
        <v>11057336.345066801</v>
      </c>
    </row>
    <row r="4550" spans="27:27" x14ac:dyDescent="0.35">
      <c r="AA4550" s="88">
        <v>11042612.950561401</v>
      </c>
    </row>
    <row r="4551" spans="27:27" x14ac:dyDescent="0.35">
      <c r="AA4551" s="88">
        <v>12683118.094078099</v>
      </c>
    </row>
    <row r="4552" spans="27:27" x14ac:dyDescent="0.35">
      <c r="AA4552" s="88">
        <v>10459448.935515501</v>
      </c>
    </row>
    <row r="4553" spans="27:27" x14ac:dyDescent="0.35">
      <c r="AA4553" s="88">
        <v>11140387.246718399</v>
      </c>
    </row>
    <row r="4554" spans="27:27" x14ac:dyDescent="0.35">
      <c r="AA4554" s="88">
        <v>12349280.1788323</v>
      </c>
    </row>
    <row r="4555" spans="27:27" x14ac:dyDescent="0.35">
      <c r="AA4555" s="88">
        <v>12936738.860303801</v>
      </c>
    </row>
    <row r="4556" spans="27:27" x14ac:dyDescent="0.35">
      <c r="AA4556" s="88">
        <v>10263576.071580401</v>
      </c>
    </row>
    <row r="4557" spans="27:27" x14ac:dyDescent="0.35">
      <c r="AA4557" s="88">
        <v>13518783.928479601</v>
      </c>
    </row>
    <row r="4558" spans="27:27" x14ac:dyDescent="0.35">
      <c r="AA4558" s="88">
        <v>10962617.6199388</v>
      </c>
    </row>
    <row r="4559" spans="27:27" x14ac:dyDescent="0.35">
      <c r="AA4559" s="88">
        <v>12135096.192719299</v>
      </c>
    </row>
    <row r="4560" spans="27:27" x14ac:dyDescent="0.35">
      <c r="AA4560" s="88">
        <v>9643339.9873424694</v>
      </c>
    </row>
    <row r="4561" spans="27:27" x14ac:dyDescent="0.35">
      <c r="AA4561" s="88">
        <v>13329062.7106253</v>
      </c>
    </row>
    <row r="4562" spans="27:27" x14ac:dyDescent="0.35">
      <c r="AA4562" s="88">
        <v>14906784.313345401</v>
      </c>
    </row>
    <row r="4563" spans="27:27" x14ac:dyDescent="0.35">
      <c r="AA4563" s="88">
        <v>10294549.6738605</v>
      </c>
    </row>
    <row r="4564" spans="27:27" x14ac:dyDescent="0.35">
      <c r="AA4564" s="88">
        <v>9826610.3805728201</v>
      </c>
    </row>
    <row r="4565" spans="27:27" x14ac:dyDescent="0.35">
      <c r="AA4565" s="88">
        <v>13614849.8739211</v>
      </c>
    </row>
    <row r="4566" spans="27:27" x14ac:dyDescent="0.35">
      <c r="AA4566" s="88">
        <v>10601205.7261917</v>
      </c>
    </row>
    <row r="4567" spans="27:27" x14ac:dyDescent="0.35">
      <c r="AA4567" s="88">
        <v>9217359.9683926292</v>
      </c>
    </row>
    <row r="4568" spans="27:27" x14ac:dyDescent="0.35">
      <c r="AA4568" s="88">
        <v>11709570.0844595</v>
      </c>
    </row>
    <row r="4569" spans="27:27" x14ac:dyDescent="0.35">
      <c r="AA4569" s="88">
        <v>12593435.6423817</v>
      </c>
    </row>
    <row r="4570" spans="27:27" x14ac:dyDescent="0.35">
      <c r="AA4570" s="88">
        <v>11372764.000195</v>
      </c>
    </row>
    <row r="4571" spans="27:27" x14ac:dyDescent="0.35">
      <c r="AA4571" s="88">
        <v>11043187.0379584</v>
      </c>
    </row>
    <row r="4572" spans="27:27" x14ac:dyDescent="0.35">
      <c r="AA4572" s="88">
        <v>11500648.239902001</v>
      </c>
    </row>
    <row r="4573" spans="27:27" x14ac:dyDescent="0.35">
      <c r="AA4573" s="88">
        <v>10994716.9595199</v>
      </c>
    </row>
    <row r="4574" spans="27:27" x14ac:dyDescent="0.35">
      <c r="AA4574" s="88">
        <v>11966716.314311899</v>
      </c>
    </row>
    <row r="4575" spans="27:27" x14ac:dyDescent="0.35">
      <c r="AA4575" s="88">
        <v>10002239.120072801</v>
      </c>
    </row>
    <row r="4576" spans="27:27" x14ac:dyDescent="0.35">
      <c r="AA4576" s="88">
        <v>9696271.6437785309</v>
      </c>
    </row>
    <row r="4577" spans="27:27" x14ac:dyDescent="0.35">
      <c r="AA4577" s="88">
        <v>10560023.6018505</v>
      </c>
    </row>
    <row r="4578" spans="27:27" x14ac:dyDescent="0.35">
      <c r="AA4578" s="88">
        <v>13549065.6969939</v>
      </c>
    </row>
    <row r="4579" spans="27:27" x14ac:dyDescent="0.35">
      <c r="AA4579" s="88">
        <v>11148778.354127901</v>
      </c>
    </row>
    <row r="4580" spans="27:27" x14ac:dyDescent="0.35">
      <c r="AA4580" s="88">
        <v>10410633.954415301</v>
      </c>
    </row>
    <row r="4581" spans="27:27" x14ac:dyDescent="0.35">
      <c r="AA4581" s="88">
        <v>12117482.8627245</v>
      </c>
    </row>
    <row r="4582" spans="27:27" x14ac:dyDescent="0.35">
      <c r="AA4582" s="88">
        <v>13684159.940902401</v>
      </c>
    </row>
    <row r="4583" spans="27:27" x14ac:dyDescent="0.35">
      <c r="AA4583" s="88">
        <v>11113564.7463159</v>
      </c>
    </row>
    <row r="4584" spans="27:27" x14ac:dyDescent="0.35">
      <c r="AA4584" s="88">
        <v>12310020.845739</v>
      </c>
    </row>
    <row r="4585" spans="27:27" x14ac:dyDescent="0.35">
      <c r="AA4585" s="88">
        <v>13601181.463038599</v>
      </c>
    </row>
    <row r="4586" spans="27:27" x14ac:dyDescent="0.35">
      <c r="AA4586" s="88">
        <v>12481476.7144485</v>
      </c>
    </row>
    <row r="4587" spans="27:27" x14ac:dyDescent="0.35">
      <c r="AA4587" s="88">
        <v>11515160.1840104</v>
      </c>
    </row>
    <row r="4588" spans="27:27" x14ac:dyDescent="0.35">
      <c r="AA4588" s="88">
        <v>11125881.313321199</v>
      </c>
    </row>
    <row r="4589" spans="27:27" x14ac:dyDescent="0.35">
      <c r="AA4589" s="88">
        <v>11114805.6769446</v>
      </c>
    </row>
    <row r="4590" spans="27:27" x14ac:dyDescent="0.35">
      <c r="AA4590" s="88">
        <v>14823704.8086905</v>
      </c>
    </row>
    <row r="4591" spans="27:27" x14ac:dyDescent="0.35">
      <c r="AA4591" s="88">
        <v>10914809.0798783</v>
      </c>
    </row>
    <row r="4592" spans="27:27" x14ac:dyDescent="0.35">
      <c r="AA4592" s="88">
        <v>11983889.428467199</v>
      </c>
    </row>
    <row r="4593" spans="27:27" x14ac:dyDescent="0.35">
      <c r="AA4593" s="88">
        <v>10610868.274068</v>
      </c>
    </row>
    <row r="4594" spans="27:27" x14ac:dyDescent="0.35">
      <c r="AA4594" s="88">
        <v>12720302.8557857</v>
      </c>
    </row>
    <row r="4595" spans="27:27" x14ac:dyDescent="0.35">
      <c r="AA4595" s="88">
        <v>11077566.3273688</v>
      </c>
    </row>
    <row r="4596" spans="27:27" x14ac:dyDescent="0.35">
      <c r="AA4596" s="88">
        <v>12494567.1714816</v>
      </c>
    </row>
    <row r="4597" spans="27:27" x14ac:dyDescent="0.35">
      <c r="AA4597" s="88">
        <v>11970664.9370602</v>
      </c>
    </row>
    <row r="4598" spans="27:27" x14ac:dyDescent="0.35">
      <c r="AA4598" s="88">
        <v>9938926.9901650809</v>
      </c>
    </row>
    <row r="4599" spans="27:27" x14ac:dyDescent="0.35">
      <c r="AA4599" s="88">
        <v>13403780.7750414</v>
      </c>
    </row>
    <row r="4600" spans="27:27" x14ac:dyDescent="0.35">
      <c r="AA4600" s="88">
        <v>12789887.576079</v>
      </c>
    </row>
    <row r="4601" spans="27:27" x14ac:dyDescent="0.35">
      <c r="AA4601" s="88">
        <v>11687208.0082052</v>
      </c>
    </row>
    <row r="4602" spans="27:27" x14ac:dyDescent="0.35">
      <c r="AA4602" s="88">
        <v>12958717.9495709</v>
      </c>
    </row>
    <row r="4603" spans="27:27" x14ac:dyDescent="0.35">
      <c r="AA4603" s="88">
        <v>11395932.7116175</v>
      </c>
    </row>
    <row r="4604" spans="27:27" x14ac:dyDescent="0.35">
      <c r="AA4604" s="88">
        <v>10992450.3902303</v>
      </c>
    </row>
    <row r="4605" spans="27:27" x14ac:dyDescent="0.35">
      <c r="AA4605" s="88">
        <v>12076896.552288299</v>
      </c>
    </row>
    <row r="4606" spans="27:27" x14ac:dyDescent="0.35">
      <c r="AA4606" s="88">
        <v>13167971.109514</v>
      </c>
    </row>
    <row r="4607" spans="27:27" x14ac:dyDescent="0.35">
      <c r="AA4607" s="88">
        <v>11109052.6496644</v>
      </c>
    </row>
    <row r="4608" spans="27:27" x14ac:dyDescent="0.35">
      <c r="AA4608" s="88">
        <v>9669422.8361476902</v>
      </c>
    </row>
    <row r="4609" spans="27:27" x14ac:dyDescent="0.35">
      <c r="AA4609" s="88">
        <v>12945577.1675414</v>
      </c>
    </row>
    <row r="4610" spans="27:27" x14ac:dyDescent="0.35">
      <c r="AA4610" s="88">
        <v>11193757.301712301</v>
      </c>
    </row>
    <row r="4611" spans="27:27" x14ac:dyDescent="0.35">
      <c r="AA4611" s="88">
        <v>11628836.688441001</v>
      </c>
    </row>
    <row r="4612" spans="27:27" x14ac:dyDescent="0.35">
      <c r="AA4612" s="88">
        <v>10644667.7184262</v>
      </c>
    </row>
    <row r="4613" spans="27:27" x14ac:dyDescent="0.35">
      <c r="AA4613" s="88">
        <v>9803384.4887548294</v>
      </c>
    </row>
    <row r="4614" spans="27:27" x14ac:dyDescent="0.35">
      <c r="AA4614" s="88">
        <v>10863339.3056389</v>
      </c>
    </row>
    <row r="4615" spans="27:27" x14ac:dyDescent="0.35">
      <c r="AA4615" s="88">
        <v>9282254.5533900596</v>
      </c>
    </row>
    <row r="4616" spans="27:27" x14ac:dyDescent="0.35">
      <c r="AA4616" s="88">
        <v>13687037.603654601</v>
      </c>
    </row>
    <row r="4617" spans="27:27" x14ac:dyDescent="0.35">
      <c r="AA4617" s="88">
        <v>9381659.5743511096</v>
      </c>
    </row>
    <row r="4618" spans="27:27" x14ac:dyDescent="0.35">
      <c r="AA4618" s="88">
        <v>11346776.584029701</v>
      </c>
    </row>
    <row r="4619" spans="27:27" x14ac:dyDescent="0.35">
      <c r="AA4619" s="88">
        <v>13210263.152636699</v>
      </c>
    </row>
    <row r="4620" spans="27:27" x14ac:dyDescent="0.35">
      <c r="AA4620" s="88">
        <v>14828379.4190412</v>
      </c>
    </row>
    <row r="4621" spans="27:27" x14ac:dyDescent="0.35">
      <c r="AA4621" s="88">
        <v>10522597.067076599</v>
      </c>
    </row>
    <row r="4622" spans="27:27" x14ac:dyDescent="0.35">
      <c r="AA4622" s="88">
        <v>13652512.5663017</v>
      </c>
    </row>
    <row r="4623" spans="27:27" x14ac:dyDescent="0.35">
      <c r="AA4623" s="88">
        <v>13258357.2526615</v>
      </c>
    </row>
    <row r="4624" spans="27:27" x14ac:dyDescent="0.35">
      <c r="AA4624" s="88">
        <v>11483618.644158799</v>
      </c>
    </row>
    <row r="4625" spans="27:27" x14ac:dyDescent="0.35">
      <c r="AA4625" s="88">
        <v>10612853.325731</v>
      </c>
    </row>
    <row r="4626" spans="27:27" x14ac:dyDescent="0.35">
      <c r="AA4626" s="88">
        <v>11921729.1589111</v>
      </c>
    </row>
    <row r="4627" spans="27:27" x14ac:dyDescent="0.35">
      <c r="AA4627" s="88">
        <v>10085543.9547091</v>
      </c>
    </row>
    <row r="4628" spans="27:27" x14ac:dyDescent="0.35">
      <c r="AA4628" s="88">
        <v>10416141.2192881</v>
      </c>
    </row>
    <row r="4629" spans="27:27" x14ac:dyDescent="0.35">
      <c r="AA4629" s="88">
        <v>11734450.8380711</v>
      </c>
    </row>
    <row r="4630" spans="27:27" x14ac:dyDescent="0.35">
      <c r="AA4630" s="88">
        <v>13661507.060114101</v>
      </c>
    </row>
    <row r="4631" spans="27:27" x14ac:dyDescent="0.35">
      <c r="AA4631" s="88">
        <v>13881119.6083687</v>
      </c>
    </row>
    <row r="4632" spans="27:27" x14ac:dyDescent="0.35">
      <c r="AA4632" s="88">
        <v>14514629.2806901</v>
      </c>
    </row>
    <row r="4633" spans="27:27" x14ac:dyDescent="0.35">
      <c r="AA4633" s="88">
        <v>13181158.884217599</v>
      </c>
    </row>
    <row r="4634" spans="27:27" x14ac:dyDescent="0.35">
      <c r="AA4634" s="88">
        <v>11758934.357425099</v>
      </c>
    </row>
    <row r="4635" spans="27:27" x14ac:dyDescent="0.35">
      <c r="AA4635" s="88">
        <v>14511297.491235601</v>
      </c>
    </row>
    <row r="4636" spans="27:27" x14ac:dyDescent="0.35">
      <c r="AA4636" s="88">
        <v>11775977.5224049</v>
      </c>
    </row>
    <row r="4637" spans="27:27" x14ac:dyDescent="0.35">
      <c r="AA4637" s="88">
        <v>11270256.665937301</v>
      </c>
    </row>
    <row r="4638" spans="27:27" x14ac:dyDescent="0.35">
      <c r="AA4638" s="88">
        <v>11746079.606287099</v>
      </c>
    </row>
    <row r="4639" spans="27:27" x14ac:dyDescent="0.35">
      <c r="AA4639" s="88">
        <v>11643401.1121304</v>
      </c>
    </row>
    <row r="4640" spans="27:27" x14ac:dyDescent="0.35">
      <c r="AA4640" s="88">
        <v>14460250.549146401</v>
      </c>
    </row>
    <row r="4641" spans="27:27" x14ac:dyDescent="0.35">
      <c r="AA4641" s="88">
        <v>14190904.534086199</v>
      </c>
    </row>
    <row r="4642" spans="27:27" x14ac:dyDescent="0.35">
      <c r="AA4642" s="88">
        <v>9374845.3674104009</v>
      </c>
    </row>
    <row r="4643" spans="27:27" x14ac:dyDescent="0.35">
      <c r="AA4643" s="88">
        <v>10772165.9700708</v>
      </c>
    </row>
    <row r="4644" spans="27:27" x14ac:dyDescent="0.35">
      <c r="AA4644" s="88">
        <v>11354828.087767201</v>
      </c>
    </row>
    <row r="4645" spans="27:27" x14ac:dyDescent="0.35">
      <c r="AA4645" s="88">
        <v>11980647.2734975</v>
      </c>
    </row>
    <row r="4646" spans="27:27" x14ac:dyDescent="0.35">
      <c r="AA4646" s="88">
        <v>10750323.4389471</v>
      </c>
    </row>
    <row r="4647" spans="27:27" x14ac:dyDescent="0.35">
      <c r="AA4647" s="88">
        <v>12175056.338131599</v>
      </c>
    </row>
    <row r="4648" spans="27:27" x14ac:dyDescent="0.35">
      <c r="AA4648" s="88">
        <v>10552653.653490501</v>
      </c>
    </row>
    <row r="4649" spans="27:27" x14ac:dyDescent="0.35">
      <c r="AA4649" s="88">
        <v>12260155.773830101</v>
      </c>
    </row>
    <row r="4650" spans="27:27" x14ac:dyDescent="0.35">
      <c r="AA4650" s="88">
        <v>12018136.191904301</v>
      </c>
    </row>
    <row r="4651" spans="27:27" x14ac:dyDescent="0.35">
      <c r="AA4651" s="88">
        <v>11686533.9552083</v>
      </c>
    </row>
    <row r="4652" spans="27:27" x14ac:dyDescent="0.35">
      <c r="AA4652" s="88">
        <v>9623335.8439269401</v>
      </c>
    </row>
    <row r="4653" spans="27:27" x14ac:dyDescent="0.35">
      <c r="AA4653" s="88">
        <v>9791274.3417551201</v>
      </c>
    </row>
    <row r="4654" spans="27:27" x14ac:dyDescent="0.35">
      <c r="AA4654" s="88">
        <v>11495855.2800254</v>
      </c>
    </row>
    <row r="4655" spans="27:27" x14ac:dyDescent="0.35">
      <c r="AA4655" s="88">
        <v>10001501.9945719</v>
      </c>
    </row>
    <row r="4656" spans="27:27" x14ac:dyDescent="0.35">
      <c r="AA4656" s="88">
        <v>11779548.413814399</v>
      </c>
    </row>
    <row r="4657" spans="27:27" x14ac:dyDescent="0.35">
      <c r="AA4657" s="88">
        <v>12508445.9994982</v>
      </c>
    </row>
    <row r="4658" spans="27:27" x14ac:dyDescent="0.35">
      <c r="AA4658" s="88">
        <v>13771495.972272201</v>
      </c>
    </row>
    <row r="4659" spans="27:27" x14ac:dyDescent="0.35">
      <c r="AA4659" s="88">
        <v>11247724.2752274</v>
      </c>
    </row>
    <row r="4660" spans="27:27" x14ac:dyDescent="0.35">
      <c r="AA4660" s="88">
        <v>13049081.8111853</v>
      </c>
    </row>
    <row r="4661" spans="27:27" x14ac:dyDescent="0.35">
      <c r="AA4661" s="88">
        <v>12151180.8841011</v>
      </c>
    </row>
    <row r="4662" spans="27:27" x14ac:dyDescent="0.35">
      <c r="AA4662" s="88">
        <v>10628379.787993301</v>
      </c>
    </row>
    <row r="4663" spans="27:27" x14ac:dyDescent="0.35">
      <c r="AA4663" s="88">
        <v>10810925.025240701</v>
      </c>
    </row>
    <row r="4664" spans="27:27" x14ac:dyDescent="0.35">
      <c r="AA4664" s="88">
        <v>11822908.349217899</v>
      </c>
    </row>
    <row r="4665" spans="27:27" x14ac:dyDescent="0.35">
      <c r="AA4665" s="88">
        <v>14008492.4916931</v>
      </c>
    </row>
    <row r="4666" spans="27:27" x14ac:dyDescent="0.35">
      <c r="AA4666" s="88">
        <v>13635621.488483701</v>
      </c>
    </row>
    <row r="4667" spans="27:27" x14ac:dyDescent="0.35">
      <c r="AA4667" s="88">
        <v>14963497.946972599</v>
      </c>
    </row>
    <row r="4668" spans="27:27" x14ac:dyDescent="0.35">
      <c r="AA4668" s="88">
        <v>11667393.4680053</v>
      </c>
    </row>
    <row r="4669" spans="27:27" x14ac:dyDescent="0.35">
      <c r="AA4669" s="88">
        <v>13448654.0424565</v>
      </c>
    </row>
    <row r="4670" spans="27:27" x14ac:dyDescent="0.35">
      <c r="AA4670" s="88">
        <v>12398105.254261199</v>
      </c>
    </row>
    <row r="4671" spans="27:27" x14ac:dyDescent="0.35">
      <c r="AA4671" s="88">
        <v>11574926.170149701</v>
      </c>
    </row>
    <row r="4672" spans="27:27" x14ac:dyDescent="0.35">
      <c r="AA4672" s="88">
        <v>15513982.034296799</v>
      </c>
    </row>
    <row r="4673" spans="27:27" x14ac:dyDescent="0.35">
      <c r="AA4673" s="88">
        <v>11082455.1809482</v>
      </c>
    </row>
    <row r="4674" spans="27:27" x14ac:dyDescent="0.35">
      <c r="AA4674" s="88">
        <v>12456664.026565401</v>
      </c>
    </row>
    <row r="4675" spans="27:27" x14ac:dyDescent="0.35">
      <c r="AA4675" s="88">
        <v>10893584.2318292</v>
      </c>
    </row>
    <row r="4676" spans="27:27" x14ac:dyDescent="0.35">
      <c r="AA4676" s="88">
        <v>12404190.0988054</v>
      </c>
    </row>
    <row r="4677" spans="27:27" x14ac:dyDescent="0.35">
      <c r="AA4677" s="88">
        <v>12013265.115923</v>
      </c>
    </row>
    <row r="4678" spans="27:27" x14ac:dyDescent="0.35">
      <c r="AA4678" s="88">
        <v>11495471.918061299</v>
      </c>
    </row>
    <row r="4679" spans="27:27" x14ac:dyDescent="0.35">
      <c r="AA4679" s="88">
        <v>13162842.371072801</v>
      </c>
    </row>
    <row r="4680" spans="27:27" x14ac:dyDescent="0.35">
      <c r="AA4680" s="88">
        <v>10816722.6362831</v>
      </c>
    </row>
    <row r="4681" spans="27:27" x14ac:dyDescent="0.35">
      <c r="AA4681" s="88">
        <v>13256602.927886801</v>
      </c>
    </row>
    <row r="4682" spans="27:27" x14ac:dyDescent="0.35">
      <c r="AA4682" s="88">
        <v>11659188.778557301</v>
      </c>
    </row>
    <row r="4683" spans="27:27" x14ac:dyDescent="0.35">
      <c r="AA4683" s="88">
        <v>10650651.590663999</v>
      </c>
    </row>
    <row r="4684" spans="27:27" x14ac:dyDescent="0.35">
      <c r="AA4684" s="88">
        <v>11195007.0995076</v>
      </c>
    </row>
    <row r="4685" spans="27:27" x14ac:dyDescent="0.35">
      <c r="AA4685" s="88">
        <v>11314391.3349593</v>
      </c>
    </row>
    <row r="4686" spans="27:27" x14ac:dyDescent="0.35">
      <c r="AA4686" s="88">
        <v>12576586.923148399</v>
      </c>
    </row>
    <row r="4687" spans="27:27" x14ac:dyDescent="0.35">
      <c r="AA4687" s="88">
        <v>12395589.4454202</v>
      </c>
    </row>
    <row r="4688" spans="27:27" x14ac:dyDescent="0.35">
      <c r="AA4688" s="88">
        <v>11722337.642430499</v>
      </c>
    </row>
    <row r="4689" spans="27:27" x14ac:dyDescent="0.35">
      <c r="AA4689" s="88">
        <v>10662203.7216381</v>
      </c>
    </row>
    <row r="4690" spans="27:27" x14ac:dyDescent="0.35">
      <c r="AA4690" s="88">
        <v>11286957.0113059</v>
      </c>
    </row>
    <row r="4691" spans="27:27" x14ac:dyDescent="0.35">
      <c r="AA4691" s="88">
        <v>12745584.245477799</v>
      </c>
    </row>
    <row r="4692" spans="27:27" x14ac:dyDescent="0.35">
      <c r="AA4692" s="88">
        <v>9847443.49826671</v>
      </c>
    </row>
    <row r="4693" spans="27:27" x14ac:dyDescent="0.35">
      <c r="AA4693" s="88">
        <v>11385829.290046301</v>
      </c>
    </row>
    <row r="4694" spans="27:27" x14ac:dyDescent="0.35">
      <c r="AA4694" s="88">
        <v>10258557.2631822</v>
      </c>
    </row>
    <row r="4695" spans="27:27" x14ac:dyDescent="0.35">
      <c r="AA4695" s="88">
        <v>9966836.3630205207</v>
      </c>
    </row>
    <row r="4696" spans="27:27" x14ac:dyDescent="0.35">
      <c r="AA4696" s="88">
        <v>12989789.2121528</v>
      </c>
    </row>
    <row r="4697" spans="27:27" x14ac:dyDescent="0.35">
      <c r="AA4697" s="88">
        <v>13348922.473097101</v>
      </c>
    </row>
    <row r="4698" spans="27:27" x14ac:dyDescent="0.35">
      <c r="AA4698" s="88">
        <v>15960300.290332099</v>
      </c>
    </row>
    <row r="4699" spans="27:27" x14ac:dyDescent="0.35">
      <c r="AA4699" s="88">
        <v>13021603.2600639</v>
      </c>
    </row>
    <row r="4700" spans="27:27" x14ac:dyDescent="0.35">
      <c r="AA4700" s="88">
        <v>11312771.634798</v>
      </c>
    </row>
    <row r="4701" spans="27:27" x14ac:dyDescent="0.35">
      <c r="AA4701" s="88">
        <v>11436443.721293701</v>
      </c>
    </row>
    <row r="4702" spans="27:27" x14ac:dyDescent="0.35">
      <c r="AA4702" s="88">
        <v>12081696.502158999</v>
      </c>
    </row>
    <row r="4703" spans="27:27" x14ac:dyDescent="0.35">
      <c r="AA4703" s="88">
        <v>12606335.7412875</v>
      </c>
    </row>
    <row r="4704" spans="27:27" x14ac:dyDescent="0.35">
      <c r="AA4704" s="88">
        <v>8649505.1235445999</v>
      </c>
    </row>
    <row r="4705" spans="27:27" x14ac:dyDescent="0.35">
      <c r="AA4705" s="88">
        <v>13332069.936860999</v>
      </c>
    </row>
    <row r="4706" spans="27:27" x14ac:dyDescent="0.35">
      <c r="AA4706" s="88">
        <v>10712449.3109763</v>
      </c>
    </row>
    <row r="4707" spans="27:27" x14ac:dyDescent="0.35">
      <c r="AA4707" s="88">
        <v>11303928.231285</v>
      </c>
    </row>
    <row r="4708" spans="27:27" x14ac:dyDescent="0.35">
      <c r="AA4708" s="88">
        <v>11474512.7746404</v>
      </c>
    </row>
    <row r="4709" spans="27:27" x14ac:dyDescent="0.35">
      <c r="AA4709" s="88">
        <v>10294171.8807196</v>
      </c>
    </row>
    <row r="4710" spans="27:27" x14ac:dyDescent="0.35">
      <c r="AA4710" s="88">
        <v>10250439.4910677</v>
      </c>
    </row>
    <row r="4711" spans="27:27" x14ac:dyDescent="0.35">
      <c r="AA4711" s="88">
        <v>12648525.3929307</v>
      </c>
    </row>
    <row r="4712" spans="27:27" x14ac:dyDescent="0.35">
      <c r="AA4712" s="88">
        <v>11219560.521759599</v>
      </c>
    </row>
    <row r="4713" spans="27:27" x14ac:dyDescent="0.35">
      <c r="AA4713" s="88">
        <v>11655432.3638901</v>
      </c>
    </row>
    <row r="4714" spans="27:27" x14ac:dyDescent="0.35">
      <c r="AA4714" s="88">
        <v>9674786.6097757705</v>
      </c>
    </row>
    <row r="4715" spans="27:27" x14ac:dyDescent="0.35">
      <c r="AA4715" s="88">
        <v>11909372.9516591</v>
      </c>
    </row>
    <row r="4716" spans="27:27" x14ac:dyDescent="0.35">
      <c r="AA4716" s="88">
        <v>11905690.7687757</v>
      </c>
    </row>
    <row r="4717" spans="27:27" x14ac:dyDescent="0.35">
      <c r="AA4717" s="88">
        <v>12959356.8234601</v>
      </c>
    </row>
    <row r="4718" spans="27:27" x14ac:dyDescent="0.35">
      <c r="AA4718" s="88">
        <v>15334964.3071311</v>
      </c>
    </row>
    <row r="4719" spans="27:27" x14ac:dyDescent="0.35">
      <c r="AA4719" s="88">
        <v>10465574.0609998</v>
      </c>
    </row>
    <row r="4720" spans="27:27" x14ac:dyDescent="0.35">
      <c r="AA4720" s="88">
        <v>14306615.235850999</v>
      </c>
    </row>
    <row r="4721" spans="27:27" x14ac:dyDescent="0.35">
      <c r="AA4721" s="88">
        <v>10607118.927028401</v>
      </c>
    </row>
    <row r="4722" spans="27:27" x14ac:dyDescent="0.35">
      <c r="AA4722" s="88">
        <v>13709522.367484801</v>
      </c>
    </row>
    <row r="4723" spans="27:27" x14ac:dyDescent="0.35">
      <c r="AA4723" s="88">
        <v>11748813.358593</v>
      </c>
    </row>
    <row r="4724" spans="27:27" x14ac:dyDescent="0.35">
      <c r="AA4724" s="88">
        <v>11027038.414143199</v>
      </c>
    </row>
    <row r="4725" spans="27:27" x14ac:dyDescent="0.35">
      <c r="AA4725" s="88">
        <v>10409508.8087414</v>
      </c>
    </row>
    <row r="4726" spans="27:27" x14ac:dyDescent="0.35">
      <c r="AA4726" s="88">
        <v>12680395.0503904</v>
      </c>
    </row>
    <row r="4727" spans="27:27" x14ac:dyDescent="0.35">
      <c r="AA4727" s="88">
        <v>13102776.048478801</v>
      </c>
    </row>
    <row r="4728" spans="27:27" x14ac:dyDescent="0.35">
      <c r="AA4728" s="88">
        <v>11979449.08372</v>
      </c>
    </row>
    <row r="4729" spans="27:27" x14ac:dyDescent="0.35">
      <c r="AA4729" s="88">
        <v>13655347.846216099</v>
      </c>
    </row>
    <row r="4730" spans="27:27" x14ac:dyDescent="0.35">
      <c r="AA4730" s="88">
        <v>11539451.3253114</v>
      </c>
    </row>
    <row r="4731" spans="27:27" x14ac:dyDescent="0.35">
      <c r="AA4731" s="88">
        <v>13727115.4855338</v>
      </c>
    </row>
    <row r="4732" spans="27:27" x14ac:dyDescent="0.35">
      <c r="AA4732" s="88">
        <v>11330148.055767801</v>
      </c>
    </row>
    <row r="4733" spans="27:27" x14ac:dyDescent="0.35">
      <c r="AA4733" s="88">
        <v>11885974.448705399</v>
      </c>
    </row>
    <row r="4734" spans="27:27" x14ac:dyDescent="0.35">
      <c r="AA4734" s="88">
        <v>12666457.0231234</v>
      </c>
    </row>
    <row r="4735" spans="27:27" x14ac:dyDescent="0.35">
      <c r="AA4735" s="88">
        <v>10421108.296687299</v>
      </c>
    </row>
    <row r="4736" spans="27:27" x14ac:dyDescent="0.35">
      <c r="AA4736" s="88">
        <v>10691585.829613199</v>
      </c>
    </row>
    <row r="4737" spans="27:27" x14ac:dyDescent="0.35">
      <c r="AA4737" s="88">
        <v>12730506.154557699</v>
      </c>
    </row>
    <row r="4738" spans="27:27" x14ac:dyDescent="0.35">
      <c r="AA4738" s="88">
        <v>10514430.421112699</v>
      </c>
    </row>
    <row r="4739" spans="27:27" x14ac:dyDescent="0.35">
      <c r="AA4739" s="88">
        <v>12613695.201242199</v>
      </c>
    </row>
    <row r="4740" spans="27:27" x14ac:dyDescent="0.35">
      <c r="AA4740" s="88">
        <v>13044438.019468101</v>
      </c>
    </row>
    <row r="4741" spans="27:27" x14ac:dyDescent="0.35">
      <c r="AA4741" s="88">
        <v>12509696.873863401</v>
      </c>
    </row>
    <row r="4742" spans="27:27" x14ac:dyDescent="0.35">
      <c r="AA4742" s="88">
        <v>11911806.6672446</v>
      </c>
    </row>
    <row r="4743" spans="27:27" x14ac:dyDescent="0.35">
      <c r="AA4743" s="88">
        <v>8157838.2807307998</v>
      </c>
    </row>
    <row r="4744" spans="27:27" x14ac:dyDescent="0.35">
      <c r="AA4744" s="88">
        <v>10872770.062290899</v>
      </c>
    </row>
    <row r="4745" spans="27:27" x14ac:dyDescent="0.35">
      <c r="AA4745" s="88">
        <v>12550948.403439</v>
      </c>
    </row>
    <row r="4746" spans="27:27" x14ac:dyDescent="0.35">
      <c r="AA4746" s="88">
        <v>14284880.082014101</v>
      </c>
    </row>
    <row r="4747" spans="27:27" x14ac:dyDescent="0.35">
      <c r="AA4747" s="88">
        <v>10517357.668314099</v>
      </c>
    </row>
    <row r="4748" spans="27:27" x14ac:dyDescent="0.35">
      <c r="AA4748" s="88">
        <v>10238059.6809434</v>
      </c>
    </row>
    <row r="4749" spans="27:27" x14ac:dyDescent="0.35">
      <c r="AA4749" s="88">
        <v>12741809.4361939</v>
      </c>
    </row>
    <row r="4750" spans="27:27" x14ac:dyDescent="0.35">
      <c r="AA4750" s="88">
        <v>12347887.891086301</v>
      </c>
    </row>
    <row r="4751" spans="27:27" x14ac:dyDescent="0.35">
      <c r="AA4751" s="88">
        <v>10981134.727980001</v>
      </c>
    </row>
    <row r="4752" spans="27:27" x14ac:dyDescent="0.35">
      <c r="AA4752" s="88">
        <v>12175125.0909355</v>
      </c>
    </row>
    <row r="4753" spans="27:27" x14ac:dyDescent="0.35">
      <c r="AA4753" s="88">
        <v>11641454.0045467</v>
      </c>
    </row>
    <row r="4754" spans="27:27" x14ac:dyDescent="0.35">
      <c r="AA4754" s="88">
        <v>12049149.0782205</v>
      </c>
    </row>
    <row r="4755" spans="27:27" x14ac:dyDescent="0.35">
      <c r="AA4755" s="88">
        <v>10531030.6524742</v>
      </c>
    </row>
    <row r="4756" spans="27:27" x14ac:dyDescent="0.35">
      <c r="AA4756" s="88">
        <v>12851448.7797163</v>
      </c>
    </row>
    <row r="4757" spans="27:27" x14ac:dyDescent="0.35">
      <c r="AA4757" s="88">
        <v>10263027.9368813</v>
      </c>
    </row>
    <row r="4758" spans="27:27" x14ac:dyDescent="0.35">
      <c r="AA4758" s="88">
        <v>11744635.075268</v>
      </c>
    </row>
    <row r="4759" spans="27:27" x14ac:dyDescent="0.35">
      <c r="AA4759" s="88">
        <v>11457927.610714599</v>
      </c>
    </row>
    <row r="4760" spans="27:27" x14ac:dyDescent="0.35">
      <c r="AA4760" s="88">
        <v>11515034.8899846</v>
      </c>
    </row>
    <row r="4761" spans="27:27" x14ac:dyDescent="0.35">
      <c r="AA4761" s="88">
        <v>11200734.7115086</v>
      </c>
    </row>
    <row r="4762" spans="27:27" x14ac:dyDescent="0.35">
      <c r="AA4762" s="88">
        <v>13140403.364618599</v>
      </c>
    </row>
    <row r="4763" spans="27:27" x14ac:dyDescent="0.35">
      <c r="AA4763" s="88">
        <v>11845501.419004399</v>
      </c>
    </row>
    <row r="4764" spans="27:27" x14ac:dyDescent="0.35">
      <c r="AA4764" s="88">
        <v>10378271.360386999</v>
      </c>
    </row>
    <row r="4765" spans="27:27" x14ac:dyDescent="0.35">
      <c r="AA4765" s="88">
        <v>10192686.914458601</v>
      </c>
    </row>
    <row r="4766" spans="27:27" x14ac:dyDescent="0.35">
      <c r="AA4766" s="88">
        <v>11273827.956239499</v>
      </c>
    </row>
    <row r="4767" spans="27:27" x14ac:dyDescent="0.35">
      <c r="AA4767" s="88">
        <v>10123924.304174401</v>
      </c>
    </row>
    <row r="4768" spans="27:27" x14ac:dyDescent="0.35">
      <c r="AA4768" s="88">
        <v>12265678.090957699</v>
      </c>
    </row>
    <row r="4769" spans="27:27" x14ac:dyDescent="0.35">
      <c r="AA4769" s="88">
        <v>14811514.869945301</v>
      </c>
    </row>
    <row r="4770" spans="27:27" x14ac:dyDescent="0.35">
      <c r="AA4770" s="88">
        <v>9468765.3554154504</v>
      </c>
    </row>
    <row r="4771" spans="27:27" x14ac:dyDescent="0.35">
      <c r="AA4771" s="88">
        <v>11643650.8376833</v>
      </c>
    </row>
    <row r="4772" spans="27:27" x14ac:dyDescent="0.35">
      <c r="AA4772" s="88">
        <v>12120455.421512</v>
      </c>
    </row>
    <row r="4773" spans="27:27" x14ac:dyDescent="0.35">
      <c r="AA4773" s="88">
        <v>12888842.1421073</v>
      </c>
    </row>
    <row r="4774" spans="27:27" x14ac:dyDescent="0.35">
      <c r="AA4774" s="88">
        <v>11997245.008989399</v>
      </c>
    </row>
    <row r="4775" spans="27:27" x14ac:dyDescent="0.35">
      <c r="AA4775" s="88">
        <v>9675301.2079239599</v>
      </c>
    </row>
    <row r="4776" spans="27:27" x14ac:dyDescent="0.35">
      <c r="AA4776" s="88">
        <v>12504974.158386501</v>
      </c>
    </row>
    <row r="4777" spans="27:27" x14ac:dyDescent="0.35">
      <c r="AA4777" s="88">
        <v>12716030.3856466</v>
      </c>
    </row>
    <row r="4778" spans="27:27" x14ac:dyDescent="0.35">
      <c r="AA4778" s="88">
        <v>13445816.8393477</v>
      </c>
    </row>
    <row r="4779" spans="27:27" x14ac:dyDescent="0.35">
      <c r="AA4779" s="88">
        <v>10186842.793768501</v>
      </c>
    </row>
    <row r="4780" spans="27:27" x14ac:dyDescent="0.35">
      <c r="AA4780" s="88">
        <v>9544882.4204347506</v>
      </c>
    </row>
    <row r="4781" spans="27:27" x14ac:dyDescent="0.35">
      <c r="AA4781" s="88">
        <v>11811758.224015901</v>
      </c>
    </row>
    <row r="4782" spans="27:27" x14ac:dyDescent="0.35">
      <c r="AA4782" s="88">
        <v>10349854.2260627</v>
      </c>
    </row>
    <row r="4783" spans="27:27" x14ac:dyDescent="0.35">
      <c r="AA4783" s="88">
        <v>13626739.7630288</v>
      </c>
    </row>
    <row r="4784" spans="27:27" x14ac:dyDescent="0.35">
      <c r="AA4784" s="88">
        <v>11789757.5461413</v>
      </c>
    </row>
    <row r="4785" spans="27:27" x14ac:dyDescent="0.35">
      <c r="AA4785" s="88">
        <v>11721893.7833983</v>
      </c>
    </row>
    <row r="4786" spans="27:27" x14ac:dyDescent="0.35">
      <c r="AA4786" s="88">
        <v>12619161.329366701</v>
      </c>
    </row>
    <row r="4787" spans="27:27" x14ac:dyDescent="0.35">
      <c r="AA4787" s="88">
        <v>15069319.4725457</v>
      </c>
    </row>
    <row r="4788" spans="27:27" x14ac:dyDescent="0.35">
      <c r="AA4788" s="88">
        <v>11570312.0120112</v>
      </c>
    </row>
    <row r="4789" spans="27:27" x14ac:dyDescent="0.35">
      <c r="AA4789" s="88">
        <v>10607977.495838201</v>
      </c>
    </row>
    <row r="4790" spans="27:27" x14ac:dyDescent="0.35">
      <c r="AA4790" s="88">
        <v>11340507.687999399</v>
      </c>
    </row>
    <row r="4791" spans="27:27" x14ac:dyDescent="0.35">
      <c r="AA4791" s="88">
        <v>13032739.8275012</v>
      </c>
    </row>
    <row r="4792" spans="27:27" x14ac:dyDescent="0.35">
      <c r="AA4792" s="88">
        <v>12797952.8050467</v>
      </c>
    </row>
    <row r="4793" spans="27:27" x14ac:dyDescent="0.35">
      <c r="AA4793" s="88">
        <v>10689860.1293796</v>
      </c>
    </row>
    <row r="4794" spans="27:27" x14ac:dyDescent="0.35">
      <c r="AA4794" s="88">
        <v>11376747.8525791</v>
      </c>
    </row>
    <row r="4795" spans="27:27" x14ac:dyDescent="0.35">
      <c r="AA4795" s="88">
        <v>11864318.017708899</v>
      </c>
    </row>
    <row r="4796" spans="27:27" x14ac:dyDescent="0.35">
      <c r="AA4796" s="88">
        <v>12720645.4061784</v>
      </c>
    </row>
    <row r="4797" spans="27:27" x14ac:dyDescent="0.35">
      <c r="AA4797" s="88">
        <v>13679950.9199553</v>
      </c>
    </row>
    <row r="4798" spans="27:27" x14ac:dyDescent="0.35">
      <c r="AA4798" s="88">
        <v>11942862.138344999</v>
      </c>
    </row>
    <row r="4799" spans="27:27" x14ac:dyDescent="0.35">
      <c r="AA4799" s="88">
        <v>9368506.5486004706</v>
      </c>
    </row>
    <row r="4800" spans="27:27" x14ac:dyDescent="0.35">
      <c r="AA4800" s="88">
        <v>11437403.409619899</v>
      </c>
    </row>
    <row r="4801" spans="27:27" x14ac:dyDescent="0.35">
      <c r="AA4801" s="88">
        <v>11921376.284189699</v>
      </c>
    </row>
    <row r="4802" spans="27:27" x14ac:dyDescent="0.35">
      <c r="AA4802" s="88">
        <v>11619335.092259999</v>
      </c>
    </row>
    <row r="4803" spans="27:27" x14ac:dyDescent="0.35">
      <c r="AA4803" s="88">
        <v>11244738.799386499</v>
      </c>
    </row>
    <row r="4804" spans="27:27" x14ac:dyDescent="0.35">
      <c r="AA4804" s="88">
        <v>12319301.8938729</v>
      </c>
    </row>
    <row r="4805" spans="27:27" x14ac:dyDescent="0.35">
      <c r="AA4805" s="88">
        <v>12525480.658278</v>
      </c>
    </row>
    <row r="4806" spans="27:27" x14ac:dyDescent="0.35">
      <c r="AA4806" s="88">
        <v>14108546.5805573</v>
      </c>
    </row>
    <row r="4807" spans="27:27" x14ac:dyDescent="0.35">
      <c r="AA4807" s="88">
        <v>10108296.2389437</v>
      </c>
    </row>
    <row r="4808" spans="27:27" x14ac:dyDescent="0.35">
      <c r="AA4808" s="88">
        <v>10440202.846328201</v>
      </c>
    </row>
    <row r="4809" spans="27:27" x14ac:dyDescent="0.35">
      <c r="AA4809" s="88">
        <v>13835648.9679412</v>
      </c>
    </row>
    <row r="4810" spans="27:27" x14ac:dyDescent="0.35">
      <c r="AA4810" s="88">
        <v>14060177.212365</v>
      </c>
    </row>
    <row r="4811" spans="27:27" x14ac:dyDescent="0.35">
      <c r="AA4811" s="88">
        <v>11656621.6261134</v>
      </c>
    </row>
    <row r="4812" spans="27:27" x14ac:dyDescent="0.35">
      <c r="AA4812" s="88">
        <v>11387652.5791442</v>
      </c>
    </row>
    <row r="4813" spans="27:27" x14ac:dyDescent="0.35">
      <c r="AA4813" s="88">
        <v>10807362.3055335</v>
      </c>
    </row>
    <row r="4814" spans="27:27" x14ac:dyDescent="0.35">
      <c r="AA4814" s="88">
        <v>11719887.297272</v>
      </c>
    </row>
    <row r="4815" spans="27:27" x14ac:dyDescent="0.35">
      <c r="AA4815" s="88">
        <v>9361024.0321532693</v>
      </c>
    </row>
    <row r="4816" spans="27:27" x14ac:dyDescent="0.35">
      <c r="AA4816" s="88">
        <v>14093403.7684657</v>
      </c>
    </row>
    <row r="4817" spans="27:27" x14ac:dyDescent="0.35">
      <c r="AA4817" s="88">
        <v>11597581.4875065</v>
      </c>
    </row>
    <row r="4818" spans="27:27" x14ac:dyDescent="0.35">
      <c r="AA4818" s="88">
        <v>13155250.9220776</v>
      </c>
    </row>
    <row r="4819" spans="27:27" x14ac:dyDescent="0.35">
      <c r="AA4819" s="88">
        <v>16312206.6570393</v>
      </c>
    </row>
    <row r="4820" spans="27:27" x14ac:dyDescent="0.35">
      <c r="AA4820" s="88">
        <v>9287011.7300673891</v>
      </c>
    </row>
    <row r="4821" spans="27:27" x14ac:dyDescent="0.35">
      <c r="AA4821" s="88">
        <v>13541009.859855</v>
      </c>
    </row>
    <row r="4822" spans="27:27" x14ac:dyDescent="0.35">
      <c r="AA4822" s="88">
        <v>10354250.2590343</v>
      </c>
    </row>
    <row r="4823" spans="27:27" x14ac:dyDescent="0.35">
      <c r="AA4823" s="88">
        <v>10882572.858876901</v>
      </c>
    </row>
    <row r="4824" spans="27:27" x14ac:dyDescent="0.35">
      <c r="AA4824" s="88">
        <v>13406799.7600605</v>
      </c>
    </row>
    <row r="4825" spans="27:27" x14ac:dyDescent="0.35">
      <c r="AA4825" s="88">
        <v>13739801.084121101</v>
      </c>
    </row>
    <row r="4826" spans="27:27" x14ac:dyDescent="0.35">
      <c r="AA4826" s="88">
        <v>12410082.4112076</v>
      </c>
    </row>
    <row r="4827" spans="27:27" x14ac:dyDescent="0.35">
      <c r="AA4827" s="88">
        <v>12503186.4340098</v>
      </c>
    </row>
    <row r="4828" spans="27:27" x14ac:dyDescent="0.35">
      <c r="AA4828" s="88">
        <v>10461388.3741901</v>
      </c>
    </row>
    <row r="4829" spans="27:27" x14ac:dyDescent="0.35">
      <c r="AA4829" s="88">
        <v>12356029.707895299</v>
      </c>
    </row>
    <row r="4830" spans="27:27" x14ac:dyDescent="0.35">
      <c r="AA4830" s="88">
        <v>11807226.349321401</v>
      </c>
    </row>
    <row r="4831" spans="27:27" x14ac:dyDescent="0.35">
      <c r="AA4831" s="88">
        <v>11796996.7960694</v>
      </c>
    </row>
    <row r="4832" spans="27:27" x14ac:dyDescent="0.35">
      <c r="AA4832" s="88">
        <v>10499408.701192301</v>
      </c>
    </row>
    <row r="4833" spans="27:27" x14ac:dyDescent="0.35">
      <c r="AA4833" s="88">
        <v>12457938.525028501</v>
      </c>
    </row>
    <row r="4834" spans="27:27" x14ac:dyDescent="0.35">
      <c r="AA4834" s="88">
        <v>10553118.0535162</v>
      </c>
    </row>
    <row r="4835" spans="27:27" x14ac:dyDescent="0.35">
      <c r="AA4835" s="88">
        <v>10420535.882738501</v>
      </c>
    </row>
    <row r="4836" spans="27:27" x14ac:dyDescent="0.35">
      <c r="AA4836" s="88">
        <v>11106274.3591698</v>
      </c>
    </row>
    <row r="4837" spans="27:27" x14ac:dyDescent="0.35">
      <c r="AA4837" s="88">
        <v>13824936.328831499</v>
      </c>
    </row>
    <row r="4838" spans="27:27" x14ac:dyDescent="0.35">
      <c r="AA4838" s="88">
        <v>10523941.7704881</v>
      </c>
    </row>
    <row r="4839" spans="27:27" x14ac:dyDescent="0.35">
      <c r="AA4839" s="88">
        <v>14813154.7217183</v>
      </c>
    </row>
    <row r="4840" spans="27:27" x14ac:dyDescent="0.35">
      <c r="AA4840" s="88">
        <v>13062443.9015046</v>
      </c>
    </row>
    <row r="4841" spans="27:27" x14ac:dyDescent="0.35">
      <c r="AA4841" s="88">
        <v>11796024.594459699</v>
      </c>
    </row>
    <row r="4842" spans="27:27" x14ac:dyDescent="0.35">
      <c r="AA4842" s="88">
        <v>8932554.8768329509</v>
      </c>
    </row>
    <row r="4843" spans="27:27" x14ac:dyDescent="0.35">
      <c r="AA4843" s="88">
        <v>13328458.4728876</v>
      </c>
    </row>
    <row r="4844" spans="27:27" x14ac:dyDescent="0.35">
      <c r="AA4844" s="88">
        <v>11682025.922342701</v>
      </c>
    </row>
    <row r="4845" spans="27:27" x14ac:dyDescent="0.35">
      <c r="AA4845" s="88">
        <v>12067345.676253799</v>
      </c>
    </row>
    <row r="4846" spans="27:27" x14ac:dyDescent="0.35">
      <c r="AA4846" s="88">
        <v>11279765.489907499</v>
      </c>
    </row>
    <row r="4847" spans="27:27" x14ac:dyDescent="0.35">
      <c r="AA4847" s="88">
        <v>12954134.9894141</v>
      </c>
    </row>
    <row r="4848" spans="27:27" x14ac:dyDescent="0.35">
      <c r="AA4848" s="88">
        <v>10537630.7378003</v>
      </c>
    </row>
    <row r="4849" spans="27:27" x14ac:dyDescent="0.35">
      <c r="AA4849" s="88">
        <v>11333641.5486986</v>
      </c>
    </row>
    <row r="4850" spans="27:27" x14ac:dyDescent="0.35">
      <c r="AA4850" s="88">
        <v>13608120.962685499</v>
      </c>
    </row>
    <row r="4851" spans="27:27" x14ac:dyDescent="0.35">
      <c r="AA4851" s="88">
        <v>11457589.034158399</v>
      </c>
    </row>
    <row r="4852" spans="27:27" x14ac:dyDescent="0.35">
      <c r="AA4852" s="88">
        <v>10005989.003968701</v>
      </c>
    </row>
    <row r="4853" spans="27:27" x14ac:dyDescent="0.35">
      <c r="AA4853" s="88">
        <v>12440147.9416788</v>
      </c>
    </row>
    <row r="4854" spans="27:27" x14ac:dyDescent="0.35">
      <c r="AA4854" s="88">
        <v>10627062.1537614</v>
      </c>
    </row>
    <row r="4855" spans="27:27" x14ac:dyDescent="0.35">
      <c r="AA4855" s="88">
        <v>10515053.6550777</v>
      </c>
    </row>
    <row r="4856" spans="27:27" x14ac:dyDescent="0.35">
      <c r="AA4856" s="88">
        <v>9973686.5127952006</v>
      </c>
    </row>
    <row r="4857" spans="27:27" x14ac:dyDescent="0.35">
      <c r="AA4857" s="88">
        <v>12160717.107424</v>
      </c>
    </row>
    <row r="4858" spans="27:27" x14ac:dyDescent="0.35">
      <c r="AA4858" s="88">
        <v>14358236.5815959</v>
      </c>
    </row>
    <row r="4859" spans="27:27" x14ac:dyDescent="0.35">
      <c r="AA4859" s="88">
        <v>13573718.8898068</v>
      </c>
    </row>
    <row r="4860" spans="27:27" x14ac:dyDescent="0.35">
      <c r="AA4860" s="88">
        <v>10918419.5281829</v>
      </c>
    </row>
    <row r="4861" spans="27:27" x14ac:dyDescent="0.35">
      <c r="AA4861" s="88">
        <v>9711985.2786414996</v>
      </c>
    </row>
    <row r="4862" spans="27:27" x14ac:dyDescent="0.35">
      <c r="AA4862" s="88">
        <v>13836789.845894299</v>
      </c>
    </row>
    <row r="4863" spans="27:27" x14ac:dyDescent="0.35">
      <c r="AA4863" s="88">
        <v>11401299.1402965</v>
      </c>
    </row>
    <row r="4864" spans="27:27" x14ac:dyDescent="0.35">
      <c r="AA4864" s="88">
        <v>9766212.1061678603</v>
      </c>
    </row>
    <row r="4865" spans="27:27" x14ac:dyDescent="0.35">
      <c r="AA4865" s="88">
        <v>13830283.739240199</v>
      </c>
    </row>
    <row r="4866" spans="27:27" x14ac:dyDescent="0.35">
      <c r="AA4866" s="88">
        <v>11951599.672361899</v>
      </c>
    </row>
    <row r="4867" spans="27:27" x14ac:dyDescent="0.35">
      <c r="AA4867" s="88">
        <v>11794446.014555</v>
      </c>
    </row>
    <row r="4868" spans="27:27" x14ac:dyDescent="0.35">
      <c r="AA4868" s="88">
        <v>13462723.3649246</v>
      </c>
    </row>
    <row r="4869" spans="27:27" x14ac:dyDescent="0.35">
      <c r="AA4869" s="88">
        <v>11957638.702253999</v>
      </c>
    </row>
    <row r="4870" spans="27:27" x14ac:dyDescent="0.35">
      <c r="AA4870" s="88">
        <v>10597459.964914899</v>
      </c>
    </row>
    <row r="4871" spans="27:27" x14ac:dyDescent="0.35">
      <c r="AA4871" s="88">
        <v>11942576.0786759</v>
      </c>
    </row>
    <row r="4872" spans="27:27" x14ac:dyDescent="0.35">
      <c r="AA4872" s="88">
        <v>11829880.559981899</v>
      </c>
    </row>
    <row r="4873" spans="27:27" x14ac:dyDescent="0.35">
      <c r="AA4873" s="88">
        <v>11919951.260090601</v>
      </c>
    </row>
    <row r="4874" spans="27:27" x14ac:dyDescent="0.35">
      <c r="AA4874" s="88">
        <v>12221319.216454601</v>
      </c>
    </row>
    <row r="4875" spans="27:27" x14ac:dyDescent="0.35">
      <c r="AA4875" s="88">
        <v>10881537.2889212</v>
      </c>
    </row>
    <row r="4876" spans="27:27" x14ac:dyDescent="0.35">
      <c r="AA4876" s="88">
        <v>10808673.021841001</v>
      </c>
    </row>
    <row r="4877" spans="27:27" x14ac:dyDescent="0.35">
      <c r="AA4877" s="88">
        <v>11732649.1386427</v>
      </c>
    </row>
    <row r="4878" spans="27:27" x14ac:dyDescent="0.35">
      <c r="AA4878" s="88">
        <v>12871119.4653074</v>
      </c>
    </row>
    <row r="4879" spans="27:27" x14ac:dyDescent="0.35">
      <c r="AA4879" s="88">
        <v>10204891.0186316</v>
      </c>
    </row>
    <row r="4880" spans="27:27" x14ac:dyDescent="0.35">
      <c r="AA4880" s="88">
        <v>11201122.2163125</v>
      </c>
    </row>
    <row r="4881" spans="27:27" x14ac:dyDescent="0.35">
      <c r="AA4881" s="88">
        <v>11797496.538242999</v>
      </c>
    </row>
    <row r="4882" spans="27:27" x14ac:dyDescent="0.35">
      <c r="AA4882" s="88">
        <v>10679424.727553001</v>
      </c>
    </row>
    <row r="4883" spans="27:27" x14ac:dyDescent="0.35">
      <c r="AA4883" s="88">
        <v>12351522.1921519</v>
      </c>
    </row>
    <row r="4884" spans="27:27" x14ac:dyDescent="0.35">
      <c r="AA4884" s="88">
        <v>10789373.4486064</v>
      </c>
    </row>
    <row r="4885" spans="27:27" x14ac:dyDescent="0.35">
      <c r="AA4885" s="88">
        <v>12439916.156295899</v>
      </c>
    </row>
    <row r="4886" spans="27:27" x14ac:dyDescent="0.35">
      <c r="AA4886" s="88">
        <v>13212157.921150601</v>
      </c>
    </row>
    <row r="4887" spans="27:27" x14ac:dyDescent="0.35">
      <c r="AA4887" s="88">
        <v>10789949.7705977</v>
      </c>
    </row>
    <row r="4888" spans="27:27" x14ac:dyDescent="0.35">
      <c r="AA4888" s="88">
        <v>11667661.868460899</v>
      </c>
    </row>
    <row r="4889" spans="27:27" x14ac:dyDescent="0.35">
      <c r="AA4889" s="88">
        <v>9103493.1890402697</v>
      </c>
    </row>
    <row r="4890" spans="27:27" x14ac:dyDescent="0.35">
      <c r="AA4890" s="88">
        <v>12061598.015439199</v>
      </c>
    </row>
    <row r="4891" spans="27:27" x14ac:dyDescent="0.35">
      <c r="AA4891" s="88">
        <v>13867297.1846219</v>
      </c>
    </row>
    <row r="4892" spans="27:27" x14ac:dyDescent="0.35">
      <c r="AA4892" s="88">
        <v>11750590.753140099</v>
      </c>
    </row>
    <row r="4893" spans="27:27" x14ac:dyDescent="0.35">
      <c r="AA4893" s="88">
        <v>10279498.0786139</v>
      </c>
    </row>
    <row r="4894" spans="27:27" x14ac:dyDescent="0.35">
      <c r="AA4894" s="88">
        <v>10565315.089924401</v>
      </c>
    </row>
    <row r="4895" spans="27:27" x14ac:dyDescent="0.35">
      <c r="AA4895" s="88">
        <v>12572528.5281491</v>
      </c>
    </row>
    <row r="4896" spans="27:27" x14ac:dyDescent="0.35">
      <c r="AA4896" s="88">
        <v>12509088.175520699</v>
      </c>
    </row>
    <row r="4897" spans="27:27" x14ac:dyDescent="0.35">
      <c r="AA4897" s="88">
        <v>12088144.223799899</v>
      </c>
    </row>
    <row r="4898" spans="27:27" x14ac:dyDescent="0.35">
      <c r="AA4898" s="88">
        <v>12261479.8555247</v>
      </c>
    </row>
    <row r="4899" spans="27:27" x14ac:dyDescent="0.35">
      <c r="AA4899" s="88">
        <v>13910123.868718401</v>
      </c>
    </row>
    <row r="4900" spans="27:27" x14ac:dyDescent="0.35">
      <c r="AA4900" s="88">
        <v>13141053.8325503</v>
      </c>
    </row>
    <row r="4901" spans="27:27" x14ac:dyDescent="0.35">
      <c r="AA4901" s="88">
        <v>9987183.5168653</v>
      </c>
    </row>
    <row r="4902" spans="27:27" x14ac:dyDescent="0.35">
      <c r="AA4902" s="88">
        <v>11757058.546534101</v>
      </c>
    </row>
    <row r="4903" spans="27:27" x14ac:dyDescent="0.35">
      <c r="AA4903" s="88">
        <v>10596635.271272801</v>
      </c>
    </row>
    <row r="4904" spans="27:27" x14ac:dyDescent="0.35">
      <c r="AA4904" s="88">
        <v>11290977.7971278</v>
      </c>
    </row>
    <row r="4905" spans="27:27" x14ac:dyDescent="0.35">
      <c r="AA4905" s="88">
        <v>11002153.0334353</v>
      </c>
    </row>
    <row r="4906" spans="27:27" x14ac:dyDescent="0.35">
      <c r="AA4906" s="88">
        <v>10723457.771718901</v>
      </c>
    </row>
    <row r="4907" spans="27:27" x14ac:dyDescent="0.35">
      <c r="AA4907" s="88">
        <v>12972511.1335203</v>
      </c>
    </row>
    <row r="4908" spans="27:27" x14ac:dyDescent="0.35">
      <c r="AA4908" s="88">
        <v>13177254.5962005</v>
      </c>
    </row>
    <row r="4909" spans="27:27" x14ac:dyDescent="0.35">
      <c r="AA4909" s="88">
        <v>11359404.482241901</v>
      </c>
    </row>
    <row r="4910" spans="27:27" x14ac:dyDescent="0.35">
      <c r="AA4910" s="88">
        <v>13237284.1166331</v>
      </c>
    </row>
    <row r="4911" spans="27:27" x14ac:dyDescent="0.35">
      <c r="AA4911" s="88">
        <v>11786812.1966318</v>
      </c>
    </row>
    <row r="4912" spans="27:27" x14ac:dyDescent="0.35">
      <c r="AA4912" s="88">
        <v>12368866.1765879</v>
      </c>
    </row>
    <row r="4913" spans="27:27" x14ac:dyDescent="0.35">
      <c r="AA4913" s="88">
        <v>11981670.9076705</v>
      </c>
    </row>
    <row r="4914" spans="27:27" x14ac:dyDescent="0.35">
      <c r="AA4914" s="88">
        <v>9098029.6212248709</v>
      </c>
    </row>
    <row r="4915" spans="27:27" x14ac:dyDescent="0.35">
      <c r="AA4915" s="88">
        <v>11876573.854105299</v>
      </c>
    </row>
    <row r="4916" spans="27:27" x14ac:dyDescent="0.35">
      <c r="AA4916" s="88">
        <v>9870493.0108849499</v>
      </c>
    </row>
    <row r="4917" spans="27:27" x14ac:dyDescent="0.35">
      <c r="AA4917" s="88">
        <v>14298657.4555359</v>
      </c>
    </row>
    <row r="4918" spans="27:27" x14ac:dyDescent="0.35">
      <c r="AA4918" s="88">
        <v>8223655.2689193301</v>
      </c>
    </row>
    <row r="4919" spans="27:27" x14ac:dyDescent="0.35">
      <c r="AA4919" s="88">
        <v>11985405.005859399</v>
      </c>
    </row>
    <row r="4920" spans="27:27" x14ac:dyDescent="0.35">
      <c r="AA4920" s="88">
        <v>9494715.8762952909</v>
      </c>
    </row>
    <row r="4921" spans="27:27" x14ac:dyDescent="0.35">
      <c r="AA4921" s="88">
        <v>13674873.309418401</v>
      </c>
    </row>
    <row r="4922" spans="27:27" x14ac:dyDescent="0.35">
      <c r="AA4922" s="88">
        <v>9509009.2167169303</v>
      </c>
    </row>
    <row r="4923" spans="27:27" x14ac:dyDescent="0.35">
      <c r="AA4923" s="88">
        <v>11746248.0966873</v>
      </c>
    </row>
    <row r="4924" spans="27:27" x14ac:dyDescent="0.35">
      <c r="AA4924" s="88">
        <v>10345561.945199201</v>
      </c>
    </row>
    <row r="4925" spans="27:27" x14ac:dyDescent="0.35">
      <c r="AA4925" s="88">
        <v>11402895.512984701</v>
      </c>
    </row>
    <row r="4926" spans="27:27" x14ac:dyDescent="0.35">
      <c r="AA4926" s="88">
        <v>11410308.704457801</v>
      </c>
    </row>
    <row r="4927" spans="27:27" x14ac:dyDescent="0.35">
      <c r="AA4927" s="88">
        <v>10197482.1088783</v>
      </c>
    </row>
    <row r="4928" spans="27:27" x14ac:dyDescent="0.35">
      <c r="AA4928" s="88">
        <v>11526600.934319699</v>
      </c>
    </row>
    <row r="4929" spans="27:27" x14ac:dyDescent="0.35">
      <c r="AA4929" s="88">
        <v>11338956.249822101</v>
      </c>
    </row>
    <row r="4930" spans="27:27" x14ac:dyDescent="0.35">
      <c r="AA4930" s="88">
        <v>10784704.249511</v>
      </c>
    </row>
    <row r="4931" spans="27:27" x14ac:dyDescent="0.35">
      <c r="AA4931" s="88">
        <v>9519884.7980859708</v>
      </c>
    </row>
    <row r="4932" spans="27:27" x14ac:dyDescent="0.35">
      <c r="AA4932" s="88">
        <v>10328182.384897901</v>
      </c>
    </row>
    <row r="4933" spans="27:27" x14ac:dyDescent="0.35">
      <c r="AA4933" s="88">
        <v>12113167.490527799</v>
      </c>
    </row>
    <row r="4934" spans="27:27" x14ac:dyDescent="0.35">
      <c r="AA4934" s="88">
        <v>10465040.2364005</v>
      </c>
    </row>
    <row r="4935" spans="27:27" x14ac:dyDescent="0.35">
      <c r="AA4935" s="88">
        <v>12277185.7960511</v>
      </c>
    </row>
    <row r="4936" spans="27:27" x14ac:dyDescent="0.35">
      <c r="AA4936" s="88">
        <v>12148288.061605699</v>
      </c>
    </row>
    <row r="4937" spans="27:27" x14ac:dyDescent="0.35">
      <c r="AA4937" s="88">
        <v>9636029.4907468595</v>
      </c>
    </row>
    <row r="4938" spans="27:27" x14ac:dyDescent="0.35">
      <c r="AA4938" s="88">
        <v>11410753.529213199</v>
      </c>
    </row>
    <row r="4939" spans="27:27" x14ac:dyDescent="0.35">
      <c r="AA4939" s="88">
        <v>13214286.8746842</v>
      </c>
    </row>
    <row r="4940" spans="27:27" x14ac:dyDescent="0.35">
      <c r="AA4940" s="88">
        <v>11728403.724885499</v>
      </c>
    </row>
    <row r="4941" spans="27:27" x14ac:dyDescent="0.35">
      <c r="AA4941" s="88">
        <v>11478372.207662201</v>
      </c>
    </row>
    <row r="4942" spans="27:27" x14ac:dyDescent="0.35">
      <c r="AA4942" s="88">
        <v>13221404.7421673</v>
      </c>
    </row>
    <row r="4943" spans="27:27" x14ac:dyDescent="0.35">
      <c r="AA4943" s="88">
        <v>12314983.4085852</v>
      </c>
    </row>
    <row r="4944" spans="27:27" x14ac:dyDescent="0.35">
      <c r="AA4944" s="88">
        <v>13619829.810043201</v>
      </c>
    </row>
    <row r="4945" spans="27:27" x14ac:dyDescent="0.35">
      <c r="AA4945" s="88">
        <v>10332530.073072899</v>
      </c>
    </row>
    <row r="4946" spans="27:27" x14ac:dyDescent="0.35">
      <c r="AA4946" s="88">
        <v>9887524.4655288309</v>
      </c>
    </row>
    <row r="4947" spans="27:27" x14ac:dyDescent="0.35">
      <c r="AA4947" s="88">
        <v>9911114.1666915193</v>
      </c>
    </row>
    <row r="4948" spans="27:27" x14ac:dyDescent="0.35">
      <c r="AA4948" s="88">
        <v>13864518.7309041</v>
      </c>
    </row>
    <row r="4949" spans="27:27" x14ac:dyDescent="0.35">
      <c r="AA4949" s="88">
        <v>14873248.7978523</v>
      </c>
    </row>
    <row r="4950" spans="27:27" x14ac:dyDescent="0.35">
      <c r="AA4950" s="88">
        <v>12363099.129096201</v>
      </c>
    </row>
    <row r="4951" spans="27:27" x14ac:dyDescent="0.35">
      <c r="AA4951" s="88">
        <v>12466946.387651199</v>
      </c>
    </row>
    <row r="4952" spans="27:27" x14ac:dyDescent="0.35">
      <c r="AA4952" s="88">
        <v>11511278.547109099</v>
      </c>
    </row>
    <row r="4953" spans="27:27" x14ac:dyDescent="0.35">
      <c r="AA4953" s="88">
        <v>13034694.510526801</v>
      </c>
    </row>
    <row r="4954" spans="27:27" x14ac:dyDescent="0.35">
      <c r="AA4954" s="88">
        <v>14292111.257397</v>
      </c>
    </row>
    <row r="4955" spans="27:27" x14ac:dyDescent="0.35">
      <c r="AA4955" s="88">
        <v>10496117.249794601</v>
      </c>
    </row>
    <row r="4956" spans="27:27" x14ac:dyDescent="0.35">
      <c r="AA4956" s="88">
        <v>14254192.8741896</v>
      </c>
    </row>
    <row r="4957" spans="27:27" x14ac:dyDescent="0.35">
      <c r="AA4957" s="88">
        <v>11188416.4292563</v>
      </c>
    </row>
    <row r="4958" spans="27:27" x14ac:dyDescent="0.35">
      <c r="AA4958" s="88">
        <v>12460759.3090342</v>
      </c>
    </row>
    <row r="4959" spans="27:27" x14ac:dyDescent="0.35">
      <c r="AA4959" s="88">
        <v>11103287.9948838</v>
      </c>
    </row>
    <row r="4960" spans="27:27" x14ac:dyDescent="0.35">
      <c r="AA4960" s="88">
        <v>12518559.997966999</v>
      </c>
    </row>
    <row r="4961" spans="27:27" x14ac:dyDescent="0.35">
      <c r="AA4961" s="88">
        <v>13339959.718866101</v>
      </c>
    </row>
    <row r="4962" spans="27:27" x14ac:dyDescent="0.35">
      <c r="AA4962" s="88">
        <v>11136305.510907101</v>
      </c>
    </row>
    <row r="4963" spans="27:27" x14ac:dyDescent="0.35">
      <c r="AA4963" s="88">
        <v>9884233.5914756004</v>
      </c>
    </row>
    <row r="4964" spans="27:27" x14ac:dyDescent="0.35">
      <c r="AA4964" s="88">
        <v>12401696.1682333</v>
      </c>
    </row>
    <row r="4965" spans="27:27" x14ac:dyDescent="0.35">
      <c r="AA4965" s="88">
        <v>11176972.283936899</v>
      </c>
    </row>
    <row r="4966" spans="27:27" x14ac:dyDescent="0.35">
      <c r="AA4966" s="88">
        <v>10322367.265811101</v>
      </c>
    </row>
    <row r="4967" spans="27:27" x14ac:dyDescent="0.35">
      <c r="AA4967" s="88">
        <v>11912475.716687599</v>
      </c>
    </row>
    <row r="4968" spans="27:27" x14ac:dyDescent="0.35">
      <c r="AA4968" s="88">
        <v>12068908.294795001</v>
      </c>
    </row>
    <row r="4969" spans="27:27" x14ac:dyDescent="0.35">
      <c r="AA4969" s="88">
        <v>10325771.6130393</v>
      </c>
    </row>
    <row r="4970" spans="27:27" x14ac:dyDescent="0.35">
      <c r="AA4970" s="88">
        <v>11009989.311217399</v>
      </c>
    </row>
    <row r="4971" spans="27:27" x14ac:dyDescent="0.35">
      <c r="AA4971" s="88">
        <v>11182606.313115399</v>
      </c>
    </row>
    <row r="4972" spans="27:27" x14ac:dyDescent="0.35">
      <c r="AA4972" s="88">
        <v>12981191.012651499</v>
      </c>
    </row>
    <row r="4973" spans="27:27" x14ac:dyDescent="0.35">
      <c r="AA4973" s="88">
        <v>11391131.4936045</v>
      </c>
    </row>
    <row r="4974" spans="27:27" x14ac:dyDescent="0.35">
      <c r="AA4974" s="88">
        <v>11330479.5888648</v>
      </c>
    </row>
    <row r="4975" spans="27:27" x14ac:dyDescent="0.35">
      <c r="AA4975" s="88">
        <v>11862791.4758322</v>
      </c>
    </row>
    <row r="4976" spans="27:27" x14ac:dyDescent="0.35">
      <c r="AA4976" s="88">
        <v>11106452.137956999</v>
      </c>
    </row>
    <row r="4977" spans="27:27" x14ac:dyDescent="0.35">
      <c r="AA4977" s="88">
        <v>13364447.425063999</v>
      </c>
    </row>
    <row r="4978" spans="27:27" x14ac:dyDescent="0.35">
      <c r="AA4978" s="88">
        <v>8952643.73219347</v>
      </c>
    </row>
    <row r="4979" spans="27:27" x14ac:dyDescent="0.35">
      <c r="AA4979" s="88">
        <v>9486553.2307974696</v>
      </c>
    </row>
    <row r="4980" spans="27:27" x14ac:dyDescent="0.35">
      <c r="AA4980" s="88">
        <v>10859895.092217799</v>
      </c>
    </row>
    <row r="4981" spans="27:27" x14ac:dyDescent="0.35">
      <c r="AA4981" s="88">
        <v>11460164.8889197</v>
      </c>
    </row>
    <row r="4982" spans="27:27" x14ac:dyDescent="0.35">
      <c r="AA4982" s="88">
        <v>11057260.748660499</v>
      </c>
    </row>
    <row r="4983" spans="27:27" x14ac:dyDescent="0.35">
      <c r="AA4983" s="88">
        <v>10383996.846620301</v>
      </c>
    </row>
    <row r="4984" spans="27:27" x14ac:dyDescent="0.35">
      <c r="AA4984" s="88">
        <v>14577590.373936901</v>
      </c>
    </row>
    <row r="4985" spans="27:27" x14ac:dyDescent="0.35">
      <c r="AA4985" s="88">
        <v>11120145.8795364</v>
      </c>
    </row>
    <row r="4986" spans="27:27" x14ac:dyDescent="0.35">
      <c r="AA4986" s="88">
        <v>9632424.2891490497</v>
      </c>
    </row>
    <row r="4987" spans="27:27" x14ac:dyDescent="0.35">
      <c r="AA4987" s="88">
        <v>10050523.080707099</v>
      </c>
    </row>
    <row r="4988" spans="27:27" x14ac:dyDescent="0.35">
      <c r="AA4988" s="88">
        <v>10872799.631191101</v>
      </c>
    </row>
    <row r="4989" spans="27:27" x14ac:dyDescent="0.35">
      <c r="AA4989" s="88">
        <v>8419238.7781798504</v>
      </c>
    </row>
    <row r="4990" spans="27:27" x14ac:dyDescent="0.35">
      <c r="AA4990" s="88">
        <v>11928651.1328495</v>
      </c>
    </row>
    <row r="4991" spans="27:27" x14ac:dyDescent="0.35">
      <c r="AA4991" s="88">
        <v>13074748.3697876</v>
      </c>
    </row>
    <row r="4992" spans="27:27" x14ac:dyDescent="0.35">
      <c r="AA4992" s="88">
        <v>15324641.9826917</v>
      </c>
    </row>
    <row r="4993" spans="27:27" x14ac:dyDescent="0.35">
      <c r="AA4993" s="88">
        <v>10893329.133650601</v>
      </c>
    </row>
    <row r="4994" spans="27:27" x14ac:dyDescent="0.35">
      <c r="AA4994" s="88">
        <v>13237057.745523401</v>
      </c>
    </row>
    <row r="4995" spans="27:27" x14ac:dyDescent="0.35">
      <c r="AA4995" s="88">
        <v>11999610.8373807</v>
      </c>
    </row>
    <row r="4996" spans="27:27" x14ac:dyDescent="0.35">
      <c r="AA4996" s="88">
        <v>13239317.0038756</v>
      </c>
    </row>
    <row r="4997" spans="27:27" x14ac:dyDescent="0.35">
      <c r="AA4997" s="88">
        <v>11175170.1984253</v>
      </c>
    </row>
    <row r="4998" spans="27:27" x14ac:dyDescent="0.35">
      <c r="AA4998" s="88">
        <v>13658363.2638075</v>
      </c>
    </row>
    <row r="4999" spans="27:27" x14ac:dyDescent="0.35">
      <c r="AA4999" s="88">
        <v>11835924.0859761</v>
      </c>
    </row>
    <row r="5000" spans="27:27" x14ac:dyDescent="0.35">
      <c r="AA5000" s="88">
        <v>9692460.7420177404</v>
      </c>
    </row>
    <row r="5001" spans="27:27" x14ac:dyDescent="0.35">
      <c r="AA5001" s="88">
        <v>13273235.8792968</v>
      </c>
    </row>
    <row r="5002" spans="27:27" x14ac:dyDescent="0.35">
      <c r="AA5002" s="88">
        <v>13034764.105085</v>
      </c>
    </row>
    <row r="5003" spans="27:27" x14ac:dyDescent="0.35">
      <c r="AA5003" s="88">
        <v>12746973.750168299</v>
      </c>
    </row>
    <row r="5004" spans="27:27" x14ac:dyDescent="0.35">
      <c r="AA5004" s="88">
        <v>11351882.009549599</v>
      </c>
    </row>
    <row r="5005" spans="27:27" x14ac:dyDescent="0.35">
      <c r="AA5005" s="88">
        <v>9914848.8682980295</v>
      </c>
    </row>
    <row r="5006" spans="27:27" x14ac:dyDescent="0.35">
      <c r="AA5006" s="88">
        <v>9560392.2454085108</v>
      </c>
    </row>
    <row r="5007" spans="27:27" x14ac:dyDescent="0.35">
      <c r="AA5007" s="88">
        <v>12097474.0963884</v>
      </c>
    </row>
    <row r="5008" spans="27:27" x14ac:dyDescent="0.35">
      <c r="AA5008" s="88">
        <v>12020695.108037701</v>
      </c>
    </row>
    <row r="5009" spans="27:27" x14ac:dyDescent="0.35">
      <c r="AA5009" s="88">
        <v>11331280.3948978</v>
      </c>
    </row>
    <row r="5010" spans="27:27" x14ac:dyDescent="0.35">
      <c r="AA5010" s="88">
        <v>10590624.719156001</v>
      </c>
    </row>
    <row r="5011" spans="27:27" x14ac:dyDescent="0.35">
      <c r="AA5011" s="88">
        <v>11645793.3291646</v>
      </c>
    </row>
    <row r="5012" spans="27:27" x14ac:dyDescent="0.35">
      <c r="AA5012" s="88">
        <v>10741517.4689252</v>
      </c>
    </row>
    <row r="5013" spans="27:27" x14ac:dyDescent="0.35">
      <c r="AA5013" s="88">
        <v>12929685.5511232</v>
      </c>
    </row>
    <row r="5014" spans="27:27" x14ac:dyDescent="0.35">
      <c r="AA5014" s="88">
        <v>10359918.143173</v>
      </c>
    </row>
    <row r="5015" spans="27:27" x14ac:dyDescent="0.35">
      <c r="AA5015" s="88">
        <v>12757307.170648299</v>
      </c>
    </row>
    <row r="5016" spans="27:27" x14ac:dyDescent="0.35">
      <c r="AA5016" s="88">
        <v>12899399.156925</v>
      </c>
    </row>
    <row r="5017" spans="27:27" x14ac:dyDescent="0.35">
      <c r="AA5017" s="88">
        <v>13205185.7492206</v>
      </c>
    </row>
    <row r="5018" spans="27:27" x14ac:dyDescent="0.35">
      <c r="AA5018" s="88">
        <v>13154055.007747401</v>
      </c>
    </row>
    <row r="5019" spans="27:27" x14ac:dyDescent="0.35">
      <c r="AA5019" s="88">
        <v>9296520.0209988505</v>
      </c>
    </row>
    <row r="5020" spans="27:27" x14ac:dyDescent="0.35">
      <c r="AA5020" s="88">
        <v>10893414.335524499</v>
      </c>
    </row>
    <row r="5021" spans="27:27" x14ac:dyDescent="0.35">
      <c r="AA5021" s="88">
        <v>11794008.4212943</v>
      </c>
    </row>
    <row r="5022" spans="27:27" x14ac:dyDescent="0.35">
      <c r="AA5022" s="88">
        <v>14144704.446270199</v>
      </c>
    </row>
    <row r="5023" spans="27:27" x14ac:dyDescent="0.35">
      <c r="AA5023" s="88">
        <v>12764713.7286488</v>
      </c>
    </row>
    <row r="5024" spans="27:27" x14ac:dyDescent="0.35">
      <c r="AA5024" s="88">
        <v>11452272.0781937</v>
      </c>
    </row>
    <row r="5025" spans="27:27" x14ac:dyDescent="0.35">
      <c r="AA5025" s="88">
        <v>14575601.8445055</v>
      </c>
    </row>
    <row r="5026" spans="27:27" x14ac:dyDescent="0.35">
      <c r="AA5026" s="88">
        <v>11047712.020161999</v>
      </c>
    </row>
    <row r="5027" spans="27:27" x14ac:dyDescent="0.35">
      <c r="AA5027" s="88">
        <v>14470845.283852199</v>
      </c>
    </row>
    <row r="5028" spans="27:27" x14ac:dyDescent="0.35">
      <c r="AA5028" s="88">
        <v>10086877.9539533</v>
      </c>
    </row>
    <row r="5029" spans="27:27" x14ac:dyDescent="0.35">
      <c r="AA5029" s="88">
        <v>12755377.589653</v>
      </c>
    </row>
    <row r="5030" spans="27:27" x14ac:dyDescent="0.35">
      <c r="AA5030" s="88">
        <v>10718607.6860129</v>
      </c>
    </row>
    <row r="5031" spans="27:27" x14ac:dyDescent="0.35">
      <c r="AA5031" s="88">
        <v>11674570.8115709</v>
      </c>
    </row>
    <row r="5032" spans="27:27" x14ac:dyDescent="0.35">
      <c r="AA5032" s="88">
        <v>11688097.617130401</v>
      </c>
    </row>
    <row r="5033" spans="27:27" x14ac:dyDescent="0.35">
      <c r="AA5033" s="88">
        <v>12358733.8719429</v>
      </c>
    </row>
    <row r="5034" spans="27:27" x14ac:dyDescent="0.35">
      <c r="AA5034" s="88">
        <v>11788808.5995865</v>
      </c>
    </row>
    <row r="5035" spans="27:27" x14ac:dyDescent="0.35">
      <c r="AA5035" s="88">
        <v>13319999.8678446</v>
      </c>
    </row>
    <row r="5036" spans="27:27" x14ac:dyDescent="0.35">
      <c r="AA5036" s="88">
        <v>7873979.1012645103</v>
      </c>
    </row>
    <row r="5037" spans="27:27" x14ac:dyDescent="0.35">
      <c r="AA5037" s="88">
        <v>13635614.5401804</v>
      </c>
    </row>
    <row r="5038" spans="27:27" x14ac:dyDescent="0.35">
      <c r="AA5038" s="88">
        <v>12336848.934043899</v>
      </c>
    </row>
    <row r="5039" spans="27:27" x14ac:dyDescent="0.35">
      <c r="AA5039" s="88">
        <v>9414819.9258992393</v>
      </c>
    </row>
    <row r="5040" spans="27:27" x14ac:dyDescent="0.35">
      <c r="AA5040" s="88">
        <v>11359676.674256399</v>
      </c>
    </row>
    <row r="5041" spans="27:27" x14ac:dyDescent="0.35">
      <c r="AA5041" s="88">
        <v>13736422.428885199</v>
      </c>
    </row>
    <row r="5042" spans="27:27" x14ac:dyDescent="0.35">
      <c r="AA5042" s="88">
        <v>13428658.5062964</v>
      </c>
    </row>
    <row r="5043" spans="27:27" x14ac:dyDescent="0.35">
      <c r="AA5043" s="88">
        <v>12207594.079405401</v>
      </c>
    </row>
    <row r="5044" spans="27:27" x14ac:dyDescent="0.35">
      <c r="AA5044" s="88">
        <v>13629832.7572191</v>
      </c>
    </row>
    <row r="5045" spans="27:27" x14ac:dyDescent="0.35">
      <c r="AA5045" s="88">
        <v>14739946.42742</v>
      </c>
    </row>
    <row r="5046" spans="27:27" x14ac:dyDescent="0.35">
      <c r="AA5046" s="88">
        <v>13627666.7631613</v>
      </c>
    </row>
    <row r="5047" spans="27:27" x14ac:dyDescent="0.35">
      <c r="AA5047" s="88">
        <v>11980822.6975783</v>
      </c>
    </row>
    <row r="5048" spans="27:27" x14ac:dyDescent="0.35">
      <c r="AA5048" s="88">
        <v>11488098.069565499</v>
      </c>
    </row>
    <row r="5049" spans="27:27" x14ac:dyDescent="0.35">
      <c r="AA5049" s="88">
        <v>13881995.8014466</v>
      </c>
    </row>
    <row r="5050" spans="27:27" x14ac:dyDescent="0.35">
      <c r="AA5050" s="88">
        <v>11320626.065347901</v>
      </c>
    </row>
    <row r="5051" spans="27:27" x14ac:dyDescent="0.35">
      <c r="AA5051" s="88">
        <v>10942839.6392812</v>
      </c>
    </row>
    <row r="5052" spans="27:27" x14ac:dyDescent="0.35">
      <c r="AA5052" s="88">
        <v>15381329.934555801</v>
      </c>
    </row>
    <row r="5053" spans="27:27" x14ac:dyDescent="0.35">
      <c r="AA5053" s="88">
        <v>9822449.7757841907</v>
      </c>
    </row>
    <row r="5054" spans="27:27" x14ac:dyDescent="0.35">
      <c r="AA5054" s="88">
        <v>13877660.1232852</v>
      </c>
    </row>
    <row r="5055" spans="27:27" x14ac:dyDescent="0.35">
      <c r="AA5055" s="88">
        <v>12661715.4450192</v>
      </c>
    </row>
    <row r="5056" spans="27:27" x14ac:dyDescent="0.35">
      <c r="AA5056" s="88">
        <v>12502153.124712</v>
      </c>
    </row>
    <row r="5057" spans="27:27" x14ac:dyDescent="0.35">
      <c r="AA5057" s="88">
        <v>14513919.8402682</v>
      </c>
    </row>
    <row r="5058" spans="27:27" x14ac:dyDescent="0.35">
      <c r="AA5058" s="88">
        <v>9938854.3824811708</v>
      </c>
    </row>
    <row r="5059" spans="27:27" x14ac:dyDescent="0.35">
      <c r="AA5059" s="88">
        <v>10829676.7515951</v>
      </c>
    </row>
    <row r="5060" spans="27:27" x14ac:dyDescent="0.35">
      <c r="AA5060" s="88">
        <v>12461352.456782401</v>
      </c>
    </row>
    <row r="5061" spans="27:27" x14ac:dyDescent="0.35">
      <c r="AA5061" s="88">
        <v>13322131.001084801</v>
      </c>
    </row>
    <row r="5062" spans="27:27" x14ac:dyDescent="0.35">
      <c r="AA5062" s="88">
        <v>12327681.048244599</v>
      </c>
    </row>
    <row r="5063" spans="27:27" x14ac:dyDescent="0.35">
      <c r="AA5063" s="88">
        <v>12688096.316096799</v>
      </c>
    </row>
    <row r="5064" spans="27:27" x14ac:dyDescent="0.35">
      <c r="AA5064" s="88">
        <v>11374318.7001004</v>
      </c>
    </row>
    <row r="5065" spans="27:27" x14ac:dyDescent="0.35">
      <c r="AA5065" s="88">
        <v>13044359.426392701</v>
      </c>
    </row>
    <row r="5066" spans="27:27" x14ac:dyDescent="0.35">
      <c r="AA5066" s="88">
        <v>12944468.605054</v>
      </c>
    </row>
    <row r="5067" spans="27:27" x14ac:dyDescent="0.35">
      <c r="AA5067" s="88">
        <v>12729125.8664202</v>
      </c>
    </row>
    <row r="5068" spans="27:27" x14ac:dyDescent="0.35">
      <c r="AA5068" s="88">
        <v>11070066.906858001</v>
      </c>
    </row>
    <row r="5069" spans="27:27" x14ac:dyDescent="0.35">
      <c r="AA5069" s="88">
        <v>12859103.363423901</v>
      </c>
    </row>
    <row r="5070" spans="27:27" x14ac:dyDescent="0.35">
      <c r="AA5070" s="88">
        <v>11211204.2754617</v>
      </c>
    </row>
    <row r="5071" spans="27:27" x14ac:dyDescent="0.35">
      <c r="AA5071" s="88">
        <v>13395873.1374554</v>
      </c>
    </row>
    <row r="5072" spans="27:27" x14ac:dyDescent="0.35">
      <c r="AA5072" s="88">
        <v>10435034.294119701</v>
      </c>
    </row>
    <row r="5073" spans="27:27" x14ac:dyDescent="0.35">
      <c r="AA5073" s="88">
        <v>11455471.2424415</v>
      </c>
    </row>
    <row r="5074" spans="27:27" x14ac:dyDescent="0.35">
      <c r="AA5074" s="88">
        <v>11271474.132453199</v>
      </c>
    </row>
    <row r="5075" spans="27:27" x14ac:dyDescent="0.35">
      <c r="AA5075" s="88">
        <v>9892071.4932220709</v>
      </c>
    </row>
    <row r="5076" spans="27:27" x14ac:dyDescent="0.35">
      <c r="AA5076" s="88">
        <v>11362901.1256589</v>
      </c>
    </row>
    <row r="5077" spans="27:27" x14ac:dyDescent="0.35">
      <c r="AA5077" s="88">
        <v>11685205.862717601</v>
      </c>
    </row>
    <row r="5078" spans="27:27" x14ac:dyDescent="0.35">
      <c r="AA5078" s="88">
        <v>11492210.1496113</v>
      </c>
    </row>
    <row r="5079" spans="27:27" x14ac:dyDescent="0.35">
      <c r="AA5079" s="88">
        <v>12600817.8317331</v>
      </c>
    </row>
    <row r="5080" spans="27:27" x14ac:dyDescent="0.35">
      <c r="AA5080" s="88">
        <v>13409173.9537898</v>
      </c>
    </row>
    <row r="5081" spans="27:27" x14ac:dyDescent="0.35">
      <c r="AA5081" s="88">
        <v>11008065.143448601</v>
      </c>
    </row>
    <row r="5082" spans="27:27" x14ac:dyDescent="0.35">
      <c r="AA5082" s="88">
        <v>13423607.5048215</v>
      </c>
    </row>
    <row r="5083" spans="27:27" x14ac:dyDescent="0.35">
      <c r="AA5083" s="88">
        <v>12070870.6643293</v>
      </c>
    </row>
    <row r="5084" spans="27:27" x14ac:dyDescent="0.35">
      <c r="AA5084" s="88">
        <v>11597640.915448301</v>
      </c>
    </row>
    <row r="5085" spans="27:27" x14ac:dyDescent="0.35">
      <c r="AA5085" s="88">
        <v>12585187.7944293</v>
      </c>
    </row>
    <row r="5086" spans="27:27" x14ac:dyDescent="0.35">
      <c r="AA5086" s="88">
        <v>10864345.419501601</v>
      </c>
    </row>
    <row r="5087" spans="27:27" x14ac:dyDescent="0.35">
      <c r="AA5087" s="88">
        <v>13070052.0564921</v>
      </c>
    </row>
    <row r="5088" spans="27:27" x14ac:dyDescent="0.35">
      <c r="AA5088" s="88">
        <v>9052376.0382106397</v>
      </c>
    </row>
    <row r="5089" spans="27:27" x14ac:dyDescent="0.35">
      <c r="AA5089" s="88">
        <v>13822335.044040799</v>
      </c>
    </row>
    <row r="5090" spans="27:27" x14ac:dyDescent="0.35">
      <c r="AA5090" s="88">
        <v>13213440.9235732</v>
      </c>
    </row>
    <row r="5091" spans="27:27" x14ac:dyDescent="0.35">
      <c r="AA5091" s="88">
        <v>12691707.548982</v>
      </c>
    </row>
    <row r="5092" spans="27:27" x14ac:dyDescent="0.35">
      <c r="AA5092" s="88">
        <v>11394410.698741401</v>
      </c>
    </row>
    <row r="5093" spans="27:27" x14ac:dyDescent="0.35">
      <c r="AA5093" s="88">
        <v>11964021.1701269</v>
      </c>
    </row>
    <row r="5094" spans="27:27" x14ac:dyDescent="0.35">
      <c r="AA5094" s="88">
        <v>11614382.733064899</v>
      </c>
    </row>
    <row r="5095" spans="27:27" x14ac:dyDescent="0.35">
      <c r="AA5095" s="88">
        <v>13704693.062920401</v>
      </c>
    </row>
    <row r="5096" spans="27:27" x14ac:dyDescent="0.35">
      <c r="AA5096" s="88">
        <v>9782562.9528269805</v>
      </c>
    </row>
    <row r="5097" spans="27:27" x14ac:dyDescent="0.35">
      <c r="AA5097" s="88">
        <v>10352161.460866099</v>
      </c>
    </row>
    <row r="5098" spans="27:27" x14ac:dyDescent="0.35">
      <c r="AA5098" s="88">
        <v>12564874.770950099</v>
      </c>
    </row>
    <row r="5099" spans="27:27" x14ac:dyDescent="0.35">
      <c r="AA5099" s="88">
        <v>10596518.337095199</v>
      </c>
    </row>
    <row r="5100" spans="27:27" x14ac:dyDescent="0.35">
      <c r="AA5100" s="88">
        <v>13775694.122253399</v>
      </c>
    </row>
    <row r="5101" spans="27:27" x14ac:dyDescent="0.35">
      <c r="AA5101" s="88">
        <v>13016401.5210327</v>
      </c>
    </row>
    <row r="5102" spans="27:27" x14ac:dyDescent="0.35">
      <c r="AA5102" s="88">
        <v>10514437.4381976</v>
      </c>
    </row>
    <row r="5103" spans="27:27" x14ac:dyDescent="0.35">
      <c r="AA5103" s="88">
        <v>10864945.1560663</v>
      </c>
    </row>
    <row r="5104" spans="27:27" x14ac:dyDescent="0.35">
      <c r="AA5104" s="88">
        <v>9819198.0315399598</v>
      </c>
    </row>
    <row r="5105" spans="27:27" x14ac:dyDescent="0.35">
      <c r="AA5105" s="88">
        <v>10499520.705357401</v>
      </c>
    </row>
    <row r="5106" spans="27:27" x14ac:dyDescent="0.35">
      <c r="AA5106" s="88">
        <v>11957791.474921901</v>
      </c>
    </row>
    <row r="5107" spans="27:27" x14ac:dyDescent="0.35">
      <c r="AA5107" s="88">
        <v>11142399.222115999</v>
      </c>
    </row>
    <row r="5108" spans="27:27" x14ac:dyDescent="0.35">
      <c r="AA5108" s="88">
        <v>11042892.7655233</v>
      </c>
    </row>
    <row r="5109" spans="27:27" x14ac:dyDescent="0.35">
      <c r="AA5109" s="88">
        <v>11810427.2346821</v>
      </c>
    </row>
    <row r="5110" spans="27:27" x14ac:dyDescent="0.35">
      <c r="AA5110" s="88">
        <v>13029186.798458301</v>
      </c>
    </row>
    <row r="5111" spans="27:27" x14ac:dyDescent="0.35">
      <c r="AA5111" s="88">
        <v>11500369.5628142</v>
      </c>
    </row>
    <row r="5112" spans="27:27" x14ac:dyDescent="0.35">
      <c r="AA5112" s="88">
        <v>11961279.759791501</v>
      </c>
    </row>
    <row r="5113" spans="27:27" x14ac:dyDescent="0.35">
      <c r="AA5113" s="88">
        <v>10360426.6148616</v>
      </c>
    </row>
    <row r="5114" spans="27:27" x14ac:dyDescent="0.35">
      <c r="AA5114" s="88">
        <v>9969677.4408838209</v>
      </c>
    </row>
    <row r="5115" spans="27:27" x14ac:dyDescent="0.35">
      <c r="AA5115" s="88">
        <v>12617833.4694578</v>
      </c>
    </row>
    <row r="5116" spans="27:27" x14ac:dyDescent="0.35">
      <c r="AA5116" s="88">
        <v>10658687.4873506</v>
      </c>
    </row>
    <row r="5117" spans="27:27" x14ac:dyDescent="0.35">
      <c r="AA5117" s="88">
        <v>11356675.4589159</v>
      </c>
    </row>
    <row r="5118" spans="27:27" x14ac:dyDescent="0.35">
      <c r="AA5118" s="88">
        <v>10946282.0380169</v>
      </c>
    </row>
    <row r="5119" spans="27:27" x14ac:dyDescent="0.35">
      <c r="AA5119" s="88">
        <v>13779605.613944899</v>
      </c>
    </row>
    <row r="5120" spans="27:27" x14ac:dyDescent="0.35">
      <c r="AA5120" s="88">
        <v>12867810.6064092</v>
      </c>
    </row>
    <row r="5121" spans="27:27" x14ac:dyDescent="0.35">
      <c r="AA5121" s="88">
        <v>11419244.166783299</v>
      </c>
    </row>
    <row r="5122" spans="27:27" x14ac:dyDescent="0.35">
      <c r="AA5122" s="88">
        <v>12302882.4016426</v>
      </c>
    </row>
    <row r="5123" spans="27:27" x14ac:dyDescent="0.35">
      <c r="AA5123" s="88">
        <v>10984107.849713201</v>
      </c>
    </row>
    <row r="5124" spans="27:27" x14ac:dyDescent="0.35">
      <c r="AA5124" s="88">
        <v>11860991.8062969</v>
      </c>
    </row>
    <row r="5125" spans="27:27" x14ac:dyDescent="0.35">
      <c r="AA5125" s="88">
        <v>9542652.2372492608</v>
      </c>
    </row>
    <row r="5126" spans="27:27" x14ac:dyDescent="0.35">
      <c r="AA5126" s="88">
        <v>12969402.430751201</v>
      </c>
    </row>
    <row r="5127" spans="27:27" x14ac:dyDescent="0.35">
      <c r="AA5127" s="88">
        <v>10354550.441572201</v>
      </c>
    </row>
    <row r="5128" spans="27:27" x14ac:dyDescent="0.35">
      <c r="AA5128" s="88">
        <v>10108666.865378801</v>
      </c>
    </row>
    <row r="5129" spans="27:27" x14ac:dyDescent="0.35">
      <c r="AA5129" s="88">
        <v>13369266.267069001</v>
      </c>
    </row>
    <row r="5130" spans="27:27" x14ac:dyDescent="0.35">
      <c r="AA5130" s="88">
        <v>10902166.6622518</v>
      </c>
    </row>
    <row r="5131" spans="27:27" x14ac:dyDescent="0.35">
      <c r="AA5131" s="88">
        <v>11323070.14095</v>
      </c>
    </row>
    <row r="5132" spans="27:27" x14ac:dyDescent="0.35">
      <c r="AA5132" s="88">
        <v>10951692.676005401</v>
      </c>
    </row>
    <row r="5133" spans="27:27" x14ac:dyDescent="0.35">
      <c r="AA5133" s="88">
        <v>11132507.7840668</v>
      </c>
    </row>
    <row r="5134" spans="27:27" x14ac:dyDescent="0.35">
      <c r="AA5134" s="88">
        <v>8600125.8587622605</v>
      </c>
    </row>
    <row r="5135" spans="27:27" x14ac:dyDescent="0.35">
      <c r="AA5135" s="88">
        <v>10576162.8039</v>
      </c>
    </row>
    <row r="5136" spans="27:27" x14ac:dyDescent="0.35">
      <c r="AA5136" s="88">
        <v>10504041.33956</v>
      </c>
    </row>
    <row r="5137" spans="27:27" x14ac:dyDescent="0.35">
      <c r="AA5137" s="88">
        <v>11928257.5795606</v>
      </c>
    </row>
    <row r="5138" spans="27:27" x14ac:dyDescent="0.35">
      <c r="AA5138" s="88">
        <v>11775072.511983201</v>
      </c>
    </row>
    <row r="5139" spans="27:27" x14ac:dyDescent="0.35">
      <c r="AA5139" s="88">
        <v>11296822.369468899</v>
      </c>
    </row>
    <row r="5140" spans="27:27" x14ac:dyDescent="0.35">
      <c r="AA5140" s="88">
        <v>12776000.139958801</v>
      </c>
    </row>
    <row r="5141" spans="27:27" x14ac:dyDescent="0.35">
      <c r="AA5141" s="88">
        <v>11988491.015396601</v>
      </c>
    </row>
    <row r="5142" spans="27:27" x14ac:dyDescent="0.35">
      <c r="AA5142" s="88">
        <v>10778159.157083699</v>
      </c>
    </row>
    <row r="5143" spans="27:27" x14ac:dyDescent="0.35">
      <c r="AA5143" s="88">
        <v>10710971.286691399</v>
      </c>
    </row>
    <row r="5144" spans="27:27" x14ac:dyDescent="0.35">
      <c r="AA5144" s="88">
        <v>12166697.102635801</v>
      </c>
    </row>
    <row r="5145" spans="27:27" x14ac:dyDescent="0.35">
      <c r="AA5145" s="88">
        <v>10847093.423027599</v>
      </c>
    </row>
    <row r="5146" spans="27:27" x14ac:dyDescent="0.35">
      <c r="AA5146" s="88">
        <v>12385842.689378999</v>
      </c>
    </row>
    <row r="5147" spans="27:27" x14ac:dyDescent="0.35">
      <c r="AA5147" s="88">
        <v>12063432.7699246</v>
      </c>
    </row>
    <row r="5148" spans="27:27" x14ac:dyDescent="0.35">
      <c r="AA5148" s="88">
        <v>10777508.760647001</v>
      </c>
    </row>
    <row r="5149" spans="27:27" x14ac:dyDescent="0.35">
      <c r="AA5149" s="88">
        <v>9964731.9580087699</v>
      </c>
    </row>
    <row r="5150" spans="27:27" x14ac:dyDescent="0.35">
      <c r="AA5150" s="88">
        <v>9917063.0564682595</v>
      </c>
    </row>
    <row r="5151" spans="27:27" x14ac:dyDescent="0.35">
      <c r="AA5151" s="88">
        <v>12963810.9395553</v>
      </c>
    </row>
    <row r="5152" spans="27:27" x14ac:dyDescent="0.35">
      <c r="AA5152" s="88">
        <v>10978608.463355601</v>
      </c>
    </row>
    <row r="5153" spans="27:27" x14ac:dyDescent="0.35">
      <c r="AA5153" s="88">
        <v>14075599.906568101</v>
      </c>
    </row>
    <row r="5154" spans="27:27" x14ac:dyDescent="0.35">
      <c r="AA5154" s="88">
        <v>11164969.218180999</v>
      </c>
    </row>
    <row r="5155" spans="27:27" x14ac:dyDescent="0.35">
      <c r="AA5155" s="88">
        <v>13057661.7164768</v>
      </c>
    </row>
    <row r="5156" spans="27:27" x14ac:dyDescent="0.35">
      <c r="AA5156" s="88">
        <v>13176389.317384301</v>
      </c>
    </row>
    <row r="5157" spans="27:27" x14ac:dyDescent="0.35">
      <c r="AA5157" s="88">
        <v>13003669.7786995</v>
      </c>
    </row>
    <row r="5158" spans="27:27" x14ac:dyDescent="0.35">
      <c r="AA5158" s="88">
        <v>9917347.7409410309</v>
      </c>
    </row>
    <row r="5159" spans="27:27" x14ac:dyDescent="0.35">
      <c r="AA5159" s="88">
        <v>14492883.558976</v>
      </c>
    </row>
    <row r="5160" spans="27:27" x14ac:dyDescent="0.35">
      <c r="AA5160" s="88">
        <v>11705319.589757901</v>
      </c>
    </row>
    <row r="5161" spans="27:27" x14ac:dyDescent="0.35">
      <c r="AA5161" s="88">
        <v>12746641.5237712</v>
      </c>
    </row>
    <row r="5162" spans="27:27" x14ac:dyDescent="0.35">
      <c r="AA5162" s="88">
        <v>10610136.8190317</v>
      </c>
    </row>
    <row r="5163" spans="27:27" x14ac:dyDescent="0.35">
      <c r="AA5163" s="88">
        <v>11473747.218373301</v>
      </c>
    </row>
    <row r="5164" spans="27:27" x14ac:dyDescent="0.35">
      <c r="AA5164" s="88">
        <v>11063986.2141799</v>
      </c>
    </row>
    <row r="5165" spans="27:27" x14ac:dyDescent="0.35">
      <c r="AA5165" s="88">
        <v>12900885.8152343</v>
      </c>
    </row>
    <row r="5166" spans="27:27" x14ac:dyDescent="0.35">
      <c r="AA5166" s="88">
        <v>11910185.803783899</v>
      </c>
    </row>
    <row r="5167" spans="27:27" x14ac:dyDescent="0.35">
      <c r="AA5167" s="88">
        <v>12530415.223775299</v>
      </c>
    </row>
    <row r="5168" spans="27:27" x14ac:dyDescent="0.35">
      <c r="AA5168" s="88">
        <v>11942405.397112699</v>
      </c>
    </row>
    <row r="5169" spans="27:27" x14ac:dyDescent="0.35">
      <c r="AA5169" s="88">
        <v>11955411.9658824</v>
      </c>
    </row>
    <row r="5170" spans="27:27" x14ac:dyDescent="0.35">
      <c r="AA5170" s="88">
        <v>11924235.244455099</v>
      </c>
    </row>
    <row r="5171" spans="27:27" x14ac:dyDescent="0.35">
      <c r="AA5171" s="88">
        <v>11507715.401834801</v>
      </c>
    </row>
    <row r="5172" spans="27:27" x14ac:dyDescent="0.35">
      <c r="AA5172" s="88">
        <v>12150693.1786945</v>
      </c>
    </row>
    <row r="5173" spans="27:27" x14ac:dyDescent="0.35">
      <c r="AA5173" s="88">
        <v>11521401.604273999</v>
      </c>
    </row>
    <row r="5174" spans="27:27" x14ac:dyDescent="0.35">
      <c r="AA5174" s="88">
        <v>10237619.9174376</v>
      </c>
    </row>
    <row r="5175" spans="27:27" x14ac:dyDescent="0.35">
      <c r="AA5175" s="88">
        <v>12038323.7928853</v>
      </c>
    </row>
    <row r="5176" spans="27:27" x14ac:dyDescent="0.35">
      <c r="AA5176" s="88">
        <v>11717736.4059985</v>
      </c>
    </row>
    <row r="5177" spans="27:27" x14ac:dyDescent="0.35">
      <c r="AA5177" s="88">
        <v>9357797.1072629392</v>
      </c>
    </row>
    <row r="5178" spans="27:27" x14ac:dyDescent="0.35">
      <c r="AA5178" s="88">
        <v>11667109.340141401</v>
      </c>
    </row>
    <row r="5179" spans="27:27" x14ac:dyDescent="0.35">
      <c r="AA5179" s="88">
        <v>13742028.627788199</v>
      </c>
    </row>
    <row r="5180" spans="27:27" x14ac:dyDescent="0.35">
      <c r="AA5180" s="88">
        <v>12863503.967113599</v>
      </c>
    </row>
    <row r="5181" spans="27:27" x14ac:dyDescent="0.35">
      <c r="AA5181" s="88">
        <v>12017768.857722901</v>
      </c>
    </row>
    <row r="5182" spans="27:27" x14ac:dyDescent="0.35">
      <c r="AA5182" s="88">
        <v>12007726.8702046</v>
      </c>
    </row>
    <row r="5183" spans="27:27" x14ac:dyDescent="0.35">
      <c r="AA5183" s="88">
        <v>11674817.0630638</v>
      </c>
    </row>
    <row r="5184" spans="27:27" x14ac:dyDescent="0.35">
      <c r="AA5184" s="88">
        <v>12233200.952456299</v>
      </c>
    </row>
    <row r="5185" spans="27:27" x14ac:dyDescent="0.35">
      <c r="AA5185" s="88">
        <v>12198292.643052099</v>
      </c>
    </row>
    <row r="5186" spans="27:27" x14ac:dyDescent="0.35">
      <c r="AA5186" s="88">
        <v>11591444.534310499</v>
      </c>
    </row>
    <row r="5187" spans="27:27" x14ac:dyDescent="0.35">
      <c r="AA5187" s="88">
        <v>9980551.6000760291</v>
      </c>
    </row>
    <row r="5188" spans="27:27" x14ac:dyDescent="0.35">
      <c r="AA5188" s="88">
        <v>9782492.50572473</v>
      </c>
    </row>
    <row r="5189" spans="27:27" x14ac:dyDescent="0.35">
      <c r="AA5189" s="88">
        <v>10628974.783515999</v>
      </c>
    </row>
    <row r="5190" spans="27:27" x14ac:dyDescent="0.35">
      <c r="AA5190" s="88">
        <v>11616832.964699401</v>
      </c>
    </row>
    <row r="5191" spans="27:27" x14ac:dyDescent="0.35">
      <c r="AA5191" s="88">
        <v>12740572.312050501</v>
      </c>
    </row>
    <row r="5192" spans="27:27" x14ac:dyDescent="0.35">
      <c r="AA5192" s="88">
        <v>13024828.029080801</v>
      </c>
    </row>
    <row r="5193" spans="27:27" x14ac:dyDescent="0.35">
      <c r="AA5193" s="88">
        <v>12396415.7420337</v>
      </c>
    </row>
    <row r="5194" spans="27:27" x14ac:dyDescent="0.35">
      <c r="AA5194" s="88">
        <v>12408997.7689972</v>
      </c>
    </row>
    <row r="5195" spans="27:27" x14ac:dyDescent="0.35">
      <c r="AA5195" s="88">
        <v>11560851.9246218</v>
      </c>
    </row>
    <row r="5196" spans="27:27" x14ac:dyDescent="0.35">
      <c r="AA5196" s="88">
        <v>11709358.6690054</v>
      </c>
    </row>
    <row r="5197" spans="27:27" x14ac:dyDescent="0.35">
      <c r="AA5197" s="88">
        <v>11647262.4940941</v>
      </c>
    </row>
    <row r="5198" spans="27:27" x14ac:dyDescent="0.35">
      <c r="AA5198" s="88">
        <v>10622530.045704899</v>
      </c>
    </row>
    <row r="5199" spans="27:27" x14ac:dyDescent="0.35">
      <c r="AA5199" s="88">
        <v>10576863.499519501</v>
      </c>
    </row>
    <row r="5200" spans="27:27" x14ac:dyDescent="0.35">
      <c r="AA5200" s="88">
        <v>12850548.976713501</v>
      </c>
    </row>
    <row r="5201" spans="27:27" x14ac:dyDescent="0.35">
      <c r="AA5201" s="88">
        <v>12740017.298511</v>
      </c>
    </row>
    <row r="5202" spans="27:27" x14ac:dyDescent="0.35">
      <c r="AA5202" s="88">
        <v>11958004.1161699</v>
      </c>
    </row>
    <row r="5203" spans="27:27" x14ac:dyDescent="0.35">
      <c r="AA5203" s="88">
        <v>11971966.427424399</v>
      </c>
    </row>
    <row r="5204" spans="27:27" x14ac:dyDescent="0.35">
      <c r="AA5204" s="88">
        <v>12442927.671260601</v>
      </c>
    </row>
    <row r="5205" spans="27:27" x14ac:dyDescent="0.35">
      <c r="AA5205" s="88">
        <v>11939523.6896648</v>
      </c>
    </row>
    <row r="5206" spans="27:27" x14ac:dyDescent="0.35">
      <c r="AA5206" s="88">
        <v>9644875.9050015602</v>
      </c>
    </row>
    <row r="5207" spans="27:27" x14ac:dyDescent="0.35">
      <c r="AA5207" s="88">
        <v>11183038.534241199</v>
      </c>
    </row>
    <row r="5208" spans="27:27" x14ac:dyDescent="0.35">
      <c r="AA5208" s="88">
        <v>12106830.943122899</v>
      </c>
    </row>
    <row r="5209" spans="27:27" x14ac:dyDescent="0.35">
      <c r="AA5209" s="88">
        <v>10108253.727064401</v>
      </c>
    </row>
    <row r="5210" spans="27:27" x14ac:dyDescent="0.35">
      <c r="AA5210" s="88">
        <v>12354417.4726479</v>
      </c>
    </row>
    <row r="5211" spans="27:27" x14ac:dyDescent="0.35">
      <c r="AA5211" s="88">
        <v>10129397.7255443</v>
      </c>
    </row>
    <row r="5212" spans="27:27" x14ac:dyDescent="0.35">
      <c r="AA5212" s="88">
        <v>13861699.285345601</v>
      </c>
    </row>
    <row r="5213" spans="27:27" x14ac:dyDescent="0.35">
      <c r="AA5213" s="88">
        <v>11912215.1822077</v>
      </c>
    </row>
    <row r="5214" spans="27:27" x14ac:dyDescent="0.35">
      <c r="AA5214" s="88">
        <v>9901500.7023844104</v>
      </c>
    </row>
    <row r="5215" spans="27:27" x14ac:dyDescent="0.35">
      <c r="AA5215" s="88">
        <v>9616978.8225940391</v>
      </c>
    </row>
    <row r="5216" spans="27:27" x14ac:dyDescent="0.35">
      <c r="AA5216" s="88">
        <v>10471871.389093401</v>
      </c>
    </row>
    <row r="5217" spans="27:27" x14ac:dyDescent="0.35">
      <c r="AA5217" s="88">
        <v>11332528.5313257</v>
      </c>
    </row>
    <row r="5218" spans="27:27" x14ac:dyDescent="0.35">
      <c r="AA5218" s="88">
        <v>10641108.2769983</v>
      </c>
    </row>
    <row r="5219" spans="27:27" x14ac:dyDescent="0.35">
      <c r="AA5219" s="88">
        <v>11035090.7845695</v>
      </c>
    </row>
    <row r="5220" spans="27:27" x14ac:dyDescent="0.35">
      <c r="AA5220" s="88">
        <v>12409112.136020301</v>
      </c>
    </row>
    <row r="5221" spans="27:27" x14ac:dyDescent="0.35">
      <c r="AA5221" s="88">
        <v>8652405.2208593395</v>
      </c>
    </row>
    <row r="5222" spans="27:27" x14ac:dyDescent="0.35">
      <c r="AA5222" s="88">
        <v>12046451.6218995</v>
      </c>
    </row>
    <row r="5223" spans="27:27" x14ac:dyDescent="0.35">
      <c r="AA5223" s="88">
        <v>10813381.278476</v>
      </c>
    </row>
    <row r="5224" spans="27:27" x14ac:dyDescent="0.35">
      <c r="AA5224" s="88">
        <v>9587268.16008058</v>
      </c>
    </row>
    <row r="5225" spans="27:27" x14ac:dyDescent="0.35">
      <c r="AA5225" s="88">
        <v>11013736.382274199</v>
      </c>
    </row>
    <row r="5226" spans="27:27" x14ac:dyDescent="0.35">
      <c r="AA5226" s="88">
        <v>11753125.1215159</v>
      </c>
    </row>
    <row r="5227" spans="27:27" x14ac:dyDescent="0.35">
      <c r="AA5227" s="88">
        <v>10100881.998622</v>
      </c>
    </row>
    <row r="5228" spans="27:27" x14ac:dyDescent="0.35">
      <c r="AA5228" s="88">
        <v>11513983.7998426</v>
      </c>
    </row>
    <row r="5229" spans="27:27" x14ac:dyDescent="0.35">
      <c r="AA5229" s="88">
        <v>11317769.838202599</v>
      </c>
    </row>
    <row r="5230" spans="27:27" x14ac:dyDescent="0.35">
      <c r="AA5230" s="88">
        <v>13208552.7229138</v>
      </c>
    </row>
    <row r="5231" spans="27:27" x14ac:dyDescent="0.35">
      <c r="AA5231" s="88">
        <v>14578270.238520199</v>
      </c>
    </row>
    <row r="5232" spans="27:27" x14ac:dyDescent="0.35">
      <c r="AA5232" s="88">
        <v>12402046.6490571</v>
      </c>
    </row>
    <row r="5233" spans="27:27" x14ac:dyDescent="0.35">
      <c r="AA5233" s="88">
        <v>12186951.013232101</v>
      </c>
    </row>
    <row r="5234" spans="27:27" x14ac:dyDescent="0.35">
      <c r="AA5234" s="88">
        <v>12367591.995420801</v>
      </c>
    </row>
    <row r="5235" spans="27:27" x14ac:dyDescent="0.35">
      <c r="AA5235" s="88">
        <v>11709792.475075699</v>
      </c>
    </row>
    <row r="5236" spans="27:27" x14ac:dyDescent="0.35">
      <c r="AA5236" s="88">
        <v>10252637.767848199</v>
      </c>
    </row>
    <row r="5237" spans="27:27" x14ac:dyDescent="0.35">
      <c r="AA5237" s="88">
        <v>12822304.300849101</v>
      </c>
    </row>
    <row r="5238" spans="27:27" x14ac:dyDescent="0.35">
      <c r="AA5238" s="88">
        <v>12736600.334817801</v>
      </c>
    </row>
    <row r="5239" spans="27:27" x14ac:dyDescent="0.35">
      <c r="AA5239" s="88">
        <v>11077914.850725001</v>
      </c>
    </row>
    <row r="5240" spans="27:27" x14ac:dyDescent="0.35">
      <c r="AA5240" s="88">
        <v>12198859.016496301</v>
      </c>
    </row>
    <row r="5241" spans="27:27" x14ac:dyDescent="0.35">
      <c r="AA5241" s="88">
        <v>11655363.651796</v>
      </c>
    </row>
    <row r="5242" spans="27:27" x14ac:dyDescent="0.35">
      <c r="AA5242" s="88">
        <v>12340542.212804699</v>
      </c>
    </row>
    <row r="5243" spans="27:27" x14ac:dyDescent="0.35">
      <c r="AA5243" s="88">
        <v>12211413.959177</v>
      </c>
    </row>
    <row r="5244" spans="27:27" x14ac:dyDescent="0.35">
      <c r="AA5244" s="88">
        <v>13280291.566038201</v>
      </c>
    </row>
    <row r="5245" spans="27:27" x14ac:dyDescent="0.35">
      <c r="AA5245" s="88">
        <v>12175053.6892776</v>
      </c>
    </row>
    <row r="5246" spans="27:27" x14ac:dyDescent="0.35">
      <c r="AA5246" s="88">
        <v>14224900.6564139</v>
      </c>
    </row>
    <row r="5247" spans="27:27" x14ac:dyDescent="0.35">
      <c r="AA5247" s="88">
        <v>10263665.843761999</v>
      </c>
    </row>
    <row r="5248" spans="27:27" x14ac:dyDescent="0.35">
      <c r="AA5248" s="88">
        <v>11486002.375632299</v>
      </c>
    </row>
    <row r="5249" spans="27:27" x14ac:dyDescent="0.35">
      <c r="AA5249" s="88">
        <v>10923697.949061999</v>
      </c>
    </row>
    <row r="5250" spans="27:27" x14ac:dyDescent="0.35">
      <c r="AA5250" s="88">
        <v>13946228.373771301</v>
      </c>
    </row>
    <row r="5251" spans="27:27" x14ac:dyDescent="0.35">
      <c r="AA5251" s="88">
        <v>11198805.7292815</v>
      </c>
    </row>
    <row r="5252" spans="27:27" x14ac:dyDescent="0.35">
      <c r="AA5252" s="88">
        <v>13343959.346129</v>
      </c>
    </row>
    <row r="5253" spans="27:27" x14ac:dyDescent="0.35">
      <c r="AA5253" s="88">
        <v>12790990.289583899</v>
      </c>
    </row>
    <row r="5254" spans="27:27" x14ac:dyDescent="0.35">
      <c r="AA5254" s="88">
        <v>11343415.584313</v>
      </c>
    </row>
    <row r="5255" spans="27:27" x14ac:dyDescent="0.35">
      <c r="AA5255" s="88">
        <v>12490495.1291143</v>
      </c>
    </row>
    <row r="5256" spans="27:27" x14ac:dyDescent="0.35">
      <c r="AA5256" s="88">
        <v>12215676.688409699</v>
      </c>
    </row>
    <row r="5257" spans="27:27" x14ac:dyDescent="0.35">
      <c r="AA5257" s="88">
        <v>11832029.3017519</v>
      </c>
    </row>
    <row r="5258" spans="27:27" x14ac:dyDescent="0.35">
      <c r="AA5258" s="88">
        <v>11854256.6760034</v>
      </c>
    </row>
    <row r="5259" spans="27:27" x14ac:dyDescent="0.35">
      <c r="AA5259" s="88">
        <v>11260217.199721601</v>
      </c>
    </row>
    <row r="5260" spans="27:27" x14ac:dyDescent="0.35">
      <c r="AA5260" s="88">
        <v>10033111.5063763</v>
      </c>
    </row>
    <row r="5261" spans="27:27" x14ac:dyDescent="0.35">
      <c r="AA5261" s="88">
        <v>12630077.8826284</v>
      </c>
    </row>
    <row r="5262" spans="27:27" x14ac:dyDescent="0.35">
      <c r="AA5262" s="88">
        <v>11113573.0297221</v>
      </c>
    </row>
    <row r="5263" spans="27:27" x14ac:dyDescent="0.35">
      <c r="AA5263" s="88">
        <v>9937053.1030417699</v>
      </c>
    </row>
    <row r="5264" spans="27:27" x14ac:dyDescent="0.35">
      <c r="AA5264" s="88">
        <v>11420360.6439503</v>
      </c>
    </row>
    <row r="5265" spans="27:27" x14ac:dyDescent="0.35">
      <c r="AA5265" s="88">
        <v>9632692.0870149005</v>
      </c>
    </row>
    <row r="5266" spans="27:27" x14ac:dyDescent="0.35">
      <c r="AA5266" s="88">
        <v>9389260.0496674106</v>
      </c>
    </row>
    <row r="5267" spans="27:27" x14ac:dyDescent="0.35">
      <c r="AA5267" s="88">
        <v>11941692.255283199</v>
      </c>
    </row>
    <row r="5268" spans="27:27" x14ac:dyDescent="0.35">
      <c r="AA5268" s="88">
        <v>11382899.464645199</v>
      </c>
    </row>
    <row r="5269" spans="27:27" x14ac:dyDescent="0.35">
      <c r="AA5269" s="88">
        <v>11152785.6419676</v>
      </c>
    </row>
    <row r="5270" spans="27:27" x14ac:dyDescent="0.35">
      <c r="AA5270" s="88">
        <v>11424640.8840142</v>
      </c>
    </row>
    <row r="5271" spans="27:27" x14ac:dyDescent="0.35">
      <c r="AA5271" s="88">
        <v>11868900.155354699</v>
      </c>
    </row>
    <row r="5272" spans="27:27" x14ac:dyDescent="0.35">
      <c r="AA5272" s="88">
        <v>9365993.5186514892</v>
      </c>
    </row>
    <row r="5273" spans="27:27" x14ac:dyDescent="0.35">
      <c r="AA5273" s="88">
        <v>12463576.9472946</v>
      </c>
    </row>
    <row r="5274" spans="27:27" x14ac:dyDescent="0.35">
      <c r="AA5274" s="88">
        <v>10942169.883409301</v>
      </c>
    </row>
    <row r="5275" spans="27:27" x14ac:dyDescent="0.35">
      <c r="AA5275" s="88">
        <v>12575981.535986001</v>
      </c>
    </row>
    <row r="5276" spans="27:27" x14ac:dyDescent="0.35">
      <c r="AA5276" s="88">
        <v>11407913.899446299</v>
      </c>
    </row>
    <row r="5277" spans="27:27" x14ac:dyDescent="0.35">
      <c r="AA5277" s="88">
        <v>11297864.9494697</v>
      </c>
    </row>
    <row r="5278" spans="27:27" x14ac:dyDescent="0.35">
      <c r="AA5278" s="88">
        <v>10993579.099811999</v>
      </c>
    </row>
    <row r="5279" spans="27:27" x14ac:dyDescent="0.35">
      <c r="AA5279" s="88">
        <v>14516883.277305599</v>
      </c>
    </row>
    <row r="5280" spans="27:27" x14ac:dyDescent="0.35">
      <c r="AA5280" s="88">
        <v>9692151.0883111507</v>
      </c>
    </row>
    <row r="5281" spans="27:27" x14ac:dyDescent="0.35">
      <c r="AA5281" s="88">
        <v>12657548.291221</v>
      </c>
    </row>
    <row r="5282" spans="27:27" x14ac:dyDescent="0.35">
      <c r="AA5282" s="88">
        <v>11736012.3853129</v>
      </c>
    </row>
    <row r="5283" spans="27:27" x14ac:dyDescent="0.35">
      <c r="AA5283" s="88">
        <v>12247433.562648701</v>
      </c>
    </row>
    <row r="5284" spans="27:27" x14ac:dyDescent="0.35">
      <c r="AA5284" s="88">
        <v>13346576.388541101</v>
      </c>
    </row>
    <row r="5285" spans="27:27" x14ac:dyDescent="0.35">
      <c r="AA5285" s="88">
        <v>13075967.06756</v>
      </c>
    </row>
    <row r="5286" spans="27:27" x14ac:dyDescent="0.35">
      <c r="AA5286" s="88">
        <v>10124247.3275341</v>
      </c>
    </row>
    <row r="5287" spans="27:27" x14ac:dyDescent="0.35">
      <c r="AA5287" s="88">
        <v>10658799.369135</v>
      </c>
    </row>
    <row r="5288" spans="27:27" x14ac:dyDescent="0.35">
      <c r="AA5288" s="88">
        <v>11029410.1731242</v>
      </c>
    </row>
    <row r="5289" spans="27:27" x14ac:dyDescent="0.35">
      <c r="AA5289" s="88">
        <v>11020378.7864701</v>
      </c>
    </row>
    <row r="5290" spans="27:27" x14ac:dyDescent="0.35">
      <c r="AA5290" s="88">
        <v>13199224.996868299</v>
      </c>
    </row>
    <row r="5291" spans="27:27" x14ac:dyDescent="0.35">
      <c r="AA5291" s="88">
        <v>12454766.822833</v>
      </c>
    </row>
    <row r="5292" spans="27:27" x14ac:dyDescent="0.35">
      <c r="AA5292" s="88">
        <v>11710874.0963878</v>
      </c>
    </row>
    <row r="5293" spans="27:27" x14ac:dyDescent="0.35">
      <c r="AA5293" s="88">
        <v>10879894.399013299</v>
      </c>
    </row>
    <row r="5294" spans="27:27" x14ac:dyDescent="0.35">
      <c r="AA5294" s="88">
        <v>10799505.766297899</v>
      </c>
    </row>
    <row r="5295" spans="27:27" x14ac:dyDescent="0.35">
      <c r="AA5295" s="88">
        <v>11358082.1092235</v>
      </c>
    </row>
    <row r="5296" spans="27:27" x14ac:dyDescent="0.35">
      <c r="AA5296" s="88">
        <v>12187115.879683999</v>
      </c>
    </row>
    <row r="5297" spans="27:27" x14ac:dyDescent="0.35">
      <c r="AA5297" s="88">
        <v>11912640.2178744</v>
      </c>
    </row>
    <row r="5298" spans="27:27" x14ac:dyDescent="0.35">
      <c r="AA5298" s="88">
        <v>10093714.862079499</v>
      </c>
    </row>
    <row r="5299" spans="27:27" x14ac:dyDescent="0.35">
      <c r="AA5299" s="88">
        <v>10924237.8090306</v>
      </c>
    </row>
    <row r="5300" spans="27:27" x14ac:dyDescent="0.35">
      <c r="AA5300" s="88">
        <v>12010102.991171001</v>
      </c>
    </row>
    <row r="5301" spans="27:27" x14ac:dyDescent="0.35">
      <c r="AA5301" s="88">
        <v>11829839.381797099</v>
      </c>
    </row>
    <row r="5302" spans="27:27" x14ac:dyDescent="0.35">
      <c r="AA5302" s="88">
        <v>14397942.968767401</v>
      </c>
    </row>
    <row r="5303" spans="27:27" x14ac:dyDescent="0.35">
      <c r="AA5303" s="88">
        <v>11831367.346116601</v>
      </c>
    </row>
    <row r="5304" spans="27:27" x14ac:dyDescent="0.35">
      <c r="AA5304" s="88">
        <v>10808195.2071249</v>
      </c>
    </row>
    <row r="5305" spans="27:27" x14ac:dyDescent="0.35">
      <c r="AA5305" s="88">
        <v>11301337.468691301</v>
      </c>
    </row>
    <row r="5306" spans="27:27" x14ac:dyDescent="0.35">
      <c r="AA5306" s="88">
        <v>10682640.9422324</v>
      </c>
    </row>
    <row r="5307" spans="27:27" x14ac:dyDescent="0.35">
      <c r="AA5307" s="88">
        <v>12329064.881649399</v>
      </c>
    </row>
    <row r="5308" spans="27:27" x14ac:dyDescent="0.35">
      <c r="AA5308" s="88">
        <v>10719076.7279073</v>
      </c>
    </row>
    <row r="5309" spans="27:27" x14ac:dyDescent="0.35">
      <c r="AA5309" s="88">
        <v>10388994.8778078</v>
      </c>
    </row>
    <row r="5310" spans="27:27" x14ac:dyDescent="0.35">
      <c r="AA5310" s="88">
        <v>10180201.383301301</v>
      </c>
    </row>
    <row r="5311" spans="27:27" x14ac:dyDescent="0.35">
      <c r="AA5311" s="88">
        <v>12951385.3351554</v>
      </c>
    </row>
    <row r="5312" spans="27:27" x14ac:dyDescent="0.35">
      <c r="AA5312" s="88">
        <v>11910212.4334215</v>
      </c>
    </row>
    <row r="5313" spans="27:27" x14ac:dyDescent="0.35">
      <c r="AA5313" s="88">
        <v>11587605.573109999</v>
      </c>
    </row>
    <row r="5314" spans="27:27" x14ac:dyDescent="0.35">
      <c r="AA5314" s="88">
        <v>11621521.795324801</v>
      </c>
    </row>
    <row r="5315" spans="27:27" x14ac:dyDescent="0.35">
      <c r="AA5315" s="88">
        <v>10337848.145275</v>
      </c>
    </row>
    <row r="5316" spans="27:27" x14ac:dyDescent="0.35">
      <c r="AA5316" s="88">
        <v>12684095.995046601</v>
      </c>
    </row>
    <row r="5317" spans="27:27" x14ac:dyDescent="0.35">
      <c r="AA5317" s="88">
        <v>12375197.2397152</v>
      </c>
    </row>
    <row r="5318" spans="27:27" x14ac:dyDescent="0.35">
      <c r="AA5318" s="88">
        <v>12696216.278593799</v>
      </c>
    </row>
    <row r="5319" spans="27:27" x14ac:dyDescent="0.35">
      <c r="AA5319" s="88">
        <v>11060306.3293522</v>
      </c>
    </row>
    <row r="5320" spans="27:27" x14ac:dyDescent="0.35">
      <c r="AA5320" s="88">
        <v>12519332.9735502</v>
      </c>
    </row>
    <row r="5321" spans="27:27" x14ac:dyDescent="0.35">
      <c r="AA5321" s="88">
        <v>11490398.0922805</v>
      </c>
    </row>
    <row r="5322" spans="27:27" x14ac:dyDescent="0.35">
      <c r="AA5322" s="88">
        <v>12164575.1801694</v>
      </c>
    </row>
    <row r="5323" spans="27:27" x14ac:dyDescent="0.35">
      <c r="AA5323" s="88">
        <v>10883908.0095252</v>
      </c>
    </row>
    <row r="5324" spans="27:27" x14ac:dyDescent="0.35">
      <c r="AA5324" s="88">
        <v>12826518.408069201</v>
      </c>
    </row>
    <row r="5325" spans="27:27" x14ac:dyDescent="0.35">
      <c r="AA5325" s="88">
        <v>11692895.259546701</v>
      </c>
    </row>
    <row r="5326" spans="27:27" x14ac:dyDescent="0.35">
      <c r="AA5326" s="88">
        <v>11464450.839265799</v>
      </c>
    </row>
    <row r="5327" spans="27:27" x14ac:dyDescent="0.35">
      <c r="AA5327" s="88">
        <v>13024330.750435</v>
      </c>
    </row>
    <row r="5328" spans="27:27" x14ac:dyDescent="0.35">
      <c r="AA5328" s="88">
        <v>11571495.145230999</v>
      </c>
    </row>
    <row r="5329" spans="27:27" x14ac:dyDescent="0.35">
      <c r="AA5329" s="88">
        <v>11553186.886699099</v>
      </c>
    </row>
    <row r="5330" spans="27:27" x14ac:dyDescent="0.35">
      <c r="AA5330" s="88">
        <v>10971582.612180401</v>
      </c>
    </row>
    <row r="5331" spans="27:27" x14ac:dyDescent="0.35">
      <c r="AA5331" s="88">
        <v>12705101.1276673</v>
      </c>
    </row>
    <row r="5332" spans="27:27" x14ac:dyDescent="0.35">
      <c r="AA5332" s="88">
        <v>9898181.9228688907</v>
      </c>
    </row>
    <row r="5333" spans="27:27" x14ac:dyDescent="0.35">
      <c r="AA5333" s="88">
        <v>13240959.947067</v>
      </c>
    </row>
    <row r="5334" spans="27:27" x14ac:dyDescent="0.35">
      <c r="AA5334" s="88">
        <v>10883162.413213599</v>
      </c>
    </row>
    <row r="5335" spans="27:27" x14ac:dyDescent="0.35">
      <c r="AA5335" s="88">
        <v>12296527.7882657</v>
      </c>
    </row>
    <row r="5336" spans="27:27" x14ac:dyDescent="0.35">
      <c r="AA5336" s="88">
        <v>10633852.9544368</v>
      </c>
    </row>
    <row r="5337" spans="27:27" x14ac:dyDescent="0.35">
      <c r="AA5337" s="88">
        <v>12357767.906226199</v>
      </c>
    </row>
    <row r="5338" spans="27:27" x14ac:dyDescent="0.35">
      <c r="AA5338" s="88">
        <v>10669339.887495199</v>
      </c>
    </row>
    <row r="5339" spans="27:27" x14ac:dyDescent="0.35">
      <c r="AA5339" s="88">
        <v>13185585.067623001</v>
      </c>
    </row>
    <row r="5340" spans="27:27" x14ac:dyDescent="0.35">
      <c r="AA5340" s="88">
        <v>10735017.334643099</v>
      </c>
    </row>
    <row r="5341" spans="27:27" x14ac:dyDescent="0.35">
      <c r="AA5341" s="88">
        <v>13496243.420127301</v>
      </c>
    </row>
    <row r="5342" spans="27:27" x14ac:dyDescent="0.35">
      <c r="AA5342" s="88">
        <v>11005110.304319</v>
      </c>
    </row>
    <row r="5343" spans="27:27" x14ac:dyDescent="0.35">
      <c r="AA5343" s="88">
        <v>11354674.3345006</v>
      </c>
    </row>
    <row r="5344" spans="27:27" x14ac:dyDescent="0.35">
      <c r="AA5344" s="88">
        <v>11301184.4303557</v>
      </c>
    </row>
    <row r="5345" spans="27:27" x14ac:dyDescent="0.35">
      <c r="AA5345" s="88">
        <v>12250170.947649701</v>
      </c>
    </row>
    <row r="5346" spans="27:27" x14ac:dyDescent="0.35">
      <c r="AA5346" s="88">
        <v>11732944.838440901</v>
      </c>
    </row>
    <row r="5347" spans="27:27" x14ac:dyDescent="0.35">
      <c r="AA5347" s="88">
        <v>11253563.3210146</v>
      </c>
    </row>
    <row r="5348" spans="27:27" x14ac:dyDescent="0.35">
      <c r="AA5348" s="88">
        <v>11716519.5221313</v>
      </c>
    </row>
    <row r="5349" spans="27:27" x14ac:dyDescent="0.35">
      <c r="AA5349" s="88">
        <v>11879831.6847471</v>
      </c>
    </row>
    <row r="5350" spans="27:27" x14ac:dyDescent="0.35">
      <c r="AA5350" s="88">
        <v>13175538.259234799</v>
      </c>
    </row>
    <row r="5351" spans="27:27" x14ac:dyDescent="0.35">
      <c r="AA5351" s="88">
        <v>13273461.4577168</v>
      </c>
    </row>
    <row r="5352" spans="27:27" x14ac:dyDescent="0.35">
      <c r="AA5352" s="88">
        <v>10717049.0360095</v>
      </c>
    </row>
    <row r="5353" spans="27:27" x14ac:dyDescent="0.35">
      <c r="AA5353" s="88">
        <v>9522625.1737490203</v>
      </c>
    </row>
    <row r="5354" spans="27:27" x14ac:dyDescent="0.35">
      <c r="AA5354" s="88">
        <v>10256836.253638599</v>
      </c>
    </row>
    <row r="5355" spans="27:27" x14ac:dyDescent="0.35">
      <c r="AA5355" s="88">
        <v>11744274.489313999</v>
      </c>
    </row>
    <row r="5356" spans="27:27" x14ac:dyDescent="0.35">
      <c r="AA5356" s="88">
        <v>9515881.7362644505</v>
      </c>
    </row>
    <row r="5357" spans="27:27" x14ac:dyDescent="0.35">
      <c r="AA5357" s="88">
        <v>10476810.650389999</v>
      </c>
    </row>
    <row r="5358" spans="27:27" x14ac:dyDescent="0.35">
      <c r="AA5358" s="88">
        <v>13983287.395481899</v>
      </c>
    </row>
    <row r="5359" spans="27:27" x14ac:dyDescent="0.35">
      <c r="AA5359" s="88">
        <v>13456821.830583099</v>
      </c>
    </row>
    <row r="5360" spans="27:27" x14ac:dyDescent="0.35">
      <c r="AA5360" s="88">
        <v>10826498.186414599</v>
      </c>
    </row>
    <row r="5361" spans="27:27" x14ac:dyDescent="0.35">
      <c r="AA5361" s="88">
        <v>11374058.3539587</v>
      </c>
    </row>
    <row r="5362" spans="27:27" x14ac:dyDescent="0.35">
      <c r="AA5362" s="88">
        <v>12155302.8617498</v>
      </c>
    </row>
    <row r="5363" spans="27:27" x14ac:dyDescent="0.35">
      <c r="AA5363" s="88">
        <v>11520967.201513199</v>
      </c>
    </row>
    <row r="5364" spans="27:27" x14ac:dyDescent="0.35">
      <c r="AA5364" s="88">
        <v>13545666.8430689</v>
      </c>
    </row>
    <row r="5365" spans="27:27" x14ac:dyDescent="0.35">
      <c r="AA5365" s="88">
        <v>9833594.7504894491</v>
      </c>
    </row>
    <row r="5366" spans="27:27" x14ac:dyDescent="0.35">
      <c r="AA5366" s="88">
        <v>10423187.2922509</v>
      </c>
    </row>
    <row r="5367" spans="27:27" x14ac:dyDescent="0.35">
      <c r="AA5367" s="88">
        <v>12192461.908709001</v>
      </c>
    </row>
    <row r="5368" spans="27:27" x14ac:dyDescent="0.35">
      <c r="AA5368" s="88">
        <v>12300688.892584199</v>
      </c>
    </row>
    <row r="5369" spans="27:27" x14ac:dyDescent="0.35">
      <c r="AA5369" s="88">
        <v>11514417.7215182</v>
      </c>
    </row>
    <row r="5370" spans="27:27" x14ac:dyDescent="0.35">
      <c r="AA5370" s="88">
        <v>9915245.5083446</v>
      </c>
    </row>
    <row r="5371" spans="27:27" x14ac:dyDescent="0.35">
      <c r="AA5371" s="88">
        <v>11341224.2524537</v>
      </c>
    </row>
    <row r="5372" spans="27:27" x14ac:dyDescent="0.35">
      <c r="AA5372" s="88">
        <v>9890584.41327326</v>
      </c>
    </row>
    <row r="5373" spans="27:27" x14ac:dyDescent="0.35">
      <c r="AA5373" s="88">
        <v>10355090.8503839</v>
      </c>
    </row>
    <row r="5374" spans="27:27" x14ac:dyDescent="0.35">
      <c r="AA5374" s="88">
        <v>9997871.6354535799</v>
      </c>
    </row>
    <row r="5375" spans="27:27" x14ac:dyDescent="0.35">
      <c r="AA5375" s="88">
        <v>10921925.706831099</v>
      </c>
    </row>
    <row r="5376" spans="27:27" x14ac:dyDescent="0.35">
      <c r="AA5376" s="88">
        <v>13100602.067686301</v>
      </c>
    </row>
    <row r="5377" spans="27:27" x14ac:dyDescent="0.35">
      <c r="AA5377" s="88">
        <v>10268274.039642001</v>
      </c>
    </row>
    <row r="5378" spans="27:27" x14ac:dyDescent="0.35">
      <c r="AA5378" s="88">
        <v>8639873.5466873497</v>
      </c>
    </row>
    <row r="5379" spans="27:27" x14ac:dyDescent="0.35">
      <c r="AA5379" s="88">
        <v>13365225.2920283</v>
      </c>
    </row>
    <row r="5380" spans="27:27" x14ac:dyDescent="0.35">
      <c r="AA5380" s="88">
        <v>10404979.039125999</v>
      </c>
    </row>
    <row r="5381" spans="27:27" x14ac:dyDescent="0.35">
      <c r="AA5381" s="88">
        <v>12559210.343301101</v>
      </c>
    </row>
    <row r="5382" spans="27:27" x14ac:dyDescent="0.35">
      <c r="AA5382" s="88">
        <v>11920250.1753646</v>
      </c>
    </row>
    <row r="5383" spans="27:27" x14ac:dyDescent="0.35">
      <c r="AA5383" s="88">
        <v>12846443.1337885</v>
      </c>
    </row>
    <row r="5384" spans="27:27" x14ac:dyDescent="0.35">
      <c r="AA5384" s="88">
        <v>10505022.419850299</v>
      </c>
    </row>
    <row r="5385" spans="27:27" x14ac:dyDescent="0.35">
      <c r="AA5385" s="88">
        <v>13202553.478875</v>
      </c>
    </row>
    <row r="5386" spans="27:27" x14ac:dyDescent="0.35">
      <c r="AA5386" s="88">
        <v>10374426.3673121</v>
      </c>
    </row>
    <row r="5387" spans="27:27" x14ac:dyDescent="0.35">
      <c r="AA5387" s="88">
        <v>12847177.1867001</v>
      </c>
    </row>
    <row r="5388" spans="27:27" x14ac:dyDescent="0.35">
      <c r="AA5388" s="88">
        <v>14147470.037528099</v>
      </c>
    </row>
    <row r="5389" spans="27:27" x14ac:dyDescent="0.35">
      <c r="AA5389" s="88">
        <v>10436096.653045001</v>
      </c>
    </row>
    <row r="5390" spans="27:27" x14ac:dyDescent="0.35">
      <c r="AA5390" s="88">
        <v>12795737.070808901</v>
      </c>
    </row>
    <row r="5391" spans="27:27" x14ac:dyDescent="0.35">
      <c r="AA5391" s="88">
        <v>11811616.6159334</v>
      </c>
    </row>
    <row r="5392" spans="27:27" x14ac:dyDescent="0.35">
      <c r="AA5392" s="88">
        <v>12409435.6503199</v>
      </c>
    </row>
    <row r="5393" spans="27:27" x14ac:dyDescent="0.35">
      <c r="AA5393" s="88">
        <v>10467515.3449538</v>
      </c>
    </row>
    <row r="5394" spans="27:27" x14ac:dyDescent="0.35">
      <c r="AA5394" s="88">
        <v>10750017.3801634</v>
      </c>
    </row>
    <row r="5395" spans="27:27" x14ac:dyDescent="0.35">
      <c r="AA5395" s="88">
        <v>13852988.009044399</v>
      </c>
    </row>
    <row r="5396" spans="27:27" x14ac:dyDescent="0.35">
      <c r="AA5396" s="88">
        <v>10294893.720329801</v>
      </c>
    </row>
    <row r="5397" spans="27:27" x14ac:dyDescent="0.35">
      <c r="AA5397" s="88">
        <v>12721269.143181199</v>
      </c>
    </row>
    <row r="5398" spans="27:27" x14ac:dyDescent="0.35">
      <c r="AA5398" s="88">
        <v>11832861.1326256</v>
      </c>
    </row>
    <row r="5399" spans="27:27" x14ac:dyDescent="0.35">
      <c r="AA5399" s="88">
        <v>13052950.465642801</v>
      </c>
    </row>
    <row r="5400" spans="27:27" x14ac:dyDescent="0.35">
      <c r="AA5400" s="88">
        <v>10709541.822675901</v>
      </c>
    </row>
    <row r="5401" spans="27:27" x14ac:dyDescent="0.35">
      <c r="AA5401" s="88">
        <v>11066934.579566</v>
      </c>
    </row>
    <row r="5402" spans="27:27" x14ac:dyDescent="0.35">
      <c r="AA5402" s="88">
        <v>12946699.6348793</v>
      </c>
    </row>
    <row r="5403" spans="27:27" x14ac:dyDescent="0.35">
      <c r="AA5403" s="88">
        <v>10899874.931173099</v>
      </c>
    </row>
    <row r="5404" spans="27:27" x14ac:dyDescent="0.35">
      <c r="AA5404" s="88">
        <v>10846305.022187101</v>
      </c>
    </row>
    <row r="5405" spans="27:27" x14ac:dyDescent="0.35">
      <c r="AA5405" s="88">
        <v>10951869.2422121</v>
      </c>
    </row>
    <row r="5406" spans="27:27" x14ac:dyDescent="0.35">
      <c r="AA5406" s="88">
        <v>12349991.892425399</v>
      </c>
    </row>
    <row r="5407" spans="27:27" x14ac:dyDescent="0.35">
      <c r="AA5407" s="88">
        <v>13629888.8925447</v>
      </c>
    </row>
    <row r="5408" spans="27:27" x14ac:dyDescent="0.35">
      <c r="AA5408" s="88">
        <v>14055566.248664301</v>
      </c>
    </row>
    <row r="5409" spans="27:27" x14ac:dyDescent="0.35">
      <c r="AA5409" s="88">
        <v>10643686.486408399</v>
      </c>
    </row>
    <row r="5410" spans="27:27" x14ac:dyDescent="0.35">
      <c r="AA5410" s="88">
        <v>12872351.666748499</v>
      </c>
    </row>
    <row r="5411" spans="27:27" x14ac:dyDescent="0.35">
      <c r="AA5411" s="88">
        <v>10698337.922535099</v>
      </c>
    </row>
    <row r="5412" spans="27:27" x14ac:dyDescent="0.35">
      <c r="AA5412" s="88">
        <v>12820513.768887</v>
      </c>
    </row>
    <row r="5413" spans="27:27" x14ac:dyDescent="0.35">
      <c r="AA5413" s="88">
        <v>10190357.4839168</v>
      </c>
    </row>
    <row r="5414" spans="27:27" x14ac:dyDescent="0.35">
      <c r="AA5414" s="88">
        <v>9042436.8864938896</v>
      </c>
    </row>
    <row r="5415" spans="27:27" x14ac:dyDescent="0.35">
      <c r="AA5415" s="88">
        <v>12270402.4516015</v>
      </c>
    </row>
    <row r="5416" spans="27:27" x14ac:dyDescent="0.35">
      <c r="AA5416" s="88">
        <v>12323557.1256925</v>
      </c>
    </row>
    <row r="5417" spans="27:27" x14ac:dyDescent="0.35">
      <c r="AA5417" s="88">
        <v>11420406.6816942</v>
      </c>
    </row>
    <row r="5418" spans="27:27" x14ac:dyDescent="0.35">
      <c r="AA5418" s="88">
        <v>10831679.9007181</v>
      </c>
    </row>
    <row r="5419" spans="27:27" x14ac:dyDescent="0.35">
      <c r="AA5419" s="88">
        <v>10259438.7396733</v>
      </c>
    </row>
    <row r="5420" spans="27:27" x14ac:dyDescent="0.35">
      <c r="AA5420" s="88">
        <v>10970370.8942001</v>
      </c>
    </row>
    <row r="5421" spans="27:27" x14ac:dyDescent="0.35">
      <c r="AA5421" s="88">
        <v>12318593.3574591</v>
      </c>
    </row>
    <row r="5422" spans="27:27" x14ac:dyDescent="0.35">
      <c r="AA5422" s="88">
        <v>12148306.7309155</v>
      </c>
    </row>
    <row r="5423" spans="27:27" x14ac:dyDescent="0.35">
      <c r="AA5423" s="88">
        <v>10725310.6961894</v>
      </c>
    </row>
    <row r="5424" spans="27:27" x14ac:dyDescent="0.35">
      <c r="AA5424" s="88">
        <v>13110119.882775901</v>
      </c>
    </row>
    <row r="5425" spans="27:27" x14ac:dyDescent="0.35">
      <c r="AA5425" s="88">
        <v>12862347.063944301</v>
      </c>
    </row>
    <row r="5426" spans="27:27" x14ac:dyDescent="0.35">
      <c r="AA5426" s="88">
        <v>11178337.6928213</v>
      </c>
    </row>
    <row r="5427" spans="27:27" x14ac:dyDescent="0.35">
      <c r="AA5427" s="88">
        <v>12794276.6711112</v>
      </c>
    </row>
    <row r="5428" spans="27:27" x14ac:dyDescent="0.35">
      <c r="AA5428" s="88">
        <v>13451383.317607701</v>
      </c>
    </row>
    <row r="5429" spans="27:27" x14ac:dyDescent="0.35">
      <c r="AA5429" s="88">
        <v>11542506.2041639</v>
      </c>
    </row>
    <row r="5430" spans="27:27" x14ac:dyDescent="0.35">
      <c r="AA5430" s="88">
        <v>14278583.549845699</v>
      </c>
    </row>
    <row r="5431" spans="27:27" x14ac:dyDescent="0.35">
      <c r="AA5431" s="88">
        <v>11274660.747808101</v>
      </c>
    </row>
    <row r="5432" spans="27:27" x14ac:dyDescent="0.35">
      <c r="AA5432" s="88">
        <v>12782563.6573011</v>
      </c>
    </row>
    <row r="5433" spans="27:27" x14ac:dyDescent="0.35">
      <c r="AA5433" s="88">
        <v>13148342.5786968</v>
      </c>
    </row>
    <row r="5434" spans="27:27" x14ac:dyDescent="0.35">
      <c r="AA5434" s="88">
        <v>9981366.8252343908</v>
      </c>
    </row>
    <row r="5435" spans="27:27" x14ac:dyDescent="0.35">
      <c r="AA5435" s="88">
        <v>10390289.0595921</v>
      </c>
    </row>
    <row r="5436" spans="27:27" x14ac:dyDescent="0.35">
      <c r="AA5436" s="88">
        <v>11992582.355872201</v>
      </c>
    </row>
    <row r="5437" spans="27:27" x14ac:dyDescent="0.35">
      <c r="AA5437" s="88">
        <v>12221037.285307201</v>
      </c>
    </row>
    <row r="5438" spans="27:27" x14ac:dyDescent="0.35">
      <c r="AA5438" s="88">
        <v>12228315.808405699</v>
      </c>
    </row>
    <row r="5439" spans="27:27" x14ac:dyDescent="0.35">
      <c r="AA5439" s="88">
        <v>12216636.888565199</v>
      </c>
    </row>
    <row r="5440" spans="27:27" x14ac:dyDescent="0.35">
      <c r="AA5440" s="88">
        <v>11950110.629946001</v>
      </c>
    </row>
    <row r="5441" spans="27:27" x14ac:dyDescent="0.35">
      <c r="AA5441" s="88">
        <v>11641656.8435548</v>
      </c>
    </row>
    <row r="5442" spans="27:27" x14ac:dyDescent="0.35">
      <c r="AA5442" s="88">
        <v>10927966.064070201</v>
      </c>
    </row>
    <row r="5443" spans="27:27" x14ac:dyDescent="0.35">
      <c r="AA5443" s="88">
        <v>12817403.3423509</v>
      </c>
    </row>
    <row r="5444" spans="27:27" x14ac:dyDescent="0.35">
      <c r="AA5444" s="88">
        <v>12083639.1926878</v>
      </c>
    </row>
    <row r="5445" spans="27:27" x14ac:dyDescent="0.35">
      <c r="AA5445" s="88">
        <v>12568559.3051024</v>
      </c>
    </row>
    <row r="5446" spans="27:27" x14ac:dyDescent="0.35">
      <c r="AA5446" s="88">
        <v>11981877.673982101</v>
      </c>
    </row>
    <row r="5447" spans="27:27" x14ac:dyDescent="0.35">
      <c r="AA5447" s="88">
        <v>10664704.170133101</v>
      </c>
    </row>
    <row r="5448" spans="27:27" x14ac:dyDescent="0.35">
      <c r="AA5448" s="88">
        <v>10877249.584859099</v>
      </c>
    </row>
    <row r="5449" spans="27:27" x14ac:dyDescent="0.35">
      <c r="AA5449" s="88">
        <v>9763794.7803341802</v>
      </c>
    </row>
    <row r="5450" spans="27:27" x14ac:dyDescent="0.35">
      <c r="AA5450" s="88">
        <v>12223940.696412999</v>
      </c>
    </row>
    <row r="5451" spans="27:27" x14ac:dyDescent="0.35">
      <c r="AA5451" s="88">
        <v>11537049.456129201</v>
      </c>
    </row>
    <row r="5452" spans="27:27" x14ac:dyDescent="0.35">
      <c r="AA5452" s="88">
        <v>15136078.774294499</v>
      </c>
    </row>
    <row r="5453" spans="27:27" x14ac:dyDescent="0.35">
      <c r="AA5453" s="88">
        <v>11957716.305372201</v>
      </c>
    </row>
    <row r="5454" spans="27:27" x14ac:dyDescent="0.35">
      <c r="AA5454" s="88">
        <v>11322880.284158399</v>
      </c>
    </row>
    <row r="5455" spans="27:27" x14ac:dyDescent="0.35">
      <c r="AA5455" s="88">
        <v>9214730.7374099307</v>
      </c>
    </row>
    <row r="5456" spans="27:27" x14ac:dyDescent="0.35">
      <c r="AA5456" s="88">
        <v>11868522.540304299</v>
      </c>
    </row>
    <row r="5457" spans="27:27" x14ac:dyDescent="0.35">
      <c r="AA5457" s="88">
        <v>11480708.108327299</v>
      </c>
    </row>
    <row r="5458" spans="27:27" x14ac:dyDescent="0.35">
      <c r="AA5458" s="88">
        <v>11595101.0032063</v>
      </c>
    </row>
    <row r="5459" spans="27:27" x14ac:dyDescent="0.35">
      <c r="AA5459" s="88">
        <v>11585710.3245463</v>
      </c>
    </row>
    <row r="5460" spans="27:27" x14ac:dyDescent="0.35">
      <c r="AA5460" s="88">
        <v>14509465.746079801</v>
      </c>
    </row>
    <row r="5461" spans="27:27" x14ac:dyDescent="0.35">
      <c r="AA5461" s="88">
        <v>10137816.7131104</v>
      </c>
    </row>
    <row r="5462" spans="27:27" x14ac:dyDescent="0.35">
      <c r="AA5462" s="88">
        <v>14196818.8403902</v>
      </c>
    </row>
    <row r="5463" spans="27:27" x14ac:dyDescent="0.35">
      <c r="AA5463" s="88">
        <v>11860666.4973456</v>
      </c>
    </row>
    <row r="5464" spans="27:27" x14ac:dyDescent="0.35">
      <c r="AA5464" s="88">
        <v>9560783.0519642793</v>
      </c>
    </row>
    <row r="5465" spans="27:27" x14ac:dyDescent="0.35">
      <c r="AA5465" s="88">
        <v>14366687.9939583</v>
      </c>
    </row>
    <row r="5466" spans="27:27" x14ac:dyDescent="0.35">
      <c r="AA5466" s="88">
        <v>11066121.3987149</v>
      </c>
    </row>
    <row r="5467" spans="27:27" x14ac:dyDescent="0.35">
      <c r="AA5467" s="88">
        <v>10996628.462120499</v>
      </c>
    </row>
    <row r="5468" spans="27:27" x14ac:dyDescent="0.35">
      <c r="AA5468" s="88">
        <v>12421720.947153199</v>
      </c>
    </row>
    <row r="5469" spans="27:27" x14ac:dyDescent="0.35">
      <c r="AA5469" s="88">
        <v>12595880.068941399</v>
      </c>
    </row>
    <row r="5470" spans="27:27" x14ac:dyDescent="0.35">
      <c r="AA5470" s="88">
        <v>10908817.308734201</v>
      </c>
    </row>
    <row r="5471" spans="27:27" x14ac:dyDescent="0.35">
      <c r="AA5471" s="88">
        <v>11457628.594597699</v>
      </c>
    </row>
    <row r="5472" spans="27:27" x14ac:dyDescent="0.35">
      <c r="AA5472" s="88">
        <v>10665407.234220101</v>
      </c>
    </row>
    <row r="5473" spans="27:27" x14ac:dyDescent="0.35">
      <c r="AA5473" s="88">
        <v>11224632.961994801</v>
      </c>
    </row>
    <row r="5474" spans="27:27" x14ac:dyDescent="0.35">
      <c r="AA5474" s="88">
        <v>10652228.5692618</v>
      </c>
    </row>
    <row r="5475" spans="27:27" x14ac:dyDescent="0.35">
      <c r="AA5475" s="88">
        <v>13634971.0314893</v>
      </c>
    </row>
    <row r="5476" spans="27:27" x14ac:dyDescent="0.35">
      <c r="AA5476" s="88">
        <v>10867429.092323201</v>
      </c>
    </row>
    <row r="5477" spans="27:27" x14ac:dyDescent="0.35">
      <c r="AA5477" s="88">
        <v>12178287.915959699</v>
      </c>
    </row>
    <row r="5478" spans="27:27" x14ac:dyDescent="0.35">
      <c r="AA5478" s="88">
        <v>12061888.303506</v>
      </c>
    </row>
    <row r="5479" spans="27:27" x14ac:dyDescent="0.35">
      <c r="AA5479" s="88">
        <v>13190587.370493701</v>
      </c>
    </row>
    <row r="5480" spans="27:27" x14ac:dyDescent="0.35">
      <c r="AA5480" s="88">
        <v>13771326.4663711</v>
      </c>
    </row>
    <row r="5481" spans="27:27" x14ac:dyDescent="0.35">
      <c r="AA5481" s="88">
        <v>10971993.0922681</v>
      </c>
    </row>
    <row r="5482" spans="27:27" x14ac:dyDescent="0.35">
      <c r="AA5482" s="88">
        <v>13873929.7013715</v>
      </c>
    </row>
    <row r="5483" spans="27:27" x14ac:dyDescent="0.35">
      <c r="AA5483" s="88">
        <v>11766977.966902601</v>
      </c>
    </row>
    <row r="5484" spans="27:27" x14ac:dyDescent="0.35">
      <c r="AA5484" s="88">
        <v>11953480.794419199</v>
      </c>
    </row>
    <row r="5485" spans="27:27" x14ac:dyDescent="0.35">
      <c r="AA5485" s="88">
        <v>12105360.7246213</v>
      </c>
    </row>
    <row r="5486" spans="27:27" x14ac:dyDescent="0.35">
      <c r="AA5486" s="88">
        <v>9855670.4724697508</v>
      </c>
    </row>
    <row r="5487" spans="27:27" x14ac:dyDescent="0.35">
      <c r="AA5487" s="88">
        <v>10643669.578816099</v>
      </c>
    </row>
    <row r="5488" spans="27:27" x14ac:dyDescent="0.35">
      <c r="AA5488" s="88">
        <v>13140544.340900401</v>
      </c>
    </row>
    <row r="5489" spans="27:27" x14ac:dyDescent="0.35">
      <c r="AA5489" s="88">
        <v>11483127.0155086</v>
      </c>
    </row>
    <row r="5490" spans="27:27" x14ac:dyDescent="0.35">
      <c r="AA5490" s="88">
        <v>11245532.959514899</v>
      </c>
    </row>
    <row r="5491" spans="27:27" x14ac:dyDescent="0.35">
      <c r="AA5491" s="88">
        <v>12842929.1166068</v>
      </c>
    </row>
    <row r="5492" spans="27:27" x14ac:dyDescent="0.35">
      <c r="AA5492" s="88">
        <v>11867935.1998161</v>
      </c>
    </row>
    <row r="5493" spans="27:27" x14ac:dyDescent="0.35">
      <c r="AA5493" s="88">
        <v>10338102.6519305</v>
      </c>
    </row>
    <row r="5494" spans="27:27" x14ac:dyDescent="0.35">
      <c r="AA5494" s="88">
        <v>11662923.8924706</v>
      </c>
    </row>
    <row r="5495" spans="27:27" x14ac:dyDescent="0.35">
      <c r="AA5495" s="88">
        <v>10726184.7112335</v>
      </c>
    </row>
    <row r="5496" spans="27:27" x14ac:dyDescent="0.35">
      <c r="AA5496" s="88">
        <v>11429246.947257901</v>
      </c>
    </row>
    <row r="5497" spans="27:27" x14ac:dyDescent="0.35">
      <c r="AA5497" s="88">
        <v>13354554.823366901</v>
      </c>
    </row>
    <row r="5498" spans="27:27" x14ac:dyDescent="0.35">
      <c r="AA5498" s="88">
        <v>10400278.069445999</v>
      </c>
    </row>
    <row r="5499" spans="27:27" x14ac:dyDescent="0.35">
      <c r="AA5499" s="88">
        <v>12094357.0066662</v>
      </c>
    </row>
    <row r="5500" spans="27:27" x14ac:dyDescent="0.35">
      <c r="AA5500" s="88">
        <v>10975488.583255099</v>
      </c>
    </row>
    <row r="5501" spans="27:27" x14ac:dyDescent="0.35">
      <c r="AA5501" s="88">
        <v>12072604.219755</v>
      </c>
    </row>
    <row r="5502" spans="27:27" x14ac:dyDescent="0.35">
      <c r="AA5502" s="88">
        <v>10847818.900110399</v>
      </c>
    </row>
    <row r="5503" spans="27:27" x14ac:dyDescent="0.35">
      <c r="AA5503" s="88">
        <v>10036223.4895612</v>
      </c>
    </row>
    <row r="5504" spans="27:27" x14ac:dyDescent="0.35">
      <c r="AA5504" s="88">
        <v>11050435.501418799</v>
      </c>
    </row>
    <row r="5505" spans="27:27" x14ac:dyDescent="0.35">
      <c r="AA5505" s="88">
        <v>14456243.170886301</v>
      </c>
    </row>
    <row r="5506" spans="27:27" x14ac:dyDescent="0.35">
      <c r="AA5506" s="88">
        <v>9771371.3324940708</v>
      </c>
    </row>
    <row r="5507" spans="27:27" x14ac:dyDescent="0.35">
      <c r="AA5507" s="88">
        <v>12252309.4626188</v>
      </c>
    </row>
    <row r="5508" spans="27:27" x14ac:dyDescent="0.35">
      <c r="AA5508" s="88">
        <v>11854913.1036139</v>
      </c>
    </row>
    <row r="5509" spans="27:27" x14ac:dyDescent="0.35">
      <c r="AA5509" s="88">
        <v>12564516.515730601</v>
      </c>
    </row>
    <row r="5510" spans="27:27" x14ac:dyDescent="0.35">
      <c r="AA5510" s="88">
        <v>11794136.8426427</v>
      </c>
    </row>
    <row r="5511" spans="27:27" x14ac:dyDescent="0.35">
      <c r="AA5511" s="88">
        <v>14024310.901174299</v>
      </c>
    </row>
    <row r="5512" spans="27:27" x14ac:dyDescent="0.35">
      <c r="AA5512" s="88">
        <v>10667804.017766099</v>
      </c>
    </row>
    <row r="5513" spans="27:27" x14ac:dyDescent="0.35">
      <c r="AA5513" s="88">
        <v>9926752.8828178402</v>
      </c>
    </row>
    <row r="5514" spans="27:27" x14ac:dyDescent="0.35">
      <c r="AA5514" s="88">
        <v>10127175.763278101</v>
      </c>
    </row>
    <row r="5515" spans="27:27" x14ac:dyDescent="0.35">
      <c r="AA5515" s="88">
        <v>12437760.4596614</v>
      </c>
    </row>
    <row r="5516" spans="27:27" x14ac:dyDescent="0.35">
      <c r="AA5516" s="88">
        <v>13500731.219743799</v>
      </c>
    </row>
    <row r="5517" spans="27:27" x14ac:dyDescent="0.35">
      <c r="AA5517" s="88">
        <v>12784853.8443109</v>
      </c>
    </row>
    <row r="5518" spans="27:27" x14ac:dyDescent="0.35">
      <c r="AA5518" s="88">
        <v>9435622.7824147493</v>
      </c>
    </row>
    <row r="5519" spans="27:27" x14ac:dyDescent="0.35">
      <c r="AA5519" s="88">
        <v>10280502.666112401</v>
      </c>
    </row>
    <row r="5520" spans="27:27" x14ac:dyDescent="0.35">
      <c r="AA5520" s="88">
        <v>12445519.144035799</v>
      </c>
    </row>
    <row r="5521" spans="27:27" x14ac:dyDescent="0.35">
      <c r="AA5521" s="88">
        <v>11758685.3495028</v>
      </c>
    </row>
    <row r="5522" spans="27:27" x14ac:dyDescent="0.35">
      <c r="AA5522" s="88">
        <v>11749139.3339918</v>
      </c>
    </row>
    <row r="5523" spans="27:27" x14ac:dyDescent="0.35">
      <c r="AA5523" s="88">
        <v>9153269.8601015303</v>
      </c>
    </row>
    <row r="5524" spans="27:27" x14ac:dyDescent="0.35">
      <c r="AA5524" s="88">
        <v>11510524.710277701</v>
      </c>
    </row>
    <row r="5525" spans="27:27" x14ac:dyDescent="0.35">
      <c r="AA5525" s="88">
        <v>10944694.849104701</v>
      </c>
    </row>
    <row r="5526" spans="27:27" x14ac:dyDescent="0.35">
      <c r="AA5526" s="88">
        <v>11680324.969342399</v>
      </c>
    </row>
    <row r="5527" spans="27:27" x14ac:dyDescent="0.35">
      <c r="AA5527" s="88">
        <v>9708020.7265856098</v>
      </c>
    </row>
    <row r="5528" spans="27:27" x14ac:dyDescent="0.35">
      <c r="AA5528" s="88">
        <v>13381461.2430146</v>
      </c>
    </row>
    <row r="5529" spans="27:27" x14ac:dyDescent="0.35">
      <c r="AA5529" s="88">
        <v>10897718.2778387</v>
      </c>
    </row>
    <row r="5530" spans="27:27" x14ac:dyDescent="0.35">
      <c r="AA5530" s="88">
        <v>8687744.1105655599</v>
      </c>
    </row>
    <row r="5531" spans="27:27" x14ac:dyDescent="0.35">
      <c r="AA5531" s="88">
        <v>12601117.631108901</v>
      </c>
    </row>
    <row r="5532" spans="27:27" x14ac:dyDescent="0.35">
      <c r="AA5532" s="88">
        <v>9817068.0892597903</v>
      </c>
    </row>
    <row r="5533" spans="27:27" x14ac:dyDescent="0.35">
      <c r="AA5533" s="88">
        <v>9739046.0285054296</v>
      </c>
    </row>
    <row r="5534" spans="27:27" x14ac:dyDescent="0.35">
      <c r="AA5534" s="88">
        <v>13639117.6409494</v>
      </c>
    </row>
    <row r="5535" spans="27:27" x14ac:dyDescent="0.35">
      <c r="AA5535" s="88">
        <v>11182306.1747922</v>
      </c>
    </row>
    <row r="5536" spans="27:27" x14ac:dyDescent="0.35">
      <c r="AA5536" s="88">
        <v>11884105.4462889</v>
      </c>
    </row>
    <row r="5537" spans="27:27" x14ac:dyDescent="0.35">
      <c r="AA5537" s="88">
        <v>11704352.257280501</v>
      </c>
    </row>
    <row r="5538" spans="27:27" x14ac:dyDescent="0.35">
      <c r="AA5538" s="88">
        <v>11388365.033392699</v>
      </c>
    </row>
    <row r="5539" spans="27:27" x14ac:dyDescent="0.35">
      <c r="AA5539" s="88">
        <v>13829575.271472599</v>
      </c>
    </row>
    <row r="5540" spans="27:27" x14ac:dyDescent="0.35">
      <c r="AA5540" s="88">
        <v>13269991.732349001</v>
      </c>
    </row>
    <row r="5541" spans="27:27" x14ac:dyDescent="0.35">
      <c r="AA5541" s="88">
        <v>12283705.9370606</v>
      </c>
    </row>
    <row r="5542" spans="27:27" x14ac:dyDescent="0.35">
      <c r="AA5542" s="88">
        <v>12294164.131643901</v>
      </c>
    </row>
    <row r="5543" spans="27:27" x14ac:dyDescent="0.35">
      <c r="AA5543" s="88">
        <v>12841452.658741999</v>
      </c>
    </row>
    <row r="5544" spans="27:27" x14ac:dyDescent="0.35">
      <c r="AA5544" s="88">
        <v>10596905.575810499</v>
      </c>
    </row>
    <row r="5545" spans="27:27" x14ac:dyDescent="0.35">
      <c r="AA5545" s="88">
        <v>13715651.5353914</v>
      </c>
    </row>
    <row r="5546" spans="27:27" x14ac:dyDescent="0.35">
      <c r="AA5546" s="88">
        <v>10953509.606958801</v>
      </c>
    </row>
    <row r="5547" spans="27:27" x14ac:dyDescent="0.35">
      <c r="AA5547" s="88">
        <v>11304228.6950342</v>
      </c>
    </row>
    <row r="5548" spans="27:27" x14ac:dyDescent="0.35">
      <c r="AA5548" s="88">
        <v>15120211.509730101</v>
      </c>
    </row>
    <row r="5549" spans="27:27" x14ac:dyDescent="0.35">
      <c r="AA5549" s="88">
        <v>12008685.520281499</v>
      </c>
    </row>
    <row r="5550" spans="27:27" x14ac:dyDescent="0.35">
      <c r="AA5550" s="88">
        <v>8469247.7740429994</v>
      </c>
    </row>
    <row r="5551" spans="27:27" x14ac:dyDescent="0.35">
      <c r="AA5551" s="88">
        <v>10285781.2012574</v>
      </c>
    </row>
    <row r="5552" spans="27:27" x14ac:dyDescent="0.35">
      <c r="AA5552" s="88">
        <v>12361633.6322554</v>
      </c>
    </row>
    <row r="5553" spans="27:27" x14ac:dyDescent="0.35">
      <c r="AA5553" s="88">
        <v>10611404.1586446</v>
      </c>
    </row>
    <row r="5554" spans="27:27" x14ac:dyDescent="0.35">
      <c r="AA5554" s="88">
        <v>11130749.5624255</v>
      </c>
    </row>
    <row r="5555" spans="27:27" x14ac:dyDescent="0.35">
      <c r="AA5555" s="88">
        <v>13369778.9594367</v>
      </c>
    </row>
    <row r="5556" spans="27:27" x14ac:dyDescent="0.35">
      <c r="AA5556" s="88">
        <v>9747920.4661502503</v>
      </c>
    </row>
    <row r="5557" spans="27:27" x14ac:dyDescent="0.35">
      <c r="AA5557" s="88">
        <v>9603145.0971502308</v>
      </c>
    </row>
    <row r="5558" spans="27:27" x14ac:dyDescent="0.35">
      <c r="AA5558" s="88">
        <v>11573563.548835499</v>
      </c>
    </row>
    <row r="5559" spans="27:27" x14ac:dyDescent="0.35">
      <c r="AA5559" s="88">
        <v>9819918.5609825104</v>
      </c>
    </row>
    <row r="5560" spans="27:27" x14ac:dyDescent="0.35">
      <c r="AA5560" s="88">
        <v>10576535.8756037</v>
      </c>
    </row>
    <row r="5561" spans="27:27" x14ac:dyDescent="0.35">
      <c r="AA5561" s="88">
        <v>9670614.1452791505</v>
      </c>
    </row>
    <row r="5562" spans="27:27" x14ac:dyDescent="0.35">
      <c r="AA5562" s="88">
        <v>10947041.0433651</v>
      </c>
    </row>
    <row r="5563" spans="27:27" x14ac:dyDescent="0.35">
      <c r="AA5563" s="88">
        <v>13533090.5298477</v>
      </c>
    </row>
    <row r="5564" spans="27:27" x14ac:dyDescent="0.35">
      <c r="AA5564" s="88">
        <v>12899839.941680901</v>
      </c>
    </row>
    <row r="5565" spans="27:27" x14ac:dyDescent="0.35">
      <c r="AA5565" s="88">
        <v>10757494.4993573</v>
      </c>
    </row>
    <row r="5566" spans="27:27" x14ac:dyDescent="0.35">
      <c r="AA5566" s="88">
        <v>10739441.896157799</v>
      </c>
    </row>
    <row r="5567" spans="27:27" x14ac:dyDescent="0.35">
      <c r="AA5567" s="88">
        <v>12179498.8772517</v>
      </c>
    </row>
    <row r="5568" spans="27:27" x14ac:dyDescent="0.35">
      <c r="AA5568" s="88">
        <v>10175275.0401839</v>
      </c>
    </row>
    <row r="5569" spans="27:27" x14ac:dyDescent="0.35">
      <c r="AA5569" s="88">
        <v>10680705.762204099</v>
      </c>
    </row>
    <row r="5570" spans="27:27" x14ac:dyDescent="0.35">
      <c r="AA5570" s="88">
        <v>11850901.301016301</v>
      </c>
    </row>
    <row r="5571" spans="27:27" x14ac:dyDescent="0.35">
      <c r="AA5571" s="88">
        <v>11891885.0033338</v>
      </c>
    </row>
    <row r="5572" spans="27:27" x14ac:dyDescent="0.35">
      <c r="AA5572" s="88">
        <v>10845408.081782199</v>
      </c>
    </row>
    <row r="5573" spans="27:27" x14ac:dyDescent="0.35">
      <c r="AA5573" s="88">
        <v>13156868.0628183</v>
      </c>
    </row>
    <row r="5574" spans="27:27" x14ac:dyDescent="0.35">
      <c r="AA5574" s="88">
        <v>13451655.899924001</v>
      </c>
    </row>
    <row r="5575" spans="27:27" x14ac:dyDescent="0.35">
      <c r="AA5575" s="88">
        <v>10958132.1592144</v>
      </c>
    </row>
    <row r="5576" spans="27:27" x14ac:dyDescent="0.35">
      <c r="AA5576" s="88">
        <v>9595735.5656354595</v>
      </c>
    </row>
    <row r="5577" spans="27:27" x14ac:dyDescent="0.35">
      <c r="AA5577" s="88">
        <v>13565668.1849535</v>
      </c>
    </row>
    <row r="5578" spans="27:27" x14ac:dyDescent="0.35">
      <c r="AA5578" s="88">
        <v>11238085.589718999</v>
      </c>
    </row>
    <row r="5579" spans="27:27" x14ac:dyDescent="0.35">
      <c r="AA5579" s="88">
        <v>12997785.5448828</v>
      </c>
    </row>
    <row r="5580" spans="27:27" x14ac:dyDescent="0.35">
      <c r="AA5580" s="88">
        <v>11279281.198234599</v>
      </c>
    </row>
    <row r="5581" spans="27:27" x14ac:dyDescent="0.35">
      <c r="AA5581" s="88">
        <v>9099029.9645831008</v>
      </c>
    </row>
    <row r="5582" spans="27:27" x14ac:dyDescent="0.35">
      <c r="AA5582" s="88">
        <v>11897962.9160512</v>
      </c>
    </row>
    <row r="5583" spans="27:27" x14ac:dyDescent="0.35">
      <c r="AA5583" s="88">
        <v>15179180.020754701</v>
      </c>
    </row>
    <row r="5584" spans="27:27" x14ac:dyDescent="0.35">
      <c r="AA5584" s="88">
        <v>13130789.631847899</v>
      </c>
    </row>
    <row r="5585" spans="27:27" x14ac:dyDescent="0.35">
      <c r="AA5585" s="88">
        <v>10619018.4128675</v>
      </c>
    </row>
    <row r="5586" spans="27:27" x14ac:dyDescent="0.35">
      <c r="AA5586" s="88">
        <v>12275821.068010099</v>
      </c>
    </row>
    <row r="5587" spans="27:27" x14ac:dyDescent="0.35">
      <c r="AA5587" s="88">
        <v>13113964.5519363</v>
      </c>
    </row>
    <row r="5588" spans="27:27" x14ac:dyDescent="0.35">
      <c r="AA5588" s="88">
        <v>13567716.7942208</v>
      </c>
    </row>
    <row r="5589" spans="27:27" x14ac:dyDescent="0.35">
      <c r="AA5589" s="88">
        <v>14854419.729397001</v>
      </c>
    </row>
    <row r="5590" spans="27:27" x14ac:dyDescent="0.35">
      <c r="AA5590" s="88">
        <v>14254537.5120805</v>
      </c>
    </row>
    <row r="5591" spans="27:27" x14ac:dyDescent="0.35">
      <c r="AA5591" s="88">
        <v>11647102.1990234</v>
      </c>
    </row>
    <row r="5592" spans="27:27" x14ac:dyDescent="0.35">
      <c r="AA5592" s="88">
        <v>12561997.504922399</v>
      </c>
    </row>
    <row r="5593" spans="27:27" x14ac:dyDescent="0.35">
      <c r="AA5593" s="88">
        <v>11310226.514433799</v>
      </c>
    </row>
    <row r="5594" spans="27:27" x14ac:dyDescent="0.35">
      <c r="AA5594" s="88">
        <v>10107840.2251602</v>
      </c>
    </row>
    <row r="5595" spans="27:27" x14ac:dyDescent="0.35">
      <c r="AA5595" s="88">
        <v>10136292.1243691</v>
      </c>
    </row>
    <row r="5596" spans="27:27" x14ac:dyDescent="0.35">
      <c r="AA5596" s="88">
        <v>12881547.2696261</v>
      </c>
    </row>
    <row r="5597" spans="27:27" x14ac:dyDescent="0.35">
      <c r="AA5597" s="88">
        <v>11222132.330033399</v>
      </c>
    </row>
    <row r="5598" spans="27:27" x14ac:dyDescent="0.35">
      <c r="AA5598" s="88">
        <v>13643193.3322275</v>
      </c>
    </row>
    <row r="5599" spans="27:27" x14ac:dyDescent="0.35">
      <c r="AA5599" s="88">
        <v>11595983.919165</v>
      </c>
    </row>
    <row r="5600" spans="27:27" x14ac:dyDescent="0.35">
      <c r="AA5600" s="88">
        <v>12684909.449338499</v>
      </c>
    </row>
    <row r="5601" spans="27:27" x14ac:dyDescent="0.35">
      <c r="AA5601" s="88">
        <v>13069353.7558729</v>
      </c>
    </row>
    <row r="5602" spans="27:27" x14ac:dyDescent="0.35">
      <c r="AA5602" s="88">
        <v>10570116.255937001</v>
      </c>
    </row>
    <row r="5603" spans="27:27" x14ac:dyDescent="0.35">
      <c r="AA5603" s="88">
        <v>13313830.3473891</v>
      </c>
    </row>
    <row r="5604" spans="27:27" x14ac:dyDescent="0.35">
      <c r="AA5604" s="88">
        <v>13556615.3736961</v>
      </c>
    </row>
    <row r="5605" spans="27:27" x14ac:dyDescent="0.35">
      <c r="AA5605" s="88">
        <v>10799443.886941699</v>
      </c>
    </row>
    <row r="5606" spans="27:27" x14ac:dyDescent="0.35">
      <c r="AA5606" s="88">
        <v>12234797.612162501</v>
      </c>
    </row>
    <row r="5607" spans="27:27" x14ac:dyDescent="0.35">
      <c r="AA5607" s="88">
        <v>12646663.742616</v>
      </c>
    </row>
    <row r="5608" spans="27:27" x14ac:dyDescent="0.35">
      <c r="AA5608" s="88">
        <v>10126447.1412674</v>
      </c>
    </row>
    <row r="5609" spans="27:27" x14ac:dyDescent="0.35">
      <c r="AA5609" s="88">
        <v>10429820.3975002</v>
      </c>
    </row>
    <row r="5610" spans="27:27" x14ac:dyDescent="0.35">
      <c r="AA5610" s="88">
        <v>12188077.8579107</v>
      </c>
    </row>
    <row r="5611" spans="27:27" x14ac:dyDescent="0.35">
      <c r="AA5611" s="88">
        <v>11986223.555349801</v>
      </c>
    </row>
    <row r="5612" spans="27:27" x14ac:dyDescent="0.35">
      <c r="AA5612" s="88">
        <v>10153753.835864199</v>
      </c>
    </row>
    <row r="5613" spans="27:27" x14ac:dyDescent="0.35">
      <c r="AA5613" s="88">
        <v>13032695.926150899</v>
      </c>
    </row>
    <row r="5614" spans="27:27" x14ac:dyDescent="0.35">
      <c r="AA5614" s="88">
        <v>10843078.817650599</v>
      </c>
    </row>
    <row r="5615" spans="27:27" x14ac:dyDescent="0.35">
      <c r="AA5615" s="88">
        <v>11144058.641356001</v>
      </c>
    </row>
    <row r="5616" spans="27:27" x14ac:dyDescent="0.35">
      <c r="AA5616" s="88">
        <v>10648881.374603501</v>
      </c>
    </row>
    <row r="5617" spans="27:27" x14ac:dyDescent="0.35">
      <c r="AA5617" s="88">
        <v>11778282.7531556</v>
      </c>
    </row>
    <row r="5618" spans="27:27" x14ac:dyDescent="0.35">
      <c r="AA5618" s="88">
        <v>14177409.789563401</v>
      </c>
    </row>
    <row r="5619" spans="27:27" x14ac:dyDescent="0.35">
      <c r="AA5619" s="88">
        <v>12147242.142378701</v>
      </c>
    </row>
    <row r="5620" spans="27:27" x14ac:dyDescent="0.35">
      <c r="AA5620" s="88">
        <v>12308470.4353252</v>
      </c>
    </row>
    <row r="5621" spans="27:27" x14ac:dyDescent="0.35">
      <c r="AA5621" s="88">
        <v>10899236.082396699</v>
      </c>
    </row>
    <row r="5622" spans="27:27" x14ac:dyDescent="0.35">
      <c r="AA5622" s="88">
        <v>12620651.860899599</v>
      </c>
    </row>
    <row r="5623" spans="27:27" x14ac:dyDescent="0.35">
      <c r="AA5623" s="88">
        <v>9738451.4795975406</v>
      </c>
    </row>
    <row r="5624" spans="27:27" x14ac:dyDescent="0.35">
      <c r="AA5624" s="88">
        <v>11300691.3479902</v>
      </c>
    </row>
    <row r="5625" spans="27:27" x14ac:dyDescent="0.35">
      <c r="AA5625" s="88">
        <v>11825745.9294993</v>
      </c>
    </row>
    <row r="5626" spans="27:27" x14ac:dyDescent="0.35">
      <c r="AA5626" s="88">
        <v>11836390.662612701</v>
      </c>
    </row>
    <row r="5627" spans="27:27" x14ac:dyDescent="0.35">
      <c r="AA5627" s="88">
        <v>11566076.142027101</v>
      </c>
    </row>
    <row r="5628" spans="27:27" x14ac:dyDescent="0.35">
      <c r="AA5628" s="88">
        <v>11771941.356563199</v>
      </c>
    </row>
    <row r="5629" spans="27:27" x14ac:dyDescent="0.35">
      <c r="AA5629" s="88">
        <v>10295626.8696607</v>
      </c>
    </row>
    <row r="5630" spans="27:27" x14ac:dyDescent="0.35">
      <c r="AA5630" s="88">
        <v>10399494.715174099</v>
      </c>
    </row>
    <row r="5631" spans="27:27" x14ac:dyDescent="0.35">
      <c r="AA5631" s="88">
        <v>13829303.6738484</v>
      </c>
    </row>
    <row r="5632" spans="27:27" x14ac:dyDescent="0.35">
      <c r="AA5632" s="88">
        <v>10783678.2958993</v>
      </c>
    </row>
    <row r="5633" spans="27:27" x14ac:dyDescent="0.35">
      <c r="AA5633" s="88">
        <v>10645100.040058</v>
      </c>
    </row>
    <row r="5634" spans="27:27" x14ac:dyDescent="0.35">
      <c r="AA5634" s="88">
        <v>12054682.9678124</v>
      </c>
    </row>
    <row r="5635" spans="27:27" x14ac:dyDescent="0.35">
      <c r="AA5635" s="88">
        <v>15153272.5307894</v>
      </c>
    </row>
    <row r="5636" spans="27:27" x14ac:dyDescent="0.35">
      <c r="AA5636" s="88">
        <v>12244474.9864546</v>
      </c>
    </row>
    <row r="5637" spans="27:27" x14ac:dyDescent="0.35">
      <c r="AA5637" s="88">
        <v>14007679.5392214</v>
      </c>
    </row>
    <row r="5638" spans="27:27" x14ac:dyDescent="0.35">
      <c r="AA5638" s="88">
        <v>10840221.9106197</v>
      </c>
    </row>
    <row r="5639" spans="27:27" x14ac:dyDescent="0.35">
      <c r="AA5639" s="88">
        <v>10506335.5179059</v>
      </c>
    </row>
    <row r="5640" spans="27:27" x14ac:dyDescent="0.35">
      <c r="AA5640" s="88">
        <v>11179558.6791465</v>
      </c>
    </row>
    <row r="5641" spans="27:27" x14ac:dyDescent="0.35">
      <c r="AA5641" s="88">
        <v>12582122.9470852</v>
      </c>
    </row>
    <row r="5642" spans="27:27" x14ac:dyDescent="0.35">
      <c r="AA5642" s="88">
        <v>11933526.0451214</v>
      </c>
    </row>
    <row r="5643" spans="27:27" x14ac:dyDescent="0.35">
      <c r="AA5643" s="88">
        <v>13365241.261967801</v>
      </c>
    </row>
    <row r="5644" spans="27:27" x14ac:dyDescent="0.35">
      <c r="AA5644" s="88">
        <v>9920897.2670552693</v>
      </c>
    </row>
    <row r="5645" spans="27:27" x14ac:dyDescent="0.35">
      <c r="AA5645" s="88">
        <v>10759236.805996301</v>
      </c>
    </row>
    <row r="5646" spans="27:27" x14ac:dyDescent="0.35">
      <c r="AA5646" s="88">
        <v>13500992.62473</v>
      </c>
    </row>
    <row r="5647" spans="27:27" x14ac:dyDescent="0.35">
      <c r="AA5647" s="88">
        <v>11761012.273942299</v>
      </c>
    </row>
    <row r="5648" spans="27:27" x14ac:dyDescent="0.35">
      <c r="AA5648" s="88">
        <v>13325836.031473201</v>
      </c>
    </row>
    <row r="5649" spans="27:27" x14ac:dyDescent="0.35">
      <c r="AA5649" s="88">
        <v>11000010.656652899</v>
      </c>
    </row>
    <row r="5650" spans="27:27" x14ac:dyDescent="0.35">
      <c r="AA5650" s="88">
        <v>12915163.0907792</v>
      </c>
    </row>
    <row r="5651" spans="27:27" x14ac:dyDescent="0.35">
      <c r="AA5651" s="88">
        <v>9968412.7952604797</v>
      </c>
    </row>
    <row r="5652" spans="27:27" x14ac:dyDescent="0.35">
      <c r="AA5652" s="88">
        <v>10047349.1749501</v>
      </c>
    </row>
    <row r="5653" spans="27:27" x14ac:dyDescent="0.35">
      <c r="AA5653" s="88">
        <v>11987973.886773501</v>
      </c>
    </row>
    <row r="5654" spans="27:27" x14ac:dyDescent="0.35">
      <c r="AA5654" s="88">
        <v>14229281.8463217</v>
      </c>
    </row>
    <row r="5655" spans="27:27" x14ac:dyDescent="0.35">
      <c r="AA5655" s="88">
        <v>12258476.6445732</v>
      </c>
    </row>
    <row r="5656" spans="27:27" x14ac:dyDescent="0.35">
      <c r="AA5656" s="88">
        <v>10681127.198943</v>
      </c>
    </row>
    <row r="5657" spans="27:27" x14ac:dyDescent="0.35">
      <c r="AA5657" s="88">
        <v>14199452.3135792</v>
      </c>
    </row>
    <row r="5658" spans="27:27" x14ac:dyDescent="0.35">
      <c r="AA5658" s="88">
        <v>12075477.338274701</v>
      </c>
    </row>
    <row r="5659" spans="27:27" x14ac:dyDescent="0.35">
      <c r="AA5659" s="88">
        <v>10316523.890732801</v>
      </c>
    </row>
    <row r="5660" spans="27:27" x14ac:dyDescent="0.35">
      <c r="AA5660" s="88">
        <v>11620456.4794736</v>
      </c>
    </row>
    <row r="5661" spans="27:27" x14ac:dyDescent="0.35">
      <c r="AA5661" s="88">
        <v>11564101.840185599</v>
      </c>
    </row>
    <row r="5662" spans="27:27" x14ac:dyDescent="0.35">
      <c r="AA5662" s="88">
        <v>11825857.5062635</v>
      </c>
    </row>
    <row r="5663" spans="27:27" x14ac:dyDescent="0.35">
      <c r="AA5663" s="88">
        <v>14908182.1005165</v>
      </c>
    </row>
    <row r="5664" spans="27:27" x14ac:dyDescent="0.35">
      <c r="AA5664" s="88">
        <v>11278195.9038064</v>
      </c>
    </row>
    <row r="5665" spans="27:27" x14ac:dyDescent="0.35">
      <c r="AA5665" s="88">
        <v>13900618.473531401</v>
      </c>
    </row>
    <row r="5666" spans="27:27" x14ac:dyDescent="0.35">
      <c r="AA5666" s="88">
        <v>13471675.938808599</v>
      </c>
    </row>
    <row r="5667" spans="27:27" x14ac:dyDescent="0.35">
      <c r="AA5667" s="88">
        <v>10825814.3640201</v>
      </c>
    </row>
    <row r="5668" spans="27:27" x14ac:dyDescent="0.35">
      <c r="AA5668" s="88">
        <v>13235878.8747433</v>
      </c>
    </row>
    <row r="5669" spans="27:27" x14ac:dyDescent="0.35">
      <c r="AA5669" s="88">
        <v>10873695.289080201</v>
      </c>
    </row>
    <row r="5670" spans="27:27" x14ac:dyDescent="0.35">
      <c r="AA5670" s="88">
        <v>14404955.7085656</v>
      </c>
    </row>
    <row r="5671" spans="27:27" x14ac:dyDescent="0.35">
      <c r="AA5671" s="88">
        <v>11073597.5052965</v>
      </c>
    </row>
    <row r="5672" spans="27:27" x14ac:dyDescent="0.35">
      <c r="AA5672" s="88">
        <v>11474911.5043588</v>
      </c>
    </row>
    <row r="5673" spans="27:27" x14ac:dyDescent="0.35">
      <c r="AA5673" s="88">
        <v>10674549.8477668</v>
      </c>
    </row>
    <row r="5674" spans="27:27" x14ac:dyDescent="0.35">
      <c r="AA5674" s="88">
        <v>11538606.447129199</v>
      </c>
    </row>
    <row r="5675" spans="27:27" x14ac:dyDescent="0.35">
      <c r="AA5675" s="88">
        <v>12604027.2122485</v>
      </c>
    </row>
    <row r="5676" spans="27:27" x14ac:dyDescent="0.35">
      <c r="AA5676" s="88">
        <v>10649632.652964801</v>
      </c>
    </row>
    <row r="5677" spans="27:27" x14ac:dyDescent="0.35">
      <c r="AA5677" s="88">
        <v>12681756.645478001</v>
      </c>
    </row>
    <row r="5678" spans="27:27" x14ac:dyDescent="0.35">
      <c r="AA5678" s="88">
        <v>12577583.6950703</v>
      </c>
    </row>
    <row r="5679" spans="27:27" x14ac:dyDescent="0.35">
      <c r="AA5679" s="88">
        <v>12783500.404439099</v>
      </c>
    </row>
    <row r="5680" spans="27:27" x14ac:dyDescent="0.35">
      <c r="AA5680" s="88">
        <v>14346148.2539092</v>
      </c>
    </row>
    <row r="5681" spans="27:27" x14ac:dyDescent="0.35">
      <c r="AA5681" s="88">
        <v>10005257.301054699</v>
      </c>
    </row>
    <row r="5682" spans="27:27" x14ac:dyDescent="0.35">
      <c r="AA5682" s="88">
        <v>9597679.4148138594</v>
      </c>
    </row>
    <row r="5683" spans="27:27" x14ac:dyDescent="0.35">
      <c r="AA5683" s="88">
        <v>11568964.8132558</v>
      </c>
    </row>
    <row r="5684" spans="27:27" x14ac:dyDescent="0.35">
      <c r="AA5684" s="88">
        <v>14239703.047483901</v>
      </c>
    </row>
    <row r="5685" spans="27:27" x14ac:dyDescent="0.35">
      <c r="AA5685" s="88">
        <v>10212346.630377</v>
      </c>
    </row>
    <row r="5686" spans="27:27" x14ac:dyDescent="0.35">
      <c r="AA5686" s="88">
        <v>13262430.1563376</v>
      </c>
    </row>
    <row r="5687" spans="27:27" x14ac:dyDescent="0.35">
      <c r="AA5687" s="88">
        <v>11924109.261321601</v>
      </c>
    </row>
    <row r="5688" spans="27:27" x14ac:dyDescent="0.35">
      <c r="AA5688" s="88">
        <v>12653105.7061103</v>
      </c>
    </row>
    <row r="5689" spans="27:27" x14ac:dyDescent="0.35">
      <c r="AA5689" s="88">
        <v>10806062.8954309</v>
      </c>
    </row>
    <row r="5690" spans="27:27" x14ac:dyDescent="0.35">
      <c r="AA5690" s="88">
        <v>11393540.886208501</v>
      </c>
    </row>
    <row r="5691" spans="27:27" x14ac:dyDescent="0.35">
      <c r="AA5691" s="88">
        <v>14190145.834174599</v>
      </c>
    </row>
    <row r="5692" spans="27:27" x14ac:dyDescent="0.35">
      <c r="AA5692" s="88">
        <v>12112755.599761199</v>
      </c>
    </row>
    <row r="5693" spans="27:27" x14ac:dyDescent="0.35">
      <c r="AA5693" s="88">
        <v>9771670.2830889896</v>
      </c>
    </row>
    <row r="5694" spans="27:27" x14ac:dyDescent="0.35">
      <c r="AA5694" s="88">
        <v>12676827.605802899</v>
      </c>
    </row>
    <row r="5695" spans="27:27" x14ac:dyDescent="0.35">
      <c r="AA5695" s="88">
        <v>9142456.7701930292</v>
      </c>
    </row>
    <row r="5696" spans="27:27" x14ac:dyDescent="0.35">
      <c r="AA5696" s="88">
        <v>11619154.6572864</v>
      </c>
    </row>
    <row r="5697" spans="27:27" x14ac:dyDescent="0.35">
      <c r="AA5697" s="88">
        <v>13733248.482020199</v>
      </c>
    </row>
    <row r="5698" spans="27:27" x14ac:dyDescent="0.35">
      <c r="AA5698" s="88">
        <v>11535597.2181221</v>
      </c>
    </row>
    <row r="5699" spans="27:27" x14ac:dyDescent="0.35">
      <c r="AA5699" s="88">
        <v>11743276.957906401</v>
      </c>
    </row>
    <row r="5700" spans="27:27" x14ac:dyDescent="0.35">
      <c r="AA5700" s="88">
        <v>10732271.8471816</v>
      </c>
    </row>
    <row r="5701" spans="27:27" x14ac:dyDescent="0.35">
      <c r="AA5701" s="88">
        <v>10559233.960013</v>
      </c>
    </row>
    <row r="5702" spans="27:27" x14ac:dyDescent="0.35">
      <c r="AA5702" s="88">
        <v>10369782.796595899</v>
      </c>
    </row>
    <row r="5703" spans="27:27" x14ac:dyDescent="0.35">
      <c r="AA5703" s="88">
        <v>9697940.5849597901</v>
      </c>
    </row>
    <row r="5704" spans="27:27" x14ac:dyDescent="0.35">
      <c r="AA5704" s="88">
        <v>12938963.996090701</v>
      </c>
    </row>
    <row r="5705" spans="27:27" x14ac:dyDescent="0.35">
      <c r="AA5705" s="88">
        <v>10575840.4941727</v>
      </c>
    </row>
    <row r="5706" spans="27:27" x14ac:dyDescent="0.35">
      <c r="AA5706" s="88">
        <v>12937861.502089901</v>
      </c>
    </row>
    <row r="5707" spans="27:27" x14ac:dyDescent="0.35">
      <c r="AA5707" s="88">
        <v>14844228.1599486</v>
      </c>
    </row>
    <row r="5708" spans="27:27" x14ac:dyDescent="0.35">
      <c r="AA5708" s="88">
        <v>11346458.6436556</v>
      </c>
    </row>
    <row r="5709" spans="27:27" x14ac:dyDescent="0.35">
      <c r="AA5709" s="88">
        <v>13428073.345372099</v>
      </c>
    </row>
    <row r="5710" spans="27:27" x14ac:dyDescent="0.35">
      <c r="AA5710" s="88">
        <v>10514028.099164</v>
      </c>
    </row>
    <row r="5711" spans="27:27" x14ac:dyDescent="0.35">
      <c r="AA5711" s="88">
        <v>11446808.663191499</v>
      </c>
    </row>
    <row r="5712" spans="27:27" x14ac:dyDescent="0.35">
      <c r="AA5712" s="88">
        <v>12044064.7300536</v>
      </c>
    </row>
    <row r="5713" spans="27:27" x14ac:dyDescent="0.35">
      <c r="AA5713" s="88">
        <v>10346605.9154798</v>
      </c>
    </row>
    <row r="5714" spans="27:27" x14ac:dyDescent="0.35">
      <c r="AA5714" s="88">
        <v>12126008.294138599</v>
      </c>
    </row>
    <row r="5715" spans="27:27" x14ac:dyDescent="0.35">
      <c r="AA5715" s="88">
        <v>9634732.0792192109</v>
      </c>
    </row>
    <row r="5716" spans="27:27" x14ac:dyDescent="0.35">
      <c r="AA5716" s="88">
        <v>11953416.4673086</v>
      </c>
    </row>
    <row r="5717" spans="27:27" x14ac:dyDescent="0.35">
      <c r="AA5717" s="88">
        <v>12688161.9328818</v>
      </c>
    </row>
    <row r="5718" spans="27:27" x14ac:dyDescent="0.35">
      <c r="AA5718" s="88">
        <v>14793995.2615736</v>
      </c>
    </row>
    <row r="5719" spans="27:27" x14ac:dyDescent="0.35">
      <c r="AA5719" s="88">
        <v>11217929.717278</v>
      </c>
    </row>
    <row r="5720" spans="27:27" x14ac:dyDescent="0.35">
      <c r="AA5720" s="88">
        <v>12308534.510443401</v>
      </c>
    </row>
    <row r="5721" spans="27:27" x14ac:dyDescent="0.35">
      <c r="AA5721" s="88">
        <v>12376064.887203399</v>
      </c>
    </row>
    <row r="5722" spans="27:27" x14ac:dyDescent="0.35">
      <c r="AA5722" s="88">
        <v>11823783.4956786</v>
      </c>
    </row>
    <row r="5723" spans="27:27" x14ac:dyDescent="0.35">
      <c r="AA5723" s="88">
        <v>13251897.134124599</v>
      </c>
    </row>
    <row r="5724" spans="27:27" x14ac:dyDescent="0.35">
      <c r="AA5724" s="88">
        <v>11584795.487133401</v>
      </c>
    </row>
    <row r="5725" spans="27:27" x14ac:dyDescent="0.35">
      <c r="AA5725" s="88">
        <v>12448577.794085801</v>
      </c>
    </row>
    <row r="5726" spans="27:27" x14ac:dyDescent="0.35">
      <c r="AA5726" s="88">
        <v>12841562.910481101</v>
      </c>
    </row>
    <row r="5727" spans="27:27" x14ac:dyDescent="0.35">
      <c r="AA5727" s="88">
        <v>11294812.0624571</v>
      </c>
    </row>
    <row r="5728" spans="27:27" x14ac:dyDescent="0.35">
      <c r="AA5728" s="88">
        <v>13947054.2763405</v>
      </c>
    </row>
    <row r="5729" spans="27:27" x14ac:dyDescent="0.35">
      <c r="AA5729" s="88">
        <v>13013106.3096561</v>
      </c>
    </row>
    <row r="5730" spans="27:27" x14ac:dyDescent="0.35">
      <c r="AA5730" s="88">
        <v>13389623.671512799</v>
      </c>
    </row>
    <row r="5731" spans="27:27" x14ac:dyDescent="0.35">
      <c r="AA5731" s="88">
        <v>10946844.830800099</v>
      </c>
    </row>
    <row r="5732" spans="27:27" x14ac:dyDescent="0.35">
      <c r="AA5732" s="88">
        <v>12033660.306897299</v>
      </c>
    </row>
    <row r="5733" spans="27:27" x14ac:dyDescent="0.35">
      <c r="AA5733" s="88">
        <v>14364378.9869083</v>
      </c>
    </row>
    <row r="5734" spans="27:27" x14ac:dyDescent="0.35">
      <c r="AA5734" s="88">
        <v>12486525.881191701</v>
      </c>
    </row>
    <row r="5735" spans="27:27" x14ac:dyDescent="0.35">
      <c r="AA5735" s="88">
        <v>11310586.9207309</v>
      </c>
    </row>
    <row r="5736" spans="27:27" x14ac:dyDescent="0.35">
      <c r="AA5736" s="88">
        <v>11605825.6824452</v>
      </c>
    </row>
    <row r="5737" spans="27:27" x14ac:dyDescent="0.35">
      <c r="AA5737" s="88">
        <v>10211875.3930525</v>
      </c>
    </row>
    <row r="5738" spans="27:27" x14ac:dyDescent="0.35">
      <c r="AA5738" s="88">
        <v>12119615.4481101</v>
      </c>
    </row>
    <row r="5739" spans="27:27" x14ac:dyDescent="0.35">
      <c r="AA5739" s="88">
        <v>9088924.4810636509</v>
      </c>
    </row>
    <row r="5740" spans="27:27" x14ac:dyDescent="0.35">
      <c r="AA5740" s="88">
        <v>13488245.7034925</v>
      </c>
    </row>
    <row r="5741" spans="27:27" x14ac:dyDescent="0.35">
      <c r="AA5741" s="88">
        <v>11527028.9359471</v>
      </c>
    </row>
    <row r="5742" spans="27:27" x14ac:dyDescent="0.35">
      <c r="AA5742" s="88">
        <v>11278165.625419199</v>
      </c>
    </row>
    <row r="5743" spans="27:27" x14ac:dyDescent="0.35">
      <c r="AA5743" s="88">
        <v>11726320.2901191</v>
      </c>
    </row>
    <row r="5744" spans="27:27" x14ac:dyDescent="0.35">
      <c r="AA5744" s="88">
        <v>13494680.447419399</v>
      </c>
    </row>
    <row r="5745" spans="27:27" x14ac:dyDescent="0.35">
      <c r="AA5745" s="88">
        <v>9537091.8642037697</v>
      </c>
    </row>
    <row r="5746" spans="27:27" x14ac:dyDescent="0.35">
      <c r="AA5746" s="88">
        <v>14035368.0771583</v>
      </c>
    </row>
    <row r="5747" spans="27:27" x14ac:dyDescent="0.35">
      <c r="AA5747" s="88">
        <v>14193101.2368901</v>
      </c>
    </row>
    <row r="5748" spans="27:27" x14ac:dyDescent="0.35">
      <c r="AA5748" s="88">
        <v>14629131.736098301</v>
      </c>
    </row>
    <row r="5749" spans="27:27" x14ac:dyDescent="0.35">
      <c r="AA5749" s="88">
        <v>13089273.8527698</v>
      </c>
    </row>
    <row r="5750" spans="27:27" x14ac:dyDescent="0.35">
      <c r="AA5750" s="88">
        <v>12793906.413314899</v>
      </c>
    </row>
    <row r="5751" spans="27:27" x14ac:dyDescent="0.35">
      <c r="AA5751" s="88">
        <v>10595771.869030399</v>
      </c>
    </row>
    <row r="5752" spans="27:27" x14ac:dyDescent="0.35">
      <c r="AA5752" s="88">
        <v>11831032.469256001</v>
      </c>
    </row>
    <row r="5753" spans="27:27" x14ac:dyDescent="0.35">
      <c r="AA5753" s="88">
        <v>10461713.415509799</v>
      </c>
    </row>
    <row r="5754" spans="27:27" x14ac:dyDescent="0.35">
      <c r="AA5754" s="88">
        <v>11759608.2729686</v>
      </c>
    </row>
    <row r="5755" spans="27:27" x14ac:dyDescent="0.35">
      <c r="AA5755" s="88">
        <v>11546822.088147899</v>
      </c>
    </row>
    <row r="5756" spans="27:27" x14ac:dyDescent="0.35">
      <c r="AA5756" s="88">
        <v>13519453.7533674</v>
      </c>
    </row>
    <row r="5757" spans="27:27" x14ac:dyDescent="0.35">
      <c r="AA5757" s="88">
        <v>11483451.538581001</v>
      </c>
    </row>
    <row r="5758" spans="27:27" x14ac:dyDescent="0.35">
      <c r="AA5758" s="88">
        <v>10682477.355097899</v>
      </c>
    </row>
    <row r="5759" spans="27:27" x14ac:dyDescent="0.35">
      <c r="AA5759" s="88">
        <v>11650773.8079923</v>
      </c>
    </row>
    <row r="5760" spans="27:27" x14ac:dyDescent="0.35">
      <c r="AA5760" s="88">
        <v>11841189.0385506</v>
      </c>
    </row>
    <row r="5761" spans="27:27" x14ac:dyDescent="0.35">
      <c r="AA5761" s="88">
        <v>12209744.5400657</v>
      </c>
    </row>
    <row r="5762" spans="27:27" x14ac:dyDescent="0.35">
      <c r="AA5762" s="88">
        <v>11158668.6466507</v>
      </c>
    </row>
    <row r="5763" spans="27:27" x14ac:dyDescent="0.35">
      <c r="AA5763" s="88">
        <v>10255996.6438397</v>
      </c>
    </row>
    <row r="5764" spans="27:27" x14ac:dyDescent="0.35">
      <c r="AA5764" s="88">
        <v>11737815.172707699</v>
      </c>
    </row>
    <row r="5765" spans="27:27" x14ac:dyDescent="0.35">
      <c r="AA5765" s="88">
        <v>12860744.411565401</v>
      </c>
    </row>
    <row r="5766" spans="27:27" x14ac:dyDescent="0.35">
      <c r="AA5766" s="88">
        <v>14625708.3074184</v>
      </c>
    </row>
    <row r="5767" spans="27:27" x14ac:dyDescent="0.35">
      <c r="AA5767" s="88">
        <v>13352407.0801447</v>
      </c>
    </row>
    <row r="5768" spans="27:27" x14ac:dyDescent="0.35">
      <c r="AA5768" s="88">
        <v>11251132.0773216</v>
      </c>
    </row>
    <row r="5769" spans="27:27" x14ac:dyDescent="0.35">
      <c r="AA5769" s="88">
        <v>12011141.5914346</v>
      </c>
    </row>
    <row r="5770" spans="27:27" x14ac:dyDescent="0.35">
      <c r="AA5770" s="88">
        <v>10516699.5614853</v>
      </c>
    </row>
    <row r="5771" spans="27:27" x14ac:dyDescent="0.35">
      <c r="AA5771" s="88">
        <v>12836984.0960845</v>
      </c>
    </row>
    <row r="5772" spans="27:27" x14ac:dyDescent="0.35">
      <c r="AA5772" s="88">
        <v>11461038.100317201</v>
      </c>
    </row>
    <row r="5773" spans="27:27" x14ac:dyDescent="0.35">
      <c r="AA5773" s="88">
        <v>12660512.037142999</v>
      </c>
    </row>
    <row r="5774" spans="27:27" x14ac:dyDescent="0.35">
      <c r="AA5774" s="88">
        <v>12574707.352544099</v>
      </c>
    </row>
    <row r="5775" spans="27:27" x14ac:dyDescent="0.35">
      <c r="AA5775" s="88">
        <v>14358154.421393899</v>
      </c>
    </row>
    <row r="5776" spans="27:27" x14ac:dyDescent="0.35">
      <c r="AA5776" s="88">
        <v>10854948.2168267</v>
      </c>
    </row>
    <row r="5777" spans="27:27" x14ac:dyDescent="0.35">
      <c r="AA5777" s="88">
        <v>12124223.381625</v>
      </c>
    </row>
    <row r="5778" spans="27:27" x14ac:dyDescent="0.35">
      <c r="AA5778" s="88">
        <v>11979767.040260701</v>
      </c>
    </row>
    <row r="5779" spans="27:27" x14ac:dyDescent="0.35">
      <c r="AA5779" s="88">
        <v>12083882.8446934</v>
      </c>
    </row>
    <row r="5780" spans="27:27" x14ac:dyDescent="0.35">
      <c r="AA5780" s="88">
        <v>9848532.8178885095</v>
      </c>
    </row>
    <row r="5781" spans="27:27" x14ac:dyDescent="0.35">
      <c r="AA5781" s="88">
        <v>10434989.9717602</v>
      </c>
    </row>
    <row r="5782" spans="27:27" x14ac:dyDescent="0.35">
      <c r="AA5782" s="88">
        <v>12449005.7937926</v>
      </c>
    </row>
    <row r="5783" spans="27:27" x14ac:dyDescent="0.35">
      <c r="AA5783" s="88">
        <v>13142749.917004099</v>
      </c>
    </row>
    <row r="5784" spans="27:27" x14ac:dyDescent="0.35">
      <c r="AA5784" s="88">
        <v>12339034.054002</v>
      </c>
    </row>
    <row r="5785" spans="27:27" x14ac:dyDescent="0.35">
      <c r="AA5785" s="88">
        <v>11897478.003258299</v>
      </c>
    </row>
    <row r="5786" spans="27:27" x14ac:dyDescent="0.35">
      <c r="AA5786" s="88">
        <v>11675461.726069599</v>
      </c>
    </row>
    <row r="5787" spans="27:27" x14ac:dyDescent="0.35">
      <c r="AA5787" s="88">
        <v>10900210.059880599</v>
      </c>
    </row>
    <row r="5788" spans="27:27" x14ac:dyDescent="0.35">
      <c r="AA5788" s="88">
        <v>9853141.3423929792</v>
      </c>
    </row>
    <row r="5789" spans="27:27" x14ac:dyDescent="0.35">
      <c r="AA5789" s="88">
        <v>9951515.2012330107</v>
      </c>
    </row>
    <row r="5790" spans="27:27" x14ac:dyDescent="0.35">
      <c r="AA5790" s="88">
        <v>12732541.369307101</v>
      </c>
    </row>
    <row r="5791" spans="27:27" x14ac:dyDescent="0.35">
      <c r="AA5791" s="88">
        <v>12605396.285198901</v>
      </c>
    </row>
    <row r="5792" spans="27:27" x14ac:dyDescent="0.35">
      <c r="AA5792" s="88">
        <v>10410113.280381</v>
      </c>
    </row>
    <row r="5793" spans="27:27" x14ac:dyDescent="0.35">
      <c r="AA5793" s="88">
        <v>11317221.890135</v>
      </c>
    </row>
    <row r="5794" spans="27:27" x14ac:dyDescent="0.35">
      <c r="AA5794" s="88">
        <v>12124979.337931899</v>
      </c>
    </row>
    <row r="5795" spans="27:27" x14ac:dyDescent="0.35">
      <c r="AA5795" s="88">
        <v>13430466.4523625</v>
      </c>
    </row>
    <row r="5796" spans="27:27" x14ac:dyDescent="0.35">
      <c r="AA5796" s="88">
        <v>14280518.978622699</v>
      </c>
    </row>
    <row r="5797" spans="27:27" x14ac:dyDescent="0.35">
      <c r="AA5797" s="88">
        <v>14185138.9284069</v>
      </c>
    </row>
    <row r="5798" spans="27:27" x14ac:dyDescent="0.35">
      <c r="AA5798" s="88">
        <v>11369347.4447442</v>
      </c>
    </row>
    <row r="5799" spans="27:27" x14ac:dyDescent="0.35">
      <c r="AA5799" s="88">
        <v>10891270.2763568</v>
      </c>
    </row>
    <row r="5800" spans="27:27" x14ac:dyDescent="0.35">
      <c r="AA5800" s="88">
        <v>10736377.213600799</v>
      </c>
    </row>
    <row r="5801" spans="27:27" x14ac:dyDescent="0.35">
      <c r="AA5801" s="88">
        <v>12945585.5419468</v>
      </c>
    </row>
    <row r="5802" spans="27:27" x14ac:dyDescent="0.35">
      <c r="AA5802" s="88">
        <v>11722104.515543399</v>
      </c>
    </row>
    <row r="5803" spans="27:27" x14ac:dyDescent="0.35">
      <c r="AA5803" s="88">
        <v>13108855.887644099</v>
      </c>
    </row>
    <row r="5804" spans="27:27" x14ac:dyDescent="0.35">
      <c r="AA5804" s="88">
        <v>12257424.0735642</v>
      </c>
    </row>
    <row r="5805" spans="27:27" x14ac:dyDescent="0.35">
      <c r="AA5805" s="88">
        <v>13226010.901058599</v>
      </c>
    </row>
    <row r="5806" spans="27:27" x14ac:dyDescent="0.35">
      <c r="AA5806" s="88">
        <v>12329897.703523699</v>
      </c>
    </row>
    <row r="5807" spans="27:27" x14ac:dyDescent="0.35">
      <c r="AA5807" s="88">
        <v>11662410.8801287</v>
      </c>
    </row>
    <row r="5808" spans="27:27" x14ac:dyDescent="0.35">
      <c r="AA5808" s="88">
        <v>13014829.5076374</v>
      </c>
    </row>
    <row r="5809" spans="27:27" x14ac:dyDescent="0.35">
      <c r="AA5809" s="88">
        <v>9990936.8465290107</v>
      </c>
    </row>
    <row r="5810" spans="27:27" x14ac:dyDescent="0.35">
      <c r="AA5810" s="88">
        <v>13095220.529940199</v>
      </c>
    </row>
    <row r="5811" spans="27:27" x14ac:dyDescent="0.35">
      <c r="AA5811" s="88">
        <v>12811447.6539772</v>
      </c>
    </row>
    <row r="5812" spans="27:27" x14ac:dyDescent="0.35">
      <c r="AA5812" s="88">
        <v>12805176.062846599</v>
      </c>
    </row>
    <row r="5813" spans="27:27" x14ac:dyDescent="0.35">
      <c r="AA5813" s="88">
        <v>10956837.7104521</v>
      </c>
    </row>
    <row r="5814" spans="27:27" x14ac:dyDescent="0.35">
      <c r="AA5814" s="88">
        <v>11540916.5549049</v>
      </c>
    </row>
    <row r="5815" spans="27:27" x14ac:dyDescent="0.35">
      <c r="AA5815" s="88">
        <v>11238358.766628999</v>
      </c>
    </row>
    <row r="5816" spans="27:27" x14ac:dyDescent="0.35">
      <c r="AA5816" s="88">
        <v>12806621.4347194</v>
      </c>
    </row>
    <row r="5817" spans="27:27" x14ac:dyDescent="0.35">
      <c r="AA5817" s="88">
        <v>10484975.400475301</v>
      </c>
    </row>
    <row r="5818" spans="27:27" x14ac:dyDescent="0.35">
      <c r="AA5818" s="88">
        <v>11306801.9287221</v>
      </c>
    </row>
    <row r="5819" spans="27:27" x14ac:dyDescent="0.35">
      <c r="AA5819" s="88">
        <v>12019570.440070201</v>
      </c>
    </row>
    <row r="5820" spans="27:27" x14ac:dyDescent="0.35">
      <c r="AA5820" s="88">
        <v>11820109.852968501</v>
      </c>
    </row>
    <row r="5821" spans="27:27" x14ac:dyDescent="0.35">
      <c r="AA5821" s="88">
        <v>11979463.1266653</v>
      </c>
    </row>
    <row r="5822" spans="27:27" x14ac:dyDescent="0.35">
      <c r="AA5822" s="88">
        <v>12244752.6937532</v>
      </c>
    </row>
    <row r="5823" spans="27:27" x14ac:dyDescent="0.35">
      <c r="AA5823" s="88">
        <v>12438716.8665406</v>
      </c>
    </row>
    <row r="5824" spans="27:27" x14ac:dyDescent="0.35">
      <c r="AA5824" s="88">
        <v>13189053.986882901</v>
      </c>
    </row>
    <row r="5825" spans="27:27" x14ac:dyDescent="0.35">
      <c r="AA5825" s="88">
        <v>12736024.957307801</v>
      </c>
    </row>
    <row r="5826" spans="27:27" x14ac:dyDescent="0.35">
      <c r="AA5826" s="88">
        <v>12670954.6195384</v>
      </c>
    </row>
    <row r="5827" spans="27:27" x14ac:dyDescent="0.35">
      <c r="AA5827" s="88">
        <v>13232751.8687471</v>
      </c>
    </row>
    <row r="5828" spans="27:27" x14ac:dyDescent="0.35">
      <c r="AA5828" s="88">
        <v>12000660.608105401</v>
      </c>
    </row>
    <row r="5829" spans="27:27" x14ac:dyDescent="0.35">
      <c r="AA5829" s="88">
        <v>12290007.4098091</v>
      </c>
    </row>
    <row r="5830" spans="27:27" x14ac:dyDescent="0.35">
      <c r="AA5830" s="88">
        <v>10673507.304418899</v>
      </c>
    </row>
    <row r="5831" spans="27:27" x14ac:dyDescent="0.35">
      <c r="AA5831" s="88">
        <v>12256523.054984899</v>
      </c>
    </row>
    <row r="5832" spans="27:27" x14ac:dyDescent="0.35">
      <c r="AA5832" s="88">
        <v>11856710.164242299</v>
      </c>
    </row>
    <row r="5833" spans="27:27" x14ac:dyDescent="0.35">
      <c r="AA5833" s="88">
        <v>11254349.6570981</v>
      </c>
    </row>
    <row r="5834" spans="27:27" x14ac:dyDescent="0.35">
      <c r="AA5834" s="88">
        <v>12229970.799024999</v>
      </c>
    </row>
    <row r="5835" spans="27:27" x14ac:dyDescent="0.35">
      <c r="AA5835" s="88">
        <v>12027805.2388252</v>
      </c>
    </row>
    <row r="5836" spans="27:27" x14ac:dyDescent="0.35">
      <c r="AA5836" s="88">
        <v>9501853.2371005192</v>
      </c>
    </row>
    <row r="5837" spans="27:27" x14ac:dyDescent="0.35">
      <c r="AA5837" s="88">
        <v>12319021.283017799</v>
      </c>
    </row>
    <row r="5838" spans="27:27" x14ac:dyDescent="0.35">
      <c r="AA5838" s="88">
        <v>11823536.265533701</v>
      </c>
    </row>
    <row r="5839" spans="27:27" x14ac:dyDescent="0.35">
      <c r="AA5839" s="88">
        <v>11920956.1586114</v>
      </c>
    </row>
    <row r="5840" spans="27:27" x14ac:dyDescent="0.35">
      <c r="AA5840" s="88">
        <v>11289387.331190299</v>
      </c>
    </row>
    <row r="5841" spans="27:27" x14ac:dyDescent="0.35">
      <c r="AA5841" s="88">
        <v>12411835.4408601</v>
      </c>
    </row>
    <row r="5842" spans="27:27" x14ac:dyDescent="0.35">
      <c r="AA5842" s="88">
        <v>14176041.119469101</v>
      </c>
    </row>
    <row r="5843" spans="27:27" x14ac:dyDescent="0.35">
      <c r="AA5843" s="88">
        <v>12374943.544129601</v>
      </c>
    </row>
    <row r="5844" spans="27:27" x14ac:dyDescent="0.35">
      <c r="AA5844" s="88">
        <v>10092005.580697</v>
      </c>
    </row>
    <row r="5845" spans="27:27" x14ac:dyDescent="0.35">
      <c r="AA5845" s="88">
        <v>12179290.515968399</v>
      </c>
    </row>
    <row r="5846" spans="27:27" x14ac:dyDescent="0.35">
      <c r="AA5846" s="88">
        <v>9701321.9973033704</v>
      </c>
    </row>
    <row r="5847" spans="27:27" x14ac:dyDescent="0.35">
      <c r="AA5847" s="88">
        <v>11000066.1087988</v>
      </c>
    </row>
    <row r="5848" spans="27:27" x14ac:dyDescent="0.35">
      <c r="AA5848" s="88">
        <v>10113381.003068799</v>
      </c>
    </row>
    <row r="5849" spans="27:27" x14ac:dyDescent="0.35">
      <c r="AA5849" s="88">
        <v>9405756.6382815503</v>
      </c>
    </row>
    <row r="5850" spans="27:27" x14ac:dyDescent="0.35">
      <c r="AA5850" s="88">
        <v>14445292.2923322</v>
      </c>
    </row>
    <row r="5851" spans="27:27" x14ac:dyDescent="0.35">
      <c r="AA5851" s="88">
        <v>13705790.482089899</v>
      </c>
    </row>
    <row r="5852" spans="27:27" x14ac:dyDescent="0.35">
      <c r="AA5852" s="88">
        <v>11263527.707593299</v>
      </c>
    </row>
    <row r="5853" spans="27:27" x14ac:dyDescent="0.35">
      <c r="AA5853" s="88">
        <v>12230685.773188001</v>
      </c>
    </row>
    <row r="5854" spans="27:27" x14ac:dyDescent="0.35">
      <c r="AA5854" s="88">
        <v>14953466.2061045</v>
      </c>
    </row>
    <row r="5855" spans="27:27" x14ac:dyDescent="0.35">
      <c r="AA5855" s="88">
        <v>12270096.768928001</v>
      </c>
    </row>
    <row r="5856" spans="27:27" x14ac:dyDescent="0.35">
      <c r="AA5856" s="88">
        <v>13726308.707921</v>
      </c>
    </row>
    <row r="5857" spans="27:27" x14ac:dyDescent="0.35">
      <c r="AA5857" s="88">
        <v>10800498.5593952</v>
      </c>
    </row>
    <row r="5858" spans="27:27" x14ac:dyDescent="0.35">
      <c r="AA5858" s="88">
        <v>12786005.2802436</v>
      </c>
    </row>
    <row r="5859" spans="27:27" x14ac:dyDescent="0.35">
      <c r="AA5859" s="88">
        <v>13644727.2012133</v>
      </c>
    </row>
    <row r="5860" spans="27:27" x14ac:dyDescent="0.35">
      <c r="AA5860" s="88">
        <v>11808079.4846738</v>
      </c>
    </row>
    <row r="5861" spans="27:27" x14ac:dyDescent="0.35">
      <c r="AA5861" s="88">
        <v>10617034.034297001</v>
      </c>
    </row>
    <row r="5862" spans="27:27" x14ac:dyDescent="0.35">
      <c r="AA5862" s="88">
        <v>10709375.128258299</v>
      </c>
    </row>
    <row r="5863" spans="27:27" x14ac:dyDescent="0.35">
      <c r="AA5863" s="88">
        <v>13471201.6275762</v>
      </c>
    </row>
    <row r="5864" spans="27:27" x14ac:dyDescent="0.35">
      <c r="AA5864" s="88">
        <v>9657326.8012645897</v>
      </c>
    </row>
    <row r="5865" spans="27:27" x14ac:dyDescent="0.35">
      <c r="AA5865" s="88">
        <v>13285919.256798601</v>
      </c>
    </row>
    <row r="5866" spans="27:27" x14ac:dyDescent="0.35">
      <c r="AA5866" s="88">
        <v>10800356.1276576</v>
      </c>
    </row>
    <row r="5867" spans="27:27" x14ac:dyDescent="0.35">
      <c r="AA5867" s="88">
        <v>12461262.5083325</v>
      </c>
    </row>
    <row r="5868" spans="27:27" x14ac:dyDescent="0.35">
      <c r="AA5868" s="88">
        <v>11715957.6642712</v>
      </c>
    </row>
    <row r="5869" spans="27:27" x14ac:dyDescent="0.35">
      <c r="AA5869" s="88">
        <v>11624307.566005001</v>
      </c>
    </row>
    <row r="5870" spans="27:27" x14ac:dyDescent="0.35">
      <c r="AA5870" s="88">
        <v>12403407.3361554</v>
      </c>
    </row>
    <row r="5871" spans="27:27" x14ac:dyDescent="0.35">
      <c r="AA5871" s="88">
        <v>10256775.3785764</v>
      </c>
    </row>
    <row r="5872" spans="27:27" x14ac:dyDescent="0.35">
      <c r="AA5872" s="88">
        <v>11883460.9022216</v>
      </c>
    </row>
    <row r="5873" spans="27:27" x14ac:dyDescent="0.35">
      <c r="AA5873" s="88">
        <v>13569677.52637</v>
      </c>
    </row>
    <row r="5874" spans="27:27" x14ac:dyDescent="0.35">
      <c r="AA5874" s="88">
        <v>12541814.7028837</v>
      </c>
    </row>
    <row r="5875" spans="27:27" x14ac:dyDescent="0.35">
      <c r="AA5875" s="88">
        <v>13075142.248958001</v>
      </c>
    </row>
    <row r="5876" spans="27:27" x14ac:dyDescent="0.35">
      <c r="AA5876" s="88">
        <v>10166203.4231728</v>
      </c>
    </row>
    <row r="5877" spans="27:27" x14ac:dyDescent="0.35">
      <c r="AA5877" s="88">
        <v>12001694.3807234</v>
      </c>
    </row>
    <row r="5878" spans="27:27" x14ac:dyDescent="0.35">
      <c r="AA5878" s="88">
        <v>11705822.8618428</v>
      </c>
    </row>
    <row r="5879" spans="27:27" x14ac:dyDescent="0.35">
      <c r="AA5879" s="88">
        <v>12698803.8999117</v>
      </c>
    </row>
    <row r="5880" spans="27:27" x14ac:dyDescent="0.35">
      <c r="AA5880" s="88">
        <v>12043832.707378799</v>
      </c>
    </row>
    <row r="5881" spans="27:27" x14ac:dyDescent="0.35">
      <c r="AA5881" s="88">
        <v>11672885.082092101</v>
      </c>
    </row>
    <row r="5882" spans="27:27" x14ac:dyDescent="0.35">
      <c r="AA5882" s="88">
        <v>12213137.522040401</v>
      </c>
    </row>
    <row r="5883" spans="27:27" x14ac:dyDescent="0.35">
      <c r="AA5883" s="88">
        <v>11490123.4761246</v>
      </c>
    </row>
    <row r="5884" spans="27:27" x14ac:dyDescent="0.35">
      <c r="AA5884" s="88">
        <v>10397120.851741301</v>
      </c>
    </row>
    <row r="5885" spans="27:27" x14ac:dyDescent="0.35">
      <c r="AA5885" s="88">
        <v>13214849.0664826</v>
      </c>
    </row>
    <row r="5886" spans="27:27" x14ac:dyDescent="0.35">
      <c r="AA5886" s="88">
        <v>11564593.002862999</v>
      </c>
    </row>
    <row r="5887" spans="27:27" x14ac:dyDescent="0.35">
      <c r="AA5887" s="88">
        <v>9822677.6602274701</v>
      </c>
    </row>
    <row r="5888" spans="27:27" x14ac:dyDescent="0.35">
      <c r="AA5888" s="88">
        <v>12770675.669807101</v>
      </c>
    </row>
    <row r="5889" spans="27:27" x14ac:dyDescent="0.35">
      <c r="AA5889" s="88">
        <v>12136052.594153401</v>
      </c>
    </row>
    <row r="5890" spans="27:27" x14ac:dyDescent="0.35">
      <c r="AA5890" s="88">
        <v>11414821.451133201</v>
      </c>
    </row>
    <row r="5891" spans="27:27" x14ac:dyDescent="0.35">
      <c r="AA5891" s="88">
        <v>13714019.1990095</v>
      </c>
    </row>
    <row r="5892" spans="27:27" x14ac:dyDescent="0.35">
      <c r="AA5892" s="88">
        <v>10743375.1657247</v>
      </c>
    </row>
    <row r="5893" spans="27:27" x14ac:dyDescent="0.35">
      <c r="AA5893" s="88">
        <v>10858902.6030118</v>
      </c>
    </row>
    <row r="5894" spans="27:27" x14ac:dyDescent="0.35">
      <c r="AA5894" s="88">
        <v>11512413.946491599</v>
      </c>
    </row>
    <row r="5895" spans="27:27" x14ac:dyDescent="0.35">
      <c r="AA5895" s="88">
        <v>12259699.486109</v>
      </c>
    </row>
    <row r="5896" spans="27:27" x14ac:dyDescent="0.35">
      <c r="AA5896" s="88">
        <v>12002210.5381494</v>
      </c>
    </row>
    <row r="5897" spans="27:27" x14ac:dyDescent="0.35">
      <c r="AA5897" s="88">
        <v>10900347.5827267</v>
      </c>
    </row>
    <row r="5898" spans="27:27" x14ac:dyDescent="0.35">
      <c r="AA5898" s="88">
        <v>10303025.530860299</v>
      </c>
    </row>
    <row r="5899" spans="27:27" x14ac:dyDescent="0.35">
      <c r="AA5899" s="88">
        <v>10869554.558425199</v>
      </c>
    </row>
    <row r="5900" spans="27:27" x14ac:dyDescent="0.35">
      <c r="AA5900" s="88">
        <v>11803975.001106201</v>
      </c>
    </row>
    <row r="5901" spans="27:27" x14ac:dyDescent="0.35">
      <c r="AA5901" s="88">
        <v>11871799.5037503</v>
      </c>
    </row>
    <row r="5902" spans="27:27" x14ac:dyDescent="0.35">
      <c r="AA5902" s="88">
        <v>12202433.8760393</v>
      </c>
    </row>
    <row r="5903" spans="27:27" x14ac:dyDescent="0.35">
      <c r="AA5903" s="88">
        <v>10311189.3408754</v>
      </c>
    </row>
    <row r="5904" spans="27:27" x14ac:dyDescent="0.35">
      <c r="AA5904" s="88">
        <v>11854778.0976981</v>
      </c>
    </row>
    <row r="5905" spans="27:27" x14ac:dyDescent="0.35">
      <c r="AA5905" s="88">
        <v>12378621.164399801</v>
      </c>
    </row>
    <row r="5906" spans="27:27" x14ac:dyDescent="0.35">
      <c r="AA5906" s="88">
        <v>12298887.2914923</v>
      </c>
    </row>
    <row r="5907" spans="27:27" x14ac:dyDescent="0.35">
      <c r="AA5907" s="88">
        <v>11044531.361001</v>
      </c>
    </row>
    <row r="5908" spans="27:27" x14ac:dyDescent="0.35">
      <c r="AA5908" s="88">
        <v>13724026.4178004</v>
      </c>
    </row>
    <row r="5909" spans="27:27" x14ac:dyDescent="0.35">
      <c r="AA5909" s="88">
        <v>12854130.086420201</v>
      </c>
    </row>
    <row r="5910" spans="27:27" x14ac:dyDescent="0.35">
      <c r="AA5910" s="88">
        <v>12817133.755779799</v>
      </c>
    </row>
    <row r="5911" spans="27:27" x14ac:dyDescent="0.35">
      <c r="AA5911" s="88">
        <v>10402056.3156185</v>
      </c>
    </row>
    <row r="5912" spans="27:27" x14ac:dyDescent="0.35">
      <c r="AA5912" s="88">
        <v>11247097.4008068</v>
      </c>
    </row>
    <row r="5913" spans="27:27" x14ac:dyDescent="0.35">
      <c r="AA5913" s="88">
        <v>12966336.5044572</v>
      </c>
    </row>
    <row r="5914" spans="27:27" x14ac:dyDescent="0.35">
      <c r="AA5914" s="88">
        <v>10789823.548984701</v>
      </c>
    </row>
    <row r="5915" spans="27:27" x14ac:dyDescent="0.35">
      <c r="AA5915" s="88">
        <v>13241540.300731</v>
      </c>
    </row>
    <row r="5916" spans="27:27" x14ac:dyDescent="0.35">
      <c r="AA5916" s="88">
        <v>12449652.331888201</v>
      </c>
    </row>
    <row r="5917" spans="27:27" x14ac:dyDescent="0.35">
      <c r="AA5917" s="88">
        <v>11142017.5556823</v>
      </c>
    </row>
    <row r="5918" spans="27:27" x14ac:dyDescent="0.35">
      <c r="AA5918" s="88">
        <v>10699680.081872899</v>
      </c>
    </row>
    <row r="5919" spans="27:27" x14ac:dyDescent="0.35">
      <c r="AA5919" s="88">
        <v>12740749.4411796</v>
      </c>
    </row>
    <row r="5920" spans="27:27" x14ac:dyDescent="0.35">
      <c r="AA5920" s="88">
        <v>12946487.929026499</v>
      </c>
    </row>
    <row r="5921" spans="27:27" x14ac:dyDescent="0.35">
      <c r="AA5921" s="88">
        <v>10844032.430137999</v>
      </c>
    </row>
    <row r="5922" spans="27:27" x14ac:dyDescent="0.35">
      <c r="AA5922" s="88">
        <v>10145762.1730967</v>
      </c>
    </row>
    <row r="5923" spans="27:27" x14ac:dyDescent="0.35">
      <c r="AA5923" s="88">
        <v>10813409.2764678</v>
      </c>
    </row>
    <row r="5924" spans="27:27" x14ac:dyDescent="0.35">
      <c r="AA5924" s="88">
        <v>9907136.8748742007</v>
      </c>
    </row>
    <row r="5925" spans="27:27" x14ac:dyDescent="0.35">
      <c r="AA5925" s="88">
        <v>12561331.669507099</v>
      </c>
    </row>
    <row r="5926" spans="27:27" x14ac:dyDescent="0.35">
      <c r="AA5926" s="88">
        <v>12987828.4526833</v>
      </c>
    </row>
    <row r="5927" spans="27:27" x14ac:dyDescent="0.35">
      <c r="AA5927" s="88">
        <v>10882518.307422901</v>
      </c>
    </row>
    <row r="5928" spans="27:27" x14ac:dyDescent="0.35">
      <c r="AA5928" s="88">
        <v>13246522.853230899</v>
      </c>
    </row>
    <row r="5929" spans="27:27" x14ac:dyDescent="0.35">
      <c r="AA5929" s="88">
        <v>11705905.5110045</v>
      </c>
    </row>
    <row r="5930" spans="27:27" x14ac:dyDescent="0.35">
      <c r="AA5930" s="88">
        <v>13766416.7120912</v>
      </c>
    </row>
    <row r="5931" spans="27:27" x14ac:dyDescent="0.35">
      <c r="AA5931" s="88">
        <v>14545471.2210625</v>
      </c>
    </row>
    <row r="5932" spans="27:27" x14ac:dyDescent="0.35">
      <c r="AA5932" s="88">
        <v>15496942.2900413</v>
      </c>
    </row>
    <row r="5933" spans="27:27" x14ac:dyDescent="0.35">
      <c r="AA5933" s="88">
        <v>11784017.1928792</v>
      </c>
    </row>
    <row r="5934" spans="27:27" x14ac:dyDescent="0.35">
      <c r="AA5934" s="88">
        <v>10156506.7242037</v>
      </c>
    </row>
    <row r="5935" spans="27:27" x14ac:dyDescent="0.35">
      <c r="AA5935" s="88">
        <v>10891241.635169299</v>
      </c>
    </row>
    <row r="5936" spans="27:27" x14ac:dyDescent="0.35">
      <c r="AA5936" s="88">
        <v>13609525.760302501</v>
      </c>
    </row>
    <row r="5937" spans="27:27" x14ac:dyDescent="0.35">
      <c r="AA5937" s="88">
        <v>10942392.405605201</v>
      </c>
    </row>
    <row r="5938" spans="27:27" x14ac:dyDescent="0.35">
      <c r="AA5938" s="88">
        <v>10882080.0003863</v>
      </c>
    </row>
    <row r="5939" spans="27:27" x14ac:dyDescent="0.35">
      <c r="AA5939" s="88">
        <v>11517942.7422521</v>
      </c>
    </row>
    <row r="5940" spans="27:27" x14ac:dyDescent="0.35">
      <c r="AA5940" s="88">
        <v>9241014.5372428</v>
      </c>
    </row>
    <row r="5941" spans="27:27" x14ac:dyDescent="0.35">
      <c r="AA5941" s="88">
        <v>11341712.0647399</v>
      </c>
    </row>
    <row r="5942" spans="27:27" x14ac:dyDescent="0.35">
      <c r="AA5942" s="88">
        <v>12821085.372840101</v>
      </c>
    </row>
    <row r="5943" spans="27:27" x14ac:dyDescent="0.35">
      <c r="AA5943" s="88">
        <v>12767753.2719604</v>
      </c>
    </row>
    <row r="5944" spans="27:27" x14ac:dyDescent="0.35">
      <c r="AA5944" s="88">
        <v>12098930.705224199</v>
      </c>
    </row>
    <row r="5945" spans="27:27" x14ac:dyDescent="0.35">
      <c r="AA5945" s="88">
        <v>12900854.411147701</v>
      </c>
    </row>
    <row r="5946" spans="27:27" x14ac:dyDescent="0.35">
      <c r="AA5946" s="88">
        <v>13628108.7252992</v>
      </c>
    </row>
    <row r="5947" spans="27:27" x14ac:dyDescent="0.35">
      <c r="AA5947" s="88">
        <v>11696469.6117568</v>
      </c>
    </row>
    <row r="5948" spans="27:27" x14ac:dyDescent="0.35">
      <c r="AA5948" s="88">
        <v>10516049.709147699</v>
      </c>
    </row>
    <row r="5949" spans="27:27" x14ac:dyDescent="0.35">
      <c r="AA5949" s="88">
        <v>10848150.876579899</v>
      </c>
    </row>
    <row r="5950" spans="27:27" x14ac:dyDescent="0.35">
      <c r="AA5950" s="88">
        <v>10230073.856594499</v>
      </c>
    </row>
    <row r="5951" spans="27:27" x14ac:dyDescent="0.35">
      <c r="AA5951" s="88">
        <v>12522948.496243101</v>
      </c>
    </row>
    <row r="5952" spans="27:27" x14ac:dyDescent="0.35">
      <c r="AA5952" s="88">
        <v>9912467.5509694796</v>
      </c>
    </row>
    <row r="5953" spans="27:27" x14ac:dyDescent="0.35">
      <c r="AA5953" s="88">
        <v>11053414.4918906</v>
      </c>
    </row>
    <row r="5954" spans="27:27" x14ac:dyDescent="0.35">
      <c r="AA5954" s="88">
        <v>10566834.474982999</v>
      </c>
    </row>
    <row r="5955" spans="27:27" x14ac:dyDescent="0.35">
      <c r="AA5955" s="88">
        <v>11645098.268862801</v>
      </c>
    </row>
    <row r="5956" spans="27:27" x14ac:dyDescent="0.35">
      <c r="AA5956" s="88">
        <v>11190454.292933</v>
      </c>
    </row>
    <row r="5957" spans="27:27" x14ac:dyDescent="0.35">
      <c r="AA5957" s="88">
        <v>12642956.8494005</v>
      </c>
    </row>
    <row r="5958" spans="27:27" x14ac:dyDescent="0.35">
      <c r="AA5958" s="88">
        <v>10653943.662539201</v>
      </c>
    </row>
    <row r="5959" spans="27:27" x14ac:dyDescent="0.35">
      <c r="AA5959" s="88">
        <v>12606410.468761999</v>
      </c>
    </row>
    <row r="5960" spans="27:27" x14ac:dyDescent="0.35">
      <c r="AA5960" s="88">
        <v>11865043.8114396</v>
      </c>
    </row>
    <row r="5961" spans="27:27" x14ac:dyDescent="0.35">
      <c r="AA5961" s="88">
        <v>13630513.3473303</v>
      </c>
    </row>
    <row r="5962" spans="27:27" x14ac:dyDescent="0.35">
      <c r="AA5962" s="88">
        <v>11468308.267786101</v>
      </c>
    </row>
    <row r="5963" spans="27:27" x14ac:dyDescent="0.35">
      <c r="AA5963" s="88">
        <v>12101012.590052599</v>
      </c>
    </row>
    <row r="5964" spans="27:27" x14ac:dyDescent="0.35">
      <c r="AA5964" s="88">
        <v>10518575.301172201</v>
      </c>
    </row>
    <row r="5965" spans="27:27" x14ac:dyDescent="0.35">
      <c r="AA5965" s="88">
        <v>12631781.1705884</v>
      </c>
    </row>
    <row r="5966" spans="27:27" x14ac:dyDescent="0.35">
      <c r="AA5966" s="88">
        <v>13113652.8865232</v>
      </c>
    </row>
    <row r="5967" spans="27:27" x14ac:dyDescent="0.35">
      <c r="AA5967" s="88">
        <v>10865672.5033806</v>
      </c>
    </row>
    <row r="5968" spans="27:27" x14ac:dyDescent="0.35">
      <c r="AA5968" s="88">
        <v>10256034.886464</v>
      </c>
    </row>
    <row r="5969" spans="27:27" x14ac:dyDescent="0.35">
      <c r="AA5969" s="88">
        <v>10277225.586987101</v>
      </c>
    </row>
    <row r="5970" spans="27:27" x14ac:dyDescent="0.35">
      <c r="AA5970" s="88">
        <v>12623424.3132222</v>
      </c>
    </row>
    <row r="5971" spans="27:27" x14ac:dyDescent="0.35">
      <c r="AA5971" s="88">
        <v>12135655.486337701</v>
      </c>
    </row>
    <row r="5972" spans="27:27" x14ac:dyDescent="0.35">
      <c r="AA5972" s="88">
        <v>11100779.078771301</v>
      </c>
    </row>
    <row r="5973" spans="27:27" x14ac:dyDescent="0.35">
      <c r="AA5973" s="88">
        <v>11264931.268893899</v>
      </c>
    </row>
    <row r="5974" spans="27:27" x14ac:dyDescent="0.35">
      <c r="AA5974" s="88">
        <v>10480318.889942501</v>
      </c>
    </row>
    <row r="5975" spans="27:27" x14ac:dyDescent="0.35">
      <c r="AA5975" s="88">
        <v>10139482.901954001</v>
      </c>
    </row>
    <row r="5976" spans="27:27" x14ac:dyDescent="0.35">
      <c r="AA5976" s="88">
        <v>12148762.8510113</v>
      </c>
    </row>
    <row r="5977" spans="27:27" x14ac:dyDescent="0.35">
      <c r="AA5977" s="88">
        <v>10086749.4657053</v>
      </c>
    </row>
    <row r="5978" spans="27:27" x14ac:dyDescent="0.35">
      <c r="AA5978" s="88">
        <v>11676443.805612801</v>
      </c>
    </row>
    <row r="5979" spans="27:27" x14ac:dyDescent="0.35">
      <c r="AA5979" s="88">
        <v>12578286.6625308</v>
      </c>
    </row>
    <row r="5980" spans="27:27" x14ac:dyDescent="0.35">
      <c r="AA5980" s="88">
        <v>15240930.822406899</v>
      </c>
    </row>
    <row r="5981" spans="27:27" x14ac:dyDescent="0.35">
      <c r="AA5981" s="88">
        <v>13460881.546313901</v>
      </c>
    </row>
    <row r="5982" spans="27:27" x14ac:dyDescent="0.35">
      <c r="AA5982" s="88">
        <v>13901313.935487499</v>
      </c>
    </row>
    <row r="5983" spans="27:27" x14ac:dyDescent="0.35">
      <c r="AA5983" s="88">
        <v>9467506.2810605709</v>
      </c>
    </row>
    <row r="5984" spans="27:27" x14ac:dyDescent="0.35">
      <c r="AA5984" s="88">
        <v>12415927.617342999</v>
      </c>
    </row>
    <row r="5985" spans="27:27" x14ac:dyDescent="0.35">
      <c r="AA5985" s="88">
        <v>11301679.961087899</v>
      </c>
    </row>
    <row r="5986" spans="27:27" x14ac:dyDescent="0.35">
      <c r="AA5986" s="88">
        <v>12499233.432915799</v>
      </c>
    </row>
    <row r="5987" spans="27:27" x14ac:dyDescent="0.35">
      <c r="AA5987" s="88">
        <v>13668754.9725096</v>
      </c>
    </row>
    <row r="5988" spans="27:27" x14ac:dyDescent="0.35">
      <c r="AA5988" s="88">
        <v>11820739.6335543</v>
      </c>
    </row>
    <row r="5989" spans="27:27" x14ac:dyDescent="0.35">
      <c r="AA5989" s="88">
        <v>12405811.514680499</v>
      </c>
    </row>
    <row r="5990" spans="27:27" x14ac:dyDescent="0.35">
      <c r="AA5990" s="88">
        <v>10925466.686887801</v>
      </c>
    </row>
    <row r="5991" spans="27:27" x14ac:dyDescent="0.35">
      <c r="AA5991" s="88">
        <v>11541237.971072599</v>
      </c>
    </row>
    <row r="5992" spans="27:27" x14ac:dyDescent="0.35">
      <c r="AA5992" s="88">
        <v>11618347.8596738</v>
      </c>
    </row>
    <row r="5993" spans="27:27" x14ac:dyDescent="0.35">
      <c r="AA5993" s="88">
        <v>9479994.4331307597</v>
      </c>
    </row>
    <row r="5994" spans="27:27" x14ac:dyDescent="0.35">
      <c r="AA5994" s="88">
        <v>15089298.073799901</v>
      </c>
    </row>
    <row r="5995" spans="27:27" x14ac:dyDescent="0.35">
      <c r="AA5995" s="88">
        <v>11653312.706271401</v>
      </c>
    </row>
    <row r="5996" spans="27:27" x14ac:dyDescent="0.35">
      <c r="AA5996" s="88">
        <v>13067884.129826</v>
      </c>
    </row>
    <row r="5997" spans="27:27" x14ac:dyDescent="0.35">
      <c r="AA5997" s="88">
        <v>11899338.985225501</v>
      </c>
    </row>
    <row r="5998" spans="27:27" x14ac:dyDescent="0.35">
      <c r="AA5998" s="88">
        <v>13502948.112563699</v>
      </c>
    </row>
    <row r="5999" spans="27:27" x14ac:dyDescent="0.35">
      <c r="AA5999" s="88">
        <v>12271634.6816405</v>
      </c>
    </row>
    <row r="6000" spans="27:27" x14ac:dyDescent="0.35">
      <c r="AA6000" s="88">
        <v>11324085.073416499</v>
      </c>
    </row>
    <row r="6001" spans="27:27" x14ac:dyDescent="0.35">
      <c r="AA6001" s="88">
        <v>14609579.9457525</v>
      </c>
    </row>
    <row r="6002" spans="27:27" x14ac:dyDescent="0.35">
      <c r="AA6002" s="88">
        <v>13027553.9762583</v>
      </c>
    </row>
    <row r="6003" spans="27:27" x14ac:dyDescent="0.35">
      <c r="AA6003" s="88">
        <v>12967894.9120053</v>
      </c>
    </row>
    <row r="6004" spans="27:27" x14ac:dyDescent="0.35">
      <c r="AA6004" s="88">
        <v>10371720.7653684</v>
      </c>
    </row>
    <row r="6005" spans="27:27" x14ac:dyDescent="0.35">
      <c r="AA6005" s="88">
        <v>8469185.7921937704</v>
      </c>
    </row>
    <row r="6006" spans="27:27" x14ac:dyDescent="0.35">
      <c r="AA6006" s="88">
        <v>12463285.4749423</v>
      </c>
    </row>
    <row r="6007" spans="27:27" x14ac:dyDescent="0.35">
      <c r="AA6007" s="88">
        <v>11393413.234296</v>
      </c>
    </row>
    <row r="6008" spans="27:27" x14ac:dyDescent="0.35">
      <c r="AA6008" s="88">
        <v>13798531.04152</v>
      </c>
    </row>
    <row r="6009" spans="27:27" x14ac:dyDescent="0.35">
      <c r="AA6009" s="88">
        <v>12457854.880380001</v>
      </c>
    </row>
    <row r="6010" spans="27:27" x14ac:dyDescent="0.35">
      <c r="AA6010" s="88">
        <v>15518415.1524713</v>
      </c>
    </row>
    <row r="6011" spans="27:27" x14ac:dyDescent="0.35">
      <c r="AA6011" s="88">
        <v>12168168.663055001</v>
      </c>
    </row>
    <row r="6012" spans="27:27" x14ac:dyDescent="0.35">
      <c r="AA6012" s="88">
        <v>13769375.541450299</v>
      </c>
    </row>
    <row r="6013" spans="27:27" x14ac:dyDescent="0.35">
      <c r="AA6013" s="88">
        <v>11499068.028325301</v>
      </c>
    </row>
    <row r="6014" spans="27:27" x14ac:dyDescent="0.35">
      <c r="AA6014" s="88">
        <v>11836843.154246099</v>
      </c>
    </row>
    <row r="6015" spans="27:27" x14ac:dyDescent="0.35">
      <c r="AA6015" s="88">
        <v>13486444.8854574</v>
      </c>
    </row>
    <row r="6016" spans="27:27" x14ac:dyDescent="0.35">
      <c r="AA6016" s="88">
        <v>11231839.815479301</v>
      </c>
    </row>
    <row r="6017" spans="27:27" x14ac:dyDescent="0.35">
      <c r="AA6017" s="88">
        <v>13497652.6283808</v>
      </c>
    </row>
    <row r="6018" spans="27:27" x14ac:dyDescent="0.35">
      <c r="AA6018" s="88">
        <v>10665355.838284999</v>
      </c>
    </row>
    <row r="6019" spans="27:27" x14ac:dyDescent="0.35">
      <c r="AA6019" s="88">
        <v>10979378.125958599</v>
      </c>
    </row>
    <row r="6020" spans="27:27" x14ac:dyDescent="0.35">
      <c r="AA6020" s="88">
        <v>12453366.8023753</v>
      </c>
    </row>
    <row r="6021" spans="27:27" x14ac:dyDescent="0.35">
      <c r="AA6021" s="88">
        <v>11002443.8872058</v>
      </c>
    </row>
    <row r="6022" spans="27:27" x14ac:dyDescent="0.35">
      <c r="AA6022" s="88">
        <v>13028001.570325101</v>
      </c>
    </row>
    <row r="6023" spans="27:27" x14ac:dyDescent="0.35">
      <c r="AA6023" s="88">
        <v>9352283.2244642396</v>
      </c>
    </row>
    <row r="6024" spans="27:27" x14ac:dyDescent="0.35">
      <c r="AA6024" s="88">
        <v>11533820.746193901</v>
      </c>
    </row>
    <row r="6025" spans="27:27" x14ac:dyDescent="0.35">
      <c r="AA6025" s="88">
        <v>13252029.7915213</v>
      </c>
    </row>
    <row r="6026" spans="27:27" x14ac:dyDescent="0.35">
      <c r="AA6026" s="88">
        <v>11160204.6507736</v>
      </c>
    </row>
    <row r="6027" spans="27:27" x14ac:dyDescent="0.35">
      <c r="AA6027" s="88">
        <v>12988161.5626867</v>
      </c>
    </row>
    <row r="6028" spans="27:27" x14ac:dyDescent="0.35">
      <c r="AA6028" s="88">
        <v>13923655.4549571</v>
      </c>
    </row>
    <row r="6029" spans="27:27" x14ac:dyDescent="0.35">
      <c r="AA6029" s="88">
        <v>9508020.1498955302</v>
      </c>
    </row>
    <row r="6030" spans="27:27" x14ac:dyDescent="0.35">
      <c r="AA6030" s="88">
        <v>11438050.798280301</v>
      </c>
    </row>
    <row r="6031" spans="27:27" x14ac:dyDescent="0.35">
      <c r="AA6031" s="88">
        <v>10915986.1982114</v>
      </c>
    </row>
    <row r="6032" spans="27:27" x14ac:dyDescent="0.35">
      <c r="AA6032" s="88">
        <v>9422963.6750739105</v>
      </c>
    </row>
    <row r="6033" spans="27:27" x14ac:dyDescent="0.35">
      <c r="AA6033" s="88">
        <v>12752587.904619999</v>
      </c>
    </row>
    <row r="6034" spans="27:27" x14ac:dyDescent="0.35">
      <c r="AA6034" s="88">
        <v>12798939.0187588</v>
      </c>
    </row>
    <row r="6035" spans="27:27" x14ac:dyDescent="0.35">
      <c r="AA6035" s="88">
        <v>9547660.1104300003</v>
      </c>
    </row>
    <row r="6036" spans="27:27" x14ac:dyDescent="0.35">
      <c r="AA6036" s="88">
        <v>10932395.9404086</v>
      </c>
    </row>
    <row r="6037" spans="27:27" x14ac:dyDescent="0.35">
      <c r="AA6037" s="88">
        <v>9232500.56850034</v>
      </c>
    </row>
    <row r="6038" spans="27:27" x14ac:dyDescent="0.35">
      <c r="AA6038" s="88">
        <v>11812121.123015201</v>
      </c>
    </row>
    <row r="6039" spans="27:27" x14ac:dyDescent="0.35">
      <c r="AA6039" s="88">
        <v>10140099.724511599</v>
      </c>
    </row>
    <row r="6040" spans="27:27" x14ac:dyDescent="0.35">
      <c r="AA6040" s="88">
        <v>14444386.9917916</v>
      </c>
    </row>
    <row r="6041" spans="27:27" x14ac:dyDescent="0.35">
      <c r="AA6041" s="88">
        <v>10987932.895599499</v>
      </c>
    </row>
    <row r="6042" spans="27:27" x14ac:dyDescent="0.35">
      <c r="AA6042" s="88">
        <v>12718522.3364325</v>
      </c>
    </row>
    <row r="6043" spans="27:27" x14ac:dyDescent="0.35">
      <c r="AA6043" s="88">
        <v>13777361.8341479</v>
      </c>
    </row>
    <row r="6044" spans="27:27" x14ac:dyDescent="0.35">
      <c r="AA6044" s="88">
        <v>10496288.153042801</v>
      </c>
    </row>
    <row r="6045" spans="27:27" x14ac:dyDescent="0.35">
      <c r="AA6045" s="88">
        <v>9694651.1163092107</v>
      </c>
    </row>
    <row r="6046" spans="27:27" x14ac:dyDescent="0.35">
      <c r="AA6046" s="88">
        <v>12550622.5380238</v>
      </c>
    </row>
    <row r="6047" spans="27:27" x14ac:dyDescent="0.35">
      <c r="AA6047" s="88">
        <v>13795394.2797981</v>
      </c>
    </row>
    <row r="6048" spans="27:27" x14ac:dyDescent="0.35">
      <c r="AA6048" s="88">
        <v>11711948.229978001</v>
      </c>
    </row>
    <row r="6049" spans="27:27" x14ac:dyDescent="0.35">
      <c r="AA6049" s="88">
        <v>11796894.986717099</v>
      </c>
    </row>
    <row r="6050" spans="27:27" x14ac:dyDescent="0.35">
      <c r="AA6050" s="88">
        <v>13318519.7495616</v>
      </c>
    </row>
    <row r="6051" spans="27:27" x14ac:dyDescent="0.35">
      <c r="AA6051" s="88">
        <v>11123146.6113864</v>
      </c>
    </row>
    <row r="6052" spans="27:27" x14ac:dyDescent="0.35">
      <c r="AA6052" s="88">
        <v>11641207.6072318</v>
      </c>
    </row>
    <row r="6053" spans="27:27" x14ac:dyDescent="0.35">
      <c r="AA6053" s="88">
        <v>11132322.874077801</v>
      </c>
    </row>
    <row r="6054" spans="27:27" x14ac:dyDescent="0.35">
      <c r="AA6054" s="88">
        <v>12108998.2528571</v>
      </c>
    </row>
    <row r="6055" spans="27:27" x14ac:dyDescent="0.35">
      <c r="AA6055" s="88">
        <v>11151567.1773743</v>
      </c>
    </row>
    <row r="6056" spans="27:27" x14ac:dyDescent="0.35">
      <c r="AA6056" s="88">
        <v>11904105.1357066</v>
      </c>
    </row>
    <row r="6057" spans="27:27" x14ac:dyDescent="0.35">
      <c r="AA6057" s="88">
        <v>13112900.189521</v>
      </c>
    </row>
    <row r="6058" spans="27:27" x14ac:dyDescent="0.35">
      <c r="AA6058" s="88">
        <v>9579033.4558334406</v>
      </c>
    </row>
    <row r="6059" spans="27:27" x14ac:dyDescent="0.35">
      <c r="AA6059" s="88">
        <v>13050893.5230368</v>
      </c>
    </row>
    <row r="6060" spans="27:27" x14ac:dyDescent="0.35">
      <c r="AA6060" s="88">
        <v>11815599.904032299</v>
      </c>
    </row>
    <row r="6061" spans="27:27" x14ac:dyDescent="0.35">
      <c r="AA6061" s="88">
        <v>12310566.361646101</v>
      </c>
    </row>
    <row r="6062" spans="27:27" x14ac:dyDescent="0.35">
      <c r="AA6062" s="88">
        <v>11882959.0541471</v>
      </c>
    </row>
    <row r="6063" spans="27:27" x14ac:dyDescent="0.35">
      <c r="AA6063" s="88">
        <v>12823175.128414501</v>
      </c>
    </row>
    <row r="6064" spans="27:27" x14ac:dyDescent="0.35">
      <c r="AA6064" s="88">
        <v>11131118.707236599</v>
      </c>
    </row>
    <row r="6065" spans="27:27" x14ac:dyDescent="0.35">
      <c r="AA6065" s="88">
        <v>12547071.2399692</v>
      </c>
    </row>
    <row r="6066" spans="27:27" x14ac:dyDescent="0.35">
      <c r="AA6066" s="88">
        <v>12094028.176463099</v>
      </c>
    </row>
    <row r="6067" spans="27:27" x14ac:dyDescent="0.35">
      <c r="AA6067" s="88">
        <v>11893492.3267456</v>
      </c>
    </row>
    <row r="6068" spans="27:27" x14ac:dyDescent="0.35">
      <c r="AA6068" s="88">
        <v>11979176.7865956</v>
      </c>
    </row>
    <row r="6069" spans="27:27" x14ac:dyDescent="0.35">
      <c r="AA6069" s="88">
        <v>10621872.1885965</v>
      </c>
    </row>
    <row r="6070" spans="27:27" x14ac:dyDescent="0.35">
      <c r="AA6070" s="88">
        <v>10306553.3753816</v>
      </c>
    </row>
    <row r="6071" spans="27:27" x14ac:dyDescent="0.35">
      <c r="AA6071" s="88">
        <v>10841666.672710299</v>
      </c>
    </row>
    <row r="6072" spans="27:27" x14ac:dyDescent="0.35">
      <c r="AA6072" s="88">
        <v>12361901.148150001</v>
      </c>
    </row>
    <row r="6073" spans="27:27" x14ac:dyDescent="0.35">
      <c r="AA6073" s="88">
        <v>11419511.461370001</v>
      </c>
    </row>
    <row r="6074" spans="27:27" x14ac:dyDescent="0.35">
      <c r="AA6074" s="88">
        <v>12701699.482262</v>
      </c>
    </row>
    <row r="6075" spans="27:27" x14ac:dyDescent="0.35">
      <c r="AA6075" s="88">
        <v>11965476.0376665</v>
      </c>
    </row>
    <row r="6076" spans="27:27" x14ac:dyDescent="0.35">
      <c r="AA6076" s="88">
        <v>12113951.8978431</v>
      </c>
    </row>
    <row r="6077" spans="27:27" x14ac:dyDescent="0.35">
      <c r="AA6077" s="88">
        <v>13458285.920321301</v>
      </c>
    </row>
    <row r="6078" spans="27:27" x14ac:dyDescent="0.35">
      <c r="AA6078" s="88">
        <v>13829221.4458484</v>
      </c>
    </row>
    <row r="6079" spans="27:27" x14ac:dyDescent="0.35">
      <c r="AA6079" s="88">
        <v>12005815.2254871</v>
      </c>
    </row>
    <row r="6080" spans="27:27" x14ac:dyDescent="0.35">
      <c r="AA6080" s="88">
        <v>10259254.915222401</v>
      </c>
    </row>
    <row r="6081" spans="27:27" x14ac:dyDescent="0.35">
      <c r="AA6081" s="88">
        <v>11229368.134664601</v>
      </c>
    </row>
    <row r="6082" spans="27:27" x14ac:dyDescent="0.35">
      <c r="AA6082" s="88">
        <v>12138521.208910599</v>
      </c>
    </row>
    <row r="6083" spans="27:27" x14ac:dyDescent="0.35">
      <c r="AA6083" s="88">
        <v>12840480.139826501</v>
      </c>
    </row>
    <row r="6084" spans="27:27" x14ac:dyDescent="0.35">
      <c r="AA6084" s="88">
        <v>11165935.0760569</v>
      </c>
    </row>
    <row r="6085" spans="27:27" x14ac:dyDescent="0.35">
      <c r="AA6085" s="88">
        <v>12141979.206601899</v>
      </c>
    </row>
    <row r="6086" spans="27:27" x14ac:dyDescent="0.35">
      <c r="AA6086" s="88">
        <v>10921496.0443376</v>
      </c>
    </row>
    <row r="6087" spans="27:27" x14ac:dyDescent="0.35">
      <c r="AA6087" s="88">
        <v>12165615.1137836</v>
      </c>
    </row>
    <row r="6088" spans="27:27" x14ac:dyDescent="0.35">
      <c r="AA6088" s="88">
        <v>10779382.8422495</v>
      </c>
    </row>
    <row r="6089" spans="27:27" x14ac:dyDescent="0.35">
      <c r="AA6089" s="88">
        <v>11128589.2979385</v>
      </c>
    </row>
    <row r="6090" spans="27:27" x14ac:dyDescent="0.35">
      <c r="AA6090" s="88">
        <v>11756918.848649699</v>
      </c>
    </row>
    <row r="6091" spans="27:27" x14ac:dyDescent="0.35">
      <c r="AA6091" s="88">
        <v>8647143.5321775991</v>
      </c>
    </row>
    <row r="6092" spans="27:27" x14ac:dyDescent="0.35">
      <c r="AA6092" s="88">
        <v>12939266.6807462</v>
      </c>
    </row>
    <row r="6093" spans="27:27" x14ac:dyDescent="0.35">
      <c r="AA6093" s="88">
        <v>11556444.6042984</v>
      </c>
    </row>
    <row r="6094" spans="27:27" x14ac:dyDescent="0.35">
      <c r="AA6094" s="88">
        <v>13384933.831267299</v>
      </c>
    </row>
    <row r="6095" spans="27:27" x14ac:dyDescent="0.35">
      <c r="AA6095" s="88">
        <v>12470175.720779199</v>
      </c>
    </row>
    <row r="6096" spans="27:27" x14ac:dyDescent="0.35">
      <c r="AA6096" s="88">
        <v>10897055.5159222</v>
      </c>
    </row>
    <row r="6097" spans="27:27" x14ac:dyDescent="0.35">
      <c r="AA6097" s="88">
        <v>11515764.6207112</v>
      </c>
    </row>
    <row r="6098" spans="27:27" x14ac:dyDescent="0.35">
      <c r="AA6098" s="88">
        <v>10494743.179973399</v>
      </c>
    </row>
    <row r="6099" spans="27:27" x14ac:dyDescent="0.35">
      <c r="AA6099" s="88">
        <v>13755236.8489276</v>
      </c>
    </row>
    <row r="6100" spans="27:27" x14ac:dyDescent="0.35">
      <c r="AA6100" s="88">
        <v>13332000.6060024</v>
      </c>
    </row>
    <row r="6101" spans="27:27" x14ac:dyDescent="0.35">
      <c r="AA6101" s="88">
        <v>10743995.5662589</v>
      </c>
    </row>
    <row r="6102" spans="27:27" x14ac:dyDescent="0.35">
      <c r="AA6102" s="88">
        <v>11603565.450231399</v>
      </c>
    </row>
    <row r="6103" spans="27:27" x14ac:dyDescent="0.35">
      <c r="AA6103" s="88">
        <v>9414751.6296412703</v>
      </c>
    </row>
    <row r="6104" spans="27:27" x14ac:dyDescent="0.35">
      <c r="AA6104" s="88">
        <v>11934067.378400899</v>
      </c>
    </row>
    <row r="6105" spans="27:27" x14ac:dyDescent="0.35">
      <c r="AA6105" s="88">
        <v>12409581.5019849</v>
      </c>
    </row>
    <row r="6106" spans="27:27" x14ac:dyDescent="0.35">
      <c r="AA6106" s="88">
        <v>12016903.284886699</v>
      </c>
    </row>
    <row r="6107" spans="27:27" x14ac:dyDescent="0.35">
      <c r="AA6107" s="88">
        <v>10923777.5218652</v>
      </c>
    </row>
    <row r="6108" spans="27:27" x14ac:dyDescent="0.35">
      <c r="AA6108" s="88">
        <v>14983721.051350299</v>
      </c>
    </row>
    <row r="6109" spans="27:27" x14ac:dyDescent="0.35">
      <c r="AA6109" s="88">
        <v>11909190.7324994</v>
      </c>
    </row>
    <row r="6110" spans="27:27" x14ac:dyDescent="0.35">
      <c r="AA6110" s="88">
        <v>11184823.3583313</v>
      </c>
    </row>
    <row r="6111" spans="27:27" x14ac:dyDescent="0.35">
      <c r="AA6111" s="88">
        <v>13066028.853024701</v>
      </c>
    </row>
    <row r="6112" spans="27:27" x14ac:dyDescent="0.35">
      <c r="AA6112" s="88">
        <v>10770415.5238037</v>
      </c>
    </row>
    <row r="6113" spans="27:27" x14ac:dyDescent="0.35">
      <c r="AA6113" s="88">
        <v>11371442.155923299</v>
      </c>
    </row>
    <row r="6114" spans="27:27" x14ac:dyDescent="0.35">
      <c r="AA6114" s="88">
        <v>11498515.5540743</v>
      </c>
    </row>
    <row r="6115" spans="27:27" x14ac:dyDescent="0.35">
      <c r="AA6115" s="88">
        <v>9896975.6707416605</v>
      </c>
    </row>
    <row r="6116" spans="27:27" x14ac:dyDescent="0.35">
      <c r="AA6116" s="88">
        <v>11108924.247456999</v>
      </c>
    </row>
    <row r="6117" spans="27:27" x14ac:dyDescent="0.35">
      <c r="AA6117" s="88">
        <v>11481803.712908501</v>
      </c>
    </row>
    <row r="6118" spans="27:27" x14ac:dyDescent="0.35">
      <c r="AA6118" s="88">
        <v>10731390.997278901</v>
      </c>
    </row>
    <row r="6119" spans="27:27" x14ac:dyDescent="0.35">
      <c r="AA6119" s="88">
        <v>12323537.8239899</v>
      </c>
    </row>
    <row r="6120" spans="27:27" x14ac:dyDescent="0.35">
      <c r="AA6120" s="88">
        <v>13107148.211701499</v>
      </c>
    </row>
    <row r="6121" spans="27:27" x14ac:dyDescent="0.35">
      <c r="AA6121" s="88">
        <v>12323610.5619577</v>
      </c>
    </row>
    <row r="6122" spans="27:27" x14ac:dyDescent="0.35">
      <c r="AA6122" s="88">
        <v>12738675.328938199</v>
      </c>
    </row>
    <row r="6123" spans="27:27" x14ac:dyDescent="0.35">
      <c r="AA6123" s="88">
        <v>13345811.154727601</v>
      </c>
    </row>
    <row r="6124" spans="27:27" x14ac:dyDescent="0.35">
      <c r="AA6124" s="88">
        <v>12421519.639192</v>
      </c>
    </row>
    <row r="6125" spans="27:27" x14ac:dyDescent="0.35">
      <c r="AA6125" s="88">
        <v>12217492.4634839</v>
      </c>
    </row>
    <row r="6126" spans="27:27" x14ac:dyDescent="0.35">
      <c r="AA6126" s="88">
        <v>15020256.120613899</v>
      </c>
    </row>
    <row r="6127" spans="27:27" x14ac:dyDescent="0.35">
      <c r="AA6127" s="88">
        <v>13086475.6410414</v>
      </c>
    </row>
    <row r="6128" spans="27:27" x14ac:dyDescent="0.35">
      <c r="AA6128" s="88">
        <v>14008807.016160101</v>
      </c>
    </row>
    <row r="6129" spans="27:27" x14ac:dyDescent="0.35">
      <c r="AA6129" s="88">
        <v>11048585.144854801</v>
      </c>
    </row>
    <row r="6130" spans="27:27" x14ac:dyDescent="0.35">
      <c r="AA6130" s="88">
        <v>11804762.414783901</v>
      </c>
    </row>
    <row r="6131" spans="27:27" x14ac:dyDescent="0.35">
      <c r="AA6131" s="88">
        <v>12512267.647751</v>
      </c>
    </row>
    <row r="6132" spans="27:27" x14ac:dyDescent="0.35">
      <c r="AA6132" s="88">
        <v>12732144.810447199</v>
      </c>
    </row>
    <row r="6133" spans="27:27" x14ac:dyDescent="0.35">
      <c r="AA6133" s="88">
        <v>11183750.0403871</v>
      </c>
    </row>
    <row r="6134" spans="27:27" x14ac:dyDescent="0.35">
      <c r="AA6134" s="88">
        <v>11963626.1024577</v>
      </c>
    </row>
    <row r="6135" spans="27:27" x14ac:dyDescent="0.35">
      <c r="AA6135" s="88">
        <v>10190556.3267719</v>
      </c>
    </row>
    <row r="6136" spans="27:27" x14ac:dyDescent="0.35">
      <c r="AA6136" s="88">
        <v>11746028.3670338</v>
      </c>
    </row>
    <row r="6137" spans="27:27" x14ac:dyDescent="0.35">
      <c r="AA6137" s="88">
        <v>11167990.1759146</v>
      </c>
    </row>
    <row r="6138" spans="27:27" x14ac:dyDescent="0.35">
      <c r="AA6138" s="88">
        <v>10403108.6895399</v>
      </c>
    </row>
    <row r="6139" spans="27:27" x14ac:dyDescent="0.35">
      <c r="AA6139" s="88">
        <v>10834910.694158001</v>
      </c>
    </row>
    <row r="6140" spans="27:27" x14ac:dyDescent="0.35">
      <c r="AA6140" s="88">
        <v>9286800.3082058895</v>
      </c>
    </row>
    <row r="6141" spans="27:27" x14ac:dyDescent="0.35">
      <c r="AA6141" s="88">
        <v>10398496.3167085</v>
      </c>
    </row>
    <row r="6142" spans="27:27" x14ac:dyDescent="0.35">
      <c r="AA6142" s="88">
        <v>14077226.9083158</v>
      </c>
    </row>
    <row r="6143" spans="27:27" x14ac:dyDescent="0.35">
      <c r="AA6143" s="88">
        <v>11511291.579599001</v>
      </c>
    </row>
    <row r="6144" spans="27:27" x14ac:dyDescent="0.35">
      <c r="AA6144" s="88">
        <v>9600752.4773922097</v>
      </c>
    </row>
    <row r="6145" spans="27:27" x14ac:dyDescent="0.35">
      <c r="AA6145" s="88">
        <v>10422957.903368801</v>
      </c>
    </row>
    <row r="6146" spans="27:27" x14ac:dyDescent="0.35">
      <c r="AA6146" s="88">
        <v>11666603.3826047</v>
      </c>
    </row>
    <row r="6147" spans="27:27" x14ac:dyDescent="0.35">
      <c r="AA6147" s="88">
        <v>10323815.6596731</v>
      </c>
    </row>
    <row r="6148" spans="27:27" x14ac:dyDescent="0.35">
      <c r="AA6148" s="88">
        <v>12702976.2346368</v>
      </c>
    </row>
    <row r="6149" spans="27:27" x14ac:dyDescent="0.35">
      <c r="AA6149" s="88">
        <v>11287996.3109037</v>
      </c>
    </row>
    <row r="6150" spans="27:27" x14ac:dyDescent="0.35">
      <c r="AA6150" s="88">
        <v>10732266.201169901</v>
      </c>
    </row>
    <row r="6151" spans="27:27" x14ac:dyDescent="0.35">
      <c r="AA6151" s="88">
        <v>13482071.944640899</v>
      </c>
    </row>
    <row r="6152" spans="27:27" x14ac:dyDescent="0.35">
      <c r="AA6152" s="88">
        <v>10854220.938051</v>
      </c>
    </row>
    <row r="6153" spans="27:27" x14ac:dyDescent="0.35">
      <c r="AA6153" s="88">
        <v>11626616.136580899</v>
      </c>
    </row>
    <row r="6154" spans="27:27" x14ac:dyDescent="0.35">
      <c r="AA6154" s="88">
        <v>9916223.7321788892</v>
      </c>
    </row>
    <row r="6155" spans="27:27" x14ac:dyDescent="0.35">
      <c r="AA6155" s="88">
        <v>13452176.6139309</v>
      </c>
    </row>
    <row r="6156" spans="27:27" x14ac:dyDescent="0.35">
      <c r="AA6156" s="88">
        <v>10682022.421777699</v>
      </c>
    </row>
    <row r="6157" spans="27:27" x14ac:dyDescent="0.35">
      <c r="AA6157" s="88">
        <v>9864013.9677944407</v>
      </c>
    </row>
    <row r="6158" spans="27:27" x14ac:dyDescent="0.35">
      <c r="AA6158" s="88">
        <v>13868992.706460999</v>
      </c>
    </row>
    <row r="6159" spans="27:27" x14ac:dyDescent="0.35">
      <c r="AA6159" s="88">
        <v>10095704.520315001</v>
      </c>
    </row>
    <row r="6160" spans="27:27" x14ac:dyDescent="0.35">
      <c r="AA6160" s="88">
        <v>12400158.137581401</v>
      </c>
    </row>
    <row r="6161" spans="27:27" x14ac:dyDescent="0.35">
      <c r="AA6161" s="88">
        <v>13261644.6597894</v>
      </c>
    </row>
    <row r="6162" spans="27:27" x14ac:dyDescent="0.35">
      <c r="AA6162" s="88">
        <v>11274777.8675736</v>
      </c>
    </row>
    <row r="6163" spans="27:27" x14ac:dyDescent="0.35">
      <c r="AA6163" s="88">
        <v>12130407.946156699</v>
      </c>
    </row>
    <row r="6164" spans="27:27" x14ac:dyDescent="0.35">
      <c r="AA6164" s="88">
        <v>11682643.1177346</v>
      </c>
    </row>
    <row r="6165" spans="27:27" x14ac:dyDescent="0.35">
      <c r="AA6165" s="88">
        <v>11642966.664266599</v>
      </c>
    </row>
    <row r="6166" spans="27:27" x14ac:dyDescent="0.35">
      <c r="AA6166" s="88">
        <v>12276744.808870699</v>
      </c>
    </row>
    <row r="6167" spans="27:27" x14ac:dyDescent="0.35">
      <c r="AA6167" s="88">
        <v>11403112.726045599</v>
      </c>
    </row>
    <row r="6168" spans="27:27" x14ac:dyDescent="0.35">
      <c r="AA6168" s="88">
        <v>10674766.1647554</v>
      </c>
    </row>
    <row r="6169" spans="27:27" x14ac:dyDescent="0.35">
      <c r="AA6169" s="88">
        <v>10992089.8343146</v>
      </c>
    </row>
    <row r="6170" spans="27:27" x14ac:dyDescent="0.35">
      <c r="AA6170" s="88">
        <v>11234117.7113191</v>
      </c>
    </row>
    <row r="6171" spans="27:27" x14ac:dyDescent="0.35">
      <c r="AA6171" s="88">
        <v>11022889.7420389</v>
      </c>
    </row>
    <row r="6172" spans="27:27" x14ac:dyDescent="0.35">
      <c r="AA6172" s="88">
        <v>9469608.3612262793</v>
      </c>
    </row>
    <row r="6173" spans="27:27" x14ac:dyDescent="0.35">
      <c r="AA6173" s="88">
        <v>11723099.355208499</v>
      </c>
    </row>
    <row r="6174" spans="27:27" x14ac:dyDescent="0.35">
      <c r="AA6174" s="88">
        <v>8272839.4484488098</v>
      </c>
    </row>
    <row r="6175" spans="27:27" x14ac:dyDescent="0.35">
      <c r="AA6175" s="88">
        <v>10376012.6084686</v>
      </c>
    </row>
    <row r="6176" spans="27:27" x14ac:dyDescent="0.35">
      <c r="AA6176" s="88">
        <v>12074636.9008715</v>
      </c>
    </row>
    <row r="6177" spans="27:27" x14ac:dyDescent="0.35">
      <c r="AA6177" s="88">
        <v>13548232.8985765</v>
      </c>
    </row>
    <row r="6178" spans="27:27" x14ac:dyDescent="0.35">
      <c r="AA6178" s="88">
        <v>10459272.368540401</v>
      </c>
    </row>
    <row r="6179" spans="27:27" x14ac:dyDescent="0.35">
      <c r="AA6179" s="88">
        <v>9940783.1188984495</v>
      </c>
    </row>
    <row r="6180" spans="27:27" x14ac:dyDescent="0.35">
      <c r="AA6180" s="88">
        <v>10127395.1841732</v>
      </c>
    </row>
    <row r="6181" spans="27:27" x14ac:dyDescent="0.35">
      <c r="AA6181" s="88">
        <v>11114406.9793033</v>
      </c>
    </row>
    <row r="6182" spans="27:27" x14ac:dyDescent="0.35">
      <c r="AA6182" s="88">
        <v>13056905.357310601</v>
      </c>
    </row>
    <row r="6183" spans="27:27" x14ac:dyDescent="0.35">
      <c r="AA6183" s="88">
        <v>9707194.5949207097</v>
      </c>
    </row>
    <row r="6184" spans="27:27" x14ac:dyDescent="0.35">
      <c r="AA6184" s="88">
        <v>10737670.482415</v>
      </c>
    </row>
    <row r="6185" spans="27:27" x14ac:dyDescent="0.35">
      <c r="AA6185" s="88">
        <v>9932807.9710226096</v>
      </c>
    </row>
    <row r="6186" spans="27:27" x14ac:dyDescent="0.35">
      <c r="AA6186" s="88">
        <v>12383343.842507901</v>
      </c>
    </row>
    <row r="6187" spans="27:27" x14ac:dyDescent="0.35">
      <c r="AA6187" s="88">
        <v>10160810.617695199</v>
      </c>
    </row>
    <row r="6188" spans="27:27" x14ac:dyDescent="0.35">
      <c r="AA6188" s="88">
        <v>10079426.5663084</v>
      </c>
    </row>
    <row r="6189" spans="27:27" x14ac:dyDescent="0.35">
      <c r="AA6189" s="88">
        <v>11833305.6380891</v>
      </c>
    </row>
    <row r="6190" spans="27:27" x14ac:dyDescent="0.35">
      <c r="AA6190" s="88">
        <v>13179859.715499099</v>
      </c>
    </row>
    <row r="6191" spans="27:27" x14ac:dyDescent="0.35">
      <c r="AA6191" s="88">
        <v>10271968.570720101</v>
      </c>
    </row>
    <row r="6192" spans="27:27" x14ac:dyDescent="0.35">
      <c r="AA6192" s="88">
        <v>12971934.0536223</v>
      </c>
    </row>
    <row r="6193" spans="27:27" x14ac:dyDescent="0.35">
      <c r="AA6193" s="88">
        <v>11329878.0678652</v>
      </c>
    </row>
    <row r="6194" spans="27:27" x14ac:dyDescent="0.35">
      <c r="AA6194" s="88">
        <v>12773780.697836399</v>
      </c>
    </row>
    <row r="6195" spans="27:27" x14ac:dyDescent="0.35">
      <c r="AA6195" s="88">
        <v>12732300.832417401</v>
      </c>
    </row>
    <row r="6196" spans="27:27" x14ac:dyDescent="0.35">
      <c r="AA6196" s="88">
        <v>11355887.935465099</v>
      </c>
    </row>
    <row r="6197" spans="27:27" x14ac:dyDescent="0.35">
      <c r="AA6197" s="88">
        <v>13780967.243279699</v>
      </c>
    </row>
    <row r="6198" spans="27:27" x14ac:dyDescent="0.35">
      <c r="AA6198" s="88">
        <v>13890148.7401844</v>
      </c>
    </row>
    <row r="6199" spans="27:27" x14ac:dyDescent="0.35">
      <c r="AA6199" s="88">
        <v>11611674.2075554</v>
      </c>
    </row>
    <row r="6200" spans="27:27" x14ac:dyDescent="0.35">
      <c r="AA6200" s="88">
        <v>12367873.370443599</v>
      </c>
    </row>
    <row r="6201" spans="27:27" x14ac:dyDescent="0.35">
      <c r="AA6201" s="88">
        <v>9980591.2316612005</v>
      </c>
    </row>
    <row r="6202" spans="27:27" x14ac:dyDescent="0.35">
      <c r="AA6202" s="88">
        <v>12641270.225702699</v>
      </c>
    </row>
    <row r="6203" spans="27:27" x14ac:dyDescent="0.35">
      <c r="AA6203" s="88">
        <v>10718745.2781709</v>
      </c>
    </row>
    <row r="6204" spans="27:27" x14ac:dyDescent="0.35">
      <c r="AA6204" s="88">
        <v>13278108.084327901</v>
      </c>
    </row>
    <row r="6205" spans="27:27" x14ac:dyDescent="0.35">
      <c r="AA6205" s="88">
        <v>9585680.1043081991</v>
      </c>
    </row>
    <row r="6206" spans="27:27" x14ac:dyDescent="0.35">
      <c r="AA6206" s="88">
        <v>13396613.7915351</v>
      </c>
    </row>
    <row r="6207" spans="27:27" x14ac:dyDescent="0.35">
      <c r="AA6207" s="88">
        <v>12506452.9629854</v>
      </c>
    </row>
    <row r="6208" spans="27:27" x14ac:dyDescent="0.35">
      <c r="AA6208" s="88">
        <v>10548013.3743695</v>
      </c>
    </row>
    <row r="6209" spans="27:27" x14ac:dyDescent="0.35">
      <c r="AA6209" s="88">
        <v>11560883.6442896</v>
      </c>
    </row>
    <row r="6210" spans="27:27" x14ac:dyDescent="0.35">
      <c r="AA6210" s="88">
        <v>11699280.224527299</v>
      </c>
    </row>
    <row r="6211" spans="27:27" x14ac:dyDescent="0.35">
      <c r="AA6211" s="88">
        <v>13652117.489554999</v>
      </c>
    </row>
    <row r="6212" spans="27:27" x14ac:dyDescent="0.35">
      <c r="AA6212" s="88">
        <v>12800046.722609701</v>
      </c>
    </row>
    <row r="6213" spans="27:27" x14ac:dyDescent="0.35">
      <c r="AA6213" s="88">
        <v>12517407.091385899</v>
      </c>
    </row>
    <row r="6214" spans="27:27" x14ac:dyDescent="0.35">
      <c r="AA6214" s="88">
        <v>10997819.573099099</v>
      </c>
    </row>
    <row r="6215" spans="27:27" x14ac:dyDescent="0.35">
      <c r="AA6215" s="88">
        <v>11207517.139088999</v>
      </c>
    </row>
    <row r="6216" spans="27:27" x14ac:dyDescent="0.35">
      <c r="AA6216" s="88">
        <v>13322813.6938411</v>
      </c>
    </row>
    <row r="6217" spans="27:27" x14ac:dyDescent="0.35">
      <c r="AA6217" s="88">
        <v>11382069.1683913</v>
      </c>
    </row>
    <row r="6218" spans="27:27" x14ac:dyDescent="0.35">
      <c r="AA6218" s="88">
        <v>11880376.165464099</v>
      </c>
    </row>
    <row r="6219" spans="27:27" x14ac:dyDescent="0.35">
      <c r="AA6219" s="88">
        <v>12884315.5040968</v>
      </c>
    </row>
    <row r="6220" spans="27:27" x14ac:dyDescent="0.35">
      <c r="AA6220" s="88">
        <v>11248400.358109901</v>
      </c>
    </row>
    <row r="6221" spans="27:27" x14ac:dyDescent="0.35">
      <c r="AA6221" s="88">
        <v>12104135.5085996</v>
      </c>
    </row>
    <row r="6222" spans="27:27" x14ac:dyDescent="0.35">
      <c r="AA6222" s="88">
        <v>12587808.395903699</v>
      </c>
    </row>
    <row r="6223" spans="27:27" x14ac:dyDescent="0.35">
      <c r="AA6223" s="88">
        <v>10278208.734014399</v>
      </c>
    </row>
    <row r="6224" spans="27:27" x14ac:dyDescent="0.35">
      <c r="AA6224" s="88">
        <v>10972371.291992201</v>
      </c>
    </row>
    <row r="6225" spans="27:27" x14ac:dyDescent="0.35">
      <c r="AA6225" s="88">
        <v>12933219.054230999</v>
      </c>
    </row>
    <row r="6226" spans="27:27" x14ac:dyDescent="0.35">
      <c r="AA6226" s="88">
        <v>10769162.743808599</v>
      </c>
    </row>
    <row r="6227" spans="27:27" x14ac:dyDescent="0.35">
      <c r="AA6227" s="88">
        <v>9983705.5418330692</v>
      </c>
    </row>
    <row r="6228" spans="27:27" x14ac:dyDescent="0.35">
      <c r="AA6228" s="88">
        <v>11851986.543478901</v>
      </c>
    </row>
    <row r="6229" spans="27:27" x14ac:dyDescent="0.35">
      <c r="AA6229" s="88">
        <v>10157382.7102123</v>
      </c>
    </row>
    <row r="6230" spans="27:27" x14ac:dyDescent="0.35">
      <c r="AA6230" s="88">
        <v>10999397.8713663</v>
      </c>
    </row>
    <row r="6231" spans="27:27" x14ac:dyDescent="0.35">
      <c r="AA6231" s="88">
        <v>11175873.4266166</v>
      </c>
    </row>
    <row r="6232" spans="27:27" x14ac:dyDescent="0.35">
      <c r="AA6232" s="88">
        <v>12811314.3320038</v>
      </c>
    </row>
    <row r="6233" spans="27:27" x14ac:dyDescent="0.35">
      <c r="AA6233" s="88">
        <v>10992085.929661</v>
      </c>
    </row>
    <row r="6234" spans="27:27" x14ac:dyDescent="0.35">
      <c r="AA6234" s="88">
        <v>12651562.071332499</v>
      </c>
    </row>
    <row r="6235" spans="27:27" x14ac:dyDescent="0.35">
      <c r="AA6235" s="88">
        <v>12435935.8404932</v>
      </c>
    </row>
    <row r="6236" spans="27:27" x14ac:dyDescent="0.35">
      <c r="AA6236" s="88">
        <v>12511525.510135001</v>
      </c>
    </row>
    <row r="6237" spans="27:27" x14ac:dyDescent="0.35">
      <c r="AA6237" s="88">
        <v>11411886.6450416</v>
      </c>
    </row>
    <row r="6238" spans="27:27" x14ac:dyDescent="0.35">
      <c r="AA6238" s="88">
        <v>11693826.0295316</v>
      </c>
    </row>
    <row r="6239" spans="27:27" x14ac:dyDescent="0.35">
      <c r="AA6239" s="88">
        <v>10794744.7002037</v>
      </c>
    </row>
    <row r="6240" spans="27:27" x14ac:dyDescent="0.35">
      <c r="AA6240" s="88">
        <v>11995794.740712401</v>
      </c>
    </row>
    <row r="6241" spans="27:27" x14ac:dyDescent="0.35">
      <c r="AA6241" s="88">
        <v>13298497.2623099</v>
      </c>
    </row>
    <row r="6242" spans="27:27" x14ac:dyDescent="0.35">
      <c r="AA6242" s="88">
        <v>11395470.974189</v>
      </c>
    </row>
    <row r="6243" spans="27:27" x14ac:dyDescent="0.35">
      <c r="AA6243" s="88">
        <v>13764682.0454001</v>
      </c>
    </row>
    <row r="6244" spans="27:27" x14ac:dyDescent="0.35">
      <c r="AA6244" s="88">
        <v>11407137.7966622</v>
      </c>
    </row>
    <row r="6245" spans="27:27" x14ac:dyDescent="0.35">
      <c r="AA6245" s="88">
        <v>11655226.3869131</v>
      </c>
    </row>
    <row r="6246" spans="27:27" x14ac:dyDescent="0.35">
      <c r="AA6246" s="88">
        <v>10620827.1303641</v>
      </c>
    </row>
    <row r="6247" spans="27:27" x14ac:dyDescent="0.35">
      <c r="AA6247" s="88">
        <v>12759169.872073799</v>
      </c>
    </row>
    <row r="6248" spans="27:27" x14ac:dyDescent="0.35">
      <c r="AA6248" s="88">
        <v>11050547.5828765</v>
      </c>
    </row>
    <row r="6249" spans="27:27" x14ac:dyDescent="0.35">
      <c r="AA6249" s="88">
        <v>11149386.8019253</v>
      </c>
    </row>
    <row r="6250" spans="27:27" x14ac:dyDescent="0.35">
      <c r="AA6250" s="88">
        <v>10890923.5748886</v>
      </c>
    </row>
    <row r="6251" spans="27:27" x14ac:dyDescent="0.35">
      <c r="AA6251" s="88">
        <v>11929149.374716001</v>
      </c>
    </row>
    <row r="6252" spans="27:27" x14ac:dyDescent="0.35">
      <c r="AA6252" s="88">
        <v>12920593.6526023</v>
      </c>
    </row>
    <row r="6253" spans="27:27" x14ac:dyDescent="0.35">
      <c r="AA6253" s="88">
        <v>11903445.404980199</v>
      </c>
    </row>
    <row r="6254" spans="27:27" x14ac:dyDescent="0.35">
      <c r="AA6254" s="88">
        <v>9728557.6227413099</v>
      </c>
    </row>
    <row r="6255" spans="27:27" x14ac:dyDescent="0.35">
      <c r="AA6255" s="88">
        <v>13791810.3721681</v>
      </c>
    </row>
    <row r="6256" spans="27:27" x14ac:dyDescent="0.35">
      <c r="AA6256" s="88">
        <v>11565473.052285099</v>
      </c>
    </row>
    <row r="6257" spans="27:27" x14ac:dyDescent="0.35">
      <c r="AA6257" s="88">
        <v>13730141.249048701</v>
      </c>
    </row>
    <row r="6258" spans="27:27" x14ac:dyDescent="0.35">
      <c r="AA6258" s="88">
        <v>11000699.2195234</v>
      </c>
    </row>
    <row r="6259" spans="27:27" x14ac:dyDescent="0.35">
      <c r="AA6259" s="88">
        <v>12326188.600973699</v>
      </c>
    </row>
    <row r="6260" spans="27:27" x14ac:dyDescent="0.35">
      <c r="AA6260" s="88">
        <v>8012149.7605746305</v>
      </c>
    </row>
    <row r="6261" spans="27:27" x14ac:dyDescent="0.35">
      <c r="AA6261" s="88">
        <v>9914416.5499069206</v>
      </c>
    </row>
    <row r="6262" spans="27:27" x14ac:dyDescent="0.35">
      <c r="AA6262" s="88">
        <v>10934450.9886194</v>
      </c>
    </row>
    <row r="6263" spans="27:27" x14ac:dyDescent="0.35">
      <c r="AA6263" s="88">
        <v>13922007.247811399</v>
      </c>
    </row>
    <row r="6264" spans="27:27" x14ac:dyDescent="0.35">
      <c r="AA6264" s="88">
        <v>11721604.1083524</v>
      </c>
    </row>
    <row r="6265" spans="27:27" x14ac:dyDescent="0.35">
      <c r="AA6265" s="88">
        <v>12966822.139482601</v>
      </c>
    </row>
    <row r="6266" spans="27:27" x14ac:dyDescent="0.35">
      <c r="AA6266" s="88">
        <v>10450516.068123201</v>
      </c>
    </row>
    <row r="6267" spans="27:27" x14ac:dyDescent="0.35">
      <c r="AA6267" s="88">
        <v>11648149.9581261</v>
      </c>
    </row>
    <row r="6268" spans="27:27" x14ac:dyDescent="0.35">
      <c r="AA6268" s="88">
        <v>12286622.726140199</v>
      </c>
    </row>
    <row r="6269" spans="27:27" x14ac:dyDescent="0.35">
      <c r="AA6269" s="88">
        <v>11199279.125122201</v>
      </c>
    </row>
    <row r="6270" spans="27:27" x14ac:dyDescent="0.35">
      <c r="AA6270" s="88">
        <v>9491018.7784504201</v>
      </c>
    </row>
    <row r="6271" spans="27:27" x14ac:dyDescent="0.35">
      <c r="AA6271" s="88">
        <v>11053591.176980499</v>
      </c>
    </row>
    <row r="6272" spans="27:27" x14ac:dyDescent="0.35">
      <c r="AA6272" s="88">
        <v>11770829.733769299</v>
      </c>
    </row>
    <row r="6273" spans="27:27" x14ac:dyDescent="0.35">
      <c r="AA6273" s="88">
        <v>12288916.759400999</v>
      </c>
    </row>
    <row r="6274" spans="27:27" x14ac:dyDescent="0.35">
      <c r="AA6274" s="88">
        <v>13764822.499505401</v>
      </c>
    </row>
    <row r="6275" spans="27:27" x14ac:dyDescent="0.35">
      <c r="AA6275" s="88">
        <v>13915210.2484827</v>
      </c>
    </row>
    <row r="6276" spans="27:27" x14ac:dyDescent="0.35">
      <c r="AA6276" s="88">
        <v>14954089.0340262</v>
      </c>
    </row>
    <row r="6277" spans="27:27" x14ac:dyDescent="0.35">
      <c r="AA6277" s="88">
        <v>11815142.517623</v>
      </c>
    </row>
    <row r="6278" spans="27:27" x14ac:dyDescent="0.35">
      <c r="AA6278" s="88">
        <v>11064083.690401901</v>
      </c>
    </row>
    <row r="6279" spans="27:27" x14ac:dyDescent="0.35">
      <c r="AA6279" s="88">
        <v>12107170.5193986</v>
      </c>
    </row>
    <row r="6280" spans="27:27" x14ac:dyDescent="0.35">
      <c r="AA6280" s="88">
        <v>10493157.042436101</v>
      </c>
    </row>
    <row r="6281" spans="27:27" x14ac:dyDescent="0.35">
      <c r="AA6281" s="88">
        <v>13946416.310879501</v>
      </c>
    </row>
    <row r="6282" spans="27:27" x14ac:dyDescent="0.35">
      <c r="AA6282" s="88">
        <v>11381689.8325173</v>
      </c>
    </row>
    <row r="6283" spans="27:27" x14ac:dyDescent="0.35">
      <c r="AA6283" s="88">
        <v>12353348.7310746</v>
      </c>
    </row>
    <row r="6284" spans="27:27" x14ac:dyDescent="0.35">
      <c r="AA6284" s="88">
        <v>12146185.3056088</v>
      </c>
    </row>
    <row r="6285" spans="27:27" x14ac:dyDescent="0.35">
      <c r="AA6285" s="88">
        <v>12109603.4583166</v>
      </c>
    </row>
    <row r="6286" spans="27:27" x14ac:dyDescent="0.35">
      <c r="AA6286" s="88">
        <v>11055474.909673201</v>
      </c>
    </row>
    <row r="6287" spans="27:27" x14ac:dyDescent="0.35">
      <c r="AA6287" s="88">
        <v>12698099.947786801</v>
      </c>
    </row>
    <row r="6288" spans="27:27" x14ac:dyDescent="0.35">
      <c r="AA6288" s="88">
        <v>12471593.7382473</v>
      </c>
    </row>
    <row r="6289" spans="27:27" x14ac:dyDescent="0.35">
      <c r="AA6289" s="88">
        <v>10975721.764247101</v>
      </c>
    </row>
    <row r="6290" spans="27:27" x14ac:dyDescent="0.35">
      <c r="AA6290" s="88">
        <v>13610509.777965</v>
      </c>
    </row>
    <row r="6291" spans="27:27" x14ac:dyDescent="0.35">
      <c r="AA6291" s="88">
        <v>12604241.3025622</v>
      </c>
    </row>
    <row r="6292" spans="27:27" x14ac:dyDescent="0.35">
      <c r="AA6292" s="88">
        <v>13235616.372352401</v>
      </c>
    </row>
    <row r="6293" spans="27:27" x14ac:dyDescent="0.35">
      <c r="AA6293" s="88">
        <v>13257765.6879912</v>
      </c>
    </row>
    <row r="6294" spans="27:27" x14ac:dyDescent="0.35">
      <c r="AA6294" s="88">
        <v>13867415.1991187</v>
      </c>
    </row>
    <row r="6295" spans="27:27" x14ac:dyDescent="0.35">
      <c r="AA6295" s="88">
        <v>11421540.191625301</v>
      </c>
    </row>
    <row r="6296" spans="27:27" x14ac:dyDescent="0.35">
      <c r="AA6296" s="88">
        <v>13768997.0167</v>
      </c>
    </row>
    <row r="6297" spans="27:27" x14ac:dyDescent="0.35">
      <c r="AA6297" s="88">
        <v>10264812.483978501</v>
      </c>
    </row>
    <row r="6298" spans="27:27" x14ac:dyDescent="0.35">
      <c r="AA6298" s="88">
        <v>9308584.5372422207</v>
      </c>
    </row>
    <row r="6299" spans="27:27" x14ac:dyDescent="0.35">
      <c r="AA6299" s="88">
        <v>10235741.511136999</v>
      </c>
    </row>
    <row r="6300" spans="27:27" x14ac:dyDescent="0.35">
      <c r="AA6300" s="88">
        <v>13120369.699296899</v>
      </c>
    </row>
    <row r="6301" spans="27:27" x14ac:dyDescent="0.35">
      <c r="AA6301" s="88">
        <v>12115750.7062435</v>
      </c>
    </row>
    <row r="6302" spans="27:27" x14ac:dyDescent="0.35">
      <c r="AA6302" s="88">
        <v>10039664.6089758</v>
      </c>
    </row>
    <row r="6303" spans="27:27" x14ac:dyDescent="0.35">
      <c r="AA6303" s="88">
        <v>12294528.032256899</v>
      </c>
    </row>
    <row r="6304" spans="27:27" x14ac:dyDescent="0.35">
      <c r="AA6304" s="88">
        <v>10327960.2469444</v>
      </c>
    </row>
    <row r="6305" spans="27:27" x14ac:dyDescent="0.35">
      <c r="AA6305" s="88">
        <v>11189565.859161301</v>
      </c>
    </row>
    <row r="6306" spans="27:27" x14ac:dyDescent="0.35">
      <c r="AA6306" s="88">
        <v>11858714.143352199</v>
      </c>
    </row>
    <row r="6307" spans="27:27" x14ac:dyDescent="0.35">
      <c r="AA6307" s="88">
        <v>12488325.2647097</v>
      </c>
    </row>
    <row r="6308" spans="27:27" x14ac:dyDescent="0.35">
      <c r="AA6308" s="88">
        <v>13390652.350046201</v>
      </c>
    </row>
    <row r="6309" spans="27:27" x14ac:dyDescent="0.35">
      <c r="AA6309" s="88">
        <v>11998187.637269201</v>
      </c>
    </row>
    <row r="6310" spans="27:27" x14ac:dyDescent="0.35">
      <c r="AA6310" s="88">
        <v>9557953.700437</v>
      </c>
    </row>
    <row r="6311" spans="27:27" x14ac:dyDescent="0.35">
      <c r="AA6311" s="88">
        <v>11779494.3237949</v>
      </c>
    </row>
    <row r="6312" spans="27:27" x14ac:dyDescent="0.35">
      <c r="AA6312" s="88">
        <v>12363761.843572101</v>
      </c>
    </row>
    <row r="6313" spans="27:27" x14ac:dyDescent="0.35">
      <c r="AA6313" s="88">
        <v>8980973.3356985208</v>
      </c>
    </row>
    <row r="6314" spans="27:27" x14ac:dyDescent="0.35">
      <c r="AA6314" s="88">
        <v>10059909.439417301</v>
      </c>
    </row>
    <row r="6315" spans="27:27" x14ac:dyDescent="0.35">
      <c r="AA6315" s="88">
        <v>12029484.514940601</v>
      </c>
    </row>
    <row r="6316" spans="27:27" x14ac:dyDescent="0.35">
      <c r="AA6316" s="88">
        <v>10662917.674643399</v>
      </c>
    </row>
    <row r="6317" spans="27:27" x14ac:dyDescent="0.35">
      <c r="AA6317" s="88">
        <v>13185418.966348199</v>
      </c>
    </row>
    <row r="6318" spans="27:27" x14ac:dyDescent="0.35">
      <c r="AA6318" s="88">
        <v>12806438.066772001</v>
      </c>
    </row>
    <row r="6319" spans="27:27" x14ac:dyDescent="0.35">
      <c r="AA6319" s="88">
        <v>12577343.859762</v>
      </c>
    </row>
    <row r="6320" spans="27:27" x14ac:dyDescent="0.35">
      <c r="AA6320" s="88">
        <v>11230074.931210101</v>
      </c>
    </row>
    <row r="6321" spans="27:27" x14ac:dyDescent="0.35">
      <c r="AA6321" s="88">
        <v>12474702.499256199</v>
      </c>
    </row>
    <row r="6322" spans="27:27" x14ac:dyDescent="0.35">
      <c r="AA6322" s="88">
        <v>12639415.3583064</v>
      </c>
    </row>
    <row r="6323" spans="27:27" x14ac:dyDescent="0.35">
      <c r="AA6323" s="88">
        <v>14067283.8160556</v>
      </c>
    </row>
    <row r="6324" spans="27:27" x14ac:dyDescent="0.35">
      <c r="AA6324" s="88">
        <v>11082910.4691958</v>
      </c>
    </row>
    <row r="6325" spans="27:27" x14ac:dyDescent="0.35">
      <c r="AA6325" s="88">
        <v>11658555.9096311</v>
      </c>
    </row>
    <row r="6326" spans="27:27" x14ac:dyDescent="0.35">
      <c r="AA6326" s="88">
        <v>12880294.309280001</v>
      </c>
    </row>
    <row r="6327" spans="27:27" x14ac:dyDescent="0.35">
      <c r="AA6327" s="88">
        <v>9838040.1862776596</v>
      </c>
    </row>
    <row r="6328" spans="27:27" x14ac:dyDescent="0.35">
      <c r="AA6328" s="88">
        <v>10736270.748557899</v>
      </c>
    </row>
    <row r="6329" spans="27:27" x14ac:dyDescent="0.35">
      <c r="AA6329" s="88">
        <v>14261982.765500201</v>
      </c>
    </row>
    <row r="6330" spans="27:27" x14ac:dyDescent="0.35">
      <c r="AA6330" s="88">
        <v>9655144.0222869907</v>
      </c>
    </row>
    <row r="6331" spans="27:27" x14ac:dyDescent="0.35">
      <c r="AA6331" s="88">
        <v>14517865.301763199</v>
      </c>
    </row>
    <row r="6332" spans="27:27" x14ac:dyDescent="0.35">
      <c r="AA6332" s="88">
        <v>12945905.4701638</v>
      </c>
    </row>
    <row r="6333" spans="27:27" x14ac:dyDescent="0.35">
      <c r="AA6333" s="88">
        <v>13486917.393354099</v>
      </c>
    </row>
    <row r="6334" spans="27:27" x14ac:dyDescent="0.35">
      <c r="AA6334" s="88">
        <v>12683410.3578144</v>
      </c>
    </row>
    <row r="6335" spans="27:27" x14ac:dyDescent="0.35">
      <c r="AA6335" s="88">
        <v>10791791.670851899</v>
      </c>
    </row>
    <row r="6336" spans="27:27" x14ac:dyDescent="0.35">
      <c r="AA6336" s="88">
        <v>12478859.571350399</v>
      </c>
    </row>
    <row r="6337" spans="27:27" x14ac:dyDescent="0.35">
      <c r="AA6337" s="88">
        <v>11991652.1059244</v>
      </c>
    </row>
    <row r="6338" spans="27:27" x14ac:dyDescent="0.35">
      <c r="AA6338" s="88">
        <v>12855457.114926999</v>
      </c>
    </row>
    <row r="6339" spans="27:27" x14ac:dyDescent="0.35">
      <c r="AA6339" s="88">
        <v>9837464.9519963898</v>
      </c>
    </row>
    <row r="6340" spans="27:27" x14ac:dyDescent="0.35">
      <c r="AA6340" s="88">
        <v>9521839.3982100394</v>
      </c>
    </row>
    <row r="6341" spans="27:27" x14ac:dyDescent="0.35">
      <c r="AA6341" s="88">
        <v>11480279.041304501</v>
      </c>
    </row>
    <row r="6342" spans="27:27" x14ac:dyDescent="0.35">
      <c r="AA6342" s="88">
        <v>12107152.8956885</v>
      </c>
    </row>
    <row r="6343" spans="27:27" x14ac:dyDescent="0.35">
      <c r="AA6343" s="88">
        <v>10798709.794247</v>
      </c>
    </row>
    <row r="6344" spans="27:27" x14ac:dyDescent="0.35">
      <c r="AA6344" s="88">
        <v>11228771.6460687</v>
      </c>
    </row>
    <row r="6345" spans="27:27" x14ac:dyDescent="0.35">
      <c r="AA6345" s="88">
        <v>10061763.304337399</v>
      </c>
    </row>
    <row r="6346" spans="27:27" x14ac:dyDescent="0.35">
      <c r="AA6346" s="88">
        <v>13206313.911686501</v>
      </c>
    </row>
    <row r="6347" spans="27:27" x14ac:dyDescent="0.35">
      <c r="AA6347" s="88">
        <v>14729745.4584103</v>
      </c>
    </row>
    <row r="6348" spans="27:27" x14ac:dyDescent="0.35">
      <c r="AA6348" s="88">
        <v>14053775.377583001</v>
      </c>
    </row>
    <row r="6349" spans="27:27" x14ac:dyDescent="0.35">
      <c r="AA6349" s="88">
        <v>9630059.6510020494</v>
      </c>
    </row>
    <row r="6350" spans="27:27" x14ac:dyDescent="0.35">
      <c r="AA6350" s="88">
        <v>11386765.7812625</v>
      </c>
    </row>
    <row r="6351" spans="27:27" x14ac:dyDescent="0.35">
      <c r="AA6351" s="88">
        <v>9056600.1434985399</v>
      </c>
    </row>
    <row r="6352" spans="27:27" x14ac:dyDescent="0.35">
      <c r="AA6352" s="88">
        <v>11376394.4142457</v>
      </c>
    </row>
    <row r="6353" spans="27:27" x14ac:dyDescent="0.35">
      <c r="AA6353" s="88">
        <v>12187355.4498905</v>
      </c>
    </row>
    <row r="6354" spans="27:27" x14ac:dyDescent="0.35">
      <c r="AA6354" s="88">
        <v>10527523.3003479</v>
      </c>
    </row>
    <row r="6355" spans="27:27" x14ac:dyDescent="0.35">
      <c r="AA6355" s="88">
        <v>9146354.7497613393</v>
      </c>
    </row>
    <row r="6356" spans="27:27" x14ac:dyDescent="0.35">
      <c r="AA6356" s="88">
        <v>10922944.4794173</v>
      </c>
    </row>
    <row r="6357" spans="27:27" x14ac:dyDescent="0.35">
      <c r="AA6357" s="88">
        <v>10472605.1314296</v>
      </c>
    </row>
    <row r="6358" spans="27:27" x14ac:dyDescent="0.35">
      <c r="AA6358" s="88">
        <v>12264627.0373431</v>
      </c>
    </row>
    <row r="6359" spans="27:27" x14ac:dyDescent="0.35">
      <c r="AA6359" s="88">
        <v>12193162.739702901</v>
      </c>
    </row>
    <row r="6360" spans="27:27" x14ac:dyDescent="0.35">
      <c r="AA6360" s="88">
        <v>12808872.593201799</v>
      </c>
    </row>
    <row r="6361" spans="27:27" x14ac:dyDescent="0.35">
      <c r="AA6361" s="88">
        <v>9501632.8904605694</v>
      </c>
    </row>
    <row r="6362" spans="27:27" x14ac:dyDescent="0.35">
      <c r="AA6362" s="88">
        <v>11375047.218177799</v>
      </c>
    </row>
    <row r="6363" spans="27:27" x14ac:dyDescent="0.35">
      <c r="AA6363" s="88">
        <v>14314167.1145871</v>
      </c>
    </row>
    <row r="6364" spans="27:27" x14ac:dyDescent="0.35">
      <c r="AA6364" s="88">
        <v>11059760.776206501</v>
      </c>
    </row>
    <row r="6365" spans="27:27" x14ac:dyDescent="0.35">
      <c r="AA6365" s="88">
        <v>9924394.9403452892</v>
      </c>
    </row>
    <row r="6366" spans="27:27" x14ac:dyDescent="0.35">
      <c r="AA6366" s="88">
        <v>12118449.6255017</v>
      </c>
    </row>
    <row r="6367" spans="27:27" x14ac:dyDescent="0.35">
      <c r="AA6367" s="88">
        <v>12256376.0398072</v>
      </c>
    </row>
    <row r="6368" spans="27:27" x14ac:dyDescent="0.35">
      <c r="AA6368" s="88">
        <v>11591089.271817001</v>
      </c>
    </row>
    <row r="6369" spans="27:27" x14ac:dyDescent="0.35">
      <c r="AA6369" s="88">
        <v>9699327.85710405</v>
      </c>
    </row>
    <row r="6370" spans="27:27" x14ac:dyDescent="0.35">
      <c r="AA6370" s="88">
        <v>12721228.223208301</v>
      </c>
    </row>
    <row r="6371" spans="27:27" x14ac:dyDescent="0.35">
      <c r="AA6371" s="88">
        <v>11647558.883468499</v>
      </c>
    </row>
    <row r="6372" spans="27:27" x14ac:dyDescent="0.35">
      <c r="AA6372" s="88">
        <v>10688246.4999245</v>
      </c>
    </row>
    <row r="6373" spans="27:27" x14ac:dyDescent="0.35">
      <c r="AA6373" s="88">
        <v>12501059.458689701</v>
      </c>
    </row>
    <row r="6374" spans="27:27" x14ac:dyDescent="0.35">
      <c r="AA6374" s="88">
        <v>12345662.8213918</v>
      </c>
    </row>
    <row r="6375" spans="27:27" x14ac:dyDescent="0.35">
      <c r="AA6375" s="88">
        <v>12806297.374682801</v>
      </c>
    </row>
    <row r="6376" spans="27:27" x14ac:dyDescent="0.35">
      <c r="AA6376" s="88">
        <v>10833649.3738962</v>
      </c>
    </row>
    <row r="6377" spans="27:27" x14ac:dyDescent="0.35">
      <c r="AA6377" s="88">
        <v>10696372.895356899</v>
      </c>
    </row>
    <row r="6378" spans="27:27" x14ac:dyDescent="0.35">
      <c r="AA6378" s="88">
        <v>10604550.435596799</v>
      </c>
    </row>
    <row r="6379" spans="27:27" x14ac:dyDescent="0.35">
      <c r="AA6379" s="88">
        <v>11159826.8551808</v>
      </c>
    </row>
    <row r="6380" spans="27:27" x14ac:dyDescent="0.35">
      <c r="AA6380" s="88">
        <v>11452019.025059899</v>
      </c>
    </row>
    <row r="6381" spans="27:27" x14ac:dyDescent="0.35">
      <c r="AA6381" s="88">
        <v>10648818.6123011</v>
      </c>
    </row>
    <row r="6382" spans="27:27" x14ac:dyDescent="0.35">
      <c r="AA6382" s="88">
        <v>12950234.1202599</v>
      </c>
    </row>
    <row r="6383" spans="27:27" x14ac:dyDescent="0.35">
      <c r="AA6383" s="88">
        <v>12766864.098038699</v>
      </c>
    </row>
    <row r="6384" spans="27:27" x14ac:dyDescent="0.35">
      <c r="AA6384" s="88">
        <v>10897334.0889902</v>
      </c>
    </row>
    <row r="6385" spans="27:27" x14ac:dyDescent="0.35">
      <c r="AA6385" s="88">
        <v>12289798.4849695</v>
      </c>
    </row>
    <row r="6386" spans="27:27" x14ac:dyDescent="0.35">
      <c r="AA6386" s="88">
        <v>13103676.9574557</v>
      </c>
    </row>
    <row r="6387" spans="27:27" x14ac:dyDescent="0.35">
      <c r="AA6387" s="88">
        <v>11004622.165116301</v>
      </c>
    </row>
    <row r="6388" spans="27:27" x14ac:dyDescent="0.35">
      <c r="AA6388" s="88">
        <v>11574053.7318551</v>
      </c>
    </row>
    <row r="6389" spans="27:27" x14ac:dyDescent="0.35">
      <c r="AA6389" s="88">
        <v>11012963.715578699</v>
      </c>
    </row>
    <row r="6390" spans="27:27" x14ac:dyDescent="0.35">
      <c r="AA6390" s="88">
        <v>12297274.0578156</v>
      </c>
    </row>
    <row r="6391" spans="27:27" x14ac:dyDescent="0.35">
      <c r="AA6391" s="88">
        <v>11511550.441529101</v>
      </c>
    </row>
    <row r="6392" spans="27:27" x14ac:dyDescent="0.35">
      <c r="AA6392" s="88">
        <v>13142594.0926408</v>
      </c>
    </row>
    <row r="6393" spans="27:27" x14ac:dyDescent="0.35">
      <c r="AA6393" s="88">
        <v>11346716.7455358</v>
      </c>
    </row>
    <row r="6394" spans="27:27" x14ac:dyDescent="0.35">
      <c r="AA6394" s="88">
        <v>12012109.0901096</v>
      </c>
    </row>
    <row r="6395" spans="27:27" x14ac:dyDescent="0.35">
      <c r="AA6395" s="88">
        <v>11894469.573246701</v>
      </c>
    </row>
    <row r="6396" spans="27:27" x14ac:dyDescent="0.35">
      <c r="AA6396" s="88">
        <v>12089780.336233901</v>
      </c>
    </row>
    <row r="6397" spans="27:27" x14ac:dyDescent="0.35">
      <c r="AA6397" s="88">
        <v>13269063.124873901</v>
      </c>
    </row>
    <row r="6398" spans="27:27" x14ac:dyDescent="0.35">
      <c r="AA6398" s="88">
        <v>11218106.551542901</v>
      </c>
    </row>
    <row r="6399" spans="27:27" x14ac:dyDescent="0.35">
      <c r="AA6399" s="88">
        <v>12321954.981791601</v>
      </c>
    </row>
    <row r="6400" spans="27:27" x14ac:dyDescent="0.35">
      <c r="AA6400" s="88">
        <v>11958008.131188899</v>
      </c>
    </row>
    <row r="6401" spans="27:27" x14ac:dyDescent="0.35">
      <c r="AA6401" s="88">
        <v>11548336.1388491</v>
      </c>
    </row>
    <row r="6402" spans="27:27" x14ac:dyDescent="0.35">
      <c r="AA6402" s="88">
        <v>12253770.5209729</v>
      </c>
    </row>
    <row r="6403" spans="27:27" x14ac:dyDescent="0.35">
      <c r="AA6403" s="88">
        <v>11624803.0072318</v>
      </c>
    </row>
    <row r="6404" spans="27:27" x14ac:dyDescent="0.35">
      <c r="AA6404" s="88">
        <v>10511117.4619505</v>
      </c>
    </row>
    <row r="6405" spans="27:27" x14ac:dyDescent="0.35">
      <c r="AA6405" s="88">
        <v>10352877.250019901</v>
      </c>
    </row>
    <row r="6406" spans="27:27" x14ac:dyDescent="0.35">
      <c r="AA6406" s="88">
        <v>13288262.0317392</v>
      </c>
    </row>
    <row r="6407" spans="27:27" x14ac:dyDescent="0.35">
      <c r="AA6407" s="88">
        <v>13146560.034018399</v>
      </c>
    </row>
    <row r="6408" spans="27:27" x14ac:dyDescent="0.35">
      <c r="AA6408" s="88">
        <v>11136939.731567601</v>
      </c>
    </row>
    <row r="6409" spans="27:27" x14ac:dyDescent="0.35">
      <c r="AA6409" s="88">
        <v>12135123.633157101</v>
      </c>
    </row>
    <row r="6410" spans="27:27" x14ac:dyDescent="0.35">
      <c r="AA6410" s="88">
        <v>12235452.841645399</v>
      </c>
    </row>
    <row r="6411" spans="27:27" x14ac:dyDescent="0.35">
      <c r="AA6411" s="88">
        <v>13269398.6336824</v>
      </c>
    </row>
    <row r="6412" spans="27:27" x14ac:dyDescent="0.35">
      <c r="AA6412" s="88">
        <v>11697796.7461254</v>
      </c>
    </row>
    <row r="6413" spans="27:27" x14ac:dyDescent="0.35">
      <c r="AA6413" s="88">
        <v>14678625.7439695</v>
      </c>
    </row>
    <row r="6414" spans="27:27" x14ac:dyDescent="0.35">
      <c r="AA6414" s="88">
        <v>11209385.90883</v>
      </c>
    </row>
    <row r="6415" spans="27:27" x14ac:dyDescent="0.35">
      <c r="AA6415" s="88">
        <v>12760237.818117401</v>
      </c>
    </row>
    <row r="6416" spans="27:27" x14ac:dyDescent="0.35">
      <c r="AA6416" s="88">
        <v>11394378.2752818</v>
      </c>
    </row>
    <row r="6417" spans="27:27" x14ac:dyDescent="0.35">
      <c r="AA6417" s="88">
        <v>11893907.9683412</v>
      </c>
    </row>
    <row r="6418" spans="27:27" x14ac:dyDescent="0.35">
      <c r="AA6418" s="88">
        <v>14287184.868591901</v>
      </c>
    </row>
    <row r="6419" spans="27:27" x14ac:dyDescent="0.35">
      <c r="AA6419" s="88">
        <v>12170231.4651393</v>
      </c>
    </row>
    <row r="6420" spans="27:27" x14ac:dyDescent="0.35">
      <c r="AA6420" s="88">
        <v>14613085.508490801</v>
      </c>
    </row>
    <row r="6421" spans="27:27" x14ac:dyDescent="0.35">
      <c r="AA6421" s="88">
        <v>11364900.527168799</v>
      </c>
    </row>
    <row r="6422" spans="27:27" x14ac:dyDescent="0.35">
      <c r="AA6422" s="88">
        <v>11804658.063906699</v>
      </c>
    </row>
    <row r="6423" spans="27:27" x14ac:dyDescent="0.35">
      <c r="AA6423" s="88">
        <v>12246215.4119942</v>
      </c>
    </row>
    <row r="6424" spans="27:27" x14ac:dyDescent="0.35">
      <c r="AA6424" s="88">
        <v>7758336.6413703999</v>
      </c>
    </row>
    <row r="6425" spans="27:27" x14ac:dyDescent="0.35">
      <c r="AA6425" s="88">
        <v>11149521.1345117</v>
      </c>
    </row>
    <row r="6426" spans="27:27" x14ac:dyDescent="0.35">
      <c r="AA6426" s="88">
        <v>12770052.103455899</v>
      </c>
    </row>
    <row r="6427" spans="27:27" x14ac:dyDescent="0.35">
      <c r="AA6427" s="88">
        <v>12093842.4199872</v>
      </c>
    </row>
    <row r="6428" spans="27:27" x14ac:dyDescent="0.35">
      <c r="AA6428" s="88">
        <v>12740030.4462415</v>
      </c>
    </row>
    <row r="6429" spans="27:27" x14ac:dyDescent="0.35">
      <c r="AA6429" s="88">
        <v>10055315.426032601</v>
      </c>
    </row>
    <row r="6430" spans="27:27" x14ac:dyDescent="0.35">
      <c r="AA6430" s="88">
        <v>10376748.2149725</v>
      </c>
    </row>
    <row r="6431" spans="27:27" x14ac:dyDescent="0.35">
      <c r="AA6431" s="88">
        <v>11523223.146624301</v>
      </c>
    </row>
    <row r="6432" spans="27:27" x14ac:dyDescent="0.35">
      <c r="AA6432" s="88">
        <v>12456749.7921448</v>
      </c>
    </row>
    <row r="6433" spans="27:27" x14ac:dyDescent="0.35">
      <c r="AA6433" s="88">
        <v>11746960.125567799</v>
      </c>
    </row>
    <row r="6434" spans="27:27" x14ac:dyDescent="0.35">
      <c r="AA6434" s="88">
        <v>12988061.1439631</v>
      </c>
    </row>
    <row r="6435" spans="27:27" x14ac:dyDescent="0.35">
      <c r="AA6435" s="88">
        <v>9382193.6424439494</v>
      </c>
    </row>
    <row r="6436" spans="27:27" x14ac:dyDescent="0.35">
      <c r="AA6436" s="88">
        <v>13295683.6255807</v>
      </c>
    </row>
    <row r="6437" spans="27:27" x14ac:dyDescent="0.35">
      <c r="AA6437" s="88">
        <v>12221151.641798699</v>
      </c>
    </row>
    <row r="6438" spans="27:27" x14ac:dyDescent="0.35">
      <c r="AA6438" s="88">
        <v>12972914.6623054</v>
      </c>
    </row>
    <row r="6439" spans="27:27" x14ac:dyDescent="0.35">
      <c r="AA6439" s="88">
        <v>10511689.5097524</v>
      </c>
    </row>
    <row r="6440" spans="27:27" x14ac:dyDescent="0.35">
      <c r="AA6440" s="88">
        <v>12053314.404135101</v>
      </c>
    </row>
    <row r="6441" spans="27:27" x14ac:dyDescent="0.35">
      <c r="AA6441" s="88">
        <v>12904461.008086801</v>
      </c>
    </row>
    <row r="6442" spans="27:27" x14ac:dyDescent="0.35">
      <c r="AA6442" s="88">
        <v>12842589.1461794</v>
      </c>
    </row>
    <row r="6443" spans="27:27" x14ac:dyDescent="0.35">
      <c r="AA6443" s="88">
        <v>12469532.5274713</v>
      </c>
    </row>
    <row r="6444" spans="27:27" x14ac:dyDescent="0.35">
      <c r="AA6444" s="88">
        <v>13882088.0481064</v>
      </c>
    </row>
    <row r="6445" spans="27:27" x14ac:dyDescent="0.35">
      <c r="AA6445" s="88">
        <v>12769637.189510301</v>
      </c>
    </row>
    <row r="6446" spans="27:27" x14ac:dyDescent="0.35">
      <c r="AA6446" s="88">
        <v>11977573.4145943</v>
      </c>
    </row>
    <row r="6447" spans="27:27" x14ac:dyDescent="0.35">
      <c r="AA6447" s="88">
        <v>12644266.369402699</v>
      </c>
    </row>
    <row r="6448" spans="27:27" x14ac:dyDescent="0.35">
      <c r="AA6448" s="88">
        <v>9735039.1546164006</v>
      </c>
    </row>
    <row r="6449" spans="27:27" x14ac:dyDescent="0.35">
      <c r="AA6449" s="88">
        <v>11651874.4538482</v>
      </c>
    </row>
    <row r="6450" spans="27:27" x14ac:dyDescent="0.35">
      <c r="AA6450" s="88">
        <v>11985241.849946</v>
      </c>
    </row>
    <row r="6451" spans="27:27" x14ac:dyDescent="0.35">
      <c r="AA6451" s="88">
        <v>9977711.7874485701</v>
      </c>
    </row>
    <row r="6452" spans="27:27" x14ac:dyDescent="0.35">
      <c r="AA6452" s="88">
        <v>14684252.1176081</v>
      </c>
    </row>
    <row r="6453" spans="27:27" x14ac:dyDescent="0.35">
      <c r="AA6453" s="88">
        <v>10756390.2794945</v>
      </c>
    </row>
    <row r="6454" spans="27:27" x14ac:dyDescent="0.35">
      <c r="AA6454" s="88">
        <v>10422656.008623799</v>
      </c>
    </row>
    <row r="6455" spans="27:27" x14ac:dyDescent="0.35">
      <c r="AA6455" s="88">
        <v>11814742.3286031</v>
      </c>
    </row>
    <row r="6456" spans="27:27" x14ac:dyDescent="0.35">
      <c r="AA6456" s="88">
        <v>9410124.8541535791</v>
      </c>
    </row>
    <row r="6457" spans="27:27" x14ac:dyDescent="0.35">
      <c r="AA6457" s="88">
        <v>11434480.8411371</v>
      </c>
    </row>
    <row r="6458" spans="27:27" x14ac:dyDescent="0.35">
      <c r="AA6458" s="88">
        <v>11284022.1433325</v>
      </c>
    </row>
    <row r="6459" spans="27:27" x14ac:dyDescent="0.35">
      <c r="AA6459" s="88">
        <v>11046015.621986801</v>
      </c>
    </row>
    <row r="6460" spans="27:27" x14ac:dyDescent="0.35">
      <c r="AA6460" s="88">
        <v>10752139.479428699</v>
      </c>
    </row>
    <row r="6461" spans="27:27" x14ac:dyDescent="0.35">
      <c r="AA6461" s="88">
        <v>13727277.621254399</v>
      </c>
    </row>
    <row r="6462" spans="27:27" x14ac:dyDescent="0.35">
      <c r="AA6462" s="88">
        <v>12616307.1966209</v>
      </c>
    </row>
    <row r="6463" spans="27:27" x14ac:dyDescent="0.35">
      <c r="AA6463" s="88">
        <v>10102973.0756111</v>
      </c>
    </row>
    <row r="6464" spans="27:27" x14ac:dyDescent="0.35">
      <c r="AA6464" s="88">
        <v>12143737.0824774</v>
      </c>
    </row>
    <row r="6465" spans="27:27" x14ac:dyDescent="0.35">
      <c r="AA6465" s="88">
        <v>15691775.7541801</v>
      </c>
    </row>
    <row r="6466" spans="27:27" x14ac:dyDescent="0.35">
      <c r="AA6466" s="88">
        <v>11504099.998823101</v>
      </c>
    </row>
    <row r="6467" spans="27:27" x14ac:dyDescent="0.35">
      <c r="AA6467" s="88">
        <v>10380645.6495999</v>
      </c>
    </row>
    <row r="6468" spans="27:27" x14ac:dyDescent="0.35">
      <c r="AA6468" s="88">
        <v>11757067.8821999</v>
      </c>
    </row>
    <row r="6469" spans="27:27" x14ac:dyDescent="0.35">
      <c r="AA6469" s="88">
        <v>12555360.555187101</v>
      </c>
    </row>
    <row r="6470" spans="27:27" x14ac:dyDescent="0.35">
      <c r="AA6470" s="88">
        <v>12085110.4023233</v>
      </c>
    </row>
    <row r="6471" spans="27:27" x14ac:dyDescent="0.35">
      <c r="AA6471" s="88">
        <v>13136498.968204901</v>
      </c>
    </row>
    <row r="6472" spans="27:27" x14ac:dyDescent="0.35">
      <c r="AA6472" s="88">
        <v>12667817.404015601</v>
      </c>
    </row>
    <row r="6473" spans="27:27" x14ac:dyDescent="0.35">
      <c r="AA6473" s="88">
        <v>11002643.5266452</v>
      </c>
    </row>
    <row r="6474" spans="27:27" x14ac:dyDescent="0.35">
      <c r="AA6474" s="88">
        <v>11789561.144427501</v>
      </c>
    </row>
    <row r="6475" spans="27:27" x14ac:dyDescent="0.35">
      <c r="AA6475" s="88">
        <v>11466706.4621611</v>
      </c>
    </row>
    <row r="6476" spans="27:27" x14ac:dyDescent="0.35">
      <c r="AA6476" s="88">
        <v>12253507.0622408</v>
      </c>
    </row>
    <row r="6477" spans="27:27" x14ac:dyDescent="0.35">
      <c r="AA6477" s="88">
        <v>11987517.0673826</v>
      </c>
    </row>
    <row r="6478" spans="27:27" x14ac:dyDescent="0.35">
      <c r="AA6478" s="88">
        <v>11744570.730149001</v>
      </c>
    </row>
    <row r="6479" spans="27:27" x14ac:dyDescent="0.35">
      <c r="AA6479" s="88">
        <v>13922425.774158699</v>
      </c>
    </row>
    <row r="6480" spans="27:27" x14ac:dyDescent="0.35">
      <c r="AA6480" s="88">
        <v>13152564.283288499</v>
      </c>
    </row>
    <row r="6481" spans="27:27" x14ac:dyDescent="0.35">
      <c r="AA6481" s="88">
        <v>13104324.3956869</v>
      </c>
    </row>
    <row r="6482" spans="27:27" x14ac:dyDescent="0.35">
      <c r="AA6482" s="88">
        <v>14721962.195731901</v>
      </c>
    </row>
    <row r="6483" spans="27:27" x14ac:dyDescent="0.35">
      <c r="AA6483" s="88">
        <v>9255220.8802499101</v>
      </c>
    </row>
    <row r="6484" spans="27:27" x14ac:dyDescent="0.35">
      <c r="AA6484" s="88">
        <v>9765100.18271311</v>
      </c>
    </row>
    <row r="6485" spans="27:27" x14ac:dyDescent="0.35">
      <c r="AA6485" s="88">
        <v>10429443.191030901</v>
      </c>
    </row>
    <row r="6486" spans="27:27" x14ac:dyDescent="0.35">
      <c r="AA6486" s="88">
        <v>12865794.5524639</v>
      </c>
    </row>
    <row r="6487" spans="27:27" x14ac:dyDescent="0.35">
      <c r="AA6487" s="88">
        <v>11987783.511757299</v>
      </c>
    </row>
    <row r="6488" spans="27:27" x14ac:dyDescent="0.35">
      <c r="AA6488" s="88">
        <v>10297145.263594201</v>
      </c>
    </row>
    <row r="6489" spans="27:27" x14ac:dyDescent="0.35">
      <c r="AA6489" s="88">
        <v>11074169.545427701</v>
      </c>
    </row>
    <row r="6490" spans="27:27" x14ac:dyDescent="0.35">
      <c r="AA6490" s="88">
        <v>9725839.2063179798</v>
      </c>
    </row>
    <row r="6491" spans="27:27" x14ac:dyDescent="0.35">
      <c r="AA6491" s="88">
        <v>11853425.600072101</v>
      </c>
    </row>
    <row r="6492" spans="27:27" x14ac:dyDescent="0.35">
      <c r="AA6492" s="88">
        <v>12412508.5865729</v>
      </c>
    </row>
    <row r="6493" spans="27:27" x14ac:dyDescent="0.35">
      <c r="AA6493" s="88">
        <v>9950003.70788908</v>
      </c>
    </row>
    <row r="6494" spans="27:27" x14ac:dyDescent="0.35">
      <c r="AA6494" s="88">
        <v>11970974.567619</v>
      </c>
    </row>
    <row r="6495" spans="27:27" x14ac:dyDescent="0.35">
      <c r="AA6495" s="88">
        <v>11079134.955383999</v>
      </c>
    </row>
    <row r="6496" spans="27:27" x14ac:dyDescent="0.35">
      <c r="AA6496" s="88">
        <v>10183761.7694475</v>
      </c>
    </row>
    <row r="6497" spans="27:27" x14ac:dyDescent="0.35">
      <c r="AA6497" s="88">
        <v>11605456.339503501</v>
      </c>
    </row>
    <row r="6498" spans="27:27" x14ac:dyDescent="0.35">
      <c r="AA6498" s="88">
        <v>9816484.2742753997</v>
      </c>
    </row>
    <row r="6499" spans="27:27" x14ac:dyDescent="0.35">
      <c r="AA6499" s="88">
        <v>11236666.702323399</v>
      </c>
    </row>
    <row r="6500" spans="27:27" x14ac:dyDescent="0.35">
      <c r="AA6500" s="88">
        <v>14044890.066170899</v>
      </c>
    </row>
    <row r="6501" spans="27:27" x14ac:dyDescent="0.35">
      <c r="AA6501" s="88">
        <v>12335772.5382764</v>
      </c>
    </row>
    <row r="6502" spans="27:27" x14ac:dyDescent="0.35">
      <c r="AA6502" s="88">
        <v>11241836.261412499</v>
      </c>
    </row>
    <row r="6503" spans="27:27" x14ac:dyDescent="0.35">
      <c r="AA6503" s="88">
        <v>10877972.7520086</v>
      </c>
    </row>
    <row r="6504" spans="27:27" x14ac:dyDescent="0.35">
      <c r="AA6504" s="88">
        <v>12355676.5120565</v>
      </c>
    </row>
    <row r="6505" spans="27:27" x14ac:dyDescent="0.35">
      <c r="AA6505" s="88">
        <v>12050731.216489401</v>
      </c>
    </row>
    <row r="6506" spans="27:27" x14ac:dyDescent="0.35">
      <c r="AA6506" s="88">
        <v>13047650.7442069</v>
      </c>
    </row>
    <row r="6507" spans="27:27" x14ac:dyDescent="0.35">
      <c r="AA6507" s="88">
        <v>13764351.470220299</v>
      </c>
    </row>
    <row r="6508" spans="27:27" x14ac:dyDescent="0.35">
      <c r="AA6508" s="88">
        <v>10026232.781796901</v>
      </c>
    </row>
    <row r="6509" spans="27:27" x14ac:dyDescent="0.35">
      <c r="AA6509" s="88">
        <v>12307012.4800946</v>
      </c>
    </row>
    <row r="6510" spans="27:27" x14ac:dyDescent="0.35">
      <c r="AA6510" s="88">
        <v>12682139.7719006</v>
      </c>
    </row>
    <row r="6511" spans="27:27" x14ac:dyDescent="0.35">
      <c r="AA6511" s="88">
        <v>13329925.821869301</v>
      </c>
    </row>
    <row r="6512" spans="27:27" x14ac:dyDescent="0.35">
      <c r="AA6512" s="88">
        <v>11084834.063194999</v>
      </c>
    </row>
    <row r="6513" spans="27:27" x14ac:dyDescent="0.35">
      <c r="AA6513" s="88">
        <v>8984863.8401823994</v>
      </c>
    </row>
    <row r="6514" spans="27:27" x14ac:dyDescent="0.35">
      <c r="AA6514" s="88">
        <v>9219794.8414541092</v>
      </c>
    </row>
    <row r="6515" spans="27:27" x14ac:dyDescent="0.35">
      <c r="AA6515" s="88">
        <v>10414291.2563783</v>
      </c>
    </row>
    <row r="6516" spans="27:27" x14ac:dyDescent="0.35">
      <c r="AA6516" s="88">
        <v>12369951.9322026</v>
      </c>
    </row>
    <row r="6517" spans="27:27" x14ac:dyDescent="0.35">
      <c r="AA6517" s="88">
        <v>11515392.640889701</v>
      </c>
    </row>
    <row r="6518" spans="27:27" x14ac:dyDescent="0.35">
      <c r="AA6518" s="88">
        <v>10488724.0190979</v>
      </c>
    </row>
    <row r="6519" spans="27:27" x14ac:dyDescent="0.35">
      <c r="AA6519" s="88">
        <v>11845186.455091801</v>
      </c>
    </row>
    <row r="6520" spans="27:27" x14ac:dyDescent="0.35">
      <c r="AA6520" s="88">
        <v>13265499.748509999</v>
      </c>
    </row>
    <row r="6521" spans="27:27" x14ac:dyDescent="0.35">
      <c r="AA6521" s="88">
        <v>14219899.0947698</v>
      </c>
    </row>
    <row r="6522" spans="27:27" x14ac:dyDescent="0.35">
      <c r="AA6522" s="88">
        <v>15766022.031253999</v>
      </c>
    </row>
    <row r="6523" spans="27:27" x14ac:dyDescent="0.35">
      <c r="AA6523" s="88">
        <v>12782265.5808364</v>
      </c>
    </row>
    <row r="6524" spans="27:27" x14ac:dyDescent="0.35">
      <c r="AA6524" s="88">
        <v>13963741.485267401</v>
      </c>
    </row>
    <row r="6525" spans="27:27" x14ac:dyDescent="0.35">
      <c r="AA6525" s="88">
        <v>10562713.5559933</v>
      </c>
    </row>
    <row r="6526" spans="27:27" x14ac:dyDescent="0.35">
      <c r="AA6526" s="88">
        <v>10191497.747329</v>
      </c>
    </row>
    <row r="6527" spans="27:27" x14ac:dyDescent="0.35">
      <c r="AA6527" s="88">
        <v>10859670.1072179</v>
      </c>
    </row>
    <row r="6528" spans="27:27" x14ac:dyDescent="0.35">
      <c r="AA6528" s="88">
        <v>10387293.413351901</v>
      </c>
    </row>
    <row r="6529" spans="27:27" x14ac:dyDescent="0.35">
      <c r="AA6529" s="88">
        <v>13493085.8662192</v>
      </c>
    </row>
    <row r="6530" spans="27:27" x14ac:dyDescent="0.35">
      <c r="AA6530" s="88">
        <v>12160815.250138801</v>
      </c>
    </row>
    <row r="6531" spans="27:27" x14ac:dyDescent="0.35">
      <c r="AA6531" s="88">
        <v>14798660.915820001</v>
      </c>
    </row>
    <row r="6532" spans="27:27" x14ac:dyDescent="0.35">
      <c r="AA6532" s="88">
        <v>11421463.6231062</v>
      </c>
    </row>
    <row r="6533" spans="27:27" x14ac:dyDescent="0.35">
      <c r="AA6533" s="88">
        <v>10192396.899674499</v>
      </c>
    </row>
    <row r="6534" spans="27:27" x14ac:dyDescent="0.35">
      <c r="AA6534" s="88">
        <v>12929812.4564068</v>
      </c>
    </row>
    <row r="6535" spans="27:27" x14ac:dyDescent="0.35">
      <c r="AA6535" s="88">
        <v>11761822.1151256</v>
      </c>
    </row>
    <row r="6536" spans="27:27" x14ac:dyDescent="0.35">
      <c r="AA6536" s="88">
        <v>10960033.109180899</v>
      </c>
    </row>
    <row r="6537" spans="27:27" x14ac:dyDescent="0.35">
      <c r="AA6537" s="88">
        <v>9182373.8238821998</v>
      </c>
    </row>
    <row r="6538" spans="27:27" x14ac:dyDescent="0.35">
      <c r="AA6538" s="88">
        <v>11731837.5525722</v>
      </c>
    </row>
    <row r="6539" spans="27:27" x14ac:dyDescent="0.35">
      <c r="AA6539" s="88">
        <v>10608744.004718101</v>
      </c>
    </row>
    <row r="6540" spans="27:27" x14ac:dyDescent="0.35">
      <c r="AA6540" s="88">
        <v>10629458.721392101</v>
      </c>
    </row>
    <row r="6541" spans="27:27" x14ac:dyDescent="0.35">
      <c r="AA6541" s="88">
        <v>12003374.4421157</v>
      </c>
    </row>
    <row r="6542" spans="27:27" x14ac:dyDescent="0.35">
      <c r="AA6542" s="88">
        <v>13001782.9579673</v>
      </c>
    </row>
    <row r="6543" spans="27:27" x14ac:dyDescent="0.35">
      <c r="AA6543" s="88">
        <v>13725517.480520001</v>
      </c>
    </row>
    <row r="6544" spans="27:27" x14ac:dyDescent="0.35">
      <c r="AA6544" s="88">
        <v>11308097.604852499</v>
      </c>
    </row>
    <row r="6545" spans="27:27" x14ac:dyDescent="0.35">
      <c r="AA6545" s="88">
        <v>10193536.8238666</v>
      </c>
    </row>
    <row r="6546" spans="27:27" x14ac:dyDescent="0.35">
      <c r="AA6546" s="88">
        <v>11908700.6323763</v>
      </c>
    </row>
    <row r="6547" spans="27:27" x14ac:dyDescent="0.35">
      <c r="AA6547" s="88">
        <v>11002113.461852301</v>
      </c>
    </row>
    <row r="6548" spans="27:27" x14ac:dyDescent="0.35">
      <c r="AA6548" s="88">
        <v>11494025.6967686</v>
      </c>
    </row>
    <row r="6549" spans="27:27" x14ac:dyDescent="0.35">
      <c r="AA6549" s="88">
        <v>12841146.6841422</v>
      </c>
    </row>
    <row r="6550" spans="27:27" x14ac:dyDescent="0.35">
      <c r="AA6550" s="88">
        <v>12020283.494013799</v>
      </c>
    </row>
    <row r="6551" spans="27:27" x14ac:dyDescent="0.35">
      <c r="AA6551" s="88">
        <v>13318016.5706292</v>
      </c>
    </row>
    <row r="6552" spans="27:27" x14ac:dyDescent="0.35">
      <c r="AA6552" s="88">
        <v>10066920.7562159</v>
      </c>
    </row>
    <row r="6553" spans="27:27" x14ac:dyDescent="0.35">
      <c r="AA6553" s="88">
        <v>11400473.123450899</v>
      </c>
    </row>
    <row r="6554" spans="27:27" x14ac:dyDescent="0.35">
      <c r="AA6554" s="88">
        <v>11035829.5956493</v>
      </c>
    </row>
    <row r="6555" spans="27:27" x14ac:dyDescent="0.35">
      <c r="AA6555" s="88">
        <v>14602998.698338</v>
      </c>
    </row>
    <row r="6556" spans="27:27" x14ac:dyDescent="0.35">
      <c r="AA6556" s="88">
        <v>12636351.0155771</v>
      </c>
    </row>
    <row r="6557" spans="27:27" x14ac:dyDescent="0.35">
      <c r="AA6557" s="88">
        <v>11844544.304186201</v>
      </c>
    </row>
    <row r="6558" spans="27:27" x14ac:dyDescent="0.35">
      <c r="AA6558" s="88">
        <v>10100006.920561001</v>
      </c>
    </row>
    <row r="6559" spans="27:27" x14ac:dyDescent="0.35">
      <c r="AA6559" s="88">
        <v>11684998.034483399</v>
      </c>
    </row>
    <row r="6560" spans="27:27" x14ac:dyDescent="0.35">
      <c r="AA6560" s="88">
        <v>13618071.1477827</v>
      </c>
    </row>
    <row r="6561" spans="27:27" x14ac:dyDescent="0.35">
      <c r="AA6561" s="88">
        <v>12382032.1383947</v>
      </c>
    </row>
    <row r="6562" spans="27:27" x14ac:dyDescent="0.35">
      <c r="AA6562" s="88">
        <v>13204275.009642901</v>
      </c>
    </row>
    <row r="6563" spans="27:27" x14ac:dyDescent="0.35">
      <c r="AA6563" s="88">
        <v>14088845.0368047</v>
      </c>
    </row>
    <row r="6564" spans="27:27" x14ac:dyDescent="0.35">
      <c r="AA6564" s="88">
        <v>10354868.169274</v>
      </c>
    </row>
    <row r="6565" spans="27:27" x14ac:dyDescent="0.35">
      <c r="AA6565" s="88">
        <v>13371666.689231001</v>
      </c>
    </row>
    <row r="6566" spans="27:27" x14ac:dyDescent="0.35">
      <c r="AA6566" s="88">
        <v>14477646.404061399</v>
      </c>
    </row>
    <row r="6567" spans="27:27" x14ac:dyDescent="0.35">
      <c r="AA6567" s="88">
        <v>14032955.1716734</v>
      </c>
    </row>
    <row r="6568" spans="27:27" x14ac:dyDescent="0.35">
      <c r="AA6568" s="88">
        <v>12284347.162238499</v>
      </c>
    </row>
    <row r="6569" spans="27:27" x14ac:dyDescent="0.35">
      <c r="AA6569" s="88">
        <v>11863009.083321201</v>
      </c>
    </row>
    <row r="6570" spans="27:27" x14ac:dyDescent="0.35">
      <c r="AA6570" s="88">
        <v>11541279.294684101</v>
      </c>
    </row>
    <row r="6571" spans="27:27" x14ac:dyDescent="0.35">
      <c r="AA6571" s="88">
        <v>11914420.073670899</v>
      </c>
    </row>
    <row r="6572" spans="27:27" x14ac:dyDescent="0.35">
      <c r="AA6572" s="88">
        <v>12871679.9541183</v>
      </c>
    </row>
    <row r="6573" spans="27:27" x14ac:dyDescent="0.35">
      <c r="AA6573" s="88">
        <v>13634061.3180154</v>
      </c>
    </row>
    <row r="6574" spans="27:27" x14ac:dyDescent="0.35">
      <c r="AA6574" s="88">
        <v>12044869.5931368</v>
      </c>
    </row>
    <row r="6575" spans="27:27" x14ac:dyDescent="0.35">
      <c r="AA6575" s="88">
        <v>11259732.507578</v>
      </c>
    </row>
    <row r="6576" spans="27:27" x14ac:dyDescent="0.35">
      <c r="AA6576" s="88">
        <v>12941791.0456702</v>
      </c>
    </row>
    <row r="6577" spans="27:27" x14ac:dyDescent="0.35">
      <c r="AA6577" s="88">
        <v>10235525.00137</v>
      </c>
    </row>
    <row r="6578" spans="27:27" x14ac:dyDescent="0.35">
      <c r="AA6578" s="88">
        <v>14755285.577966001</v>
      </c>
    </row>
    <row r="6579" spans="27:27" x14ac:dyDescent="0.35">
      <c r="AA6579" s="88">
        <v>10573469.8747251</v>
      </c>
    </row>
    <row r="6580" spans="27:27" x14ac:dyDescent="0.35">
      <c r="AA6580" s="88">
        <v>10836004.280877501</v>
      </c>
    </row>
    <row r="6581" spans="27:27" x14ac:dyDescent="0.35">
      <c r="AA6581" s="88">
        <v>13340179.976992199</v>
      </c>
    </row>
    <row r="6582" spans="27:27" x14ac:dyDescent="0.35">
      <c r="AA6582" s="88">
        <v>9597012.6929374393</v>
      </c>
    </row>
    <row r="6583" spans="27:27" x14ac:dyDescent="0.35">
      <c r="AA6583" s="88">
        <v>11576865.007588901</v>
      </c>
    </row>
    <row r="6584" spans="27:27" x14ac:dyDescent="0.35">
      <c r="AA6584" s="88">
        <v>12994056.9187115</v>
      </c>
    </row>
    <row r="6585" spans="27:27" x14ac:dyDescent="0.35">
      <c r="AA6585" s="88">
        <v>11933006.930452099</v>
      </c>
    </row>
    <row r="6586" spans="27:27" x14ac:dyDescent="0.35">
      <c r="AA6586" s="88">
        <v>12578853.408078101</v>
      </c>
    </row>
    <row r="6587" spans="27:27" x14ac:dyDescent="0.35">
      <c r="AA6587" s="88">
        <v>12017636.7844366</v>
      </c>
    </row>
    <row r="6588" spans="27:27" x14ac:dyDescent="0.35">
      <c r="AA6588" s="88">
        <v>12159726.3393676</v>
      </c>
    </row>
    <row r="6589" spans="27:27" x14ac:dyDescent="0.35">
      <c r="AA6589" s="88">
        <v>9324009.5471790098</v>
      </c>
    </row>
    <row r="6590" spans="27:27" x14ac:dyDescent="0.35">
      <c r="AA6590" s="88">
        <v>11734206.11837</v>
      </c>
    </row>
    <row r="6591" spans="27:27" x14ac:dyDescent="0.35">
      <c r="AA6591" s="88">
        <v>13267887.8514803</v>
      </c>
    </row>
    <row r="6592" spans="27:27" x14ac:dyDescent="0.35">
      <c r="AA6592" s="88">
        <v>8714038.6579560209</v>
      </c>
    </row>
    <row r="6593" spans="27:27" x14ac:dyDescent="0.35">
      <c r="AA6593" s="88">
        <v>13608932.272569399</v>
      </c>
    </row>
    <row r="6594" spans="27:27" x14ac:dyDescent="0.35">
      <c r="AA6594" s="88">
        <v>10246915.897774599</v>
      </c>
    </row>
    <row r="6595" spans="27:27" x14ac:dyDescent="0.35">
      <c r="AA6595" s="88">
        <v>13824011.923450099</v>
      </c>
    </row>
    <row r="6596" spans="27:27" x14ac:dyDescent="0.35">
      <c r="AA6596" s="88">
        <v>12110847.784302101</v>
      </c>
    </row>
    <row r="6597" spans="27:27" x14ac:dyDescent="0.35">
      <c r="AA6597" s="88">
        <v>10055623.9857744</v>
      </c>
    </row>
    <row r="6598" spans="27:27" x14ac:dyDescent="0.35">
      <c r="AA6598" s="88">
        <v>10800580.441303801</v>
      </c>
    </row>
    <row r="6599" spans="27:27" x14ac:dyDescent="0.35">
      <c r="AA6599" s="88">
        <v>11512137.1052265</v>
      </c>
    </row>
    <row r="6600" spans="27:27" x14ac:dyDescent="0.35">
      <c r="AA6600" s="88">
        <v>10954297.9776552</v>
      </c>
    </row>
    <row r="6601" spans="27:27" x14ac:dyDescent="0.35">
      <c r="AA6601" s="88">
        <v>12206098.3194561</v>
      </c>
    </row>
    <row r="6602" spans="27:27" x14ac:dyDescent="0.35">
      <c r="AA6602" s="88">
        <v>10615223.172839999</v>
      </c>
    </row>
    <row r="6603" spans="27:27" x14ac:dyDescent="0.35">
      <c r="AA6603" s="88">
        <v>8806284.5356042609</v>
      </c>
    </row>
    <row r="6604" spans="27:27" x14ac:dyDescent="0.35">
      <c r="AA6604" s="88">
        <v>11492730.1726628</v>
      </c>
    </row>
    <row r="6605" spans="27:27" x14ac:dyDescent="0.35">
      <c r="AA6605" s="88">
        <v>9918301.8254901301</v>
      </c>
    </row>
    <row r="6606" spans="27:27" x14ac:dyDescent="0.35">
      <c r="AA6606" s="88">
        <v>11008789.748919301</v>
      </c>
    </row>
    <row r="6607" spans="27:27" x14ac:dyDescent="0.35">
      <c r="AA6607" s="88">
        <v>11678294.5344426</v>
      </c>
    </row>
    <row r="6608" spans="27:27" x14ac:dyDescent="0.35">
      <c r="AA6608" s="88">
        <v>12282127.556913</v>
      </c>
    </row>
    <row r="6609" spans="27:27" x14ac:dyDescent="0.35">
      <c r="AA6609" s="88">
        <v>12090220.547893999</v>
      </c>
    </row>
    <row r="6610" spans="27:27" x14ac:dyDescent="0.35">
      <c r="AA6610" s="88">
        <v>10409219.143704699</v>
      </c>
    </row>
    <row r="6611" spans="27:27" x14ac:dyDescent="0.35">
      <c r="AA6611" s="88">
        <v>11213304.942080401</v>
      </c>
    </row>
    <row r="6612" spans="27:27" x14ac:dyDescent="0.35">
      <c r="AA6612" s="88">
        <v>10510896.402523501</v>
      </c>
    </row>
    <row r="6613" spans="27:27" x14ac:dyDescent="0.35">
      <c r="AA6613" s="88">
        <v>13055817.1658877</v>
      </c>
    </row>
    <row r="6614" spans="27:27" x14ac:dyDescent="0.35">
      <c r="AA6614" s="88">
        <v>11258010.597751301</v>
      </c>
    </row>
    <row r="6615" spans="27:27" x14ac:dyDescent="0.35">
      <c r="AA6615" s="88">
        <v>12541547.739075299</v>
      </c>
    </row>
    <row r="6616" spans="27:27" x14ac:dyDescent="0.35">
      <c r="AA6616" s="88">
        <v>11527319.9747268</v>
      </c>
    </row>
    <row r="6617" spans="27:27" x14ac:dyDescent="0.35">
      <c r="AA6617" s="88">
        <v>10653687.2862811</v>
      </c>
    </row>
    <row r="6618" spans="27:27" x14ac:dyDescent="0.35">
      <c r="AA6618" s="88">
        <v>12114157.4719154</v>
      </c>
    </row>
    <row r="6619" spans="27:27" x14ac:dyDescent="0.35">
      <c r="AA6619" s="88">
        <v>9730927.2612752505</v>
      </c>
    </row>
    <row r="6620" spans="27:27" x14ac:dyDescent="0.35">
      <c r="AA6620" s="88">
        <v>11147910.440746499</v>
      </c>
    </row>
    <row r="6621" spans="27:27" x14ac:dyDescent="0.35">
      <c r="AA6621" s="88">
        <v>12229690.2058951</v>
      </c>
    </row>
    <row r="6622" spans="27:27" x14ac:dyDescent="0.35">
      <c r="AA6622" s="88">
        <v>12038736.225667501</v>
      </c>
    </row>
    <row r="6623" spans="27:27" x14ac:dyDescent="0.35">
      <c r="AA6623" s="88">
        <v>10231787.213223699</v>
      </c>
    </row>
    <row r="6624" spans="27:27" x14ac:dyDescent="0.35">
      <c r="AA6624" s="88">
        <v>12207839.3193998</v>
      </c>
    </row>
    <row r="6625" spans="27:27" x14ac:dyDescent="0.35">
      <c r="AA6625" s="88">
        <v>11599128.811892301</v>
      </c>
    </row>
    <row r="6626" spans="27:27" x14ac:dyDescent="0.35">
      <c r="AA6626" s="88">
        <v>11486980.629460299</v>
      </c>
    </row>
    <row r="6627" spans="27:27" x14ac:dyDescent="0.35">
      <c r="AA6627" s="88">
        <v>12536412.3032178</v>
      </c>
    </row>
    <row r="6628" spans="27:27" x14ac:dyDescent="0.35">
      <c r="AA6628" s="88">
        <v>12309149.632068099</v>
      </c>
    </row>
    <row r="6629" spans="27:27" x14ac:dyDescent="0.35">
      <c r="AA6629" s="88">
        <v>12238391.8708703</v>
      </c>
    </row>
    <row r="6630" spans="27:27" x14ac:dyDescent="0.35">
      <c r="AA6630" s="88">
        <v>11059023.556883501</v>
      </c>
    </row>
    <row r="6631" spans="27:27" x14ac:dyDescent="0.35">
      <c r="AA6631" s="88">
        <v>10053058.2123478</v>
      </c>
    </row>
    <row r="6632" spans="27:27" x14ac:dyDescent="0.35">
      <c r="AA6632" s="88">
        <v>12170801.045414399</v>
      </c>
    </row>
    <row r="6633" spans="27:27" x14ac:dyDescent="0.35">
      <c r="AA6633" s="88">
        <v>12110038.417695099</v>
      </c>
    </row>
    <row r="6634" spans="27:27" x14ac:dyDescent="0.35">
      <c r="AA6634" s="88">
        <v>11108236.0514581</v>
      </c>
    </row>
    <row r="6635" spans="27:27" x14ac:dyDescent="0.35">
      <c r="AA6635" s="88">
        <v>12398968.159667</v>
      </c>
    </row>
    <row r="6636" spans="27:27" x14ac:dyDescent="0.35">
      <c r="AA6636" s="88">
        <v>9766996.9594646506</v>
      </c>
    </row>
    <row r="6637" spans="27:27" x14ac:dyDescent="0.35">
      <c r="AA6637" s="88">
        <v>13817755.2989228</v>
      </c>
    </row>
    <row r="6638" spans="27:27" x14ac:dyDescent="0.35">
      <c r="AA6638" s="88">
        <v>12032779.396866599</v>
      </c>
    </row>
    <row r="6639" spans="27:27" x14ac:dyDescent="0.35">
      <c r="AA6639" s="88">
        <v>10826635.0922057</v>
      </c>
    </row>
    <row r="6640" spans="27:27" x14ac:dyDescent="0.35">
      <c r="AA6640" s="88">
        <v>11324930.2568655</v>
      </c>
    </row>
    <row r="6641" spans="27:27" x14ac:dyDescent="0.35">
      <c r="AA6641" s="88">
        <v>11079965.3073634</v>
      </c>
    </row>
    <row r="6642" spans="27:27" x14ac:dyDescent="0.35">
      <c r="AA6642" s="88">
        <v>10338737.7959338</v>
      </c>
    </row>
    <row r="6643" spans="27:27" x14ac:dyDescent="0.35">
      <c r="AA6643" s="88">
        <v>10986191.3374971</v>
      </c>
    </row>
    <row r="6644" spans="27:27" x14ac:dyDescent="0.35">
      <c r="AA6644" s="88">
        <v>12344714.9456295</v>
      </c>
    </row>
    <row r="6645" spans="27:27" x14ac:dyDescent="0.35">
      <c r="AA6645" s="88">
        <v>12055320.318482</v>
      </c>
    </row>
    <row r="6646" spans="27:27" x14ac:dyDescent="0.35">
      <c r="AA6646" s="88">
        <v>10170663.2157297</v>
      </c>
    </row>
    <row r="6647" spans="27:27" x14ac:dyDescent="0.35">
      <c r="AA6647" s="88">
        <v>11487021.149581</v>
      </c>
    </row>
    <row r="6648" spans="27:27" x14ac:dyDescent="0.35">
      <c r="AA6648" s="88">
        <v>10643988.903638801</v>
      </c>
    </row>
    <row r="6649" spans="27:27" x14ac:dyDescent="0.35">
      <c r="AA6649" s="88">
        <v>12742203.062343</v>
      </c>
    </row>
    <row r="6650" spans="27:27" x14ac:dyDescent="0.35">
      <c r="AA6650" s="88">
        <v>13392575.527822901</v>
      </c>
    </row>
    <row r="6651" spans="27:27" x14ac:dyDescent="0.35">
      <c r="AA6651" s="88">
        <v>10278048.4768818</v>
      </c>
    </row>
    <row r="6652" spans="27:27" x14ac:dyDescent="0.35">
      <c r="AA6652" s="88">
        <v>11285504.0875019</v>
      </c>
    </row>
    <row r="6653" spans="27:27" x14ac:dyDescent="0.35">
      <c r="AA6653" s="88">
        <v>10329160.5387027</v>
      </c>
    </row>
    <row r="6654" spans="27:27" x14ac:dyDescent="0.35">
      <c r="AA6654" s="88">
        <v>11491310.092032099</v>
      </c>
    </row>
    <row r="6655" spans="27:27" x14ac:dyDescent="0.35">
      <c r="AA6655" s="88">
        <v>11852377.7934047</v>
      </c>
    </row>
    <row r="6656" spans="27:27" x14ac:dyDescent="0.35">
      <c r="AA6656" s="88">
        <v>9491715.1041124891</v>
      </c>
    </row>
    <row r="6657" spans="27:27" x14ac:dyDescent="0.35">
      <c r="AA6657" s="88">
        <v>10035219.458157601</v>
      </c>
    </row>
    <row r="6658" spans="27:27" x14ac:dyDescent="0.35">
      <c r="AA6658" s="88">
        <v>12522382.785449</v>
      </c>
    </row>
    <row r="6659" spans="27:27" x14ac:dyDescent="0.35">
      <c r="AA6659" s="88">
        <v>13273910.431836</v>
      </c>
    </row>
    <row r="6660" spans="27:27" x14ac:dyDescent="0.35">
      <c r="AA6660" s="88">
        <v>14408779.8109418</v>
      </c>
    </row>
    <row r="6661" spans="27:27" x14ac:dyDescent="0.35">
      <c r="AA6661" s="88">
        <v>10825787.5105881</v>
      </c>
    </row>
    <row r="6662" spans="27:27" x14ac:dyDescent="0.35">
      <c r="AA6662" s="88">
        <v>14489752.3848929</v>
      </c>
    </row>
    <row r="6663" spans="27:27" x14ac:dyDescent="0.35">
      <c r="AA6663" s="88">
        <v>11506898.6312217</v>
      </c>
    </row>
    <row r="6664" spans="27:27" x14ac:dyDescent="0.35">
      <c r="AA6664" s="88">
        <v>11120006.1145666</v>
      </c>
    </row>
    <row r="6665" spans="27:27" x14ac:dyDescent="0.35">
      <c r="AA6665" s="88">
        <v>12371122.385753499</v>
      </c>
    </row>
    <row r="6666" spans="27:27" x14ac:dyDescent="0.35">
      <c r="AA6666" s="88">
        <v>14075974.3517137</v>
      </c>
    </row>
    <row r="6667" spans="27:27" x14ac:dyDescent="0.35">
      <c r="AA6667" s="88">
        <v>11018003.047938401</v>
      </c>
    </row>
    <row r="6668" spans="27:27" x14ac:dyDescent="0.35">
      <c r="AA6668" s="88">
        <v>12493478.4887632</v>
      </c>
    </row>
    <row r="6669" spans="27:27" x14ac:dyDescent="0.35">
      <c r="AA6669" s="88">
        <v>10740936.8275609</v>
      </c>
    </row>
    <row r="6670" spans="27:27" x14ac:dyDescent="0.35">
      <c r="AA6670" s="88">
        <v>12428130.317758599</v>
      </c>
    </row>
    <row r="6671" spans="27:27" x14ac:dyDescent="0.35">
      <c r="AA6671" s="88">
        <v>14386360.4975329</v>
      </c>
    </row>
    <row r="6672" spans="27:27" x14ac:dyDescent="0.35">
      <c r="AA6672" s="88">
        <v>13417033.7009755</v>
      </c>
    </row>
    <row r="6673" spans="27:27" x14ac:dyDescent="0.35">
      <c r="AA6673" s="88">
        <v>10974180.2559157</v>
      </c>
    </row>
    <row r="6674" spans="27:27" x14ac:dyDescent="0.35">
      <c r="AA6674" s="88">
        <v>10766405.553104701</v>
      </c>
    </row>
    <row r="6675" spans="27:27" x14ac:dyDescent="0.35">
      <c r="AA6675" s="88">
        <v>12348978.9961679</v>
      </c>
    </row>
    <row r="6676" spans="27:27" x14ac:dyDescent="0.35">
      <c r="AA6676" s="88">
        <v>12457620.806656901</v>
      </c>
    </row>
    <row r="6677" spans="27:27" x14ac:dyDescent="0.35">
      <c r="AA6677" s="88">
        <v>12040054.5109498</v>
      </c>
    </row>
    <row r="6678" spans="27:27" x14ac:dyDescent="0.35">
      <c r="AA6678" s="88">
        <v>14082394.0408522</v>
      </c>
    </row>
    <row r="6679" spans="27:27" x14ac:dyDescent="0.35">
      <c r="AA6679" s="88">
        <v>10279825.998593001</v>
      </c>
    </row>
    <row r="6680" spans="27:27" x14ac:dyDescent="0.35">
      <c r="AA6680" s="88">
        <v>13380238.2608731</v>
      </c>
    </row>
    <row r="6681" spans="27:27" x14ac:dyDescent="0.35">
      <c r="AA6681" s="88">
        <v>11286876.3390586</v>
      </c>
    </row>
    <row r="6682" spans="27:27" x14ac:dyDescent="0.35">
      <c r="AA6682" s="88">
        <v>10672605.798224799</v>
      </c>
    </row>
    <row r="6683" spans="27:27" x14ac:dyDescent="0.35">
      <c r="AA6683" s="88">
        <v>11516364.494281599</v>
      </c>
    </row>
    <row r="6684" spans="27:27" x14ac:dyDescent="0.35">
      <c r="AA6684" s="88">
        <v>11626115.2277648</v>
      </c>
    </row>
    <row r="6685" spans="27:27" x14ac:dyDescent="0.35">
      <c r="AA6685" s="88">
        <v>11996513.209253499</v>
      </c>
    </row>
    <row r="6686" spans="27:27" x14ac:dyDescent="0.35">
      <c r="AA6686" s="88">
        <v>13777837.858894899</v>
      </c>
    </row>
    <row r="6687" spans="27:27" x14ac:dyDescent="0.35">
      <c r="AA6687" s="88">
        <v>10428479.0648854</v>
      </c>
    </row>
    <row r="6688" spans="27:27" x14ac:dyDescent="0.35">
      <c r="AA6688" s="88">
        <v>11574914.1055694</v>
      </c>
    </row>
    <row r="6689" spans="27:27" x14ac:dyDescent="0.35">
      <c r="AA6689" s="88">
        <v>15525691.9684487</v>
      </c>
    </row>
    <row r="6690" spans="27:27" x14ac:dyDescent="0.35">
      <c r="AA6690" s="88">
        <v>10613151.9180215</v>
      </c>
    </row>
    <row r="6691" spans="27:27" x14ac:dyDescent="0.35">
      <c r="AA6691" s="88">
        <v>11828578.810834801</v>
      </c>
    </row>
    <row r="6692" spans="27:27" x14ac:dyDescent="0.35">
      <c r="AA6692" s="88">
        <v>11799178.0588491</v>
      </c>
    </row>
    <row r="6693" spans="27:27" x14ac:dyDescent="0.35">
      <c r="AA6693" s="88">
        <v>10979137.1998765</v>
      </c>
    </row>
    <row r="6694" spans="27:27" x14ac:dyDescent="0.35">
      <c r="AA6694" s="88">
        <v>12759932.573802499</v>
      </c>
    </row>
    <row r="6695" spans="27:27" x14ac:dyDescent="0.35">
      <c r="AA6695" s="88">
        <v>9864910.9228572808</v>
      </c>
    </row>
    <row r="6696" spans="27:27" x14ac:dyDescent="0.35">
      <c r="AA6696" s="88">
        <v>11020333.5969308</v>
      </c>
    </row>
    <row r="6697" spans="27:27" x14ac:dyDescent="0.35">
      <c r="AA6697" s="88">
        <v>12065501.6678281</v>
      </c>
    </row>
    <row r="6698" spans="27:27" x14ac:dyDescent="0.35">
      <c r="AA6698" s="88">
        <v>12753846.0492402</v>
      </c>
    </row>
    <row r="6699" spans="27:27" x14ac:dyDescent="0.35">
      <c r="AA6699" s="88">
        <v>10856330.160432201</v>
      </c>
    </row>
    <row r="6700" spans="27:27" x14ac:dyDescent="0.35">
      <c r="AA6700" s="88">
        <v>12387710.472759999</v>
      </c>
    </row>
    <row r="6701" spans="27:27" x14ac:dyDescent="0.35">
      <c r="AA6701" s="88">
        <v>11365944.860935399</v>
      </c>
    </row>
    <row r="6702" spans="27:27" x14ac:dyDescent="0.35">
      <c r="AA6702" s="88">
        <v>12607011.590152601</v>
      </c>
    </row>
    <row r="6703" spans="27:27" x14ac:dyDescent="0.35">
      <c r="AA6703" s="88">
        <v>11023275.4347346</v>
      </c>
    </row>
    <row r="6704" spans="27:27" x14ac:dyDescent="0.35">
      <c r="AA6704" s="88">
        <v>10809835.124548901</v>
      </c>
    </row>
    <row r="6705" spans="27:27" x14ac:dyDescent="0.35">
      <c r="AA6705" s="88">
        <v>12089455.308677901</v>
      </c>
    </row>
    <row r="6706" spans="27:27" x14ac:dyDescent="0.35">
      <c r="AA6706" s="88">
        <v>11432336.043687399</v>
      </c>
    </row>
    <row r="6707" spans="27:27" x14ac:dyDescent="0.35">
      <c r="AA6707" s="88">
        <v>12779216.339627201</v>
      </c>
    </row>
    <row r="6708" spans="27:27" x14ac:dyDescent="0.35">
      <c r="AA6708" s="88">
        <v>10043982.0954565</v>
      </c>
    </row>
    <row r="6709" spans="27:27" x14ac:dyDescent="0.35">
      <c r="AA6709" s="88">
        <v>12013594.764070399</v>
      </c>
    </row>
    <row r="6710" spans="27:27" x14ac:dyDescent="0.35">
      <c r="AA6710" s="88">
        <v>13596679.3283237</v>
      </c>
    </row>
    <row r="6711" spans="27:27" x14ac:dyDescent="0.35">
      <c r="AA6711" s="88">
        <v>9522614.0804710593</v>
      </c>
    </row>
    <row r="6712" spans="27:27" x14ac:dyDescent="0.35">
      <c r="AA6712" s="88">
        <v>13397390.913311601</v>
      </c>
    </row>
    <row r="6713" spans="27:27" x14ac:dyDescent="0.35">
      <c r="AA6713" s="88">
        <v>13277305.676754801</v>
      </c>
    </row>
    <row r="6714" spans="27:27" x14ac:dyDescent="0.35">
      <c r="AA6714" s="88">
        <v>10725313.988836501</v>
      </c>
    </row>
    <row r="6715" spans="27:27" x14ac:dyDescent="0.35">
      <c r="AA6715" s="88">
        <v>13864767.358732101</v>
      </c>
    </row>
    <row r="6716" spans="27:27" x14ac:dyDescent="0.35">
      <c r="AA6716" s="88">
        <v>11490616.514252899</v>
      </c>
    </row>
    <row r="6717" spans="27:27" x14ac:dyDescent="0.35">
      <c r="AA6717" s="88">
        <v>12557110.746269399</v>
      </c>
    </row>
    <row r="6718" spans="27:27" x14ac:dyDescent="0.35">
      <c r="AA6718" s="88">
        <v>11267202.2749644</v>
      </c>
    </row>
    <row r="6719" spans="27:27" x14ac:dyDescent="0.35">
      <c r="AA6719" s="88">
        <v>11172848.173356401</v>
      </c>
    </row>
    <row r="6720" spans="27:27" x14ac:dyDescent="0.35">
      <c r="AA6720" s="88">
        <v>11574205.7429008</v>
      </c>
    </row>
    <row r="6721" spans="27:27" x14ac:dyDescent="0.35">
      <c r="AA6721" s="88">
        <v>11304343.213259799</v>
      </c>
    </row>
    <row r="6722" spans="27:27" x14ac:dyDescent="0.35">
      <c r="AA6722" s="88">
        <v>13863009.278747</v>
      </c>
    </row>
    <row r="6723" spans="27:27" x14ac:dyDescent="0.35">
      <c r="AA6723" s="88">
        <v>13945667.460451299</v>
      </c>
    </row>
    <row r="6724" spans="27:27" x14ac:dyDescent="0.35">
      <c r="AA6724" s="88">
        <v>12078142.910216</v>
      </c>
    </row>
    <row r="6725" spans="27:27" x14ac:dyDescent="0.35">
      <c r="AA6725" s="88">
        <v>10422868.430924401</v>
      </c>
    </row>
    <row r="6726" spans="27:27" x14ac:dyDescent="0.35">
      <c r="AA6726" s="88">
        <v>10716259.4494032</v>
      </c>
    </row>
    <row r="6727" spans="27:27" x14ac:dyDescent="0.35">
      <c r="AA6727" s="88">
        <v>12312322.3359356</v>
      </c>
    </row>
    <row r="6728" spans="27:27" x14ac:dyDescent="0.35">
      <c r="AA6728" s="88">
        <v>8966959.4393599406</v>
      </c>
    </row>
    <row r="6729" spans="27:27" x14ac:dyDescent="0.35">
      <c r="AA6729" s="88">
        <v>12864924.7975832</v>
      </c>
    </row>
    <row r="6730" spans="27:27" x14ac:dyDescent="0.35">
      <c r="AA6730" s="88">
        <v>12514643.708000701</v>
      </c>
    </row>
    <row r="6731" spans="27:27" x14ac:dyDescent="0.35">
      <c r="AA6731" s="88">
        <v>11983684.891953999</v>
      </c>
    </row>
    <row r="6732" spans="27:27" x14ac:dyDescent="0.35">
      <c r="AA6732" s="88">
        <v>11356181.596346799</v>
      </c>
    </row>
    <row r="6733" spans="27:27" x14ac:dyDescent="0.35">
      <c r="AA6733" s="88">
        <v>11833421.9436673</v>
      </c>
    </row>
    <row r="6734" spans="27:27" x14ac:dyDescent="0.35">
      <c r="AA6734" s="88">
        <v>10366218.0553641</v>
      </c>
    </row>
    <row r="6735" spans="27:27" x14ac:dyDescent="0.35">
      <c r="AA6735" s="88">
        <v>10873858.9111454</v>
      </c>
    </row>
    <row r="6736" spans="27:27" x14ac:dyDescent="0.35">
      <c r="AA6736" s="88">
        <v>9593816.1199523993</v>
      </c>
    </row>
    <row r="6737" spans="27:27" x14ac:dyDescent="0.35">
      <c r="AA6737" s="88">
        <v>11366509.6392015</v>
      </c>
    </row>
    <row r="6738" spans="27:27" x14ac:dyDescent="0.35">
      <c r="AA6738" s="88">
        <v>10811297.9333761</v>
      </c>
    </row>
    <row r="6739" spans="27:27" x14ac:dyDescent="0.35">
      <c r="AA6739" s="88">
        <v>11251438.8534621</v>
      </c>
    </row>
    <row r="6740" spans="27:27" x14ac:dyDescent="0.35">
      <c r="AA6740" s="88">
        <v>11464892.4030862</v>
      </c>
    </row>
    <row r="6741" spans="27:27" x14ac:dyDescent="0.35">
      <c r="AA6741" s="88">
        <v>9877965.5499534905</v>
      </c>
    </row>
    <row r="6742" spans="27:27" x14ac:dyDescent="0.35">
      <c r="AA6742" s="88">
        <v>13639262.7576945</v>
      </c>
    </row>
    <row r="6743" spans="27:27" x14ac:dyDescent="0.35">
      <c r="AA6743" s="88">
        <v>11745959.4554529</v>
      </c>
    </row>
    <row r="6744" spans="27:27" x14ac:dyDescent="0.35">
      <c r="AA6744" s="88">
        <v>13304537.2596415</v>
      </c>
    </row>
    <row r="6745" spans="27:27" x14ac:dyDescent="0.35">
      <c r="AA6745" s="88">
        <v>12671098.925111299</v>
      </c>
    </row>
    <row r="6746" spans="27:27" x14ac:dyDescent="0.35">
      <c r="AA6746" s="88">
        <v>13620456.232904</v>
      </c>
    </row>
    <row r="6747" spans="27:27" x14ac:dyDescent="0.35">
      <c r="AA6747" s="88">
        <v>12865295.649898799</v>
      </c>
    </row>
    <row r="6748" spans="27:27" x14ac:dyDescent="0.35">
      <c r="AA6748" s="88">
        <v>12309791.9390765</v>
      </c>
    </row>
    <row r="6749" spans="27:27" x14ac:dyDescent="0.35">
      <c r="AA6749" s="88">
        <v>12753376.3356806</v>
      </c>
    </row>
    <row r="6750" spans="27:27" x14ac:dyDescent="0.35">
      <c r="AA6750" s="88">
        <v>12193283.4114752</v>
      </c>
    </row>
    <row r="6751" spans="27:27" x14ac:dyDescent="0.35">
      <c r="AA6751" s="88">
        <v>11701488.864769399</v>
      </c>
    </row>
    <row r="6752" spans="27:27" x14ac:dyDescent="0.35">
      <c r="AA6752" s="88">
        <v>10779388.756795</v>
      </c>
    </row>
    <row r="6753" spans="27:27" x14ac:dyDescent="0.35">
      <c r="AA6753" s="88">
        <v>10392159.7920305</v>
      </c>
    </row>
    <row r="6754" spans="27:27" x14ac:dyDescent="0.35">
      <c r="AA6754" s="88">
        <v>12498014.6070204</v>
      </c>
    </row>
    <row r="6755" spans="27:27" x14ac:dyDescent="0.35">
      <c r="AA6755" s="88">
        <v>12334777.408417299</v>
      </c>
    </row>
    <row r="6756" spans="27:27" x14ac:dyDescent="0.35">
      <c r="AA6756" s="88">
        <v>10639415.9448677</v>
      </c>
    </row>
    <row r="6757" spans="27:27" x14ac:dyDescent="0.35">
      <c r="AA6757" s="88">
        <v>9790374.0940564591</v>
      </c>
    </row>
    <row r="6758" spans="27:27" x14ac:dyDescent="0.35">
      <c r="AA6758" s="88">
        <v>12951628.0468306</v>
      </c>
    </row>
    <row r="6759" spans="27:27" x14ac:dyDescent="0.35">
      <c r="AA6759" s="88">
        <v>9205307.3972726092</v>
      </c>
    </row>
    <row r="6760" spans="27:27" x14ac:dyDescent="0.35">
      <c r="AA6760" s="88">
        <v>10205617.2637148</v>
      </c>
    </row>
    <row r="6761" spans="27:27" x14ac:dyDescent="0.35">
      <c r="AA6761" s="88">
        <v>10199996.4767453</v>
      </c>
    </row>
    <row r="6762" spans="27:27" x14ac:dyDescent="0.35">
      <c r="AA6762" s="88">
        <v>14176789.610548601</v>
      </c>
    </row>
    <row r="6763" spans="27:27" x14ac:dyDescent="0.35">
      <c r="AA6763" s="88">
        <v>11910032.376241</v>
      </c>
    </row>
    <row r="6764" spans="27:27" x14ac:dyDescent="0.35">
      <c r="AA6764" s="88">
        <v>14108517.974814299</v>
      </c>
    </row>
    <row r="6765" spans="27:27" x14ac:dyDescent="0.35">
      <c r="AA6765" s="88">
        <v>12533914.4499714</v>
      </c>
    </row>
    <row r="6766" spans="27:27" x14ac:dyDescent="0.35">
      <c r="AA6766" s="88">
        <v>10421379.5056588</v>
      </c>
    </row>
    <row r="6767" spans="27:27" x14ac:dyDescent="0.35">
      <c r="AA6767" s="88">
        <v>12913281.1523923</v>
      </c>
    </row>
    <row r="6768" spans="27:27" x14ac:dyDescent="0.35">
      <c r="AA6768" s="88">
        <v>11037149.6362953</v>
      </c>
    </row>
    <row r="6769" spans="27:27" x14ac:dyDescent="0.35">
      <c r="AA6769" s="88">
        <v>12500002.4259384</v>
      </c>
    </row>
    <row r="6770" spans="27:27" x14ac:dyDescent="0.35">
      <c r="AA6770" s="88">
        <v>10826126.065825799</v>
      </c>
    </row>
    <row r="6771" spans="27:27" x14ac:dyDescent="0.35">
      <c r="AA6771" s="88">
        <v>10239954.854625899</v>
      </c>
    </row>
    <row r="6772" spans="27:27" x14ac:dyDescent="0.35">
      <c r="AA6772" s="88">
        <v>11774211.2746283</v>
      </c>
    </row>
    <row r="6773" spans="27:27" x14ac:dyDescent="0.35">
      <c r="AA6773" s="88">
        <v>11926821.9143306</v>
      </c>
    </row>
    <row r="6774" spans="27:27" x14ac:dyDescent="0.35">
      <c r="AA6774" s="88">
        <v>13451972.355595799</v>
      </c>
    </row>
    <row r="6775" spans="27:27" x14ac:dyDescent="0.35">
      <c r="AA6775" s="88">
        <v>11796924.8669567</v>
      </c>
    </row>
    <row r="6776" spans="27:27" x14ac:dyDescent="0.35">
      <c r="AA6776" s="88">
        <v>11487542.272274001</v>
      </c>
    </row>
    <row r="6777" spans="27:27" x14ac:dyDescent="0.35">
      <c r="AA6777" s="88">
        <v>11533562.9650087</v>
      </c>
    </row>
    <row r="6778" spans="27:27" x14ac:dyDescent="0.35">
      <c r="AA6778" s="88">
        <v>12912681.0906555</v>
      </c>
    </row>
    <row r="6779" spans="27:27" x14ac:dyDescent="0.35">
      <c r="AA6779" s="88">
        <v>13081534.943612101</v>
      </c>
    </row>
    <row r="6780" spans="27:27" x14ac:dyDescent="0.35">
      <c r="AA6780" s="88">
        <v>11687971.644348601</v>
      </c>
    </row>
    <row r="6781" spans="27:27" x14ac:dyDescent="0.35">
      <c r="AA6781" s="88">
        <v>11365074.9216388</v>
      </c>
    </row>
    <row r="6782" spans="27:27" x14ac:dyDescent="0.35">
      <c r="AA6782" s="88">
        <v>10211777.878425</v>
      </c>
    </row>
    <row r="6783" spans="27:27" x14ac:dyDescent="0.35">
      <c r="AA6783" s="88">
        <v>11553821.291007301</v>
      </c>
    </row>
    <row r="6784" spans="27:27" x14ac:dyDescent="0.35">
      <c r="AA6784" s="88">
        <v>13224332.099188499</v>
      </c>
    </row>
    <row r="6785" spans="27:27" x14ac:dyDescent="0.35">
      <c r="AA6785" s="88">
        <v>10080566.2634272</v>
      </c>
    </row>
    <row r="6786" spans="27:27" x14ac:dyDescent="0.35">
      <c r="AA6786" s="88">
        <v>12134919.9894681</v>
      </c>
    </row>
    <row r="6787" spans="27:27" x14ac:dyDescent="0.35">
      <c r="AA6787" s="88">
        <v>12462146.3513688</v>
      </c>
    </row>
    <row r="6788" spans="27:27" x14ac:dyDescent="0.35">
      <c r="AA6788" s="88">
        <v>13568953.904825</v>
      </c>
    </row>
    <row r="6789" spans="27:27" x14ac:dyDescent="0.35">
      <c r="AA6789" s="88">
        <v>10786120.571148399</v>
      </c>
    </row>
    <row r="6790" spans="27:27" x14ac:dyDescent="0.35">
      <c r="AA6790" s="88">
        <v>12145411.799883099</v>
      </c>
    </row>
    <row r="6791" spans="27:27" x14ac:dyDescent="0.35">
      <c r="AA6791" s="88">
        <v>12248758.2724966</v>
      </c>
    </row>
    <row r="6792" spans="27:27" x14ac:dyDescent="0.35">
      <c r="AA6792" s="88">
        <v>11738808.1897732</v>
      </c>
    </row>
    <row r="6793" spans="27:27" x14ac:dyDescent="0.35">
      <c r="AA6793" s="88">
        <v>12605210.183784001</v>
      </c>
    </row>
    <row r="6794" spans="27:27" x14ac:dyDescent="0.35">
      <c r="AA6794" s="88">
        <v>11840093.7188859</v>
      </c>
    </row>
    <row r="6795" spans="27:27" x14ac:dyDescent="0.35">
      <c r="AA6795" s="88">
        <v>11054536.395571699</v>
      </c>
    </row>
    <row r="6796" spans="27:27" x14ac:dyDescent="0.35">
      <c r="AA6796" s="88">
        <v>14007413.6246392</v>
      </c>
    </row>
    <row r="6797" spans="27:27" x14ac:dyDescent="0.35">
      <c r="AA6797" s="88">
        <v>11954829.112339299</v>
      </c>
    </row>
    <row r="6798" spans="27:27" x14ac:dyDescent="0.35">
      <c r="AA6798" s="88">
        <v>13032502.710996101</v>
      </c>
    </row>
    <row r="6799" spans="27:27" x14ac:dyDescent="0.35">
      <c r="AA6799" s="88">
        <v>11736467.369812701</v>
      </c>
    </row>
    <row r="6800" spans="27:27" x14ac:dyDescent="0.35">
      <c r="AA6800" s="88">
        <v>12308491.941251099</v>
      </c>
    </row>
    <row r="6801" spans="27:27" x14ac:dyDescent="0.35">
      <c r="AA6801" s="88">
        <v>11683617.437666699</v>
      </c>
    </row>
    <row r="6802" spans="27:27" x14ac:dyDescent="0.35">
      <c r="AA6802" s="88">
        <v>11795710.2780458</v>
      </c>
    </row>
    <row r="6803" spans="27:27" x14ac:dyDescent="0.35">
      <c r="AA6803" s="88">
        <v>10650504.081607601</v>
      </c>
    </row>
    <row r="6804" spans="27:27" x14ac:dyDescent="0.35">
      <c r="AA6804" s="88">
        <v>11518194.2775796</v>
      </c>
    </row>
    <row r="6805" spans="27:27" x14ac:dyDescent="0.35">
      <c r="AA6805" s="88">
        <v>10616067.555372201</v>
      </c>
    </row>
    <row r="6806" spans="27:27" x14ac:dyDescent="0.35">
      <c r="AA6806" s="88">
        <v>12286474.8458777</v>
      </c>
    </row>
    <row r="6807" spans="27:27" x14ac:dyDescent="0.35">
      <c r="AA6807" s="88">
        <v>10747179.7126284</v>
      </c>
    </row>
    <row r="6808" spans="27:27" x14ac:dyDescent="0.35">
      <c r="AA6808" s="88">
        <v>12925349.9069473</v>
      </c>
    </row>
    <row r="6809" spans="27:27" x14ac:dyDescent="0.35">
      <c r="AA6809" s="88">
        <v>12872781.498157101</v>
      </c>
    </row>
    <row r="6810" spans="27:27" x14ac:dyDescent="0.35">
      <c r="AA6810" s="88">
        <v>11682795.4870943</v>
      </c>
    </row>
    <row r="6811" spans="27:27" x14ac:dyDescent="0.35">
      <c r="AA6811" s="88">
        <v>14452535.892425001</v>
      </c>
    </row>
    <row r="6812" spans="27:27" x14ac:dyDescent="0.35">
      <c r="AA6812" s="88">
        <v>10567506.2772492</v>
      </c>
    </row>
    <row r="6813" spans="27:27" x14ac:dyDescent="0.35">
      <c r="AA6813" s="88">
        <v>12709707.365657</v>
      </c>
    </row>
    <row r="6814" spans="27:27" x14ac:dyDescent="0.35">
      <c r="AA6814" s="88">
        <v>8903330.5868808702</v>
      </c>
    </row>
    <row r="6815" spans="27:27" x14ac:dyDescent="0.35">
      <c r="AA6815" s="88">
        <v>13703654.1544446</v>
      </c>
    </row>
    <row r="6816" spans="27:27" x14ac:dyDescent="0.35">
      <c r="AA6816" s="88">
        <v>11287017.3727776</v>
      </c>
    </row>
    <row r="6817" spans="27:27" x14ac:dyDescent="0.35">
      <c r="AA6817" s="88">
        <v>13468428.1912008</v>
      </c>
    </row>
    <row r="6818" spans="27:27" x14ac:dyDescent="0.35">
      <c r="AA6818" s="88">
        <v>11667379.3236975</v>
      </c>
    </row>
    <row r="6819" spans="27:27" x14ac:dyDescent="0.35">
      <c r="AA6819" s="88">
        <v>9753217.7427711897</v>
      </c>
    </row>
    <row r="6820" spans="27:27" x14ac:dyDescent="0.35">
      <c r="AA6820" s="88">
        <v>13764369.1274765</v>
      </c>
    </row>
    <row r="6821" spans="27:27" x14ac:dyDescent="0.35">
      <c r="AA6821" s="88">
        <v>11508041.684311301</v>
      </c>
    </row>
    <row r="6822" spans="27:27" x14ac:dyDescent="0.35">
      <c r="AA6822" s="88">
        <v>11163631.6649299</v>
      </c>
    </row>
    <row r="6823" spans="27:27" x14ac:dyDescent="0.35">
      <c r="AA6823" s="88">
        <v>10812700.903715201</v>
      </c>
    </row>
    <row r="6824" spans="27:27" x14ac:dyDescent="0.35">
      <c r="AA6824" s="88">
        <v>11202068.200788099</v>
      </c>
    </row>
    <row r="6825" spans="27:27" x14ac:dyDescent="0.35">
      <c r="AA6825" s="88">
        <v>10413167.2564872</v>
      </c>
    </row>
    <row r="6826" spans="27:27" x14ac:dyDescent="0.35">
      <c r="AA6826" s="88">
        <v>12743490.322503</v>
      </c>
    </row>
    <row r="6827" spans="27:27" x14ac:dyDescent="0.35">
      <c r="AA6827" s="88">
        <v>11744501.7691913</v>
      </c>
    </row>
    <row r="6828" spans="27:27" x14ac:dyDescent="0.35">
      <c r="AA6828" s="88">
        <v>10952707.588979499</v>
      </c>
    </row>
    <row r="6829" spans="27:27" x14ac:dyDescent="0.35">
      <c r="AA6829" s="88">
        <v>10311367.6163984</v>
      </c>
    </row>
    <row r="6830" spans="27:27" x14ac:dyDescent="0.35">
      <c r="AA6830" s="88">
        <v>10085259.008182099</v>
      </c>
    </row>
    <row r="6831" spans="27:27" x14ac:dyDescent="0.35">
      <c r="AA6831" s="88">
        <v>12178107.841370899</v>
      </c>
    </row>
    <row r="6832" spans="27:27" x14ac:dyDescent="0.35">
      <c r="AA6832" s="88">
        <v>11167321.1835359</v>
      </c>
    </row>
    <row r="6833" spans="27:27" x14ac:dyDescent="0.35">
      <c r="AA6833" s="88">
        <v>10827170.91408</v>
      </c>
    </row>
    <row r="6834" spans="27:27" x14ac:dyDescent="0.35">
      <c r="AA6834" s="88">
        <v>13437148.646446301</v>
      </c>
    </row>
    <row r="6835" spans="27:27" x14ac:dyDescent="0.35">
      <c r="AA6835" s="88">
        <v>12801601.672056301</v>
      </c>
    </row>
    <row r="6836" spans="27:27" x14ac:dyDescent="0.35">
      <c r="AA6836" s="88">
        <v>11466205.7108748</v>
      </c>
    </row>
    <row r="6837" spans="27:27" x14ac:dyDescent="0.35">
      <c r="AA6837" s="88">
        <v>11279420.870767299</v>
      </c>
    </row>
    <row r="6838" spans="27:27" x14ac:dyDescent="0.35">
      <c r="AA6838" s="88">
        <v>13827264.9122997</v>
      </c>
    </row>
    <row r="6839" spans="27:27" x14ac:dyDescent="0.35">
      <c r="AA6839" s="88">
        <v>10718500.7550932</v>
      </c>
    </row>
    <row r="6840" spans="27:27" x14ac:dyDescent="0.35">
      <c r="AA6840" s="88">
        <v>14139372.6999602</v>
      </c>
    </row>
    <row r="6841" spans="27:27" x14ac:dyDescent="0.35">
      <c r="AA6841" s="88">
        <v>9835361.7451730296</v>
      </c>
    </row>
    <row r="6842" spans="27:27" x14ac:dyDescent="0.35">
      <c r="AA6842" s="88">
        <v>13172173.3064686</v>
      </c>
    </row>
    <row r="6843" spans="27:27" x14ac:dyDescent="0.35">
      <c r="AA6843" s="88">
        <v>11713987.190846199</v>
      </c>
    </row>
    <row r="6844" spans="27:27" x14ac:dyDescent="0.35">
      <c r="AA6844" s="88">
        <v>10551178.158823101</v>
      </c>
    </row>
    <row r="6845" spans="27:27" x14ac:dyDescent="0.35">
      <c r="AA6845" s="88">
        <v>9852122.5328613501</v>
      </c>
    </row>
    <row r="6846" spans="27:27" x14ac:dyDescent="0.35">
      <c r="AA6846" s="88">
        <v>9579259.7535612099</v>
      </c>
    </row>
    <row r="6847" spans="27:27" x14ac:dyDescent="0.35">
      <c r="AA6847" s="88">
        <v>11980711.965654699</v>
      </c>
    </row>
    <row r="6848" spans="27:27" x14ac:dyDescent="0.35">
      <c r="AA6848" s="88">
        <v>12402545.7562705</v>
      </c>
    </row>
    <row r="6849" spans="27:27" x14ac:dyDescent="0.35">
      <c r="AA6849" s="88">
        <v>12868287.8706159</v>
      </c>
    </row>
    <row r="6850" spans="27:27" x14ac:dyDescent="0.35">
      <c r="AA6850" s="88">
        <v>14662836.3268575</v>
      </c>
    </row>
    <row r="6851" spans="27:27" x14ac:dyDescent="0.35">
      <c r="AA6851" s="88">
        <v>10144013.059555599</v>
      </c>
    </row>
    <row r="6852" spans="27:27" x14ac:dyDescent="0.35">
      <c r="AA6852" s="88">
        <v>12679057.934106801</v>
      </c>
    </row>
    <row r="6853" spans="27:27" x14ac:dyDescent="0.35">
      <c r="AA6853" s="88">
        <v>10178479.7956465</v>
      </c>
    </row>
    <row r="6854" spans="27:27" x14ac:dyDescent="0.35">
      <c r="AA6854" s="88">
        <v>13159146.947832</v>
      </c>
    </row>
    <row r="6855" spans="27:27" x14ac:dyDescent="0.35">
      <c r="AA6855" s="88">
        <v>11903472.474417301</v>
      </c>
    </row>
    <row r="6856" spans="27:27" x14ac:dyDescent="0.35">
      <c r="AA6856" s="88">
        <v>10111876.928259499</v>
      </c>
    </row>
    <row r="6857" spans="27:27" x14ac:dyDescent="0.35">
      <c r="AA6857" s="88">
        <v>11121011.522964301</v>
      </c>
    </row>
    <row r="6858" spans="27:27" x14ac:dyDescent="0.35">
      <c r="AA6858" s="88">
        <v>11732747.0584548</v>
      </c>
    </row>
    <row r="6859" spans="27:27" x14ac:dyDescent="0.35">
      <c r="AA6859" s="88">
        <v>14416891.5703576</v>
      </c>
    </row>
    <row r="6860" spans="27:27" x14ac:dyDescent="0.35">
      <c r="AA6860" s="88">
        <v>10837267.647251001</v>
      </c>
    </row>
    <row r="6861" spans="27:27" x14ac:dyDescent="0.35">
      <c r="AA6861" s="88">
        <v>11006806.115921799</v>
      </c>
    </row>
    <row r="6862" spans="27:27" x14ac:dyDescent="0.35">
      <c r="AA6862" s="88">
        <v>12614777.888448</v>
      </c>
    </row>
    <row r="6863" spans="27:27" x14ac:dyDescent="0.35">
      <c r="AA6863" s="88">
        <v>11618590.047323</v>
      </c>
    </row>
    <row r="6864" spans="27:27" x14ac:dyDescent="0.35">
      <c r="AA6864" s="88">
        <v>10163360.157051399</v>
      </c>
    </row>
    <row r="6865" spans="27:27" x14ac:dyDescent="0.35">
      <c r="AA6865" s="88">
        <v>9359088.9076790493</v>
      </c>
    </row>
    <row r="6866" spans="27:27" x14ac:dyDescent="0.35">
      <c r="AA6866" s="88">
        <v>9022099.9749735091</v>
      </c>
    </row>
    <row r="6867" spans="27:27" x14ac:dyDescent="0.35">
      <c r="AA6867" s="88">
        <v>11566735.236949001</v>
      </c>
    </row>
    <row r="6868" spans="27:27" x14ac:dyDescent="0.35">
      <c r="AA6868" s="88">
        <v>11813619.5157752</v>
      </c>
    </row>
    <row r="6869" spans="27:27" x14ac:dyDescent="0.35">
      <c r="AA6869" s="88">
        <v>10305381.093500299</v>
      </c>
    </row>
    <row r="6870" spans="27:27" x14ac:dyDescent="0.35">
      <c r="AA6870" s="88">
        <v>12969984.106602199</v>
      </c>
    </row>
    <row r="6871" spans="27:27" x14ac:dyDescent="0.35">
      <c r="AA6871" s="88">
        <v>8129677.8404730698</v>
      </c>
    </row>
    <row r="6872" spans="27:27" x14ac:dyDescent="0.35">
      <c r="AA6872" s="88">
        <v>11264930.9164398</v>
      </c>
    </row>
    <row r="6873" spans="27:27" x14ac:dyDescent="0.35">
      <c r="AA6873" s="88">
        <v>11440753.836173</v>
      </c>
    </row>
    <row r="6874" spans="27:27" x14ac:dyDescent="0.35">
      <c r="AA6874" s="88">
        <v>10475664.2797033</v>
      </c>
    </row>
    <row r="6875" spans="27:27" x14ac:dyDescent="0.35">
      <c r="AA6875" s="88">
        <v>12854862.149524201</v>
      </c>
    </row>
    <row r="6876" spans="27:27" x14ac:dyDescent="0.35">
      <c r="AA6876" s="88">
        <v>11334097.728869</v>
      </c>
    </row>
    <row r="6877" spans="27:27" x14ac:dyDescent="0.35">
      <c r="AA6877" s="88">
        <v>11573030.865866501</v>
      </c>
    </row>
    <row r="6878" spans="27:27" x14ac:dyDescent="0.35">
      <c r="AA6878" s="88">
        <v>10833694.3402889</v>
      </c>
    </row>
    <row r="6879" spans="27:27" x14ac:dyDescent="0.35">
      <c r="AA6879" s="88">
        <v>11045283.6184492</v>
      </c>
    </row>
    <row r="6880" spans="27:27" x14ac:dyDescent="0.35">
      <c r="AA6880" s="88">
        <v>11881740.2805836</v>
      </c>
    </row>
    <row r="6881" spans="27:27" x14ac:dyDescent="0.35">
      <c r="AA6881" s="88">
        <v>9696642.0210741106</v>
      </c>
    </row>
    <row r="6882" spans="27:27" x14ac:dyDescent="0.35">
      <c r="AA6882" s="88">
        <v>11701519.836375101</v>
      </c>
    </row>
    <row r="6883" spans="27:27" x14ac:dyDescent="0.35">
      <c r="AA6883" s="88">
        <v>10432970.966453901</v>
      </c>
    </row>
    <row r="6884" spans="27:27" x14ac:dyDescent="0.35">
      <c r="AA6884" s="88">
        <v>12573557.129928401</v>
      </c>
    </row>
    <row r="6885" spans="27:27" x14ac:dyDescent="0.35">
      <c r="AA6885" s="88">
        <v>10981534.120737299</v>
      </c>
    </row>
    <row r="6886" spans="27:27" x14ac:dyDescent="0.35">
      <c r="AA6886" s="88">
        <v>12397939.091180099</v>
      </c>
    </row>
    <row r="6887" spans="27:27" x14ac:dyDescent="0.35">
      <c r="AA6887" s="88">
        <v>12871047.8702861</v>
      </c>
    </row>
    <row r="6888" spans="27:27" x14ac:dyDescent="0.35">
      <c r="AA6888" s="88">
        <v>10411393.0666147</v>
      </c>
    </row>
    <row r="6889" spans="27:27" x14ac:dyDescent="0.35">
      <c r="AA6889" s="88">
        <v>14041365.209576501</v>
      </c>
    </row>
    <row r="6890" spans="27:27" x14ac:dyDescent="0.35">
      <c r="AA6890" s="88">
        <v>11724345.595360801</v>
      </c>
    </row>
    <row r="6891" spans="27:27" x14ac:dyDescent="0.35">
      <c r="AA6891" s="88">
        <v>9550837.8616234194</v>
      </c>
    </row>
    <row r="6892" spans="27:27" x14ac:dyDescent="0.35">
      <c r="AA6892" s="88">
        <v>11716512.9358266</v>
      </c>
    </row>
    <row r="6893" spans="27:27" x14ac:dyDescent="0.35">
      <c r="AA6893" s="88">
        <v>10137855.9974293</v>
      </c>
    </row>
    <row r="6894" spans="27:27" x14ac:dyDescent="0.35">
      <c r="AA6894" s="88">
        <v>12577994.832224101</v>
      </c>
    </row>
    <row r="6895" spans="27:27" x14ac:dyDescent="0.35">
      <c r="AA6895" s="88">
        <v>9777902.7532898095</v>
      </c>
    </row>
    <row r="6896" spans="27:27" x14ac:dyDescent="0.35">
      <c r="AA6896" s="88">
        <v>8942049.7669562809</v>
      </c>
    </row>
    <row r="6897" spans="27:27" x14ac:dyDescent="0.35">
      <c r="AA6897" s="88">
        <v>11364058.7450023</v>
      </c>
    </row>
    <row r="6898" spans="27:27" x14ac:dyDescent="0.35">
      <c r="AA6898" s="88">
        <v>10912467.0964342</v>
      </c>
    </row>
    <row r="6899" spans="27:27" x14ac:dyDescent="0.35">
      <c r="AA6899" s="88">
        <v>13858768.314001201</v>
      </c>
    </row>
    <row r="6900" spans="27:27" x14ac:dyDescent="0.35">
      <c r="AA6900" s="88">
        <v>10975271.8667756</v>
      </c>
    </row>
    <row r="6901" spans="27:27" x14ac:dyDescent="0.35">
      <c r="AA6901" s="88">
        <v>12243722.5975192</v>
      </c>
    </row>
    <row r="6902" spans="27:27" x14ac:dyDescent="0.35">
      <c r="AA6902" s="88">
        <v>12015455.804260399</v>
      </c>
    </row>
    <row r="6903" spans="27:27" x14ac:dyDescent="0.35">
      <c r="AA6903" s="88">
        <v>12635625.7555125</v>
      </c>
    </row>
    <row r="6904" spans="27:27" x14ac:dyDescent="0.35">
      <c r="AA6904" s="88">
        <v>12846150.923758799</v>
      </c>
    </row>
    <row r="6905" spans="27:27" x14ac:dyDescent="0.35">
      <c r="AA6905" s="88">
        <v>13062753.9968831</v>
      </c>
    </row>
    <row r="6906" spans="27:27" x14ac:dyDescent="0.35">
      <c r="AA6906" s="88">
        <v>12925104.5328994</v>
      </c>
    </row>
    <row r="6907" spans="27:27" x14ac:dyDescent="0.35">
      <c r="AA6907" s="88">
        <v>12177659.8693079</v>
      </c>
    </row>
    <row r="6908" spans="27:27" x14ac:dyDescent="0.35">
      <c r="AA6908" s="88">
        <v>15233195.812440399</v>
      </c>
    </row>
    <row r="6909" spans="27:27" x14ac:dyDescent="0.35">
      <c r="AA6909" s="88">
        <v>10119701.5524348</v>
      </c>
    </row>
    <row r="6910" spans="27:27" x14ac:dyDescent="0.35">
      <c r="AA6910" s="88">
        <v>12274945.862409901</v>
      </c>
    </row>
    <row r="6911" spans="27:27" x14ac:dyDescent="0.35">
      <c r="AA6911" s="88">
        <v>13763108.888216499</v>
      </c>
    </row>
    <row r="6912" spans="27:27" x14ac:dyDescent="0.35">
      <c r="AA6912" s="88">
        <v>9885979.6204737201</v>
      </c>
    </row>
    <row r="6913" spans="27:27" x14ac:dyDescent="0.35">
      <c r="AA6913" s="88">
        <v>11483425.991084401</v>
      </c>
    </row>
    <row r="6914" spans="27:27" x14ac:dyDescent="0.35">
      <c r="AA6914" s="88">
        <v>13124014.434963999</v>
      </c>
    </row>
    <row r="6915" spans="27:27" x14ac:dyDescent="0.35">
      <c r="AA6915" s="88">
        <v>10758745.620743399</v>
      </c>
    </row>
    <row r="6916" spans="27:27" x14ac:dyDescent="0.35">
      <c r="AA6916" s="88">
        <v>10686452.380638</v>
      </c>
    </row>
    <row r="6917" spans="27:27" x14ac:dyDescent="0.35">
      <c r="AA6917" s="88">
        <v>12070235.5586593</v>
      </c>
    </row>
    <row r="6918" spans="27:27" x14ac:dyDescent="0.35">
      <c r="AA6918" s="88">
        <v>12475928.334019501</v>
      </c>
    </row>
    <row r="6919" spans="27:27" x14ac:dyDescent="0.35">
      <c r="AA6919" s="88">
        <v>13325624.132492701</v>
      </c>
    </row>
    <row r="6920" spans="27:27" x14ac:dyDescent="0.35">
      <c r="AA6920" s="88">
        <v>10949263.914972</v>
      </c>
    </row>
    <row r="6921" spans="27:27" x14ac:dyDescent="0.35">
      <c r="AA6921" s="88">
        <v>11067527.2222523</v>
      </c>
    </row>
    <row r="6922" spans="27:27" x14ac:dyDescent="0.35">
      <c r="AA6922" s="88">
        <v>10624059.1119982</v>
      </c>
    </row>
    <row r="6923" spans="27:27" x14ac:dyDescent="0.35">
      <c r="AA6923" s="88">
        <v>9609485.1409386992</v>
      </c>
    </row>
    <row r="6924" spans="27:27" x14ac:dyDescent="0.35">
      <c r="AA6924" s="88">
        <v>12420155.1553044</v>
      </c>
    </row>
    <row r="6925" spans="27:27" x14ac:dyDescent="0.35">
      <c r="AA6925" s="88">
        <v>11802903.980457099</v>
      </c>
    </row>
    <row r="6926" spans="27:27" x14ac:dyDescent="0.35">
      <c r="AA6926" s="88">
        <v>12455756.3202039</v>
      </c>
    </row>
    <row r="6927" spans="27:27" x14ac:dyDescent="0.35">
      <c r="AA6927" s="88">
        <v>12916902.7661785</v>
      </c>
    </row>
    <row r="6928" spans="27:27" x14ac:dyDescent="0.35">
      <c r="AA6928" s="88">
        <v>12219233.266431</v>
      </c>
    </row>
    <row r="6929" spans="27:27" x14ac:dyDescent="0.35">
      <c r="AA6929" s="88">
        <v>11453601.631490899</v>
      </c>
    </row>
    <row r="6930" spans="27:27" x14ac:dyDescent="0.35">
      <c r="AA6930" s="88">
        <v>14191081.407519501</v>
      </c>
    </row>
    <row r="6931" spans="27:27" x14ac:dyDescent="0.35">
      <c r="AA6931" s="88">
        <v>12416781.8065386</v>
      </c>
    </row>
    <row r="6932" spans="27:27" x14ac:dyDescent="0.35">
      <c r="AA6932" s="88">
        <v>11626802.299524499</v>
      </c>
    </row>
    <row r="6933" spans="27:27" x14ac:dyDescent="0.35">
      <c r="AA6933" s="88">
        <v>12046727.392043799</v>
      </c>
    </row>
    <row r="6934" spans="27:27" x14ac:dyDescent="0.35">
      <c r="AA6934" s="88">
        <v>14690423.4064737</v>
      </c>
    </row>
    <row r="6935" spans="27:27" x14ac:dyDescent="0.35">
      <c r="AA6935" s="88">
        <v>11212541.3999552</v>
      </c>
    </row>
    <row r="6936" spans="27:27" x14ac:dyDescent="0.35">
      <c r="AA6936" s="88">
        <v>13258032.016483201</v>
      </c>
    </row>
    <row r="6937" spans="27:27" x14ac:dyDescent="0.35">
      <c r="AA6937" s="88">
        <v>11646998.1781542</v>
      </c>
    </row>
    <row r="6938" spans="27:27" x14ac:dyDescent="0.35">
      <c r="AA6938" s="88">
        <v>12742569.1157635</v>
      </c>
    </row>
    <row r="6939" spans="27:27" x14ac:dyDescent="0.35">
      <c r="AA6939" s="88">
        <v>13720107.172810599</v>
      </c>
    </row>
    <row r="6940" spans="27:27" x14ac:dyDescent="0.35">
      <c r="AA6940" s="88">
        <v>10249693.206645399</v>
      </c>
    </row>
    <row r="6941" spans="27:27" x14ac:dyDescent="0.35">
      <c r="AA6941" s="88">
        <v>11085779.4679398</v>
      </c>
    </row>
    <row r="6942" spans="27:27" x14ac:dyDescent="0.35">
      <c r="AA6942" s="88">
        <v>10423945.827454399</v>
      </c>
    </row>
    <row r="6943" spans="27:27" x14ac:dyDescent="0.35">
      <c r="AA6943" s="88">
        <v>10606191.033363599</v>
      </c>
    </row>
    <row r="6944" spans="27:27" x14ac:dyDescent="0.35">
      <c r="AA6944" s="88">
        <v>12065065.110390799</v>
      </c>
    </row>
    <row r="6945" spans="27:27" x14ac:dyDescent="0.35">
      <c r="AA6945" s="88">
        <v>11307476.0427988</v>
      </c>
    </row>
    <row r="6946" spans="27:27" x14ac:dyDescent="0.35">
      <c r="AA6946" s="88">
        <v>11154685.638500201</v>
      </c>
    </row>
    <row r="6947" spans="27:27" x14ac:dyDescent="0.35">
      <c r="AA6947" s="88">
        <v>13005608.14897</v>
      </c>
    </row>
    <row r="6948" spans="27:27" x14ac:dyDescent="0.35">
      <c r="AA6948" s="88">
        <v>10664695.1052889</v>
      </c>
    </row>
    <row r="6949" spans="27:27" x14ac:dyDescent="0.35">
      <c r="AA6949" s="88">
        <v>11785965.798869301</v>
      </c>
    </row>
    <row r="6950" spans="27:27" x14ac:dyDescent="0.35">
      <c r="AA6950" s="88">
        <v>10484583.550580099</v>
      </c>
    </row>
    <row r="6951" spans="27:27" x14ac:dyDescent="0.35">
      <c r="AA6951" s="88">
        <v>8435145.8641380109</v>
      </c>
    </row>
    <row r="6952" spans="27:27" x14ac:dyDescent="0.35">
      <c r="AA6952" s="88">
        <v>11845552.0158966</v>
      </c>
    </row>
    <row r="6953" spans="27:27" x14ac:dyDescent="0.35">
      <c r="AA6953" s="88">
        <v>14293126.8981473</v>
      </c>
    </row>
    <row r="6954" spans="27:27" x14ac:dyDescent="0.35">
      <c r="AA6954" s="88">
        <v>12899283.750163401</v>
      </c>
    </row>
    <row r="6955" spans="27:27" x14ac:dyDescent="0.35">
      <c r="AA6955" s="88">
        <v>11047482.928041801</v>
      </c>
    </row>
    <row r="6956" spans="27:27" x14ac:dyDescent="0.35">
      <c r="AA6956" s="88">
        <v>12307860.4189086</v>
      </c>
    </row>
    <row r="6957" spans="27:27" x14ac:dyDescent="0.35">
      <c r="AA6957" s="88">
        <v>11124048.0686426</v>
      </c>
    </row>
    <row r="6958" spans="27:27" x14ac:dyDescent="0.35">
      <c r="AA6958" s="88">
        <v>9231703.6272280607</v>
      </c>
    </row>
    <row r="6959" spans="27:27" x14ac:dyDescent="0.35">
      <c r="AA6959" s="88">
        <v>9911474.9111695904</v>
      </c>
    </row>
    <row r="6960" spans="27:27" x14ac:dyDescent="0.35">
      <c r="AA6960" s="88">
        <v>9419260.38134625</v>
      </c>
    </row>
    <row r="6961" spans="27:27" x14ac:dyDescent="0.35">
      <c r="AA6961" s="88">
        <v>10753458.4389927</v>
      </c>
    </row>
    <row r="6962" spans="27:27" x14ac:dyDescent="0.35">
      <c r="AA6962" s="88">
        <v>11844021.447951401</v>
      </c>
    </row>
    <row r="6963" spans="27:27" x14ac:dyDescent="0.35">
      <c r="AA6963" s="88">
        <v>10925857.3775321</v>
      </c>
    </row>
    <row r="6964" spans="27:27" x14ac:dyDescent="0.35">
      <c r="AA6964" s="88">
        <v>11568295.8660856</v>
      </c>
    </row>
    <row r="6965" spans="27:27" x14ac:dyDescent="0.35">
      <c r="AA6965" s="88">
        <v>12997188.1049185</v>
      </c>
    </row>
    <row r="6966" spans="27:27" x14ac:dyDescent="0.35">
      <c r="AA6966" s="88">
        <v>11058420.4522404</v>
      </c>
    </row>
    <row r="6967" spans="27:27" x14ac:dyDescent="0.35">
      <c r="AA6967" s="88">
        <v>11216188.520781601</v>
      </c>
    </row>
    <row r="6968" spans="27:27" x14ac:dyDescent="0.35">
      <c r="AA6968" s="88">
        <v>11661068.652579</v>
      </c>
    </row>
    <row r="6969" spans="27:27" x14ac:dyDescent="0.35">
      <c r="AA6969" s="88">
        <v>10256937.284087701</v>
      </c>
    </row>
    <row r="6970" spans="27:27" x14ac:dyDescent="0.35">
      <c r="AA6970" s="88">
        <v>12055438.711013701</v>
      </c>
    </row>
    <row r="6971" spans="27:27" x14ac:dyDescent="0.35">
      <c r="AA6971" s="88">
        <v>12682822.439107301</v>
      </c>
    </row>
    <row r="6972" spans="27:27" x14ac:dyDescent="0.35">
      <c r="AA6972" s="88">
        <v>11154734.0032552</v>
      </c>
    </row>
    <row r="6973" spans="27:27" x14ac:dyDescent="0.35">
      <c r="AA6973" s="88">
        <v>12919074.2994358</v>
      </c>
    </row>
    <row r="6974" spans="27:27" x14ac:dyDescent="0.35">
      <c r="AA6974" s="88">
        <v>14962425.785525201</v>
      </c>
    </row>
    <row r="6975" spans="27:27" x14ac:dyDescent="0.35">
      <c r="AA6975" s="88">
        <v>10997203.601352399</v>
      </c>
    </row>
    <row r="6976" spans="27:27" x14ac:dyDescent="0.35">
      <c r="AA6976" s="88">
        <v>11045583.9882681</v>
      </c>
    </row>
    <row r="6977" spans="27:27" x14ac:dyDescent="0.35">
      <c r="AA6977" s="88">
        <v>12110847.3052768</v>
      </c>
    </row>
    <row r="6978" spans="27:27" x14ac:dyDescent="0.35">
      <c r="AA6978" s="88">
        <v>13116133.7311565</v>
      </c>
    </row>
    <row r="6979" spans="27:27" x14ac:dyDescent="0.35">
      <c r="AA6979" s="88">
        <v>14968205.2486262</v>
      </c>
    </row>
    <row r="6980" spans="27:27" x14ac:dyDescent="0.35">
      <c r="AA6980" s="88">
        <v>10876993.3395025</v>
      </c>
    </row>
    <row r="6981" spans="27:27" x14ac:dyDescent="0.35">
      <c r="AA6981" s="88">
        <v>11479721.537329899</v>
      </c>
    </row>
    <row r="6982" spans="27:27" x14ac:dyDescent="0.35">
      <c r="AA6982" s="88">
        <v>10695334.533374101</v>
      </c>
    </row>
    <row r="6983" spans="27:27" x14ac:dyDescent="0.35">
      <c r="AA6983" s="88">
        <v>12483236.380697301</v>
      </c>
    </row>
    <row r="6984" spans="27:27" x14ac:dyDescent="0.35">
      <c r="AA6984" s="88">
        <v>13395245.767989101</v>
      </c>
    </row>
    <row r="6985" spans="27:27" x14ac:dyDescent="0.35">
      <c r="AA6985" s="88">
        <v>13327509.096653599</v>
      </c>
    </row>
    <row r="6986" spans="27:27" x14ac:dyDescent="0.35">
      <c r="AA6986" s="88">
        <v>12721935.4652011</v>
      </c>
    </row>
    <row r="6987" spans="27:27" x14ac:dyDescent="0.35">
      <c r="AA6987" s="88">
        <v>11376942.596480999</v>
      </c>
    </row>
    <row r="6988" spans="27:27" x14ac:dyDescent="0.35">
      <c r="AA6988" s="88">
        <v>11507879.8991846</v>
      </c>
    </row>
    <row r="6989" spans="27:27" x14ac:dyDescent="0.35">
      <c r="AA6989" s="88">
        <v>12201529.476977199</v>
      </c>
    </row>
    <row r="6990" spans="27:27" x14ac:dyDescent="0.35">
      <c r="AA6990" s="88">
        <v>11822835.9551525</v>
      </c>
    </row>
    <row r="6991" spans="27:27" x14ac:dyDescent="0.35">
      <c r="AA6991" s="88">
        <v>12438379.392344899</v>
      </c>
    </row>
    <row r="6992" spans="27:27" x14ac:dyDescent="0.35">
      <c r="AA6992" s="88">
        <v>12059729.1299871</v>
      </c>
    </row>
    <row r="6993" spans="27:27" x14ac:dyDescent="0.35">
      <c r="AA6993" s="88">
        <v>14310162.8339868</v>
      </c>
    </row>
    <row r="6994" spans="27:27" x14ac:dyDescent="0.35">
      <c r="AA6994" s="88">
        <v>11340413.7544962</v>
      </c>
    </row>
    <row r="6995" spans="27:27" x14ac:dyDescent="0.35">
      <c r="AA6995" s="88">
        <v>12882002.026303999</v>
      </c>
    </row>
    <row r="6996" spans="27:27" x14ac:dyDescent="0.35">
      <c r="AA6996" s="88">
        <v>11926296.306164</v>
      </c>
    </row>
    <row r="6997" spans="27:27" x14ac:dyDescent="0.35">
      <c r="AA6997" s="88">
        <v>9244470.4125054795</v>
      </c>
    </row>
    <row r="6998" spans="27:27" x14ac:dyDescent="0.35">
      <c r="AA6998" s="88">
        <v>13482494.9678989</v>
      </c>
    </row>
    <row r="6999" spans="27:27" x14ac:dyDescent="0.35">
      <c r="AA6999" s="88">
        <v>11503623.739613701</v>
      </c>
    </row>
    <row r="7000" spans="27:27" x14ac:dyDescent="0.35">
      <c r="AA7000" s="88">
        <v>14153466.324365599</v>
      </c>
    </row>
    <row r="7001" spans="27:27" x14ac:dyDescent="0.35">
      <c r="AA7001" s="88">
        <v>10851364.9053842</v>
      </c>
    </row>
    <row r="7002" spans="27:27" x14ac:dyDescent="0.35">
      <c r="AA7002" s="88">
        <v>11884669.011830701</v>
      </c>
    </row>
    <row r="7003" spans="27:27" x14ac:dyDescent="0.35">
      <c r="AA7003" s="88">
        <v>9567580.0169269908</v>
      </c>
    </row>
    <row r="7004" spans="27:27" x14ac:dyDescent="0.35">
      <c r="AA7004" s="88">
        <v>11027644.0668243</v>
      </c>
    </row>
    <row r="7005" spans="27:27" x14ac:dyDescent="0.35">
      <c r="AA7005" s="88">
        <v>13075332.4234605</v>
      </c>
    </row>
    <row r="7006" spans="27:27" x14ac:dyDescent="0.35">
      <c r="AA7006" s="88">
        <v>12938393.644564699</v>
      </c>
    </row>
    <row r="7007" spans="27:27" x14ac:dyDescent="0.35">
      <c r="AA7007" s="88">
        <v>10912201.609721901</v>
      </c>
    </row>
    <row r="7008" spans="27:27" x14ac:dyDescent="0.35">
      <c r="AA7008" s="88">
        <v>11939670.4256125</v>
      </c>
    </row>
    <row r="7009" spans="27:27" x14ac:dyDescent="0.35">
      <c r="AA7009" s="88">
        <v>10850037.415639</v>
      </c>
    </row>
    <row r="7010" spans="27:27" x14ac:dyDescent="0.35">
      <c r="AA7010" s="88">
        <v>10909053.050109601</v>
      </c>
    </row>
    <row r="7011" spans="27:27" x14ac:dyDescent="0.35">
      <c r="AA7011" s="88">
        <v>13103064.7156481</v>
      </c>
    </row>
    <row r="7012" spans="27:27" x14ac:dyDescent="0.35">
      <c r="AA7012" s="88">
        <v>11048779.9510548</v>
      </c>
    </row>
    <row r="7013" spans="27:27" x14ac:dyDescent="0.35">
      <c r="AA7013" s="88">
        <v>13195253.0091697</v>
      </c>
    </row>
    <row r="7014" spans="27:27" x14ac:dyDescent="0.35">
      <c r="AA7014" s="88">
        <v>12702364.7276916</v>
      </c>
    </row>
    <row r="7015" spans="27:27" x14ac:dyDescent="0.35">
      <c r="AA7015" s="88">
        <v>12835679.393140299</v>
      </c>
    </row>
    <row r="7016" spans="27:27" x14ac:dyDescent="0.35">
      <c r="AA7016" s="88">
        <v>12668100.689906601</v>
      </c>
    </row>
    <row r="7017" spans="27:27" x14ac:dyDescent="0.35">
      <c r="AA7017" s="88">
        <v>13525752.1036864</v>
      </c>
    </row>
    <row r="7018" spans="27:27" x14ac:dyDescent="0.35">
      <c r="AA7018" s="88">
        <v>14604226.743427699</v>
      </c>
    </row>
    <row r="7019" spans="27:27" x14ac:dyDescent="0.35">
      <c r="AA7019" s="88">
        <v>11564197.589038</v>
      </c>
    </row>
    <row r="7020" spans="27:27" x14ac:dyDescent="0.35">
      <c r="AA7020" s="88">
        <v>11160128.4372382</v>
      </c>
    </row>
    <row r="7021" spans="27:27" x14ac:dyDescent="0.35">
      <c r="AA7021" s="88">
        <v>12831830.6014497</v>
      </c>
    </row>
    <row r="7022" spans="27:27" x14ac:dyDescent="0.35">
      <c r="AA7022" s="88">
        <v>12123875.932217101</v>
      </c>
    </row>
    <row r="7023" spans="27:27" x14ac:dyDescent="0.35">
      <c r="AA7023" s="88">
        <v>11196897.889917601</v>
      </c>
    </row>
    <row r="7024" spans="27:27" x14ac:dyDescent="0.35">
      <c r="AA7024" s="88">
        <v>10142166.269499101</v>
      </c>
    </row>
    <row r="7025" spans="27:27" x14ac:dyDescent="0.35">
      <c r="AA7025" s="88">
        <v>10677045.646365</v>
      </c>
    </row>
    <row r="7026" spans="27:27" x14ac:dyDescent="0.35">
      <c r="AA7026" s="88">
        <v>11995309.3145418</v>
      </c>
    </row>
    <row r="7027" spans="27:27" x14ac:dyDescent="0.35">
      <c r="AA7027" s="88">
        <v>13712760.2317589</v>
      </c>
    </row>
    <row r="7028" spans="27:27" x14ac:dyDescent="0.35">
      <c r="AA7028" s="88">
        <v>12656926.087297499</v>
      </c>
    </row>
    <row r="7029" spans="27:27" x14ac:dyDescent="0.35">
      <c r="AA7029" s="88">
        <v>11528472.611789901</v>
      </c>
    </row>
    <row r="7030" spans="27:27" x14ac:dyDescent="0.35">
      <c r="AA7030" s="88">
        <v>10731805.2137773</v>
      </c>
    </row>
    <row r="7031" spans="27:27" x14ac:dyDescent="0.35">
      <c r="AA7031" s="88">
        <v>13566111.799035501</v>
      </c>
    </row>
    <row r="7032" spans="27:27" x14ac:dyDescent="0.35">
      <c r="AA7032" s="88">
        <v>11177049.347817101</v>
      </c>
    </row>
    <row r="7033" spans="27:27" x14ac:dyDescent="0.35">
      <c r="AA7033" s="88">
        <v>15493748.586184699</v>
      </c>
    </row>
    <row r="7034" spans="27:27" x14ac:dyDescent="0.35">
      <c r="AA7034" s="88">
        <v>12898548.5373256</v>
      </c>
    </row>
    <row r="7035" spans="27:27" x14ac:dyDescent="0.35">
      <c r="AA7035" s="88">
        <v>12178446.8203733</v>
      </c>
    </row>
    <row r="7036" spans="27:27" x14ac:dyDescent="0.35">
      <c r="AA7036" s="88">
        <v>14012820.660538699</v>
      </c>
    </row>
    <row r="7037" spans="27:27" x14ac:dyDescent="0.35">
      <c r="AA7037" s="88">
        <v>11116258.406049499</v>
      </c>
    </row>
    <row r="7038" spans="27:27" x14ac:dyDescent="0.35">
      <c r="AA7038" s="88">
        <v>9853397.8516541999</v>
      </c>
    </row>
    <row r="7039" spans="27:27" x14ac:dyDescent="0.35">
      <c r="AA7039" s="88">
        <v>11779218.5819159</v>
      </c>
    </row>
    <row r="7040" spans="27:27" x14ac:dyDescent="0.35">
      <c r="AA7040" s="88">
        <v>10250156.735203899</v>
      </c>
    </row>
    <row r="7041" spans="27:27" x14ac:dyDescent="0.35">
      <c r="AA7041" s="88">
        <v>10829582.2622055</v>
      </c>
    </row>
    <row r="7042" spans="27:27" x14ac:dyDescent="0.35">
      <c r="AA7042" s="88">
        <v>10971230.843621699</v>
      </c>
    </row>
    <row r="7043" spans="27:27" x14ac:dyDescent="0.35">
      <c r="AA7043" s="88">
        <v>11368630.763997501</v>
      </c>
    </row>
    <row r="7044" spans="27:27" x14ac:dyDescent="0.35">
      <c r="AA7044" s="88">
        <v>12521604.0362629</v>
      </c>
    </row>
    <row r="7045" spans="27:27" x14ac:dyDescent="0.35">
      <c r="AA7045" s="88">
        <v>11887013.3805905</v>
      </c>
    </row>
    <row r="7046" spans="27:27" x14ac:dyDescent="0.35">
      <c r="AA7046" s="88">
        <v>11381105.5005385</v>
      </c>
    </row>
    <row r="7047" spans="27:27" x14ac:dyDescent="0.35">
      <c r="AA7047" s="88">
        <v>13188607.1403239</v>
      </c>
    </row>
    <row r="7048" spans="27:27" x14ac:dyDescent="0.35">
      <c r="AA7048" s="88">
        <v>12553589.5452521</v>
      </c>
    </row>
    <row r="7049" spans="27:27" x14ac:dyDescent="0.35">
      <c r="AA7049" s="88">
        <v>12888205.803969899</v>
      </c>
    </row>
    <row r="7050" spans="27:27" x14ac:dyDescent="0.35">
      <c r="AA7050" s="88">
        <v>13724969.523783499</v>
      </c>
    </row>
    <row r="7051" spans="27:27" x14ac:dyDescent="0.35">
      <c r="AA7051" s="88">
        <v>14555116.793606</v>
      </c>
    </row>
    <row r="7052" spans="27:27" x14ac:dyDescent="0.35">
      <c r="AA7052" s="88">
        <v>11104394.440410599</v>
      </c>
    </row>
    <row r="7053" spans="27:27" x14ac:dyDescent="0.35">
      <c r="AA7053" s="88">
        <v>11602632.4973453</v>
      </c>
    </row>
    <row r="7054" spans="27:27" x14ac:dyDescent="0.35">
      <c r="AA7054" s="88">
        <v>13095067.439126899</v>
      </c>
    </row>
    <row r="7055" spans="27:27" x14ac:dyDescent="0.35">
      <c r="AA7055" s="88">
        <v>9449717.9561088309</v>
      </c>
    </row>
    <row r="7056" spans="27:27" x14ac:dyDescent="0.35">
      <c r="AA7056" s="88">
        <v>13945723.545337999</v>
      </c>
    </row>
    <row r="7057" spans="27:27" x14ac:dyDescent="0.35">
      <c r="AA7057" s="88">
        <v>12066159.388272</v>
      </c>
    </row>
    <row r="7058" spans="27:27" x14ac:dyDescent="0.35">
      <c r="AA7058" s="88">
        <v>11339551.9082289</v>
      </c>
    </row>
    <row r="7059" spans="27:27" x14ac:dyDescent="0.35">
      <c r="AA7059" s="88">
        <v>15122769.655906299</v>
      </c>
    </row>
    <row r="7060" spans="27:27" x14ac:dyDescent="0.35">
      <c r="AA7060" s="88">
        <v>14708159.6760574</v>
      </c>
    </row>
    <row r="7061" spans="27:27" x14ac:dyDescent="0.35">
      <c r="AA7061" s="88">
        <v>12427508.7766426</v>
      </c>
    </row>
    <row r="7062" spans="27:27" x14ac:dyDescent="0.35">
      <c r="AA7062" s="88">
        <v>11109698.378994299</v>
      </c>
    </row>
    <row r="7063" spans="27:27" x14ac:dyDescent="0.35">
      <c r="AA7063" s="88">
        <v>14725525.842699399</v>
      </c>
    </row>
    <row r="7064" spans="27:27" x14ac:dyDescent="0.35">
      <c r="AA7064" s="88">
        <v>13533352.8345476</v>
      </c>
    </row>
    <row r="7065" spans="27:27" x14ac:dyDescent="0.35">
      <c r="AA7065" s="88">
        <v>12191448.197233699</v>
      </c>
    </row>
    <row r="7066" spans="27:27" x14ac:dyDescent="0.35">
      <c r="AA7066" s="88">
        <v>12563644.8708617</v>
      </c>
    </row>
    <row r="7067" spans="27:27" x14ac:dyDescent="0.35">
      <c r="AA7067" s="88">
        <v>9692683.1069594007</v>
      </c>
    </row>
    <row r="7068" spans="27:27" x14ac:dyDescent="0.35">
      <c r="AA7068" s="88">
        <v>10669582.655513801</v>
      </c>
    </row>
    <row r="7069" spans="27:27" x14ac:dyDescent="0.35">
      <c r="AA7069" s="88">
        <v>14956474.373209801</v>
      </c>
    </row>
    <row r="7070" spans="27:27" x14ac:dyDescent="0.35">
      <c r="AA7070" s="88">
        <v>11081359.426276701</v>
      </c>
    </row>
    <row r="7071" spans="27:27" x14ac:dyDescent="0.35">
      <c r="AA7071" s="88">
        <v>13073188.3662454</v>
      </c>
    </row>
    <row r="7072" spans="27:27" x14ac:dyDescent="0.35">
      <c r="AA7072" s="88">
        <v>10314556.360706201</v>
      </c>
    </row>
    <row r="7073" spans="27:27" x14ac:dyDescent="0.35">
      <c r="AA7073" s="88">
        <v>10029625.2604504</v>
      </c>
    </row>
    <row r="7074" spans="27:27" x14ac:dyDescent="0.35">
      <c r="AA7074" s="88">
        <v>11848135.488499001</v>
      </c>
    </row>
    <row r="7075" spans="27:27" x14ac:dyDescent="0.35">
      <c r="AA7075" s="88">
        <v>12962502.6539436</v>
      </c>
    </row>
    <row r="7076" spans="27:27" x14ac:dyDescent="0.35">
      <c r="AA7076" s="88">
        <v>10707538.937836001</v>
      </c>
    </row>
    <row r="7077" spans="27:27" x14ac:dyDescent="0.35">
      <c r="AA7077" s="88">
        <v>11124847.807088399</v>
      </c>
    </row>
    <row r="7078" spans="27:27" x14ac:dyDescent="0.35">
      <c r="AA7078" s="88">
        <v>9471730.5170842502</v>
      </c>
    </row>
    <row r="7079" spans="27:27" x14ac:dyDescent="0.35">
      <c r="AA7079" s="88">
        <v>11537567.2874249</v>
      </c>
    </row>
    <row r="7080" spans="27:27" x14ac:dyDescent="0.35">
      <c r="AA7080" s="88">
        <v>12350375.902626101</v>
      </c>
    </row>
    <row r="7081" spans="27:27" x14ac:dyDescent="0.35">
      <c r="AA7081" s="88">
        <v>11048998.7898243</v>
      </c>
    </row>
    <row r="7082" spans="27:27" x14ac:dyDescent="0.35">
      <c r="AA7082" s="88">
        <v>10855371.5257816</v>
      </c>
    </row>
    <row r="7083" spans="27:27" x14ac:dyDescent="0.35">
      <c r="AA7083" s="88">
        <v>11651900.569173699</v>
      </c>
    </row>
    <row r="7084" spans="27:27" x14ac:dyDescent="0.35">
      <c r="AA7084" s="88">
        <v>10634050.275716299</v>
      </c>
    </row>
    <row r="7085" spans="27:27" x14ac:dyDescent="0.35">
      <c r="AA7085" s="88">
        <v>11234037.9058707</v>
      </c>
    </row>
    <row r="7086" spans="27:27" x14ac:dyDescent="0.35">
      <c r="AA7086" s="88">
        <v>9785122.8009854909</v>
      </c>
    </row>
    <row r="7087" spans="27:27" x14ac:dyDescent="0.35">
      <c r="AA7087" s="88">
        <v>12318396.0022175</v>
      </c>
    </row>
    <row r="7088" spans="27:27" x14ac:dyDescent="0.35">
      <c r="AA7088" s="88">
        <v>10858636.5622907</v>
      </c>
    </row>
    <row r="7089" spans="27:27" x14ac:dyDescent="0.35">
      <c r="AA7089" s="88">
        <v>11412752.220063601</v>
      </c>
    </row>
    <row r="7090" spans="27:27" x14ac:dyDescent="0.35">
      <c r="AA7090" s="88">
        <v>9275455.2594174892</v>
      </c>
    </row>
    <row r="7091" spans="27:27" x14ac:dyDescent="0.35">
      <c r="AA7091" s="88">
        <v>11458503.3183017</v>
      </c>
    </row>
    <row r="7092" spans="27:27" x14ac:dyDescent="0.35">
      <c r="AA7092" s="88">
        <v>11080984.09282</v>
      </c>
    </row>
    <row r="7093" spans="27:27" x14ac:dyDescent="0.35">
      <c r="AA7093" s="88">
        <v>11906363.7411996</v>
      </c>
    </row>
    <row r="7094" spans="27:27" x14ac:dyDescent="0.35">
      <c r="AA7094" s="88">
        <v>14779918.834653299</v>
      </c>
    </row>
    <row r="7095" spans="27:27" x14ac:dyDescent="0.35">
      <c r="AA7095" s="88">
        <v>10732424.0212365</v>
      </c>
    </row>
    <row r="7096" spans="27:27" x14ac:dyDescent="0.35">
      <c r="AA7096" s="88">
        <v>13969317.8676775</v>
      </c>
    </row>
    <row r="7097" spans="27:27" x14ac:dyDescent="0.35">
      <c r="AA7097" s="88">
        <v>12588310.4630957</v>
      </c>
    </row>
    <row r="7098" spans="27:27" x14ac:dyDescent="0.35">
      <c r="AA7098" s="88">
        <v>11234574.449370001</v>
      </c>
    </row>
    <row r="7099" spans="27:27" x14ac:dyDescent="0.35">
      <c r="AA7099" s="88">
        <v>8889587.4771574493</v>
      </c>
    </row>
    <row r="7100" spans="27:27" x14ac:dyDescent="0.35">
      <c r="AA7100" s="88">
        <v>12553678.3807797</v>
      </c>
    </row>
    <row r="7101" spans="27:27" x14ac:dyDescent="0.35">
      <c r="AA7101" s="88">
        <v>12085357.925979</v>
      </c>
    </row>
    <row r="7102" spans="27:27" x14ac:dyDescent="0.35">
      <c r="AA7102" s="88">
        <v>11348285.4789709</v>
      </c>
    </row>
    <row r="7103" spans="27:27" x14ac:dyDescent="0.35">
      <c r="AA7103" s="88">
        <v>10652237.212878</v>
      </c>
    </row>
    <row r="7104" spans="27:27" x14ac:dyDescent="0.35">
      <c r="AA7104" s="88">
        <v>9800282.9593747295</v>
      </c>
    </row>
    <row r="7105" spans="27:27" x14ac:dyDescent="0.35">
      <c r="AA7105" s="88">
        <v>11573492.184257301</v>
      </c>
    </row>
    <row r="7106" spans="27:27" x14ac:dyDescent="0.35">
      <c r="AA7106" s="88">
        <v>10687483.092917301</v>
      </c>
    </row>
    <row r="7107" spans="27:27" x14ac:dyDescent="0.35">
      <c r="AA7107" s="88">
        <v>11740325.2237026</v>
      </c>
    </row>
    <row r="7108" spans="27:27" x14ac:dyDescent="0.35">
      <c r="AA7108" s="88">
        <v>10212258.6732984</v>
      </c>
    </row>
    <row r="7109" spans="27:27" x14ac:dyDescent="0.35">
      <c r="AA7109" s="88">
        <v>11019116.4526019</v>
      </c>
    </row>
    <row r="7110" spans="27:27" x14ac:dyDescent="0.35">
      <c r="AA7110" s="88">
        <v>11981020.8837726</v>
      </c>
    </row>
    <row r="7111" spans="27:27" x14ac:dyDescent="0.35">
      <c r="AA7111" s="88">
        <v>9274823.9188025501</v>
      </c>
    </row>
    <row r="7112" spans="27:27" x14ac:dyDescent="0.35">
      <c r="AA7112" s="88">
        <v>12839319.740160501</v>
      </c>
    </row>
    <row r="7113" spans="27:27" x14ac:dyDescent="0.35">
      <c r="AA7113" s="88">
        <v>12457545.8855644</v>
      </c>
    </row>
    <row r="7114" spans="27:27" x14ac:dyDescent="0.35">
      <c r="AA7114" s="88">
        <v>10826748.4534209</v>
      </c>
    </row>
    <row r="7115" spans="27:27" x14ac:dyDescent="0.35">
      <c r="AA7115" s="88">
        <v>9606997.9336395897</v>
      </c>
    </row>
    <row r="7116" spans="27:27" x14ac:dyDescent="0.35">
      <c r="AA7116" s="88">
        <v>11904293.834546899</v>
      </c>
    </row>
    <row r="7117" spans="27:27" x14ac:dyDescent="0.35">
      <c r="AA7117" s="88">
        <v>11942750.6503674</v>
      </c>
    </row>
    <row r="7118" spans="27:27" x14ac:dyDescent="0.35">
      <c r="AA7118" s="88">
        <v>10982921.4483539</v>
      </c>
    </row>
    <row r="7119" spans="27:27" x14ac:dyDescent="0.35">
      <c r="AA7119" s="88">
        <v>12329532.7742508</v>
      </c>
    </row>
    <row r="7120" spans="27:27" x14ac:dyDescent="0.35">
      <c r="AA7120" s="88">
        <v>8491778.3356880993</v>
      </c>
    </row>
    <row r="7121" spans="27:27" x14ac:dyDescent="0.35">
      <c r="AA7121" s="88">
        <v>14014178.4093826</v>
      </c>
    </row>
    <row r="7122" spans="27:27" x14ac:dyDescent="0.35">
      <c r="AA7122" s="88">
        <v>10939182.6595241</v>
      </c>
    </row>
    <row r="7123" spans="27:27" x14ac:dyDescent="0.35">
      <c r="AA7123" s="88">
        <v>13160484.1457067</v>
      </c>
    </row>
    <row r="7124" spans="27:27" x14ac:dyDescent="0.35">
      <c r="AA7124" s="88">
        <v>12418389.743994899</v>
      </c>
    </row>
    <row r="7125" spans="27:27" x14ac:dyDescent="0.35">
      <c r="AA7125" s="88">
        <v>10334400.113867201</v>
      </c>
    </row>
    <row r="7126" spans="27:27" x14ac:dyDescent="0.35">
      <c r="AA7126" s="88">
        <v>8793424.0456428509</v>
      </c>
    </row>
    <row r="7127" spans="27:27" x14ac:dyDescent="0.35">
      <c r="AA7127" s="88">
        <v>10772562.695449</v>
      </c>
    </row>
    <row r="7128" spans="27:27" x14ac:dyDescent="0.35">
      <c r="AA7128" s="88">
        <v>9571972.9696337208</v>
      </c>
    </row>
    <row r="7129" spans="27:27" x14ac:dyDescent="0.35">
      <c r="AA7129" s="88">
        <v>15118666.0364972</v>
      </c>
    </row>
    <row r="7130" spans="27:27" x14ac:dyDescent="0.35">
      <c r="AA7130" s="88">
        <v>14860001.8031397</v>
      </c>
    </row>
    <row r="7131" spans="27:27" x14ac:dyDescent="0.35">
      <c r="AA7131" s="88">
        <v>12262591.364981201</v>
      </c>
    </row>
    <row r="7132" spans="27:27" x14ac:dyDescent="0.35">
      <c r="AA7132" s="88">
        <v>11214998.5170414</v>
      </c>
    </row>
    <row r="7133" spans="27:27" x14ac:dyDescent="0.35">
      <c r="AA7133" s="88">
        <v>12377923.998217899</v>
      </c>
    </row>
    <row r="7134" spans="27:27" x14ac:dyDescent="0.35">
      <c r="AA7134" s="88">
        <v>12958705.497103101</v>
      </c>
    </row>
    <row r="7135" spans="27:27" x14ac:dyDescent="0.35">
      <c r="AA7135" s="88">
        <v>8602067.6715468597</v>
      </c>
    </row>
    <row r="7136" spans="27:27" x14ac:dyDescent="0.35">
      <c r="AA7136" s="88">
        <v>10491704.721158899</v>
      </c>
    </row>
    <row r="7137" spans="27:27" x14ac:dyDescent="0.35">
      <c r="AA7137" s="88">
        <v>11369181.031690201</v>
      </c>
    </row>
    <row r="7138" spans="27:27" x14ac:dyDescent="0.35">
      <c r="AA7138" s="88">
        <v>13444816.854832601</v>
      </c>
    </row>
    <row r="7139" spans="27:27" x14ac:dyDescent="0.35">
      <c r="AA7139" s="88">
        <v>12431450.4949494</v>
      </c>
    </row>
    <row r="7140" spans="27:27" x14ac:dyDescent="0.35">
      <c r="AA7140" s="88">
        <v>9472639.1204850506</v>
      </c>
    </row>
    <row r="7141" spans="27:27" x14ac:dyDescent="0.35">
      <c r="AA7141" s="88">
        <v>9896711.8544997908</v>
      </c>
    </row>
    <row r="7142" spans="27:27" x14ac:dyDescent="0.35">
      <c r="AA7142" s="88">
        <v>14319489.066976899</v>
      </c>
    </row>
    <row r="7143" spans="27:27" x14ac:dyDescent="0.35">
      <c r="AA7143" s="88">
        <v>12650680.3371324</v>
      </c>
    </row>
    <row r="7144" spans="27:27" x14ac:dyDescent="0.35">
      <c r="AA7144" s="88">
        <v>13129849.956302401</v>
      </c>
    </row>
    <row r="7145" spans="27:27" x14ac:dyDescent="0.35">
      <c r="AA7145" s="88">
        <v>14550247.3254358</v>
      </c>
    </row>
    <row r="7146" spans="27:27" x14ac:dyDescent="0.35">
      <c r="AA7146" s="88">
        <v>13121690.770236799</v>
      </c>
    </row>
    <row r="7147" spans="27:27" x14ac:dyDescent="0.35">
      <c r="AA7147" s="88">
        <v>11973031.139705401</v>
      </c>
    </row>
    <row r="7148" spans="27:27" x14ac:dyDescent="0.35">
      <c r="AA7148" s="88">
        <v>13630753.403268199</v>
      </c>
    </row>
    <row r="7149" spans="27:27" x14ac:dyDescent="0.35">
      <c r="AA7149" s="88">
        <v>11243433.1053939</v>
      </c>
    </row>
    <row r="7150" spans="27:27" x14ac:dyDescent="0.35">
      <c r="AA7150" s="88">
        <v>14492138.4363041</v>
      </c>
    </row>
    <row r="7151" spans="27:27" x14ac:dyDescent="0.35">
      <c r="AA7151" s="88">
        <v>11083695.9860729</v>
      </c>
    </row>
    <row r="7152" spans="27:27" x14ac:dyDescent="0.35">
      <c r="AA7152" s="88">
        <v>10608678.967105599</v>
      </c>
    </row>
    <row r="7153" spans="27:27" x14ac:dyDescent="0.35">
      <c r="AA7153" s="88">
        <v>13619082.811172999</v>
      </c>
    </row>
    <row r="7154" spans="27:27" x14ac:dyDescent="0.35">
      <c r="AA7154" s="88">
        <v>10337022.189237799</v>
      </c>
    </row>
    <row r="7155" spans="27:27" x14ac:dyDescent="0.35">
      <c r="AA7155" s="88">
        <v>11533983.626362899</v>
      </c>
    </row>
    <row r="7156" spans="27:27" x14ac:dyDescent="0.35">
      <c r="AA7156" s="88">
        <v>11517988.6367472</v>
      </c>
    </row>
    <row r="7157" spans="27:27" x14ac:dyDescent="0.35">
      <c r="AA7157" s="88">
        <v>11967142.367513999</v>
      </c>
    </row>
    <row r="7158" spans="27:27" x14ac:dyDescent="0.35">
      <c r="AA7158" s="88">
        <v>10847997.356526401</v>
      </c>
    </row>
    <row r="7159" spans="27:27" x14ac:dyDescent="0.35">
      <c r="AA7159" s="88">
        <v>12492231.216264499</v>
      </c>
    </row>
    <row r="7160" spans="27:27" x14ac:dyDescent="0.35">
      <c r="AA7160" s="88">
        <v>12390472.979330299</v>
      </c>
    </row>
    <row r="7161" spans="27:27" x14ac:dyDescent="0.35">
      <c r="AA7161" s="88">
        <v>13017258.7763048</v>
      </c>
    </row>
    <row r="7162" spans="27:27" x14ac:dyDescent="0.35">
      <c r="AA7162" s="88">
        <v>13841177.676439499</v>
      </c>
    </row>
    <row r="7163" spans="27:27" x14ac:dyDescent="0.35">
      <c r="AA7163" s="88">
        <v>11880827.312881101</v>
      </c>
    </row>
    <row r="7164" spans="27:27" x14ac:dyDescent="0.35">
      <c r="AA7164" s="88">
        <v>10280370.4241131</v>
      </c>
    </row>
    <row r="7165" spans="27:27" x14ac:dyDescent="0.35">
      <c r="AA7165" s="88">
        <v>10252677.105755899</v>
      </c>
    </row>
    <row r="7166" spans="27:27" x14ac:dyDescent="0.35">
      <c r="AA7166" s="88">
        <v>10387304.680811601</v>
      </c>
    </row>
    <row r="7167" spans="27:27" x14ac:dyDescent="0.35">
      <c r="AA7167" s="88">
        <v>10566849.3352737</v>
      </c>
    </row>
    <row r="7168" spans="27:27" x14ac:dyDescent="0.35">
      <c r="AA7168" s="88">
        <v>10691740.099950301</v>
      </c>
    </row>
    <row r="7169" spans="27:27" x14ac:dyDescent="0.35">
      <c r="AA7169" s="88">
        <v>7977387.54379954</v>
      </c>
    </row>
    <row r="7170" spans="27:27" x14ac:dyDescent="0.35">
      <c r="AA7170" s="88">
        <v>9098408.8347662799</v>
      </c>
    </row>
    <row r="7171" spans="27:27" x14ac:dyDescent="0.35">
      <c r="AA7171" s="88">
        <v>10084734.285055401</v>
      </c>
    </row>
    <row r="7172" spans="27:27" x14ac:dyDescent="0.35">
      <c r="AA7172" s="88">
        <v>12689099.7015131</v>
      </c>
    </row>
    <row r="7173" spans="27:27" x14ac:dyDescent="0.35">
      <c r="AA7173" s="88">
        <v>12791463.636462601</v>
      </c>
    </row>
    <row r="7174" spans="27:27" x14ac:dyDescent="0.35">
      <c r="AA7174" s="88">
        <v>9970404.4604272693</v>
      </c>
    </row>
    <row r="7175" spans="27:27" x14ac:dyDescent="0.35">
      <c r="AA7175" s="88">
        <v>14138464.963131901</v>
      </c>
    </row>
    <row r="7176" spans="27:27" x14ac:dyDescent="0.35">
      <c r="AA7176" s="88">
        <v>11964612.869263699</v>
      </c>
    </row>
    <row r="7177" spans="27:27" x14ac:dyDescent="0.35">
      <c r="AA7177" s="88">
        <v>10684477.2467847</v>
      </c>
    </row>
    <row r="7178" spans="27:27" x14ac:dyDescent="0.35">
      <c r="AA7178" s="88">
        <v>13360855.591415901</v>
      </c>
    </row>
    <row r="7179" spans="27:27" x14ac:dyDescent="0.35">
      <c r="AA7179" s="88">
        <v>9241320.2431727108</v>
      </c>
    </row>
    <row r="7180" spans="27:27" x14ac:dyDescent="0.35">
      <c r="AA7180" s="88">
        <v>12260988.5185959</v>
      </c>
    </row>
    <row r="7181" spans="27:27" x14ac:dyDescent="0.35">
      <c r="AA7181" s="88">
        <v>10374316.275368599</v>
      </c>
    </row>
    <row r="7182" spans="27:27" x14ac:dyDescent="0.35">
      <c r="AA7182" s="88">
        <v>11298795.7174097</v>
      </c>
    </row>
    <row r="7183" spans="27:27" x14ac:dyDescent="0.35">
      <c r="AA7183" s="88">
        <v>11586591.9152836</v>
      </c>
    </row>
    <row r="7184" spans="27:27" x14ac:dyDescent="0.35">
      <c r="AA7184" s="88">
        <v>14310678.7719498</v>
      </c>
    </row>
    <row r="7185" spans="27:27" x14ac:dyDescent="0.35">
      <c r="AA7185" s="88">
        <v>12123856.9790629</v>
      </c>
    </row>
    <row r="7186" spans="27:27" x14ac:dyDescent="0.35">
      <c r="AA7186" s="88">
        <v>15012323.690860899</v>
      </c>
    </row>
    <row r="7187" spans="27:27" x14ac:dyDescent="0.35">
      <c r="AA7187" s="88">
        <v>12194092.8721922</v>
      </c>
    </row>
    <row r="7188" spans="27:27" x14ac:dyDescent="0.35">
      <c r="AA7188" s="88">
        <v>13746317.108617701</v>
      </c>
    </row>
    <row r="7189" spans="27:27" x14ac:dyDescent="0.35">
      <c r="AA7189" s="88">
        <v>12019849.802409699</v>
      </c>
    </row>
    <row r="7190" spans="27:27" x14ac:dyDescent="0.35">
      <c r="AA7190" s="88">
        <v>10127614.421385501</v>
      </c>
    </row>
    <row r="7191" spans="27:27" x14ac:dyDescent="0.35">
      <c r="AA7191" s="88">
        <v>10036235.5376502</v>
      </c>
    </row>
    <row r="7192" spans="27:27" x14ac:dyDescent="0.35">
      <c r="AA7192" s="88">
        <v>12116651.5064536</v>
      </c>
    </row>
    <row r="7193" spans="27:27" x14ac:dyDescent="0.35">
      <c r="AA7193" s="88">
        <v>9756243.4574065506</v>
      </c>
    </row>
    <row r="7194" spans="27:27" x14ac:dyDescent="0.35">
      <c r="AA7194" s="88">
        <v>11242340.753712701</v>
      </c>
    </row>
    <row r="7195" spans="27:27" x14ac:dyDescent="0.35">
      <c r="AA7195" s="88">
        <v>10495965.1046707</v>
      </c>
    </row>
    <row r="7196" spans="27:27" x14ac:dyDescent="0.35">
      <c r="AA7196" s="88">
        <v>11510197.685054</v>
      </c>
    </row>
    <row r="7197" spans="27:27" x14ac:dyDescent="0.35">
      <c r="AA7197" s="88">
        <v>10283543.393313199</v>
      </c>
    </row>
    <row r="7198" spans="27:27" x14ac:dyDescent="0.35">
      <c r="AA7198" s="88">
        <v>12712669.8732305</v>
      </c>
    </row>
    <row r="7199" spans="27:27" x14ac:dyDescent="0.35">
      <c r="AA7199" s="88">
        <v>12018274.4082419</v>
      </c>
    </row>
    <row r="7200" spans="27:27" x14ac:dyDescent="0.35">
      <c r="AA7200" s="88">
        <v>11102395.4245233</v>
      </c>
    </row>
    <row r="7201" spans="27:27" x14ac:dyDescent="0.35">
      <c r="AA7201" s="88">
        <v>11637485.349473501</v>
      </c>
    </row>
    <row r="7202" spans="27:27" x14ac:dyDescent="0.35">
      <c r="AA7202" s="88">
        <v>10646414.435755299</v>
      </c>
    </row>
    <row r="7203" spans="27:27" x14ac:dyDescent="0.35">
      <c r="AA7203" s="88">
        <v>12268627.3621841</v>
      </c>
    </row>
    <row r="7204" spans="27:27" x14ac:dyDescent="0.35">
      <c r="AA7204" s="88">
        <v>11722686.624408901</v>
      </c>
    </row>
    <row r="7205" spans="27:27" x14ac:dyDescent="0.35">
      <c r="AA7205" s="88">
        <v>11718149.5117488</v>
      </c>
    </row>
    <row r="7206" spans="27:27" x14ac:dyDescent="0.35">
      <c r="AA7206" s="88">
        <v>8979198.0128891692</v>
      </c>
    </row>
    <row r="7207" spans="27:27" x14ac:dyDescent="0.35">
      <c r="AA7207" s="88">
        <v>11219474.517098701</v>
      </c>
    </row>
    <row r="7208" spans="27:27" x14ac:dyDescent="0.35">
      <c r="AA7208" s="88">
        <v>10010497.575419899</v>
      </c>
    </row>
    <row r="7209" spans="27:27" x14ac:dyDescent="0.35">
      <c r="AA7209" s="88">
        <v>10031469.709833199</v>
      </c>
    </row>
    <row r="7210" spans="27:27" x14ac:dyDescent="0.35">
      <c r="AA7210" s="88">
        <v>12589751.7939394</v>
      </c>
    </row>
    <row r="7211" spans="27:27" x14ac:dyDescent="0.35">
      <c r="AA7211" s="88">
        <v>12234403.2792484</v>
      </c>
    </row>
    <row r="7212" spans="27:27" x14ac:dyDescent="0.35">
      <c r="AA7212" s="88">
        <v>10835222.248504</v>
      </c>
    </row>
    <row r="7213" spans="27:27" x14ac:dyDescent="0.35">
      <c r="AA7213" s="88">
        <v>9551034.7058199905</v>
      </c>
    </row>
    <row r="7214" spans="27:27" x14ac:dyDescent="0.35">
      <c r="AA7214" s="88">
        <v>10759937.277249901</v>
      </c>
    </row>
    <row r="7215" spans="27:27" x14ac:dyDescent="0.35">
      <c r="AA7215" s="88">
        <v>12081272.726935999</v>
      </c>
    </row>
    <row r="7216" spans="27:27" x14ac:dyDescent="0.35">
      <c r="AA7216" s="88">
        <v>11580068.7412537</v>
      </c>
    </row>
    <row r="7217" spans="27:27" x14ac:dyDescent="0.35">
      <c r="AA7217" s="88">
        <v>11681701.101804299</v>
      </c>
    </row>
    <row r="7218" spans="27:27" x14ac:dyDescent="0.35">
      <c r="AA7218" s="88">
        <v>12669160.6758334</v>
      </c>
    </row>
    <row r="7219" spans="27:27" x14ac:dyDescent="0.35">
      <c r="AA7219" s="88">
        <v>10905824.1997467</v>
      </c>
    </row>
    <row r="7220" spans="27:27" x14ac:dyDescent="0.35">
      <c r="AA7220" s="88">
        <v>12613761.921574701</v>
      </c>
    </row>
    <row r="7221" spans="27:27" x14ac:dyDescent="0.35">
      <c r="AA7221" s="88">
        <v>10123541.260348801</v>
      </c>
    </row>
    <row r="7222" spans="27:27" x14ac:dyDescent="0.35">
      <c r="AA7222" s="88">
        <v>12538998.9074018</v>
      </c>
    </row>
    <row r="7223" spans="27:27" x14ac:dyDescent="0.35">
      <c r="AA7223" s="88">
        <v>11443515.0785292</v>
      </c>
    </row>
    <row r="7224" spans="27:27" x14ac:dyDescent="0.35">
      <c r="AA7224" s="88">
        <v>11557073.6954429</v>
      </c>
    </row>
    <row r="7225" spans="27:27" x14ac:dyDescent="0.35">
      <c r="AA7225" s="88">
        <v>12276533.2437317</v>
      </c>
    </row>
    <row r="7226" spans="27:27" x14ac:dyDescent="0.35">
      <c r="AA7226" s="88">
        <v>12314425.623764999</v>
      </c>
    </row>
    <row r="7227" spans="27:27" x14ac:dyDescent="0.35">
      <c r="AA7227" s="88">
        <v>12280131.445470501</v>
      </c>
    </row>
    <row r="7228" spans="27:27" x14ac:dyDescent="0.35">
      <c r="AA7228" s="88">
        <v>10655228.5822195</v>
      </c>
    </row>
    <row r="7229" spans="27:27" x14ac:dyDescent="0.35">
      <c r="AA7229" s="88">
        <v>12164028.7105482</v>
      </c>
    </row>
    <row r="7230" spans="27:27" x14ac:dyDescent="0.35">
      <c r="AA7230" s="88">
        <v>8885227.2085336894</v>
      </c>
    </row>
    <row r="7231" spans="27:27" x14ac:dyDescent="0.35">
      <c r="AA7231" s="88">
        <v>14257376.2144043</v>
      </c>
    </row>
    <row r="7232" spans="27:27" x14ac:dyDescent="0.35">
      <c r="AA7232" s="88">
        <v>10040979.781810001</v>
      </c>
    </row>
    <row r="7233" spans="27:27" x14ac:dyDescent="0.35">
      <c r="AA7233" s="88">
        <v>13524262.1270763</v>
      </c>
    </row>
    <row r="7234" spans="27:27" x14ac:dyDescent="0.35">
      <c r="AA7234" s="88">
        <v>9777617.3911546003</v>
      </c>
    </row>
    <row r="7235" spans="27:27" x14ac:dyDescent="0.35">
      <c r="AA7235" s="88">
        <v>10615694.6316218</v>
      </c>
    </row>
    <row r="7236" spans="27:27" x14ac:dyDescent="0.35">
      <c r="AA7236" s="88">
        <v>7542223.5562199</v>
      </c>
    </row>
    <row r="7237" spans="27:27" x14ac:dyDescent="0.35">
      <c r="AA7237" s="88">
        <v>11973022.103398399</v>
      </c>
    </row>
    <row r="7238" spans="27:27" x14ac:dyDescent="0.35">
      <c r="AA7238" s="88">
        <v>10302226.744202601</v>
      </c>
    </row>
    <row r="7239" spans="27:27" x14ac:dyDescent="0.35">
      <c r="AA7239" s="88">
        <v>11385161.150317101</v>
      </c>
    </row>
    <row r="7240" spans="27:27" x14ac:dyDescent="0.35">
      <c r="AA7240" s="88">
        <v>13811515.7532319</v>
      </c>
    </row>
    <row r="7241" spans="27:27" x14ac:dyDescent="0.35">
      <c r="AA7241" s="88">
        <v>12963481.238603299</v>
      </c>
    </row>
    <row r="7242" spans="27:27" x14ac:dyDescent="0.35">
      <c r="AA7242" s="88">
        <v>13033686.3132696</v>
      </c>
    </row>
    <row r="7243" spans="27:27" x14ac:dyDescent="0.35">
      <c r="AA7243" s="88">
        <v>11712622.964651899</v>
      </c>
    </row>
    <row r="7244" spans="27:27" x14ac:dyDescent="0.35">
      <c r="AA7244" s="88">
        <v>11880079.0566724</v>
      </c>
    </row>
    <row r="7245" spans="27:27" x14ac:dyDescent="0.35">
      <c r="AA7245" s="88">
        <v>13306244.619274201</v>
      </c>
    </row>
    <row r="7246" spans="27:27" x14ac:dyDescent="0.35">
      <c r="AA7246" s="88">
        <v>10496693.8408246</v>
      </c>
    </row>
    <row r="7247" spans="27:27" x14ac:dyDescent="0.35">
      <c r="AA7247" s="88">
        <v>11056467.675248699</v>
      </c>
    </row>
    <row r="7248" spans="27:27" x14ac:dyDescent="0.35">
      <c r="AA7248" s="88">
        <v>12521927.371293699</v>
      </c>
    </row>
    <row r="7249" spans="27:27" x14ac:dyDescent="0.35">
      <c r="AA7249" s="88">
        <v>12017106.137700099</v>
      </c>
    </row>
    <row r="7250" spans="27:27" x14ac:dyDescent="0.35">
      <c r="AA7250" s="88">
        <v>10490698.390278401</v>
      </c>
    </row>
    <row r="7251" spans="27:27" x14ac:dyDescent="0.35">
      <c r="AA7251" s="88">
        <v>13691522.108151199</v>
      </c>
    </row>
    <row r="7252" spans="27:27" x14ac:dyDescent="0.35">
      <c r="AA7252" s="88">
        <v>10916850.276691901</v>
      </c>
    </row>
    <row r="7253" spans="27:27" x14ac:dyDescent="0.35">
      <c r="AA7253" s="88">
        <v>13496197.2107838</v>
      </c>
    </row>
    <row r="7254" spans="27:27" x14ac:dyDescent="0.35">
      <c r="AA7254" s="88">
        <v>11633416.114837401</v>
      </c>
    </row>
    <row r="7255" spans="27:27" x14ac:dyDescent="0.35">
      <c r="AA7255" s="88">
        <v>12954363.3766116</v>
      </c>
    </row>
    <row r="7256" spans="27:27" x14ac:dyDescent="0.35">
      <c r="AA7256" s="88">
        <v>11179170.7964985</v>
      </c>
    </row>
    <row r="7257" spans="27:27" x14ac:dyDescent="0.35">
      <c r="AA7257" s="88">
        <v>12988731.9731516</v>
      </c>
    </row>
    <row r="7258" spans="27:27" x14ac:dyDescent="0.35">
      <c r="AA7258" s="88">
        <v>14156832.320792301</v>
      </c>
    </row>
    <row r="7259" spans="27:27" x14ac:dyDescent="0.35">
      <c r="AA7259" s="88">
        <v>9383027.0444176793</v>
      </c>
    </row>
    <row r="7260" spans="27:27" x14ac:dyDescent="0.35">
      <c r="AA7260" s="88">
        <v>12252099.476220399</v>
      </c>
    </row>
    <row r="7261" spans="27:27" x14ac:dyDescent="0.35">
      <c r="AA7261" s="88">
        <v>10771897.1117354</v>
      </c>
    </row>
    <row r="7262" spans="27:27" x14ac:dyDescent="0.35">
      <c r="AA7262" s="88">
        <v>10325562.319023101</v>
      </c>
    </row>
    <row r="7263" spans="27:27" x14ac:dyDescent="0.35">
      <c r="AA7263" s="88">
        <v>12053920.0405508</v>
      </c>
    </row>
    <row r="7264" spans="27:27" x14ac:dyDescent="0.35">
      <c r="AA7264" s="88">
        <v>11225071.382608701</v>
      </c>
    </row>
    <row r="7265" spans="27:27" x14ac:dyDescent="0.35">
      <c r="AA7265" s="88">
        <v>13418858.488151399</v>
      </c>
    </row>
    <row r="7266" spans="27:27" x14ac:dyDescent="0.35">
      <c r="AA7266" s="88">
        <v>12321739.096595701</v>
      </c>
    </row>
    <row r="7267" spans="27:27" x14ac:dyDescent="0.35">
      <c r="AA7267" s="88">
        <v>10906678.127981501</v>
      </c>
    </row>
    <row r="7268" spans="27:27" x14ac:dyDescent="0.35">
      <c r="AA7268" s="88">
        <v>10530303.684695501</v>
      </c>
    </row>
    <row r="7269" spans="27:27" x14ac:dyDescent="0.35">
      <c r="AA7269" s="88">
        <v>11450536.753004801</v>
      </c>
    </row>
    <row r="7270" spans="27:27" x14ac:dyDescent="0.35">
      <c r="AA7270" s="88">
        <v>10473777.993739599</v>
      </c>
    </row>
    <row r="7271" spans="27:27" x14ac:dyDescent="0.35">
      <c r="AA7271" s="88">
        <v>9219015.8987774905</v>
      </c>
    </row>
    <row r="7272" spans="27:27" x14ac:dyDescent="0.35">
      <c r="AA7272" s="88">
        <v>10608574.107232001</v>
      </c>
    </row>
    <row r="7273" spans="27:27" x14ac:dyDescent="0.35">
      <c r="AA7273" s="88">
        <v>9918129.7800192293</v>
      </c>
    </row>
    <row r="7274" spans="27:27" x14ac:dyDescent="0.35">
      <c r="AA7274" s="88">
        <v>11065411.560984001</v>
      </c>
    </row>
    <row r="7275" spans="27:27" x14ac:dyDescent="0.35">
      <c r="AA7275" s="88">
        <v>9606205.6208126508</v>
      </c>
    </row>
    <row r="7276" spans="27:27" x14ac:dyDescent="0.35">
      <c r="AA7276" s="88">
        <v>13154063.7137214</v>
      </c>
    </row>
    <row r="7277" spans="27:27" x14ac:dyDescent="0.35">
      <c r="AA7277" s="88">
        <v>10751659.7423664</v>
      </c>
    </row>
    <row r="7278" spans="27:27" x14ac:dyDescent="0.35">
      <c r="AA7278" s="88">
        <v>9955085.8709980194</v>
      </c>
    </row>
    <row r="7279" spans="27:27" x14ac:dyDescent="0.35">
      <c r="AA7279" s="88">
        <v>11150683.96287</v>
      </c>
    </row>
    <row r="7280" spans="27:27" x14ac:dyDescent="0.35">
      <c r="AA7280" s="88">
        <v>9083271.1824147403</v>
      </c>
    </row>
    <row r="7281" spans="27:27" x14ac:dyDescent="0.35">
      <c r="AA7281" s="88">
        <v>11819325.1354586</v>
      </c>
    </row>
    <row r="7282" spans="27:27" x14ac:dyDescent="0.35">
      <c r="AA7282" s="88">
        <v>13355802.217864299</v>
      </c>
    </row>
    <row r="7283" spans="27:27" x14ac:dyDescent="0.35">
      <c r="AA7283" s="88">
        <v>11544965.2371145</v>
      </c>
    </row>
    <row r="7284" spans="27:27" x14ac:dyDescent="0.35">
      <c r="AA7284" s="88">
        <v>10999551.1506777</v>
      </c>
    </row>
    <row r="7285" spans="27:27" x14ac:dyDescent="0.35">
      <c r="AA7285" s="88">
        <v>13717413.346433099</v>
      </c>
    </row>
    <row r="7286" spans="27:27" x14ac:dyDescent="0.35">
      <c r="AA7286" s="88">
        <v>12860970.5371648</v>
      </c>
    </row>
    <row r="7287" spans="27:27" x14ac:dyDescent="0.35">
      <c r="AA7287" s="88">
        <v>11621796.4895756</v>
      </c>
    </row>
    <row r="7288" spans="27:27" x14ac:dyDescent="0.35">
      <c r="AA7288" s="88">
        <v>12370733.120925499</v>
      </c>
    </row>
    <row r="7289" spans="27:27" x14ac:dyDescent="0.35">
      <c r="AA7289" s="88">
        <v>10777780.399312301</v>
      </c>
    </row>
    <row r="7290" spans="27:27" x14ac:dyDescent="0.35">
      <c r="AA7290" s="88">
        <v>12730274.613668701</v>
      </c>
    </row>
    <row r="7291" spans="27:27" x14ac:dyDescent="0.35">
      <c r="AA7291" s="88">
        <v>11628093.099699</v>
      </c>
    </row>
    <row r="7292" spans="27:27" x14ac:dyDescent="0.35">
      <c r="AA7292" s="88">
        <v>12567380.746310599</v>
      </c>
    </row>
    <row r="7293" spans="27:27" x14ac:dyDescent="0.35">
      <c r="AA7293" s="88">
        <v>10946282.048105501</v>
      </c>
    </row>
    <row r="7294" spans="27:27" x14ac:dyDescent="0.35">
      <c r="AA7294" s="88">
        <v>14672472.4104017</v>
      </c>
    </row>
    <row r="7295" spans="27:27" x14ac:dyDescent="0.35">
      <c r="AA7295" s="88">
        <v>13073272.130983001</v>
      </c>
    </row>
    <row r="7296" spans="27:27" x14ac:dyDescent="0.35">
      <c r="AA7296" s="88">
        <v>13307035.3441524</v>
      </c>
    </row>
    <row r="7297" spans="27:27" x14ac:dyDescent="0.35">
      <c r="AA7297" s="88">
        <v>14191164.1513735</v>
      </c>
    </row>
    <row r="7298" spans="27:27" x14ac:dyDescent="0.35">
      <c r="AA7298" s="88">
        <v>10661769.4952964</v>
      </c>
    </row>
    <row r="7299" spans="27:27" x14ac:dyDescent="0.35">
      <c r="AA7299" s="88">
        <v>11260037.164092701</v>
      </c>
    </row>
    <row r="7300" spans="27:27" x14ac:dyDescent="0.35">
      <c r="AA7300" s="88">
        <v>10816872.252916001</v>
      </c>
    </row>
    <row r="7301" spans="27:27" x14ac:dyDescent="0.35">
      <c r="AA7301" s="88">
        <v>13741374.2192175</v>
      </c>
    </row>
    <row r="7302" spans="27:27" x14ac:dyDescent="0.35">
      <c r="AA7302" s="88">
        <v>11725570.0490631</v>
      </c>
    </row>
    <row r="7303" spans="27:27" x14ac:dyDescent="0.35">
      <c r="AA7303" s="88">
        <v>10826819.168025799</v>
      </c>
    </row>
    <row r="7304" spans="27:27" x14ac:dyDescent="0.35">
      <c r="AA7304" s="88">
        <v>13092844.5843457</v>
      </c>
    </row>
    <row r="7305" spans="27:27" x14ac:dyDescent="0.35">
      <c r="AA7305" s="88">
        <v>9415557.0630958304</v>
      </c>
    </row>
    <row r="7306" spans="27:27" x14ac:dyDescent="0.35">
      <c r="AA7306" s="88">
        <v>9940173.0810637996</v>
      </c>
    </row>
    <row r="7307" spans="27:27" x14ac:dyDescent="0.35">
      <c r="AA7307" s="88">
        <v>12992305.470266599</v>
      </c>
    </row>
    <row r="7308" spans="27:27" x14ac:dyDescent="0.35">
      <c r="AA7308" s="88">
        <v>11506553.3726364</v>
      </c>
    </row>
    <row r="7309" spans="27:27" x14ac:dyDescent="0.35">
      <c r="AA7309" s="88">
        <v>13499238.268058101</v>
      </c>
    </row>
    <row r="7310" spans="27:27" x14ac:dyDescent="0.35">
      <c r="AA7310" s="88">
        <v>10279124.554052901</v>
      </c>
    </row>
    <row r="7311" spans="27:27" x14ac:dyDescent="0.35">
      <c r="AA7311" s="88">
        <v>11804290.4835537</v>
      </c>
    </row>
    <row r="7312" spans="27:27" x14ac:dyDescent="0.35">
      <c r="AA7312" s="88">
        <v>11889284.7305199</v>
      </c>
    </row>
    <row r="7313" spans="27:27" x14ac:dyDescent="0.35">
      <c r="AA7313" s="88">
        <v>11401517.4997842</v>
      </c>
    </row>
    <row r="7314" spans="27:27" x14ac:dyDescent="0.35">
      <c r="AA7314" s="88">
        <v>10887089.132154601</v>
      </c>
    </row>
    <row r="7315" spans="27:27" x14ac:dyDescent="0.35">
      <c r="AA7315" s="88">
        <v>12229115.800695101</v>
      </c>
    </row>
    <row r="7316" spans="27:27" x14ac:dyDescent="0.35">
      <c r="AA7316" s="88">
        <v>15018865.6897958</v>
      </c>
    </row>
    <row r="7317" spans="27:27" x14ac:dyDescent="0.35">
      <c r="AA7317" s="88">
        <v>13151321.3653771</v>
      </c>
    </row>
    <row r="7318" spans="27:27" x14ac:dyDescent="0.35">
      <c r="AA7318" s="88">
        <v>11891322.0214082</v>
      </c>
    </row>
    <row r="7319" spans="27:27" x14ac:dyDescent="0.35">
      <c r="AA7319" s="88">
        <v>13625379.718317199</v>
      </c>
    </row>
    <row r="7320" spans="27:27" x14ac:dyDescent="0.35">
      <c r="AA7320" s="88">
        <v>11710633.780005399</v>
      </c>
    </row>
    <row r="7321" spans="27:27" x14ac:dyDescent="0.35">
      <c r="AA7321" s="88">
        <v>13110448.245683501</v>
      </c>
    </row>
    <row r="7322" spans="27:27" x14ac:dyDescent="0.35">
      <c r="AA7322" s="88">
        <v>11738258.9907047</v>
      </c>
    </row>
    <row r="7323" spans="27:27" x14ac:dyDescent="0.35">
      <c r="AA7323" s="88">
        <v>12432512.407351401</v>
      </c>
    </row>
    <row r="7324" spans="27:27" x14ac:dyDescent="0.35">
      <c r="AA7324" s="88">
        <v>11025755.858826401</v>
      </c>
    </row>
    <row r="7325" spans="27:27" x14ac:dyDescent="0.35">
      <c r="AA7325" s="88">
        <v>13218591.523418</v>
      </c>
    </row>
    <row r="7326" spans="27:27" x14ac:dyDescent="0.35">
      <c r="AA7326" s="88">
        <v>11645833.6469818</v>
      </c>
    </row>
    <row r="7327" spans="27:27" x14ac:dyDescent="0.35">
      <c r="AA7327" s="88">
        <v>12684530.289527999</v>
      </c>
    </row>
    <row r="7328" spans="27:27" x14ac:dyDescent="0.35">
      <c r="AA7328" s="88">
        <v>14473247.8868335</v>
      </c>
    </row>
    <row r="7329" spans="27:27" x14ac:dyDescent="0.35">
      <c r="AA7329" s="88">
        <v>12143913.1609983</v>
      </c>
    </row>
    <row r="7330" spans="27:27" x14ac:dyDescent="0.35">
      <c r="AA7330" s="88">
        <v>10675679.6650427</v>
      </c>
    </row>
    <row r="7331" spans="27:27" x14ac:dyDescent="0.35">
      <c r="AA7331" s="88">
        <v>11642955.9920837</v>
      </c>
    </row>
    <row r="7332" spans="27:27" x14ac:dyDescent="0.35">
      <c r="AA7332" s="88">
        <v>10816699.6563255</v>
      </c>
    </row>
    <row r="7333" spans="27:27" x14ac:dyDescent="0.35">
      <c r="AA7333" s="88">
        <v>12621100.1011794</v>
      </c>
    </row>
    <row r="7334" spans="27:27" x14ac:dyDescent="0.35">
      <c r="AA7334" s="88">
        <v>10403868.797883701</v>
      </c>
    </row>
    <row r="7335" spans="27:27" x14ac:dyDescent="0.35">
      <c r="AA7335" s="88">
        <v>10312129.8036936</v>
      </c>
    </row>
    <row r="7336" spans="27:27" x14ac:dyDescent="0.35">
      <c r="AA7336" s="88">
        <v>13261668.360426299</v>
      </c>
    </row>
    <row r="7337" spans="27:27" x14ac:dyDescent="0.35">
      <c r="AA7337" s="88">
        <v>13240151.7687818</v>
      </c>
    </row>
    <row r="7338" spans="27:27" x14ac:dyDescent="0.35">
      <c r="AA7338" s="88">
        <v>12362786.6331842</v>
      </c>
    </row>
    <row r="7339" spans="27:27" x14ac:dyDescent="0.35">
      <c r="AA7339" s="88">
        <v>12141045.2053132</v>
      </c>
    </row>
    <row r="7340" spans="27:27" x14ac:dyDescent="0.35">
      <c r="AA7340" s="88">
        <v>11485969.8100904</v>
      </c>
    </row>
    <row r="7341" spans="27:27" x14ac:dyDescent="0.35">
      <c r="AA7341" s="88">
        <v>9613877.6267783791</v>
      </c>
    </row>
    <row r="7342" spans="27:27" x14ac:dyDescent="0.35">
      <c r="AA7342" s="88">
        <v>12432817.254358299</v>
      </c>
    </row>
    <row r="7343" spans="27:27" x14ac:dyDescent="0.35">
      <c r="AA7343" s="88">
        <v>11271530.3529057</v>
      </c>
    </row>
    <row r="7344" spans="27:27" x14ac:dyDescent="0.35">
      <c r="AA7344" s="88">
        <v>11953421.205460399</v>
      </c>
    </row>
    <row r="7345" spans="27:27" x14ac:dyDescent="0.35">
      <c r="AA7345" s="88">
        <v>13748289.436344</v>
      </c>
    </row>
    <row r="7346" spans="27:27" x14ac:dyDescent="0.35">
      <c r="AA7346" s="88">
        <v>12249124.2625365</v>
      </c>
    </row>
    <row r="7347" spans="27:27" x14ac:dyDescent="0.35">
      <c r="AA7347" s="88">
        <v>11797329.275993399</v>
      </c>
    </row>
    <row r="7348" spans="27:27" x14ac:dyDescent="0.35">
      <c r="AA7348" s="88">
        <v>13638403.722405801</v>
      </c>
    </row>
    <row r="7349" spans="27:27" x14ac:dyDescent="0.35">
      <c r="AA7349" s="88">
        <v>13146961.7167398</v>
      </c>
    </row>
    <row r="7350" spans="27:27" x14ac:dyDescent="0.35">
      <c r="AA7350" s="88">
        <v>9356803.1016573403</v>
      </c>
    </row>
    <row r="7351" spans="27:27" x14ac:dyDescent="0.35">
      <c r="AA7351" s="88">
        <v>10325303.050404301</v>
      </c>
    </row>
    <row r="7352" spans="27:27" x14ac:dyDescent="0.35">
      <c r="AA7352" s="88">
        <v>12803973.964550599</v>
      </c>
    </row>
    <row r="7353" spans="27:27" x14ac:dyDescent="0.35">
      <c r="AA7353" s="88">
        <v>13670173.483048899</v>
      </c>
    </row>
    <row r="7354" spans="27:27" x14ac:dyDescent="0.35">
      <c r="AA7354" s="88">
        <v>10822836.865849501</v>
      </c>
    </row>
    <row r="7355" spans="27:27" x14ac:dyDescent="0.35">
      <c r="AA7355" s="88">
        <v>11991592.2483245</v>
      </c>
    </row>
    <row r="7356" spans="27:27" x14ac:dyDescent="0.35">
      <c r="AA7356" s="88">
        <v>11332869.500530301</v>
      </c>
    </row>
    <row r="7357" spans="27:27" x14ac:dyDescent="0.35">
      <c r="AA7357" s="88">
        <v>12524598.8451543</v>
      </c>
    </row>
    <row r="7358" spans="27:27" x14ac:dyDescent="0.35">
      <c r="AA7358" s="88">
        <v>10540593.208967101</v>
      </c>
    </row>
    <row r="7359" spans="27:27" x14ac:dyDescent="0.35">
      <c r="AA7359" s="88">
        <v>10684943.2247885</v>
      </c>
    </row>
    <row r="7360" spans="27:27" x14ac:dyDescent="0.35">
      <c r="AA7360" s="88">
        <v>10339071.229808001</v>
      </c>
    </row>
    <row r="7361" spans="27:27" x14ac:dyDescent="0.35">
      <c r="AA7361" s="88">
        <v>11556039.1658368</v>
      </c>
    </row>
    <row r="7362" spans="27:27" x14ac:dyDescent="0.35">
      <c r="AA7362" s="88">
        <v>10840738.8188996</v>
      </c>
    </row>
    <row r="7363" spans="27:27" x14ac:dyDescent="0.35">
      <c r="AA7363" s="88">
        <v>11495658.492717</v>
      </c>
    </row>
    <row r="7364" spans="27:27" x14ac:dyDescent="0.35">
      <c r="AA7364" s="88">
        <v>10218174.0211636</v>
      </c>
    </row>
    <row r="7365" spans="27:27" x14ac:dyDescent="0.35">
      <c r="AA7365" s="88">
        <v>11436497.4071525</v>
      </c>
    </row>
    <row r="7366" spans="27:27" x14ac:dyDescent="0.35">
      <c r="AA7366" s="88">
        <v>8856291.6913099904</v>
      </c>
    </row>
    <row r="7367" spans="27:27" x14ac:dyDescent="0.35">
      <c r="AA7367" s="88">
        <v>13570070.0820108</v>
      </c>
    </row>
    <row r="7368" spans="27:27" x14ac:dyDescent="0.35">
      <c r="AA7368" s="88">
        <v>10851835.6364033</v>
      </c>
    </row>
    <row r="7369" spans="27:27" x14ac:dyDescent="0.35">
      <c r="AA7369" s="88">
        <v>12246476.258411201</v>
      </c>
    </row>
    <row r="7370" spans="27:27" x14ac:dyDescent="0.35">
      <c r="AA7370" s="88">
        <v>12874337.7203699</v>
      </c>
    </row>
    <row r="7371" spans="27:27" x14ac:dyDescent="0.35">
      <c r="AA7371" s="88">
        <v>10533675.4993532</v>
      </c>
    </row>
    <row r="7372" spans="27:27" x14ac:dyDescent="0.35">
      <c r="AA7372" s="88">
        <v>13359032.0532506</v>
      </c>
    </row>
    <row r="7373" spans="27:27" x14ac:dyDescent="0.35">
      <c r="AA7373" s="88">
        <v>10005823.387120601</v>
      </c>
    </row>
    <row r="7374" spans="27:27" x14ac:dyDescent="0.35">
      <c r="AA7374" s="88">
        <v>11324534.8159971</v>
      </c>
    </row>
    <row r="7375" spans="27:27" x14ac:dyDescent="0.35">
      <c r="AA7375" s="88">
        <v>14289457.8612069</v>
      </c>
    </row>
    <row r="7376" spans="27:27" x14ac:dyDescent="0.35">
      <c r="AA7376" s="88">
        <v>12329645.519479999</v>
      </c>
    </row>
    <row r="7377" spans="27:27" x14ac:dyDescent="0.35">
      <c r="AA7377" s="88">
        <v>10882846.052665699</v>
      </c>
    </row>
    <row r="7378" spans="27:27" x14ac:dyDescent="0.35">
      <c r="AA7378" s="88">
        <v>12294535.898823701</v>
      </c>
    </row>
    <row r="7379" spans="27:27" x14ac:dyDescent="0.35">
      <c r="AA7379" s="88">
        <v>10064497.2695377</v>
      </c>
    </row>
    <row r="7380" spans="27:27" x14ac:dyDescent="0.35">
      <c r="AA7380" s="88">
        <v>11353613.983345401</v>
      </c>
    </row>
    <row r="7381" spans="27:27" x14ac:dyDescent="0.35">
      <c r="AA7381" s="88">
        <v>11826209.002427399</v>
      </c>
    </row>
    <row r="7382" spans="27:27" x14ac:dyDescent="0.35">
      <c r="AA7382" s="88">
        <v>12023907.907819999</v>
      </c>
    </row>
    <row r="7383" spans="27:27" x14ac:dyDescent="0.35">
      <c r="AA7383" s="88">
        <v>8908404.8928835504</v>
      </c>
    </row>
    <row r="7384" spans="27:27" x14ac:dyDescent="0.35">
      <c r="AA7384" s="88">
        <v>11020408.4194846</v>
      </c>
    </row>
    <row r="7385" spans="27:27" x14ac:dyDescent="0.35">
      <c r="AA7385" s="88">
        <v>10449154.8151625</v>
      </c>
    </row>
    <row r="7386" spans="27:27" x14ac:dyDescent="0.35">
      <c r="AA7386" s="88">
        <v>13477841.5038004</v>
      </c>
    </row>
    <row r="7387" spans="27:27" x14ac:dyDescent="0.35">
      <c r="AA7387" s="88">
        <v>11093121.9180492</v>
      </c>
    </row>
    <row r="7388" spans="27:27" x14ac:dyDescent="0.35">
      <c r="AA7388" s="88">
        <v>11959683.6513744</v>
      </c>
    </row>
    <row r="7389" spans="27:27" x14ac:dyDescent="0.35">
      <c r="AA7389" s="88">
        <v>9552358.0867024809</v>
      </c>
    </row>
    <row r="7390" spans="27:27" x14ac:dyDescent="0.35">
      <c r="AA7390" s="88">
        <v>12960509.278459501</v>
      </c>
    </row>
    <row r="7391" spans="27:27" x14ac:dyDescent="0.35">
      <c r="AA7391" s="88">
        <v>12960212.980803899</v>
      </c>
    </row>
    <row r="7392" spans="27:27" x14ac:dyDescent="0.35">
      <c r="AA7392" s="88">
        <v>11174372.076596599</v>
      </c>
    </row>
    <row r="7393" spans="27:27" x14ac:dyDescent="0.35">
      <c r="AA7393" s="88">
        <v>10924931.466793999</v>
      </c>
    </row>
    <row r="7394" spans="27:27" x14ac:dyDescent="0.35">
      <c r="AA7394" s="88">
        <v>11476247.559642101</v>
      </c>
    </row>
    <row r="7395" spans="27:27" x14ac:dyDescent="0.35">
      <c r="AA7395" s="88">
        <v>13462462.326832799</v>
      </c>
    </row>
    <row r="7396" spans="27:27" x14ac:dyDescent="0.35">
      <c r="AA7396" s="88">
        <v>9079348.7520212606</v>
      </c>
    </row>
    <row r="7397" spans="27:27" x14ac:dyDescent="0.35">
      <c r="AA7397" s="88">
        <v>10973916.473862899</v>
      </c>
    </row>
    <row r="7398" spans="27:27" x14ac:dyDescent="0.35">
      <c r="AA7398" s="88">
        <v>13174360.8737275</v>
      </c>
    </row>
    <row r="7399" spans="27:27" x14ac:dyDescent="0.35">
      <c r="AA7399" s="88">
        <v>11341908.502831601</v>
      </c>
    </row>
    <row r="7400" spans="27:27" x14ac:dyDescent="0.35">
      <c r="AA7400" s="88">
        <v>10125014.376816999</v>
      </c>
    </row>
    <row r="7401" spans="27:27" x14ac:dyDescent="0.35">
      <c r="AA7401" s="88">
        <v>11115158.2901411</v>
      </c>
    </row>
    <row r="7402" spans="27:27" x14ac:dyDescent="0.35">
      <c r="AA7402" s="88">
        <v>11241404.5311599</v>
      </c>
    </row>
    <row r="7403" spans="27:27" x14ac:dyDescent="0.35">
      <c r="AA7403" s="88">
        <v>13552161.7588837</v>
      </c>
    </row>
    <row r="7404" spans="27:27" x14ac:dyDescent="0.35">
      <c r="AA7404" s="88">
        <v>10503739.1985185</v>
      </c>
    </row>
    <row r="7405" spans="27:27" x14ac:dyDescent="0.35">
      <c r="AA7405" s="88">
        <v>11254272.6534124</v>
      </c>
    </row>
    <row r="7406" spans="27:27" x14ac:dyDescent="0.35">
      <c r="AA7406" s="88">
        <v>14007873.778327299</v>
      </c>
    </row>
    <row r="7407" spans="27:27" x14ac:dyDescent="0.35">
      <c r="AA7407" s="88">
        <v>11900488.409187401</v>
      </c>
    </row>
    <row r="7408" spans="27:27" x14ac:dyDescent="0.35">
      <c r="AA7408" s="88">
        <v>10332249.439355001</v>
      </c>
    </row>
    <row r="7409" spans="27:27" x14ac:dyDescent="0.35">
      <c r="AA7409" s="88">
        <v>13231080.0214481</v>
      </c>
    </row>
    <row r="7410" spans="27:27" x14ac:dyDescent="0.35">
      <c r="AA7410" s="88">
        <v>9387734.3609860893</v>
      </c>
    </row>
    <row r="7411" spans="27:27" x14ac:dyDescent="0.35">
      <c r="AA7411" s="88">
        <v>12879690.004693</v>
      </c>
    </row>
    <row r="7412" spans="27:27" x14ac:dyDescent="0.35">
      <c r="AA7412" s="88">
        <v>9822392.8941086009</v>
      </c>
    </row>
    <row r="7413" spans="27:27" x14ac:dyDescent="0.35">
      <c r="AA7413" s="88">
        <v>13552483.763328699</v>
      </c>
    </row>
    <row r="7414" spans="27:27" x14ac:dyDescent="0.35">
      <c r="AA7414" s="88">
        <v>12910867.0255796</v>
      </c>
    </row>
    <row r="7415" spans="27:27" x14ac:dyDescent="0.35">
      <c r="AA7415" s="88">
        <v>10506919.8251081</v>
      </c>
    </row>
    <row r="7416" spans="27:27" x14ac:dyDescent="0.35">
      <c r="AA7416" s="88">
        <v>10673187.635817699</v>
      </c>
    </row>
    <row r="7417" spans="27:27" x14ac:dyDescent="0.35">
      <c r="AA7417" s="88">
        <v>14615962.609994199</v>
      </c>
    </row>
    <row r="7418" spans="27:27" x14ac:dyDescent="0.35">
      <c r="AA7418" s="88">
        <v>12505758.6695824</v>
      </c>
    </row>
    <row r="7419" spans="27:27" x14ac:dyDescent="0.35">
      <c r="AA7419" s="88">
        <v>12077712.820469899</v>
      </c>
    </row>
    <row r="7420" spans="27:27" x14ac:dyDescent="0.35">
      <c r="AA7420" s="88">
        <v>14134210.2028891</v>
      </c>
    </row>
    <row r="7421" spans="27:27" x14ac:dyDescent="0.35">
      <c r="AA7421" s="88">
        <v>13027764.397870099</v>
      </c>
    </row>
    <row r="7422" spans="27:27" x14ac:dyDescent="0.35">
      <c r="AA7422" s="88">
        <v>9341105.0762523003</v>
      </c>
    </row>
    <row r="7423" spans="27:27" x14ac:dyDescent="0.35">
      <c r="AA7423" s="88">
        <v>11269738.8148624</v>
      </c>
    </row>
    <row r="7424" spans="27:27" x14ac:dyDescent="0.35">
      <c r="AA7424" s="88">
        <v>12381852.2217818</v>
      </c>
    </row>
    <row r="7425" spans="27:27" x14ac:dyDescent="0.35">
      <c r="AA7425" s="88">
        <v>10952580.0324801</v>
      </c>
    </row>
    <row r="7426" spans="27:27" x14ac:dyDescent="0.35">
      <c r="AA7426" s="88">
        <v>10328080.624227099</v>
      </c>
    </row>
    <row r="7427" spans="27:27" x14ac:dyDescent="0.35">
      <c r="AA7427" s="88">
        <v>13004057.916261399</v>
      </c>
    </row>
    <row r="7428" spans="27:27" x14ac:dyDescent="0.35">
      <c r="AA7428" s="88">
        <v>10880897.316079199</v>
      </c>
    </row>
    <row r="7429" spans="27:27" x14ac:dyDescent="0.35">
      <c r="AA7429" s="88">
        <v>13439649.373026401</v>
      </c>
    </row>
    <row r="7430" spans="27:27" x14ac:dyDescent="0.35">
      <c r="AA7430" s="88">
        <v>13964861.0053405</v>
      </c>
    </row>
    <row r="7431" spans="27:27" x14ac:dyDescent="0.35">
      <c r="AA7431" s="88">
        <v>10856231.558572199</v>
      </c>
    </row>
    <row r="7432" spans="27:27" x14ac:dyDescent="0.35">
      <c r="AA7432" s="88">
        <v>13292253.844489099</v>
      </c>
    </row>
    <row r="7433" spans="27:27" x14ac:dyDescent="0.35">
      <c r="AA7433" s="88">
        <v>10797025.128278401</v>
      </c>
    </row>
    <row r="7434" spans="27:27" x14ac:dyDescent="0.35">
      <c r="AA7434" s="88">
        <v>11469071.7042697</v>
      </c>
    </row>
    <row r="7435" spans="27:27" x14ac:dyDescent="0.35">
      <c r="AA7435" s="88">
        <v>11326368.3912967</v>
      </c>
    </row>
    <row r="7436" spans="27:27" x14ac:dyDescent="0.35">
      <c r="AA7436" s="88">
        <v>12422526.082270101</v>
      </c>
    </row>
    <row r="7437" spans="27:27" x14ac:dyDescent="0.35">
      <c r="AA7437" s="88">
        <v>12690147.829051601</v>
      </c>
    </row>
    <row r="7438" spans="27:27" x14ac:dyDescent="0.35">
      <c r="AA7438" s="88">
        <v>10002268.484684501</v>
      </c>
    </row>
    <row r="7439" spans="27:27" x14ac:dyDescent="0.35">
      <c r="AA7439" s="88">
        <v>11347527.501030101</v>
      </c>
    </row>
    <row r="7440" spans="27:27" x14ac:dyDescent="0.35">
      <c r="AA7440" s="88">
        <v>11953004.4513663</v>
      </c>
    </row>
    <row r="7441" spans="27:27" x14ac:dyDescent="0.35">
      <c r="AA7441" s="88">
        <v>14454569.3072917</v>
      </c>
    </row>
    <row r="7442" spans="27:27" x14ac:dyDescent="0.35">
      <c r="AA7442" s="88">
        <v>13469493.9846453</v>
      </c>
    </row>
    <row r="7443" spans="27:27" x14ac:dyDescent="0.35">
      <c r="AA7443" s="88">
        <v>12180971.5333395</v>
      </c>
    </row>
    <row r="7444" spans="27:27" x14ac:dyDescent="0.35">
      <c r="AA7444" s="88">
        <v>9718567.5358590093</v>
      </c>
    </row>
    <row r="7445" spans="27:27" x14ac:dyDescent="0.35">
      <c r="AA7445" s="88">
        <v>8621825.8680261392</v>
      </c>
    </row>
    <row r="7446" spans="27:27" x14ac:dyDescent="0.35">
      <c r="AA7446" s="88">
        <v>12404623.770309901</v>
      </c>
    </row>
    <row r="7447" spans="27:27" x14ac:dyDescent="0.35">
      <c r="AA7447" s="88">
        <v>10745554.6554734</v>
      </c>
    </row>
    <row r="7448" spans="27:27" x14ac:dyDescent="0.35">
      <c r="AA7448" s="88">
        <v>13391119.594535399</v>
      </c>
    </row>
    <row r="7449" spans="27:27" x14ac:dyDescent="0.35">
      <c r="AA7449" s="88">
        <v>14368810.4641254</v>
      </c>
    </row>
    <row r="7450" spans="27:27" x14ac:dyDescent="0.35">
      <c r="AA7450" s="88">
        <v>10606539.5387256</v>
      </c>
    </row>
    <row r="7451" spans="27:27" x14ac:dyDescent="0.35">
      <c r="AA7451" s="88">
        <v>12409307.6952998</v>
      </c>
    </row>
    <row r="7452" spans="27:27" x14ac:dyDescent="0.35">
      <c r="AA7452" s="88">
        <v>12861821.8302147</v>
      </c>
    </row>
    <row r="7453" spans="27:27" x14ac:dyDescent="0.35">
      <c r="AA7453" s="88">
        <v>10104090.102732999</v>
      </c>
    </row>
    <row r="7454" spans="27:27" x14ac:dyDescent="0.35">
      <c r="AA7454" s="88">
        <v>11206090.342373099</v>
      </c>
    </row>
    <row r="7455" spans="27:27" x14ac:dyDescent="0.35">
      <c r="AA7455" s="88">
        <v>15113849.003584599</v>
      </c>
    </row>
    <row r="7456" spans="27:27" x14ac:dyDescent="0.35">
      <c r="AA7456" s="88">
        <v>14907894.863314901</v>
      </c>
    </row>
    <row r="7457" spans="27:27" x14ac:dyDescent="0.35">
      <c r="AA7457" s="88">
        <v>12439717.659456501</v>
      </c>
    </row>
    <row r="7458" spans="27:27" x14ac:dyDescent="0.35">
      <c r="AA7458" s="88">
        <v>10184562.738798199</v>
      </c>
    </row>
    <row r="7459" spans="27:27" x14ac:dyDescent="0.35">
      <c r="AA7459" s="88">
        <v>9493501.3546808008</v>
      </c>
    </row>
    <row r="7460" spans="27:27" x14ac:dyDescent="0.35">
      <c r="AA7460" s="88">
        <v>11508896.8573147</v>
      </c>
    </row>
    <row r="7461" spans="27:27" x14ac:dyDescent="0.35">
      <c r="AA7461" s="88">
        <v>13956686.6407388</v>
      </c>
    </row>
    <row r="7462" spans="27:27" x14ac:dyDescent="0.35">
      <c r="AA7462" s="88">
        <v>12736026.0178372</v>
      </c>
    </row>
    <row r="7463" spans="27:27" x14ac:dyDescent="0.35">
      <c r="AA7463" s="88">
        <v>11698586.1089582</v>
      </c>
    </row>
    <row r="7464" spans="27:27" x14ac:dyDescent="0.35">
      <c r="AA7464" s="88">
        <v>14188460.0445129</v>
      </c>
    </row>
    <row r="7465" spans="27:27" x14ac:dyDescent="0.35">
      <c r="AA7465" s="88">
        <v>11435932.5395648</v>
      </c>
    </row>
    <row r="7466" spans="27:27" x14ac:dyDescent="0.35">
      <c r="AA7466" s="88">
        <v>11704596.4373296</v>
      </c>
    </row>
    <row r="7467" spans="27:27" x14ac:dyDescent="0.35">
      <c r="AA7467" s="88">
        <v>10429677.0795587</v>
      </c>
    </row>
    <row r="7468" spans="27:27" x14ac:dyDescent="0.35">
      <c r="AA7468" s="88">
        <v>11631829.435241699</v>
      </c>
    </row>
    <row r="7469" spans="27:27" x14ac:dyDescent="0.35">
      <c r="AA7469" s="88">
        <v>12942088.8631886</v>
      </c>
    </row>
    <row r="7470" spans="27:27" x14ac:dyDescent="0.35">
      <c r="AA7470" s="88">
        <v>13212597.1363398</v>
      </c>
    </row>
    <row r="7471" spans="27:27" x14ac:dyDescent="0.35">
      <c r="AA7471" s="88">
        <v>11494628.7978906</v>
      </c>
    </row>
    <row r="7472" spans="27:27" x14ac:dyDescent="0.35">
      <c r="AA7472" s="88">
        <v>11591607.6512342</v>
      </c>
    </row>
    <row r="7473" spans="27:27" x14ac:dyDescent="0.35">
      <c r="AA7473" s="88">
        <v>12784293.2710212</v>
      </c>
    </row>
    <row r="7474" spans="27:27" x14ac:dyDescent="0.35">
      <c r="AA7474" s="88">
        <v>12265390.4537868</v>
      </c>
    </row>
    <row r="7475" spans="27:27" x14ac:dyDescent="0.35">
      <c r="AA7475" s="88">
        <v>10717837.4734942</v>
      </c>
    </row>
    <row r="7476" spans="27:27" x14ac:dyDescent="0.35">
      <c r="AA7476" s="88">
        <v>10591896.162784001</v>
      </c>
    </row>
    <row r="7477" spans="27:27" x14ac:dyDescent="0.35">
      <c r="AA7477" s="88">
        <v>11244543.9555283</v>
      </c>
    </row>
    <row r="7478" spans="27:27" x14ac:dyDescent="0.35">
      <c r="AA7478" s="88">
        <v>11385169.0412916</v>
      </c>
    </row>
    <row r="7479" spans="27:27" x14ac:dyDescent="0.35">
      <c r="AA7479" s="88">
        <v>14336160.462568199</v>
      </c>
    </row>
    <row r="7480" spans="27:27" x14ac:dyDescent="0.35">
      <c r="AA7480" s="88">
        <v>13315992.4208479</v>
      </c>
    </row>
    <row r="7481" spans="27:27" x14ac:dyDescent="0.35">
      <c r="AA7481" s="88">
        <v>10004677.218553601</v>
      </c>
    </row>
    <row r="7482" spans="27:27" x14ac:dyDescent="0.35">
      <c r="AA7482" s="88">
        <v>10284117.5555609</v>
      </c>
    </row>
    <row r="7483" spans="27:27" x14ac:dyDescent="0.35">
      <c r="AA7483" s="88">
        <v>13847771.7122363</v>
      </c>
    </row>
    <row r="7484" spans="27:27" x14ac:dyDescent="0.35">
      <c r="AA7484" s="88">
        <v>12140064.692403801</v>
      </c>
    </row>
    <row r="7485" spans="27:27" x14ac:dyDescent="0.35">
      <c r="AA7485" s="88">
        <v>11177962.6493176</v>
      </c>
    </row>
    <row r="7486" spans="27:27" x14ac:dyDescent="0.35">
      <c r="AA7486" s="88">
        <v>8621107.0694936607</v>
      </c>
    </row>
    <row r="7487" spans="27:27" x14ac:dyDescent="0.35">
      <c r="AA7487" s="88">
        <v>14252206.931460399</v>
      </c>
    </row>
    <row r="7488" spans="27:27" x14ac:dyDescent="0.35">
      <c r="AA7488" s="88">
        <v>13266893.2823931</v>
      </c>
    </row>
    <row r="7489" spans="27:27" x14ac:dyDescent="0.35">
      <c r="AA7489" s="88">
        <v>12732288.2428525</v>
      </c>
    </row>
    <row r="7490" spans="27:27" x14ac:dyDescent="0.35">
      <c r="AA7490" s="88">
        <v>12788782.462497</v>
      </c>
    </row>
    <row r="7491" spans="27:27" x14ac:dyDescent="0.35">
      <c r="AA7491" s="88">
        <v>11929455.3987551</v>
      </c>
    </row>
    <row r="7492" spans="27:27" x14ac:dyDescent="0.35">
      <c r="AA7492" s="88">
        <v>11219203.378086001</v>
      </c>
    </row>
    <row r="7493" spans="27:27" x14ac:dyDescent="0.35">
      <c r="AA7493" s="88">
        <v>12324210.563977201</v>
      </c>
    </row>
    <row r="7494" spans="27:27" x14ac:dyDescent="0.35">
      <c r="AA7494" s="88">
        <v>14473901.830912899</v>
      </c>
    </row>
    <row r="7495" spans="27:27" x14ac:dyDescent="0.35">
      <c r="AA7495" s="88">
        <v>10853227.576803099</v>
      </c>
    </row>
    <row r="7496" spans="27:27" x14ac:dyDescent="0.35">
      <c r="AA7496" s="88">
        <v>12827452.4955843</v>
      </c>
    </row>
    <row r="7497" spans="27:27" x14ac:dyDescent="0.35">
      <c r="AA7497" s="88">
        <v>12871275.185311399</v>
      </c>
    </row>
    <row r="7498" spans="27:27" x14ac:dyDescent="0.35">
      <c r="AA7498" s="88">
        <v>12677012.164226299</v>
      </c>
    </row>
    <row r="7499" spans="27:27" x14ac:dyDescent="0.35">
      <c r="AA7499" s="88">
        <v>11514150.2884761</v>
      </c>
    </row>
    <row r="7500" spans="27:27" x14ac:dyDescent="0.35">
      <c r="AA7500" s="88">
        <v>12032076.698819799</v>
      </c>
    </row>
    <row r="7501" spans="27:27" x14ac:dyDescent="0.35">
      <c r="AA7501" s="88">
        <v>12154542.1210174</v>
      </c>
    </row>
    <row r="7502" spans="27:27" x14ac:dyDescent="0.35">
      <c r="AA7502" s="88">
        <v>9962343.1092032194</v>
      </c>
    </row>
    <row r="7503" spans="27:27" x14ac:dyDescent="0.35">
      <c r="AA7503" s="88">
        <v>10421115.279812399</v>
      </c>
    </row>
    <row r="7504" spans="27:27" x14ac:dyDescent="0.35">
      <c r="AA7504" s="88">
        <v>10641799.948568501</v>
      </c>
    </row>
    <row r="7505" spans="27:27" x14ac:dyDescent="0.35">
      <c r="AA7505" s="88">
        <v>13168175.2388929</v>
      </c>
    </row>
    <row r="7506" spans="27:27" x14ac:dyDescent="0.35">
      <c r="AA7506" s="88">
        <v>11232325.044815</v>
      </c>
    </row>
    <row r="7507" spans="27:27" x14ac:dyDescent="0.35">
      <c r="AA7507" s="88">
        <v>13905496.420444099</v>
      </c>
    </row>
    <row r="7508" spans="27:27" x14ac:dyDescent="0.35">
      <c r="AA7508" s="88">
        <v>14163851.873088401</v>
      </c>
    </row>
    <row r="7509" spans="27:27" x14ac:dyDescent="0.35">
      <c r="AA7509" s="88">
        <v>10338414.074231699</v>
      </c>
    </row>
    <row r="7510" spans="27:27" x14ac:dyDescent="0.35">
      <c r="AA7510" s="88">
        <v>13982576.8974595</v>
      </c>
    </row>
    <row r="7511" spans="27:27" x14ac:dyDescent="0.35">
      <c r="AA7511" s="88">
        <v>10567558.252914401</v>
      </c>
    </row>
    <row r="7512" spans="27:27" x14ac:dyDescent="0.35">
      <c r="AA7512" s="88">
        <v>10855005.9139111</v>
      </c>
    </row>
    <row r="7513" spans="27:27" x14ac:dyDescent="0.35">
      <c r="AA7513" s="88">
        <v>11707224.000909399</v>
      </c>
    </row>
    <row r="7514" spans="27:27" x14ac:dyDescent="0.35">
      <c r="AA7514" s="88">
        <v>12315803.4497927</v>
      </c>
    </row>
    <row r="7515" spans="27:27" x14ac:dyDescent="0.35">
      <c r="AA7515" s="88">
        <v>11105260.7220488</v>
      </c>
    </row>
    <row r="7516" spans="27:27" x14ac:dyDescent="0.35">
      <c r="AA7516" s="88">
        <v>14562873.830032701</v>
      </c>
    </row>
    <row r="7517" spans="27:27" x14ac:dyDescent="0.35">
      <c r="AA7517" s="88">
        <v>11262994.3510899</v>
      </c>
    </row>
    <row r="7518" spans="27:27" x14ac:dyDescent="0.35">
      <c r="AA7518" s="88">
        <v>11076209.9577723</v>
      </c>
    </row>
    <row r="7519" spans="27:27" x14ac:dyDescent="0.35">
      <c r="AA7519" s="88">
        <v>10295667.2651344</v>
      </c>
    </row>
    <row r="7520" spans="27:27" x14ac:dyDescent="0.35">
      <c r="AA7520" s="88">
        <v>13267140.767705901</v>
      </c>
    </row>
    <row r="7521" spans="27:27" x14ac:dyDescent="0.35">
      <c r="AA7521" s="88">
        <v>13502550.6981706</v>
      </c>
    </row>
    <row r="7522" spans="27:27" x14ac:dyDescent="0.35">
      <c r="AA7522" s="88">
        <v>8776934.9962559901</v>
      </c>
    </row>
    <row r="7523" spans="27:27" x14ac:dyDescent="0.35">
      <c r="AA7523" s="88">
        <v>14285095.766394001</v>
      </c>
    </row>
    <row r="7524" spans="27:27" x14ac:dyDescent="0.35">
      <c r="AA7524" s="88">
        <v>13565092.4922086</v>
      </c>
    </row>
    <row r="7525" spans="27:27" x14ac:dyDescent="0.35">
      <c r="AA7525" s="88">
        <v>11487588.286818</v>
      </c>
    </row>
    <row r="7526" spans="27:27" x14ac:dyDescent="0.35">
      <c r="AA7526" s="88">
        <v>10578634.847346</v>
      </c>
    </row>
    <row r="7527" spans="27:27" x14ac:dyDescent="0.35">
      <c r="AA7527" s="88">
        <v>12565026.533510299</v>
      </c>
    </row>
    <row r="7528" spans="27:27" x14ac:dyDescent="0.35">
      <c r="AA7528" s="88">
        <v>11195889.962969899</v>
      </c>
    </row>
    <row r="7529" spans="27:27" x14ac:dyDescent="0.35">
      <c r="AA7529" s="88">
        <v>12948560.334965499</v>
      </c>
    </row>
    <row r="7530" spans="27:27" x14ac:dyDescent="0.35">
      <c r="AA7530" s="88">
        <v>11122826.2700886</v>
      </c>
    </row>
    <row r="7531" spans="27:27" x14ac:dyDescent="0.35">
      <c r="AA7531" s="88">
        <v>12859635.175227201</v>
      </c>
    </row>
    <row r="7532" spans="27:27" x14ac:dyDescent="0.35">
      <c r="AA7532" s="88">
        <v>11426499.7666323</v>
      </c>
    </row>
    <row r="7533" spans="27:27" x14ac:dyDescent="0.35">
      <c r="AA7533" s="88">
        <v>10352288.3235646</v>
      </c>
    </row>
    <row r="7534" spans="27:27" x14ac:dyDescent="0.35">
      <c r="AA7534" s="88">
        <v>10284825.326534601</v>
      </c>
    </row>
    <row r="7535" spans="27:27" x14ac:dyDescent="0.35">
      <c r="AA7535" s="88">
        <v>11568136.279886199</v>
      </c>
    </row>
    <row r="7536" spans="27:27" x14ac:dyDescent="0.35">
      <c r="AA7536" s="88">
        <v>12407501.2142103</v>
      </c>
    </row>
    <row r="7537" spans="27:27" x14ac:dyDescent="0.35">
      <c r="AA7537" s="88">
        <v>13472062.344106499</v>
      </c>
    </row>
    <row r="7538" spans="27:27" x14ac:dyDescent="0.35">
      <c r="AA7538" s="88">
        <v>12012822.391052401</v>
      </c>
    </row>
    <row r="7539" spans="27:27" x14ac:dyDescent="0.35">
      <c r="AA7539" s="88">
        <v>10882566.3373478</v>
      </c>
    </row>
    <row r="7540" spans="27:27" x14ac:dyDescent="0.35">
      <c r="AA7540" s="88">
        <v>9170011.9570211992</v>
      </c>
    </row>
    <row r="7541" spans="27:27" x14ac:dyDescent="0.35">
      <c r="AA7541" s="88">
        <v>11827198.9310598</v>
      </c>
    </row>
    <row r="7542" spans="27:27" x14ac:dyDescent="0.35">
      <c r="AA7542" s="88">
        <v>11801756.6372001</v>
      </c>
    </row>
    <row r="7543" spans="27:27" x14ac:dyDescent="0.35">
      <c r="AA7543" s="88">
        <v>11841129.8910257</v>
      </c>
    </row>
    <row r="7544" spans="27:27" x14ac:dyDescent="0.35">
      <c r="AA7544" s="88">
        <v>14712291.0303578</v>
      </c>
    </row>
    <row r="7545" spans="27:27" x14ac:dyDescent="0.35">
      <c r="AA7545" s="88">
        <v>10473044.6844694</v>
      </c>
    </row>
    <row r="7546" spans="27:27" x14ac:dyDescent="0.35">
      <c r="AA7546" s="88">
        <v>10394589.2424901</v>
      </c>
    </row>
    <row r="7547" spans="27:27" x14ac:dyDescent="0.35">
      <c r="AA7547" s="88">
        <v>12347958.2013992</v>
      </c>
    </row>
    <row r="7548" spans="27:27" x14ac:dyDescent="0.35">
      <c r="AA7548" s="88">
        <v>11554465.9210472</v>
      </c>
    </row>
    <row r="7549" spans="27:27" x14ac:dyDescent="0.35">
      <c r="AA7549" s="88">
        <v>14217239.353351001</v>
      </c>
    </row>
    <row r="7550" spans="27:27" x14ac:dyDescent="0.35">
      <c r="AA7550" s="88">
        <v>13725322.137965901</v>
      </c>
    </row>
    <row r="7551" spans="27:27" x14ac:dyDescent="0.35">
      <c r="AA7551" s="88">
        <v>10719457.3548251</v>
      </c>
    </row>
    <row r="7552" spans="27:27" x14ac:dyDescent="0.35">
      <c r="AA7552" s="88">
        <v>8896921.3255717997</v>
      </c>
    </row>
    <row r="7553" spans="27:27" x14ac:dyDescent="0.35">
      <c r="AA7553" s="88">
        <v>11136224.123798201</v>
      </c>
    </row>
    <row r="7554" spans="27:27" x14ac:dyDescent="0.35">
      <c r="AA7554" s="88">
        <v>14926658.5812339</v>
      </c>
    </row>
    <row r="7555" spans="27:27" x14ac:dyDescent="0.35">
      <c r="AA7555" s="88">
        <v>10502226.2998296</v>
      </c>
    </row>
    <row r="7556" spans="27:27" x14ac:dyDescent="0.35">
      <c r="AA7556" s="88">
        <v>10231006.908226101</v>
      </c>
    </row>
    <row r="7557" spans="27:27" x14ac:dyDescent="0.35">
      <c r="AA7557" s="88">
        <v>11239222.6121487</v>
      </c>
    </row>
    <row r="7558" spans="27:27" x14ac:dyDescent="0.35">
      <c r="AA7558" s="88">
        <v>11032235.427829601</v>
      </c>
    </row>
    <row r="7559" spans="27:27" x14ac:dyDescent="0.35">
      <c r="AA7559" s="88">
        <v>11516260.5404967</v>
      </c>
    </row>
    <row r="7560" spans="27:27" x14ac:dyDescent="0.35">
      <c r="AA7560" s="88">
        <v>13425816.2927936</v>
      </c>
    </row>
    <row r="7561" spans="27:27" x14ac:dyDescent="0.35">
      <c r="AA7561" s="88">
        <v>11191397.0182238</v>
      </c>
    </row>
    <row r="7562" spans="27:27" x14ac:dyDescent="0.35">
      <c r="AA7562" s="88">
        <v>10478514.4207597</v>
      </c>
    </row>
    <row r="7563" spans="27:27" x14ac:dyDescent="0.35">
      <c r="AA7563" s="88">
        <v>11983644.490433199</v>
      </c>
    </row>
    <row r="7564" spans="27:27" x14ac:dyDescent="0.35">
      <c r="AA7564" s="88">
        <v>13429699.1557179</v>
      </c>
    </row>
    <row r="7565" spans="27:27" x14ac:dyDescent="0.35">
      <c r="AA7565" s="88">
        <v>10249889.1251703</v>
      </c>
    </row>
    <row r="7566" spans="27:27" x14ac:dyDescent="0.35">
      <c r="AA7566" s="88">
        <v>14641518.008367</v>
      </c>
    </row>
    <row r="7567" spans="27:27" x14ac:dyDescent="0.35">
      <c r="AA7567" s="88">
        <v>10712206.3845268</v>
      </c>
    </row>
    <row r="7568" spans="27:27" x14ac:dyDescent="0.35">
      <c r="AA7568" s="88">
        <v>9314224.1933726706</v>
      </c>
    </row>
    <row r="7569" spans="27:27" x14ac:dyDescent="0.35">
      <c r="AA7569" s="88">
        <v>13276370.078382799</v>
      </c>
    </row>
    <row r="7570" spans="27:27" x14ac:dyDescent="0.35">
      <c r="AA7570" s="88">
        <v>11610233.017266201</v>
      </c>
    </row>
    <row r="7571" spans="27:27" x14ac:dyDescent="0.35">
      <c r="AA7571" s="88">
        <v>11505603.7266686</v>
      </c>
    </row>
    <row r="7572" spans="27:27" x14ac:dyDescent="0.35">
      <c r="AA7572" s="88">
        <v>13637558.674908901</v>
      </c>
    </row>
    <row r="7573" spans="27:27" x14ac:dyDescent="0.35">
      <c r="AA7573" s="88">
        <v>12658475.678763499</v>
      </c>
    </row>
    <row r="7574" spans="27:27" x14ac:dyDescent="0.35">
      <c r="AA7574" s="88">
        <v>14069734.529600799</v>
      </c>
    </row>
    <row r="7575" spans="27:27" x14ac:dyDescent="0.35">
      <c r="AA7575" s="88">
        <v>10118037.441897999</v>
      </c>
    </row>
    <row r="7576" spans="27:27" x14ac:dyDescent="0.35">
      <c r="AA7576" s="88">
        <v>11807886.6728271</v>
      </c>
    </row>
    <row r="7577" spans="27:27" x14ac:dyDescent="0.35">
      <c r="AA7577" s="88">
        <v>12806891.921195701</v>
      </c>
    </row>
    <row r="7578" spans="27:27" x14ac:dyDescent="0.35">
      <c r="AA7578" s="88">
        <v>13134536.0330521</v>
      </c>
    </row>
    <row r="7579" spans="27:27" x14ac:dyDescent="0.35">
      <c r="AA7579" s="88">
        <v>10409441.276760099</v>
      </c>
    </row>
    <row r="7580" spans="27:27" x14ac:dyDescent="0.35">
      <c r="AA7580" s="88">
        <v>10015331.6511168</v>
      </c>
    </row>
    <row r="7581" spans="27:27" x14ac:dyDescent="0.35">
      <c r="AA7581" s="88">
        <v>10260424.2851428</v>
      </c>
    </row>
    <row r="7582" spans="27:27" x14ac:dyDescent="0.35">
      <c r="AA7582" s="88">
        <v>11576542.0852906</v>
      </c>
    </row>
    <row r="7583" spans="27:27" x14ac:dyDescent="0.35">
      <c r="AA7583" s="88">
        <v>14141497.163036199</v>
      </c>
    </row>
    <row r="7584" spans="27:27" x14ac:dyDescent="0.35">
      <c r="AA7584" s="88">
        <v>12733701.747874901</v>
      </c>
    </row>
    <row r="7585" spans="27:27" x14ac:dyDescent="0.35">
      <c r="AA7585" s="88">
        <v>12193139.007636599</v>
      </c>
    </row>
    <row r="7586" spans="27:27" x14ac:dyDescent="0.35">
      <c r="AA7586" s="88">
        <v>11007504.0691901</v>
      </c>
    </row>
    <row r="7587" spans="27:27" x14ac:dyDescent="0.35">
      <c r="AA7587" s="88">
        <v>11580751.7205819</v>
      </c>
    </row>
    <row r="7588" spans="27:27" x14ac:dyDescent="0.35">
      <c r="AA7588" s="88">
        <v>8301896.7777588395</v>
      </c>
    </row>
    <row r="7589" spans="27:27" x14ac:dyDescent="0.35">
      <c r="AA7589" s="88">
        <v>10473767.378322</v>
      </c>
    </row>
    <row r="7590" spans="27:27" x14ac:dyDescent="0.35">
      <c r="AA7590" s="88">
        <v>11926381.340281</v>
      </c>
    </row>
    <row r="7591" spans="27:27" x14ac:dyDescent="0.35">
      <c r="AA7591" s="88">
        <v>14261911.6995988</v>
      </c>
    </row>
    <row r="7592" spans="27:27" x14ac:dyDescent="0.35">
      <c r="AA7592" s="88">
        <v>11424636.419165401</v>
      </c>
    </row>
    <row r="7593" spans="27:27" x14ac:dyDescent="0.35">
      <c r="AA7593" s="88">
        <v>12014089.7280009</v>
      </c>
    </row>
    <row r="7594" spans="27:27" x14ac:dyDescent="0.35">
      <c r="AA7594" s="88">
        <v>12057092.3573325</v>
      </c>
    </row>
    <row r="7595" spans="27:27" x14ac:dyDescent="0.35">
      <c r="AA7595" s="88">
        <v>12263113.2101398</v>
      </c>
    </row>
    <row r="7596" spans="27:27" x14ac:dyDescent="0.35">
      <c r="AA7596" s="88">
        <v>10537902.776063601</v>
      </c>
    </row>
    <row r="7597" spans="27:27" x14ac:dyDescent="0.35">
      <c r="AA7597" s="88">
        <v>12310280.2555499</v>
      </c>
    </row>
    <row r="7598" spans="27:27" x14ac:dyDescent="0.35">
      <c r="AA7598" s="88">
        <v>13305750.970905701</v>
      </c>
    </row>
    <row r="7599" spans="27:27" x14ac:dyDescent="0.35">
      <c r="AA7599" s="88">
        <v>10570465.1346706</v>
      </c>
    </row>
    <row r="7600" spans="27:27" x14ac:dyDescent="0.35">
      <c r="AA7600" s="88">
        <v>13087596.0510935</v>
      </c>
    </row>
    <row r="7601" spans="27:27" x14ac:dyDescent="0.35">
      <c r="AA7601" s="88">
        <v>12419985.319845701</v>
      </c>
    </row>
    <row r="7602" spans="27:27" x14ac:dyDescent="0.35">
      <c r="AA7602" s="88">
        <v>12509345.262138899</v>
      </c>
    </row>
    <row r="7603" spans="27:27" x14ac:dyDescent="0.35">
      <c r="AA7603" s="88">
        <v>14299773.8312704</v>
      </c>
    </row>
    <row r="7604" spans="27:27" x14ac:dyDescent="0.35">
      <c r="AA7604" s="88">
        <v>12483984.688634999</v>
      </c>
    </row>
    <row r="7605" spans="27:27" x14ac:dyDescent="0.35">
      <c r="AA7605" s="88">
        <v>11814818.7139899</v>
      </c>
    </row>
    <row r="7606" spans="27:27" x14ac:dyDescent="0.35">
      <c r="AA7606" s="88">
        <v>12793310.3697489</v>
      </c>
    </row>
    <row r="7607" spans="27:27" x14ac:dyDescent="0.35">
      <c r="AA7607" s="88">
        <v>13096496.9373984</v>
      </c>
    </row>
    <row r="7608" spans="27:27" x14ac:dyDescent="0.35">
      <c r="AA7608" s="88">
        <v>11869827.7969863</v>
      </c>
    </row>
    <row r="7609" spans="27:27" x14ac:dyDescent="0.35">
      <c r="AA7609" s="88">
        <v>13711253.3805492</v>
      </c>
    </row>
    <row r="7610" spans="27:27" x14ac:dyDescent="0.35">
      <c r="AA7610" s="88">
        <v>10988538.365434701</v>
      </c>
    </row>
    <row r="7611" spans="27:27" x14ac:dyDescent="0.35">
      <c r="AA7611" s="88">
        <v>12932340.779466201</v>
      </c>
    </row>
    <row r="7612" spans="27:27" x14ac:dyDescent="0.35">
      <c r="AA7612" s="88">
        <v>11492412.01388</v>
      </c>
    </row>
    <row r="7613" spans="27:27" x14ac:dyDescent="0.35">
      <c r="AA7613" s="88">
        <v>11819937.6923177</v>
      </c>
    </row>
    <row r="7614" spans="27:27" x14ac:dyDescent="0.35">
      <c r="AA7614" s="88">
        <v>11248692.2040239</v>
      </c>
    </row>
    <row r="7615" spans="27:27" x14ac:dyDescent="0.35">
      <c r="AA7615" s="88">
        <v>11203960.676709101</v>
      </c>
    </row>
    <row r="7616" spans="27:27" x14ac:dyDescent="0.35">
      <c r="AA7616" s="88">
        <v>11119118.460227501</v>
      </c>
    </row>
    <row r="7617" spans="27:27" x14ac:dyDescent="0.35">
      <c r="AA7617" s="88">
        <v>10906997.658342199</v>
      </c>
    </row>
    <row r="7618" spans="27:27" x14ac:dyDescent="0.35">
      <c r="AA7618" s="88">
        <v>13330202.4044389</v>
      </c>
    </row>
    <row r="7619" spans="27:27" x14ac:dyDescent="0.35">
      <c r="AA7619" s="88">
        <v>11868614.4763465</v>
      </c>
    </row>
    <row r="7620" spans="27:27" x14ac:dyDescent="0.35">
      <c r="AA7620" s="88">
        <v>11562570.4335443</v>
      </c>
    </row>
    <row r="7621" spans="27:27" x14ac:dyDescent="0.35">
      <c r="AA7621" s="88">
        <v>11746995.122272801</v>
      </c>
    </row>
    <row r="7622" spans="27:27" x14ac:dyDescent="0.35">
      <c r="AA7622" s="88">
        <v>11853686.7508283</v>
      </c>
    </row>
    <row r="7623" spans="27:27" x14ac:dyDescent="0.35">
      <c r="AA7623" s="88">
        <v>10611062.8554969</v>
      </c>
    </row>
    <row r="7624" spans="27:27" x14ac:dyDescent="0.35">
      <c r="AA7624" s="88">
        <v>12496024.4072985</v>
      </c>
    </row>
    <row r="7625" spans="27:27" x14ac:dyDescent="0.35">
      <c r="AA7625" s="88">
        <v>11183267.688157899</v>
      </c>
    </row>
    <row r="7626" spans="27:27" x14ac:dyDescent="0.35">
      <c r="AA7626" s="88">
        <v>12139563.7786132</v>
      </c>
    </row>
    <row r="7627" spans="27:27" x14ac:dyDescent="0.35">
      <c r="AA7627" s="88">
        <v>11601413.139107199</v>
      </c>
    </row>
    <row r="7628" spans="27:27" x14ac:dyDescent="0.35">
      <c r="AA7628" s="88">
        <v>11807436.5549959</v>
      </c>
    </row>
    <row r="7629" spans="27:27" x14ac:dyDescent="0.35">
      <c r="AA7629" s="88">
        <v>12131707.915035799</v>
      </c>
    </row>
    <row r="7630" spans="27:27" x14ac:dyDescent="0.35">
      <c r="AA7630" s="88">
        <v>11020824.5315907</v>
      </c>
    </row>
    <row r="7631" spans="27:27" x14ac:dyDescent="0.35">
      <c r="AA7631" s="88">
        <v>10296637.6995873</v>
      </c>
    </row>
    <row r="7632" spans="27:27" x14ac:dyDescent="0.35">
      <c r="AA7632" s="88">
        <v>12634636.989318101</v>
      </c>
    </row>
    <row r="7633" spans="27:27" x14ac:dyDescent="0.35">
      <c r="AA7633" s="88">
        <v>12019138.2018009</v>
      </c>
    </row>
    <row r="7634" spans="27:27" x14ac:dyDescent="0.35">
      <c r="AA7634" s="88">
        <v>14527369.347846201</v>
      </c>
    </row>
    <row r="7635" spans="27:27" x14ac:dyDescent="0.35">
      <c r="AA7635" s="88">
        <v>11807338.252569599</v>
      </c>
    </row>
    <row r="7636" spans="27:27" x14ac:dyDescent="0.35">
      <c r="AA7636" s="88">
        <v>12055621.987360099</v>
      </c>
    </row>
    <row r="7637" spans="27:27" x14ac:dyDescent="0.35">
      <c r="AA7637" s="88">
        <v>14870033.2446464</v>
      </c>
    </row>
    <row r="7638" spans="27:27" x14ac:dyDescent="0.35">
      <c r="AA7638" s="88">
        <v>12682504.8263172</v>
      </c>
    </row>
    <row r="7639" spans="27:27" x14ac:dyDescent="0.35">
      <c r="AA7639" s="88">
        <v>12814243.6781008</v>
      </c>
    </row>
    <row r="7640" spans="27:27" x14ac:dyDescent="0.35">
      <c r="AA7640" s="88">
        <v>10782135.455192</v>
      </c>
    </row>
    <row r="7641" spans="27:27" x14ac:dyDescent="0.35">
      <c r="AA7641" s="88">
        <v>9231253.0325753205</v>
      </c>
    </row>
    <row r="7642" spans="27:27" x14ac:dyDescent="0.35">
      <c r="AA7642" s="88">
        <v>13850210.3980135</v>
      </c>
    </row>
    <row r="7643" spans="27:27" x14ac:dyDescent="0.35">
      <c r="AA7643" s="88">
        <v>12407836.408176599</v>
      </c>
    </row>
    <row r="7644" spans="27:27" x14ac:dyDescent="0.35">
      <c r="AA7644" s="88">
        <v>14073185.3821123</v>
      </c>
    </row>
    <row r="7645" spans="27:27" x14ac:dyDescent="0.35">
      <c r="AA7645" s="88">
        <v>10759455.791730801</v>
      </c>
    </row>
    <row r="7646" spans="27:27" x14ac:dyDescent="0.35">
      <c r="AA7646" s="88">
        <v>14108748.4800069</v>
      </c>
    </row>
    <row r="7647" spans="27:27" x14ac:dyDescent="0.35">
      <c r="AA7647" s="88">
        <v>10195992.2250739</v>
      </c>
    </row>
    <row r="7648" spans="27:27" x14ac:dyDescent="0.35">
      <c r="AA7648" s="88">
        <v>12349958.6676853</v>
      </c>
    </row>
    <row r="7649" spans="27:27" x14ac:dyDescent="0.35">
      <c r="AA7649" s="88">
        <v>11852588.407227499</v>
      </c>
    </row>
    <row r="7650" spans="27:27" x14ac:dyDescent="0.35">
      <c r="AA7650" s="88">
        <v>11122390.737525599</v>
      </c>
    </row>
    <row r="7651" spans="27:27" x14ac:dyDescent="0.35">
      <c r="AA7651" s="88">
        <v>12777476.737326499</v>
      </c>
    </row>
    <row r="7652" spans="27:27" x14ac:dyDescent="0.35">
      <c r="AA7652" s="88">
        <v>10581630.9312128</v>
      </c>
    </row>
    <row r="7653" spans="27:27" x14ac:dyDescent="0.35">
      <c r="AA7653" s="88">
        <v>12102455.964142401</v>
      </c>
    </row>
    <row r="7654" spans="27:27" x14ac:dyDescent="0.35">
      <c r="AA7654" s="88">
        <v>14457954.5066569</v>
      </c>
    </row>
    <row r="7655" spans="27:27" x14ac:dyDescent="0.35">
      <c r="AA7655" s="88">
        <v>12662560.1214757</v>
      </c>
    </row>
    <row r="7656" spans="27:27" x14ac:dyDescent="0.35">
      <c r="AA7656" s="88">
        <v>10984645.7107914</v>
      </c>
    </row>
    <row r="7657" spans="27:27" x14ac:dyDescent="0.35">
      <c r="AA7657" s="88">
        <v>10324320.270157499</v>
      </c>
    </row>
    <row r="7658" spans="27:27" x14ac:dyDescent="0.35">
      <c r="AA7658" s="88">
        <v>11557240.698035</v>
      </c>
    </row>
    <row r="7659" spans="27:27" x14ac:dyDescent="0.35">
      <c r="AA7659" s="88">
        <v>11534099.086756799</v>
      </c>
    </row>
    <row r="7660" spans="27:27" x14ac:dyDescent="0.35">
      <c r="AA7660" s="88">
        <v>11496995.605145</v>
      </c>
    </row>
    <row r="7661" spans="27:27" x14ac:dyDescent="0.35">
      <c r="AA7661" s="88">
        <v>11816552.4439162</v>
      </c>
    </row>
    <row r="7662" spans="27:27" x14ac:dyDescent="0.35">
      <c r="AA7662" s="88">
        <v>13037423.708091799</v>
      </c>
    </row>
    <row r="7663" spans="27:27" x14ac:dyDescent="0.35">
      <c r="AA7663" s="88">
        <v>12077478.668161601</v>
      </c>
    </row>
    <row r="7664" spans="27:27" x14ac:dyDescent="0.35">
      <c r="AA7664" s="88">
        <v>9724313.7952340599</v>
      </c>
    </row>
    <row r="7665" spans="27:27" x14ac:dyDescent="0.35">
      <c r="AA7665" s="88">
        <v>11073423.873845501</v>
      </c>
    </row>
    <row r="7666" spans="27:27" x14ac:dyDescent="0.35">
      <c r="AA7666" s="88">
        <v>11672569.554795099</v>
      </c>
    </row>
    <row r="7667" spans="27:27" x14ac:dyDescent="0.35">
      <c r="AA7667" s="88">
        <v>10463932.1820122</v>
      </c>
    </row>
    <row r="7668" spans="27:27" x14ac:dyDescent="0.35">
      <c r="AA7668" s="88">
        <v>11981691.1332337</v>
      </c>
    </row>
    <row r="7669" spans="27:27" x14ac:dyDescent="0.35">
      <c r="AA7669" s="88">
        <v>10029929.5787769</v>
      </c>
    </row>
    <row r="7670" spans="27:27" x14ac:dyDescent="0.35">
      <c r="AA7670" s="88">
        <v>9880188.35389111</v>
      </c>
    </row>
    <row r="7671" spans="27:27" x14ac:dyDescent="0.35">
      <c r="AA7671" s="88">
        <v>12399493.903028701</v>
      </c>
    </row>
    <row r="7672" spans="27:27" x14ac:dyDescent="0.35">
      <c r="AA7672" s="88">
        <v>11184381.056978</v>
      </c>
    </row>
    <row r="7673" spans="27:27" x14ac:dyDescent="0.35">
      <c r="AA7673" s="88">
        <v>11382349.6554539</v>
      </c>
    </row>
    <row r="7674" spans="27:27" x14ac:dyDescent="0.35">
      <c r="AA7674" s="88">
        <v>12421612.379525499</v>
      </c>
    </row>
    <row r="7675" spans="27:27" x14ac:dyDescent="0.35">
      <c r="AA7675" s="88">
        <v>12252044.7950169</v>
      </c>
    </row>
    <row r="7676" spans="27:27" x14ac:dyDescent="0.35">
      <c r="AA7676" s="88">
        <v>13399051.8288981</v>
      </c>
    </row>
    <row r="7677" spans="27:27" x14ac:dyDescent="0.35">
      <c r="AA7677" s="88">
        <v>12457516.502956999</v>
      </c>
    </row>
    <row r="7678" spans="27:27" x14ac:dyDescent="0.35">
      <c r="AA7678" s="88">
        <v>11529580.3156895</v>
      </c>
    </row>
    <row r="7679" spans="27:27" x14ac:dyDescent="0.35">
      <c r="AA7679" s="88">
        <v>10200777.020984899</v>
      </c>
    </row>
    <row r="7680" spans="27:27" x14ac:dyDescent="0.35">
      <c r="AA7680" s="88">
        <v>12817614.4530627</v>
      </c>
    </row>
    <row r="7681" spans="27:27" x14ac:dyDescent="0.35">
      <c r="AA7681" s="88">
        <v>12300653.4407667</v>
      </c>
    </row>
    <row r="7682" spans="27:27" x14ac:dyDescent="0.35">
      <c r="AA7682" s="88">
        <v>9232816.7888484206</v>
      </c>
    </row>
    <row r="7683" spans="27:27" x14ac:dyDescent="0.35">
      <c r="AA7683" s="88">
        <v>13685549.756137799</v>
      </c>
    </row>
    <row r="7684" spans="27:27" x14ac:dyDescent="0.35">
      <c r="AA7684" s="88">
        <v>13021875.740539299</v>
      </c>
    </row>
    <row r="7685" spans="27:27" x14ac:dyDescent="0.35">
      <c r="AA7685" s="88">
        <v>12096254.6400722</v>
      </c>
    </row>
    <row r="7686" spans="27:27" x14ac:dyDescent="0.35">
      <c r="AA7686" s="88">
        <v>11303903.712387299</v>
      </c>
    </row>
    <row r="7687" spans="27:27" x14ac:dyDescent="0.35">
      <c r="AA7687" s="88">
        <v>12489685.108522501</v>
      </c>
    </row>
    <row r="7688" spans="27:27" x14ac:dyDescent="0.35">
      <c r="AA7688" s="88">
        <v>12475959.6434853</v>
      </c>
    </row>
    <row r="7689" spans="27:27" x14ac:dyDescent="0.35">
      <c r="AA7689" s="88">
        <v>12520589.7699553</v>
      </c>
    </row>
    <row r="7690" spans="27:27" x14ac:dyDescent="0.35">
      <c r="AA7690" s="88">
        <v>12695523.850779301</v>
      </c>
    </row>
    <row r="7691" spans="27:27" x14ac:dyDescent="0.35">
      <c r="AA7691" s="88">
        <v>13030259.1826829</v>
      </c>
    </row>
    <row r="7692" spans="27:27" x14ac:dyDescent="0.35">
      <c r="AA7692" s="88">
        <v>12344396.299572101</v>
      </c>
    </row>
    <row r="7693" spans="27:27" x14ac:dyDescent="0.35">
      <c r="AA7693" s="88">
        <v>10024337.061391899</v>
      </c>
    </row>
    <row r="7694" spans="27:27" x14ac:dyDescent="0.35">
      <c r="AA7694" s="88">
        <v>11139352.0181264</v>
      </c>
    </row>
    <row r="7695" spans="27:27" x14ac:dyDescent="0.35">
      <c r="AA7695" s="88">
        <v>11377685.5114154</v>
      </c>
    </row>
    <row r="7696" spans="27:27" x14ac:dyDescent="0.35">
      <c r="AA7696" s="88">
        <v>14054457.6751124</v>
      </c>
    </row>
    <row r="7697" spans="27:27" x14ac:dyDescent="0.35">
      <c r="AA7697" s="88">
        <v>13454483.264467601</v>
      </c>
    </row>
    <row r="7698" spans="27:27" x14ac:dyDescent="0.35">
      <c r="AA7698" s="88">
        <v>12780164.689713201</v>
      </c>
    </row>
    <row r="7699" spans="27:27" x14ac:dyDescent="0.35">
      <c r="AA7699" s="88">
        <v>10105866.8441616</v>
      </c>
    </row>
    <row r="7700" spans="27:27" x14ac:dyDescent="0.35">
      <c r="AA7700" s="88">
        <v>13182846.5082587</v>
      </c>
    </row>
    <row r="7701" spans="27:27" x14ac:dyDescent="0.35">
      <c r="AA7701" s="88">
        <v>11788744.3697979</v>
      </c>
    </row>
    <row r="7702" spans="27:27" x14ac:dyDescent="0.35">
      <c r="AA7702" s="88">
        <v>10519585.7925996</v>
      </c>
    </row>
    <row r="7703" spans="27:27" x14ac:dyDescent="0.35">
      <c r="AA7703" s="88">
        <v>12995494.935776301</v>
      </c>
    </row>
    <row r="7704" spans="27:27" x14ac:dyDescent="0.35">
      <c r="AA7704" s="88">
        <v>11242915.579451101</v>
      </c>
    </row>
    <row r="7705" spans="27:27" x14ac:dyDescent="0.35">
      <c r="AA7705" s="88">
        <v>9586663.4409850203</v>
      </c>
    </row>
    <row r="7706" spans="27:27" x14ac:dyDescent="0.35">
      <c r="AA7706" s="88">
        <v>13456638.9012572</v>
      </c>
    </row>
    <row r="7707" spans="27:27" x14ac:dyDescent="0.35">
      <c r="AA7707" s="88">
        <v>13383956.0263776</v>
      </c>
    </row>
    <row r="7708" spans="27:27" x14ac:dyDescent="0.35">
      <c r="AA7708" s="88">
        <v>12494155.055597899</v>
      </c>
    </row>
    <row r="7709" spans="27:27" x14ac:dyDescent="0.35">
      <c r="AA7709" s="88">
        <v>9737344.9915196206</v>
      </c>
    </row>
    <row r="7710" spans="27:27" x14ac:dyDescent="0.35">
      <c r="AA7710" s="88">
        <v>10995735.151001601</v>
      </c>
    </row>
    <row r="7711" spans="27:27" x14ac:dyDescent="0.35">
      <c r="AA7711" s="88">
        <v>12788474.027240001</v>
      </c>
    </row>
    <row r="7712" spans="27:27" x14ac:dyDescent="0.35">
      <c r="AA7712" s="88">
        <v>13318646.4589666</v>
      </c>
    </row>
    <row r="7713" spans="27:27" x14ac:dyDescent="0.35">
      <c r="AA7713" s="88">
        <v>12531923.8129055</v>
      </c>
    </row>
    <row r="7714" spans="27:27" x14ac:dyDescent="0.35">
      <c r="AA7714" s="88">
        <v>11970097.09162</v>
      </c>
    </row>
    <row r="7715" spans="27:27" x14ac:dyDescent="0.35">
      <c r="AA7715" s="88">
        <v>12226568.7750246</v>
      </c>
    </row>
    <row r="7716" spans="27:27" x14ac:dyDescent="0.35">
      <c r="AA7716" s="88">
        <v>12599774.2619769</v>
      </c>
    </row>
    <row r="7717" spans="27:27" x14ac:dyDescent="0.35">
      <c r="AA7717" s="88">
        <v>10324938.6518881</v>
      </c>
    </row>
    <row r="7718" spans="27:27" x14ac:dyDescent="0.35">
      <c r="AA7718" s="88">
        <v>13207172.271946</v>
      </c>
    </row>
    <row r="7719" spans="27:27" x14ac:dyDescent="0.35">
      <c r="AA7719" s="88">
        <v>15026383.314933499</v>
      </c>
    </row>
    <row r="7720" spans="27:27" x14ac:dyDescent="0.35">
      <c r="AA7720" s="88">
        <v>12683084.0000026</v>
      </c>
    </row>
    <row r="7721" spans="27:27" x14ac:dyDescent="0.35">
      <c r="AA7721" s="88">
        <v>10926422.0085568</v>
      </c>
    </row>
    <row r="7722" spans="27:27" x14ac:dyDescent="0.35">
      <c r="AA7722" s="88">
        <v>12428726.193653001</v>
      </c>
    </row>
    <row r="7723" spans="27:27" x14ac:dyDescent="0.35">
      <c r="AA7723" s="88">
        <v>11383459.4039126</v>
      </c>
    </row>
    <row r="7724" spans="27:27" x14ac:dyDescent="0.35">
      <c r="AA7724" s="88">
        <v>9102746.0954356808</v>
      </c>
    </row>
    <row r="7725" spans="27:27" x14ac:dyDescent="0.35">
      <c r="AA7725" s="88">
        <v>14113664.7322914</v>
      </c>
    </row>
    <row r="7726" spans="27:27" x14ac:dyDescent="0.35">
      <c r="AA7726" s="88">
        <v>11730202.966980999</v>
      </c>
    </row>
    <row r="7727" spans="27:27" x14ac:dyDescent="0.35">
      <c r="AA7727" s="88">
        <v>11073644.535982801</v>
      </c>
    </row>
    <row r="7728" spans="27:27" x14ac:dyDescent="0.35">
      <c r="AA7728" s="88">
        <v>11783786.484466299</v>
      </c>
    </row>
    <row r="7729" spans="27:27" x14ac:dyDescent="0.35">
      <c r="AA7729" s="88">
        <v>9850043.3269075807</v>
      </c>
    </row>
    <row r="7730" spans="27:27" x14ac:dyDescent="0.35">
      <c r="AA7730" s="88">
        <v>11900483.9697542</v>
      </c>
    </row>
    <row r="7731" spans="27:27" x14ac:dyDescent="0.35">
      <c r="AA7731" s="88">
        <v>12812512.440304101</v>
      </c>
    </row>
    <row r="7732" spans="27:27" x14ac:dyDescent="0.35">
      <c r="AA7732" s="88">
        <v>13057155.4093145</v>
      </c>
    </row>
    <row r="7733" spans="27:27" x14ac:dyDescent="0.35">
      <c r="AA7733" s="88">
        <v>10002735.0319253</v>
      </c>
    </row>
    <row r="7734" spans="27:27" x14ac:dyDescent="0.35">
      <c r="AA7734" s="88">
        <v>11938343.819515901</v>
      </c>
    </row>
    <row r="7735" spans="27:27" x14ac:dyDescent="0.35">
      <c r="AA7735" s="88">
        <v>10896327.985202501</v>
      </c>
    </row>
    <row r="7736" spans="27:27" x14ac:dyDescent="0.35">
      <c r="AA7736" s="88">
        <v>9908492.1461003609</v>
      </c>
    </row>
    <row r="7737" spans="27:27" x14ac:dyDescent="0.35">
      <c r="AA7737" s="88">
        <v>13814787.617608899</v>
      </c>
    </row>
    <row r="7738" spans="27:27" x14ac:dyDescent="0.35">
      <c r="AA7738" s="88">
        <v>13360573.1304176</v>
      </c>
    </row>
    <row r="7739" spans="27:27" x14ac:dyDescent="0.35">
      <c r="AA7739" s="88">
        <v>13758493.2294151</v>
      </c>
    </row>
    <row r="7740" spans="27:27" x14ac:dyDescent="0.35">
      <c r="AA7740" s="88">
        <v>11815846.3137038</v>
      </c>
    </row>
    <row r="7741" spans="27:27" x14ac:dyDescent="0.35">
      <c r="AA7741" s="88">
        <v>11005835.828104099</v>
      </c>
    </row>
    <row r="7742" spans="27:27" x14ac:dyDescent="0.35">
      <c r="AA7742" s="88">
        <v>12102674.553514</v>
      </c>
    </row>
    <row r="7743" spans="27:27" x14ac:dyDescent="0.35">
      <c r="AA7743" s="88">
        <v>10830481.704101101</v>
      </c>
    </row>
    <row r="7744" spans="27:27" x14ac:dyDescent="0.35">
      <c r="AA7744" s="88">
        <v>13963216.947261499</v>
      </c>
    </row>
    <row r="7745" spans="27:27" x14ac:dyDescent="0.35">
      <c r="AA7745" s="88">
        <v>11492225.9120204</v>
      </c>
    </row>
    <row r="7746" spans="27:27" x14ac:dyDescent="0.35">
      <c r="AA7746" s="88">
        <v>13044957.546525201</v>
      </c>
    </row>
    <row r="7747" spans="27:27" x14ac:dyDescent="0.35">
      <c r="AA7747" s="88">
        <v>12796094.1802598</v>
      </c>
    </row>
    <row r="7748" spans="27:27" x14ac:dyDescent="0.35">
      <c r="AA7748" s="88">
        <v>13311842.6070651</v>
      </c>
    </row>
    <row r="7749" spans="27:27" x14ac:dyDescent="0.35">
      <c r="AA7749" s="88">
        <v>12805333.073905701</v>
      </c>
    </row>
    <row r="7750" spans="27:27" x14ac:dyDescent="0.35">
      <c r="AA7750" s="88">
        <v>10514130.2280124</v>
      </c>
    </row>
    <row r="7751" spans="27:27" x14ac:dyDescent="0.35">
      <c r="AA7751" s="88">
        <v>10297284.4731468</v>
      </c>
    </row>
    <row r="7752" spans="27:27" x14ac:dyDescent="0.35">
      <c r="AA7752" s="88">
        <v>11050440.419912299</v>
      </c>
    </row>
    <row r="7753" spans="27:27" x14ac:dyDescent="0.35">
      <c r="AA7753" s="88">
        <v>14711158.600703901</v>
      </c>
    </row>
    <row r="7754" spans="27:27" x14ac:dyDescent="0.35">
      <c r="AA7754" s="88">
        <v>10811205.3310779</v>
      </c>
    </row>
    <row r="7755" spans="27:27" x14ac:dyDescent="0.35">
      <c r="AA7755" s="88">
        <v>10238673.6796705</v>
      </c>
    </row>
    <row r="7756" spans="27:27" x14ac:dyDescent="0.35">
      <c r="AA7756" s="88">
        <v>12174042.338633699</v>
      </c>
    </row>
    <row r="7757" spans="27:27" x14ac:dyDescent="0.35">
      <c r="AA7757" s="88">
        <v>14936511.8667122</v>
      </c>
    </row>
    <row r="7758" spans="27:27" x14ac:dyDescent="0.35">
      <c r="AA7758" s="88">
        <v>9882099.2236645091</v>
      </c>
    </row>
    <row r="7759" spans="27:27" x14ac:dyDescent="0.35">
      <c r="AA7759" s="88">
        <v>13934183.203226</v>
      </c>
    </row>
    <row r="7760" spans="27:27" x14ac:dyDescent="0.35">
      <c r="AA7760" s="88">
        <v>14019994.900384501</v>
      </c>
    </row>
    <row r="7761" spans="27:27" x14ac:dyDescent="0.35">
      <c r="AA7761" s="88">
        <v>13728528.101727299</v>
      </c>
    </row>
    <row r="7762" spans="27:27" x14ac:dyDescent="0.35">
      <c r="AA7762" s="88">
        <v>11083281.9821775</v>
      </c>
    </row>
    <row r="7763" spans="27:27" x14ac:dyDescent="0.35">
      <c r="AA7763" s="88">
        <v>12427187.857853699</v>
      </c>
    </row>
    <row r="7764" spans="27:27" x14ac:dyDescent="0.35">
      <c r="AA7764" s="88">
        <v>12822972.7161997</v>
      </c>
    </row>
    <row r="7765" spans="27:27" x14ac:dyDescent="0.35">
      <c r="AA7765" s="88">
        <v>11522104.394992599</v>
      </c>
    </row>
    <row r="7766" spans="27:27" x14ac:dyDescent="0.35">
      <c r="AA7766" s="88">
        <v>10569919.4907832</v>
      </c>
    </row>
    <row r="7767" spans="27:27" x14ac:dyDescent="0.35">
      <c r="AA7767" s="88">
        <v>10648861.6839626</v>
      </c>
    </row>
    <row r="7768" spans="27:27" x14ac:dyDescent="0.35">
      <c r="AA7768" s="88">
        <v>13141890.4021277</v>
      </c>
    </row>
    <row r="7769" spans="27:27" x14ac:dyDescent="0.35">
      <c r="AA7769" s="88">
        <v>10259741.9351604</v>
      </c>
    </row>
    <row r="7770" spans="27:27" x14ac:dyDescent="0.35">
      <c r="AA7770" s="88">
        <v>11689944.2939658</v>
      </c>
    </row>
    <row r="7771" spans="27:27" x14ac:dyDescent="0.35">
      <c r="AA7771" s="88">
        <v>10417352.975459799</v>
      </c>
    </row>
    <row r="7772" spans="27:27" x14ac:dyDescent="0.35">
      <c r="AA7772" s="88">
        <v>9530262.1179663092</v>
      </c>
    </row>
    <row r="7773" spans="27:27" x14ac:dyDescent="0.35">
      <c r="AA7773" s="88">
        <v>10328232.8828234</v>
      </c>
    </row>
    <row r="7774" spans="27:27" x14ac:dyDescent="0.35">
      <c r="AA7774" s="88">
        <v>12359748.560381999</v>
      </c>
    </row>
    <row r="7775" spans="27:27" x14ac:dyDescent="0.35">
      <c r="AA7775" s="88">
        <v>12887080.258003199</v>
      </c>
    </row>
    <row r="7776" spans="27:27" x14ac:dyDescent="0.35">
      <c r="AA7776" s="88">
        <v>12789237.8930426</v>
      </c>
    </row>
    <row r="7777" spans="27:27" x14ac:dyDescent="0.35">
      <c r="AA7777" s="88">
        <v>11336873.647664299</v>
      </c>
    </row>
    <row r="7778" spans="27:27" x14ac:dyDescent="0.35">
      <c r="AA7778" s="88">
        <v>11808566.157201201</v>
      </c>
    </row>
    <row r="7779" spans="27:27" x14ac:dyDescent="0.35">
      <c r="AA7779" s="88">
        <v>12828990.040645501</v>
      </c>
    </row>
    <row r="7780" spans="27:27" x14ac:dyDescent="0.35">
      <c r="AA7780" s="88">
        <v>9904426.6912012193</v>
      </c>
    </row>
    <row r="7781" spans="27:27" x14ac:dyDescent="0.35">
      <c r="AA7781" s="88">
        <v>11628637.3854647</v>
      </c>
    </row>
    <row r="7782" spans="27:27" x14ac:dyDescent="0.35">
      <c r="AA7782" s="88">
        <v>13152573.023360001</v>
      </c>
    </row>
    <row r="7783" spans="27:27" x14ac:dyDescent="0.35">
      <c r="AA7783" s="88">
        <v>13186163.2291047</v>
      </c>
    </row>
    <row r="7784" spans="27:27" x14ac:dyDescent="0.35">
      <c r="AA7784" s="88">
        <v>12197424.389215199</v>
      </c>
    </row>
    <row r="7785" spans="27:27" x14ac:dyDescent="0.35">
      <c r="AA7785" s="88">
        <v>11437876.386565199</v>
      </c>
    </row>
    <row r="7786" spans="27:27" x14ac:dyDescent="0.35">
      <c r="AA7786" s="88">
        <v>10275903.127078099</v>
      </c>
    </row>
    <row r="7787" spans="27:27" x14ac:dyDescent="0.35">
      <c r="AA7787" s="88">
        <v>13506144.954116501</v>
      </c>
    </row>
    <row r="7788" spans="27:27" x14ac:dyDescent="0.35">
      <c r="AA7788" s="88">
        <v>13329032.210141201</v>
      </c>
    </row>
    <row r="7789" spans="27:27" x14ac:dyDescent="0.35">
      <c r="AA7789" s="88">
        <v>10053636.2442002</v>
      </c>
    </row>
    <row r="7790" spans="27:27" x14ac:dyDescent="0.35">
      <c r="AA7790" s="88">
        <v>11753054.997083301</v>
      </c>
    </row>
    <row r="7791" spans="27:27" x14ac:dyDescent="0.35">
      <c r="AA7791" s="88">
        <v>12925584.949251</v>
      </c>
    </row>
    <row r="7792" spans="27:27" x14ac:dyDescent="0.35">
      <c r="AA7792" s="88">
        <v>11329603.826911701</v>
      </c>
    </row>
    <row r="7793" spans="27:27" x14ac:dyDescent="0.35">
      <c r="AA7793" s="88">
        <v>10048953.643722299</v>
      </c>
    </row>
    <row r="7794" spans="27:27" x14ac:dyDescent="0.35">
      <c r="AA7794" s="88">
        <v>12183814.184103699</v>
      </c>
    </row>
    <row r="7795" spans="27:27" x14ac:dyDescent="0.35">
      <c r="AA7795" s="88">
        <v>14356745.019754799</v>
      </c>
    </row>
    <row r="7796" spans="27:27" x14ac:dyDescent="0.35">
      <c r="AA7796" s="88">
        <v>10244075.208214</v>
      </c>
    </row>
    <row r="7797" spans="27:27" x14ac:dyDescent="0.35">
      <c r="AA7797" s="88">
        <v>13179816.212871101</v>
      </c>
    </row>
    <row r="7798" spans="27:27" x14ac:dyDescent="0.35">
      <c r="AA7798" s="88">
        <v>10069369.197635701</v>
      </c>
    </row>
    <row r="7799" spans="27:27" x14ac:dyDescent="0.35">
      <c r="AA7799" s="88">
        <v>9886079.3379094806</v>
      </c>
    </row>
    <row r="7800" spans="27:27" x14ac:dyDescent="0.35">
      <c r="AA7800" s="88">
        <v>11247485.5203785</v>
      </c>
    </row>
    <row r="7801" spans="27:27" x14ac:dyDescent="0.35">
      <c r="AA7801" s="88">
        <v>12129304.180517901</v>
      </c>
    </row>
    <row r="7802" spans="27:27" x14ac:dyDescent="0.35">
      <c r="AA7802" s="88">
        <v>12289144.016204599</v>
      </c>
    </row>
    <row r="7803" spans="27:27" x14ac:dyDescent="0.35">
      <c r="AA7803" s="88">
        <v>12114758.8002568</v>
      </c>
    </row>
    <row r="7804" spans="27:27" x14ac:dyDescent="0.35">
      <c r="AA7804" s="88">
        <v>10261888.950937901</v>
      </c>
    </row>
    <row r="7805" spans="27:27" x14ac:dyDescent="0.35">
      <c r="AA7805" s="88">
        <v>12926105.7624733</v>
      </c>
    </row>
    <row r="7806" spans="27:27" x14ac:dyDescent="0.35">
      <c r="AA7806" s="88">
        <v>11402232.9043954</v>
      </c>
    </row>
    <row r="7807" spans="27:27" x14ac:dyDescent="0.35">
      <c r="AA7807" s="88">
        <v>12745211.276728701</v>
      </c>
    </row>
    <row r="7808" spans="27:27" x14ac:dyDescent="0.35">
      <c r="AA7808" s="88">
        <v>12979542.893436899</v>
      </c>
    </row>
    <row r="7809" spans="27:27" x14ac:dyDescent="0.35">
      <c r="AA7809" s="88">
        <v>11210609.1883114</v>
      </c>
    </row>
    <row r="7810" spans="27:27" x14ac:dyDescent="0.35">
      <c r="AA7810" s="88">
        <v>12537021.4230111</v>
      </c>
    </row>
    <row r="7811" spans="27:27" x14ac:dyDescent="0.35">
      <c r="AA7811" s="88">
        <v>11947613.812606901</v>
      </c>
    </row>
    <row r="7812" spans="27:27" x14ac:dyDescent="0.35">
      <c r="AA7812" s="88">
        <v>11131900.205058601</v>
      </c>
    </row>
    <row r="7813" spans="27:27" x14ac:dyDescent="0.35">
      <c r="AA7813" s="88">
        <v>9886471.5994300898</v>
      </c>
    </row>
    <row r="7814" spans="27:27" x14ac:dyDescent="0.35">
      <c r="AA7814" s="88">
        <v>12752949.4459217</v>
      </c>
    </row>
    <row r="7815" spans="27:27" x14ac:dyDescent="0.35">
      <c r="AA7815" s="88">
        <v>12738632.145682801</v>
      </c>
    </row>
    <row r="7816" spans="27:27" x14ac:dyDescent="0.35">
      <c r="AA7816" s="88">
        <v>11711254.563076099</v>
      </c>
    </row>
    <row r="7817" spans="27:27" x14ac:dyDescent="0.35">
      <c r="AA7817" s="88">
        <v>12383076.1816714</v>
      </c>
    </row>
    <row r="7818" spans="27:27" x14ac:dyDescent="0.35">
      <c r="AA7818" s="88">
        <v>9865242.0816886909</v>
      </c>
    </row>
    <row r="7819" spans="27:27" x14ac:dyDescent="0.35">
      <c r="AA7819" s="88">
        <v>11449336.4483367</v>
      </c>
    </row>
    <row r="7820" spans="27:27" x14ac:dyDescent="0.35">
      <c r="AA7820" s="88">
        <v>13939240.971879801</v>
      </c>
    </row>
    <row r="7821" spans="27:27" x14ac:dyDescent="0.35">
      <c r="AA7821" s="88">
        <v>9663303.1640179697</v>
      </c>
    </row>
    <row r="7822" spans="27:27" x14ac:dyDescent="0.35">
      <c r="AA7822" s="88">
        <v>9506951.2835537307</v>
      </c>
    </row>
    <row r="7823" spans="27:27" x14ac:dyDescent="0.35">
      <c r="AA7823" s="88">
        <v>11554231.431535499</v>
      </c>
    </row>
    <row r="7824" spans="27:27" x14ac:dyDescent="0.35">
      <c r="AA7824" s="88">
        <v>14121613.441290701</v>
      </c>
    </row>
    <row r="7825" spans="27:27" x14ac:dyDescent="0.35">
      <c r="AA7825" s="88">
        <v>11780708.9746012</v>
      </c>
    </row>
    <row r="7826" spans="27:27" x14ac:dyDescent="0.35">
      <c r="AA7826" s="88">
        <v>11809377.514456101</v>
      </c>
    </row>
    <row r="7827" spans="27:27" x14ac:dyDescent="0.35">
      <c r="AA7827" s="88">
        <v>10779178.6787875</v>
      </c>
    </row>
    <row r="7828" spans="27:27" x14ac:dyDescent="0.35">
      <c r="AA7828" s="88">
        <v>13138833.7185787</v>
      </c>
    </row>
    <row r="7829" spans="27:27" x14ac:dyDescent="0.35">
      <c r="AA7829" s="88">
        <v>11363355.7387261</v>
      </c>
    </row>
    <row r="7830" spans="27:27" x14ac:dyDescent="0.35">
      <c r="AA7830" s="88">
        <v>9327273.3614016697</v>
      </c>
    </row>
    <row r="7831" spans="27:27" x14ac:dyDescent="0.35">
      <c r="AA7831" s="88">
        <v>11012541.6774463</v>
      </c>
    </row>
    <row r="7832" spans="27:27" x14ac:dyDescent="0.35">
      <c r="AA7832" s="88">
        <v>10019932.376056099</v>
      </c>
    </row>
    <row r="7833" spans="27:27" x14ac:dyDescent="0.35">
      <c r="AA7833" s="88">
        <v>10498061.675098799</v>
      </c>
    </row>
    <row r="7834" spans="27:27" x14ac:dyDescent="0.35">
      <c r="AA7834" s="88">
        <v>15141262.6103731</v>
      </c>
    </row>
    <row r="7835" spans="27:27" x14ac:dyDescent="0.35">
      <c r="AA7835" s="88">
        <v>11342660.002581701</v>
      </c>
    </row>
    <row r="7836" spans="27:27" x14ac:dyDescent="0.35">
      <c r="AA7836" s="88">
        <v>11177038.5131515</v>
      </c>
    </row>
    <row r="7837" spans="27:27" x14ac:dyDescent="0.35">
      <c r="AA7837" s="88">
        <v>12493372.404104199</v>
      </c>
    </row>
    <row r="7838" spans="27:27" x14ac:dyDescent="0.35">
      <c r="AA7838" s="88">
        <v>12619801.802131601</v>
      </c>
    </row>
    <row r="7839" spans="27:27" x14ac:dyDescent="0.35">
      <c r="AA7839" s="88">
        <v>11461385.585093999</v>
      </c>
    </row>
    <row r="7840" spans="27:27" x14ac:dyDescent="0.35">
      <c r="AA7840" s="88">
        <v>12975473.979704101</v>
      </c>
    </row>
    <row r="7841" spans="27:27" x14ac:dyDescent="0.35">
      <c r="AA7841" s="88">
        <v>11105520.443545099</v>
      </c>
    </row>
    <row r="7842" spans="27:27" x14ac:dyDescent="0.35">
      <c r="AA7842" s="88">
        <v>11850100.872711999</v>
      </c>
    </row>
    <row r="7843" spans="27:27" x14ac:dyDescent="0.35">
      <c r="AA7843" s="88">
        <v>14286115.0170395</v>
      </c>
    </row>
    <row r="7844" spans="27:27" x14ac:dyDescent="0.35">
      <c r="AA7844" s="88">
        <v>12042243.319353299</v>
      </c>
    </row>
    <row r="7845" spans="27:27" x14ac:dyDescent="0.35">
      <c r="AA7845" s="88">
        <v>12485971.3103965</v>
      </c>
    </row>
    <row r="7846" spans="27:27" x14ac:dyDescent="0.35">
      <c r="AA7846" s="88">
        <v>9430956.5395709891</v>
      </c>
    </row>
    <row r="7847" spans="27:27" x14ac:dyDescent="0.35">
      <c r="AA7847" s="88">
        <v>12733379.6015248</v>
      </c>
    </row>
    <row r="7848" spans="27:27" x14ac:dyDescent="0.35">
      <c r="AA7848" s="88">
        <v>11782287.048362499</v>
      </c>
    </row>
    <row r="7849" spans="27:27" x14ac:dyDescent="0.35">
      <c r="AA7849" s="88">
        <v>10978785.8363185</v>
      </c>
    </row>
    <row r="7850" spans="27:27" x14ac:dyDescent="0.35">
      <c r="AA7850" s="88">
        <v>10949732.3890868</v>
      </c>
    </row>
    <row r="7851" spans="27:27" x14ac:dyDescent="0.35">
      <c r="AA7851" s="88">
        <v>12388035.479201799</v>
      </c>
    </row>
    <row r="7852" spans="27:27" x14ac:dyDescent="0.35">
      <c r="AA7852" s="88">
        <v>10935776.9844342</v>
      </c>
    </row>
    <row r="7853" spans="27:27" x14ac:dyDescent="0.35">
      <c r="AA7853" s="88">
        <v>11443647.119914399</v>
      </c>
    </row>
    <row r="7854" spans="27:27" x14ac:dyDescent="0.35">
      <c r="AA7854" s="88">
        <v>11510281.6204658</v>
      </c>
    </row>
    <row r="7855" spans="27:27" x14ac:dyDescent="0.35">
      <c r="AA7855" s="88">
        <v>11320773.6582688</v>
      </c>
    </row>
    <row r="7856" spans="27:27" x14ac:dyDescent="0.35">
      <c r="AA7856" s="88">
        <v>11065163.8495393</v>
      </c>
    </row>
    <row r="7857" spans="27:27" x14ac:dyDescent="0.35">
      <c r="AA7857" s="88">
        <v>11627256.8707736</v>
      </c>
    </row>
    <row r="7858" spans="27:27" x14ac:dyDescent="0.35">
      <c r="AA7858" s="88">
        <v>8854092.0455854591</v>
      </c>
    </row>
    <row r="7859" spans="27:27" x14ac:dyDescent="0.35">
      <c r="AA7859" s="88">
        <v>13797191.9624738</v>
      </c>
    </row>
    <row r="7860" spans="27:27" x14ac:dyDescent="0.35">
      <c r="AA7860" s="88">
        <v>10349335.687387001</v>
      </c>
    </row>
    <row r="7861" spans="27:27" x14ac:dyDescent="0.35">
      <c r="AA7861" s="88">
        <v>11985950.503866199</v>
      </c>
    </row>
    <row r="7862" spans="27:27" x14ac:dyDescent="0.35">
      <c r="AA7862" s="88">
        <v>13648011.877937101</v>
      </c>
    </row>
    <row r="7863" spans="27:27" x14ac:dyDescent="0.35">
      <c r="AA7863" s="88">
        <v>10283964.128319601</v>
      </c>
    </row>
    <row r="7864" spans="27:27" x14ac:dyDescent="0.35">
      <c r="AA7864" s="88">
        <v>10875568.389292501</v>
      </c>
    </row>
    <row r="7865" spans="27:27" x14ac:dyDescent="0.35">
      <c r="AA7865" s="88">
        <v>10801759.5822528</v>
      </c>
    </row>
    <row r="7866" spans="27:27" x14ac:dyDescent="0.35">
      <c r="AA7866" s="88">
        <v>11208082.2723445</v>
      </c>
    </row>
    <row r="7867" spans="27:27" x14ac:dyDescent="0.35">
      <c r="AA7867" s="88">
        <v>14310543.198832501</v>
      </c>
    </row>
    <row r="7868" spans="27:27" x14ac:dyDescent="0.35">
      <c r="AA7868" s="88">
        <v>12006678.8003777</v>
      </c>
    </row>
    <row r="7869" spans="27:27" x14ac:dyDescent="0.35">
      <c r="AA7869" s="88">
        <v>12477273.763304099</v>
      </c>
    </row>
    <row r="7870" spans="27:27" x14ac:dyDescent="0.35">
      <c r="AA7870" s="88">
        <v>13008950.3236541</v>
      </c>
    </row>
    <row r="7871" spans="27:27" x14ac:dyDescent="0.35">
      <c r="AA7871" s="88">
        <v>9597833.1423450094</v>
      </c>
    </row>
    <row r="7872" spans="27:27" x14ac:dyDescent="0.35">
      <c r="AA7872" s="88">
        <v>10417056.1524616</v>
      </c>
    </row>
    <row r="7873" spans="27:27" x14ac:dyDescent="0.35">
      <c r="AA7873" s="88">
        <v>12910146.712149199</v>
      </c>
    </row>
    <row r="7874" spans="27:27" x14ac:dyDescent="0.35">
      <c r="AA7874" s="88">
        <v>10759139.694645399</v>
      </c>
    </row>
    <row r="7875" spans="27:27" x14ac:dyDescent="0.35">
      <c r="AA7875" s="88">
        <v>11917304.762334</v>
      </c>
    </row>
    <row r="7876" spans="27:27" x14ac:dyDescent="0.35">
      <c r="AA7876" s="88">
        <v>13491634.292962801</v>
      </c>
    </row>
    <row r="7877" spans="27:27" x14ac:dyDescent="0.35">
      <c r="AA7877" s="88">
        <v>11712187.3456866</v>
      </c>
    </row>
    <row r="7878" spans="27:27" x14ac:dyDescent="0.35">
      <c r="AA7878" s="88">
        <v>12144685.445322299</v>
      </c>
    </row>
    <row r="7879" spans="27:27" x14ac:dyDescent="0.35">
      <c r="AA7879" s="88">
        <v>12230990.9898498</v>
      </c>
    </row>
    <row r="7880" spans="27:27" x14ac:dyDescent="0.35">
      <c r="AA7880" s="88">
        <v>10859363.4707048</v>
      </c>
    </row>
    <row r="7881" spans="27:27" x14ac:dyDescent="0.35">
      <c r="AA7881" s="88">
        <v>12849184.341444699</v>
      </c>
    </row>
    <row r="7882" spans="27:27" x14ac:dyDescent="0.35">
      <c r="AA7882" s="88">
        <v>12449640.5603815</v>
      </c>
    </row>
    <row r="7883" spans="27:27" x14ac:dyDescent="0.35">
      <c r="AA7883" s="88">
        <v>10158668.8952033</v>
      </c>
    </row>
    <row r="7884" spans="27:27" x14ac:dyDescent="0.35">
      <c r="AA7884" s="88">
        <v>12189734.052174499</v>
      </c>
    </row>
    <row r="7885" spans="27:27" x14ac:dyDescent="0.35">
      <c r="AA7885" s="88">
        <v>11094729.467090899</v>
      </c>
    </row>
    <row r="7886" spans="27:27" x14ac:dyDescent="0.35">
      <c r="AA7886" s="88">
        <v>12748581.278476199</v>
      </c>
    </row>
    <row r="7887" spans="27:27" x14ac:dyDescent="0.35">
      <c r="AA7887" s="88">
        <v>13383105.1505049</v>
      </c>
    </row>
    <row r="7888" spans="27:27" x14ac:dyDescent="0.35">
      <c r="AA7888" s="88">
        <v>13112331.161199899</v>
      </c>
    </row>
    <row r="7889" spans="27:27" x14ac:dyDescent="0.35">
      <c r="AA7889" s="88">
        <v>10591101.346420901</v>
      </c>
    </row>
    <row r="7890" spans="27:27" x14ac:dyDescent="0.35">
      <c r="AA7890" s="88">
        <v>12888825.3128915</v>
      </c>
    </row>
    <row r="7891" spans="27:27" x14ac:dyDescent="0.35">
      <c r="AA7891" s="88">
        <v>11185314.013480499</v>
      </c>
    </row>
    <row r="7892" spans="27:27" x14ac:dyDescent="0.35">
      <c r="AA7892" s="88">
        <v>10902446.516615899</v>
      </c>
    </row>
    <row r="7893" spans="27:27" x14ac:dyDescent="0.35">
      <c r="AA7893" s="88">
        <v>13627580.087339699</v>
      </c>
    </row>
    <row r="7894" spans="27:27" x14ac:dyDescent="0.35">
      <c r="AA7894" s="88">
        <v>11179809.920769099</v>
      </c>
    </row>
    <row r="7895" spans="27:27" x14ac:dyDescent="0.35">
      <c r="AA7895" s="88">
        <v>10092050.4412858</v>
      </c>
    </row>
    <row r="7896" spans="27:27" x14ac:dyDescent="0.35">
      <c r="AA7896" s="88">
        <v>10262668.344667399</v>
      </c>
    </row>
    <row r="7897" spans="27:27" x14ac:dyDescent="0.35">
      <c r="AA7897" s="88">
        <v>14177746.573876901</v>
      </c>
    </row>
    <row r="7898" spans="27:27" x14ac:dyDescent="0.35">
      <c r="AA7898" s="88">
        <v>11821934.5343222</v>
      </c>
    </row>
    <row r="7899" spans="27:27" x14ac:dyDescent="0.35">
      <c r="AA7899" s="88">
        <v>11580579.6812909</v>
      </c>
    </row>
    <row r="7900" spans="27:27" x14ac:dyDescent="0.35">
      <c r="AA7900" s="88">
        <v>12121615.008492</v>
      </c>
    </row>
    <row r="7901" spans="27:27" x14ac:dyDescent="0.35">
      <c r="AA7901" s="88">
        <v>13231703.3408239</v>
      </c>
    </row>
    <row r="7902" spans="27:27" x14ac:dyDescent="0.35">
      <c r="AA7902" s="88">
        <v>10882158.344765799</v>
      </c>
    </row>
    <row r="7903" spans="27:27" x14ac:dyDescent="0.35">
      <c r="AA7903" s="88">
        <v>12126537.8340989</v>
      </c>
    </row>
    <row r="7904" spans="27:27" x14ac:dyDescent="0.35">
      <c r="AA7904" s="88">
        <v>8285210.1350612398</v>
      </c>
    </row>
    <row r="7905" spans="27:27" x14ac:dyDescent="0.35">
      <c r="AA7905" s="88">
        <v>13333232.5228395</v>
      </c>
    </row>
    <row r="7906" spans="27:27" x14ac:dyDescent="0.35">
      <c r="AA7906" s="88">
        <v>14498938.352832301</v>
      </c>
    </row>
    <row r="7907" spans="27:27" x14ac:dyDescent="0.35">
      <c r="AA7907" s="88">
        <v>11281613.936207701</v>
      </c>
    </row>
    <row r="7908" spans="27:27" x14ac:dyDescent="0.35">
      <c r="AA7908" s="88">
        <v>12384367.370050199</v>
      </c>
    </row>
    <row r="7909" spans="27:27" x14ac:dyDescent="0.35">
      <c r="AA7909" s="88">
        <v>13652172.2063471</v>
      </c>
    </row>
    <row r="7910" spans="27:27" x14ac:dyDescent="0.35">
      <c r="AA7910" s="88">
        <v>12054121.119165599</v>
      </c>
    </row>
    <row r="7911" spans="27:27" x14ac:dyDescent="0.35">
      <c r="AA7911" s="88">
        <v>11278924.863105699</v>
      </c>
    </row>
    <row r="7912" spans="27:27" x14ac:dyDescent="0.35">
      <c r="AA7912" s="88">
        <v>10748481.292744201</v>
      </c>
    </row>
    <row r="7913" spans="27:27" x14ac:dyDescent="0.35">
      <c r="AA7913" s="88">
        <v>12867313.4987868</v>
      </c>
    </row>
    <row r="7914" spans="27:27" x14ac:dyDescent="0.35">
      <c r="AA7914" s="88">
        <v>10989739.3536737</v>
      </c>
    </row>
    <row r="7915" spans="27:27" x14ac:dyDescent="0.35">
      <c r="AA7915" s="88">
        <v>13693516.4099785</v>
      </c>
    </row>
    <row r="7916" spans="27:27" x14ac:dyDescent="0.35">
      <c r="AA7916" s="88">
        <v>9634394.63574191</v>
      </c>
    </row>
    <row r="7917" spans="27:27" x14ac:dyDescent="0.35">
      <c r="AA7917" s="88">
        <v>11266999.825642901</v>
      </c>
    </row>
    <row r="7918" spans="27:27" x14ac:dyDescent="0.35">
      <c r="AA7918" s="88">
        <v>10017383.016252</v>
      </c>
    </row>
    <row r="7919" spans="27:27" x14ac:dyDescent="0.35">
      <c r="AA7919" s="88">
        <v>10855134.905765699</v>
      </c>
    </row>
    <row r="7920" spans="27:27" x14ac:dyDescent="0.35">
      <c r="AA7920" s="88">
        <v>12995083.2874361</v>
      </c>
    </row>
    <row r="7921" spans="27:27" x14ac:dyDescent="0.35">
      <c r="AA7921" s="88">
        <v>14710704.533466199</v>
      </c>
    </row>
    <row r="7922" spans="27:27" x14ac:dyDescent="0.35">
      <c r="AA7922" s="88">
        <v>10220318.5952623</v>
      </c>
    </row>
    <row r="7923" spans="27:27" x14ac:dyDescent="0.35">
      <c r="AA7923" s="88">
        <v>10154496.921349199</v>
      </c>
    </row>
    <row r="7924" spans="27:27" x14ac:dyDescent="0.35">
      <c r="AA7924" s="88">
        <v>10203788.9277665</v>
      </c>
    </row>
    <row r="7925" spans="27:27" x14ac:dyDescent="0.35">
      <c r="AA7925" s="88">
        <v>12581261.2701694</v>
      </c>
    </row>
    <row r="7926" spans="27:27" x14ac:dyDescent="0.35">
      <c r="AA7926" s="88">
        <v>12129661.951276699</v>
      </c>
    </row>
    <row r="7927" spans="27:27" x14ac:dyDescent="0.35">
      <c r="AA7927" s="88">
        <v>12569521.7349174</v>
      </c>
    </row>
    <row r="7928" spans="27:27" x14ac:dyDescent="0.35">
      <c r="AA7928" s="88">
        <v>14010411.674711799</v>
      </c>
    </row>
    <row r="7929" spans="27:27" x14ac:dyDescent="0.35">
      <c r="AA7929" s="88">
        <v>12869845.2294311</v>
      </c>
    </row>
    <row r="7930" spans="27:27" x14ac:dyDescent="0.35">
      <c r="AA7930" s="88">
        <v>11637142.528163301</v>
      </c>
    </row>
    <row r="7931" spans="27:27" x14ac:dyDescent="0.35">
      <c r="AA7931" s="88">
        <v>9688130.8686514106</v>
      </c>
    </row>
    <row r="7932" spans="27:27" x14ac:dyDescent="0.35">
      <c r="AA7932" s="88">
        <v>10382097.4659603</v>
      </c>
    </row>
    <row r="7933" spans="27:27" x14ac:dyDescent="0.35">
      <c r="AA7933" s="88">
        <v>12407392.518001201</v>
      </c>
    </row>
    <row r="7934" spans="27:27" x14ac:dyDescent="0.35">
      <c r="AA7934" s="88">
        <v>13510702.2980051</v>
      </c>
    </row>
    <row r="7935" spans="27:27" x14ac:dyDescent="0.35">
      <c r="AA7935" s="88">
        <v>9609249.0681399591</v>
      </c>
    </row>
    <row r="7936" spans="27:27" x14ac:dyDescent="0.35">
      <c r="AA7936" s="88">
        <v>12011439.1141371</v>
      </c>
    </row>
    <row r="7937" spans="27:27" x14ac:dyDescent="0.35">
      <c r="AA7937" s="88">
        <v>10086133.1109666</v>
      </c>
    </row>
    <row r="7938" spans="27:27" x14ac:dyDescent="0.35">
      <c r="AA7938" s="88">
        <v>8809307.6850869302</v>
      </c>
    </row>
    <row r="7939" spans="27:27" x14ac:dyDescent="0.35">
      <c r="AA7939" s="88">
        <v>9646894.4995710496</v>
      </c>
    </row>
    <row r="7940" spans="27:27" x14ac:dyDescent="0.35">
      <c r="AA7940" s="88">
        <v>13848954.257214701</v>
      </c>
    </row>
    <row r="7941" spans="27:27" x14ac:dyDescent="0.35">
      <c r="AA7941" s="88">
        <v>14562035.6335411</v>
      </c>
    </row>
    <row r="7942" spans="27:27" x14ac:dyDescent="0.35">
      <c r="AA7942" s="88">
        <v>13201150.9343343</v>
      </c>
    </row>
    <row r="7943" spans="27:27" x14ac:dyDescent="0.35">
      <c r="AA7943" s="88">
        <v>11286948.456908399</v>
      </c>
    </row>
    <row r="7944" spans="27:27" x14ac:dyDescent="0.35">
      <c r="AA7944" s="88">
        <v>10749624.3330689</v>
      </c>
    </row>
    <row r="7945" spans="27:27" x14ac:dyDescent="0.35">
      <c r="AA7945" s="88">
        <v>10428626.8047415</v>
      </c>
    </row>
    <row r="7946" spans="27:27" x14ac:dyDescent="0.35">
      <c r="AA7946" s="88">
        <v>12106664.4332585</v>
      </c>
    </row>
    <row r="7947" spans="27:27" x14ac:dyDescent="0.35">
      <c r="AA7947" s="88">
        <v>10877682.9425193</v>
      </c>
    </row>
    <row r="7948" spans="27:27" x14ac:dyDescent="0.35">
      <c r="AA7948" s="88">
        <v>13139387.370046699</v>
      </c>
    </row>
    <row r="7949" spans="27:27" x14ac:dyDescent="0.35">
      <c r="AA7949" s="88">
        <v>11863131.9963762</v>
      </c>
    </row>
    <row r="7950" spans="27:27" x14ac:dyDescent="0.35">
      <c r="AA7950" s="88">
        <v>12170365.4114346</v>
      </c>
    </row>
    <row r="7951" spans="27:27" x14ac:dyDescent="0.35">
      <c r="AA7951" s="88">
        <v>13865320.997868599</v>
      </c>
    </row>
    <row r="7952" spans="27:27" x14ac:dyDescent="0.35">
      <c r="AA7952" s="88">
        <v>10984191.7420507</v>
      </c>
    </row>
    <row r="7953" spans="27:27" x14ac:dyDescent="0.35">
      <c r="AA7953" s="88">
        <v>9213487.4591479097</v>
      </c>
    </row>
    <row r="7954" spans="27:27" x14ac:dyDescent="0.35">
      <c r="AA7954" s="88">
        <v>11529695.460462101</v>
      </c>
    </row>
    <row r="7955" spans="27:27" x14ac:dyDescent="0.35">
      <c r="AA7955" s="88">
        <v>14002148.8679641</v>
      </c>
    </row>
    <row r="7956" spans="27:27" x14ac:dyDescent="0.35">
      <c r="AA7956" s="88">
        <v>11785074.4117993</v>
      </c>
    </row>
    <row r="7957" spans="27:27" x14ac:dyDescent="0.35">
      <c r="AA7957" s="88">
        <v>13052561.539125901</v>
      </c>
    </row>
    <row r="7958" spans="27:27" x14ac:dyDescent="0.35">
      <c r="AA7958" s="88">
        <v>11855411.832021801</v>
      </c>
    </row>
    <row r="7959" spans="27:27" x14ac:dyDescent="0.35">
      <c r="AA7959" s="88">
        <v>12513015.4378819</v>
      </c>
    </row>
    <row r="7960" spans="27:27" x14ac:dyDescent="0.35">
      <c r="AA7960" s="88">
        <v>12652101.654056501</v>
      </c>
    </row>
    <row r="7961" spans="27:27" x14ac:dyDescent="0.35">
      <c r="AA7961" s="88">
        <v>9801097.1983421203</v>
      </c>
    </row>
    <row r="7962" spans="27:27" x14ac:dyDescent="0.35">
      <c r="AA7962" s="88">
        <v>12652841.6378853</v>
      </c>
    </row>
    <row r="7963" spans="27:27" x14ac:dyDescent="0.35">
      <c r="AA7963" s="88">
        <v>11508072.681273701</v>
      </c>
    </row>
    <row r="7964" spans="27:27" x14ac:dyDescent="0.35">
      <c r="AA7964" s="88">
        <v>13598405.511608601</v>
      </c>
    </row>
    <row r="7965" spans="27:27" x14ac:dyDescent="0.35">
      <c r="AA7965" s="88">
        <v>12718738.2453414</v>
      </c>
    </row>
    <row r="7966" spans="27:27" x14ac:dyDescent="0.35">
      <c r="AA7966" s="88">
        <v>11827276.593380099</v>
      </c>
    </row>
    <row r="7967" spans="27:27" x14ac:dyDescent="0.35">
      <c r="AA7967" s="88">
        <v>11338013.821274601</v>
      </c>
    </row>
    <row r="7968" spans="27:27" x14ac:dyDescent="0.35">
      <c r="AA7968" s="88">
        <v>10707765.4009011</v>
      </c>
    </row>
    <row r="7969" spans="27:27" x14ac:dyDescent="0.35">
      <c r="AA7969" s="88">
        <v>10814016.374686399</v>
      </c>
    </row>
    <row r="7970" spans="27:27" x14ac:dyDescent="0.35">
      <c r="AA7970" s="88">
        <v>12292907.630374201</v>
      </c>
    </row>
    <row r="7971" spans="27:27" x14ac:dyDescent="0.35">
      <c r="AA7971" s="88">
        <v>13547533.0768176</v>
      </c>
    </row>
    <row r="7972" spans="27:27" x14ac:dyDescent="0.35">
      <c r="AA7972" s="88">
        <v>10871657.893063899</v>
      </c>
    </row>
    <row r="7973" spans="27:27" x14ac:dyDescent="0.35">
      <c r="AA7973" s="88">
        <v>11716129.828151099</v>
      </c>
    </row>
    <row r="7974" spans="27:27" x14ac:dyDescent="0.35">
      <c r="AA7974" s="88">
        <v>12663336.788252899</v>
      </c>
    </row>
    <row r="7975" spans="27:27" x14ac:dyDescent="0.35">
      <c r="AA7975" s="88">
        <v>11000290.037995599</v>
      </c>
    </row>
    <row r="7976" spans="27:27" x14ac:dyDescent="0.35">
      <c r="AA7976" s="88">
        <v>12281183.7237875</v>
      </c>
    </row>
    <row r="7977" spans="27:27" x14ac:dyDescent="0.35">
      <c r="AA7977" s="88">
        <v>11786508.1819403</v>
      </c>
    </row>
    <row r="7978" spans="27:27" x14ac:dyDescent="0.35">
      <c r="AA7978" s="88">
        <v>12700873.043968201</v>
      </c>
    </row>
    <row r="7979" spans="27:27" x14ac:dyDescent="0.35">
      <c r="AA7979" s="88">
        <v>11442138.8593399</v>
      </c>
    </row>
    <row r="7980" spans="27:27" x14ac:dyDescent="0.35">
      <c r="AA7980" s="88">
        <v>13312842.755248301</v>
      </c>
    </row>
    <row r="7981" spans="27:27" x14ac:dyDescent="0.35">
      <c r="AA7981" s="88">
        <v>12622374.502084101</v>
      </c>
    </row>
    <row r="7982" spans="27:27" x14ac:dyDescent="0.35">
      <c r="AA7982" s="88">
        <v>13613429.0943105</v>
      </c>
    </row>
    <row r="7983" spans="27:27" x14ac:dyDescent="0.35">
      <c r="AA7983" s="88">
        <v>13418631.3694571</v>
      </c>
    </row>
    <row r="7984" spans="27:27" x14ac:dyDescent="0.35">
      <c r="AA7984" s="88">
        <v>8989035.7015528306</v>
      </c>
    </row>
    <row r="7985" spans="27:27" x14ac:dyDescent="0.35">
      <c r="AA7985" s="88">
        <v>13085600.1154717</v>
      </c>
    </row>
    <row r="7986" spans="27:27" x14ac:dyDescent="0.35">
      <c r="AA7986" s="88">
        <v>11461166.7555966</v>
      </c>
    </row>
    <row r="7987" spans="27:27" x14ac:dyDescent="0.35">
      <c r="AA7987" s="88">
        <v>9804773.2365553491</v>
      </c>
    </row>
    <row r="7988" spans="27:27" x14ac:dyDescent="0.35">
      <c r="AA7988" s="88">
        <v>10198800.567491399</v>
      </c>
    </row>
    <row r="7989" spans="27:27" x14ac:dyDescent="0.35">
      <c r="AA7989" s="88">
        <v>9923407.9157248307</v>
      </c>
    </row>
    <row r="7990" spans="27:27" x14ac:dyDescent="0.35">
      <c r="AA7990" s="88">
        <v>9565114.9852968194</v>
      </c>
    </row>
    <row r="7991" spans="27:27" x14ac:dyDescent="0.35">
      <c r="AA7991" s="88">
        <v>10571455.662292</v>
      </c>
    </row>
    <row r="7992" spans="27:27" x14ac:dyDescent="0.35">
      <c r="AA7992" s="88">
        <v>11670584.042780001</v>
      </c>
    </row>
    <row r="7993" spans="27:27" x14ac:dyDescent="0.35">
      <c r="AA7993" s="88">
        <v>8349566.3336325902</v>
      </c>
    </row>
    <row r="7994" spans="27:27" x14ac:dyDescent="0.35">
      <c r="AA7994" s="88">
        <v>12220032.756394099</v>
      </c>
    </row>
    <row r="7995" spans="27:27" x14ac:dyDescent="0.35">
      <c r="AA7995" s="88">
        <v>13905732.2274522</v>
      </c>
    </row>
    <row r="7996" spans="27:27" x14ac:dyDescent="0.35">
      <c r="AA7996" s="88">
        <v>10537239.191082099</v>
      </c>
    </row>
    <row r="7997" spans="27:27" x14ac:dyDescent="0.35">
      <c r="AA7997" s="88">
        <v>11578562.6470933</v>
      </c>
    </row>
    <row r="7998" spans="27:27" x14ac:dyDescent="0.35">
      <c r="AA7998" s="88">
        <v>12511821.417957099</v>
      </c>
    </row>
    <row r="7999" spans="27:27" x14ac:dyDescent="0.35">
      <c r="AA7999" s="88">
        <v>14245981.577238999</v>
      </c>
    </row>
    <row r="8000" spans="27:27" x14ac:dyDescent="0.35">
      <c r="AA8000" s="88">
        <v>12351694.6006594</v>
      </c>
    </row>
    <row r="8001" spans="27:27" x14ac:dyDescent="0.35">
      <c r="AA8001" s="88">
        <v>9807619.1937956903</v>
      </c>
    </row>
    <row r="8002" spans="27:27" x14ac:dyDescent="0.35">
      <c r="AA8002" s="88">
        <v>10317236.6078596</v>
      </c>
    </row>
    <row r="8003" spans="27:27" x14ac:dyDescent="0.35">
      <c r="AA8003" s="88">
        <v>10221171.0926804</v>
      </c>
    </row>
    <row r="8004" spans="27:27" x14ac:dyDescent="0.35">
      <c r="AA8004" s="88">
        <v>12921419.0634216</v>
      </c>
    </row>
    <row r="8005" spans="27:27" x14ac:dyDescent="0.35">
      <c r="AA8005" s="88">
        <v>12113672.9691105</v>
      </c>
    </row>
    <row r="8006" spans="27:27" x14ac:dyDescent="0.35">
      <c r="AA8006" s="88">
        <v>12365024.6606018</v>
      </c>
    </row>
    <row r="8007" spans="27:27" x14ac:dyDescent="0.35">
      <c r="AA8007" s="88">
        <v>11240839.1277052</v>
      </c>
    </row>
    <row r="8008" spans="27:27" x14ac:dyDescent="0.35">
      <c r="AA8008" s="88">
        <v>11585951.7671695</v>
      </c>
    </row>
    <row r="8009" spans="27:27" x14ac:dyDescent="0.35">
      <c r="AA8009" s="88">
        <v>10814030.358071901</v>
      </c>
    </row>
    <row r="8010" spans="27:27" x14ac:dyDescent="0.35">
      <c r="AA8010" s="88">
        <v>13291073.1007447</v>
      </c>
    </row>
    <row r="8011" spans="27:27" x14ac:dyDescent="0.35">
      <c r="AA8011" s="88">
        <v>10541080.157570301</v>
      </c>
    </row>
    <row r="8012" spans="27:27" x14ac:dyDescent="0.35">
      <c r="AA8012" s="88">
        <v>11689442.3030339</v>
      </c>
    </row>
    <row r="8013" spans="27:27" x14ac:dyDescent="0.35">
      <c r="AA8013" s="88">
        <v>12595372.328480599</v>
      </c>
    </row>
    <row r="8014" spans="27:27" x14ac:dyDescent="0.35">
      <c r="AA8014" s="88">
        <v>11229952.4623062</v>
      </c>
    </row>
    <row r="8015" spans="27:27" x14ac:dyDescent="0.35">
      <c r="AA8015" s="88">
        <v>12057092.2117569</v>
      </c>
    </row>
    <row r="8016" spans="27:27" x14ac:dyDescent="0.35">
      <c r="AA8016" s="88">
        <v>13285744.057723001</v>
      </c>
    </row>
    <row r="8017" spans="27:27" x14ac:dyDescent="0.35">
      <c r="AA8017" s="88">
        <v>10875197.818806401</v>
      </c>
    </row>
    <row r="8018" spans="27:27" x14ac:dyDescent="0.35">
      <c r="AA8018" s="88">
        <v>12190940.4156895</v>
      </c>
    </row>
    <row r="8019" spans="27:27" x14ac:dyDescent="0.35">
      <c r="AA8019" s="88">
        <v>9106448.9335159399</v>
      </c>
    </row>
    <row r="8020" spans="27:27" x14ac:dyDescent="0.35">
      <c r="AA8020" s="88">
        <v>10615081.2128732</v>
      </c>
    </row>
    <row r="8021" spans="27:27" x14ac:dyDescent="0.35">
      <c r="AA8021" s="88">
        <v>10169505.9126219</v>
      </c>
    </row>
    <row r="8022" spans="27:27" x14ac:dyDescent="0.35">
      <c r="AA8022" s="88">
        <v>12434322.987939101</v>
      </c>
    </row>
    <row r="8023" spans="27:27" x14ac:dyDescent="0.35">
      <c r="AA8023" s="88">
        <v>10801883.7445237</v>
      </c>
    </row>
    <row r="8024" spans="27:27" x14ac:dyDescent="0.35">
      <c r="AA8024" s="88">
        <v>10093984.554197799</v>
      </c>
    </row>
    <row r="8025" spans="27:27" x14ac:dyDescent="0.35">
      <c r="AA8025" s="88">
        <v>12262027.355265301</v>
      </c>
    </row>
    <row r="8026" spans="27:27" x14ac:dyDescent="0.35">
      <c r="AA8026" s="88">
        <v>12375054.1845537</v>
      </c>
    </row>
    <row r="8027" spans="27:27" x14ac:dyDescent="0.35">
      <c r="AA8027" s="88">
        <v>10784174.975485099</v>
      </c>
    </row>
    <row r="8028" spans="27:27" x14ac:dyDescent="0.35">
      <c r="AA8028" s="88">
        <v>12160469.508273499</v>
      </c>
    </row>
    <row r="8029" spans="27:27" x14ac:dyDescent="0.35">
      <c r="AA8029" s="88">
        <v>10730063.2428046</v>
      </c>
    </row>
    <row r="8030" spans="27:27" x14ac:dyDescent="0.35">
      <c r="AA8030" s="88">
        <v>12079703.8014029</v>
      </c>
    </row>
    <row r="8031" spans="27:27" x14ac:dyDescent="0.35">
      <c r="AA8031" s="88">
        <v>11399176.601837</v>
      </c>
    </row>
    <row r="8032" spans="27:27" x14ac:dyDescent="0.35">
      <c r="AA8032" s="88">
        <v>8837433.6745012198</v>
      </c>
    </row>
    <row r="8033" spans="27:27" x14ac:dyDescent="0.35">
      <c r="AA8033" s="88">
        <v>9900949.1770642102</v>
      </c>
    </row>
    <row r="8034" spans="27:27" x14ac:dyDescent="0.35">
      <c r="AA8034" s="88">
        <v>12226480.027823601</v>
      </c>
    </row>
    <row r="8035" spans="27:27" x14ac:dyDescent="0.35">
      <c r="AA8035" s="88">
        <v>10316112.700931299</v>
      </c>
    </row>
    <row r="8036" spans="27:27" x14ac:dyDescent="0.35">
      <c r="AA8036" s="88">
        <v>11094849.264983701</v>
      </c>
    </row>
    <row r="8037" spans="27:27" x14ac:dyDescent="0.35">
      <c r="AA8037" s="88">
        <v>10785131.9013403</v>
      </c>
    </row>
    <row r="8038" spans="27:27" x14ac:dyDescent="0.35">
      <c r="AA8038" s="88">
        <v>11136511.0712901</v>
      </c>
    </row>
    <row r="8039" spans="27:27" x14ac:dyDescent="0.35">
      <c r="AA8039" s="88">
        <v>11775016.422384201</v>
      </c>
    </row>
    <row r="8040" spans="27:27" x14ac:dyDescent="0.35">
      <c r="AA8040" s="88">
        <v>12110959.2499166</v>
      </c>
    </row>
    <row r="8041" spans="27:27" x14ac:dyDescent="0.35">
      <c r="AA8041" s="88">
        <v>11825567.0429758</v>
      </c>
    </row>
    <row r="8042" spans="27:27" x14ac:dyDescent="0.35">
      <c r="AA8042" s="88">
        <v>11901037.411696</v>
      </c>
    </row>
    <row r="8043" spans="27:27" x14ac:dyDescent="0.35">
      <c r="AA8043" s="88">
        <v>11796613.855228599</v>
      </c>
    </row>
    <row r="8044" spans="27:27" x14ac:dyDescent="0.35">
      <c r="AA8044" s="88">
        <v>11940574.758031599</v>
      </c>
    </row>
    <row r="8045" spans="27:27" x14ac:dyDescent="0.35">
      <c r="AA8045" s="88">
        <v>11246204.558175201</v>
      </c>
    </row>
    <row r="8046" spans="27:27" x14ac:dyDescent="0.35">
      <c r="AA8046" s="88">
        <v>12009713.674544601</v>
      </c>
    </row>
    <row r="8047" spans="27:27" x14ac:dyDescent="0.35">
      <c r="AA8047" s="88">
        <v>12618149.7270994</v>
      </c>
    </row>
    <row r="8048" spans="27:27" x14ac:dyDescent="0.35">
      <c r="AA8048" s="88">
        <v>11944636.4729793</v>
      </c>
    </row>
    <row r="8049" spans="27:27" x14ac:dyDescent="0.35">
      <c r="AA8049" s="88">
        <v>10411536.355525101</v>
      </c>
    </row>
    <row r="8050" spans="27:27" x14ac:dyDescent="0.35">
      <c r="AA8050" s="88">
        <v>10408764.7742637</v>
      </c>
    </row>
    <row r="8051" spans="27:27" x14ac:dyDescent="0.35">
      <c r="AA8051" s="88">
        <v>11657532.836774001</v>
      </c>
    </row>
    <row r="8052" spans="27:27" x14ac:dyDescent="0.35">
      <c r="AA8052" s="88">
        <v>12805891.5471568</v>
      </c>
    </row>
    <row r="8053" spans="27:27" x14ac:dyDescent="0.35">
      <c r="AA8053" s="88">
        <v>11927009.4956763</v>
      </c>
    </row>
    <row r="8054" spans="27:27" x14ac:dyDescent="0.35">
      <c r="AA8054" s="88">
        <v>8774048.5694145206</v>
      </c>
    </row>
    <row r="8055" spans="27:27" x14ac:dyDescent="0.35">
      <c r="AA8055" s="88">
        <v>13648823.581607901</v>
      </c>
    </row>
    <row r="8056" spans="27:27" x14ac:dyDescent="0.35">
      <c r="AA8056" s="88">
        <v>12542506.7197218</v>
      </c>
    </row>
    <row r="8057" spans="27:27" x14ac:dyDescent="0.35">
      <c r="AA8057" s="88">
        <v>14697827.7265759</v>
      </c>
    </row>
    <row r="8058" spans="27:27" x14ac:dyDescent="0.35">
      <c r="AA8058" s="88">
        <v>10216170.395826001</v>
      </c>
    </row>
    <row r="8059" spans="27:27" x14ac:dyDescent="0.35">
      <c r="AA8059" s="88">
        <v>11312396.4254175</v>
      </c>
    </row>
    <row r="8060" spans="27:27" x14ac:dyDescent="0.35">
      <c r="AA8060" s="88">
        <v>12780715.220101699</v>
      </c>
    </row>
    <row r="8061" spans="27:27" x14ac:dyDescent="0.35">
      <c r="AA8061" s="88">
        <v>12239550.8560136</v>
      </c>
    </row>
    <row r="8062" spans="27:27" x14ac:dyDescent="0.35">
      <c r="AA8062" s="88">
        <v>12471177.379135299</v>
      </c>
    </row>
    <row r="8063" spans="27:27" x14ac:dyDescent="0.35">
      <c r="AA8063" s="88">
        <v>9613082.5332158692</v>
      </c>
    </row>
    <row r="8064" spans="27:27" x14ac:dyDescent="0.35">
      <c r="AA8064" s="88">
        <v>9199471.9073734898</v>
      </c>
    </row>
    <row r="8065" spans="27:27" x14ac:dyDescent="0.35">
      <c r="AA8065" s="88">
        <v>11842651.553532099</v>
      </c>
    </row>
    <row r="8066" spans="27:27" x14ac:dyDescent="0.35">
      <c r="AA8066" s="88">
        <v>12959836.628771299</v>
      </c>
    </row>
    <row r="8067" spans="27:27" x14ac:dyDescent="0.35">
      <c r="AA8067" s="88">
        <v>15380203.728301801</v>
      </c>
    </row>
    <row r="8068" spans="27:27" x14ac:dyDescent="0.35">
      <c r="AA8068" s="88">
        <v>11655090.974462099</v>
      </c>
    </row>
    <row r="8069" spans="27:27" x14ac:dyDescent="0.35">
      <c r="AA8069" s="88">
        <v>11779396.6754588</v>
      </c>
    </row>
    <row r="8070" spans="27:27" x14ac:dyDescent="0.35">
      <c r="AA8070" s="88">
        <v>9973020.5392726604</v>
      </c>
    </row>
    <row r="8071" spans="27:27" x14ac:dyDescent="0.35">
      <c r="AA8071" s="88">
        <v>11800873.9369587</v>
      </c>
    </row>
    <row r="8072" spans="27:27" x14ac:dyDescent="0.35">
      <c r="AA8072" s="88">
        <v>12358767.8828802</v>
      </c>
    </row>
    <row r="8073" spans="27:27" x14ac:dyDescent="0.35">
      <c r="AA8073" s="88">
        <v>11661822.213444101</v>
      </c>
    </row>
    <row r="8074" spans="27:27" x14ac:dyDescent="0.35">
      <c r="AA8074" s="88">
        <v>11478671.3619859</v>
      </c>
    </row>
    <row r="8075" spans="27:27" x14ac:dyDescent="0.35">
      <c r="AA8075" s="88">
        <v>10616342.8314205</v>
      </c>
    </row>
    <row r="8076" spans="27:27" x14ac:dyDescent="0.35">
      <c r="AA8076" s="88">
        <v>10090305.5291632</v>
      </c>
    </row>
    <row r="8077" spans="27:27" x14ac:dyDescent="0.35">
      <c r="AA8077" s="88">
        <v>11663060.4500205</v>
      </c>
    </row>
    <row r="8078" spans="27:27" x14ac:dyDescent="0.35">
      <c r="AA8078" s="88">
        <v>10527649.699158899</v>
      </c>
    </row>
    <row r="8079" spans="27:27" x14ac:dyDescent="0.35">
      <c r="AA8079" s="88">
        <v>11643573.026999</v>
      </c>
    </row>
    <row r="8080" spans="27:27" x14ac:dyDescent="0.35">
      <c r="AA8080" s="88">
        <v>11802050.478315299</v>
      </c>
    </row>
    <row r="8081" spans="27:27" x14ac:dyDescent="0.35">
      <c r="AA8081" s="88">
        <v>10239380.423210301</v>
      </c>
    </row>
    <row r="8082" spans="27:27" x14ac:dyDescent="0.35">
      <c r="AA8082" s="88">
        <v>11483184.224444799</v>
      </c>
    </row>
    <row r="8083" spans="27:27" x14ac:dyDescent="0.35">
      <c r="AA8083" s="88">
        <v>11728317.7906403</v>
      </c>
    </row>
    <row r="8084" spans="27:27" x14ac:dyDescent="0.35">
      <c r="AA8084" s="88">
        <v>10582867.0769928</v>
      </c>
    </row>
    <row r="8085" spans="27:27" x14ac:dyDescent="0.35">
      <c r="AA8085" s="88">
        <v>11640672.3804853</v>
      </c>
    </row>
    <row r="8086" spans="27:27" x14ac:dyDescent="0.35">
      <c r="AA8086" s="88">
        <v>9829436.2052363604</v>
      </c>
    </row>
    <row r="8087" spans="27:27" x14ac:dyDescent="0.35">
      <c r="AA8087" s="88">
        <v>10735471.727975501</v>
      </c>
    </row>
    <row r="8088" spans="27:27" x14ac:dyDescent="0.35">
      <c r="AA8088" s="88">
        <v>11430934.8281736</v>
      </c>
    </row>
    <row r="8089" spans="27:27" x14ac:dyDescent="0.35">
      <c r="AA8089" s="88">
        <v>13566685.188697999</v>
      </c>
    </row>
    <row r="8090" spans="27:27" x14ac:dyDescent="0.35">
      <c r="AA8090" s="88">
        <v>13800449.9356946</v>
      </c>
    </row>
    <row r="8091" spans="27:27" x14ac:dyDescent="0.35">
      <c r="AA8091" s="88">
        <v>11804655.724767599</v>
      </c>
    </row>
    <row r="8092" spans="27:27" x14ac:dyDescent="0.35">
      <c r="AA8092" s="88">
        <v>12091643.9488033</v>
      </c>
    </row>
    <row r="8093" spans="27:27" x14ac:dyDescent="0.35">
      <c r="AA8093" s="88">
        <v>10299577.637816601</v>
      </c>
    </row>
    <row r="8094" spans="27:27" x14ac:dyDescent="0.35">
      <c r="AA8094" s="88">
        <v>11303371.8103632</v>
      </c>
    </row>
    <row r="8095" spans="27:27" x14ac:dyDescent="0.35">
      <c r="AA8095" s="88">
        <v>11679330.1005062</v>
      </c>
    </row>
    <row r="8096" spans="27:27" x14ac:dyDescent="0.35">
      <c r="AA8096" s="88">
        <v>11180586.779910401</v>
      </c>
    </row>
    <row r="8097" spans="27:27" x14ac:dyDescent="0.35">
      <c r="AA8097" s="88">
        <v>11638503.148265</v>
      </c>
    </row>
    <row r="8098" spans="27:27" x14ac:dyDescent="0.35">
      <c r="AA8098" s="88">
        <v>11017462.0501984</v>
      </c>
    </row>
    <row r="8099" spans="27:27" x14ac:dyDescent="0.35">
      <c r="AA8099" s="88">
        <v>12749880.883754799</v>
      </c>
    </row>
    <row r="8100" spans="27:27" x14ac:dyDescent="0.35">
      <c r="AA8100" s="88">
        <v>12728607.954562001</v>
      </c>
    </row>
    <row r="8101" spans="27:27" x14ac:dyDescent="0.35">
      <c r="AA8101" s="88">
        <v>14229043.814583501</v>
      </c>
    </row>
    <row r="8102" spans="27:27" x14ac:dyDescent="0.35">
      <c r="AA8102" s="88">
        <v>13972358.4227193</v>
      </c>
    </row>
    <row r="8103" spans="27:27" x14ac:dyDescent="0.35">
      <c r="AA8103" s="88">
        <v>10668982.9560687</v>
      </c>
    </row>
    <row r="8104" spans="27:27" x14ac:dyDescent="0.35">
      <c r="AA8104" s="88">
        <v>12156684.730504399</v>
      </c>
    </row>
    <row r="8105" spans="27:27" x14ac:dyDescent="0.35">
      <c r="AA8105" s="88">
        <v>11368342.789103201</v>
      </c>
    </row>
    <row r="8106" spans="27:27" x14ac:dyDescent="0.35">
      <c r="AA8106" s="88">
        <v>11958115.0558751</v>
      </c>
    </row>
    <row r="8107" spans="27:27" x14ac:dyDescent="0.35">
      <c r="AA8107" s="88">
        <v>12072226.7411291</v>
      </c>
    </row>
    <row r="8108" spans="27:27" x14ac:dyDescent="0.35">
      <c r="AA8108" s="88">
        <v>11216075.1376494</v>
      </c>
    </row>
    <row r="8109" spans="27:27" x14ac:dyDescent="0.35">
      <c r="AA8109" s="88">
        <v>14179099.523783199</v>
      </c>
    </row>
    <row r="8110" spans="27:27" x14ac:dyDescent="0.35">
      <c r="AA8110" s="88">
        <v>11748502.513331201</v>
      </c>
    </row>
    <row r="8111" spans="27:27" x14ac:dyDescent="0.35">
      <c r="AA8111" s="88">
        <v>10292663.478947399</v>
      </c>
    </row>
    <row r="8112" spans="27:27" x14ac:dyDescent="0.35">
      <c r="AA8112" s="88">
        <v>11605972.1229061</v>
      </c>
    </row>
    <row r="8113" spans="27:27" x14ac:dyDescent="0.35">
      <c r="AA8113" s="88">
        <v>11270888.392233299</v>
      </c>
    </row>
    <row r="8114" spans="27:27" x14ac:dyDescent="0.35">
      <c r="AA8114" s="88">
        <v>10069470.0441803</v>
      </c>
    </row>
    <row r="8115" spans="27:27" x14ac:dyDescent="0.35">
      <c r="AA8115" s="88">
        <v>12284470.944542</v>
      </c>
    </row>
    <row r="8116" spans="27:27" x14ac:dyDescent="0.35">
      <c r="AA8116" s="88">
        <v>11811916.852568399</v>
      </c>
    </row>
    <row r="8117" spans="27:27" x14ac:dyDescent="0.35">
      <c r="AA8117" s="88">
        <v>10123824.8509543</v>
      </c>
    </row>
    <row r="8118" spans="27:27" x14ac:dyDescent="0.35">
      <c r="AA8118" s="88">
        <v>11490403.866416</v>
      </c>
    </row>
    <row r="8119" spans="27:27" x14ac:dyDescent="0.35">
      <c r="AA8119" s="88">
        <v>12366907.270039899</v>
      </c>
    </row>
    <row r="8120" spans="27:27" x14ac:dyDescent="0.35">
      <c r="AA8120" s="88">
        <v>11107312.167364599</v>
      </c>
    </row>
    <row r="8121" spans="27:27" x14ac:dyDescent="0.35">
      <c r="AA8121" s="88">
        <v>12727336.320131101</v>
      </c>
    </row>
    <row r="8122" spans="27:27" x14ac:dyDescent="0.35">
      <c r="AA8122" s="88">
        <v>10109540.8469497</v>
      </c>
    </row>
    <row r="8123" spans="27:27" x14ac:dyDescent="0.35">
      <c r="AA8123" s="88">
        <v>12587560.016868399</v>
      </c>
    </row>
    <row r="8124" spans="27:27" x14ac:dyDescent="0.35">
      <c r="AA8124" s="88">
        <v>9799677.9884531908</v>
      </c>
    </row>
    <row r="8125" spans="27:27" x14ac:dyDescent="0.35">
      <c r="AA8125" s="88">
        <v>12419692.4697248</v>
      </c>
    </row>
    <row r="8126" spans="27:27" x14ac:dyDescent="0.35">
      <c r="AA8126" s="88">
        <v>10737268.154228499</v>
      </c>
    </row>
    <row r="8127" spans="27:27" x14ac:dyDescent="0.35">
      <c r="AA8127" s="88">
        <v>14622241.0699913</v>
      </c>
    </row>
    <row r="8128" spans="27:27" x14ac:dyDescent="0.35">
      <c r="AA8128" s="88">
        <v>9048335.4280747194</v>
      </c>
    </row>
    <row r="8129" spans="27:27" x14ac:dyDescent="0.35">
      <c r="AA8129" s="88">
        <v>13214313.624985499</v>
      </c>
    </row>
    <row r="8130" spans="27:27" x14ac:dyDescent="0.35">
      <c r="AA8130" s="88">
        <v>12782128.886954799</v>
      </c>
    </row>
    <row r="8131" spans="27:27" x14ac:dyDescent="0.35">
      <c r="AA8131" s="88">
        <v>11436096.2571337</v>
      </c>
    </row>
    <row r="8132" spans="27:27" x14ac:dyDescent="0.35">
      <c r="AA8132" s="88">
        <v>11289143.9111686</v>
      </c>
    </row>
    <row r="8133" spans="27:27" x14ac:dyDescent="0.35">
      <c r="AA8133" s="88">
        <v>11845054.896576401</v>
      </c>
    </row>
    <row r="8134" spans="27:27" x14ac:dyDescent="0.35">
      <c r="AA8134" s="88">
        <v>11172443.583102601</v>
      </c>
    </row>
    <row r="8135" spans="27:27" x14ac:dyDescent="0.35">
      <c r="AA8135" s="88">
        <v>11177668.69008</v>
      </c>
    </row>
    <row r="8136" spans="27:27" x14ac:dyDescent="0.35">
      <c r="AA8136" s="88">
        <v>12531028.621120701</v>
      </c>
    </row>
    <row r="8137" spans="27:27" x14ac:dyDescent="0.35">
      <c r="AA8137" s="88">
        <v>11903828.6344046</v>
      </c>
    </row>
    <row r="8138" spans="27:27" x14ac:dyDescent="0.35">
      <c r="AA8138" s="88">
        <v>11220908.8846613</v>
      </c>
    </row>
    <row r="8139" spans="27:27" x14ac:dyDescent="0.35">
      <c r="AA8139" s="88">
        <v>10527609.9100162</v>
      </c>
    </row>
    <row r="8140" spans="27:27" x14ac:dyDescent="0.35">
      <c r="AA8140" s="88">
        <v>11083651.1285614</v>
      </c>
    </row>
    <row r="8141" spans="27:27" x14ac:dyDescent="0.35">
      <c r="AA8141" s="88">
        <v>12486046.431149401</v>
      </c>
    </row>
    <row r="8142" spans="27:27" x14ac:dyDescent="0.35">
      <c r="AA8142" s="88">
        <v>11906752.390138101</v>
      </c>
    </row>
    <row r="8143" spans="27:27" x14ac:dyDescent="0.35">
      <c r="AA8143" s="88">
        <v>13543914.322587701</v>
      </c>
    </row>
    <row r="8144" spans="27:27" x14ac:dyDescent="0.35">
      <c r="AA8144" s="88">
        <v>12731482.973030999</v>
      </c>
    </row>
    <row r="8145" spans="27:27" x14ac:dyDescent="0.35">
      <c r="AA8145" s="88">
        <v>11220766.6342244</v>
      </c>
    </row>
    <row r="8146" spans="27:27" x14ac:dyDescent="0.35">
      <c r="AA8146" s="88">
        <v>9753594.3014505208</v>
      </c>
    </row>
    <row r="8147" spans="27:27" x14ac:dyDescent="0.35">
      <c r="AA8147" s="88">
        <v>12936691.6900253</v>
      </c>
    </row>
    <row r="8148" spans="27:27" x14ac:dyDescent="0.35">
      <c r="AA8148" s="88">
        <v>10442448.672397301</v>
      </c>
    </row>
    <row r="8149" spans="27:27" x14ac:dyDescent="0.35">
      <c r="AA8149" s="88">
        <v>11879381.102686699</v>
      </c>
    </row>
    <row r="8150" spans="27:27" x14ac:dyDescent="0.35">
      <c r="AA8150" s="88">
        <v>14496542.0455238</v>
      </c>
    </row>
    <row r="8151" spans="27:27" x14ac:dyDescent="0.35">
      <c r="AA8151" s="88">
        <v>12394092.0699945</v>
      </c>
    </row>
    <row r="8152" spans="27:27" x14ac:dyDescent="0.35">
      <c r="AA8152" s="88">
        <v>11959944.8996293</v>
      </c>
    </row>
    <row r="8153" spans="27:27" x14ac:dyDescent="0.35">
      <c r="AA8153" s="88">
        <v>9222190.4190394096</v>
      </c>
    </row>
    <row r="8154" spans="27:27" x14ac:dyDescent="0.35">
      <c r="AA8154" s="88">
        <v>11761801.642152799</v>
      </c>
    </row>
    <row r="8155" spans="27:27" x14ac:dyDescent="0.35">
      <c r="AA8155" s="88">
        <v>12225651.4251367</v>
      </c>
    </row>
    <row r="8156" spans="27:27" x14ac:dyDescent="0.35">
      <c r="AA8156" s="88">
        <v>12691796.149299899</v>
      </c>
    </row>
    <row r="8157" spans="27:27" x14ac:dyDescent="0.35">
      <c r="AA8157" s="88">
        <v>9203293.4606717601</v>
      </c>
    </row>
    <row r="8158" spans="27:27" x14ac:dyDescent="0.35">
      <c r="AA8158" s="88">
        <v>10801595.773217799</v>
      </c>
    </row>
    <row r="8159" spans="27:27" x14ac:dyDescent="0.35">
      <c r="AA8159" s="88">
        <v>13034326.2661411</v>
      </c>
    </row>
    <row r="8160" spans="27:27" x14ac:dyDescent="0.35">
      <c r="AA8160" s="88">
        <v>10389048.9215353</v>
      </c>
    </row>
    <row r="8161" spans="27:27" x14ac:dyDescent="0.35">
      <c r="AA8161" s="88">
        <v>13770950.7218582</v>
      </c>
    </row>
    <row r="8162" spans="27:27" x14ac:dyDescent="0.35">
      <c r="AA8162" s="88">
        <v>13446653.9916365</v>
      </c>
    </row>
    <row r="8163" spans="27:27" x14ac:dyDescent="0.35">
      <c r="AA8163" s="88">
        <v>13099271.114831001</v>
      </c>
    </row>
    <row r="8164" spans="27:27" x14ac:dyDescent="0.35">
      <c r="AA8164" s="88">
        <v>13633016.287027</v>
      </c>
    </row>
    <row r="8165" spans="27:27" x14ac:dyDescent="0.35">
      <c r="AA8165" s="88">
        <v>11636864.351986101</v>
      </c>
    </row>
    <row r="8166" spans="27:27" x14ac:dyDescent="0.35">
      <c r="AA8166" s="88">
        <v>9353039.7498358693</v>
      </c>
    </row>
    <row r="8167" spans="27:27" x14ac:dyDescent="0.35">
      <c r="AA8167" s="88">
        <v>8841330.9480453692</v>
      </c>
    </row>
    <row r="8168" spans="27:27" x14ac:dyDescent="0.35">
      <c r="AA8168" s="88">
        <v>11879757.3373772</v>
      </c>
    </row>
    <row r="8169" spans="27:27" x14ac:dyDescent="0.35">
      <c r="AA8169" s="88">
        <v>9360288.8670715801</v>
      </c>
    </row>
    <row r="8170" spans="27:27" x14ac:dyDescent="0.35">
      <c r="AA8170" s="88">
        <v>10342554.9870511</v>
      </c>
    </row>
    <row r="8171" spans="27:27" x14ac:dyDescent="0.35">
      <c r="AA8171" s="88">
        <v>9182279.9015395995</v>
      </c>
    </row>
    <row r="8172" spans="27:27" x14ac:dyDescent="0.35">
      <c r="AA8172" s="88">
        <v>12074288.6248748</v>
      </c>
    </row>
    <row r="8173" spans="27:27" x14ac:dyDescent="0.35">
      <c r="AA8173" s="88">
        <v>10951709.3083623</v>
      </c>
    </row>
    <row r="8174" spans="27:27" x14ac:dyDescent="0.35">
      <c r="AA8174" s="88">
        <v>11884134.1562043</v>
      </c>
    </row>
    <row r="8175" spans="27:27" x14ac:dyDescent="0.35">
      <c r="AA8175" s="88">
        <v>11247905.888867401</v>
      </c>
    </row>
    <row r="8176" spans="27:27" x14ac:dyDescent="0.35">
      <c r="AA8176" s="88">
        <v>12217135.8882709</v>
      </c>
    </row>
    <row r="8177" spans="27:27" x14ac:dyDescent="0.35">
      <c r="AA8177" s="88">
        <v>14295249.422113899</v>
      </c>
    </row>
    <row r="8178" spans="27:27" x14ac:dyDescent="0.35">
      <c r="AA8178" s="88">
        <v>11783280.8173778</v>
      </c>
    </row>
    <row r="8179" spans="27:27" x14ac:dyDescent="0.35">
      <c r="AA8179" s="88">
        <v>13014335.1155746</v>
      </c>
    </row>
    <row r="8180" spans="27:27" x14ac:dyDescent="0.35">
      <c r="AA8180" s="88">
        <v>9989460.4284732994</v>
      </c>
    </row>
    <row r="8181" spans="27:27" x14ac:dyDescent="0.35">
      <c r="AA8181" s="88">
        <v>12529598.0255484</v>
      </c>
    </row>
    <row r="8182" spans="27:27" x14ac:dyDescent="0.35">
      <c r="AA8182" s="88">
        <v>12333852.6062686</v>
      </c>
    </row>
    <row r="8183" spans="27:27" x14ac:dyDescent="0.35">
      <c r="AA8183" s="88">
        <v>9970482.9325186908</v>
      </c>
    </row>
    <row r="8184" spans="27:27" x14ac:dyDescent="0.35">
      <c r="AA8184" s="88">
        <v>10999624.634277301</v>
      </c>
    </row>
    <row r="8185" spans="27:27" x14ac:dyDescent="0.35">
      <c r="AA8185" s="88">
        <v>12136552.2416957</v>
      </c>
    </row>
    <row r="8186" spans="27:27" x14ac:dyDescent="0.35">
      <c r="AA8186" s="88">
        <v>8730609.2604105305</v>
      </c>
    </row>
    <row r="8187" spans="27:27" x14ac:dyDescent="0.35">
      <c r="AA8187" s="88">
        <v>9609215.7301644608</v>
      </c>
    </row>
    <row r="8188" spans="27:27" x14ac:dyDescent="0.35">
      <c r="AA8188" s="88">
        <v>12560880.740945101</v>
      </c>
    </row>
    <row r="8189" spans="27:27" x14ac:dyDescent="0.35">
      <c r="AA8189" s="88">
        <v>13774473.9970767</v>
      </c>
    </row>
    <row r="8190" spans="27:27" x14ac:dyDescent="0.35">
      <c r="AA8190" s="88">
        <v>13660612.4806567</v>
      </c>
    </row>
    <row r="8191" spans="27:27" x14ac:dyDescent="0.35">
      <c r="AA8191" s="88">
        <v>11934019.736930201</v>
      </c>
    </row>
    <row r="8192" spans="27:27" x14ac:dyDescent="0.35">
      <c r="AA8192" s="88">
        <v>10525532.1435737</v>
      </c>
    </row>
    <row r="8193" spans="27:27" x14ac:dyDescent="0.35">
      <c r="AA8193" s="88">
        <v>8918612.0873173494</v>
      </c>
    </row>
    <row r="8194" spans="27:27" x14ac:dyDescent="0.35">
      <c r="AA8194" s="88">
        <v>12004262.2009209</v>
      </c>
    </row>
    <row r="8195" spans="27:27" x14ac:dyDescent="0.35">
      <c r="AA8195" s="88">
        <v>11310803.835898099</v>
      </c>
    </row>
    <row r="8196" spans="27:27" x14ac:dyDescent="0.35">
      <c r="AA8196" s="88">
        <v>10873834.0234509</v>
      </c>
    </row>
    <row r="8197" spans="27:27" x14ac:dyDescent="0.35">
      <c r="AA8197" s="88">
        <v>12726024.2439839</v>
      </c>
    </row>
    <row r="8198" spans="27:27" x14ac:dyDescent="0.35">
      <c r="AA8198" s="88">
        <v>8779478.0204423703</v>
      </c>
    </row>
    <row r="8199" spans="27:27" x14ac:dyDescent="0.35">
      <c r="AA8199" s="88">
        <v>9853006.4532250296</v>
      </c>
    </row>
    <row r="8200" spans="27:27" x14ac:dyDescent="0.35">
      <c r="AA8200" s="88">
        <v>10222265.844957501</v>
      </c>
    </row>
    <row r="8201" spans="27:27" x14ac:dyDescent="0.35">
      <c r="AA8201" s="88">
        <v>11273679.223561401</v>
      </c>
    </row>
    <row r="8202" spans="27:27" x14ac:dyDescent="0.35">
      <c r="AA8202" s="88">
        <v>10817185.168569401</v>
      </c>
    </row>
    <row r="8203" spans="27:27" x14ac:dyDescent="0.35">
      <c r="AA8203" s="88">
        <v>13080679.948248001</v>
      </c>
    </row>
    <row r="8204" spans="27:27" x14ac:dyDescent="0.35">
      <c r="AA8204" s="88">
        <v>9458218.5465095006</v>
      </c>
    </row>
    <row r="8205" spans="27:27" x14ac:dyDescent="0.35">
      <c r="AA8205" s="88">
        <v>11793159.5274779</v>
      </c>
    </row>
    <row r="8206" spans="27:27" x14ac:dyDescent="0.35">
      <c r="AA8206" s="88">
        <v>11707731.792693101</v>
      </c>
    </row>
    <row r="8207" spans="27:27" x14ac:dyDescent="0.35">
      <c r="AA8207" s="88">
        <v>12585039.7659184</v>
      </c>
    </row>
    <row r="8208" spans="27:27" x14ac:dyDescent="0.35">
      <c r="AA8208" s="88">
        <v>10945790.000497799</v>
      </c>
    </row>
    <row r="8209" spans="27:27" x14ac:dyDescent="0.35">
      <c r="AA8209" s="88">
        <v>11084984.810629601</v>
      </c>
    </row>
    <row r="8210" spans="27:27" x14ac:dyDescent="0.35">
      <c r="AA8210" s="88">
        <v>10050358.0653001</v>
      </c>
    </row>
    <row r="8211" spans="27:27" x14ac:dyDescent="0.35">
      <c r="AA8211" s="88">
        <v>10265184.8319721</v>
      </c>
    </row>
    <row r="8212" spans="27:27" x14ac:dyDescent="0.35">
      <c r="AA8212" s="88">
        <v>13275920.1407481</v>
      </c>
    </row>
    <row r="8213" spans="27:27" x14ac:dyDescent="0.35">
      <c r="AA8213" s="88">
        <v>13050111.431385599</v>
      </c>
    </row>
    <row r="8214" spans="27:27" x14ac:dyDescent="0.35">
      <c r="AA8214" s="88">
        <v>12149122.7124722</v>
      </c>
    </row>
    <row r="8215" spans="27:27" x14ac:dyDescent="0.35">
      <c r="AA8215" s="88">
        <v>11986051.1239579</v>
      </c>
    </row>
    <row r="8216" spans="27:27" x14ac:dyDescent="0.35">
      <c r="AA8216" s="88">
        <v>12797893.3492884</v>
      </c>
    </row>
    <row r="8217" spans="27:27" x14ac:dyDescent="0.35">
      <c r="AA8217" s="88">
        <v>11766112.465898</v>
      </c>
    </row>
    <row r="8218" spans="27:27" x14ac:dyDescent="0.35">
      <c r="AA8218" s="88">
        <v>10663569.664907999</v>
      </c>
    </row>
    <row r="8219" spans="27:27" x14ac:dyDescent="0.35">
      <c r="AA8219" s="88">
        <v>11141272.998420799</v>
      </c>
    </row>
    <row r="8220" spans="27:27" x14ac:dyDescent="0.35">
      <c r="AA8220" s="88">
        <v>11673543.730700601</v>
      </c>
    </row>
    <row r="8221" spans="27:27" x14ac:dyDescent="0.35">
      <c r="AA8221" s="88">
        <v>10096896.3233296</v>
      </c>
    </row>
    <row r="8222" spans="27:27" x14ac:dyDescent="0.35">
      <c r="AA8222" s="88">
        <v>11639928.4206648</v>
      </c>
    </row>
    <row r="8223" spans="27:27" x14ac:dyDescent="0.35">
      <c r="AA8223" s="88">
        <v>13724924.7013312</v>
      </c>
    </row>
    <row r="8224" spans="27:27" x14ac:dyDescent="0.35">
      <c r="AA8224" s="88">
        <v>11512865.056924701</v>
      </c>
    </row>
    <row r="8225" spans="27:27" x14ac:dyDescent="0.35">
      <c r="AA8225" s="88">
        <v>12161687.944734599</v>
      </c>
    </row>
    <row r="8226" spans="27:27" x14ac:dyDescent="0.35">
      <c r="AA8226" s="88">
        <v>12857268.8531611</v>
      </c>
    </row>
    <row r="8227" spans="27:27" x14ac:dyDescent="0.35">
      <c r="AA8227" s="88">
        <v>12782762.8935095</v>
      </c>
    </row>
    <row r="8228" spans="27:27" x14ac:dyDescent="0.35">
      <c r="AA8228" s="88">
        <v>10590444.138555201</v>
      </c>
    </row>
    <row r="8229" spans="27:27" x14ac:dyDescent="0.35">
      <c r="AA8229" s="88">
        <v>11919968.1913798</v>
      </c>
    </row>
    <row r="8230" spans="27:27" x14ac:dyDescent="0.35">
      <c r="AA8230" s="88">
        <v>12688337.5907539</v>
      </c>
    </row>
    <row r="8231" spans="27:27" x14ac:dyDescent="0.35">
      <c r="AA8231" s="88">
        <v>11807531.449639</v>
      </c>
    </row>
    <row r="8232" spans="27:27" x14ac:dyDescent="0.35">
      <c r="AA8232" s="88">
        <v>12095427.1515911</v>
      </c>
    </row>
    <row r="8233" spans="27:27" x14ac:dyDescent="0.35">
      <c r="AA8233" s="88">
        <v>11786202.950200999</v>
      </c>
    </row>
    <row r="8234" spans="27:27" x14ac:dyDescent="0.35">
      <c r="AA8234" s="88">
        <v>11128888.1306461</v>
      </c>
    </row>
    <row r="8235" spans="27:27" x14ac:dyDescent="0.35">
      <c r="AA8235" s="88">
        <v>12099667.9735003</v>
      </c>
    </row>
    <row r="8236" spans="27:27" x14ac:dyDescent="0.35">
      <c r="AA8236" s="88">
        <v>12194601.206842</v>
      </c>
    </row>
    <row r="8237" spans="27:27" x14ac:dyDescent="0.35">
      <c r="AA8237" s="88">
        <v>11484769.614994099</v>
      </c>
    </row>
    <row r="8238" spans="27:27" x14ac:dyDescent="0.35">
      <c r="AA8238" s="88">
        <v>11154156.40368</v>
      </c>
    </row>
    <row r="8239" spans="27:27" x14ac:dyDescent="0.35">
      <c r="AA8239" s="88">
        <v>12820007.034876199</v>
      </c>
    </row>
    <row r="8240" spans="27:27" x14ac:dyDescent="0.35">
      <c r="AA8240" s="88">
        <v>10908608.761736101</v>
      </c>
    </row>
    <row r="8241" spans="27:27" x14ac:dyDescent="0.35">
      <c r="AA8241" s="88">
        <v>13070984.7289999</v>
      </c>
    </row>
    <row r="8242" spans="27:27" x14ac:dyDescent="0.35">
      <c r="AA8242" s="88">
        <v>11165060.412904</v>
      </c>
    </row>
    <row r="8243" spans="27:27" x14ac:dyDescent="0.35">
      <c r="AA8243" s="88">
        <v>10580700.1166896</v>
      </c>
    </row>
    <row r="8244" spans="27:27" x14ac:dyDescent="0.35">
      <c r="AA8244" s="88">
        <v>10275771.9690338</v>
      </c>
    </row>
    <row r="8245" spans="27:27" x14ac:dyDescent="0.35">
      <c r="AA8245" s="88">
        <v>13837363.3334185</v>
      </c>
    </row>
    <row r="8246" spans="27:27" x14ac:dyDescent="0.35">
      <c r="AA8246" s="88">
        <v>11812490.9753043</v>
      </c>
    </row>
    <row r="8247" spans="27:27" x14ac:dyDescent="0.35">
      <c r="AA8247" s="88">
        <v>11219050.721728399</v>
      </c>
    </row>
    <row r="8248" spans="27:27" x14ac:dyDescent="0.35">
      <c r="AA8248" s="88">
        <v>10102468.352747099</v>
      </c>
    </row>
    <row r="8249" spans="27:27" x14ac:dyDescent="0.35">
      <c r="AA8249" s="88">
        <v>9294510.9687759597</v>
      </c>
    </row>
    <row r="8250" spans="27:27" x14ac:dyDescent="0.35">
      <c r="AA8250" s="88">
        <v>10087484.784801099</v>
      </c>
    </row>
    <row r="8251" spans="27:27" x14ac:dyDescent="0.35">
      <c r="AA8251" s="88">
        <v>9989080.0552238803</v>
      </c>
    </row>
    <row r="8252" spans="27:27" x14ac:dyDescent="0.35">
      <c r="AA8252" s="88">
        <v>14690333.7046383</v>
      </c>
    </row>
    <row r="8253" spans="27:27" x14ac:dyDescent="0.35">
      <c r="AA8253" s="88">
        <v>11795322.5661553</v>
      </c>
    </row>
    <row r="8254" spans="27:27" x14ac:dyDescent="0.35">
      <c r="AA8254" s="88">
        <v>10530863.589148801</v>
      </c>
    </row>
    <row r="8255" spans="27:27" x14ac:dyDescent="0.35">
      <c r="AA8255" s="88">
        <v>9915412.2737450693</v>
      </c>
    </row>
    <row r="8256" spans="27:27" x14ac:dyDescent="0.35">
      <c r="AA8256" s="88">
        <v>10883688.976025799</v>
      </c>
    </row>
    <row r="8257" spans="27:27" x14ac:dyDescent="0.35">
      <c r="AA8257" s="88">
        <v>9923533.5078439303</v>
      </c>
    </row>
    <row r="8258" spans="27:27" x14ac:dyDescent="0.35">
      <c r="AA8258" s="88">
        <v>12596196.9334911</v>
      </c>
    </row>
    <row r="8259" spans="27:27" x14ac:dyDescent="0.35">
      <c r="AA8259" s="88">
        <v>11874350.1449045</v>
      </c>
    </row>
    <row r="8260" spans="27:27" x14ac:dyDescent="0.35">
      <c r="AA8260" s="88">
        <v>9050313.8775395602</v>
      </c>
    </row>
    <row r="8261" spans="27:27" x14ac:dyDescent="0.35">
      <c r="AA8261" s="88">
        <v>12507078.8647447</v>
      </c>
    </row>
    <row r="8262" spans="27:27" x14ac:dyDescent="0.35">
      <c r="AA8262" s="88">
        <v>10409887.729370801</v>
      </c>
    </row>
    <row r="8263" spans="27:27" x14ac:dyDescent="0.35">
      <c r="AA8263" s="88">
        <v>11593427.1353049</v>
      </c>
    </row>
    <row r="8264" spans="27:27" x14ac:dyDescent="0.35">
      <c r="AA8264" s="88">
        <v>11511126.385731701</v>
      </c>
    </row>
    <row r="8265" spans="27:27" x14ac:dyDescent="0.35">
      <c r="AA8265" s="88">
        <v>11266309.744104</v>
      </c>
    </row>
    <row r="8266" spans="27:27" x14ac:dyDescent="0.35">
      <c r="AA8266" s="88">
        <v>10763710.2570372</v>
      </c>
    </row>
    <row r="8267" spans="27:27" x14ac:dyDescent="0.35">
      <c r="AA8267" s="88">
        <v>14031450.771559199</v>
      </c>
    </row>
    <row r="8268" spans="27:27" x14ac:dyDescent="0.35">
      <c r="AA8268" s="88">
        <v>12729568.8820769</v>
      </c>
    </row>
    <row r="8269" spans="27:27" x14ac:dyDescent="0.35">
      <c r="AA8269" s="88">
        <v>12178830.1229851</v>
      </c>
    </row>
    <row r="8270" spans="27:27" x14ac:dyDescent="0.35">
      <c r="AA8270" s="88">
        <v>14776910.794640301</v>
      </c>
    </row>
    <row r="8271" spans="27:27" x14ac:dyDescent="0.35">
      <c r="AA8271" s="88">
        <v>11064951.5446875</v>
      </c>
    </row>
    <row r="8272" spans="27:27" x14ac:dyDescent="0.35">
      <c r="AA8272" s="88">
        <v>9957163.6238917895</v>
      </c>
    </row>
    <row r="8273" spans="27:27" x14ac:dyDescent="0.35">
      <c r="AA8273" s="88">
        <v>14450386.8087149</v>
      </c>
    </row>
    <row r="8274" spans="27:27" x14ac:dyDescent="0.35">
      <c r="AA8274" s="88">
        <v>10425213.4101875</v>
      </c>
    </row>
    <row r="8275" spans="27:27" x14ac:dyDescent="0.35">
      <c r="AA8275" s="88">
        <v>11522996.5964895</v>
      </c>
    </row>
    <row r="8276" spans="27:27" x14ac:dyDescent="0.35">
      <c r="AA8276" s="88">
        <v>13053930.9234984</v>
      </c>
    </row>
    <row r="8277" spans="27:27" x14ac:dyDescent="0.35">
      <c r="AA8277" s="88">
        <v>13260941.9792918</v>
      </c>
    </row>
    <row r="8278" spans="27:27" x14ac:dyDescent="0.35">
      <c r="AA8278" s="88">
        <v>11924996.7854646</v>
      </c>
    </row>
    <row r="8279" spans="27:27" x14ac:dyDescent="0.35">
      <c r="AA8279" s="88">
        <v>10526356.908525599</v>
      </c>
    </row>
    <row r="8280" spans="27:27" x14ac:dyDescent="0.35">
      <c r="AA8280" s="88">
        <v>12323541.4589538</v>
      </c>
    </row>
    <row r="8281" spans="27:27" x14ac:dyDescent="0.35">
      <c r="AA8281" s="88">
        <v>10632671.875830799</v>
      </c>
    </row>
    <row r="8282" spans="27:27" x14ac:dyDescent="0.35">
      <c r="AA8282" s="88">
        <v>12001860.2727184</v>
      </c>
    </row>
    <row r="8283" spans="27:27" x14ac:dyDescent="0.35">
      <c r="AA8283" s="88">
        <v>12348322.567716099</v>
      </c>
    </row>
    <row r="8284" spans="27:27" x14ac:dyDescent="0.35">
      <c r="AA8284" s="88">
        <v>9087151.4246050008</v>
      </c>
    </row>
    <row r="8285" spans="27:27" x14ac:dyDescent="0.35">
      <c r="AA8285" s="88">
        <v>11721485.795434499</v>
      </c>
    </row>
    <row r="8286" spans="27:27" x14ac:dyDescent="0.35">
      <c r="AA8286" s="88">
        <v>10648262.353493501</v>
      </c>
    </row>
    <row r="8287" spans="27:27" x14ac:dyDescent="0.35">
      <c r="AA8287" s="88">
        <v>12510283.013996599</v>
      </c>
    </row>
    <row r="8288" spans="27:27" x14ac:dyDescent="0.35">
      <c r="AA8288" s="88">
        <v>12078833.505027</v>
      </c>
    </row>
    <row r="8289" spans="27:27" x14ac:dyDescent="0.35">
      <c r="AA8289" s="88">
        <v>10741997.107788799</v>
      </c>
    </row>
    <row r="8290" spans="27:27" x14ac:dyDescent="0.35">
      <c r="AA8290" s="88">
        <v>12691412.3147169</v>
      </c>
    </row>
    <row r="8291" spans="27:27" x14ac:dyDescent="0.35">
      <c r="AA8291" s="88">
        <v>13094246.2097727</v>
      </c>
    </row>
    <row r="8292" spans="27:27" x14ac:dyDescent="0.35">
      <c r="AA8292" s="88">
        <v>10907252.476961801</v>
      </c>
    </row>
    <row r="8293" spans="27:27" x14ac:dyDescent="0.35">
      <c r="AA8293" s="88">
        <v>10241174.6406975</v>
      </c>
    </row>
    <row r="8294" spans="27:27" x14ac:dyDescent="0.35">
      <c r="AA8294" s="88">
        <v>10240337.4978984</v>
      </c>
    </row>
    <row r="8295" spans="27:27" x14ac:dyDescent="0.35">
      <c r="AA8295" s="88">
        <v>12322530.0699489</v>
      </c>
    </row>
    <row r="8296" spans="27:27" x14ac:dyDescent="0.35">
      <c r="AA8296" s="88">
        <v>14398562.077365</v>
      </c>
    </row>
    <row r="8297" spans="27:27" x14ac:dyDescent="0.35">
      <c r="AA8297" s="88">
        <v>10717408.1866452</v>
      </c>
    </row>
    <row r="8298" spans="27:27" x14ac:dyDescent="0.35">
      <c r="AA8298" s="88">
        <v>11583137.299506901</v>
      </c>
    </row>
    <row r="8299" spans="27:27" x14ac:dyDescent="0.35">
      <c r="AA8299" s="88">
        <v>14133674.202906299</v>
      </c>
    </row>
    <row r="8300" spans="27:27" x14ac:dyDescent="0.35">
      <c r="AA8300" s="88">
        <v>11988570.1370451</v>
      </c>
    </row>
    <row r="8301" spans="27:27" x14ac:dyDescent="0.35">
      <c r="AA8301" s="88">
        <v>11304619.974748001</v>
      </c>
    </row>
    <row r="8302" spans="27:27" x14ac:dyDescent="0.35">
      <c r="AA8302" s="88">
        <v>12021638.5980352</v>
      </c>
    </row>
    <row r="8303" spans="27:27" x14ac:dyDescent="0.35">
      <c r="AA8303" s="88">
        <v>10037331.6312447</v>
      </c>
    </row>
    <row r="8304" spans="27:27" x14ac:dyDescent="0.35">
      <c r="AA8304" s="88">
        <v>9602946.2383094896</v>
      </c>
    </row>
    <row r="8305" spans="27:27" x14ac:dyDescent="0.35">
      <c r="AA8305" s="88">
        <v>10028216.126441101</v>
      </c>
    </row>
    <row r="8306" spans="27:27" x14ac:dyDescent="0.35">
      <c r="AA8306" s="88">
        <v>12684103.2537526</v>
      </c>
    </row>
    <row r="8307" spans="27:27" x14ac:dyDescent="0.35">
      <c r="AA8307" s="88">
        <v>9936047.4635288101</v>
      </c>
    </row>
    <row r="8308" spans="27:27" x14ac:dyDescent="0.35">
      <c r="AA8308" s="88">
        <v>10530342.8689771</v>
      </c>
    </row>
    <row r="8309" spans="27:27" x14ac:dyDescent="0.35">
      <c r="AA8309" s="88">
        <v>8671738.15463214</v>
      </c>
    </row>
    <row r="8310" spans="27:27" x14ac:dyDescent="0.35">
      <c r="AA8310" s="88">
        <v>11923621.245068099</v>
      </c>
    </row>
    <row r="8311" spans="27:27" x14ac:dyDescent="0.35">
      <c r="AA8311" s="88">
        <v>11461132.091774801</v>
      </c>
    </row>
    <row r="8312" spans="27:27" x14ac:dyDescent="0.35">
      <c r="AA8312" s="88">
        <v>12822183.1200624</v>
      </c>
    </row>
    <row r="8313" spans="27:27" x14ac:dyDescent="0.35">
      <c r="AA8313" s="88">
        <v>12808516.626124</v>
      </c>
    </row>
    <row r="8314" spans="27:27" x14ac:dyDescent="0.35">
      <c r="AA8314" s="88">
        <v>10916100.829718901</v>
      </c>
    </row>
    <row r="8315" spans="27:27" x14ac:dyDescent="0.35">
      <c r="AA8315" s="88">
        <v>11875875.432721199</v>
      </c>
    </row>
    <row r="8316" spans="27:27" x14ac:dyDescent="0.35">
      <c r="AA8316" s="88">
        <v>8952037.9943790007</v>
      </c>
    </row>
    <row r="8317" spans="27:27" x14ac:dyDescent="0.35">
      <c r="AA8317" s="88">
        <v>12877827.867164999</v>
      </c>
    </row>
    <row r="8318" spans="27:27" x14ac:dyDescent="0.35">
      <c r="AA8318" s="88">
        <v>12861437.770199699</v>
      </c>
    </row>
    <row r="8319" spans="27:27" x14ac:dyDescent="0.35">
      <c r="AA8319" s="88">
        <v>12682130.3843235</v>
      </c>
    </row>
    <row r="8320" spans="27:27" x14ac:dyDescent="0.35">
      <c r="AA8320" s="88">
        <v>9391120.2493509296</v>
      </c>
    </row>
    <row r="8321" spans="27:27" x14ac:dyDescent="0.35">
      <c r="AA8321" s="88">
        <v>14240977.006021701</v>
      </c>
    </row>
    <row r="8322" spans="27:27" x14ac:dyDescent="0.35">
      <c r="AA8322" s="88">
        <v>11100326.1718695</v>
      </c>
    </row>
    <row r="8323" spans="27:27" x14ac:dyDescent="0.35">
      <c r="AA8323" s="88">
        <v>10559102.8639102</v>
      </c>
    </row>
    <row r="8324" spans="27:27" x14ac:dyDescent="0.35">
      <c r="AA8324" s="88">
        <v>14454992.8628744</v>
      </c>
    </row>
    <row r="8325" spans="27:27" x14ac:dyDescent="0.35">
      <c r="AA8325" s="88">
        <v>11123035.002829401</v>
      </c>
    </row>
    <row r="8326" spans="27:27" x14ac:dyDescent="0.35">
      <c r="AA8326" s="88">
        <v>12169657.7171668</v>
      </c>
    </row>
    <row r="8327" spans="27:27" x14ac:dyDescent="0.35">
      <c r="AA8327" s="88">
        <v>10197381.2959467</v>
      </c>
    </row>
    <row r="8328" spans="27:27" x14ac:dyDescent="0.35">
      <c r="AA8328" s="88">
        <v>11191225.103485599</v>
      </c>
    </row>
    <row r="8329" spans="27:27" x14ac:dyDescent="0.35">
      <c r="AA8329" s="88">
        <v>15467632.250045501</v>
      </c>
    </row>
    <row r="8330" spans="27:27" x14ac:dyDescent="0.35">
      <c r="AA8330" s="88">
        <v>11670220.7541901</v>
      </c>
    </row>
    <row r="8331" spans="27:27" x14ac:dyDescent="0.35">
      <c r="AA8331" s="88">
        <v>9629219.7217668593</v>
      </c>
    </row>
    <row r="8332" spans="27:27" x14ac:dyDescent="0.35">
      <c r="AA8332" s="88">
        <v>9556634.5335980095</v>
      </c>
    </row>
    <row r="8333" spans="27:27" x14ac:dyDescent="0.35">
      <c r="AA8333" s="88">
        <v>11998831.4247614</v>
      </c>
    </row>
    <row r="8334" spans="27:27" x14ac:dyDescent="0.35">
      <c r="AA8334" s="88">
        <v>10301780.2004836</v>
      </c>
    </row>
    <row r="8335" spans="27:27" x14ac:dyDescent="0.35">
      <c r="AA8335" s="88">
        <v>9337513.7308865208</v>
      </c>
    </row>
    <row r="8336" spans="27:27" x14ac:dyDescent="0.35">
      <c r="AA8336" s="88">
        <v>13634177.216964001</v>
      </c>
    </row>
    <row r="8337" spans="27:27" x14ac:dyDescent="0.35">
      <c r="AA8337" s="88">
        <v>13565377.175825199</v>
      </c>
    </row>
    <row r="8338" spans="27:27" x14ac:dyDescent="0.35">
      <c r="AA8338" s="88">
        <v>10825492.600326199</v>
      </c>
    </row>
    <row r="8339" spans="27:27" x14ac:dyDescent="0.35">
      <c r="AA8339" s="88">
        <v>12633560.324546199</v>
      </c>
    </row>
    <row r="8340" spans="27:27" x14ac:dyDescent="0.35">
      <c r="AA8340" s="88">
        <v>10561284.2316301</v>
      </c>
    </row>
    <row r="8341" spans="27:27" x14ac:dyDescent="0.35">
      <c r="AA8341" s="88">
        <v>11969237.554063501</v>
      </c>
    </row>
    <row r="8342" spans="27:27" x14ac:dyDescent="0.35">
      <c r="AA8342" s="88">
        <v>9999048.5706291497</v>
      </c>
    </row>
    <row r="8343" spans="27:27" x14ac:dyDescent="0.35">
      <c r="AA8343" s="88">
        <v>10745986.0236698</v>
      </c>
    </row>
    <row r="8344" spans="27:27" x14ac:dyDescent="0.35">
      <c r="AA8344" s="88">
        <v>11973218.1879337</v>
      </c>
    </row>
    <row r="8345" spans="27:27" x14ac:dyDescent="0.35">
      <c r="AA8345" s="88">
        <v>10142025.5435657</v>
      </c>
    </row>
    <row r="8346" spans="27:27" x14ac:dyDescent="0.35">
      <c r="AA8346" s="88">
        <v>11512184.19713</v>
      </c>
    </row>
    <row r="8347" spans="27:27" x14ac:dyDescent="0.35">
      <c r="AA8347" s="88">
        <v>10078083.6731291</v>
      </c>
    </row>
    <row r="8348" spans="27:27" x14ac:dyDescent="0.35">
      <c r="AA8348" s="88">
        <v>11101582.057567799</v>
      </c>
    </row>
    <row r="8349" spans="27:27" x14ac:dyDescent="0.35">
      <c r="AA8349" s="88">
        <v>11824057.8690142</v>
      </c>
    </row>
    <row r="8350" spans="27:27" x14ac:dyDescent="0.35">
      <c r="AA8350" s="88">
        <v>11325447.402489901</v>
      </c>
    </row>
    <row r="8351" spans="27:27" x14ac:dyDescent="0.35">
      <c r="AA8351" s="88">
        <v>12566175.7223066</v>
      </c>
    </row>
    <row r="8352" spans="27:27" x14ac:dyDescent="0.35">
      <c r="AA8352" s="88">
        <v>9986374.0256725308</v>
      </c>
    </row>
    <row r="8353" spans="27:27" x14ac:dyDescent="0.35">
      <c r="AA8353" s="88">
        <v>12012366.064295501</v>
      </c>
    </row>
    <row r="8354" spans="27:27" x14ac:dyDescent="0.35">
      <c r="AA8354" s="88">
        <v>13079166.5859299</v>
      </c>
    </row>
    <row r="8355" spans="27:27" x14ac:dyDescent="0.35">
      <c r="AA8355" s="88">
        <v>9746591.4662130196</v>
      </c>
    </row>
    <row r="8356" spans="27:27" x14ac:dyDescent="0.35">
      <c r="AA8356" s="88">
        <v>12088690.7651693</v>
      </c>
    </row>
    <row r="8357" spans="27:27" x14ac:dyDescent="0.35">
      <c r="AA8357" s="88">
        <v>12366832.3871754</v>
      </c>
    </row>
    <row r="8358" spans="27:27" x14ac:dyDescent="0.35">
      <c r="AA8358" s="88">
        <v>13082184.777435699</v>
      </c>
    </row>
    <row r="8359" spans="27:27" x14ac:dyDescent="0.35">
      <c r="AA8359" s="88">
        <v>12220481.8127701</v>
      </c>
    </row>
    <row r="8360" spans="27:27" x14ac:dyDescent="0.35">
      <c r="AA8360" s="88">
        <v>10873700.637723099</v>
      </c>
    </row>
    <row r="8361" spans="27:27" x14ac:dyDescent="0.35">
      <c r="AA8361" s="88">
        <v>12638039.8419795</v>
      </c>
    </row>
    <row r="8362" spans="27:27" x14ac:dyDescent="0.35">
      <c r="AA8362" s="88">
        <v>10788615.9113688</v>
      </c>
    </row>
    <row r="8363" spans="27:27" x14ac:dyDescent="0.35">
      <c r="AA8363" s="88">
        <v>11246782.9348817</v>
      </c>
    </row>
    <row r="8364" spans="27:27" x14ac:dyDescent="0.35">
      <c r="AA8364" s="88">
        <v>13098362.6827651</v>
      </c>
    </row>
    <row r="8365" spans="27:27" x14ac:dyDescent="0.35">
      <c r="AA8365" s="88">
        <v>9926208.7483042106</v>
      </c>
    </row>
    <row r="8366" spans="27:27" x14ac:dyDescent="0.35">
      <c r="AA8366" s="88">
        <v>12809077.007203801</v>
      </c>
    </row>
    <row r="8367" spans="27:27" x14ac:dyDescent="0.35">
      <c r="AA8367" s="88">
        <v>11566973.2361919</v>
      </c>
    </row>
    <row r="8368" spans="27:27" x14ac:dyDescent="0.35">
      <c r="AA8368" s="88">
        <v>11673172.938613201</v>
      </c>
    </row>
    <row r="8369" spans="27:27" x14ac:dyDescent="0.35">
      <c r="AA8369" s="88">
        <v>12424517.686982499</v>
      </c>
    </row>
    <row r="8370" spans="27:27" x14ac:dyDescent="0.35">
      <c r="AA8370" s="88">
        <v>11739099.8444083</v>
      </c>
    </row>
    <row r="8371" spans="27:27" x14ac:dyDescent="0.35">
      <c r="AA8371" s="88">
        <v>11451479.783468399</v>
      </c>
    </row>
    <row r="8372" spans="27:27" x14ac:dyDescent="0.35">
      <c r="AA8372" s="88">
        <v>12863984.169348501</v>
      </c>
    </row>
    <row r="8373" spans="27:27" x14ac:dyDescent="0.35">
      <c r="AA8373" s="88">
        <v>9967680.8313442096</v>
      </c>
    </row>
    <row r="8374" spans="27:27" x14ac:dyDescent="0.35">
      <c r="AA8374" s="88">
        <v>11195632.7703699</v>
      </c>
    </row>
    <row r="8375" spans="27:27" x14ac:dyDescent="0.35">
      <c r="AA8375" s="88">
        <v>12191072.6703241</v>
      </c>
    </row>
    <row r="8376" spans="27:27" x14ac:dyDescent="0.35">
      <c r="AA8376" s="88">
        <v>14919624.1058183</v>
      </c>
    </row>
    <row r="8377" spans="27:27" x14ac:dyDescent="0.35">
      <c r="AA8377" s="88">
        <v>13390966.936216399</v>
      </c>
    </row>
    <row r="8378" spans="27:27" x14ac:dyDescent="0.35">
      <c r="AA8378" s="88">
        <v>12363987.045420701</v>
      </c>
    </row>
    <row r="8379" spans="27:27" x14ac:dyDescent="0.35">
      <c r="AA8379" s="88">
        <v>12381994.8960355</v>
      </c>
    </row>
    <row r="8380" spans="27:27" x14ac:dyDescent="0.35">
      <c r="AA8380" s="88">
        <v>12573088.983632</v>
      </c>
    </row>
    <row r="8381" spans="27:27" x14ac:dyDescent="0.35">
      <c r="AA8381" s="88">
        <v>11109034.471720099</v>
      </c>
    </row>
    <row r="8382" spans="27:27" x14ac:dyDescent="0.35">
      <c r="AA8382" s="88">
        <v>10992048.0089949</v>
      </c>
    </row>
    <row r="8383" spans="27:27" x14ac:dyDescent="0.35">
      <c r="AA8383" s="88">
        <v>11425572.292046599</v>
      </c>
    </row>
    <row r="8384" spans="27:27" x14ac:dyDescent="0.35">
      <c r="AA8384" s="88">
        <v>9444447.8359282203</v>
      </c>
    </row>
    <row r="8385" spans="27:27" x14ac:dyDescent="0.35">
      <c r="AA8385" s="88">
        <v>9022156.9274445493</v>
      </c>
    </row>
    <row r="8386" spans="27:27" x14ac:dyDescent="0.35">
      <c r="AA8386" s="88">
        <v>9381435.3928504307</v>
      </c>
    </row>
    <row r="8387" spans="27:27" x14ac:dyDescent="0.35">
      <c r="AA8387" s="88">
        <v>11990618.263745099</v>
      </c>
    </row>
    <row r="8388" spans="27:27" x14ac:dyDescent="0.35">
      <c r="AA8388" s="88">
        <v>14425386.9901425</v>
      </c>
    </row>
    <row r="8389" spans="27:27" x14ac:dyDescent="0.35">
      <c r="AA8389" s="88">
        <v>12195745.6847065</v>
      </c>
    </row>
    <row r="8390" spans="27:27" x14ac:dyDescent="0.35">
      <c r="AA8390" s="88">
        <v>12441974.6473398</v>
      </c>
    </row>
    <row r="8391" spans="27:27" x14ac:dyDescent="0.35">
      <c r="AA8391" s="88">
        <v>11620955.4702824</v>
      </c>
    </row>
    <row r="8392" spans="27:27" x14ac:dyDescent="0.35">
      <c r="AA8392" s="88">
        <v>12745037.220889401</v>
      </c>
    </row>
    <row r="8393" spans="27:27" x14ac:dyDescent="0.35">
      <c r="AA8393" s="88">
        <v>10846836.2842081</v>
      </c>
    </row>
    <row r="8394" spans="27:27" x14ac:dyDescent="0.35">
      <c r="AA8394" s="88">
        <v>14438305.013576901</v>
      </c>
    </row>
    <row r="8395" spans="27:27" x14ac:dyDescent="0.35">
      <c r="AA8395" s="88">
        <v>10241823.8331102</v>
      </c>
    </row>
    <row r="8396" spans="27:27" x14ac:dyDescent="0.35">
      <c r="AA8396" s="88">
        <v>11509673.6035737</v>
      </c>
    </row>
    <row r="8397" spans="27:27" x14ac:dyDescent="0.35">
      <c r="AA8397" s="88">
        <v>11863274.6482752</v>
      </c>
    </row>
    <row r="8398" spans="27:27" x14ac:dyDescent="0.35">
      <c r="AA8398" s="88">
        <v>9288799.4164135698</v>
      </c>
    </row>
    <row r="8399" spans="27:27" x14ac:dyDescent="0.35">
      <c r="AA8399" s="88">
        <v>12315465.060487499</v>
      </c>
    </row>
    <row r="8400" spans="27:27" x14ac:dyDescent="0.35">
      <c r="AA8400" s="88">
        <v>13844875.5765923</v>
      </c>
    </row>
    <row r="8401" spans="27:27" x14ac:dyDescent="0.35">
      <c r="AA8401" s="88">
        <v>11329155.116657</v>
      </c>
    </row>
    <row r="8402" spans="27:27" x14ac:dyDescent="0.35">
      <c r="AA8402" s="88">
        <v>11833929.132050401</v>
      </c>
    </row>
    <row r="8403" spans="27:27" x14ac:dyDescent="0.35">
      <c r="AA8403" s="88">
        <v>10468803.909882899</v>
      </c>
    </row>
    <row r="8404" spans="27:27" x14ac:dyDescent="0.35">
      <c r="AA8404" s="88">
        <v>10551520.354642799</v>
      </c>
    </row>
    <row r="8405" spans="27:27" x14ac:dyDescent="0.35">
      <c r="AA8405" s="88">
        <v>10295214.712136799</v>
      </c>
    </row>
    <row r="8406" spans="27:27" x14ac:dyDescent="0.35">
      <c r="AA8406" s="88">
        <v>10652478.6406767</v>
      </c>
    </row>
    <row r="8407" spans="27:27" x14ac:dyDescent="0.35">
      <c r="AA8407" s="88">
        <v>13412808.8953132</v>
      </c>
    </row>
    <row r="8408" spans="27:27" x14ac:dyDescent="0.35">
      <c r="AA8408" s="88">
        <v>11324568.339965399</v>
      </c>
    </row>
    <row r="8409" spans="27:27" x14ac:dyDescent="0.35">
      <c r="AA8409" s="88">
        <v>16130410.084893201</v>
      </c>
    </row>
    <row r="8410" spans="27:27" x14ac:dyDescent="0.35">
      <c r="AA8410" s="88">
        <v>11119368.299288699</v>
      </c>
    </row>
    <row r="8411" spans="27:27" x14ac:dyDescent="0.35">
      <c r="AA8411" s="88">
        <v>12136289.903212801</v>
      </c>
    </row>
    <row r="8412" spans="27:27" x14ac:dyDescent="0.35">
      <c r="AA8412" s="88">
        <v>12649933.8448496</v>
      </c>
    </row>
    <row r="8413" spans="27:27" x14ac:dyDescent="0.35">
      <c r="AA8413" s="88">
        <v>11393067.890040601</v>
      </c>
    </row>
    <row r="8414" spans="27:27" x14ac:dyDescent="0.35">
      <c r="AA8414" s="88">
        <v>10286711.7851773</v>
      </c>
    </row>
    <row r="8415" spans="27:27" x14ac:dyDescent="0.35">
      <c r="AA8415" s="88">
        <v>11720392.465027601</v>
      </c>
    </row>
    <row r="8416" spans="27:27" x14ac:dyDescent="0.35">
      <c r="AA8416" s="88">
        <v>12516625.034480499</v>
      </c>
    </row>
    <row r="8417" spans="27:27" x14ac:dyDescent="0.35">
      <c r="AA8417" s="88">
        <v>12663371.922978399</v>
      </c>
    </row>
    <row r="8418" spans="27:27" x14ac:dyDescent="0.35">
      <c r="AA8418" s="88">
        <v>12720933.047369801</v>
      </c>
    </row>
    <row r="8419" spans="27:27" x14ac:dyDescent="0.35">
      <c r="AA8419" s="88">
        <v>11417722.0645542</v>
      </c>
    </row>
    <row r="8420" spans="27:27" x14ac:dyDescent="0.35">
      <c r="AA8420" s="88">
        <v>11198330.1437493</v>
      </c>
    </row>
    <row r="8421" spans="27:27" x14ac:dyDescent="0.35">
      <c r="AA8421" s="88">
        <v>10949402.122768501</v>
      </c>
    </row>
    <row r="8422" spans="27:27" x14ac:dyDescent="0.35">
      <c r="AA8422" s="88">
        <v>10318341.324214401</v>
      </c>
    </row>
    <row r="8423" spans="27:27" x14ac:dyDescent="0.35">
      <c r="AA8423" s="88">
        <v>10991222.879228501</v>
      </c>
    </row>
    <row r="8424" spans="27:27" x14ac:dyDescent="0.35">
      <c r="AA8424" s="88">
        <v>9056441.3355031293</v>
      </c>
    </row>
    <row r="8425" spans="27:27" x14ac:dyDescent="0.35">
      <c r="AA8425" s="88">
        <v>12071607.3222748</v>
      </c>
    </row>
    <row r="8426" spans="27:27" x14ac:dyDescent="0.35">
      <c r="AA8426" s="88">
        <v>13252062.674435601</v>
      </c>
    </row>
    <row r="8427" spans="27:27" x14ac:dyDescent="0.35">
      <c r="AA8427" s="88">
        <v>10032849.9640016</v>
      </c>
    </row>
    <row r="8428" spans="27:27" x14ac:dyDescent="0.35">
      <c r="AA8428" s="88">
        <v>12609880.7078223</v>
      </c>
    </row>
    <row r="8429" spans="27:27" x14ac:dyDescent="0.35">
      <c r="AA8429" s="88">
        <v>11913680.351165401</v>
      </c>
    </row>
    <row r="8430" spans="27:27" x14ac:dyDescent="0.35">
      <c r="AA8430" s="88">
        <v>10975040.410985401</v>
      </c>
    </row>
    <row r="8431" spans="27:27" x14ac:dyDescent="0.35">
      <c r="AA8431" s="88">
        <v>10862408.881000601</v>
      </c>
    </row>
    <row r="8432" spans="27:27" x14ac:dyDescent="0.35">
      <c r="AA8432" s="88">
        <v>12029401.062230499</v>
      </c>
    </row>
    <row r="8433" spans="27:27" x14ac:dyDescent="0.35">
      <c r="AA8433" s="88">
        <v>12189225.903589301</v>
      </c>
    </row>
    <row r="8434" spans="27:27" x14ac:dyDescent="0.35">
      <c r="AA8434" s="88">
        <v>12789768.7353469</v>
      </c>
    </row>
    <row r="8435" spans="27:27" x14ac:dyDescent="0.35">
      <c r="AA8435" s="88">
        <v>10106013.5238638</v>
      </c>
    </row>
    <row r="8436" spans="27:27" x14ac:dyDescent="0.35">
      <c r="AA8436" s="88">
        <v>10045987.871329401</v>
      </c>
    </row>
    <row r="8437" spans="27:27" x14ac:dyDescent="0.35">
      <c r="AA8437" s="88">
        <v>11832840.197843499</v>
      </c>
    </row>
    <row r="8438" spans="27:27" x14ac:dyDescent="0.35">
      <c r="AA8438" s="88">
        <v>10955493.221839599</v>
      </c>
    </row>
    <row r="8439" spans="27:27" x14ac:dyDescent="0.35">
      <c r="AA8439" s="88">
        <v>10297856.9981573</v>
      </c>
    </row>
    <row r="8440" spans="27:27" x14ac:dyDescent="0.35">
      <c r="AA8440" s="88">
        <v>9762500.6110817492</v>
      </c>
    </row>
    <row r="8441" spans="27:27" x14ac:dyDescent="0.35">
      <c r="AA8441" s="88">
        <v>11499835.096935499</v>
      </c>
    </row>
    <row r="8442" spans="27:27" x14ac:dyDescent="0.35">
      <c r="AA8442" s="88">
        <v>9463765.49511615</v>
      </c>
    </row>
    <row r="8443" spans="27:27" x14ac:dyDescent="0.35">
      <c r="AA8443" s="88">
        <v>14107049.675033299</v>
      </c>
    </row>
    <row r="8444" spans="27:27" x14ac:dyDescent="0.35">
      <c r="AA8444" s="88">
        <v>11941419.192347299</v>
      </c>
    </row>
    <row r="8445" spans="27:27" x14ac:dyDescent="0.35">
      <c r="AA8445" s="88">
        <v>10884274.674511099</v>
      </c>
    </row>
    <row r="8446" spans="27:27" x14ac:dyDescent="0.35">
      <c r="AA8446" s="88">
        <v>11406238.589795999</v>
      </c>
    </row>
    <row r="8447" spans="27:27" x14ac:dyDescent="0.35">
      <c r="AA8447" s="88">
        <v>13213451.7704657</v>
      </c>
    </row>
    <row r="8448" spans="27:27" x14ac:dyDescent="0.35">
      <c r="AA8448" s="88">
        <v>13089321.705146899</v>
      </c>
    </row>
    <row r="8449" spans="27:27" x14ac:dyDescent="0.35">
      <c r="AA8449" s="88">
        <v>15100491.150595799</v>
      </c>
    </row>
    <row r="8450" spans="27:27" x14ac:dyDescent="0.35">
      <c r="AA8450" s="88">
        <v>11792475.8034878</v>
      </c>
    </row>
    <row r="8451" spans="27:27" x14ac:dyDescent="0.35">
      <c r="AA8451" s="88">
        <v>10587203.5064674</v>
      </c>
    </row>
    <row r="8452" spans="27:27" x14ac:dyDescent="0.35">
      <c r="AA8452" s="88">
        <v>12331996.5742002</v>
      </c>
    </row>
    <row r="8453" spans="27:27" x14ac:dyDescent="0.35">
      <c r="AA8453" s="88">
        <v>10617692.205053801</v>
      </c>
    </row>
    <row r="8454" spans="27:27" x14ac:dyDescent="0.35">
      <c r="AA8454" s="88">
        <v>12443172.8010414</v>
      </c>
    </row>
    <row r="8455" spans="27:27" x14ac:dyDescent="0.35">
      <c r="AA8455" s="88">
        <v>12221176.944814799</v>
      </c>
    </row>
    <row r="8456" spans="27:27" x14ac:dyDescent="0.35">
      <c r="AA8456" s="88">
        <v>12869989.559922401</v>
      </c>
    </row>
    <row r="8457" spans="27:27" x14ac:dyDescent="0.35">
      <c r="AA8457" s="88">
        <v>11198061.2754045</v>
      </c>
    </row>
    <row r="8458" spans="27:27" x14ac:dyDescent="0.35">
      <c r="AA8458" s="88">
        <v>11701880.620983301</v>
      </c>
    </row>
    <row r="8459" spans="27:27" x14ac:dyDescent="0.35">
      <c r="AA8459" s="88">
        <v>14349764.462817799</v>
      </c>
    </row>
    <row r="8460" spans="27:27" x14ac:dyDescent="0.35">
      <c r="AA8460" s="88">
        <v>11845340.3498304</v>
      </c>
    </row>
    <row r="8461" spans="27:27" x14ac:dyDescent="0.35">
      <c r="AA8461" s="88">
        <v>13402875.103300201</v>
      </c>
    </row>
    <row r="8462" spans="27:27" x14ac:dyDescent="0.35">
      <c r="AA8462" s="88">
        <v>11924804.490789101</v>
      </c>
    </row>
    <row r="8463" spans="27:27" x14ac:dyDescent="0.35">
      <c r="AA8463" s="88">
        <v>10791266.4569639</v>
      </c>
    </row>
    <row r="8464" spans="27:27" x14ac:dyDescent="0.35">
      <c r="AA8464" s="88">
        <v>9548800.8511081301</v>
      </c>
    </row>
    <row r="8465" spans="27:27" x14ac:dyDescent="0.35">
      <c r="AA8465" s="88">
        <v>10595706.986637799</v>
      </c>
    </row>
    <row r="8466" spans="27:27" x14ac:dyDescent="0.35">
      <c r="AA8466" s="88">
        <v>11816511.3750533</v>
      </c>
    </row>
    <row r="8467" spans="27:27" x14ac:dyDescent="0.35">
      <c r="AA8467" s="88">
        <v>12577502.5047403</v>
      </c>
    </row>
    <row r="8468" spans="27:27" x14ac:dyDescent="0.35">
      <c r="AA8468" s="88">
        <v>12368311.2692296</v>
      </c>
    </row>
    <row r="8469" spans="27:27" x14ac:dyDescent="0.35">
      <c r="AA8469" s="88">
        <v>9851665.90113106</v>
      </c>
    </row>
    <row r="8470" spans="27:27" x14ac:dyDescent="0.35">
      <c r="AA8470" s="88">
        <v>13177162.620811399</v>
      </c>
    </row>
    <row r="8471" spans="27:27" x14ac:dyDescent="0.35">
      <c r="AA8471" s="88">
        <v>10007937.6664213</v>
      </c>
    </row>
    <row r="8472" spans="27:27" x14ac:dyDescent="0.35">
      <c r="AA8472" s="88">
        <v>13646972.166027401</v>
      </c>
    </row>
    <row r="8473" spans="27:27" x14ac:dyDescent="0.35">
      <c r="AA8473" s="88">
        <v>14893131.286048001</v>
      </c>
    </row>
    <row r="8474" spans="27:27" x14ac:dyDescent="0.35">
      <c r="AA8474" s="88">
        <v>11512279.765496099</v>
      </c>
    </row>
    <row r="8475" spans="27:27" x14ac:dyDescent="0.35">
      <c r="AA8475" s="88">
        <v>10109949.7607398</v>
      </c>
    </row>
    <row r="8476" spans="27:27" x14ac:dyDescent="0.35">
      <c r="AA8476" s="88">
        <v>11844267.5453192</v>
      </c>
    </row>
    <row r="8477" spans="27:27" x14ac:dyDescent="0.35">
      <c r="AA8477" s="88">
        <v>9908963.6165456492</v>
      </c>
    </row>
    <row r="8478" spans="27:27" x14ac:dyDescent="0.35">
      <c r="AA8478" s="88">
        <v>11370575.771476001</v>
      </c>
    </row>
    <row r="8479" spans="27:27" x14ac:dyDescent="0.35">
      <c r="AA8479" s="88">
        <v>13941881.4089651</v>
      </c>
    </row>
    <row r="8480" spans="27:27" x14ac:dyDescent="0.35">
      <c r="AA8480" s="88">
        <v>11052675.326505</v>
      </c>
    </row>
    <row r="8481" spans="27:27" x14ac:dyDescent="0.35">
      <c r="AA8481" s="88">
        <v>12234750.0269957</v>
      </c>
    </row>
    <row r="8482" spans="27:27" x14ac:dyDescent="0.35">
      <c r="AA8482" s="88">
        <v>12643273.563420501</v>
      </c>
    </row>
    <row r="8483" spans="27:27" x14ac:dyDescent="0.35">
      <c r="AA8483" s="88">
        <v>12269933.384405</v>
      </c>
    </row>
    <row r="8484" spans="27:27" x14ac:dyDescent="0.35">
      <c r="AA8484" s="88">
        <v>13025422.1931336</v>
      </c>
    </row>
    <row r="8485" spans="27:27" x14ac:dyDescent="0.35">
      <c r="AA8485" s="88">
        <v>11752170.4662697</v>
      </c>
    </row>
    <row r="8486" spans="27:27" x14ac:dyDescent="0.35">
      <c r="AA8486" s="88">
        <v>11284479.168101899</v>
      </c>
    </row>
    <row r="8487" spans="27:27" x14ac:dyDescent="0.35">
      <c r="AA8487" s="88">
        <v>11911156.0805554</v>
      </c>
    </row>
    <row r="8488" spans="27:27" x14ac:dyDescent="0.35">
      <c r="AA8488" s="88">
        <v>14806932.270287599</v>
      </c>
    </row>
    <row r="8489" spans="27:27" x14ac:dyDescent="0.35">
      <c r="AA8489" s="88">
        <v>12171044.283258701</v>
      </c>
    </row>
    <row r="8490" spans="27:27" x14ac:dyDescent="0.35">
      <c r="AA8490" s="88">
        <v>12243978.5548466</v>
      </c>
    </row>
    <row r="8491" spans="27:27" x14ac:dyDescent="0.35">
      <c r="AA8491" s="88">
        <v>11907629.103640599</v>
      </c>
    </row>
    <row r="8492" spans="27:27" x14ac:dyDescent="0.35">
      <c r="AA8492" s="88">
        <v>11833408.4973688</v>
      </c>
    </row>
    <row r="8493" spans="27:27" x14ac:dyDescent="0.35">
      <c r="AA8493" s="88">
        <v>13030199.7189507</v>
      </c>
    </row>
    <row r="8494" spans="27:27" x14ac:dyDescent="0.35">
      <c r="AA8494" s="88">
        <v>11264894.009684401</v>
      </c>
    </row>
    <row r="8495" spans="27:27" x14ac:dyDescent="0.35">
      <c r="AA8495" s="88">
        <v>11878012.871989001</v>
      </c>
    </row>
    <row r="8496" spans="27:27" x14ac:dyDescent="0.35">
      <c r="AA8496" s="88">
        <v>12894831.896573501</v>
      </c>
    </row>
    <row r="8497" spans="27:27" x14ac:dyDescent="0.35">
      <c r="AA8497" s="88">
        <v>11725943.6772925</v>
      </c>
    </row>
    <row r="8498" spans="27:27" x14ac:dyDescent="0.35">
      <c r="AA8498" s="88">
        <v>12518032.8814456</v>
      </c>
    </row>
    <row r="8499" spans="27:27" x14ac:dyDescent="0.35">
      <c r="AA8499" s="88">
        <v>12955553.0364017</v>
      </c>
    </row>
    <row r="8500" spans="27:27" x14ac:dyDescent="0.35">
      <c r="AA8500" s="88">
        <v>13844509.0398381</v>
      </c>
    </row>
    <row r="8501" spans="27:27" x14ac:dyDescent="0.35">
      <c r="AA8501" s="88">
        <v>11593477.865253801</v>
      </c>
    </row>
    <row r="8502" spans="27:27" x14ac:dyDescent="0.35">
      <c r="AA8502" s="88">
        <v>13896906.167746101</v>
      </c>
    </row>
    <row r="8503" spans="27:27" x14ac:dyDescent="0.35">
      <c r="AA8503" s="88">
        <v>13954193.944893399</v>
      </c>
    </row>
    <row r="8504" spans="27:27" x14ac:dyDescent="0.35">
      <c r="AA8504" s="88">
        <v>12823124.9798955</v>
      </c>
    </row>
    <row r="8505" spans="27:27" x14ac:dyDescent="0.35">
      <c r="AA8505" s="88">
        <v>12676875.293297499</v>
      </c>
    </row>
    <row r="8506" spans="27:27" x14ac:dyDescent="0.35">
      <c r="AA8506" s="88">
        <v>13231685.3805013</v>
      </c>
    </row>
    <row r="8507" spans="27:27" x14ac:dyDescent="0.35">
      <c r="AA8507" s="88">
        <v>14152648.386338601</v>
      </c>
    </row>
    <row r="8508" spans="27:27" x14ac:dyDescent="0.35">
      <c r="AA8508" s="88">
        <v>11128672.697472701</v>
      </c>
    </row>
    <row r="8509" spans="27:27" x14ac:dyDescent="0.35">
      <c r="AA8509" s="88">
        <v>12708110.7872454</v>
      </c>
    </row>
    <row r="8510" spans="27:27" x14ac:dyDescent="0.35">
      <c r="AA8510" s="88">
        <v>11527681.652367899</v>
      </c>
    </row>
    <row r="8511" spans="27:27" x14ac:dyDescent="0.35">
      <c r="AA8511" s="88">
        <v>11662350.0190494</v>
      </c>
    </row>
    <row r="8512" spans="27:27" x14ac:dyDescent="0.35">
      <c r="AA8512" s="88">
        <v>12784103.465596</v>
      </c>
    </row>
    <row r="8513" spans="27:27" x14ac:dyDescent="0.35">
      <c r="AA8513" s="88">
        <v>12803306.067024199</v>
      </c>
    </row>
    <row r="8514" spans="27:27" x14ac:dyDescent="0.35">
      <c r="AA8514" s="88">
        <v>11287536.519873699</v>
      </c>
    </row>
    <row r="8515" spans="27:27" x14ac:dyDescent="0.35">
      <c r="AA8515" s="88">
        <v>12591859.0315302</v>
      </c>
    </row>
    <row r="8516" spans="27:27" x14ac:dyDescent="0.35">
      <c r="AA8516" s="88">
        <v>9637317.2952733207</v>
      </c>
    </row>
    <row r="8517" spans="27:27" x14ac:dyDescent="0.35">
      <c r="AA8517" s="88">
        <v>12172429.931074999</v>
      </c>
    </row>
    <row r="8518" spans="27:27" x14ac:dyDescent="0.35">
      <c r="AA8518" s="88">
        <v>12669046.3704415</v>
      </c>
    </row>
    <row r="8519" spans="27:27" x14ac:dyDescent="0.35">
      <c r="AA8519" s="88">
        <v>10394276.004067199</v>
      </c>
    </row>
    <row r="8520" spans="27:27" x14ac:dyDescent="0.35">
      <c r="AA8520" s="88">
        <v>9843294.9670366701</v>
      </c>
    </row>
    <row r="8521" spans="27:27" x14ac:dyDescent="0.35">
      <c r="AA8521" s="88">
        <v>13300290.6594876</v>
      </c>
    </row>
    <row r="8522" spans="27:27" x14ac:dyDescent="0.35">
      <c r="AA8522" s="88">
        <v>11486882.8662012</v>
      </c>
    </row>
    <row r="8523" spans="27:27" x14ac:dyDescent="0.35">
      <c r="AA8523" s="88">
        <v>13522085.8233914</v>
      </c>
    </row>
    <row r="8524" spans="27:27" x14ac:dyDescent="0.35">
      <c r="AA8524" s="88">
        <v>12056231.1206591</v>
      </c>
    </row>
    <row r="8525" spans="27:27" x14ac:dyDescent="0.35">
      <c r="AA8525" s="88">
        <v>12717863.456994699</v>
      </c>
    </row>
    <row r="8526" spans="27:27" x14ac:dyDescent="0.35">
      <c r="AA8526" s="88">
        <v>12955757.104226699</v>
      </c>
    </row>
    <row r="8527" spans="27:27" x14ac:dyDescent="0.35">
      <c r="AA8527" s="88">
        <v>13313689.570209701</v>
      </c>
    </row>
    <row r="8528" spans="27:27" x14ac:dyDescent="0.35">
      <c r="AA8528" s="88">
        <v>10925706.1251578</v>
      </c>
    </row>
    <row r="8529" spans="27:27" x14ac:dyDescent="0.35">
      <c r="AA8529" s="88">
        <v>10868030.090173701</v>
      </c>
    </row>
    <row r="8530" spans="27:27" x14ac:dyDescent="0.35">
      <c r="AA8530" s="88">
        <v>11022978.2191252</v>
      </c>
    </row>
    <row r="8531" spans="27:27" x14ac:dyDescent="0.35">
      <c r="AA8531" s="88">
        <v>9176178.1408078093</v>
      </c>
    </row>
    <row r="8532" spans="27:27" x14ac:dyDescent="0.35">
      <c r="AA8532" s="88">
        <v>9673849.5774706192</v>
      </c>
    </row>
    <row r="8533" spans="27:27" x14ac:dyDescent="0.35">
      <c r="AA8533" s="88">
        <v>12407988.7357997</v>
      </c>
    </row>
    <row r="8534" spans="27:27" x14ac:dyDescent="0.35">
      <c r="AA8534" s="88">
        <v>11754163.713929201</v>
      </c>
    </row>
    <row r="8535" spans="27:27" x14ac:dyDescent="0.35">
      <c r="AA8535" s="88">
        <v>12878496.7928704</v>
      </c>
    </row>
    <row r="8536" spans="27:27" x14ac:dyDescent="0.35">
      <c r="AA8536" s="88">
        <v>11209342.816977</v>
      </c>
    </row>
    <row r="8537" spans="27:27" x14ac:dyDescent="0.35">
      <c r="AA8537" s="88">
        <v>12760474.5613543</v>
      </c>
    </row>
    <row r="8538" spans="27:27" x14ac:dyDescent="0.35">
      <c r="AA8538" s="88">
        <v>11449961.5908642</v>
      </c>
    </row>
    <row r="8539" spans="27:27" x14ac:dyDescent="0.35">
      <c r="AA8539" s="88">
        <v>11414833.5805401</v>
      </c>
    </row>
    <row r="8540" spans="27:27" x14ac:dyDescent="0.35">
      <c r="AA8540" s="88">
        <v>8865147.0521837007</v>
      </c>
    </row>
    <row r="8541" spans="27:27" x14ac:dyDescent="0.35">
      <c r="AA8541" s="88">
        <v>11973823.2765534</v>
      </c>
    </row>
    <row r="8542" spans="27:27" x14ac:dyDescent="0.35">
      <c r="AA8542" s="88">
        <v>13108537.5600328</v>
      </c>
    </row>
    <row r="8543" spans="27:27" x14ac:dyDescent="0.35">
      <c r="AA8543" s="88">
        <v>10383638.997260001</v>
      </c>
    </row>
    <row r="8544" spans="27:27" x14ac:dyDescent="0.35">
      <c r="AA8544" s="88">
        <v>10166776.6780011</v>
      </c>
    </row>
    <row r="8545" spans="27:27" x14ac:dyDescent="0.35">
      <c r="AA8545" s="88">
        <v>13152292.0712889</v>
      </c>
    </row>
    <row r="8546" spans="27:27" x14ac:dyDescent="0.35">
      <c r="AA8546" s="88">
        <v>12404462.0384588</v>
      </c>
    </row>
    <row r="8547" spans="27:27" x14ac:dyDescent="0.35">
      <c r="AA8547" s="88">
        <v>11707401.593434401</v>
      </c>
    </row>
    <row r="8548" spans="27:27" x14ac:dyDescent="0.35">
      <c r="AA8548" s="88">
        <v>12778263.496372299</v>
      </c>
    </row>
    <row r="8549" spans="27:27" x14ac:dyDescent="0.35">
      <c r="AA8549" s="88">
        <v>11714379.7525014</v>
      </c>
    </row>
    <row r="8550" spans="27:27" x14ac:dyDescent="0.35">
      <c r="AA8550" s="88">
        <v>13058471.997573599</v>
      </c>
    </row>
    <row r="8551" spans="27:27" x14ac:dyDescent="0.35">
      <c r="AA8551" s="88">
        <v>9796429.3044367302</v>
      </c>
    </row>
    <row r="8552" spans="27:27" x14ac:dyDescent="0.35">
      <c r="AA8552" s="88">
        <v>11863738.931462601</v>
      </c>
    </row>
    <row r="8553" spans="27:27" x14ac:dyDescent="0.35">
      <c r="AA8553" s="88">
        <v>13032284.8872978</v>
      </c>
    </row>
    <row r="8554" spans="27:27" x14ac:dyDescent="0.35">
      <c r="AA8554" s="88">
        <v>11399620.8638015</v>
      </c>
    </row>
    <row r="8555" spans="27:27" x14ac:dyDescent="0.35">
      <c r="AA8555" s="88">
        <v>12276097.813430101</v>
      </c>
    </row>
    <row r="8556" spans="27:27" x14ac:dyDescent="0.35">
      <c r="AA8556" s="88">
        <v>10493238.059017001</v>
      </c>
    </row>
    <row r="8557" spans="27:27" x14ac:dyDescent="0.35">
      <c r="AA8557" s="88">
        <v>12737945.3254115</v>
      </c>
    </row>
    <row r="8558" spans="27:27" x14ac:dyDescent="0.35">
      <c r="AA8558" s="88">
        <v>10280943.1991264</v>
      </c>
    </row>
    <row r="8559" spans="27:27" x14ac:dyDescent="0.35">
      <c r="AA8559" s="88">
        <v>11994382.824264601</v>
      </c>
    </row>
    <row r="8560" spans="27:27" x14ac:dyDescent="0.35">
      <c r="AA8560" s="88">
        <v>11221069.3192001</v>
      </c>
    </row>
    <row r="8561" spans="27:27" x14ac:dyDescent="0.35">
      <c r="AA8561" s="88">
        <v>12950752.2652213</v>
      </c>
    </row>
    <row r="8562" spans="27:27" x14ac:dyDescent="0.35">
      <c r="AA8562" s="88">
        <v>13540558.8620374</v>
      </c>
    </row>
    <row r="8563" spans="27:27" x14ac:dyDescent="0.35">
      <c r="AA8563" s="88">
        <v>12979608.521728201</v>
      </c>
    </row>
    <row r="8564" spans="27:27" x14ac:dyDescent="0.35">
      <c r="AA8564" s="88">
        <v>11293634.398485299</v>
      </c>
    </row>
    <row r="8565" spans="27:27" x14ac:dyDescent="0.35">
      <c r="AA8565" s="88">
        <v>10676277.1845407</v>
      </c>
    </row>
    <row r="8566" spans="27:27" x14ac:dyDescent="0.35">
      <c r="AA8566" s="88">
        <v>11202376.3425534</v>
      </c>
    </row>
    <row r="8567" spans="27:27" x14ac:dyDescent="0.35">
      <c r="AA8567" s="88">
        <v>11697609.804957099</v>
      </c>
    </row>
    <row r="8568" spans="27:27" x14ac:dyDescent="0.35">
      <c r="AA8568" s="88">
        <v>12669535.8779241</v>
      </c>
    </row>
    <row r="8569" spans="27:27" x14ac:dyDescent="0.35">
      <c r="AA8569" s="88">
        <v>13943748.4552818</v>
      </c>
    </row>
    <row r="8570" spans="27:27" x14ac:dyDescent="0.35">
      <c r="AA8570" s="88">
        <v>12045892.6289552</v>
      </c>
    </row>
    <row r="8571" spans="27:27" x14ac:dyDescent="0.35">
      <c r="AA8571" s="88">
        <v>9629307.6555930097</v>
      </c>
    </row>
    <row r="8572" spans="27:27" x14ac:dyDescent="0.35">
      <c r="AA8572" s="88">
        <v>10974412.1494384</v>
      </c>
    </row>
    <row r="8573" spans="27:27" x14ac:dyDescent="0.35">
      <c r="AA8573" s="88">
        <v>9343040.0331435297</v>
      </c>
    </row>
    <row r="8574" spans="27:27" x14ac:dyDescent="0.35">
      <c r="AA8574" s="88">
        <v>10220811.663628601</v>
      </c>
    </row>
    <row r="8575" spans="27:27" x14ac:dyDescent="0.35">
      <c r="AA8575" s="88">
        <v>10509835.525984701</v>
      </c>
    </row>
    <row r="8576" spans="27:27" x14ac:dyDescent="0.35">
      <c r="AA8576" s="88">
        <v>12775517.580768401</v>
      </c>
    </row>
    <row r="8577" spans="27:27" x14ac:dyDescent="0.35">
      <c r="AA8577" s="88">
        <v>10084801.0773065</v>
      </c>
    </row>
    <row r="8578" spans="27:27" x14ac:dyDescent="0.35">
      <c r="AA8578" s="88">
        <v>13354433.6185645</v>
      </c>
    </row>
    <row r="8579" spans="27:27" x14ac:dyDescent="0.35">
      <c r="AA8579" s="88">
        <v>11153614.135855</v>
      </c>
    </row>
    <row r="8580" spans="27:27" x14ac:dyDescent="0.35">
      <c r="AA8580" s="88">
        <v>13223197.6838305</v>
      </c>
    </row>
    <row r="8581" spans="27:27" x14ac:dyDescent="0.35">
      <c r="AA8581" s="88">
        <v>15277619.250078799</v>
      </c>
    </row>
    <row r="8582" spans="27:27" x14ac:dyDescent="0.35">
      <c r="AA8582" s="88">
        <v>11410609.358576801</v>
      </c>
    </row>
    <row r="8583" spans="27:27" x14ac:dyDescent="0.35">
      <c r="AA8583" s="88">
        <v>10061761.3641707</v>
      </c>
    </row>
    <row r="8584" spans="27:27" x14ac:dyDescent="0.35">
      <c r="AA8584" s="88">
        <v>11555023.568192599</v>
      </c>
    </row>
    <row r="8585" spans="27:27" x14ac:dyDescent="0.35">
      <c r="AA8585" s="88">
        <v>10978824.9545682</v>
      </c>
    </row>
    <row r="8586" spans="27:27" x14ac:dyDescent="0.35">
      <c r="AA8586" s="88">
        <v>11129749.771458499</v>
      </c>
    </row>
    <row r="8587" spans="27:27" x14ac:dyDescent="0.35">
      <c r="AA8587" s="88">
        <v>12452673.917948401</v>
      </c>
    </row>
    <row r="8588" spans="27:27" x14ac:dyDescent="0.35">
      <c r="AA8588" s="88">
        <v>12090693.471851399</v>
      </c>
    </row>
    <row r="8589" spans="27:27" x14ac:dyDescent="0.35">
      <c r="AA8589" s="88">
        <v>9332860.2960880194</v>
      </c>
    </row>
    <row r="8590" spans="27:27" x14ac:dyDescent="0.35">
      <c r="AA8590" s="88">
        <v>9819437.4697245602</v>
      </c>
    </row>
    <row r="8591" spans="27:27" x14ac:dyDescent="0.35">
      <c r="AA8591" s="88">
        <v>13536258.224041199</v>
      </c>
    </row>
    <row r="8592" spans="27:27" x14ac:dyDescent="0.35">
      <c r="AA8592" s="88">
        <v>11524619.3708924</v>
      </c>
    </row>
    <row r="8593" spans="27:27" x14ac:dyDescent="0.35">
      <c r="AA8593" s="88">
        <v>11043027.2661769</v>
      </c>
    </row>
    <row r="8594" spans="27:27" x14ac:dyDescent="0.35">
      <c r="AA8594" s="88">
        <v>12917528.3521186</v>
      </c>
    </row>
    <row r="8595" spans="27:27" x14ac:dyDescent="0.35">
      <c r="AA8595" s="88">
        <v>12509369.308797199</v>
      </c>
    </row>
    <row r="8596" spans="27:27" x14ac:dyDescent="0.35">
      <c r="AA8596" s="88">
        <v>14349560.601327799</v>
      </c>
    </row>
    <row r="8597" spans="27:27" x14ac:dyDescent="0.35">
      <c r="AA8597" s="88">
        <v>12662402.144292001</v>
      </c>
    </row>
    <row r="8598" spans="27:27" x14ac:dyDescent="0.35">
      <c r="AA8598" s="88">
        <v>10838363.874610299</v>
      </c>
    </row>
    <row r="8599" spans="27:27" x14ac:dyDescent="0.35">
      <c r="AA8599" s="88">
        <v>11079705.907703901</v>
      </c>
    </row>
    <row r="8600" spans="27:27" x14ac:dyDescent="0.35">
      <c r="AA8600" s="88">
        <v>11429946.6214251</v>
      </c>
    </row>
    <row r="8601" spans="27:27" x14ac:dyDescent="0.35">
      <c r="AA8601" s="88">
        <v>13791101.708623599</v>
      </c>
    </row>
    <row r="8602" spans="27:27" x14ac:dyDescent="0.35">
      <c r="AA8602" s="88">
        <v>10235014.8697265</v>
      </c>
    </row>
    <row r="8603" spans="27:27" x14ac:dyDescent="0.35">
      <c r="AA8603" s="88">
        <v>12042783.382939599</v>
      </c>
    </row>
    <row r="8604" spans="27:27" x14ac:dyDescent="0.35">
      <c r="AA8604" s="88">
        <v>10663040.7051425</v>
      </c>
    </row>
    <row r="8605" spans="27:27" x14ac:dyDescent="0.35">
      <c r="AA8605" s="88">
        <v>12805617.924678801</v>
      </c>
    </row>
    <row r="8606" spans="27:27" x14ac:dyDescent="0.35">
      <c r="AA8606" s="88">
        <v>13080029.916435501</v>
      </c>
    </row>
    <row r="8607" spans="27:27" x14ac:dyDescent="0.35">
      <c r="AA8607" s="88">
        <v>12210294.1851466</v>
      </c>
    </row>
    <row r="8608" spans="27:27" x14ac:dyDescent="0.35">
      <c r="AA8608" s="88">
        <v>13573098.2379233</v>
      </c>
    </row>
    <row r="8609" spans="27:27" x14ac:dyDescent="0.35">
      <c r="AA8609" s="88">
        <v>11363053.481647801</v>
      </c>
    </row>
    <row r="8610" spans="27:27" x14ac:dyDescent="0.35">
      <c r="AA8610" s="88">
        <v>11602468.4662308</v>
      </c>
    </row>
    <row r="8611" spans="27:27" x14ac:dyDescent="0.35">
      <c r="AA8611" s="88">
        <v>10829339.011471501</v>
      </c>
    </row>
    <row r="8612" spans="27:27" x14ac:dyDescent="0.35">
      <c r="AA8612" s="88">
        <v>11209540.039255099</v>
      </c>
    </row>
    <row r="8613" spans="27:27" x14ac:dyDescent="0.35">
      <c r="AA8613" s="88">
        <v>12912773.985416001</v>
      </c>
    </row>
    <row r="8614" spans="27:27" x14ac:dyDescent="0.35">
      <c r="AA8614" s="88">
        <v>9366959.2284841705</v>
      </c>
    </row>
    <row r="8615" spans="27:27" x14ac:dyDescent="0.35">
      <c r="AA8615" s="88">
        <v>13084694.5965923</v>
      </c>
    </row>
    <row r="8616" spans="27:27" x14ac:dyDescent="0.35">
      <c r="AA8616" s="88">
        <v>15543151.8960489</v>
      </c>
    </row>
    <row r="8617" spans="27:27" x14ac:dyDescent="0.35">
      <c r="AA8617" s="88">
        <v>10278002.025773</v>
      </c>
    </row>
    <row r="8618" spans="27:27" x14ac:dyDescent="0.35">
      <c r="AA8618" s="88">
        <v>10917899.736421</v>
      </c>
    </row>
    <row r="8619" spans="27:27" x14ac:dyDescent="0.35">
      <c r="AA8619" s="88">
        <v>13137312.448241699</v>
      </c>
    </row>
    <row r="8620" spans="27:27" x14ac:dyDescent="0.35">
      <c r="AA8620" s="88">
        <v>9879106.2757142391</v>
      </c>
    </row>
    <row r="8621" spans="27:27" x14ac:dyDescent="0.35">
      <c r="AA8621" s="88">
        <v>11602148.733995</v>
      </c>
    </row>
    <row r="8622" spans="27:27" x14ac:dyDescent="0.35">
      <c r="AA8622" s="88">
        <v>12420358.1025391</v>
      </c>
    </row>
    <row r="8623" spans="27:27" x14ac:dyDescent="0.35">
      <c r="AA8623" s="88">
        <v>10712904.859089401</v>
      </c>
    </row>
    <row r="8624" spans="27:27" x14ac:dyDescent="0.35">
      <c r="AA8624" s="88">
        <v>12442268.7766991</v>
      </c>
    </row>
    <row r="8625" spans="27:27" x14ac:dyDescent="0.35">
      <c r="AA8625" s="88">
        <v>9756804.8222170603</v>
      </c>
    </row>
    <row r="8626" spans="27:27" x14ac:dyDescent="0.35">
      <c r="AA8626" s="88">
        <v>10244467.710359599</v>
      </c>
    </row>
    <row r="8627" spans="27:27" x14ac:dyDescent="0.35">
      <c r="AA8627" s="88">
        <v>10855079.3139799</v>
      </c>
    </row>
    <row r="8628" spans="27:27" x14ac:dyDescent="0.35">
      <c r="AA8628" s="88">
        <v>10056283.3256476</v>
      </c>
    </row>
    <row r="8629" spans="27:27" x14ac:dyDescent="0.35">
      <c r="AA8629" s="88">
        <v>12000736.5867169</v>
      </c>
    </row>
    <row r="8630" spans="27:27" x14ac:dyDescent="0.35">
      <c r="AA8630" s="88">
        <v>11474434.0038439</v>
      </c>
    </row>
    <row r="8631" spans="27:27" x14ac:dyDescent="0.35">
      <c r="AA8631" s="88">
        <v>11967085.262693901</v>
      </c>
    </row>
    <row r="8632" spans="27:27" x14ac:dyDescent="0.35">
      <c r="AA8632" s="88">
        <v>11345763.336365599</v>
      </c>
    </row>
    <row r="8633" spans="27:27" x14ac:dyDescent="0.35">
      <c r="AA8633" s="88">
        <v>9598700.6538323592</v>
      </c>
    </row>
    <row r="8634" spans="27:27" x14ac:dyDescent="0.35">
      <c r="AA8634" s="88">
        <v>13186182.022198601</v>
      </c>
    </row>
    <row r="8635" spans="27:27" x14ac:dyDescent="0.35">
      <c r="AA8635" s="88">
        <v>9843114.6542130504</v>
      </c>
    </row>
    <row r="8636" spans="27:27" x14ac:dyDescent="0.35">
      <c r="AA8636" s="88">
        <v>14668282.800439799</v>
      </c>
    </row>
    <row r="8637" spans="27:27" x14ac:dyDescent="0.35">
      <c r="AA8637" s="88">
        <v>10850549.554868501</v>
      </c>
    </row>
    <row r="8638" spans="27:27" x14ac:dyDescent="0.35">
      <c r="AA8638" s="88">
        <v>11551543.360116299</v>
      </c>
    </row>
    <row r="8639" spans="27:27" x14ac:dyDescent="0.35">
      <c r="AA8639" s="88">
        <v>10873374.640198801</v>
      </c>
    </row>
    <row r="8640" spans="27:27" x14ac:dyDescent="0.35">
      <c r="AA8640" s="88">
        <v>12106753.857539801</v>
      </c>
    </row>
    <row r="8641" spans="27:27" x14ac:dyDescent="0.35">
      <c r="AA8641" s="88">
        <v>13105877.470998</v>
      </c>
    </row>
    <row r="8642" spans="27:27" x14ac:dyDescent="0.35">
      <c r="AA8642" s="88">
        <v>9661292.9018499609</v>
      </c>
    </row>
    <row r="8643" spans="27:27" x14ac:dyDescent="0.35">
      <c r="AA8643" s="88">
        <v>11235754.5363397</v>
      </c>
    </row>
    <row r="8644" spans="27:27" x14ac:dyDescent="0.35">
      <c r="AA8644" s="88">
        <v>12840191.6064745</v>
      </c>
    </row>
    <row r="8645" spans="27:27" x14ac:dyDescent="0.35">
      <c r="AA8645" s="88">
        <v>13669654.931162501</v>
      </c>
    </row>
    <row r="8646" spans="27:27" x14ac:dyDescent="0.35">
      <c r="AA8646" s="88">
        <v>11657958.418098999</v>
      </c>
    </row>
    <row r="8647" spans="27:27" x14ac:dyDescent="0.35">
      <c r="AA8647" s="88">
        <v>12807435.8765109</v>
      </c>
    </row>
    <row r="8648" spans="27:27" x14ac:dyDescent="0.35">
      <c r="AA8648" s="88">
        <v>11939792.481274299</v>
      </c>
    </row>
    <row r="8649" spans="27:27" x14ac:dyDescent="0.35">
      <c r="AA8649" s="88">
        <v>11011583.313278301</v>
      </c>
    </row>
    <row r="8650" spans="27:27" x14ac:dyDescent="0.35">
      <c r="AA8650" s="88">
        <v>11730412.123064</v>
      </c>
    </row>
    <row r="8651" spans="27:27" x14ac:dyDescent="0.35">
      <c r="AA8651" s="88">
        <v>12733242.258930899</v>
      </c>
    </row>
    <row r="8652" spans="27:27" x14ac:dyDescent="0.35">
      <c r="AA8652" s="88">
        <v>12866565.1952502</v>
      </c>
    </row>
    <row r="8653" spans="27:27" x14ac:dyDescent="0.35">
      <c r="AA8653" s="88">
        <v>10448690.2568816</v>
      </c>
    </row>
    <row r="8654" spans="27:27" x14ac:dyDescent="0.35">
      <c r="AA8654" s="88">
        <v>12602265.478430601</v>
      </c>
    </row>
    <row r="8655" spans="27:27" x14ac:dyDescent="0.35">
      <c r="AA8655" s="88">
        <v>10859002.760849999</v>
      </c>
    </row>
    <row r="8656" spans="27:27" x14ac:dyDescent="0.35">
      <c r="AA8656" s="88">
        <v>11608421.507212199</v>
      </c>
    </row>
    <row r="8657" spans="27:27" x14ac:dyDescent="0.35">
      <c r="AA8657" s="88">
        <v>11926057.0063459</v>
      </c>
    </row>
    <row r="8658" spans="27:27" x14ac:dyDescent="0.35">
      <c r="AA8658" s="88">
        <v>12635884.9287006</v>
      </c>
    </row>
    <row r="8659" spans="27:27" x14ac:dyDescent="0.35">
      <c r="AA8659" s="88">
        <v>10123687.583347401</v>
      </c>
    </row>
    <row r="8660" spans="27:27" x14ac:dyDescent="0.35">
      <c r="AA8660" s="88">
        <v>10638346.630431199</v>
      </c>
    </row>
    <row r="8661" spans="27:27" x14ac:dyDescent="0.35">
      <c r="AA8661" s="88">
        <v>11262308.239940699</v>
      </c>
    </row>
    <row r="8662" spans="27:27" x14ac:dyDescent="0.35">
      <c r="AA8662" s="88">
        <v>13818118.503782701</v>
      </c>
    </row>
    <row r="8663" spans="27:27" x14ac:dyDescent="0.35">
      <c r="AA8663" s="88">
        <v>12468140.226981301</v>
      </c>
    </row>
    <row r="8664" spans="27:27" x14ac:dyDescent="0.35">
      <c r="AA8664" s="88">
        <v>12987346.6186511</v>
      </c>
    </row>
    <row r="8665" spans="27:27" x14ac:dyDescent="0.35">
      <c r="AA8665" s="88">
        <v>12723275.9170612</v>
      </c>
    </row>
    <row r="8666" spans="27:27" x14ac:dyDescent="0.35">
      <c r="AA8666" s="88">
        <v>11718888.6718254</v>
      </c>
    </row>
    <row r="8667" spans="27:27" x14ac:dyDescent="0.35">
      <c r="AA8667" s="88">
        <v>11680868.3986852</v>
      </c>
    </row>
    <row r="8668" spans="27:27" x14ac:dyDescent="0.35">
      <c r="AA8668" s="88">
        <v>13554236.1281952</v>
      </c>
    </row>
    <row r="8669" spans="27:27" x14ac:dyDescent="0.35">
      <c r="AA8669" s="88">
        <v>11648936.6898594</v>
      </c>
    </row>
    <row r="8670" spans="27:27" x14ac:dyDescent="0.35">
      <c r="AA8670" s="88">
        <v>11623973.3075611</v>
      </c>
    </row>
    <row r="8671" spans="27:27" x14ac:dyDescent="0.35">
      <c r="AA8671" s="88">
        <v>10237161.4130714</v>
      </c>
    </row>
    <row r="8672" spans="27:27" x14ac:dyDescent="0.35">
      <c r="AA8672" s="88">
        <v>14231654.5914916</v>
      </c>
    </row>
    <row r="8673" spans="27:27" x14ac:dyDescent="0.35">
      <c r="AA8673" s="88">
        <v>12970192.719652601</v>
      </c>
    </row>
    <row r="8674" spans="27:27" x14ac:dyDescent="0.35">
      <c r="AA8674" s="88">
        <v>12281889.621055</v>
      </c>
    </row>
    <row r="8675" spans="27:27" x14ac:dyDescent="0.35">
      <c r="AA8675" s="88">
        <v>13755570.1801394</v>
      </c>
    </row>
    <row r="8676" spans="27:27" x14ac:dyDescent="0.35">
      <c r="AA8676" s="88">
        <v>11123063.943229999</v>
      </c>
    </row>
    <row r="8677" spans="27:27" x14ac:dyDescent="0.35">
      <c r="AA8677" s="88">
        <v>11137679.6680911</v>
      </c>
    </row>
    <row r="8678" spans="27:27" x14ac:dyDescent="0.35">
      <c r="AA8678" s="88">
        <v>11568219.2645666</v>
      </c>
    </row>
    <row r="8679" spans="27:27" x14ac:dyDescent="0.35">
      <c r="AA8679" s="88">
        <v>10319602.1670701</v>
      </c>
    </row>
    <row r="8680" spans="27:27" x14ac:dyDescent="0.35">
      <c r="AA8680" s="88">
        <v>11358594.287674399</v>
      </c>
    </row>
    <row r="8681" spans="27:27" x14ac:dyDescent="0.35">
      <c r="AA8681" s="88">
        <v>10178454.1010789</v>
      </c>
    </row>
    <row r="8682" spans="27:27" x14ac:dyDescent="0.35">
      <c r="AA8682" s="88">
        <v>11143139.473275499</v>
      </c>
    </row>
    <row r="8683" spans="27:27" x14ac:dyDescent="0.35">
      <c r="AA8683" s="88">
        <v>11659961.310804101</v>
      </c>
    </row>
    <row r="8684" spans="27:27" x14ac:dyDescent="0.35">
      <c r="AA8684" s="88">
        <v>12920589.044138599</v>
      </c>
    </row>
    <row r="8685" spans="27:27" x14ac:dyDescent="0.35">
      <c r="AA8685" s="88">
        <v>11400358.778520601</v>
      </c>
    </row>
    <row r="8686" spans="27:27" x14ac:dyDescent="0.35">
      <c r="AA8686" s="88">
        <v>9277089.5538936201</v>
      </c>
    </row>
    <row r="8687" spans="27:27" x14ac:dyDescent="0.35">
      <c r="AA8687" s="88">
        <v>14075784.9998967</v>
      </c>
    </row>
    <row r="8688" spans="27:27" x14ac:dyDescent="0.35">
      <c r="AA8688" s="88">
        <v>11371718.3751237</v>
      </c>
    </row>
    <row r="8689" spans="27:27" x14ac:dyDescent="0.35">
      <c r="AA8689" s="88">
        <v>9596508.5701888707</v>
      </c>
    </row>
    <row r="8690" spans="27:27" x14ac:dyDescent="0.35">
      <c r="AA8690" s="88">
        <v>13344587.548293401</v>
      </c>
    </row>
    <row r="8691" spans="27:27" x14ac:dyDescent="0.35">
      <c r="AA8691" s="88">
        <v>10434706.8921468</v>
      </c>
    </row>
    <row r="8692" spans="27:27" x14ac:dyDescent="0.35">
      <c r="AA8692" s="88">
        <v>11814139.0381527</v>
      </c>
    </row>
    <row r="8693" spans="27:27" x14ac:dyDescent="0.35">
      <c r="AA8693" s="88">
        <v>11576573.7397849</v>
      </c>
    </row>
    <row r="8694" spans="27:27" x14ac:dyDescent="0.35">
      <c r="AA8694" s="88">
        <v>12164630.115123199</v>
      </c>
    </row>
    <row r="8695" spans="27:27" x14ac:dyDescent="0.35">
      <c r="AA8695" s="88">
        <v>15133505.9996562</v>
      </c>
    </row>
    <row r="8696" spans="27:27" x14ac:dyDescent="0.35">
      <c r="AA8696" s="88">
        <v>10325172.7787607</v>
      </c>
    </row>
    <row r="8697" spans="27:27" x14ac:dyDescent="0.35">
      <c r="AA8697" s="88">
        <v>11057436.613545701</v>
      </c>
    </row>
    <row r="8698" spans="27:27" x14ac:dyDescent="0.35">
      <c r="AA8698" s="88">
        <v>10570496.2143225</v>
      </c>
    </row>
    <row r="8699" spans="27:27" x14ac:dyDescent="0.35">
      <c r="AA8699" s="88">
        <v>11776933.5991724</v>
      </c>
    </row>
    <row r="8700" spans="27:27" x14ac:dyDescent="0.35">
      <c r="AA8700" s="88">
        <v>12108848.6402211</v>
      </c>
    </row>
    <row r="8701" spans="27:27" x14ac:dyDescent="0.35">
      <c r="AA8701" s="88">
        <v>12334852.6781202</v>
      </c>
    </row>
    <row r="8702" spans="27:27" x14ac:dyDescent="0.35">
      <c r="AA8702" s="88">
        <v>11957260.058705499</v>
      </c>
    </row>
    <row r="8703" spans="27:27" x14ac:dyDescent="0.35">
      <c r="AA8703" s="88">
        <v>12431325.183922499</v>
      </c>
    </row>
    <row r="8704" spans="27:27" x14ac:dyDescent="0.35">
      <c r="AA8704" s="88">
        <v>11210206.541177999</v>
      </c>
    </row>
    <row r="8705" spans="27:27" x14ac:dyDescent="0.35">
      <c r="AA8705" s="88">
        <v>13314331.7448755</v>
      </c>
    </row>
    <row r="8706" spans="27:27" x14ac:dyDescent="0.35">
      <c r="AA8706" s="88">
        <v>12261775.1589798</v>
      </c>
    </row>
    <row r="8707" spans="27:27" x14ac:dyDescent="0.35">
      <c r="AA8707" s="88">
        <v>10907447.150376299</v>
      </c>
    </row>
    <row r="8708" spans="27:27" x14ac:dyDescent="0.35">
      <c r="AA8708" s="88">
        <v>10238717.535798</v>
      </c>
    </row>
    <row r="8709" spans="27:27" x14ac:dyDescent="0.35">
      <c r="AA8709" s="88">
        <v>12831146.327444799</v>
      </c>
    </row>
    <row r="8710" spans="27:27" x14ac:dyDescent="0.35">
      <c r="AA8710" s="88">
        <v>9721731.6399750095</v>
      </c>
    </row>
    <row r="8711" spans="27:27" x14ac:dyDescent="0.35">
      <c r="AA8711" s="88">
        <v>10528351.1218081</v>
      </c>
    </row>
    <row r="8712" spans="27:27" x14ac:dyDescent="0.35">
      <c r="AA8712" s="88">
        <v>13227833.199424401</v>
      </c>
    </row>
    <row r="8713" spans="27:27" x14ac:dyDescent="0.35">
      <c r="AA8713" s="88">
        <v>11232503.331269899</v>
      </c>
    </row>
    <row r="8714" spans="27:27" x14ac:dyDescent="0.35">
      <c r="AA8714" s="88">
        <v>14464017.0143211</v>
      </c>
    </row>
    <row r="8715" spans="27:27" x14ac:dyDescent="0.35">
      <c r="AA8715" s="88">
        <v>10199747.9086948</v>
      </c>
    </row>
    <row r="8716" spans="27:27" x14ac:dyDescent="0.35">
      <c r="AA8716" s="88">
        <v>11036674.981417701</v>
      </c>
    </row>
    <row r="8717" spans="27:27" x14ac:dyDescent="0.35">
      <c r="AA8717" s="88">
        <v>8994348.5984630007</v>
      </c>
    </row>
    <row r="8718" spans="27:27" x14ac:dyDescent="0.35">
      <c r="AA8718" s="88">
        <v>11223638.843789</v>
      </c>
    </row>
    <row r="8719" spans="27:27" x14ac:dyDescent="0.35">
      <c r="AA8719" s="88">
        <v>11476472.9341859</v>
      </c>
    </row>
    <row r="8720" spans="27:27" x14ac:dyDescent="0.35">
      <c r="AA8720" s="88">
        <v>10971082.657467701</v>
      </c>
    </row>
    <row r="8721" spans="27:27" x14ac:dyDescent="0.35">
      <c r="AA8721" s="88">
        <v>13435351.0114328</v>
      </c>
    </row>
    <row r="8722" spans="27:27" x14ac:dyDescent="0.35">
      <c r="AA8722" s="88">
        <v>11374892.917284301</v>
      </c>
    </row>
    <row r="8723" spans="27:27" x14ac:dyDescent="0.35">
      <c r="AA8723" s="88">
        <v>12201577.6210093</v>
      </c>
    </row>
    <row r="8724" spans="27:27" x14ac:dyDescent="0.35">
      <c r="AA8724" s="88">
        <v>12283412.186421201</v>
      </c>
    </row>
    <row r="8725" spans="27:27" x14ac:dyDescent="0.35">
      <c r="AA8725" s="88">
        <v>8661490.6342937592</v>
      </c>
    </row>
    <row r="8726" spans="27:27" x14ac:dyDescent="0.35">
      <c r="AA8726" s="88">
        <v>9887570.9803144205</v>
      </c>
    </row>
    <row r="8727" spans="27:27" x14ac:dyDescent="0.35">
      <c r="AA8727" s="88">
        <v>9056092.9016613308</v>
      </c>
    </row>
    <row r="8728" spans="27:27" x14ac:dyDescent="0.35">
      <c r="AA8728" s="88">
        <v>10620051.5003286</v>
      </c>
    </row>
    <row r="8729" spans="27:27" x14ac:dyDescent="0.35">
      <c r="AA8729" s="88">
        <v>10254040.681384301</v>
      </c>
    </row>
    <row r="8730" spans="27:27" x14ac:dyDescent="0.35">
      <c r="AA8730" s="88">
        <v>13818552.508104499</v>
      </c>
    </row>
    <row r="8731" spans="27:27" x14ac:dyDescent="0.35">
      <c r="AA8731" s="88">
        <v>10405051.749416601</v>
      </c>
    </row>
    <row r="8732" spans="27:27" x14ac:dyDescent="0.35">
      <c r="AA8732" s="88">
        <v>11551502.023919299</v>
      </c>
    </row>
    <row r="8733" spans="27:27" x14ac:dyDescent="0.35">
      <c r="AA8733" s="88">
        <v>11616647.1924676</v>
      </c>
    </row>
    <row r="8734" spans="27:27" x14ac:dyDescent="0.35">
      <c r="AA8734" s="88">
        <v>10423248.828418899</v>
      </c>
    </row>
    <row r="8735" spans="27:27" x14ac:dyDescent="0.35">
      <c r="AA8735" s="88">
        <v>12081128.6100561</v>
      </c>
    </row>
    <row r="8736" spans="27:27" x14ac:dyDescent="0.35">
      <c r="AA8736" s="88">
        <v>13610808.1996006</v>
      </c>
    </row>
    <row r="8737" spans="27:27" x14ac:dyDescent="0.35">
      <c r="AA8737" s="88">
        <v>11711214.063774001</v>
      </c>
    </row>
    <row r="8738" spans="27:27" x14ac:dyDescent="0.35">
      <c r="AA8738" s="88">
        <v>10098307.626058601</v>
      </c>
    </row>
    <row r="8739" spans="27:27" x14ac:dyDescent="0.35">
      <c r="AA8739" s="88">
        <v>13713337.159874899</v>
      </c>
    </row>
    <row r="8740" spans="27:27" x14ac:dyDescent="0.35">
      <c r="AA8740" s="88">
        <v>10321309.990699099</v>
      </c>
    </row>
    <row r="8741" spans="27:27" x14ac:dyDescent="0.35">
      <c r="AA8741" s="88">
        <v>8208876.5394203803</v>
      </c>
    </row>
    <row r="8742" spans="27:27" x14ac:dyDescent="0.35">
      <c r="AA8742" s="88">
        <v>11508170.3152036</v>
      </c>
    </row>
    <row r="8743" spans="27:27" x14ac:dyDescent="0.35">
      <c r="AA8743" s="88">
        <v>12182706.778134899</v>
      </c>
    </row>
    <row r="8744" spans="27:27" x14ac:dyDescent="0.35">
      <c r="AA8744" s="88">
        <v>12214016.1973277</v>
      </c>
    </row>
    <row r="8745" spans="27:27" x14ac:dyDescent="0.35">
      <c r="AA8745" s="88">
        <v>12728144.8250499</v>
      </c>
    </row>
    <row r="8746" spans="27:27" x14ac:dyDescent="0.35">
      <c r="AA8746" s="88">
        <v>9688681.2446882091</v>
      </c>
    </row>
    <row r="8747" spans="27:27" x14ac:dyDescent="0.35">
      <c r="AA8747" s="88">
        <v>12200245.346484501</v>
      </c>
    </row>
    <row r="8748" spans="27:27" x14ac:dyDescent="0.35">
      <c r="AA8748" s="88">
        <v>11941516.606722301</v>
      </c>
    </row>
    <row r="8749" spans="27:27" x14ac:dyDescent="0.35">
      <c r="AA8749" s="88">
        <v>11792566.5016018</v>
      </c>
    </row>
    <row r="8750" spans="27:27" x14ac:dyDescent="0.35">
      <c r="AA8750" s="88">
        <v>11797756.192144901</v>
      </c>
    </row>
    <row r="8751" spans="27:27" x14ac:dyDescent="0.35">
      <c r="AA8751" s="88">
        <v>13205882.6377383</v>
      </c>
    </row>
    <row r="8752" spans="27:27" x14ac:dyDescent="0.35">
      <c r="AA8752" s="88">
        <v>12874746.2789094</v>
      </c>
    </row>
    <row r="8753" spans="27:27" x14ac:dyDescent="0.35">
      <c r="AA8753" s="88">
        <v>13535381.7826005</v>
      </c>
    </row>
    <row r="8754" spans="27:27" x14ac:dyDescent="0.35">
      <c r="AA8754" s="88">
        <v>12927717.4032354</v>
      </c>
    </row>
    <row r="8755" spans="27:27" x14ac:dyDescent="0.35">
      <c r="AA8755" s="88">
        <v>13614606.236700401</v>
      </c>
    </row>
    <row r="8756" spans="27:27" x14ac:dyDescent="0.35">
      <c r="AA8756" s="88">
        <v>12169370.215228099</v>
      </c>
    </row>
    <row r="8757" spans="27:27" x14ac:dyDescent="0.35">
      <c r="AA8757" s="88">
        <v>10960954.209106199</v>
      </c>
    </row>
    <row r="8758" spans="27:27" x14ac:dyDescent="0.35">
      <c r="AA8758" s="88">
        <v>9756303.3324135691</v>
      </c>
    </row>
    <row r="8759" spans="27:27" x14ac:dyDescent="0.35">
      <c r="AA8759" s="88">
        <v>12546810.5766108</v>
      </c>
    </row>
    <row r="8760" spans="27:27" x14ac:dyDescent="0.35">
      <c r="AA8760" s="88">
        <v>11510283.299961301</v>
      </c>
    </row>
    <row r="8761" spans="27:27" x14ac:dyDescent="0.35">
      <c r="AA8761" s="88">
        <v>8399194.6058771499</v>
      </c>
    </row>
    <row r="8762" spans="27:27" x14ac:dyDescent="0.35">
      <c r="AA8762" s="88">
        <v>10643916.206721701</v>
      </c>
    </row>
    <row r="8763" spans="27:27" x14ac:dyDescent="0.35">
      <c r="AA8763" s="88">
        <v>12882315.768925801</v>
      </c>
    </row>
    <row r="8764" spans="27:27" x14ac:dyDescent="0.35">
      <c r="AA8764" s="88">
        <v>10441889.7225766</v>
      </c>
    </row>
    <row r="8765" spans="27:27" x14ac:dyDescent="0.35">
      <c r="AA8765" s="88">
        <v>11514196.193218499</v>
      </c>
    </row>
    <row r="8766" spans="27:27" x14ac:dyDescent="0.35">
      <c r="AA8766" s="88">
        <v>11252460.7663441</v>
      </c>
    </row>
    <row r="8767" spans="27:27" x14ac:dyDescent="0.35">
      <c r="AA8767" s="88">
        <v>9609611.4625540506</v>
      </c>
    </row>
    <row r="8768" spans="27:27" x14ac:dyDescent="0.35">
      <c r="AA8768" s="88">
        <v>13888115.537502</v>
      </c>
    </row>
    <row r="8769" spans="27:27" x14ac:dyDescent="0.35">
      <c r="AA8769" s="88">
        <v>11792728.193628499</v>
      </c>
    </row>
    <row r="8770" spans="27:27" x14ac:dyDescent="0.35">
      <c r="AA8770" s="88">
        <v>9397221.9212221708</v>
      </c>
    </row>
    <row r="8771" spans="27:27" x14ac:dyDescent="0.35">
      <c r="AA8771" s="88">
        <v>10687889.546595899</v>
      </c>
    </row>
    <row r="8772" spans="27:27" x14ac:dyDescent="0.35">
      <c r="AA8772" s="88">
        <v>9439131.6206726208</v>
      </c>
    </row>
    <row r="8773" spans="27:27" x14ac:dyDescent="0.35">
      <c r="AA8773" s="88">
        <v>12466884.8991217</v>
      </c>
    </row>
    <row r="8774" spans="27:27" x14ac:dyDescent="0.35">
      <c r="AA8774" s="88">
        <v>13351738.2162349</v>
      </c>
    </row>
    <row r="8775" spans="27:27" x14ac:dyDescent="0.35">
      <c r="AA8775" s="88">
        <v>11096675.9309044</v>
      </c>
    </row>
    <row r="8776" spans="27:27" x14ac:dyDescent="0.35">
      <c r="AA8776" s="88">
        <v>8921049.5328667294</v>
      </c>
    </row>
    <row r="8777" spans="27:27" x14ac:dyDescent="0.35">
      <c r="AA8777" s="88">
        <v>12624285.942942601</v>
      </c>
    </row>
    <row r="8778" spans="27:27" x14ac:dyDescent="0.35">
      <c r="AA8778" s="88">
        <v>12612460.272709999</v>
      </c>
    </row>
    <row r="8779" spans="27:27" x14ac:dyDescent="0.35">
      <c r="AA8779" s="88">
        <v>11238515.143281899</v>
      </c>
    </row>
    <row r="8780" spans="27:27" x14ac:dyDescent="0.35">
      <c r="AA8780" s="88">
        <v>13786957.549627</v>
      </c>
    </row>
    <row r="8781" spans="27:27" x14ac:dyDescent="0.35">
      <c r="AA8781" s="88">
        <v>10608845.3080236</v>
      </c>
    </row>
    <row r="8782" spans="27:27" x14ac:dyDescent="0.35">
      <c r="AA8782" s="88">
        <v>14180323.7879158</v>
      </c>
    </row>
    <row r="8783" spans="27:27" x14ac:dyDescent="0.35">
      <c r="AA8783" s="88">
        <v>11871115.1888263</v>
      </c>
    </row>
    <row r="8784" spans="27:27" x14ac:dyDescent="0.35">
      <c r="AA8784" s="88">
        <v>10273916.506459801</v>
      </c>
    </row>
    <row r="8785" spans="27:27" x14ac:dyDescent="0.35">
      <c r="AA8785" s="88">
        <v>11146556.096586799</v>
      </c>
    </row>
    <row r="8786" spans="27:27" x14ac:dyDescent="0.35">
      <c r="AA8786" s="88">
        <v>10971105.666505599</v>
      </c>
    </row>
    <row r="8787" spans="27:27" x14ac:dyDescent="0.35">
      <c r="AA8787" s="88">
        <v>11466308.135978799</v>
      </c>
    </row>
    <row r="8788" spans="27:27" x14ac:dyDescent="0.35">
      <c r="AA8788" s="88">
        <v>11596551.439775201</v>
      </c>
    </row>
    <row r="8789" spans="27:27" x14ac:dyDescent="0.35">
      <c r="AA8789" s="88">
        <v>10980661.84327</v>
      </c>
    </row>
    <row r="8790" spans="27:27" x14ac:dyDescent="0.35">
      <c r="AA8790" s="88">
        <v>10765801.216665899</v>
      </c>
    </row>
    <row r="8791" spans="27:27" x14ac:dyDescent="0.35">
      <c r="AA8791" s="88">
        <v>11625020.909120901</v>
      </c>
    </row>
    <row r="8792" spans="27:27" x14ac:dyDescent="0.35">
      <c r="AA8792" s="88">
        <v>10689864.7549337</v>
      </c>
    </row>
    <row r="8793" spans="27:27" x14ac:dyDescent="0.35">
      <c r="AA8793" s="88">
        <v>10513395.487319799</v>
      </c>
    </row>
    <row r="8794" spans="27:27" x14ac:dyDescent="0.35">
      <c r="AA8794" s="88">
        <v>12737533.6116741</v>
      </c>
    </row>
    <row r="8795" spans="27:27" x14ac:dyDescent="0.35">
      <c r="AA8795" s="88">
        <v>12461639.5491776</v>
      </c>
    </row>
    <row r="8796" spans="27:27" x14ac:dyDescent="0.35">
      <c r="AA8796" s="88">
        <v>10362270.4480418</v>
      </c>
    </row>
    <row r="8797" spans="27:27" x14ac:dyDescent="0.35">
      <c r="AA8797" s="88">
        <v>12024435.570807699</v>
      </c>
    </row>
    <row r="8798" spans="27:27" x14ac:dyDescent="0.35">
      <c r="AA8798" s="88">
        <v>10467220.020561</v>
      </c>
    </row>
    <row r="8799" spans="27:27" x14ac:dyDescent="0.35">
      <c r="AA8799" s="88">
        <v>12040609.439632099</v>
      </c>
    </row>
    <row r="8800" spans="27:27" x14ac:dyDescent="0.35">
      <c r="AA8800" s="88">
        <v>11634527.3937936</v>
      </c>
    </row>
    <row r="8801" spans="27:27" x14ac:dyDescent="0.35">
      <c r="AA8801" s="88">
        <v>12060782.161648899</v>
      </c>
    </row>
    <row r="8802" spans="27:27" x14ac:dyDescent="0.35">
      <c r="AA8802" s="88">
        <v>11124123.478205901</v>
      </c>
    </row>
    <row r="8803" spans="27:27" x14ac:dyDescent="0.35">
      <c r="AA8803" s="88">
        <v>10992699.437128101</v>
      </c>
    </row>
    <row r="8804" spans="27:27" x14ac:dyDescent="0.35">
      <c r="AA8804" s="88">
        <v>11027558.8245993</v>
      </c>
    </row>
    <row r="8805" spans="27:27" x14ac:dyDescent="0.35">
      <c r="AA8805" s="88">
        <v>11697871.5900458</v>
      </c>
    </row>
    <row r="8806" spans="27:27" x14ac:dyDescent="0.35">
      <c r="AA8806" s="88">
        <v>10741707.8880419</v>
      </c>
    </row>
    <row r="8807" spans="27:27" x14ac:dyDescent="0.35">
      <c r="AA8807" s="88">
        <v>10924596.7068328</v>
      </c>
    </row>
    <row r="8808" spans="27:27" x14ac:dyDescent="0.35">
      <c r="AA8808" s="88">
        <v>10936644.6192201</v>
      </c>
    </row>
    <row r="8809" spans="27:27" x14ac:dyDescent="0.35">
      <c r="AA8809" s="88">
        <v>9090811.5605447404</v>
      </c>
    </row>
    <row r="8810" spans="27:27" x14ac:dyDescent="0.35">
      <c r="AA8810" s="88">
        <v>13200743.5393475</v>
      </c>
    </row>
    <row r="8811" spans="27:27" x14ac:dyDescent="0.35">
      <c r="AA8811" s="88">
        <v>14383192.3859646</v>
      </c>
    </row>
    <row r="8812" spans="27:27" x14ac:dyDescent="0.35">
      <c r="AA8812" s="88">
        <v>13120336.1249693</v>
      </c>
    </row>
    <row r="8813" spans="27:27" x14ac:dyDescent="0.35">
      <c r="AA8813" s="88">
        <v>8386208.2002171203</v>
      </c>
    </row>
    <row r="8814" spans="27:27" x14ac:dyDescent="0.35">
      <c r="AA8814" s="88">
        <v>9777413.4699479192</v>
      </c>
    </row>
    <row r="8815" spans="27:27" x14ac:dyDescent="0.35">
      <c r="AA8815" s="88">
        <v>11780485.421601299</v>
      </c>
    </row>
    <row r="8816" spans="27:27" x14ac:dyDescent="0.35">
      <c r="AA8816" s="88">
        <v>9460195.7469822001</v>
      </c>
    </row>
    <row r="8817" spans="27:27" x14ac:dyDescent="0.35">
      <c r="AA8817" s="88">
        <v>14192662.579278599</v>
      </c>
    </row>
    <row r="8818" spans="27:27" x14ac:dyDescent="0.35">
      <c r="AA8818" s="88">
        <v>11670054.093529001</v>
      </c>
    </row>
    <row r="8819" spans="27:27" x14ac:dyDescent="0.35">
      <c r="AA8819" s="88">
        <v>12728741.3815975</v>
      </c>
    </row>
    <row r="8820" spans="27:27" x14ac:dyDescent="0.35">
      <c r="AA8820" s="88">
        <v>13042619.2072115</v>
      </c>
    </row>
    <row r="8821" spans="27:27" x14ac:dyDescent="0.35">
      <c r="AA8821" s="88">
        <v>11745633.890934199</v>
      </c>
    </row>
    <row r="8822" spans="27:27" x14ac:dyDescent="0.35">
      <c r="AA8822" s="88">
        <v>10490634.225927699</v>
      </c>
    </row>
    <row r="8823" spans="27:27" x14ac:dyDescent="0.35">
      <c r="AA8823" s="88">
        <v>12381580.969823999</v>
      </c>
    </row>
    <row r="8824" spans="27:27" x14ac:dyDescent="0.35">
      <c r="AA8824" s="88">
        <v>12055653.642846299</v>
      </c>
    </row>
    <row r="8825" spans="27:27" x14ac:dyDescent="0.35">
      <c r="AA8825" s="88">
        <v>13777930.0438185</v>
      </c>
    </row>
    <row r="8826" spans="27:27" x14ac:dyDescent="0.35">
      <c r="AA8826" s="88">
        <v>12735373.9697481</v>
      </c>
    </row>
    <row r="8827" spans="27:27" x14ac:dyDescent="0.35">
      <c r="AA8827" s="88">
        <v>13000927.8478193</v>
      </c>
    </row>
    <row r="8828" spans="27:27" x14ac:dyDescent="0.35">
      <c r="AA8828" s="88">
        <v>12314440.3217839</v>
      </c>
    </row>
    <row r="8829" spans="27:27" x14ac:dyDescent="0.35">
      <c r="AA8829" s="88">
        <v>10417103.337699</v>
      </c>
    </row>
    <row r="8830" spans="27:27" x14ac:dyDescent="0.35">
      <c r="AA8830" s="88">
        <v>13534527.1880587</v>
      </c>
    </row>
    <row r="8831" spans="27:27" x14ac:dyDescent="0.35">
      <c r="AA8831" s="88">
        <v>13450508.7659583</v>
      </c>
    </row>
    <row r="8832" spans="27:27" x14ac:dyDescent="0.35">
      <c r="AA8832" s="88">
        <v>11665813.217903599</v>
      </c>
    </row>
    <row r="8833" spans="27:27" x14ac:dyDescent="0.35">
      <c r="AA8833" s="88">
        <v>13523235.779812001</v>
      </c>
    </row>
    <row r="8834" spans="27:27" x14ac:dyDescent="0.35">
      <c r="AA8834" s="88">
        <v>14855196.4770364</v>
      </c>
    </row>
    <row r="8835" spans="27:27" x14ac:dyDescent="0.35">
      <c r="AA8835" s="88">
        <v>9730232.6296402495</v>
      </c>
    </row>
    <row r="8836" spans="27:27" x14ac:dyDescent="0.35">
      <c r="AA8836" s="88">
        <v>11496379.712389801</v>
      </c>
    </row>
    <row r="8837" spans="27:27" x14ac:dyDescent="0.35">
      <c r="AA8837" s="88">
        <v>11457468.1594155</v>
      </c>
    </row>
    <row r="8838" spans="27:27" x14ac:dyDescent="0.35">
      <c r="AA8838" s="88">
        <v>12195707.036656</v>
      </c>
    </row>
    <row r="8839" spans="27:27" x14ac:dyDescent="0.35">
      <c r="AA8839" s="88">
        <v>13071019.3262452</v>
      </c>
    </row>
    <row r="8840" spans="27:27" x14ac:dyDescent="0.35">
      <c r="AA8840" s="88">
        <v>12019669.2720588</v>
      </c>
    </row>
    <row r="8841" spans="27:27" x14ac:dyDescent="0.35">
      <c r="AA8841" s="88">
        <v>12551102.9434634</v>
      </c>
    </row>
    <row r="8842" spans="27:27" x14ac:dyDescent="0.35">
      <c r="AA8842" s="88">
        <v>12045165.4658073</v>
      </c>
    </row>
    <row r="8843" spans="27:27" x14ac:dyDescent="0.35">
      <c r="AA8843" s="88">
        <v>10901732.300225399</v>
      </c>
    </row>
    <row r="8844" spans="27:27" x14ac:dyDescent="0.35">
      <c r="AA8844" s="88">
        <v>11351457.4658217</v>
      </c>
    </row>
    <row r="8845" spans="27:27" x14ac:dyDescent="0.35">
      <c r="AA8845" s="88">
        <v>10954524.815492</v>
      </c>
    </row>
    <row r="8846" spans="27:27" x14ac:dyDescent="0.35">
      <c r="AA8846" s="88">
        <v>9183045.9486629106</v>
      </c>
    </row>
    <row r="8847" spans="27:27" x14ac:dyDescent="0.35">
      <c r="AA8847" s="88">
        <v>11699815.116324799</v>
      </c>
    </row>
    <row r="8848" spans="27:27" x14ac:dyDescent="0.35">
      <c r="AA8848" s="88">
        <v>9399437.8532812502</v>
      </c>
    </row>
    <row r="8849" spans="27:27" x14ac:dyDescent="0.35">
      <c r="AA8849" s="88">
        <v>13158143.147673</v>
      </c>
    </row>
    <row r="8850" spans="27:27" x14ac:dyDescent="0.35">
      <c r="AA8850" s="88">
        <v>13241714.908281401</v>
      </c>
    </row>
    <row r="8851" spans="27:27" x14ac:dyDescent="0.35">
      <c r="AA8851" s="88">
        <v>11208528.044826999</v>
      </c>
    </row>
    <row r="8852" spans="27:27" x14ac:dyDescent="0.35">
      <c r="AA8852" s="88">
        <v>12622766.109860299</v>
      </c>
    </row>
    <row r="8853" spans="27:27" x14ac:dyDescent="0.35">
      <c r="AA8853" s="88">
        <v>9765746.8677671105</v>
      </c>
    </row>
    <row r="8854" spans="27:27" x14ac:dyDescent="0.35">
      <c r="AA8854" s="88">
        <v>11567181.933330599</v>
      </c>
    </row>
    <row r="8855" spans="27:27" x14ac:dyDescent="0.35">
      <c r="AA8855" s="88">
        <v>10770899.596230401</v>
      </c>
    </row>
    <row r="8856" spans="27:27" x14ac:dyDescent="0.35">
      <c r="AA8856" s="88">
        <v>11677664.8088852</v>
      </c>
    </row>
    <row r="8857" spans="27:27" x14ac:dyDescent="0.35">
      <c r="AA8857" s="88">
        <v>12295193.03528</v>
      </c>
    </row>
    <row r="8858" spans="27:27" x14ac:dyDescent="0.35">
      <c r="AA8858" s="88">
        <v>10942186.343405901</v>
      </c>
    </row>
    <row r="8859" spans="27:27" x14ac:dyDescent="0.35">
      <c r="AA8859" s="88">
        <v>9328705.8558676299</v>
      </c>
    </row>
    <row r="8860" spans="27:27" x14ac:dyDescent="0.35">
      <c r="AA8860" s="88">
        <v>12600387.696792001</v>
      </c>
    </row>
    <row r="8861" spans="27:27" x14ac:dyDescent="0.35">
      <c r="AA8861" s="88">
        <v>10087208.6718984</v>
      </c>
    </row>
    <row r="8862" spans="27:27" x14ac:dyDescent="0.35">
      <c r="AA8862" s="88">
        <v>12333110.2294957</v>
      </c>
    </row>
    <row r="8863" spans="27:27" x14ac:dyDescent="0.35">
      <c r="AA8863" s="88">
        <v>12229571.916190799</v>
      </c>
    </row>
    <row r="8864" spans="27:27" x14ac:dyDescent="0.35">
      <c r="AA8864" s="88">
        <v>13390591.4481677</v>
      </c>
    </row>
    <row r="8865" spans="27:27" x14ac:dyDescent="0.35">
      <c r="AA8865" s="88">
        <v>11929662.310713001</v>
      </c>
    </row>
    <row r="8866" spans="27:27" x14ac:dyDescent="0.35">
      <c r="AA8866" s="88">
        <v>11151585.159881899</v>
      </c>
    </row>
    <row r="8867" spans="27:27" x14ac:dyDescent="0.35">
      <c r="AA8867" s="88">
        <v>13842884.5386909</v>
      </c>
    </row>
    <row r="8868" spans="27:27" x14ac:dyDescent="0.35">
      <c r="AA8868" s="88">
        <v>12520015.9388669</v>
      </c>
    </row>
    <row r="8869" spans="27:27" x14ac:dyDescent="0.35">
      <c r="AA8869" s="88">
        <v>10186108.9407361</v>
      </c>
    </row>
    <row r="8870" spans="27:27" x14ac:dyDescent="0.35">
      <c r="AA8870" s="88">
        <v>10867325.641679799</v>
      </c>
    </row>
    <row r="8871" spans="27:27" x14ac:dyDescent="0.35">
      <c r="AA8871" s="88">
        <v>11575799.5741386</v>
      </c>
    </row>
    <row r="8872" spans="27:27" x14ac:dyDescent="0.35">
      <c r="AA8872" s="88">
        <v>9770777.2507619709</v>
      </c>
    </row>
    <row r="8873" spans="27:27" x14ac:dyDescent="0.35">
      <c r="AA8873" s="88">
        <v>11812293.352020901</v>
      </c>
    </row>
    <row r="8874" spans="27:27" x14ac:dyDescent="0.35">
      <c r="AA8874" s="88">
        <v>9959748.9931894094</v>
      </c>
    </row>
    <row r="8875" spans="27:27" x14ac:dyDescent="0.35">
      <c r="AA8875" s="88">
        <v>9433528.9558310993</v>
      </c>
    </row>
    <row r="8876" spans="27:27" x14ac:dyDescent="0.35">
      <c r="AA8876" s="88">
        <v>10633389.861668199</v>
      </c>
    </row>
    <row r="8877" spans="27:27" x14ac:dyDescent="0.35">
      <c r="AA8877" s="88">
        <v>9955826.8110384196</v>
      </c>
    </row>
    <row r="8878" spans="27:27" x14ac:dyDescent="0.35">
      <c r="AA8878" s="88">
        <v>11910757.6930876</v>
      </c>
    </row>
    <row r="8879" spans="27:27" x14ac:dyDescent="0.35">
      <c r="AA8879" s="88">
        <v>11361965.895868501</v>
      </c>
    </row>
    <row r="8880" spans="27:27" x14ac:dyDescent="0.35">
      <c r="AA8880" s="88">
        <v>10458483.829906801</v>
      </c>
    </row>
    <row r="8881" spans="27:27" x14ac:dyDescent="0.35">
      <c r="AA8881" s="88">
        <v>10213693.3196296</v>
      </c>
    </row>
    <row r="8882" spans="27:27" x14ac:dyDescent="0.35">
      <c r="AA8882" s="88">
        <v>9710620.4095112197</v>
      </c>
    </row>
    <row r="8883" spans="27:27" x14ac:dyDescent="0.35">
      <c r="AA8883" s="88">
        <v>11599449.4392472</v>
      </c>
    </row>
    <row r="8884" spans="27:27" x14ac:dyDescent="0.35">
      <c r="AA8884" s="88">
        <v>10307244.6255178</v>
      </c>
    </row>
    <row r="8885" spans="27:27" x14ac:dyDescent="0.35">
      <c r="AA8885" s="88">
        <v>11344479.1469943</v>
      </c>
    </row>
    <row r="8886" spans="27:27" x14ac:dyDescent="0.35">
      <c r="AA8886" s="88">
        <v>13242322.703644101</v>
      </c>
    </row>
    <row r="8887" spans="27:27" x14ac:dyDescent="0.35">
      <c r="AA8887" s="88">
        <v>11190112.4620721</v>
      </c>
    </row>
    <row r="8888" spans="27:27" x14ac:dyDescent="0.35">
      <c r="AA8888" s="88">
        <v>11494797.1356229</v>
      </c>
    </row>
    <row r="8889" spans="27:27" x14ac:dyDescent="0.35">
      <c r="AA8889" s="88">
        <v>9903603.0458547194</v>
      </c>
    </row>
    <row r="8890" spans="27:27" x14ac:dyDescent="0.35">
      <c r="AA8890" s="88">
        <v>10480776.2968993</v>
      </c>
    </row>
    <row r="8891" spans="27:27" x14ac:dyDescent="0.35">
      <c r="AA8891" s="88">
        <v>10483373.1695484</v>
      </c>
    </row>
    <row r="8892" spans="27:27" x14ac:dyDescent="0.35">
      <c r="AA8892" s="88">
        <v>12444787.3009404</v>
      </c>
    </row>
    <row r="8893" spans="27:27" x14ac:dyDescent="0.35">
      <c r="AA8893" s="88">
        <v>12548488.245940199</v>
      </c>
    </row>
    <row r="8894" spans="27:27" x14ac:dyDescent="0.35">
      <c r="AA8894" s="88">
        <v>10174839.8266555</v>
      </c>
    </row>
    <row r="8895" spans="27:27" x14ac:dyDescent="0.35">
      <c r="AA8895" s="88">
        <v>12439870.545077199</v>
      </c>
    </row>
    <row r="8896" spans="27:27" x14ac:dyDescent="0.35">
      <c r="AA8896" s="88">
        <v>14367642.590670301</v>
      </c>
    </row>
    <row r="8897" spans="27:27" x14ac:dyDescent="0.35">
      <c r="AA8897" s="88">
        <v>14568387.537471499</v>
      </c>
    </row>
    <row r="8898" spans="27:27" x14ac:dyDescent="0.35">
      <c r="AA8898" s="88">
        <v>12293932.396761199</v>
      </c>
    </row>
    <row r="8899" spans="27:27" x14ac:dyDescent="0.35">
      <c r="AA8899" s="88">
        <v>12869085.865640201</v>
      </c>
    </row>
    <row r="8900" spans="27:27" x14ac:dyDescent="0.35">
      <c r="AA8900" s="88">
        <v>11239497.6439879</v>
      </c>
    </row>
    <row r="8901" spans="27:27" x14ac:dyDescent="0.35">
      <c r="AA8901" s="88">
        <v>11458771.2526168</v>
      </c>
    </row>
    <row r="8902" spans="27:27" x14ac:dyDescent="0.35">
      <c r="AA8902" s="88">
        <v>14894738.508530701</v>
      </c>
    </row>
    <row r="8903" spans="27:27" x14ac:dyDescent="0.35">
      <c r="AA8903" s="88">
        <v>12744022.284207599</v>
      </c>
    </row>
    <row r="8904" spans="27:27" x14ac:dyDescent="0.35">
      <c r="AA8904" s="88">
        <v>11935985.514813799</v>
      </c>
    </row>
    <row r="8905" spans="27:27" x14ac:dyDescent="0.35">
      <c r="AA8905" s="88">
        <v>14538367.9351888</v>
      </c>
    </row>
    <row r="8906" spans="27:27" x14ac:dyDescent="0.35">
      <c r="AA8906" s="88">
        <v>9721721.2742557507</v>
      </c>
    </row>
    <row r="8907" spans="27:27" x14ac:dyDescent="0.35">
      <c r="AA8907" s="88">
        <v>12176019.8944101</v>
      </c>
    </row>
    <row r="8908" spans="27:27" x14ac:dyDescent="0.35">
      <c r="AA8908" s="88">
        <v>10555286.1599127</v>
      </c>
    </row>
    <row r="8909" spans="27:27" x14ac:dyDescent="0.35">
      <c r="AA8909" s="88">
        <v>10127691.1661651</v>
      </c>
    </row>
    <row r="8910" spans="27:27" x14ac:dyDescent="0.35">
      <c r="AA8910" s="88">
        <v>9152284.0303063709</v>
      </c>
    </row>
    <row r="8911" spans="27:27" x14ac:dyDescent="0.35">
      <c r="AA8911" s="88">
        <v>11301776.1431819</v>
      </c>
    </row>
    <row r="8912" spans="27:27" x14ac:dyDescent="0.35">
      <c r="AA8912" s="88">
        <v>12544481.8060723</v>
      </c>
    </row>
    <row r="8913" spans="27:27" x14ac:dyDescent="0.35">
      <c r="AA8913" s="88">
        <v>12943590.667794401</v>
      </c>
    </row>
    <row r="8914" spans="27:27" x14ac:dyDescent="0.35">
      <c r="AA8914" s="88">
        <v>10779991.595323101</v>
      </c>
    </row>
    <row r="8915" spans="27:27" x14ac:dyDescent="0.35">
      <c r="AA8915" s="88">
        <v>11325792.120999601</v>
      </c>
    </row>
    <row r="8916" spans="27:27" x14ac:dyDescent="0.35">
      <c r="AA8916" s="88">
        <v>11412194.688880701</v>
      </c>
    </row>
    <row r="8917" spans="27:27" x14ac:dyDescent="0.35">
      <c r="AA8917" s="88">
        <v>12358015.841615699</v>
      </c>
    </row>
    <row r="8918" spans="27:27" x14ac:dyDescent="0.35">
      <c r="AA8918" s="88">
        <v>10212259.3471254</v>
      </c>
    </row>
    <row r="8919" spans="27:27" x14ac:dyDescent="0.35">
      <c r="AA8919" s="88">
        <v>15331280.5307313</v>
      </c>
    </row>
    <row r="8920" spans="27:27" x14ac:dyDescent="0.35">
      <c r="AA8920" s="88">
        <v>11347030.9875092</v>
      </c>
    </row>
    <row r="8921" spans="27:27" x14ac:dyDescent="0.35">
      <c r="AA8921" s="88">
        <v>9450643.6646337509</v>
      </c>
    </row>
    <row r="8922" spans="27:27" x14ac:dyDescent="0.35">
      <c r="AA8922" s="88">
        <v>13233323.853206599</v>
      </c>
    </row>
    <row r="8923" spans="27:27" x14ac:dyDescent="0.35">
      <c r="AA8923" s="88">
        <v>12748164.611872399</v>
      </c>
    </row>
    <row r="8924" spans="27:27" x14ac:dyDescent="0.35">
      <c r="AA8924" s="88">
        <v>9621825.2024646606</v>
      </c>
    </row>
    <row r="8925" spans="27:27" x14ac:dyDescent="0.35">
      <c r="AA8925" s="88">
        <v>10693769.168652</v>
      </c>
    </row>
    <row r="8926" spans="27:27" x14ac:dyDescent="0.35">
      <c r="AA8926" s="88">
        <v>13416080.208789799</v>
      </c>
    </row>
    <row r="8927" spans="27:27" x14ac:dyDescent="0.35">
      <c r="AA8927" s="88">
        <v>9777690.0654185396</v>
      </c>
    </row>
    <row r="8928" spans="27:27" x14ac:dyDescent="0.35">
      <c r="AA8928" s="88">
        <v>10793939.6653901</v>
      </c>
    </row>
    <row r="8929" spans="27:27" x14ac:dyDescent="0.35">
      <c r="AA8929" s="88">
        <v>12551329.079353901</v>
      </c>
    </row>
    <row r="8930" spans="27:27" x14ac:dyDescent="0.35">
      <c r="AA8930" s="88">
        <v>9236059.3943640701</v>
      </c>
    </row>
    <row r="8931" spans="27:27" x14ac:dyDescent="0.35">
      <c r="AA8931" s="88">
        <v>12358395.539486101</v>
      </c>
    </row>
    <row r="8932" spans="27:27" x14ac:dyDescent="0.35">
      <c r="AA8932" s="88">
        <v>12300220.8112469</v>
      </c>
    </row>
    <row r="8933" spans="27:27" x14ac:dyDescent="0.35">
      <c r="AA8933" s="88">
        <v>11098313.630628999</v>
      </c>
    </row>
    <row r="8934" spans="27:27" x14ac:dyDescent="0.35">
      <c r="AA8934" s="88">
        <v>11011928.236561701</v>
      </c>
    </row>
    <row r="8935" spans="27:27" x14ac:dyDescent="0.35">
      <c r="AA8935" s="88">
        <v>9057524.3185990397</v>
      </c>
    </row>
    <row r="8936" spans="27:27" x14ac:dyDescent="0.35">
      <c r="AA8936" s="88">
        <v>13305026.0556168</v>
      </c>
    </row>
    <row r="8937" spans="27:27" x14ac:dyDescent="0.35">
      <c r="AA8937" s="88">
        <v>12717249.4870869</v>
      </c>
    </row>
    <row r="8938" spans="27:27" x14ac:dyDescent="0.35">
      <c r="AA8938" s="88">
        <v>12920885.2934287</v>
      </c>
    </row>
    <row r="8939" spans="27:27" x14ac:dyDescent="0.35">
      <c r="AA8939" s="88">
        <v>14651902.141943799</v>
      </c>
    </row>
    <row r="8940" spans="27:27" x14ac:dyDescent="0.35">
      <c r="AA8940" s="88">
        <v>12157175.543904601</v>
      </c>
    </row>
    <row r="8941" spans="27:27" x14ac:dyDescent="0.35">
      <c r="AA8941" s="88">
        <v>12185320.2462092</v>
      </c>
    </row>
    <row r="8942" spans="27:27" x14ac:dyDescent="0.35">
      <c r="AA8942" s="88">
        <v>12854765.398366001</v>
      </c>
    </row>
    <row r="8943" spans="27:27" x14ac:dyDescent="0.35">
      <c r="AA8943" s="88">
        <v>12223475.1911036</v>
      </c>
    </row>
    <row r="8944" spans="27:27" x14ac:dyDescent="0.35">
      <c r="AA8944" s="88">
        <v>11949859.947472701</v>
      </c>
    </row>
    <row r="8945" spans="27:27" x14ac:dyDescent="0.35">
      <c r="AA8945" s="88">
        <v>12498410.263309101</v>
      </c>
    </row>
    <row r="8946" spans="27:27" x14ac:dyDescent="0.35">
      <c r="AA8946" s="88">
        <v>11422788.7528197</v>
      </c>
    </row>
    <row r="8947" spans="27:27" x14ac:dyDescent="0.35">
      <c r="AA8947" s="88">
        <v>9708650.05074366</v>
      </c>
    </row>
    <row r="8948" spans="27:27" x14ac:dyDescent="0.35">
      <c r="AA8948" s="88">
        <v>11368616.788618101</v>
      </c>
    </row>
    <row r="8949" spans="27:27" x14ac:dyDescent="0.35">
      <c r="AA8949" s="88">
        <v>9880817.6769562103</v>
      </c>
    </row>
    <row r="8950" spans="27:27" x14ac:dyDescent="0.35">
      <c r="AA8950" s="88">
        <v>11649414.964129001</v>
      </c>
    </row>
    <row r="8951" spans="27:27" x14ac:dyDescent="0.35">
      <c r="AA8951" s="88">
        <v>10160389.730466999</v>
      </c>
    </row>
    <row r="8952" spans="27:27" x14ac:dyDescent="0.35">
      <c r="AA8952" s="88">
        <v>11959880.590976899</v>
      </c>
    </row>
    <row r="8953" spans="27:27" x14ac:dyDescent="0.35">
      <c r="AA8953" s="88">
        <v>12828273.4443585</v>
      </c>
    </row>
    <row r="8954" spans="27:27" x14ac:dyDescent="0.35">
      <c r="AA8954" s="88">
        <v>11066189.035854699</v>
      </c>
    </row>
    <row r="8955" spans="27:27" x14ac:dyDescent="0.35">
      <c r="AA8955" s="88">
        <v>10773512.114837701</v>
      </c>
    </row>
    <row r="8956" spans="27:27" x14ac:dyDescent="0.35">
      <c r="AA8956" s="88">
        <v>10059733.714094499</v>
      </c>
    </row>
    <row r="8957" spans="27:27" x14ac:dyDescent="0.35">
      <c r="AA8957" s="88">
        <v>9837370.6093836203</v>
      </c>
    </row>
    <row r="8958" spans="27:27" x14ac:dyDescent="0.35">
      <c r="AA8958" s="88">
        <v>11035111.117822601</v>
      </c>
    </row>
    <row r="8959" spans="27:27" x14ac:dyDescent="0.35">
      <c r="AA8959" s="88">
        <v>9753662.0155418497</v>
      </c>
    </row>
    <row r="8960" spans="27:27" x14ac:dyDescent="0.35">
      <c r="AA8960" s="88">
        <v>11541184.6146232</v>
      </c>
    </row>
    <row r="8961" spans="27:27" x14ac:dyDescent="0.35">
      <c r="AA8961" s="88">
        <v>12286985.818302801</v>
      </c>
    </row>
    <row r="8962" spans="27:27" x14ac:dyDescent="0.35">
      <c r="AA8962" s="88">
        <v>9330918.1819006093</v>
      </c>
    </row>
    <row r="8963" spans="27:27" x14ac:dyDescent="0.35">
      <c r="AA8963" s="88">
        <v>14037592.3096154</v>
      </c>
    </row>
    <row r="8964" spans="27:27" x14ac:dyDescent="0.35">
      <c r="AA8964" s="88">
        <v>11890893.171907101</v>
      </c>
    </row>
    <row r="8965" spans="27:27" x14ac:dyDescent="0.35">
      <c r="AA8965" s="88">
        <v>11424922.625513</v>
      </c>
    </row>
    <row r="8966" spans="27:27" x14ac:dyDescent="0.35">
      <c r="AA8966" s="88">
        <v>11222515.2999127</v>
      </c>
    </row>
    <row r="8967" spans="27:27" x14ac:dyDescent="0.35">
      <c r="AA8967" s="88">
        <v>11623906.2933206</v>
      </c>
    </row>
    <row r="8968" spans="27:27" x14ac:dyDescent="0.35">
      <c r="AA8968" s="88">
        <v>12725743.3282145</v>
      </c>
    </row>
    <row r="8969" spans="27:27" x14ac:dyDescent="0.35">
      <c r="AA8969" s="88">
        <v>11771938.330979001</v>
      </c>
    </row>
    <row r="8970" spans="27:27" x14ac:dyDescent="0.35">
      <c r="AA8970" s="88">
        <v>10737808.253476501</v>
      </c>
    </row>
    <row r="8971" spans="27:27" x14ac:dyDescent="0.35">
      <c r="AA8971" s="88">
        <v>12457118.8029353</v>
      </c>
    </row>
    <row r="8972" spans="27:27" x14ac:dyDescent="0.35">
      <c r="AA8972" s="88">
        <v>9956659.0490515307</v>
      </c>
    </row>
    <row r="8973" spans="27:27" x14ac:dyDescent="0.35">
      <c r="AA8973" s="88">
        <v>10795111.580021501</v>
      </c>
    </row>
    <row r="8974" spans="27:27" x14ac:dyDescent="0.35">
      <c r="AA8974" s="88">
        <v>11465198.8313575</v>
      </c>
    </row>
    <row r="8975" spans="27:27" x14ac:dyDescent="0.35">
      <c r="AA8975" s="88">
        <v>12462115.987706101</v>
      </c>
    </row>
    <row r="8976" spans="27:27" x14ac:dyDescent="0.35">
      <c r="AA8976" s="88">
        <v>10700767.2928886</v>
      </c>
    </row>
    <row r="8977" spans="27:27" x14ac:dyDescent="0.35">
      <c r="AA8977" s="88">
        <v>11148408.586341601</v>
      </c>
    </row>
    <row r="8978" spans="27:27" x14ac:dyDescent="0.35">
      <c r="AA8978" s="88">
        <v>10550509.1988729</v>
      </c>
    </row>
    <row r="8979" spans="27:27" x14ac:dyDescent="0.35">
      <c r="AA8979" s="88">
        <v>11455453.2461941</v>
      </c>
    </row>
    <row r="8980" spans="27:27" x14ac:dyDescent="0.35">
      <c r="AA8980" s="88">
        <v>11335533.5873078</v>
      </c>
    </row>
    <row r="8981" spans="27:27" x14ac:dyDescent="0.35">
      <c r="AA8981" s="88">
        <v>12284718.993225301</v>
      </c>
    </row>
    <row r="8982" spans="27:27" x14ac:dyDescent="0.35">
      <c r="AA8982" s="88">
        <v>12020954.137132499</v>
      </c>
    </row>
    <row r="8983" spans="27:27" x14ac:dyDescent="0.35">
      <c r="AA8983" s="88">
        <v>9706225.3315528091</v>
      </c>
    </row>
    <row r="8984" spans="27:27" x14ac:dyDescent="0.35">
      <c r="AA8984" s="88">
        <v>13275206.184392599</v>
      </c>
    </row>
    <row r="8985" spans="27:27" x14ac:dyDescent="0.35">
      <c r="AA8985" s="88">
        <v>8448282.8228863105</v>
      </c>
    </row>
    <row r="8986" spans="27:27" x14ac:dyDescent="0.35">
      <c r="AA8986" s="88">
        <v>14597550.5834604</v>
      </c>
    </row>
    <row r="8987" spans="27:27" x14ac:dyDescent="0.35">
      <c r="AA8987" s="88">
        <v>11272760.316565299</v>
      </c>
    </row>
    <row r="8988" spans="27:27" x14ac:dyDescent="0.35">
      <c r="AA8988" s="88">
        <v>9976357.4634698704</v>
      </c>
    </row>
    <row r="8989" spans="27:27" x14ac:dyDescent="0.35">
      <c r="AA8989" s="88">
        <v>10961727.177061999</v>
      </c>
    </row>
    <row r="8990" spans="27:27" x14ac:dyDescent="0.35">
      <c r="AA8990" s="88">
        <v>11197910.148291299</v>
      </c>
    </row>
    <row r="8991" spans="27:27" x14ac:dyDescent="0.35">
      <c r="AA8991" s="88">
        <v>11944961.774593299</v>
      </c>
    </row>
    <row r="8992" spans="27:27" x14ac:dyDescent="0.35">
      <c r="AA8992" s="88">
        <v>12382554.411300801</v>
      </c>
    </row>
    <row r="8993" spans="27:27" x14ac:dyDescent="0.35">
      <c r="AA8993" s="88">
        <v>10275647.459817</v>
      </c>
    </row>
    <row r="8994" spans="27:27" x14ac:dyDescent="0.35">
      <c r="AA8994" s="88">
        <v>11041123.109778401</v>
      </c>
    </row>
    <row r="8995" spans="27:27" x14ac:dyDescent="0.35">
      <c r="AA8995" s="88">
        <v>13623565.839816</v>
      </c>
    </row>
    <row r="8996" spans="27:27" x14ac:dyDescent="0.35">
      <c r="AA8996" s="88">
        <v>11717609.8031838</v>
      </c>
    </row>
    <row r="8997" spans="27:27" x14ac:dyDescent="0.35">
      <c r="AA8997" s="88">
        <v>11817068.074612901</v>
      </c>
    </row>
    <row r="8998" spans="27:27" x14ac:dyDescent="0.35">
      <c r="AA8998" s="88">
        <v>12352176.1781627</v>
      </c>
    </row>
    <row r="8999" spans="27:27" x14ac:dyDescent="0.35">
      <c r="AA8999" s="88">
        <v>13629540.672143299</v>
      </c>
    </row>
    <row r="9000" spans="27:27" x14ac:dyDescent="0.35">
      <c r="AA9000" s="88">
        <v>12825718.395921201</v>
      </c>
    </row>
    <row r="9001" spans="27:27" x14ac:dyDescent="0.35">
      <c r="AA9001" s="88">
        <v>13280246.640220501</v>
      </c>
    </row>
    <row r="9002" spans="27:27" x14ac:dyDescent="0.35">
      <c r="AA9002" s="88">
        <v>12418723.9110207</v>
      </c>
    </row>
    <row r="9003" spans="27:27" x14ac:dyDescent="0.35">
      <c r="AA9003" s="88">
        <v>13554878.049036199</v>
      </c>
    </row>
    <row r="9004" spans="27:27" x14ac:dyDescent="0.35">
      <c r="AA9004" s="88">
        <v>14319629.334068</v>
      </c>
    </row>
    <row r="9005" spans="27:27" x14ac:dyDescent="0.35">
      <c r="AA9005" s="88">
        <v>11933120.1714832</v>
      </c>
    </row>
    <row r="9006" spans="27:27" x14ac:dyDescent="0.35">
      <c r="AA9006" s="88">
        <v>14612762.0762603</v>
      </c>
    </row>
    <row r="9007" spans="27:27" x14ac:dyDescent="0.35">
      <c r="AA9007" s="88">
        <v>11458328.529353</v>
      </c>
    </row>
    <row r="9008" spans="27:27" x14ac:dyDescent="0.35">
      <c r="AA9008" s="88">
        <v>9241644.1921655294</v>
      </c>
    </row>
    <row r="9009" spans="27:27" x14ac:dyDescent="0.35">
      <c r="AA9009" s="88">
        <v>11905501.4858138</v>
      </c>
    </row>
    <row r="9010" spans="27:27" x14ac:dyDescent="0.35">
      <c r="AA9010" s="88">
        <v>10440444.0618299</v>
      </c>
    </row>
    <row r="9011" spans="27:27" x14ac:dyDescent="0.35">
      <c r="AA9011" s="88">
        <v>8981569.1534385197</v>
      </c>
    </row>
    <row r="9012" spans="27:27" x14ac:dyDescent="0.35">
      <c r="AA9012" s="88">
        <v>8329830.7482341304</v>
      </c>
    </row>
    <row r="9013" spans="27:27" x14ac:dyDescent="0.35">
      <c r="AA9013" s="88">
        <v>11071004.455119099</v>
      </c>
    </row>
    <row r="9014" spans="27:27" x14ac:dyDescent="0.35">
      <c r="AA9014" s="88">
        <v>11490947.879401499</v>
      </c>
    </row>
    <row r="9015" spans="27:27" x14ac:dyDescent="0.35">
      <c r="AA9015" s="88">
        <v>12334288.139043299</v>
      </c>
    </row>
    <row r="9016" spans="27:27" x14ac:dyDescent="0.35">
      <c r="AA9016" s="88">
        <v>8987619.4436987005</v>
      </c>
    </row>
    <row r="9017" spans="27:27" x14ac:dyDescent="0.35">
      <c r="AA9017" s="88">
        <v>12350349.477406399</v>
      </c>
    </row>
    <row r="9018" spans="27:27" x14ac:dyDescent="0.35">
      <c r="AA9018" s="88">
        <v>10522377.6713324</v>
      </c>
    </row>
    <row r="9019" spans="27:27" x14ac:dyDescent="0.35">
      <c r="AA9019" s="88">
        <v>12463663.0969861</v>
      </c>
    </row>
    <row r="9020" spans="27:27" x14ac:dyDescent="0.35">
      <c r="AA9020" s="88">
        <v>11827580.444667</v>
      </c>
    </row>
    <row r="9021" spans="27:27" x14ac:dyDescent="0.35">
      <c r="AA9021" s="88">
        <v>9603068.9902250692</v>
      </c>
    </row>
    <row r="9022" spans="27:27" x14ac:dyDescent="0.35">
      <c r="AA9022" s="88">
        <v>8964467.8010981493</v>
      </c>
    </row>
    <row r="9023" spans="27:27" x14ac:dyDescent="0.35">
      <c r="AA9023" s="88">
        <v>13078135.7707607</v>
      </c>
    </row>
    <row r="9024" spans="27:27" x14ac:dyDescent="0.35">
      <c r="AA9024" s="88">
        <v>10712197.2193729</v>
      </c>
    </row>
    <row r="9025" spans="27:27" x14ac:dyDescent="0.35">
      <c r="AA9025" s="88">
        <v>12805201.190396599</v>
      </c>
    </row>
    <row r="9026" spans="27:27" x14ac:dyDescent="0.35">
      <c r="AA9026" s="88">
        <v>12233074.266630501</v>
      </c>
    </row>
    <row r="9027" spans="27:27" x14ac:dyDescent="0.35">
      <c r="AA9027" s="88">
        <v>9199510.1849647798</v>
      </c>
    </row>
    <row r="9028" spans="27:27" x14ac:dyDescent="0.35">
      <c r="AA9028" s="88">
        <v>10102299.9618419</v>
      </c>
    </row>
    <row r="9029" spans="27:27" x14ac:dyDescent="0.35">
      <c r="AA9029" s="88">
        <v>11202225.3136119</v>
      </c>
    </row>
    <row r="9030" spans="27:27" x14ac:dyDescent="0.35">
      <c r="AA9030" s="88">
        <v>13182537.744840501</v>
      </c>
    </row>
    <row r="9031" spans="27:27" x14ac:dyDescent="0.35">
      <c r="AA9031" s="88">
        <v>12262703.5362365</v>
      </c>
    </row>
    <row r="9032" spans="27:27" x14ac:dyDescent="0.35">
      <c r="AA9032" s="88">
        <v>9142443.6259537805</v>
      </c>
    </row>
    <row r="9033" spans="27:27" x14ac:dyDescent="0.35">
      <c r="AA9033" s="88">
        <v>13827731.807213699</v>
      </c>
    </row>
    <row r="9034" spans="27:27" x14ac:dyDescent="0.35">
      <c r="AA9034" s="88">
        <v>12568584.9400465</v>
      </c>
    </row>
    <row r="9035" spans="27:27" x14ac:dyDescent="0.35">
      <c r="AA9035" s="88">
        <v>13243052.0770781</v>
      </c>
    </row>
    <row r="9036" spans="27:27" x14ac:dyDescent="0.35">
      <c r="AA9036" s="88">
        <v>9306835.6967276409</v>
      </c>
    </row>
    <row r="9037" spans="27:27" x14ac:dyDescent="0.35">
      <c r="AA9037" s="88">
        <v>13749475.3192278</v>
      </c>
    </row>
    <row r="9038" spans="27:27" x14ac:dyDescent="0.35">
      <c r="AA9038" s="88">
        <v>12391447.8091208</v>
      </c>
    </row>
    <row r="9039" spans="27:27" x14ac:dyDescent="0.35">
      <c r="AA9039" s="88">
        <v>11642883.8016461</v>
      </c>
    </row>
    <row r="9040" spans="27:27" x14ac:dyDescent="0.35">
      <c r="AA9040" s="88">
        <v>11003264.4794272</v>
      </c>
    </row>
    <row r="9041" spans="27:27" x14ac:dyDescent="0.35">
      <c r="AA9041" s="88">
        <v>11569656.2947079</v>
      </c>
    </row>
    <row r="9042" spans="27:27" x14ac:dyDescent="0.35">
      <c r="AA9042" s="88">
        <v>12105006.3527957</v>
      </c>
    </row>
    <row r="9043" spans="27:27" x14ac:dyDescent="0.35">
      <c r="AA9043" s="88">
        <v>10086569.4047943</v>
      </c>
    </row>
    <row r="9044" spans="27:27" x14ac:dyDescent="0.35">
      <c r="AA9044" s="88">
        <v>12709753.585236</v>
      </c>
    </row>
    <row r="9045" spans="27:27" x14ac:dyDescent="0.35">
      <c r="AA9045" s="88">
        <v>13224819.410773899</v>
      </c>
    </row>
    <row r="9046" spans="27:27" x14ac:dyDescent="0.35">
      <c r="AA9046" s="88">
        <v>11217831.2488492</v>
      </c>
    </row>
    <row r="9047" spans="27:27" x14ac:dyDescent="0.35">
      <c r="AA9047" s="88">
        <v>9605298.1095141694</v>
      </c>
    </row>
    <row r="9048" spans="27:27" x14ac:dyDescent="0.35">
      <c r="AA9048" s="88">
        <v>10216617.369129101</v>
      </c>
    </row>
    <row r="9049" spans="27:27" x14ac:dyDescent="0.35">
      <c r="AA9049" s="88">
        <v>11860807.8893591</v>
      </c>
    </row>
    <row r="9050" spans="27:27" x14ac:dyDescent="0.35">
      <c r="AA9050" s="88">
        <v>14212015.8694725</v>
      </c>
    </row>
    <row r="9051" spans="27:27" x14ac:dyDescent="0.35">
      <c r="AA9051" s="88">
        <v>10253383.612620899</v>
      </c>
    </row>
    <row r="9052" spans="27:27" x14ac:dyDescent="0.35">
      <c r="AA9052" s="88">
        <v>13379221.079635</v>
      </c>
    </row>
    <row r="9053" spans="27:27" x14ac:dyDescent="0.35">
      <c r="AA9053" s="88">
        <v>12247362.167492</v>
      </c>
    </row>
    <row r="9054" spans="27:27" x14ac:dyDescent="0.35">
      <c r="AA9054" s="88">
        <v>10443115.2210535</v>
      </c>
    </row>
    <row r="9055" spans="27:27" x14ac:dyDescent="0.35">
      <c r="AA9055" s="88">
        <v>12829782.396947</v>
      </c>
    </row>
    <row r="9056" spans="27:27" x14ac:dyDescent="0.35">
      <c r="AA9056" s="88">
        <v>9755057.0388276391</v>
      </c>
    </row>
    <row r="9057" spans="27:27" x14ac:dyDescent="0.35">
      <c r="AA9057" s="88">
        <v>13281307.955390699</v>
      </c>
    </row>
    <row r="9058" spans="27:27" x14ac:dyDescent="0.35">
      <c r="AA9058" s="88">
        <v>10000836.2404752</v>
      </c>
    </row>
    <row r="9059" spans="27:27" x14ac:dyDescent="0.35">
      <c r="AA9059" s="88">
        <v>11958648.660258301</v>
      </c>
    </row>
    <row r="9060" spans="27:27" x14ac:dyDescent="0.35">
      <c r="AA9060" s="88">
        <v>12079325.506913001</v>
      </c>
    </row>
    <row r="9061" spans="27:27" x14ac:dyDescent="0.35">
      <c r="AA9061" s="88">
        <v>11894422.1505458</v>
      </c>
    </row>
    <row r="9062" spans="27:27" x14ac:dyDescent="0.35">
      <c r="AA9062" s="88">
        <v>10871592.4120377</v>
      </c>
    </row>
    <row r="9063" spans="27:27" x14ac:dyDescent="0.35">
      <c r="AA9063" s="88">
        <v>12756269.3288521</v>
      </c>
    </row>
    <row r="9064" spans="27:27" x14ac:dyDescent="0.35">
      <c r="AA9064" s="88">
        <v>12567745.1931365</v>
      </c>
    </row>
    <row r="9065" spans="27:27" x14ac:dyDescent="0.35">
      <c r="AA9065" s="88">
        <v>10793522.0049701</v>
      </c>
    </row>
    <row r="9066" spans="27:27" x14ac:dyDescent="0.35">
      <c r="AA9066" s="88">
        <v>11102192.782309599</v>
      </c>
    </row>
    <row r="9067" spans="27:27" x14ac:dyDescent="0.35">
      <c r="AA9067" s="88">
        <v>13141256.2765221</v>
      </c>
    </row>
    <row r="9068" spans="27:27" x14ac:dyDescent="0.35">
      <c r="AA9068" s="88">
        <v>11179012.295148</v>
      </c>
    </row>
    <row r="9069" spans="27:27" x14ac:dyDescent="0.35">
      <c r="AA9069" s="88">
        <v>12331674.605345501</v>
      </c>
    </row>
    <row r="9070" spans="27:27" x14ac:dyDescent="0.35">
      <c r="AA9070" s="88">
        <v>10241450.5491751</v>
      </c>
    </row>
    <row r="9071" spans="27:27" x14ac:dyDescent="0.35">
      <c r="AA9071" s="88">
        <v>11988818.3518556</v>
      </c>
    </row>
    <row r="9072" spans="27:27" x14ac:dyDescent="0.35">
      <c r="AA9072" s="88">
        <v>12162217.2590452</v>
      </c>
    </row>
    <row r="9073" spans="27:27" x14ac:dyDescent="0.35">
      <c r="AA9073" s="88">
        <v>11826761.832242399</v>
      </c>
    </row>
    <row r="9074" spans="27:27" x14ac:dyDescent="0.35">
      <c r="AA9074" s="88">
        <v>11192995.327565501</v>
      </c>
    </row>
    <row r="9075" spans="27:27" x14ac:dyDescent="0.35">
      <c r="AA9075" s="88">
        <v>11351186.3870079</v>
      </c>
    </row>
    <row r="9076" spans="27:27" x14ac:dyDescent="0.35">
      <c r="AA9076" s="88">
        <v>12990461.926502701</v>
      </c>
    </row>
    <row r="9077" spans="27:27" x14ac:dyDescent="0.35">
      <c r="AA9077" s="88">
        <v>13517581.1797109</v>
      </c>
    </row>
    <row r="9078" spans="27:27" x14ac:dyDescent="0.35">
      <c r="AA9078" s="88">
        <v>11550384.6493167</v>
      </c>
    </row>
    <row r="9079" spans="27:27" x14ac:dyDescent="0.35">
      <c r="AA9079" s="88">
        <v>11580566.288522599</v>
      </c>
    </row>
    <row r="9080" spans="27:27" x14ac:dyDescent="0.35">
      <c r="AA9080" s="88">
        <v>12181291.941306399</v>
      </c>
    </row>
    <row r="9081" spans="27:27" x14ac:dyDescent="0.35">
      <c r="AA9081" s="88">
        <v>11740553.8683866</v>
      </c>
    </row>
    <row r="9082" spans="27:27" x14ac:dyDescent="0.35">
      <c r="AA9082" s="88">
        <v>11647828.5819893</v>
      </c>
    </row>
    <row r="9083" spans="27:27" x14ac:dyDescent="0.35">
      <c r="AA9083" s="88">
        <v>12536715.8536132</v>
      </c>
    </row>
    <row r="9084" spans="27:27" x14ac:dyDescent="0.35">
      <c r="AA9084" s="88">
        <v>11519531.569324</v>
      </c>
    </row>
    <row r="9085" spans="27:27" x14ac:dyDescent="0.35">
      <c r="AA9085" s="88">
        <v>11635902.717010999</v>
      </c>
    </row>
    <row r="9086" spans="27:27" x14ac:dyDescent="0.35">
      <c r="AA9086" s="88">
        <v>12939093.6512933</v>
      </c>
    </row>
    <row r="9087" spans="27:27" x14ac:dyDescent="0.35">
      <c r="AA9087" s="88">
        <v>10276024.3400902</v>
      </c>
    </row>
    <row r="9088" spans="27:27" x14ac:dyDescent="0.35">
      <c r="AA9088" s="88">
        <v>12081000.787074201</v>
      </c>
    </row>
    <row r="9089" spans="27:27" x14ac:dyDescent="0.35">
      <c r="AA9089" s="88">
        <v>9258763.05140277</v>
      </c>
    </row>
    <row r="9090" spans="27:27" x14ac:dyDescent="0.35">
      <c r="AA9090" s="88">
        <v>14772942.1051958</v>
      </c>
    </row>
    <row r="9091" spans="27:27" x14ac:dyDescent="0.35">
      <c r="AA9091" s="88">
        <v>13783698.0095118</v>
      </c>
    </row>
    <row r="9092" spans="27:27" x14ac:dyDescent="0.35">
      <c r="AA9092" s="88">
        <v>13364053.650133099</v>
      </c>
    </row>
    <row r="9093" spans="27:27" x14ac:dyDescent="0.35">
      <c r="AA9093" s="88">
        <v>11462642.225509999</v>
      </c>
    </row>
    <row r="9094" spans="27:27" x14ac:dyDescent="0.35">
      <c r="AA9094" s="88">
        <v>12953560.987593699</v>
      </c>
    </row>
    <row r="9095" spans="27:27" x14ac:dyDescent="0.35">
      <c r="AA9095" s="88">
        <v>12027368.948177399</v>
      </c>
    </row>
    <row r="9096" spans="27:27" x14ac:dyDescent="0.35">
      <c r="AA9096" s="88">
        <v>12839717.6770046</v>
      </c>
    </row>
    <row r="9097" spans="27:27" x14ac:dyDescent="0.35">
      <c r="AA9097" s="88">
        <v>11002815.5033041</v>
      </c>
    </row>
    <row r="9098" spans="27:27" x14ac:dyDescent="0.35">
      <c r="AA9098" s="88">
        <v>11098937.116190599</v>
      </c>
    </row>
    <row r="9099" spans="27:27" x14ac:dyDescent="0.35">
      <c r="AA9099" s="88">
        <v>10564133.9307312</v>
      </c>
    </row>
    <row r="9100" spans="27:27" x14ac:dyDescent="0.35">
      <c r="AA9100" s="88">
        <v>11752215.7318053</v>
      </c>
    </row>
    <row r="9101" spans="27:27" x14ac:dyDescent="0.35">
      <c r="AA9101" s="88">
        <v>14075290.203803901</v>
      </c>
    </row>
    <row r="9102" spans="27:27" x14ac:dyDescent="0.35">
      <c r="AA9102" s="88">
        <v>12214147.4802978</v>
      </c>
    </row>
    <row r="9103" spans="27:27" x14ac:dyDescent="0.35">
      <c r="AA9103" s="88">
        <v>14504272.4198048</v>
      </c>
    </row>
    <row r="9104" spans="27:27" x14ac:dyDescent="0.35">
      <c r="AA9104" s="88">
        <v>11471756.9558207</v>
      </c>
    </row>
    <row r="9105" spans="27:27" x14ac:dyDescent="0.35">
      <c r="AA9105" s="88">
        <v>10060406.065250101</v>
      </c>
    </row>
    <row r="9106" spans="27:27" x14ac:dyDescent="0.35">
      <c r="AA9106" s="88">
        <v>11074841.3039381</v>
      </c>
    </row>
    <row r="9107" spans="27:27" x14ac:dyDescent="0.35">
      <c r="AA9107" s="88">
        <v>12897505.868046699</v>
      </c>
    </row>
    <row r="9108" spans="27:27" x14ac:dyDescent="0.35">
      <c r="AA9108" s="88">
        <v>12936363.469594499</v>
      </c>
    </row>
    <row r="9109" spans="27:27" x14ac:dyDescent="0.35">
      <c r="AA9109" s="88">
        <v>11649876.934054101</v>
      </c>
    </row>
    <row r="9110" spans="27:27" x14ac:dyDescent="0.35">
      <c r="AA9110" s="88">
        <v>13834494.4287924</v>
      </c>
    </row>
    <row r="9111" spans="27:27" x14ac:dyDescent="0.35">
      <c r="AA9111" s="88">
        <v>14828762.310344899</v>
      </c>
    </row>
    <row r="9112" spans="27:27" x14ac:dyDescent="0.35">
      <c r="AA9112" s="88">
        <v>10232110.1941467</v>
      </c>
    </row>
    <row r="9113" spans="27:27" x14ac:dyDescent="0.35">
      <c r="AA9113" s="88">
        <v>12156325.531212499</v>
      </c>
    </row>
    <row r="9114" spans="27:27" x14ac:dyDescent="0.35">
      <c r="AA9114" s="88">
        <v>11262705.529870801</v>
      </c>
    </row>
    <row r="9115" spans="27:27" x14ac:dyDescent="0.35">
      <c r="AA9115" s="88">
        <v>12339919.070590699</v>
      </c>
    </row>
    <row r="9116" spans="27:27" x14ac:dyDescent="0.35">
      <c r="AA9116" s="88">
        <v>11200506.4394852</v>
      </c>
    </row>
    <row r="9117" spans="27:27" x14ac:dyDescent="0.35">
      <c r="AA9117" s="88">
        <v>9916348.3145831693</v>
      </c>
    </row>
    <row r="9118" spans="27:27" x14ac:dyDescent="0.35">
      <c r="AA9118" s="88">
        <v>11261841.951859601</v>
      </c>
    </row>
    <row r="9119" spans="27:27" x14ac:dyDescent="0.35">
      <c r="AA9119" s="88">
        <v>12089002.281450801</v>
      </c>
    </row>
    <row r="9120" spans="27:27" x14ac:dyDescent="0.35">
      <c r="AA9120" s="88">
        <v>12944350.705376299</v>
      </c>
    </row>
    <row r="9121" spans="27:27" x14ac:dyDescent="0.35">
      <c r="AA9121" s="88">
        <v>11769444.250762301</v>
      </c>
    </row>
    <row r="9122" spans="27:27" x14ac:dyDescent="0.35">
      <c r="AA9122" s="88">
        <v>12206823.6170596</v>
      </c>
    </row>
    <row r="9123" spans="27:27" x14ac:dyDescent="0.35">
      <c r="AA9123" s="88">
        <v>11060293.5673899</v>
      </c>
    </row>
    <row r="9124" spans="27:27" x14ac:dyDescent="0.35">
      <c r="AA9124" s="88">
        <v>12412903.1981536</v>
      </c>
    </row>
    <row r="9125" spans="27:27" x14ac:dyDescent="0.35">
      <c r="AA9125" s="88">
        <v>10971221.9847936</v>
      </c>
    </row>
    <row r="9126" spans="27:27" x14ac:dyDescent="0.35">
      <c r="AA9126" s="88">
        <v>11644036.248023</v>
      </c>
    </row>
    <row r="9127" spans="27:27" x14ac:dyDescent="0.35">
      <c r="AA9127" s="88">
        <v>9935787.9194067903</v>
      </c>
    </row>
    <row r="9128" spans="27:27" x14ac:dyDescent="0.35">
      <c r="AA9128" s="88">
        <v>12006972.795028299</v>
      </c>
    </row>
    <row r="9129" spans="27:27" x14ac:dyDescent="0.35">
      <c r="AA9129" s="88">
        <v>10036593.102281</v>
      </c>
    </row>
    <row r="9130" spans="27:27" x14ac:dyDescent="0.35">
      <c r="AA9130" s="88">
        <v>11898127.690137099</v>
      </c>
    </row>
    <row r="9131" spans="27:27" x14ac:dyDescent="0.35">
      <c r="AA9131" s="88">
        <v>11559364.1309237</v>
      </c>
    </row>
    <row r="9132" spans="27:27" x14ac:dyDescent="0.35">
      <c r="AA9132" s="88">
        <v>9600698.6222379096</v>
      </c>
    </row>
    <row r="9133" spans="27:27" x14ac:dyDescent="0.35">
      <c r="AA9133" s="88">
        <v>10673084.768304</v>
      </c>
    </row>
    <row r="9134" spans="27:27" x14ac:dyDescent="0.35">
      <c r="AA9134" s="88">
        <v>10433415.990919501</v>
      </c>
    </row>
    <row r="9135" spans="27:27" x14ac:dyDescent="0.35">
      <c r="AA9135" s="88">
        <v>13359935.1522716</v>
      </c>
    </row>
    <row r="9136" spans="27:27" x14ac:dyDescent="0.35">
      <c r="AA9136" s="88">
        <v>10861628.9633875</v>
      </c>
    </row>
    <row r="9137" spans="27:27" x14ac:dyDescent="0.35">
      <c r="AA9137" s="88">
        <v>13166444.225803001</v>
      </c>
    </row>
    <row r="9138" spans="27:27" x14ac:dyDescent="0.35">
      <c r="AA9138" s="88">
        <v>11377481.5849736</v>
      </c>
    </row>
    <row r="9139" spans="27:27" x14ac:dyDescent="0.35">
      <c r="AA9139" s="88">
        <v>10502086.5909079</v>
      </c>
    </row>
    <row r="9140" spans="27:27" x14ac:dyDescent="0.35">
      <c r="AA9140" s="88">
        <v>11600556.498585301</v>
      </c>
    </row>
    <row r="9141" spans="27:27" x14ac:dyDescent="0.35">
      <c r="AA9141" s="88">
        <v>11498672.576241501</v>
      </c>
    </row>
    <row r="9142" spans="27:27" x14ac:dyDescent="0.35">
      <c r="AA9142" s="88">
        <v>12883202.9184452</v>
      </c>
    </row>
    <row r="9143" spans="27:27" x14ac:dyDescent="0.35">
      <c r="AA9143" s="88">
        <v>12639829.520721599</v>
      </c>
    </row>
    <row r="9144" spans="27:27" x14ac:dyDescent="0.35">
      <c r="AA9144" s="88">
        <v>11377433.534388199</v>
      </c>
    </row>
    <row r="9145" spans="27:27" x14ac:dyDescent="0.35">
      <c r="AA9145" s="88">
        <v>10234571.1010722</v>
      </c>
    </row>
    <row r="9146" spans="27:27" x14ac:dyDescent="0.35">
      <c r="AA9146" s="88">
        <v>13482026.4408623</v>
      </c>
    </row>
    <row r="9147" spans="27:27" x14ac:dyDescent="0.35">
      <c r="AA9147" s="88">
        <v>12011829.710627001</v>
      </c>
    </row>
    <row r="9148" spans="27:27" x14ac:dyDescent="0.35">
      <c r="AA9148" s="88">
        <v>12452474.1001061</v>
      </c>
    </row>
    <row r="9149" spans="27:27" x14ac:dyDescent="0.35">
      <c r="AA9149" s="88">
        <v>10995292.436139399</v>
      </c>
    </row>
    <row r="9150" spans="27:27" x14ac:dyDescent="0.35">
      <c r="AA9150" s="88">
        <v>10640139.0218633</v>
      </c>
    </row>
    <row r="9151" spans="27:27" x14ac:dyDescent="0.35">
      <c r="AA9151" s="88">
        <v>12057338.9519515</v>
      </c>
    </row>
    <row r="9152" spans="27:27" x14ac:dyDescent="0.35">
      <c r="AA9152" s="88">
        <v>14487920.5227386</v>
      </c>
    </row>
    <row r="9153" spans="27:27" x14ac:dyDescent="0.35">
      <c r="AA9153" s="88">
        <v>11293017.805799199</v>
      </c>
    </row>
    <row r="9154" spans="27:27" x14ac:dyDescent="0.35">
      <c r="AA9154" s="88">
        <v>13469640.188666301</v>
      </c>
    </row>
    <row r="9155" spans="27:27" x14ac:dyDescent="0.35">
      <c r="AA9155" s="88">
        <v>11602005.434335301</v>
      </c>
    </row>
    <row r="9156" spans="27:27" x14ac:dyDescent="0.35">
      <c r="AA9156" s="88">
        <v>9726871.9463316202</v>
      </c>
    </row>
    <row r="9157" spans="27:27" x14ac:dyDescent="0.35">
      <c r="AA9157" s="88">
        <v>9500621.4643029403</v>
      </c>
    </row>
    <row r="9158" spans="27:27" x14ac:dyDescent="0.35">
      <c r="AA9158" s="88">
        <v>9319429.2142203003</v>
      </c>
    </row>
    <row r="9159" spans="27:27" x14ac:dyDescent="0.35">
      <c r="AA9159" s="88">
        <v>13391333.707510499</v>
      </c>
    </row>
    <row r="9160" spans="27:27" x14ac:dyDescent="0.35">
      <c r="AA9160" s="88">
        <v>10298450.454127399</v>
      </c>
    </row>
    <row r="9161" spans="27:27" x14ac:dyDescent="0.35">
      <c r="AA9161" s="88">
        <v>12100430.8495919</v>
      </c>
    </row>
    <row r="9162" spans="27:27" x14ac:dyDescent="0.35">
      <c r="AA9162" s="88">
        <v>11620029.158023801</v>
      </c>
    </row>
    <row r="9163" spans="27:27" x14ac:dyDescent="0.35">
      <c r="AA9163" s="88">
        <v>11130686.989262</v>
      </c>
    </row>
    <row r="9164" spans="27:27" x14ac:dyDescent="0.35">
      <c r="AA9164" s="88">
        <v>10581194.111558</v>
      </c>
    </row>
    <row r="9165" spans="27:27" x14ac:dyDescent="0.35">
      <c r="AA9165" s="88">
        <v>10667897.2182349</v>
      </c>
    </row>
    <row r="9166" spans="27:27" x14ac:dyDescent="0.35">
      <c r="AA9166" s="88">
        <v>12551453.7473082</v>
      </c>
    </row>
    <row r="9167" spans="27:27" x14ac:dyDescent="0.35">
      <c r="AA9167" s="88">
        <v>10938059.661525199</v>
      </c>
    </row>
    <row r="9168" spans="27:27" x14ac:dyDescent="0.35">
      <c r="AA9168" s="88">
        <v>12380309.908301201</v>
      </c>
    </row>
    <row r="9169" spans="27:27" x14ac:dyDescent="0.35">
      <c r="AA9169" s="88">
        <v>11214243.5722537</v>
      </c>
    </row>
    <row r="9170" spans="27:27" x14ac:dyDescent="0.35">
      <c r="AA9170" s="88">
        <v>11969120.9169586</v>
      </c>
    </row>
    <row r="9171" spans="27:27" x14ac:dyDescent="0.35">
      <c r="AA9171" s="88">
        <v>13072437.9096437</v>
      </c>
    </row>
    <row r="9172" spans="27:27" x14ac:dyDescent="0.35">
      <c r="AA9172" s="88">
        <v>10084343.914325001</v>
      </c>
    </row>
    <row r="9173" spans="27:27" x14ac:dyDescent="0.35">
      <c r="AA9173" s="88">
        <v>10217168.1890972</v>
      </c>
    </row>
    <row r="9174" spans="27:27" x14ac:dyDescent="0.35">
      <c r="AA9174" s="88">
        <v>15051556.037316101</v>
      </c>
    </row>
    <row r="9175" spans="27:27" x14ac:dyDescent="0.35">
      <c r="AA9175" s="88">
        <v>10998032.659695599</v>
      </c>
    </row>
    <row r="9176" spans="27:27" x14ac:dyDescent="0.35">
      <c r="AA9176" s="88">
        <v>13590642.0986933</v>
      </c>
    </row>
    <row r="9177" spans="27:27" x14ac:dyDescent="0.35">
      <c r="AA9177" s="88">
        <v>10304367.297347801</v>
      </c>
    </row>
    <row r="9178" spans="27:27" x14ac:dyDescent="0.35">
      <c r="AA9178" s="88">
        <v>9465160.4307284504</v>
      </c>
    </row>
    <row r="9179" spans="27:27" x14ac:dyDescent="0.35">
      <c r="AA9179" s="88">
        <v>9349350.8725391906</v>
      </c>
    </row>
    <row r="9180" spans="27:27" x14ac:dyDescent="0.35">
      <c r="AA9180" s="88">
        <v>10847300.9768418</v>
      </c>
    </row>
    <row r="9181" spans="27:27" x14ac:dyDescent="0.35">
      <c r="AA9181" s="88">
        <v>11251274.226056401</v>
      </c>
    </row>
    <row r="9182" spans="27:27" x14ac:dyDescent="0.35">
      <c r="AA9182" s="88">
        <v>11512193.119134201</v>
      </c>
    </row>
    <row r="9183" spans="27:27" x14ac:dyDescent="0.35">
      <c r="AA9183" s="88">
        <v>10704830.041782901</v>
      </c>
    </row>
    <row r="9184" spans="27:27" x14ac:dyDescent="0.35">
      <c r="AA9184" s="88">
        <v>13510022.9505689</v>
      </c>
    </row>
    <row r="9185" spans="27:27" x14ac:dyDescent="0.35">
      <c r="AA9185" s="88">
        <v>10352917.3184761</v>
      </c>
    </row>
    <row r="9186" spans="27:27" x14ac:dyDescent="0.35">
      <c r="AA9186" s="88">
        <v>9922913.9518610593</v>
      </c>
    </row>
    <row r="9187" spans="27:27" x14ac:dyDescent="0.35">
      <c r="AA9187" s="88">
        <v>10851940.5643274</v>
      </c>
    </row>
    <row r="9188" spans="27:27" x14ac:dyDescent="0.35">
      <c r="AA9188" s="88">
        <v>8991830.6734209005</v>
      </c>
    </row>
    <row r="9189" spans="27:27" x14ac:dyDescent="0.35">
      <c r="AA9189" s="88">
        <v>15292921.249863099</v>
      </c>
    </row>
    <row r="9190" spans="27:27" x14ac:dyDescent="0.35">
      <c r="AA9190" s="88">
        <v>13793073.6799649</v>
      </c>
    </row>
    <row r="9191" spans="27:27" x14ac:dyDescent="0.35">
      <c r="AA9191" s="88">
        <v>11071408.103810901</v>
      </c>
    </row>
    <row r="9192" spans="27:27" x14ac:dyDescent="0.35">
      <c r="AA9192" s="88">
        <v>9513347.0481345002</v>
      </c>
    </row>
    <row r="9193" spans="27:27" x14ac:dyDescent="0.35">
      <c r="AA9193" s="88">
        <v>11505747.053117299</v>
      </c>
    </row>
    <row r="9194" spans="27:27" x14ac:dyDescent="0.35">
      <c r="AA9194" s="88">
        <v>12361310.4282657</v>
      </c>
    </row>
    <row r="9195" spans="27:27" x14ac:dyDescent="0.35">
      <c r="AA9195" s="88">
        <v>11947794.119852999</v>
      </c>
    </row>
    <row r="9196" spans="27:27" x14ac:dyDescent="0.35">
      <c r="AA9196" s="88">
        <v>12452617.7287734</v>
      </c>
    </row>
    <row r="9197" spans="27:27" x14ac:dyDescent="0.35">
      <c r="AA9197" s="88">
        <v>13743437.6598737</v>
      </c>
    </row>
    <row r="9198" spans="27:27" x14ac:dyDescent="0.35">
      <c r="AA9198" s="88">
        <v>10366157.4566739</v>
      </c>
    </row>
    <row r="9199" spans="27:27" x14ac:dyDescent="0.35">
      <c r="AA9199" s="88">
        <v>12861054.807552001</v>
      </c>
    </row>
    <row r="9200" spans="27:27" x14ac:dyDescent="0.35">
      <c r="AA9200" s="88">
        <v>10786156.9015624</v>
      </c>
    </row>
    <row r="9201" spans="27:27" x14ac:dyDescent="0.35">
      <c r="AA9201" s="88">
        <v>13956153.151012</v>
      </c>
    </row>
    <row r="9202" spans="27:27" x14ac:dyDescent="0.35">
      <c r="AA9202" s="88">
        <v>12226120.958291</v>
      </c>
    </row>
    <row r="9203" spans="27:27" x14ac:dyDescent="0.35">
      <c r="AA9203" s="88">
        <v>11614982.1283533</v>
      </c>
    </row>
    <row r="9204" spans="27:27" x14ac:dyDescent="0.35">
      <c r="AA9204" s="88">
        <v>13822830.6437819</v>
      </c>
    </row>
    <row r="9205" spans="27:27" x14ac:dyDescent="0.35">
      <c r="AA9205" s="88">
        <v>10359590.4587829</v>
      </c>
    </row>
    <row r="9206" spans="27:27" x14ac:dyDescent="0.35">
      <c r="AA9206" s="88">
        <v>10312028.011326199</v>
      </c>
    </row>
    <row r="9207" spans="27:27" x14ac:dyDescent="0.35">
      <c r="AA9207" s="88">
        <v>11868481.091715701</v>
      </c>
    </row>
    <row r="9208" spans="27:27" x14ac:dyDescent="0.35">
      <c r="AA9208" s="88">
        <v>12671924.353080601</v>
      </c>
    </row>
    <row r="9209" spans="27:27" x14ac:dyDescent="0.35">
      <c r="AA9209" s="88">
        <v>10766344.401286401</v>
      </c>
    </row>
    <row r="9210" spans="27:27" x14ac:dyDescent="0.35">
      <c r="AA9210" s="88">
        <v>12494031.330828199</v>
      </c>
    </row>
    <row r="9211" spans="27:27" x14ac:dyDescent="0.35">
      <c r="AA9211" s="88">
        <v>11268116.9885181</v>
      </c>
    </row>
    <row r="9212" spans="27:27" x14ac:dyDescent="0.35">
      <c r="AA9212" s="88">
        <v>9929797.4029030707</v>
      </c>
    </row>
    <row r="9213" spans="27:27" x14ac:dyDescent="0.35">
      <c r="AA9213" s="88">
        <v>9886349.29305356</v>
      </c>
    </row>
    <row r="9214" spans="27:27" x14ac:dyDescent="0.35">
      <c r="AA9214" s="88">
        <v>8189676.1747156298</v>
      </c>
    </row>
    <row r="9215" spans="27:27" x14ac:dyDescent="0.35">
      <c r="AA9215" s="88">
        <v>12545950.1184061</v>
      </c>
    </row>
    <row r="9216" spans="27:27" x14ac:dyDescent="0.35">
      <c r="AA9216" s="88">
        <v>11453036.9021689</v>
      </c>
    </row>
    <row r="9217" spans="27:27" x14ac:dyDescent="0.35">
      <c r="AA9217" s="88">
        <v>10178765.496966399</v>
      </c>
    </row>
    <row r="9218" spans="27:27" x14ac:dyDescent="0.35">
      <c r="AA9218" s="88">
        <v>11013141.082261899</v>
      </c>
    </row>
    <row r="9219" spans="27:27" x14ac:dyDescent="0.35">
      <c r="AA9219" s="88">
        <v>11404442.499726299</v>
      </c>
    </row>
    <row r="9220" spans="27:27" x14ac:dyDescent="0.35">
      <c r="AA9220" s="88">
        <v>14682037.092558</v>
      </c>
    </row>
    <row r="9221" spans="27:27" x14ac:dyDescent="0.35">
      <c r="AA9221" s="88">
        <v>12209483.573643601</v>
      </c>
    </row>
    <row r="9222" spans="27:27" x14ac:dyDescent="0.35">
      <c r="AA9222" s="88">
        <v>10955881.520086201</v>
      </c>
    </row>
    <row r="9223" spans="27:27" x14ac:dyDescent="0.35">
      <c r="AA9223" s="88">
        <v>12129182.8530511</v>
      </c>
    </row>
    <row r="9224" spans="27:27" x14ac:dyDescent="0.35">
      <c r="AA9224" s="88">
        <v>10126570.7836239</v>
      </c>
    </row>
    <row r="9225" spans="27:27" x14ac:dyDescent="0.35">
      <c r="AA9225" s="88">
        <v>12786938.7613596</v>
      </c>
    </row>
    <row r="9226" spans="27:27" x14ac:dyDescent="0.35">
      <c r="AA9226" s="88">
        <v>12304932.527492501</v>
      </c>
    </row>
    <row r="9227" spans="27:27" x14ac:dyDescent="0.35">
      <c r="AA9227" s="88">
        <v>11283531.994478101</v>
      </c>
    </row>
    <row r="9228" spans="27:27" x14ac:dyDescent="0.35">
      <c r="AA9228" s="88">
        <v>11970530.0267934</v>
      </c>
    </row>
    <row r="9229" spans="27:27" x14ac:dyDescent="0.35">
      <c r="AA9229" s="88">
        <v>11071429.6717421</v>
      </c>
    </row>
    <row r="9230" spans="27:27" x14ac:dyDescent="0.35">
      <c r="AA9230" s="88">
        <v>12357088.349071899</v>
      </c>
    </row>
    <row r="9231" spans="27:27" x14ac:dyDescent="0.35">
      <c r="AA9231" s="88">
        <v>12392125.006131601</v>
      </c>
    </row>
    <row r="9232" spans="27:27" x14ac:dyDescent="0.35">
      <c r="AA9232" s="88">
        <v>10173587.6184923</v>
      </c>
    </row>
    <row r="9233" spans="27:27" x14ac:dyDescent="0.35">
      <c r="AA9233" s="88">
        <v>9569351.6820744798</v>
      </c>
    </row>
    <row r="9234" spans="27:27" x14ac:dyDescent="0.35">
      <c r="AA9234" s="88">
        <v>11687788.889859499</v>
      </c>
    </row>
    <row r="9235" spans="27:27" x14ac:dyDescent="0.35">
      <c r="AA9235" s="88">
        <v>12111508.5111336</v>
      </c>
    </row>
    <row r="9236" spans="27:27" x14ac:dyDescent="0.35">
      <c r="AA9236" s="88">
        <v>9952710.8342183903</v>
      </c>
    </row>
    <row r="9237" spans="27:27" x14ac:dyDescent="0.35">
      <c r="AA9237" s="88">
        <v>11538063.549364001</v>
      </c>
    </row>
    <row r="9238" spans="27:27" x14ac:dyDescent="0.35">
      <c r="AA9238" s="88">
        <v>13222603.9140957</v>
      </c>
    </row>
    <row r="9239" spans="27:27" x14ac:dyDescent="0.35">
      <c r="AA9239" s="88">
        <v>10595839.4011447</v>
      </c>
    </row>
    <row r="9240" spans="27:27" x14ac:dyDescent="0.35">
      <c r="AA9240" s="88">
        <v>10624637.713094501</v>
      </c>
    </row>
    <row r="9241" spans="27:27" x14ac:dyDescent="0.35">
      <c r="AA9241" s="88">
        <v>12465935.0773509</v>
      </c>
    </row>
    <row r="9242" spans="27:27" x14ac:dyDescent="0.35">
      <c r="AA9242" s="88">
        <v>13494912.4884512</v>
      </c>
    </row>
    <row r="9243" spans="27:27" x14ac:dyDescent="0.35">
      <c r="AA9243" s="88">
        <v>10199588.968365701</v>
      </c>
    </row>
    <row r="9244" spans="27:27" x14ac:dyDescent="0.35">
      <c r="AA9244" s="88">
        <v>11306991.868806399</v>
      </c>
    </row>
    <row r="9245" spans="27:27" x14ac:dyDescent="0.35">
      <c r="AA9245" s="88">
        <v>10566077.643308001</v>
      </c>
    </row>
    <row r="9246" spans="27:27" x14ac:dyDescent="0.35">
      <c r="AA9246" s="88">
        <v>11361183.920356</v>
      </c>
    </row>
    <row r="9247" spans="27:27" x14ac:dyDescent="0.35">
      <c r="AA9247" s="88">
        <v>14246575.9521237</v>
      </c>
    </row>
    <row r="9248" spans="27:27" x14ac:dyDescent="0.35">
      <c r="AA9248" s="88">
        <v>10360086.393167401</v>
      </c>
    </row>
    <row r="9249" spans="27:27" x14ac:dyDescent="0.35">
      <c r="AA9249" s="88">
        <v>12732178.950641099</v>
      </c>
    </row>
    <row r="9250" spans="27:27" x14ac:dyDescent="0.35">
      <c r="AA9250" s="88">
        <v>11595105.3958796</v>
      </c>
    </row>
    <row r="9251" spans="27:27" x14ac:dyDescent="0.35">
      <c r="AA9251" s="88">
        <v>12889127.888780501</v>
      </c>
    </row>
    <row r="9252" spans="27:27" x14ac:dyDescent="0.35">
      <c r="AA9252" s="88">
        <v>11265638.675822901</v>
      </c>
    </row>
    <row r="9253" spans="27:27" x14ac:dyDescent="0.35">
      <c r="AA9253" s="88">
        <v>10341967.8176813</v>
      </c>
    </row>
    <row r="9254" spans="27:27" x14ac:dyDescent="0.35">
      <c r="AA9254" s="88">
        <v>9698871.6494925693</v>
      </c>
    </row>
    <row r="9255" spans="27:27" x14ac:dyDescent="0.35">
      <c r="AA9255" s="88">
        <v>11374861.4681134</v>
      </c>
    </row>
    <row r="9256" spans="27:27" x14ac:dyDescent="0.35">
      <c r="AA9256" s="88">
        <v>9121848.5776277594</v>
      </c>
    </row>
    <row r="9257" spans="27:27" x14ac:dyDescent="0.35">
      <c r="AA9257" s="88">
        <v>11597143.680463901</v>
      </c>
    </row>
    <row r="9258" spans="27:27" x14ac:dyDescent="0.35">
      <c r="AA9258" s="88">
        <v>11165500.29171</v>
      </c>
    </row>
    <row r="9259" spans="27:27" x14ac:dyDescent="0.35">
      <c r="AA9259" s="88">
        <v>11218921.848655401</v>
      </c>
    </row>
    <row r="9260" spans="27:27" x14ac:dyDescent="0.35">
      <c r="AA9260" s="88">
        <v>12068231.361176301</v>
      </c>
    </row>
    <row r="9261" spans="27:27" x14ac:dyDescent="0.35">
      <c r="AA9261" s="88">
        <v>12778676.0453918</v>
      </c>
    </row>
    <row r="9262" spans="27:27" x14ac:dyDescent="0.35">
      <c r="AA9262" s="88">
        <v>10445290.9346938</v>
      </c>
    </row>
    <row r="9263" spans="27:27" x14ac:dyDescent="0.35">
      <c r="AA9263" s="88">
        <v>10717168.8718713</v>
      </c>
    </row>
    <row r="9264" spans="27:27" x14ac:dyDescent="0.35">
      <c r="AA9264" s="88">
        <v>12594259.3066904</v>
      </c>
    </row>
    <row r="9265" spans="27:27" x14ac:dyDescent="0.35">
      <c r="AA9265" s="88">
        <v>8945870.9099775702</v>
      </c>
    </row>
    <row r="9266" spans="27:27" x14ac:dyDescent="0.35">
      <c r="AA9266" s="88">
        <v>10603456.4133223</v>
      </c>
    </row>
    <row r="9267" spans="27:27" x14ac:dyDescent="0.35">
      <c r="AA9267" s="88">
        <v>14364835.6153246</v>
      </c>
    </row>
    <row r="9268" spans="27:27" x14ac:dyDescent="0.35">
      <c r="AA9268" s="88">
        <v>10753188.628216101</v>
      </c>
    </row>
    <row r="9269" spans="27:27" x14ac:dyDescent="0.35">
      <c r="AA9269" s="88">
        <v>12544695.940608799</v>
      </c>
    </row>
    <row r="9270" spans="27:27" x14ac:dyDescent="0.35">
      <c r="AA9270" s="88">
        <v>9751424.5734757502</v>
      </c>
    </row>
    <row r="9271" spans="27:27" x14ac:dyDescent="0.35">
      <c r="AA9271" s="88">
        <v>11136354.8101642</v>
      </c>
    </row>
    <row r="9272" spans="27:27" x14ac:dyDescent="0.35">
      <c r="AA9272" s="88">
        <v>13146130.6188171</v>
      </c>
    </row>
    <row r="9273" spans="27:27" x14ac:dyDescent="0.35">
      <c r="AA9273" s="88">
        <v>11584787.672851101</v>
      </c>
    </row>
    <row r="9274" spans="27:27" x14ac:dyDescent="0.35">
      <c r="AA9274" s="88">
        <v>8840616.62147443</v>
      </c>
    </row>
    <row r="9275" spans="27:27" x14ac:dyDescent="0.35">
      <c r="AA9275" s="88">
        <v>15063693.892057599</v>
      </c>
    </row>
    <row r="9276" spans="27:27" x14ac:dyDescent="0.35">
      <c r="AA9276" s="88">
        <v>13118724.4769483</v>
      </c>
    </row>
    <row r="9277" spans="27:27" x14ac:dyDescent="0.35">
      <c r="AA9277" s="88">
        <v>10748465.791641699</v>
      </c>
    </row>
    <row r="9278" spans="27:27" x14ac:dyDescent="0.35">
      <c r="AA9278" s="88">
        <v>10794558.883877899</v>
      </c>
    </row>
    <row r="9279" spans="27:27" x14ac:dyDescent="0.35">
      <c r="AA9279" s="88">
        <v>11038920.562372001</v>
      </c>
    </row>
    <row r="9280" spans="27:27" x14ac:dyDescent="0.35">
      <c r="AA9280" s="88">
        <v>10600419.6806949</v>
      </c>
    </row>
    <row r="9281" spans="27:27" x14ac:dyDescent="0.35">
      <c r="AA9281" s="88">
        <v>11660923.228191599</v>
      </c>
    </row>
    <row r="9282" spans="27:27" x14ac:dyDescent="0.35">
      <c r="AA9282" s="88">
        <v>12612693.092013299</v>
      </c>
    </row>
    <row r="9283" spans="27:27" x14ac:dyDescent="0.35">
      <c r="AA9283" s="88">
        <v>9928702.9352515191</v>
      </c>
    </row>
    <row r="9284" spans="27:27" x14ac:dyDescent="0.35">
      <c r="AA9284" s="88">
        <v>11543288.6905798</v>
      </c>
    </row>
    <row r="9285" spans="27:27" x14ac:dyDescent="0.35">
      <c r="AA9285" s="88">
        <v>10657328.768287299</v>
      </c>
    </row>
    <row r="9286" spans="27:27" x14ac:dyDescent="0.35">
      <c r="AA9286" s="88">
        <v>10658701.546030501</v>
      </c>
    </row>
    <row r="9287" spans="27:27" x14ac:dyDescent="0.35">
      <c r="AA9287" s="88">
        <v>14101865.6577166</v>
      </c>
    </row>
    <row r="9288" spans="27:27" x14ac:dyDescent="0.35">
      <c r="AA9288" s="88">
        <v>12195344.4049518</v>
      </c>
    </row>
    <row r="9289" spans="27:27" x14ac:dyDescent="0.35">
      <c r="AA9289" s="88">
        <v>13381747.1029606</v>
      </c>
    </row>
    <row r="9290" spans="27:27" x14ac:dyDescent="0.35">
      <c r="AA9290" s="88">
        <v>10773596.0642344</v>
      </c>
    </row>
    <row r="9291" spans="27:27" x14ac:dyDescent="0.35">
      <c r="AA9291" s="88">
        <v>13224747.042452499</v>
      </c>
    </row>
    <row r="9292" spans="27:27" x14ac:dyDescent="0.35">
      <c r="AA9292" s="88">
        <v>12086048.946449701</v>
      </c>
    </row>
    <row r="9293" spans="27:27" x14ac:dyDescent="0.35">
      <c r="AA9293" s="88">
        <v>10350030.915549301</v>
      </c>
    </row>
    <row r="9294" spans="27:27" x14ac:dyDescent="0.35">
      <c r="AA9294" s="88">
        <v>13874867.561656499</v>
      </c>
    </row>
    <row r="9295" spans="27:27" x14ac:dyDescent="0.35">
      <c r="AA9295" s="88">
        <v>11973207.911713</v>
      </c>
    </row>
    <row r="9296" spans="27:27" x14ac:dyDescent="0.35">
      <c r="AA9296" s="88">
        <v>11745459.9330371</v>
      </c>
    </row>
    <row r="9297" spans="27:27" x14ac:dyDescent="0.35">
      <c r="AA9297" s="88">
        <v>10890259.4165622</v>
      </c>
    </row>
    <row r="9298" spans="27:27" x14ac:dyDescent="0.35">
      <c r="AA9298" s="88">
        <v>10768443.6440432</v>
      </c>
    </row>
    <row r="9299" spans="27:27" x14ac:dyDescent="0.35">
      <c r="AA9299" s="88">
        <v>13266201.8398009</v>
      </c>
    </row>
    <row r="9300" spans="27:27" x14ac:dyDescent="0.35">
      <c r="AA9300" s="88">
        <v>14234232.7720287</v>
      </c>
    </row>
    <row r="9301" spans="27:27" x14ac:dyDescent="0.35">
      <c r="AA9301" s="88">
        <v>13447517.561617</v>
      </c>
    </row>
    <row r="9302" spans="27:27" x14ac:dyDescent="0.35">
      <c r="AA9302" s="88">
        <v>13745639.694812899</v>
      </c>
    </row>
    <row r="9303" spans="27:27" x14ac:dyDescent="0.35">
      <c r="AA9303" s="88">
        <v>9838194.6510769408</v>
      </c>
    </row>
    <row r="9304" spans="27:27" x14ac:dyDescent="0.35">
      <c r="AA9304" s="88">
        <v>11498882.2612617</v>
      </c>
    </row>
    <row r="9305" spans="27:27" x14ac:dyDescent="0.35">
      <c r="AA9305" s="88">
        <v>12324123.7865525</v>
      </c>
    </row>
    <row r="9306" spans="27:27" x14ac:dyDescent="0.35">
      <c r="AA9306" s="88">
        <v>10348291.9124439</v>
      </c>
    </row>
    <row r="9307" spans="27:27" x14ac:dyDescent="0.35">
      <c r="AA9307" s="88">
        <v>10921376.6977251</v>
      </c>
    </row>
    <row r="9308" spans="27:27" x14ac:dyDescent="0.35">
      <c r="AA9308" s="88">
        <v>12842141.2346201</v>
      </c>
    </row>
    <row r="9309" spans="27:27" x14ac:dyDescent="0.35">
      <c r="AA9309" s="88">
        <v>12763583.973621299</v>
      </c>
    </row>
    <row r="9310" spans="27:27" x14ac:dyDescent="0.35">
      <c r="AA9310" s="88">
        <v>12549551.2097352</v>
      </c>
    </row>
    <row r="9311" spans="27:27" x14ac:dyDescent="0.35">
      <c r="AA9311" s="88">
        <v>10981011.235115901</v>
      </c>
    </row>
    <row r="9312" spans="27:27" x14ac:dyDescent="0.35">
      <c r="AA9312" s="88">
        <v>11873363.549104899</v>
      </c>
    </row>
    <row r="9313" spans="27:27" x14ac:dyDescent="0.35">
      <c r="AA9313" s="88">
        <v>14084116.0799162</v>
      </c>
    </row>
    <row r="9314" spans="27:27" x14ac:dyDescent="0.35">
      <c r="AA9314" s="88">
        <v>10394976.471242599</v>
      </c>
    </row>
    <row r="9315" spans="27:27" x14ac:dyDescent="0.35">
      <c r="AA9315" s="88">
        <v>11634073.7076355</v>
      </c>
    </row>
    <row r="9316" spans="27:27" x14ac:dyDescent="0.35">
      <c r="AA9316" s="88">
        <v>12817715.632637501</v>
      </c>
    </row>
    <row r="9317" spans="27:27" x14ac:dyDescent="0.35">
      <c r="AA9317" s="88">
        <v>11982671.2349272</v>
      </c>
    </row>
    <row r="9318" spans="27:27" x14ac:dyDescent="0.35">
      <c r="AA9318" s="88">
        <v>10160291.160138</v>
      </c>
    </row>
    <row r="9319" spans="27:27" x14ac:dyDescent="0.35">
      <c r="AA9319" s="88">
        <v>13434096.461797399</v>
      </c>
    </row>
    <row r="9320" spans="27:27" x14ac:dyDescent="0.35">
      <c r="AA9320" s="88">
        <v>12721211.3953864</v>
      </c>
    </row>
    <row r="9321" spans="27:27" x14ac:dyDescent="0.35">
      <c r="AA9321" s="88">
        <v>10895160.4341473</v>
      </c>
    </row>
    <row r="9322" spans="27:27" x14ac:dyDescent="0.35">
      <c r="AA9322" s="88">
        <v>12296213.0734766</v>
      </c>
    </row>
    <row r="9323" spans="27:27" x14ac:dyDescent="0.35">
      <c r="AA9323" s="88">
        <v>11860994.5581428</v>
      </c>
    </row>
    <row r="9324" spans="27:27" x14ac:dyDescent="0.35">
      <c r="AA9324" s="88">
        <v>12565342.315464901</v>
      </c>
    </row>
    <row r="9325" spans="27:27" x14ac:dyDescent="0.35">
      <c r="AA9325" s="88">
        <v>8914952.3120648898</v>
      </c>
    </row>
    <row r="9326" spans="27:27" x14ac:dyDescent="0.35">
      <c r="AA9326" s="88">
        <v>11156251.8010973</v>
      </c>
    </row>
    <row r="9327" spans="27:27" x14ac:dyDescent="0.35">
      <c r="AA9327" s="88">
        <v>11491465.5945046</v>
      </c>
    </row>
    <row r="9328" spans="27:27" x14ac:dyDescent="0.35">
      <c r="AA9328" s="88">
        <v>10061803.945062701</v>
      </c>
    </row>
    <row r="9329" spans="27:27" x14ac:dyDescent="0.35">
      <c r="AA9329" s="88">
        <v>11260502.903902</v>
      </c>
    </row>
    <row r="9330" spans="27:27" x14ac:dyDescent="0.35">
      <c r="AA9330" s="88">
        <v>13803676.673221599</v>
      </c>
    </row>
    <row r="9331" spans="27:27" x14ac:dyDescent="0.35">
      <c r="AA9331" s="88">
        <v>9465993.0183752291</v>
      </c>
    </row>
    <row r="9332" spans="27:27" x14ac:dyDescent="0.35">
      <c r="AA9332" s="88">
        <v>12638283.1462452</v>
      </c>
    </row>
    <row r="9333" spans="27:27" x14ac:dyDescent="0.35">
      <c r="AA9333" s="88">
        <v>12396786.409282699</v>
      </c>
    </row>
    <row r="9334" spans="27:27" x14ac:dyDescent="0.35">
      <c r="AA9334" s="88">
        <v>14836570.286482301</v>
      </c>
    </row>
    <row r="9335" spans="27:27" x14ac:dyDescent="0.35">
      <c r="AA9335" s="88">
        <v>11356403.898011999</v>
      </c>
    </row>
    <row r="9336" spans="27:27" x14ac:dyDescent="0.35">
      <c r="AA9336" s="88">
        <v>12396486.538339499</v>
      </c>
    </row>
    <row r="9337" spans="27:27" x14ac:dyDescent="0.35">
      <c r="AA9337" s="88">
        <v>13908560.0235219</v>
      </c>
    </row>
    <row r="9338" spans="27:27" x14ac:dyDescent="0.35">
      <c r="AA9338" s="88">
        <v>12166838.1630213</v>
      </c>
    </row>
    <row r="9339" spans="27:27" x14ac:dyDescent="0.35">
      <c r="AA9339" s="88">
        <v>12839520.300642399</v>
      </c>
    </row>
    <row r="9340" spans="27:27" x14ac:dyDescent="0.35">
      <c r="AA9340" s="88">
        <v>12202622.8683978</v>
      </c>
    </row>
    <row r="9341" spans="27:27" x14ac:dyDescent="0.35">
      <c r="AA9341" s="88">
        <v>11358199.9657053</v>
      </c>
    </row>
    <row r="9342" spans="27:27" x14ac:dyDescent="0.35">
      <c r="AA9342" s="88">
        <v>12690345.9595147</v>
      </c>
    </row>
    <row r="9343" spans="27:27" x14ac:dyDescent="0.35">
      <c r="AA9343" s="88">
        <v>13164295.5095299</v>
      </c>
    </row>
    <row r="9344" spans="27:27" x14ac:dyDescent="0.35">
      <c r="AA9344" s="88">
        <v>11453759.0999201</v>
      </c>
    </row>
    <row r="9345" spans="27:27" x14ac:dyDescent="0.35">
      <c r="AA9345" s="88">
        <v>13083314.8165108</v>
      </c>
    </row>
    <row r="9346" spans="27:27" x14ac:dyDescent="0.35">
      <c r="AA9346" s="88">
        <v>9900198.8175279405</v>
      </c>
    </row>
    <row r="9347" spans="27:27" x14ac:dyDescent="0.35">
      <c r="AA9347" s="88">
        <v>10660010.263628799</v>
      </c>
    </row>
    <row r="9348" spans="27:27" x14ac:dyDescent="0.35">
      <c r="AA9348" s="88">
        <v>9060233.0411783103</v>
      </c>
    </row>
    <row r="9349" spans="27:27" x14ac:dyDescent="0.35">
      <c r="AA9349" s="88">
        <v>12313459.3807997</v>
      </c>
    </row>
    <row r="9350" spans="27:27" x14ac:dyDescent="0.35">
      <c r="AA9350" s="88">
        <v>10836580.5100259</v>
      </c>
    </row>
    <row r="9351" spans="27:27" x14ac:dyDescent="0.35">
      <c r="AA9351" s="88">
        <v>11457918.677499</v>
      </c>
    </row>
    <row r="9352" spans="27:27" x14ac:dyDescent="0.35">
      <c r="AA9352" s="88">
        <v>12518433.2316011</v>
      </c>
    </row>
    <row r="9353" spans="27:27" x14ac:dyDescent="0.35">
      <c r="AA9353" s="88">
        <v>9376659.8343297895</v>
      </c>
    </row>
    <row r="9354" spans="27:27" x14ac:dyDescent="0.35">
      <c r="AA9354" s="88">
        <v>13169468.508281101</v>
      </c>
    </row>
    <row r="9355" spans="27:27" x14ac:dyDescent="0.35">
      <c r="AA9355" s="88">
        <v>11391937.4327389</v>
      </c>
    </row>
    <row r="9356" spans="27:27" x14ac:dyDescent="0.35">
      <c r="AA9356" s="88">
        <v>12992507.141660299</v>
      </c>
    </row>
    <row r="9357" spans="27:27" x14ac:dyDescent="0.35">
      <c r="AA9357" s="88">
        <v>13238395.746862501</v>
      </c>
    </row>
    <row r="9358" spans="27:27" x14ac:dyDescent="0.35">
      <c r="AA9358" s="88">
        <v>12783896.1357219</v>
      </c>
    </row>
    <row r="9359" spans="27:27" x14ac:dyDescent="0.35">
      <c r="AA9359" s="88">
        <v>12433928.677586701</v>
      </c>
    </row>
    <row r="9360" spans="27:27" x14ac:dyDescent="0.35">
      <c r="AA9360" s="88">
        <v>12010903.2197526</v>
      </c>
    </row>
    <row r="9361" spans="27:27" x14ac:dyDescent="0.35">
      <c r="AA9361" s="88">
        <v>11645260.4886193</v>
      </c>
    </row>
    <row r="9362" spans="27:27" x14ac:dyDescent="0.35">
      <c r="AA9362" s="88">
        <v>12068059.9917545</v>
      </c>
    </row>
    <row r="9363" spans="27:27" x14ac:dyDescent="0.35">
      <c r="AA9363" s="88">
        <v>13382636.733619399</v>
      </c>
    </row>
    <row r="9364" spans="27:27" x14ac:dyDescent="0.35">
      <c r="AA9364" s="88">
        <v>10945872.6969341</v>
      </c>
    </row>
    <row r="9365" spans="27:27" x14ac:dyDescent="0.35">
      <c r="AA9365" s="88">
        <v>10028480.466216199</v>
      </c>
    </row>
    <row r="9366" spans="27:27" x14ac:dyDescent="0.35">
      <c r="AA9366" s="88">
        <v>9707524.9181738105</v>
      </c>
    </row>
    <row r="9367" spans="27:27" x14ac:dyDescent="0.35">
      <c r="AA9367" s="88">
        <v>9354871.3992982693</v>
      </c>
    </row>
    <row r="9368" spans="27:27" x14ac:dyDescent="0.35">
      <c r="AA9368" s="88">
        <v>12981041.769729899</v>
      </c>
    </row>
    <row r="9369" spans="27:27" x14ac:dyDescent="0.35">
      <c r="AA9369" s="88">
        <v>10112868.0283182</v>
      </c>
    </row>
    <row r="9370" spans="27:27" x14ac:dyDescent="0.35">
      <c r="AA9370" s="88">
        <v>10271023.465241199</v>
      </c>
    </row>
    <row r="9371" spans="27:27" x14ac:dyDescent="0.35">
      <c r="AA9371" s="88">
        <v>12145453.717820199</v>
      </c>
    </row>
    <row r="9372" spans="27:27" x14ac:dyDescent="0.35">
      <c r="AA9372" s="88">
        <v>11934321.2080495</v>
      </c>
    </row>
    <row r="9373" spans="27:27" x14ac:dyDescent="0.35">
      <c r="AA9373" s="88">
        <v>11094370.246134199</v>
      </c>
    </row>
    <row r="9374" spans="27:27" x14ac:dyDescent="0.35">
      <c r="AA9374" s="88">
        <v>11121499.1868656</v>
      </c>
    </row>
    <row r="9375" spans="27:27" x14ac:dyDescent="0.35">
      <c r="AA9375" s="88">
        <v>12591749.9319773</v>
      </c>
    </row>
    <row r="9376" spans="27:27" x14ac:dyDescent="0.35">
      <c r="AA9376" s="88">
        <v>11313616.7553543</v>
      </c>
    </row>
    <row r="9377" spans="27:27" x14ac:dyDescent="0.35">
      <c r="AA9377" s="88">
        <v>14174089.2094514</v>
      </c>
    </row>
    <row r="9378" spans="27:27" x14ac:dyDescent="0.35">
      <c r="AA9378" s="88">
        <v>11395133.0069155</v>
      </c>
    </row>
    <row r="9379" spans="27:27" x14ac:dyDescent="0.35">
      <c r="AA9379" s="88">
        <v>12833041.0948066</v>
      </c>
    </row>
    <row r="9380" spans="27:27" x14ac:dyDescent="0.35">
      <c r="AA9380" s="88">
        <v>14126004.624289</v>
      </c>
    </row>
    <row r="9381" spans="27:27" x14ac:dyDescent="0.35">
      <c r="AA9381" s="88">
        <v>12508606.263709299</v>
      </c>
    </row>
    <row r="9382" spans="27:27" x14ac:dyDescent="0.35">
      <c r="AA9382" s="88">
        <v>12723011.630837999</v>
      </c>
    </row>
    <row r="9383" spans="27:27" x14ac:dyDescent="0.35">
      <c r="AA9383" s="88">
        <v>10581960.850564299</v>
      </c>
    </row>
    <row r="9384" spans="27:27" x14ac:dyDescent="0.35">
      <c r="AA9384" s="88">
        <v>13693272.7014446</v>
      </c>
    </row>
    <row r="9385" spans="27:27" x14ac:dyDescent="0.35">
      <c r="AA9385" s="88">
        <v>11492956.402900901</v>
      </c>
    </row>
    <row r="9386" spans="27:27" x14ac:dyDescent="0.35">
      <c r="AA9386" s="88">
        <v>12809358.509586601</v>
      </c>
    </row>
    <row r="9387" spans="27:27" x14ac:dyDescent="0.35">
      <c r="AA9387" s="88">
        <v>13062106.4144058</v>
      </c>
    </row>
    <row r="9388" spans="27:27" x14ac:dyDescent="0.35">
      <c r="AA9388" s="88">
        <v>12658058.5273393</v>
      </c>
    </row>
    <row r="9389" spans="27:27" x14ac:dyDescent="0.35">
      <c r="AA9389" s="88">
        <v>8879541.5048944503</v>
      </c>
    </row>
    <row r="9390" spans="27:27" x14ac:dyDescent="0.35">
      <c r="AA9390" s="88">
        <v>12719663.992562899</v>
      </c>
    </row>
    <row r="9391" spans="27:27" x14ac:dyDescent="0.35">
      <c r="AA9391" s="88">
        <v>10775661.6757349</v>
      </c>
    </row>
    <row r="9392" spans="27:27" x14ac:dyDescent="0.35">
      <c r="AA9392" s="88">
        <v>10065159.777764499</v>
      </c>
    </row>
    <row r="9393" spans="27:27" x14ac:dyDescent="0.35">
      <c r="AA9393" s="88">
        <v>11479562.8746909</v>
      </c>
    </row>
    <row r="9394" spans="27:27" x14ac:dyDescent="0.35">
      <c r="AA9394" s="88">
        <v>9742260.1113624293</v>
      </c>
    </row>
    <row r="9395" spans="27:27" x14ac:dyDescent="0.35">
      <c r="AA9395" s="88">
        <v>12683928.6548758</v>
      </c>
    </row>
    <row r="9396" spans="27:27" x14ac:dyDescent="0.35">
      <c r="AA9396" s="88">
        <v>10475713.946604099</v>
      </c>
    </row>
    <row r="9397" spans="27:27" x14ac:dyDescent="0.35">
      <c r="AA9397" s="88">
        <v>10535091.137459701</v>
      </c>
    </row>
    <row r="9398" spans="27:27" x14ac:dyDescent="0.35">
      <c r="AA9398" s="88">
        <v>13343674.0043111</v>
      </c>
    </row>
    <row r="9399" spans="27:27" x14ac:dyDescent="0.35">
      <c r="AA9399" s="88">
        <v>9165192.5949809197</v>
      </c>
    </row>
    <row r="9400" spans="27:27" x14ac:dyDescent="0.35">
      <c r="AA9400" s="88">
        <v>9608781.5238080695</v>
      </c>
    </row>
    <row r="9401" spans="27:27" x14ac:dyDescent="0.35">
      <c r="AA9401" s="88">
        <v>10771606.822389301</v>
      </c>
    </row>
    <row r="9402" spans="27:27" x14ac:dyDescent="0.35">
      <c r="AA9402" s="88">
        <v>10817586.316096401</v>
      </c>
    </row>
    <row r="9403" spans="27:27" x14ac:dyDescent="0.35">
      <c r="AA9403" s="88">
        <v>10459319.0572621</v>
      </c>
    </row>
    <row r="9404" spans="27:27" x14ac:dyDescent="0.35">
      <c r="AA9404" s="88">
        <v>14874771.4090499</v>
      </c>
    </row>
    <row r="9405" spans="27:27" x14ac:dyDescent="0.35">
      <c r="AA9405" s="88">
        <v>10197871.4243176</v>
      </c>
    </row>
    <row r="9406" spans="27:27" x14ac:dyDescent="0.35">
      <c r="AA9406" s="88">
        <v>13322419.143330701</v>
      </c>
    </row>
    <row r="9407" spans="27:27" x14ac:dyDescent="0.35">
      <c r="AA9407" s="88">
        <v>8220493.6335888598</v>
      </c>
    </row>
    <row r="9408" spans="27:27" x14ac:dyDescent="0.35">
      <c r="AA9408" s="88">
        <v>11700467.0627406</v>
      </c>
    </row>
    <row r="9409" spans="27:27" x14ac:dyDescent="0.35">
      <c r="AA9409" s="88">
        <v>8156675.1433303999</v>
      </c>
    </row>
    <row r="9410" spans="27:27" x14ac:dyDescent="0.35">
      <c r="AA9410" s="88">
        <v>9831648.5929819997</v>
      </c>
    </row>
    <row r="9411" spans="27:27" x14ac:dyDescent="0.35">
      <c r="AA9411" s="88">
        <v>12204121.332062799</v>
      </c>
    </row>
    <row r="9412" spans="27:27" x14ac:dyDescent="0.35">
      <c r="AA9412" s="88">
        <v>14051222.5905986</v>
      </c>
    </row>
    <row r="9413" spans="27:27" x14ac:dyDescent="0.35">
      <c r="AA9413" s="88">
        <v>11298395.375848001</v>
      </c>
    </row>
    <row r="9414" spans="27:27" x14ac:dyDescent="0.35">
      <c r="AA9414" s="88">
        <v>11267055.538639801</v>
      </c>
    </row>
    <row r="9415" spans="27:27" x14ac:dyDescent="0.35">
      <c r="AA9415" s="88">
        <v>11867282.536276501</v>
      </c>
    </row>
    <row r="9416" spans="27:27" x14ac:dyDescent="0.35">
      <c r="AA9416" s="88">
        <v>12753560.2223811</v>
      </c>
    </row>
    <row r="9417" spans="27:27" x14ac:dyDescent="0.35">
      <c r="AA9417" s="88">
        <v>10629733.3519016</v>
      </c>
    </row>
    <row r="9418" spans="27:27" x14ac:dyDescent="0.35">
      <c r="AA9418" s="88">
        <v>10083738.460074</v>
      </c>
    </row>
    <row r="9419" spans="27:27" x14ac:dyDescent="0.35">
      <c r="AA9419" s="88">
        <v>13497054.4512749</v>
      </c>
    </row>
    <row r="9420" spans="27:27" x14ac:dyDescent="0.35">
      <c r="AA9420" s="88">
        <v>13347596.2194767</v>
      </c>
    </row>
    <row r="9421" spans="27:27" x14ac:dyDescent="0.35">
      <c r="AA9421" s="88">
        <v>11029806.1209618</v>
      </c>
    </row>
    <row r="9422" spans="27:27" x14ac:dyDescent="0.35">
      <c r="AA9422" s="88">
        <v>9823181.9000378009</v>
      </c>
    </row>
    <row r="9423" spans="27:27" x14ac:dyDescent="0.35">
      <c r="AA9423" s="88">
        <v>11977852.3025255</v>
      </c>
    </row>
    <row r="9424" spans="27:27" x14ac:dyDescent="0.35">
      <c r="AA9424" s="88">
        <v>11643180.760527899</v>
      </c>
    </row>
    <row r="9425" spans="27:27" x14ac:dyDescent="0.35">
      <c r="AA9425" s="88">
        <v>11393618.1965393</v>
      </c>
    </row>
    <row r="9426" spans="27:27" x14ac:dyDescent="0.35">
      <c r="AA9426" s="88">
        <v>11948690.156091999</v>
      </c>
    </row>
    <row r="9427" spans="27:27" x14ac:dyDescent="0.35">
      <c r="AA9427" s="88">
        <v>12891194.909965999</v>
      </c>
    </row>
    <row r="9428" spans="27:27" x14ac:dyDescent="0.35">
      <c r="AA9428" s="88">
        <v>11359206.3901265</v>
      </c>
    </row>
    <row r="9429" spans="27:27" x14ac:dyDescent="0.35">
      <c r="AA9429" s="88">
        <v>11262112.9859831</v>
      </c>
    </row>
    <row r="9430" spans="27:27" x14ac:dyDescent="0.35">
      <c r="AA9430" s="88">
        <v>9628070.4313659295</v>
      </c>
    </row>
    <row r="9431" spans="27:27" x14ac:dyDescent="0.35">
      <c r="AA9431" s="88">
        <v>12218761.651043899</v>
      </c>
    </row>
    <row r="9432" spans="27:27" x14ac:dyDescent="0.35">
      <c r="AA9432" s="88">
        <v>12611689.8231625</v>
      </c>
    </row>
    <row r="9433" spans="27:27" x14ac:dyDescent="0.35">
      <c r="AA9433" s="88">
        <v>8784397.4551202003</v>
      </c>
    </row>
    <row r="9434" spans="27:27" x14ac:dyDescent="0.35">
      <c r="AA9434" s="88">
        <v>14894185.844551099</v>
      </c>
    </row>
    <row r="9435" spans="27:27" x14ac:dyDescent="0.35">
      <c r="AA9435" s="88">
        <v>12978024.566880999</v>
      </c>
    </row>
    <row r="9436" spans="27:27" x14ac:dyDescent="0.35">
      <c r="AA9436" s="88">
        <v>8960338.1980866697</v>
      </c>
    </row>
    <row r="9437" spans="27:27" x14ac:dyDescent="0.35">
      <c r="AA9437" s="88">
        <v>10952054.104836799</v>
      </c>
    </row>
    <row r="9438" spans="27:27" x14ac:dyDescent="0.35">
      <c r="AA9438" s="88">
        <v>12236982.8267687</v>
      </c>
    </row>
    <row r="9439" spans="27:27" x14ac:dyDescent="0.35">
      <c r="AA9439" s="88">
        <v>10795650.2577723</v>
      </c>
    </row>
    <row r="9440" spans="27:27" x14ac:dyDescent="0.35">
      <c r="AA9440" s="88">
        <v>10904525.4961919</v>
      </c>
    </row>
    <row r="9441" spans="27:27" x14ac:dyDescent="0.35">
      <c r="AA9441" s="88">
        <v>11433652.8754254</v>
      </c>
    </row>
    <row r="9442" spans="27:27" x14ac:dyDescent="0.35">
      <c r="AA9442" s="88">
        <v>10986263.3419079</v>
      </c>
    </row>
    <row r="9443" spans="27:27" x14ac:dyDescent="0.35">
      <c r="AA9443" s="88">
        <v>13485246.3266815</v>
      </c>
    </row>
    <row r="9444" spans="27:27" x14ac:dyDescent="0.35">
      <c r="AA9444" s="88">
        <v>10935281.2782858</v>
      </c>
    </row>
    <row r="9445" spans="27:27" x14ac:dyDescent="0.35">
      <c r="AA9445" s="88">
        <v>10776179.646365</v>
      </c>
    </row>
    <row r="9446" spans="27:27" x14ac:dyDescent="0.35">
      <c r="AA9446" s="88">
        <v>13926882.031586399</v>
      </c>
    </row>
    <row r="9447" spans="27:27" x14ac:dyDescent="0.35">
      <c r="AA9447" s="88">
        <v>13393115.432876701</v>
      </c>
    </row>
    <row r="9448" spans="27:27" x14ac:dyDescent="0.35">
      <c r="AA9448" s="88">
        <v>10964440.1234606</v>
      </c>
    </row>
    <row r="9449" spans="27:27" x14ac:dyDescent="0.35">
      <c r="AA9449" s="88">
        <v>12172557.0270165</v>
      </c>
    </row>
    <row r="9450" spans="27:27" x14ac:dyDescent="0.35">
      <c r="AA9450" s="88">
        <v>10116785.634388801</v>
      </c>
    </row>
    <row r="9451" spans="27:27" x14ac:dyDescent="0.35">
      <c r="AA9451" s="88">
        <v>11338031.2868833</v>
      </c>
    </row>
    <row r="9452" spans="27:27" x14ac:dyDescent="0.35">
      <c r="AA9452" s="88">
        <v>10316297.1800244</v>
      </c>
    </row>
    <row r="9453" spans="27:27" x14ac:dyDescent="0.35">
      <c r="AA9453" s="88">
        <v>10173423.8324537</v>
      </c>
    </row>
    <row r="9454" spans="27:27" x14ac:dyDescent="0.35">
      <c r="AA9454" s="88">
        <v>11392832.6713013</v>
      </c>
    </row>
    <row r="9455" spans="27:27" x14ac:dyDescent="0.35">
      <c r="AA9455" s="88">
        <v>12151039.507064899</v>
      </c>
    </row>
    <row r="9456" spans="27:27" x14ac:dyDescent="0.35">
      <c r="AA9456" s="88">
        <v>9372346.8686637394</v>
      </c>
    </row>
    <row r="9457" spans="27:27" x14ac:dyDescent="0.35">
      <c r="AA9457" s="88">
        <v>13676417.9132537</v>
      </c>
    </row>
    <row r="9458" spans="27:27" x14ac:dyDescent="0.35">
      <c r="AA9458" s="88">
        <v>10656632.7958172</v>
      </c>
    </row>
    <row r="9459" spans="27:27" x14ac:dyDescent="0.35">
      <c r="AA9459" s="88">
        <v>11572733.2428905</v>
      </c>
    </row>
    <row r="9460" spans="27:27" x14ac:dyDescent="0.35">
      <c r="AA9460" s="88">
        <v>13591162.152860001</v>
      </c>
    </row>
    <row r="9461" spans="27:27" x14ac:dyDescent="0.35">
      <c r="AA9461" s="88">
        <v>12308337.2756593</v>
      </c>
    </row>
    <row r="9462" spans="27:27" x14ac:dyDescent="0.35">
      <c r="AA9462" s="88">
        <v>12438969.415810799</v>
      </c>
    </row>
    <row r="9463" spans="27:27" x14ac:dyDescent="0.35">
      <c r="AA9463" s="88">
        <v>11686832.008719901</v>
      </c>
    </row>
    <row r="9464" spans="27:27" x14ac:dyDescent="0.35">
      <c r="AA9464" s="88">
        <v>9600123.8018105999</v>
      </c>
    </row>
    <row r="9465" spans="27:27" x14ac:dyDescent="0.35">
      <c r="AA9465" s="88">
        <v>10185341.9957067</v>
      </c>
    </row>
    <row r="9466" spans="27:27" x14ac:dyDescent="0.35">
      <c r="AA9466" s="88">
        <v>10263157.4537101</v>
      </c>
    </row>
    <row r="9467" spans="27:27" x14ac:dyDescent="0.35">
      <c r="AA9467" s="88">
        <v>10733115.935409</v>
      </c>
    </row>
    <row r="9468" spans="27:27" x14ac:dyDescent="0.35">
      <c r="AA9468" s="88">
        <v>13193433.189204</v>
      </c>
    </row>
    <row r="9469" spans="27:27" x14ac:dyDescent="0.35">
      <c r="AA9469" s="88">
        <v>12258140.491608299</v>
      </c>
    </row>
    <row r="9470" spans="27:27" x14ac:dyDescent="0.35">
      <c r="AA9470" s="88">
        <v>13186024.319639601</v>
      </c>
    </row>
    <row r="9471" spans="27:27" x14ac:dyDescent="0.35">
      <c r="AA9471" s="88">
        <v>12536989.356054099</v>
      </c>
    </row>
    <row r="9472" spans="27:27" x14ac:dyDescent="0.35">
      <c r="AA9472" s="88">
        <v>11364438.545282399</v>
      </c>
    </row>
    <row r="9473" spans="27:27" x14ac:dyDescent="0.35">
      <c r="AA9473" s="88">
        <v>12512026.505734799</v>
      </c>
    </row>
    <row r="9474" spans="27:27" x14ac:dyDescent="0.35">
      <c r="AA9474" s="88">
        <v>11462470.8872215</v>
      </c>
    </row>
    <row r="9475" spans="27:27" x14ac:dyDescent="0.35">
      <c r="AA9475" s="88">
        <v>11397295.7242494</v>
      </c>
    </row>
    <row r="9476" spans="27:27" x14ac:dyDescent="0.35">
      <c r="AA9476" s="88">
        <v>10823588.776192401</v>
      </c>
    </row>
    <row r="9477" spans="27:27" x14ac:dyDescent="0.35">
      <c r="AA9477" s="88">
        <v>10528354.161333101</v>
      </c>
    </row>
    <row r="9478" spans="27:27" x14ac:dyDescent="0.35">
      <c r="AA9478" s="88">
        <v>11817500.8032618</v>
      </c>
    </row>
    <row r="9479" spans="27:27" x14ac:dyDescent="0.35">
      <c r="AA9479" s="88">
        <v>11866974.745314199</v>
      </c>
    </row>
    <row r="9480" spans="27:27" x14ac:dyDescent="0.35">
      <c r="AA9480" s="88">
        <v>14041171.427202299</v>
      </c>
    </row>
    <row r="9481" spans="27:27" x14ac:dyDescent="0.35">
      <c r="AA9481" s="88">
        <v>12124375.7126725</v>
      </c>
    </row>
    <row r="9482" spans="27:27" x14ac:dyDescent="0.35">
      <c r="AA9482" s="88">
        <v>11279336.493777299</v>
      </c>
    </row>
    <row r="9483" spans="27:27" x14ac:dyDescent="0.35">
      <c r="AA9483" s="88">
        <v>11423065.648503801</v>
      </c>
    </row>
    <row r="9484" spans="27:27" x14ac:dyDescent="0.35">
      <c r="AA9484" s="88">
        <v>10879819.514244899</v>
      </c>
    </row>
    <row r="9485" spans="27:27" x14ac:dyDescent="0.35">
      <c r="AA9485" s="88">
        <v>12502439.813525099</v>
      </c>
    </row>
    <row r="9486" spans="27:27" x14ac:dyDescent="0.35">
      <c r="AA9486" s="88">
        <v>13926335.6989606</v>
      </c>
    </row>
    <row r="9487" spans="27:27" x14ac:dyDescent="0.35">
      <c r="AA9487" s="88">
        <v>11761353.2882057</v>
      </c>
    </row>
    <row r="9488" spans="27:27" x14ac:dyDescent="0.35">
      <c r="AA9488" s="88">
        <v>10293108.215299999</v>
      </c>
    </row>
    <row r="9489" spans="27:27" x14ac:dyDescent="0.35">
      <c r="AA9489" s="88">
        <v>10964774.730536999</v>
      </c>
    </row>
    <row r="9490" spans="27:27" x14ac:dyDescent="0.35">
      <c r="AA9490" s="88">
        <v>10608676.980071001</v>
      </c>
    </row>
    <row r="9491" spans="27:27" x14ac:dyDescent="0.35">
      <c r="AA9491" s="88">
        <v>13057405.821135299</v>
      </c>
    </row>
    <row r="9492" spans="27:27" x14ac:dyDescent="0.35">
      <c r="AA9492" s="88">
        <v>12164220.6181558</v>
      </c>
    </row>
    <row r="9493" spans="27:27" x14ac:dyDescent="0.35">
      <c r="AA9493" s="88">
        <v>10482423.1333587</v>
      </c>
    </row>
    <row r="9494" spans="27:27" x14ac:dyDescent="0.35">
      <c r="AA9494" s="88">
        <v>10866826.947382299</v>
      </c>
    </row>
    <row r="9495" spans="27:27" x14ac:dyDescent="0.35">
      <c r="AA9495" s="88">
        <v>14356012.331475999</v>
      </c>
    </row>
    <row r="9496" spans="27:27" x14ac:dyDescent="0.35">
      <c r="AA9496" s="88">
        <v>10575904.537731601</v>
      </c>
    </row>
    <row r="9497" spans="27:27" x14ac:dyDescent="0.35">
      <c r="AA9497" s="88">
        <v>12421293.191261999</v>
      </c>
    </row>
    <row r="9498" spans="27:27" x14ac:dyDescent="0.35">
      <c r="AA9498" s="88">
        <v>11102887.938702701</v>
      </c>
    </row>
    <row r="9499" spans="27:27" x14ac:dyDescent="0.35">
      <c r="AA9499" s="88">
        <v>14496047.0889604</v>
      </c>
    </row>
    <row r="9500" spans="27:27" x14ac:dyDescent="0.35">
      <c r="AA9500" s="88">
        <v>10945320.1403968</v>
      </c>
    </row>
    <row r="9501" spans="27:27" x14ac:dyDescent="0.35">
      <c r="AA9501" s="88">
        <v>12622843.162879501</v>
      </c>
    </row>
    <row r="9502" spans="27:27" x14ac:dyDescent="0.35">
      <c r="AA9502" s="88">
        <v>11664118.987771301</v>
      </c>
    </row>
    <row r="9503" spans="27:27" x14ac:dyDescent="0.35">
      <c r="AA9503" s="88">
        <v>10274022.0221963</v>
      </c>
    </row>
    <row r="9504" spans="27:27" x14ac:dyDescent="0.35">
      <c r="AA9504" s="88">
        <v>12403243.572951401</v>
      </c>
    </row>
    <row r="9505" spans="27:27" x14ac:dyDescent="0.35">
      <c r="AA9505" s="88">
        <v>10673479.9061512</v>
      </c>
    </row>
    <row r="9506" spans="27:27" x14ac:dyDescent="0.35">
      <c r="AA9506" s="88">
        <v>11527485.149787201</v>
      </c>
    </row>
    <row r="9507" spans="27:27" x14ac:dyDescent="0.35">
      <c r="AA9507" s="88">
        <v>12340344.2471183</v>
      </c>
    </row>
    <row r="9508" spans="27:27" x14ac:dyDescent="0.35">
      <c r="AA9508" s="88">
        <v>9722536.1225111093</v>
      </c>
    </row>
    <row r="9509" spans="27:27" x14ac:dyDescent="0.35">
      <c r="AA9509" s="88">
        <v>9866978.0806108806</v>
      </c>
    </row>
    <row r="9510" spans="27:27" x14ac:dyDescent="0.35">
      <c r="AA9510" s="88">
        <v>15036113.7318595</v>
      </c>
    </row>
    <row r="9511" spans="27:27" x14ac:dyDescent="0.35">
      <c r="AA9511" s="88">
        <v>9967923.6588066891</v>
      </c>
    </row>
    <row r="9512" spans="27:27" x14ac:dyDescent="0.35">
      <c r="AA9512" s="88">
        <v>12839800.445248101</v>
      </c>
    </row>
    <row r="9513" spans="27:27" x14ac:dyDescent="0.35">
      <c r="AA9513" s="88">
        <v>9791691.71818191</v>
      </c>
    </row>
    <row r="9514" spans="27:27" x14ac:dyDescent="0.35">
      <c r="AA9514" s="88">
        <v>9662898.8578102197</v>
      </c>
    </row>
    <row r="9515" spans="27:27" x14ac:dyDescent="0.35">
      <c r="AA9515" s="88">
        <v>11498920.0566552</v>
      </c>
    </row>
    <row r="9516" spans="27:27" x14ac:dyDescent="0.35">
      <c r="AA9516" s="88">
        <v>15017259.3200118</v>
      </c>
    </row>
    <row r="9517" spans="27:27" x14ac:dyDescent="0.35">
      <c r="AA9517" s="88">
        <v>10787175.3826098</v>
      </c>
    </row>
    <row r="9518" spans="27:27" x14ac:dyDescent="0.35">
      <c r="AA9518" s="88">
        <v>10573928.503107799</v>
      </c>
    </row>
    <row r="9519" spans="27:27" x14ac:dyDescent="0.35">
      <c r="AA9519" s="88">
        <v>10263351.7573299</v>
      </c>
    </row>
    <row r="9520" spans="27:27" x14ac:dyDescent="0.35">
      <c r="AA9520" s="88">
        <v>11137978.7333175</v>
      </c>
    </row>
    <row r="9521" spans="27:27" x14ac:dyDescent="0.35">
      <c r="AA9521" s="88">
        <v>10401299.208809599</v>
      </c>
    </row>
    <row r="9522" spans="27:27" x14ac:dyDescent="0.35">
      <c r="AA9522" s="88">
        <v>10358780.09437</v>
      </c>
    </row>
    <row r="9523" spans="27:27" x14ac:dyDescent="0.35">
      <c r="AA9523" s="88">
        <v>12731033.216807401</v>
      </c>
    </row>
    <row r="9524" spans="27:27" x14ac:dyDescent="0.35">
      <c r="AA9524" s="88">
        <v>12519582.4416136</v>
      </c>
    </row>
    <row r="9525" spans="27:27" x14ac:dyDescent="0.35">
      <c r="AA9525" s="88">
        <v>12639186.081919299</v>
      </c>
    </row>
    <row r="9526" spans="27:27" x14ac:dyDescent="0.35">
      <c r="AA9526" s="88">
        <v>11098196.297592901</v>
      </c>
    </row>
    <row r="9527" spans="27:27" x14ac:dyDescent="0.35">
      <c r="AA9527" s="88">
        <v>12262406.1559602</v>
      </c>
    </row>
    <row r="9528" spans="27:27" x14ac:dyDescent="0.35">
      <c r="AA9528" s="88">
        <v>9522138.5940454099</v>
      </c>
    </row>
    <row r="9529" spans="27:27" x14ac:dyDescent="0.35">
      <c r="AA9529" s="88">
        <v>12113066.144590501</v>
      </c>
    </row>
    <row r="9530" spans="27:27" x14ac:dyDescent="0.35">
      <c r="AA9530" s="88">
        <v>12295462.533365199</v>
      </c>
    </row>
    <row r="9531" spans="27:27" x14ac:dyDescent="0.35">
      <c r="AA9531" s="88">
        <v>12784998.3326927</v>
      </c>
    </row>
    <row r="9532" spans="27:27" x14ac:dyDescent="0.35">
      <c r="AA9532" s="88">
        <v>11156958.965036601</v>
      </c>
    </row>
    <row r="9533" spans="27:27" x14ac:dyDescent="0.35">
      <c r="AA9533" s="88">
        <v>11311456.874477901</v>
      </c>
    </row>
    <row r="9534" spans="27:27" x14ac:dyDescent="0.35">
      <c r="AA9534" s="88">
        <v>10661963.011435799</v>
      </c>
    </row>
    <row r="9535" spans="27:27" x14ac:dyDescent="0.35">
      <c r="AA9535" s="88">
        <v>13312435.327358199</v>
      </c>
    </row>
    <row r="9536" spans="27:27" x14ac:dyDescent="0.35">
      <c r="AA9536" s="88">
        <v>11776864.2854401</v>
      </c>
    </row>
    <row r="9537" spans="27:27" x14ac:dyDescent="0.35">
      <c r="AA9537" s="88">
        <v>12599767.0322084</v>
      </c>
    </row>
    <row r="9538" spans="27:27" x14ac:dyDescent="0.35">
      <c r="AA9538" s="88">
        <v>9796495.3008778393</v>
      </c>
    </row>
    <row r="9539" spans="27:27" x14ac:dyDescent="0.35">
      <c r="AA9539" s="88">
        <v>11253206.556385299</v>
      </c>
    </row>
    <row r="9540" spans="27:27" x14ac:dyDescent="0.35">
      <c r="AA9540" s="88">
        <v>11659727.335038099</v>
      </c>
    </row>
    <row r="9541" spans="27:27" x14ac:dyDescent="0.35">
      <c r="AA9541" s="88">
        <v>9268263.3846743293</v>
      </c>
    </row>
    <row r="9542" spans="27:27" x14ac:dyDescent="0.35">
      <c r="AA9542" s="88">
        <v>10971442.410488199</v>
      </c>
    </row>
    <row r="9543" spans="27:27" x14ac:dyDescent="0.35">
      <c r="AA9543" s="88">
        <v>12259717.3915783</v>
      </c>
    </row>
    <row r="9544" spans="27:27" x14ac:dyDescent="0.35">
      <c r="AA9544" s="88">
        <v>12332915.422505399</v>
      </c>
    </row>
    <row r="9545" spans="27:27" x14ac:dyDescent="0.35">
      <c r="AA9545" s="88">
        <v>9914476.1309346203</v>
      </c>
    </row>
    <row r="9546" spans="27:27" x14ac:dyDescent="0.35">
      <c r="AA9546" s="88">
        <v>13664085.354024399</v>
      </c>
    </row>
    <row r="9547" spans="27:27" x14ac:dyDescent="0.35">
      <c r="AA9547" s="88">
        <v>12272667.8308583</v>
      </c>
    </row>
    <row r="9548" spans="27:27" x14ac:dyDescent="0.35">
      <c r="AA9548" s="88">
        <v>10530478.908599799</v>
      </c>
    </row>
    <row r="9549" spans="27:27" x14ac:dyDescent="0.35">
      <c r="AA9549" s="88">
        <v>12031080.601438399</v>
      </c>
    </row>
    <row r="9550" spans="27:27" x14ac:dyDescent="0.35">
      <c r="AA9550" s="88">
        <v>10743454.6309018</v>
      </c>
    </row>
    <row r="9551" spans="27:27" x14ac:dyDescent="0.35">
      <c r="AA9551" s="88">
        <v>11519220.4857875</v>
      </c>
    </row>
    <row r="9552" spans="27:27" x14ac:dyDescent="0.35">
      <c r="AA9552" s="88">
        <v>12863368.313627901</v>
      </c>
    </row>
    <row r="9553" spans="27:27" x14ac:dyDescent="0.35">
      <c r="AA9553" s="88">
        <v>10477840.091091299</v>
      </c>
    </row>
    <row r="9554" spans="27:27" x14ac:dyDescent="0.35">
      <c r="AA9554" s="88">
        <v>10396364.7251448</v>
      </c>
    </row>
    <row r="9555" spans="27:27" x14ac:dyDescent="0.35">
      <c r="AA9555" s="88">
        <v>12178376.5915839</v>
      </c>
    </row>
    <row r="9556" spans="27:27" x14ac:dyDescent="0.35">
      <c r="AA9556" s="88">
        <v>13367146.4150855</v>
      </c>
    </row>
    <row r="9557" spans="27:27" x14ac:dyDescent="0.35">
      <c r="AA9557" s="88">
        <v>10538335.394931</v>
      </c>
    </row>
    <row r="9558" spans="27:27" x14ac:dyDescent="0.35">
      <c r="AA9558" s="88">
        <v>12156181.150895</v>
      </c>
    </row>
    <row r="9559" spans="27:27" x14ac:dyDescent="0.35">
      <c r="AA9559" s="88">
        <v>12514770.421764201</v>
      </c>
    </row>
    <row r="9560" spans="27:27" x14ac:dyDescent="0.35">
      <c r="AA9560" s="88">
        <v>11232081.132099399</v>
      </c>
    </row>
    <row r="9561" spans="27:27" x14ac:dyDescent="0.35">
      <c r="AA9561" s="88">
        <v>10805575.8502104</v>
      </c>
    </row>
    <row r="9562" spans="27:27" x14ac:dyDescent="0.35">
      <c r="AA9562" s="88">
        <v>10528510.9632528</v>
      </c>
    </row>
    <row r="9563" spans="27:27" x14ac:dyDescent="0.35">
      <c r="AA9563" s="88">
        <v>11826208.5322855</v>
      </c>
    </row>
    <row r="9564" spans="27:27" x14ac:dyDescent="0.35">
      <c r="AA9564" s="88">
        <v>12263162.0851325</v>
      </c>
    </row>
    <row r="9565" spans="27:27" x14ac:dyDescent="0.35">
      <c r="AA9565" s="88">
        <v>13375816.920136999</v>
      </c>
    </row>
    <row r="9566" spans="27:27" x14ac:dyDescent="0.35">
      <c r="AA9566" s="88">
        <v>10051590.007082701</v>
      </c>
    </row>
    <row r="9567" spans="27:27" x14ac:dyDescent="0.35">
      <c r="AA9567" s="88">
        <v>12626689.4182312</v>
      </c>
    </row>
    <row r="9568" spans="27:27" x14ac:dyDescent="0.35">
      <c r="AA9568" s="88">
        <v>10075876.892995801</v>
      </c>
    </row>
    <row r="9569" spans="27:27" x14ac:dyDescent="0.35">
      <c r="AA9569" s="88">
        <v>12601413.4554762</v>
      </c>
    </row>
    <row r="9570" spans="27:27" x14ac:dyDescent="0.35">
      <c r="AA9570" s="88">
        <v>14234580.7603487</v>
      </c>
    </row>
    <row r="9571" spans="27:27" x14ac:dyDescent="0.35">
      <c r="AA9571" s="88">
        <v>11534332.291082799</v>
      </c>
    </row>
    <row r="9572" spans="27:27" x14ac:dyDescent="0.35">
      <c r="AA9572" s="88">
        <v>11224930.5178033</v>
      </c>
    </row>
    <row r="9573" spans="27:27" x14ac:dyDescent="0.35">
      <c r="AA9573" s="88">
        <v>13257662.731965501</v>
      </c>
    </row>
    <row r="9574" spans="27:27" x14ac:dyDescent="0.35">
      <c r="AA9574" s="88">
        <v>12467628.088684401</v>
      </c>
    </row>
    <row r="9575" spans="27:27" x14ac:dyDescent="0.35">
      <c r="AA9575" s="88">
        <v>12860298.4021472</v>
      </c>
    </row>
    <row r="9576" spans="27:27" x14ac:dyDescent="0.35">
      <c r="AA9576" s="88">
        <v>9718000.8216730803</v>
      </c>
    </row>
    <row r="9577" spans="27:27" x14ac:dyDescent="0.35">
      <c r="AA9577" s="88">
        <v>12297141.689807</v>
      </c>
    </row>
    <row r="9578" spans="27:27" x14ac:dyDescent="0.35">
      <c r="AA9578" s="88">
        <v>11660534.7143299</v>
      </c>
    </row>
    <row r="9579" spans="27:27" x14ac:dyDescent="0.35">
      <c r="AA9579" s="88">
        <v>11075573.2913989</v>
      </c>
    </row>
    <row r="9580" spans="27:27" x14ac:dyDescent="0.35">
      <c r="AA9580" s="88">
        <v>13670926.822084799</v>
      </c>
    </row>
    <row r="9581" spans="27:27" x14ac:dyDescent="0.35">
      <c r="AA9581" s="88">
        <v>10013224.410826599</v>
      </c>
    </row>
    <row r="9582" spans="27:27" x14ac:dyDescent="0.35">
      <c r="AA9582" s="88">
        <v>9078746.84281547</v>
      </c>
    </row>
    <row r="9583" spans="27:27" x14ac:dyDescent="0.35">
      <c r="AA9583" s="88">
        <v>11600295.028539499</v>
      </c>
    </row>
    <row r="9584" spans="27:27" x14ac:dyDescent="0.35">
      <c r="AA9584" s="88">
        <v>10792664.2556752</v>
      </c>
    </row>
    <row r="9585" spans="27:27" x14ac:dyDescent="0.35">
      <c r="AA9585" s="88">
        <v>15173119.4310022</v>
      </c>
    </row>
    <row r="9586" spans="27:27" x14ac:dyDescent="0.35">
      <c r="AA9586" s="88">
        <v>10339931.3740787</v>
      </c>
    </row>
    <row r="9587" spans="27:27" x14ac:dyDescent="0.35">
      <c r="AA9587" s="88">
        <v>10741416.7533892</v>
      </c>
    </row>
    <row r="9588" spans="27:27" x14ac:dyDescent="0.35">
      <c r="AA9588" s="88">
        <v>11263830.5876406</v>
      </c>
    </row>
    <row r="9589" spans="27:27" x14ac:dyDescent="0.35">
      <c r="AA9589" s="88">
        <v>11294022.818879999</v>
      </c>
    </row>
    <row r="9590" spans="27:27" x14ac:dyDescent="0.35">
      <c r="AA9590" s="88">
        <v>11751391.801191101</v>
      </c>
    </row>
    <row r="9591" spans="27:27" x14ac:dyDescent="0.35">
      <c r="AA9591" s="88">
        <v>13486543.2797122</v>
      </c>
    </row>
    <row r="9592" spans="27:27" x14ac:dyDescent="0.35">
      <c r="AA9592" s="88">
        <v>10084186.8846476</v>
      </c>
    </row>
    <row r="9593" spans="27:27" x14ac:dyDescent="0.35">
      <c r="AA9593" s="88">
        <v>13416400.2727517</v>
      </c>
    </row>
    <row r="9594" spans="27:27" x14ac:dyDescent="0.35">
      <c r="AA9594" s="88">
        <v>11850025.046293</v>
      </c>
    </row>
    <row r="9595" spans="27:27" x14ac:dyDescent="0.35">
      <c r="AA9595" s="88">
        <v>10438715.392860901</v>
      </c>
    </row>
    <row r="9596" spans="27:27" x14ac:dyDescent="0.35">
      <c r="AA9596" s="88">
        <v>11256529.712647101</v>
      </c>
    </row>
    <row r="9597" spans="27:27" x14ac:dyDescent="0.35">
      <c r="AA9597" s="88">
        <v>10923322.9825319</v>
      </c>
    </row>
    <row r="9598" spans="27:27" x14ac:dyDescent="0.35">
      <c r="AA9598" s="88">
        <v>13343010.030111</v>
      </c>
    </row>
    <row r="9599" spans="27:27" x14ac:dyDescent="0.35">
      <c r="AA9599" s="88">
        <v>13083830.097797999</v>
      </c>
    </row>
    <row r="9600" spans="27:27" x14ac:dyDescent="0.35">
      <c r="AA9600" s="88">
        <v>11492270.4330026</v>
      </c>
    </row>
    <row r="9601" spans="27:27" x14ac:dyDescent="0.35">
      <c r="AA9601" s="88">
        <v>12311856.3759498</v>
      </c>
    </row>
    <row r="9602" spans="27:27" x14ac:dyDescent="0.35">
      <c r="AA9602" s="88">
        <v>12682268.0387467</v>
      </c>
    </row>
    <row r="9603" spans="27:27" x14ac:dyDescent="0.35">
      <c r="AA9603" s="88">
        <v>10428738.4772407</v>
      </c>
    </row>
    <row r="9604" spans="27:27" x14ac:dyDescent="0.35">
      <c r="AA9604" s="88">
        <v>14084450.016119801</v>
      </c>
    </row>
    <row r="9605" spans="27:27" x14ac:dyDescent="0.35">
      <c r="AA9605" s="88">
        <v>15420422.045370299</v>
      </c>
    </row>
    <row r="9606" spans="27:27" x14ac:dyDescent="0.35">
      <c r="AA9606" s="88">
        <v>10099414.885183601</v>
      </c>
    </row>
    <row r="9607" spans="27:27" x14ac:dyDescent="0.35">
      <c r="AA9607" s="88">
        <v>11427143.3823235</v>
      </c>
    </row>
    <row r="9608" spans="27:27" x14ac:dyDescent="0.35">
      <c r="AA9608" s="88">
        <v>14328493.0305364</v>
      </c>
    </row>
    <row r="9609" spans="27:27" x14ac:dyDescent="0.35">
      <c r="AA9609" s="88">
        <v>13087619.056443</v>
      </c>
    </row>
    <row r="9610" spans="27:27" x14ac:dyDescent="0.35">
      <c r="AA9610" s="88">
        <v>11521106.464418299</v>
      </c>
    </row>
    <row r="9611" spans="27:27" x14ac:dyDescent="0.35">
      <c r="AA9611" s="88">
        <v>10074443.191877101</v>
      </c>
    </row>
    <row r="9612" spans="27:27" x14ac:dyDescent="0.35">
      <c r="AA9612" s="88">
        <v>12723051.523531901</v>
      </c>
    </row>
    <row r="9613" spans="27:27" x14ac:dyDescent="0.35">
      <c r="AA9613" s="88">
        <v>12941322.6507583</v>
      </c>
    </row>
    <row r="9614" spans="27:27" x14ac:dyDescent="0.35">
      <c r="AA9614" s="88">
        <v>10820879.2307193</v>
      </c>
    </row>
    <row r="9615" spans="27:27" x14ac:dyDescent="0.35">
      <c r="AA9615" s="88">
        <v>11221918.029678499</v>
      </c>
    </row>
    <row r="9616" spans="27:27" x14ac:dyDescent="0.35">
      <c r="AA9616" s="88">
        <v>10583891.134810399</v>
      </c>
    </row>
    <row r="9617" spans="27:27" x14ac:dyDescent="0.35">
      <c r="AA9617" s="88">
        <v>10525659.712953901</v>
      </c>
    </row>
    <row r="9618" spans="27:27" x14ac:dyDescent="0.35">
      <c r="AA9618" s="88">
        <v>11126557.974936699</v>
      </c>
    </row>
    <row r="9619" spans="27:27" x14ac:dyDescent="0.35">
      <c r="AA9619" s="88">
        <v>8919154.4998433609</v>
      </c>
    </row>
    <row r="9620" spans="27:27" x14ac:dyDescent="0.35">
      <c r="AA9620" s="88">
        <v>12435341.810663201</v>
      </c>
    </row>
    <row r="9621" spans="27:27" x14ac:dyDescent="0.35">
      <c r="AA9621" s="88">
        <v>9743255.8462030906</v>
      </c>
    </row>
    <row r="9622" spans="27:27" x14ac:dyDescent="0.35">
      <c r="AA9622" s="88">
        <v>9284442.7275104094</v>
      </c>
    </row>
    <row r="9623" spans="27:27" x14ac:dyDescent="0.35">
      <c r="AA9623" s="88">
        <v>11184577.610501001</v>
      </c>
    </row>
    <row r="9624" spans="27:27" x14ac:dyDescent="0.35">
      <c r="AA9624" s="88">
        <v>11183752.8534975</v>
      </c>
    </row>
    <row r="9625" spans="27:27" x14ac:dyDescent="0.35">
      <c r="AA9625" s="88">
        <v>13488438.6653722</v>
      </c>
    </row>
    <row r="9626" spans="27:27" x14ac:dyDescent="0.35">
      <c r="AA9626" s="88">
        <v>12252066.9184127</v>
      </c>
    </row>
    <row r="9627" spans="27:27" x14ac:dyDescent="0.35">
      <c r="AA9627" s="88">
        <v>12418441.724509399</v>
      </c>
    </row>
    <row r="9628" spans="27:27" x14ac:dyDescent="0.35">
      <c r="AA9628" s="88">
        <v>11504254.6937156</v>
      </c>
    </row>
    <row r="9629" spans="27:27" x14ac:dyDescent="0.35">
      <c r="AA9629" s="88">
        <v>12844244.1736403</v>
      </c>
    </row>
    <row r="9630" spans="27:27" x14ac:dyDescent="0.35">
      <c r="AA9630" s="88">
        <v>10354809.443776101</v>
      </c>
    </row>
    <row r="9631" spans="27:27" x14ac:dyDescent="0.35">
      <c r="AA9631" s="88">
        <v>14650289.206348101</v>
      </c>
    </row>
    <row r="9632" spans="27:27" x14ac:dyDescent="0.35">
      <c r="AA9632" s="88">
        <v>12707948.0366775</v>
      </c>
    </row>
    <row r="9633" spans="27:27" x14ac:dyDescent="0.35">
      <c r="AA9633" s="88">
        <v>10947400.6905131</v>
      </c>
    </row>
    <row r="9634" spans="27:27" x14ac:dyDescent="0.35">
      <c r="AA9634" s="88">
        <v>13099580.9270475</v>
      </c>
    </row>
    <row r="9635" spans="27:27" x14ac:dyDescent="0.35">
      <c r="AA9635" s="88">
        <v>12787932.411049699</v>
      </c>
    </row>
    <row r="9636" spans="27:27" x14ac:dyDescent="0.35">
      <c r="AA9636" s="88">
        <v>10968040.7546365</v>
      </c>
    </row>
    <row r="9637" spans="27:27" x14ac:dyDescent="0.35">
      <c r="AA9637" s="88">
        <v>14710088.2806885</v>
      </c>
    </row>
    <row r="9638" spans="27:27" x14ac:dyDescent="0.35">
      <c r="AA9638" s="88">
        <v>12073451.353568099</v>
      </c>
    </row>
    <row r="9639" spans="27:27" x14ac:dyDescent="0.35">
      <c r="AA9639" s="88">
        <v>13756011.0712795</v>
      </c>
    </row>
    <row r="9640" spans="27:27" x14ac:dyDescent="0.35">
      <c r="AA9640" s="88">
        <v>12782892.219324701</v>
      </c>
    </row>
    <row r="9641" spans="27:27" x14ac:dyDescent="0.35">
      <c r="AA9641" s="88">
        <v>11725421.7983661</v>
      </c>
    </row>
    <row r="9642" spans="27:27" x14ac:dyDescent="0.35">
      <c r="AA9642" s="88">
        <v>10705139.656316901</v>
      </c>
    </row>
    <row r="9643" spans="27:27" x14ac:dyDescent="0.35">
      <c r="AA9643" s="88">
        <v>13264082.9159334</v>
      </c>
    </row>
    <row r="9644" spans="27:27" x14ac:dyDescent="0.35">
      <c r="AA9644" s="88">
        <v>14753992.913845699</v>
      </c>
    </row>
    <row r="9645" spans="27:27" x14ac:dyDescent="0.35">
      <c r="AA9645" s="88">
        <v>12075262.0700939</v>
      </c>
    </row>
    <row r="9646" spans="27:27" x14ac:dyDescent="0.35">
      <c r="AA9646" s="88">
        <v>12224511.3901753</v>
      </c>
    </row>
    <row r="9647" spans="27:27" x14ac:dyDescent="0.35">
      <c r="AA9647" s="88">
        <v>10834227.577000599</v>
      </c>
    </row>
    <row r="9648" spans="27:27" x14ac:dyDescent="0.35">
      <c r="AA9648" s="88">
        <v>9750210.3124104608</v>
      </c>
    </row>
    <row r="9649" spans="27:27" x14ac:dyDescent="0.35">
      <c r="AA9649" s="88">
        <v>13229772.87208</v>
      </c>
    </row>
    <row r="9650" spans="27:27" x14ac:dyDescent="0.35">
      <c r="AA9650" s="88">
        <v>11303980.947414801</v>
      </c>
    </row>
    <row r="9651" spans="27:27" x14ac:dyDescent="0.35">
      <c r="AA9651" s="88">
        <v>10217755.7458944</v>
      </c>
    </row>
    <row r="9652" spans="27:27" x14ac:dyDescent="0.35">
      <c r="AA9652" s="88">
        <v>10629881.191033401</v>
      </c>
    </row>
    <row r="9653" spans="27:27" x14ac:dyDescent="0.35">
      <c r="AA9653" s="88">
        <v>12707068.1368019</v>
      </c>
    </row>
    <row r="9654" spans="27:27" x14ac:dyDescent="0.35">
      <c r="AA9654" s="88">
        <v>10619054.881370701</v>
      </c>
    </row>
    <row r="9655" spans="27:27" x14ac:dyDescent="0.35">
      <c r="AA9655" s="88">
        <v>11522470.9159285</v>
      </c>
    </row>
    <row r="9656" spans="27:27" x14ac:dyDescent="0.35">
      <c r="AA9656" s="88">
        <v>9567924.7506887503</v>
      </c>
    </row>
    <row r="9657" spans="27:27" x14ac:dyDescent="0.35">
      <c r="AA9657" s="88">
        <v>11928542.5276738</v>
      </c>
    </row>
    <row r="9658" spans="27:27" x14ac:dyDescent="0.35">
      <c r="AA9658" s="88">
        <v>13068477.6922023</v>
      </c>
    </row>
    <row r="9659" spans="27:27" x14ac:dyDescent="0.35">
      <c r="AA9659" s="88">
        <v>10289939.474179501</v>
      </c>
    </row>
    <row r="9660" spans="27:27" x14ac:dyDescent="0.35">
      <c r="AA9660" s="88">
        <v>11373938.2216614</v>
      </c>
    </row>
    <row r="9661" spans="27:27" x14ac:dyDescent="0.35">
      <c r="AA9661" s="88">
        <v>12816613.4378375</v>
      </c>
    </row>
    <row r="9662" spans="27:27" x14ac:dyDescent="0.35">
      <c r="AA9662" s="88">
        <v>10579386.0039989</v>
      </c>
    </row>
    <row r="9663" spans="27:27" x14ac:dyDescent="0.35">
      <c r="AA9663" s="88">
        <v>13121698.863355599</v>
      </c>
    </row>
    <row r="9664" spans="27:27" x14ac:dyDescent="0.35">
      <c r="AA9664" s="88">
        <v>9547029.4430980105</v>
      </c>
    </row>
    <row r="9665" spans="27:27" x14ac:dyDescent="0.35">
      <c r="AA9665" s="88">
        <v>11747285.662051599</v>
      </c>
    </row>
    <row r="9666" spans="27:27" x14ac:dyDescent="0.35">
      <c r="AA9666" s="88">
        <v>12259178.745181501</v>
      </c>
    </row>
    <row r="9667" spans="27:27" x14ac:dyDescent="0.35">
      <c r="AA9667" s="88">
        <v>8878341.6039862204</v>
      </c>
    </row>
    <row r="9668" spans="27:27" x14ac:dyDescent="0.35">
      <c r="AA9668" s="88">
        <v>12323055.6770833</v>
      </c>
    </row>
    <row r="9669" spans="27:27" x14ac:dyDescent="0.35">
      <c r="AA9669" s="88">
        <v>14616562.5597586</v>
      </c>
    </row>
    <row r="9670" spans="27:27" x14ac:dyDescent="0.35">
      <c r="AA9670" s="88">
        <v>13301023.0162092</v>
      </c>
    </row>
    <row r="9671" spans="27:27" x14ac:dyDescent="0.35">
      <c r="AA9671" s="88">
        <v>10646234.533995699</v>
      </c>
    </row>
    <row r="9672" spans="27:27" x14ac:dyDescent="0.35">
      <c r="AA9672" s="88">
        <v>13389563.7234526</v>
      </c>
    </row>
    <row r="9673" spans="27:27" x14ac:dyDescent="0.35">
      <c r="AA9673" s="88">
        <v>12046395.258399701</v>
      </c>
    </row>
    <row r="9674" spans="27:27" x14ac:dyDescent="0.35">
      <c r="AA9674" s="88">
        <v>11169886.372497</v>
      </c>
    </row>
    <row r="9675" spans="27:27" x14ac:dyDescent="0.35">
      <c r="AA9675" s="88">
        <v>9828415.0827854909</v>
      </c>
    </row>
    <row r="9676" spans="27:27" x14ac:dyDescent="0.35">
      <c r="AA9676" s="88">
        <v>10300365.401456</v>
      </c>
    </row>
    <row r="9677" spans="27:27" x14ac:dyDescent="0.35">
      <c r="AA9677" s="88">
        <v>11830498.9683054</v>
      </c>
    </row>
    <row r="9678" spans="27:27" x14ac:dyDescent="0.35">
      <c r="AA9678" s="88">
        <v>9948521.4056407306</v>
      </c>
    </row>
    <row r="9679" spans="27:27" x14ac:dyDescent="0.35">
      <c r="AA9679" s="88">
        <v>13399215.231817201</v>
      </c>
    </row>
    <row r="9680" spans="27:27" x14ac:dyDescent="0.35">
      <c r="AA9680" s="88">
        <v>9966686.5554795898</v>
      </c>
    </row>
    <row r="9681" spans="27:27" x14ac:dyDescent="0.35">
      <c r="AA9681" s="88">
        <v>11569138.3913964</v>
      </c>
    </row>
    <row r="9682" spans="27:27" x14ac:dyDescent="0.35">
      <c r="AA9682" s="88">
        <v>9430151.2753019594</v>
      </c>
    </row>
    <row r="9683" spans="27:27" x14ac:dyDescent="0.35">
      <c r="AA9683" s="88">
        <v>13433385.9684761</v>
      </c>
    </row>
    <row r="9684" spans="27:27" x14ac:dyDescent="0.35">
      <c r="AA9684" s="88">
        <v>10817973.903036499</v>
      </c>
    </row>
    <row r="9685" spans="27:27" x14ac:dyDescent="0.35">
      <c r="AA9685" s="88">
        <v>12805407.4544261</v>
      </c>
    </row>
    <row r="9686" spans="27:27" x14ac:dyDescent="0.35">
      <c r="AA9686" s="88">
        <v>11712834.211433999</v>
      </c>
    </row>
    <row r="9687" spans="27:27" x14ac:dyDescent="0.35">
      <c r="AA9687" s="88">
        <v>10872343.8211757</v>
      </c>
    </row>
    <row r="9688" spans="27:27" x14ac:dyDescent="0.35">
      <c r="AA9688" s="88">
        <v>12525608.806429399</v>
      </c>
    </row>
    <row r="9689" spans="27:27" x14ac:dyDescent="0.35">
      <c r="AA9689" s="88">
        <v>12465118.0166218</v>
      </c>
    </row>
    <row r="9690" spans="27:27" x14ac:dyDescent="0.35">
      <c r="AA9690" s="88">
        <v>11569349.0369431</v>
      </c>
    </row>
    <row r="9691" spans="27:27" x14ac:dyDescent="0.35">
      <c r="AA9691" s="88">
        <v>13440588.5115663</v>
      </c>
    </row>
    <row r="9692" spans="27:27" x14ac:dyDescent="0.35">
      <c r="AA9692" s="88">
        <v>11123119.676002501</v>
      </c>
    </row>
    <row r="9693" spans="27:27" x14ac:dyDescent="0.35">
      <c r="AA9693" s="88">
        <v>12625425.0910437</v>
      </c>
    </row>
    <row r="9694" spans="27:27" x14ac:dyDescent="0.35">
      <c r="AA9694" s="88">
        <v>10987029.7539523</v>
      </c>
    </row>
    <row r="9695" spans="27:27" x14ac:dyDescent="0.35">
      <c r="AA9695" s="88">
        <v>12959725.172996899</v>
      </c>
    </row>
    <row r="9696" spans="27:27" x14ac:dyDescent="0.35">
      <c r="AA9696" s="88">
        <v>12199518.965466101</v>
      </c>
    </row>
    <row r="9697" spans="27:27" x14ac:dyDescent="0.35">
      <c r="AA9697" s="88">
        <v>11424048.217883701</v>
      </c>
    </row>
    <row r="9698" spans="27:27" x14ac:dyDescent="0.35">
      <c r="AA9698" s="88">
        <v>8643571.966674</v>
      </c>
    </row>
    <row r="9699" spans="27:27" x14ac:dyDescent="0.35">
      <c r="AA9699" s="88">
        <v>9619174.6952703409</v>
      </c>
    </row>
    <row r="9700" spans="27:27" x14ac:dyDescent="0.35">
      <c r="AA9700" s="88">
        <v>14566145.5208316</v>
      </c>
    </row>
    <row r="9701" spans="27:27" x14ac:dyDescent="0.35">
      <c r="AA9701" s="88">
        <v>12719854.548319601</v>
      </c>
    </row>
    <row r="9702" spans="27:27" x14ac:dyDescent="0.35">
      <c r="AA9702" s="88">
        <v>11021119.486505199</v>
      </c>
    </row>
    <row r="9703" spans="27:27" x14ac:dyDescent="0.35">
      <c r="AA9703" s="88">
        <v>11979640.628230499</v>
      </c>
    </row>
    <row r="9704" spans="27:27" x14ac:dyDescent="0.35">
      <c r="AA9704" s="88">
        <v>12944486.9813677</v>
      </c>
    </row>
    <row r="9705" spans="27:27" x14ac:dyDescent="0.35">
      <c r="AA9705" s="88">
        <v>11120957.328065399</v>
      </c>
    </row>
    <row r="9706" spans="27:27" x14ac:dyDescent="0.35">
      <c r="AA9706" s="88">
        <v>12906868.3961375</v>
      </c>
    </row>
    <row r="9707" spans="27:27" x14ac:dyDescent="0.35">
      <c r="AA9707" s="88">
        <v>11744959.167990999</v>
      </c>
    </row>
    <row r="9708" spans="27:27" x14ac:dyDescent="0.35">
      <c r="AA9708" s="88">
        <v>11141640.4475224</v>
      </c>
    </row>
    <row r="9709" spans="27:27" x14ac:dyDescent="0.35">
      <c r="AA9709" s="88">
        <v>14141804.457641</v>
      </c>
    </row>
    <row r="9710" spans="27:27" x14ac:dyDescent="0.35">
      <c r="AA9710" s="88">
        <v>13086649.1760225</v>
      </c>
    </row>
    <row r="9711" spans="27:27" x14ac:dyDescent="0.35">
      <c r="AA9711" s="88">
        <v>11254262.7262193</v>
      </c>
    </row>
    <row r="9712" spans="27:27" x14ac:dyDescent="0.35">
      <c r="AA9712" s="88">
        <v>10525041.483181801</v>
      </c>
    </row>
    <row r="9713" spans="27:27" x14ac:dyDescent="0.35">
      <c r="AA9713" s="88">
        <v>12111848.861530799</v>
      </c>
    </row>
    <row r="9714" spans="27:27" x14ac:dyDescent="0.35">
      <c r="AA9714" s="88">
        <v>13573737.8908018</v>
      </c>
    </row>
    <row r="9715" spans="27:27" x14ac:dyDescent="0.35">
      <c r="AA9715" s="88">
        <v>12915825.0951856</v>
      </c>
    </row>
    <row r="9716" spans="27:27" x14ac:dyDescent="0.35">
      <c r="AA9716" s="88">
        <v>13228187.635835201</v>
      </c>
    </row>
    <row r="9717" spans="27:27" x14ac:dyDescent="0.35">
      <c r="AA9717" s="88">
        <v>11598985.866386</v>
      </c>
    </row>
    <row r="9718" spans="27:27" x14ac:dyDescent="0.35">
      <c r="AA9718" s="88">
        <v>12985529.8902291</v>
      </c>
    </row>
    <row r="9719" spans="27:27" x14ac:dyDescent="0.35">
      <c r="AA9719" s="88">
        <v>12591316.184075501</v>
      </c>
    </row>
    <row r="9720" spans="27:27" x14ac:dyDescent="0.35">
      <c r="AA9720" s="88">
        <v>11330196.8614808</v>
      </c>
    </row>
    <row r="9721" spans="27:27" x14ac:dyDescent="0.35">
      <c r="AA9721" s="88">
        <v>9393858.9946084302</v>
      </c>
    </row>
    <row r="9722" spans="27:27" x14ac:dyDescent="0.35">
      <c r="AA9722" s="88">
        <v>13242310.2394634</v>
      </c>
    </row>
    <row r="9723" spans="27:27" x14ac:dyDescent="0.35">
      <c r="AA9723" s="88">
        <v>10068196.6651238</v>
      </c>
    </row>
    <row r="9724" spans="27:27" x14ac:dyDescent="0.35">
      <c r="AA9724" s="88">
        <v>11871701.261309899</v>
      </c>
    </row>
    <row r="9725" spans="27:27" x14ac:dyDescent="0.35">
      <c r="AA9725" s="88">
        <v>11448902.3464814</v>
      </c>
    </row>
    <row r="9726" spans="27:27" x14ac:dyDescent="0.35">
      <c r="AA9726" s="88">
        <v>9236639.2638342902</v>
      </c>
    </row>
    <row r="9727" spans="27:27" x14ac:dyDescent="0.35">
      <c r="AA9727" s="88">
        <v>13318649.833292199</v>
      </c>
    </row>
    <row r="9728" spans="27:27" x14ac:dyDescent="0.35">
      <c r="AA9728" s="88">
        <v>13142542.1513709</v>
      </c>
    </row>
    <row r="9729" spans="27:27" x14ac:dyDescent="0.35">
      <c r="AA9729" s="88">
        <v>12977571.9135106</v>
      </c>
    </row>
    <row r="9730" spans="27:27" x14ac:dyDescent="0.35">
      <c r="AA9730" s="88">
        <v>12489574.303011</v>
      </c>
    </row>
    <row r="9731" spans="27:27" x14ac:dyDescent="0.35">
      <c r="AA9731" s="88">
        <v>10769779.0510063</v>
      </c>
    </row>
    <row r="9732" spans="27:27" x14ac:dyDescent="0.35">
      <c r="AA9732" s="88">
        <v>12778224.1118016</v>
      </c>
    </row>
    <row r="9733" spans="27:27" x14ac:dyDescent="0.35">
      <c r="AA9733" s="88">
        <v>12406027.7904939</v>
      </c>
    </row>
    <row r="9734" spans="27:27" x14ac:dyDescent="0.35">
      <c r="AA9734" s="88">
        <v>12018570.568982</v>
      </c>
    </row>
    <row r="9735" spans="27:27" x14ac:dyDescent="0.35">
      <c r="AA9735" s="88">
        <v>10918960.435665</v>
      </c>
    </row>
    <row r="9736" spans="27:27" x14ac:dyDescent="0.35">
      <c r="AA9736" s="88">
        <v>12466199.0514316</v>
      </c>
    </row>
    <row r="9737" spans="27:27" x14ac:dyDescent="0.35">
      <c r="AA9737" s="88">
        <v>12041095.9493299</v>
      </c>
    </row>
    <row r="9738" spans="27:27" x14ac:dyDescent="0.35">
      <c r="AA9738" s="88">
        <v>14997713.227726201</v>
      </c>
    </row>
    <row r="9739" spans="27:27" x14ac:dyDescent="0.35">
      <c r="AA9739" s="88">
        <v>14121982.1957433</v>
      </c>
    </row>
    <row r="9740" spans="27:27" x14ac:dyDescent="0.35">
      <c r="AA9740" s="88">
        <v>12582353.770467499</v>
      </c>
    </row>
    <row r="9741" spans="27:27" x14ac:dyDescent="0.35">
      <c r="AA9741" s="88">
        <v>14546024.824988499</v>
      </c>
    </row>
    <row r="9742" spans="27:27" x14ac:dyDescent="0.35">
      <c r="AA9742" s="88">
        <v>9268611.8074915595</v>
      </c>
    </row>
    <row r="9743" spans="27:27" x14ac:dyDescent="0.35">
      <c r="AA9743" s="88">
        <v>10517147.518623199</v>
      </c>
    </row>
    <row r="9744" spans="27:27" x14ac:dyDescent="0.35">
      <c r="AA9744" s="88">
        <v>10316416.4862055</v>
      </c>
    </row>
    <row r="9745" spans="27:27" x14ac:dyDescent="0.35">
      <c r="AA9745" s="88">
        <v>12227432.011849999</v>
      </c>
    </row>
    <row r="9746" spans="27:27" x14ac:dyDescent="0.35">
      <c r="AA9746" s="88">
        <v>12041720.4784234</v>
      </c>
    </row>
    <row r="9747" spans="27:27" x14ac:dyDescent="0.35">
      <c r="AA9747" s="88">
        <v>12505868.342989599</v>
      </c>
    </row>
    <row r="9748" spans="27:27" x14ac:dyDescent="0.35">
      <c r="AA9748" s="88">
        <v>14284803.083354199</v>
      </c>
    </row>
    <row r="9749" spans="27:27" x14ac:dyDescent="0.35">
      <c r="AA9749" s="88">
        <v>11181139.6004715</v>
      </c>
    </row>
    <row r="9750" spans="27:27" x14ac:dyDescent="0.35">
      <c r="AA9750" s="88">
        <v>12137913.179994799</v>
      </c>
    </row>
    <row r="9751" spans="27:27" x14ac:dyDescent="0.35">
      <c r="AA9751" s="88">
        <v>11061720.2727379</v>
      </c>
    </row>
    <row r="9752" spans="27:27" x14ac:dyDescent="0.35">
      <c r="AA9752" s="88">
        <v>12250113.714669401</v>
      </c>
    </row>
    <row r="9753" spans="27:27" x14ac:dyDescent="0.35">
      <c r="AA9753" s="88">
        <v>10049407.746091999</v>
      </c>
    </row>
    <row r="9754" spans="27:27" x14ac:dyDescent="0.35">
      <c r="AA9754" s="88">
        <v>11569032.616766</v>
      </c>
    </row>
    <row r="9755" spans="27:27" x14ac:dyDescent="0.35">
      <c r="AA9755" s="88">
        <v>11106415.6233781</v>
      </c>
    </row>
    <row r="9756" spans="27:27" x14ac:dyDescent="0.35">
      <c r="AA9756" s="88">
        <v>13973026.425652901</v>
      </c>
    </row>
    <row r="9757" spans="27:27" x14ac:dyDescent="0.35">
      <c r="AA9757" s="88">
        <v>10743759.165689999</v>
      </c>
    </row>
    <row r="9758" spans="27:27" x14ac:dyDescent="0.35">
      <c r="AA9758" s="88">
        <v>12019431.216536099</v>
      </c>
    </row>
    <row r="9759" spans="27:27" x14ac:dyDescent="0.35">
      <c r="AA9759" s="88">
        <v>13963194.086440699</v>
      </c>
    </row>
    <row r="9760" spans="27:27" x14ac:dyDescent="0.35">
      <c r="AA9760" s="88">
        <v>13631653.9153159</v>
      </c>
    </row>
    <row r="9761" spans="27:27" x14ac:dyDescent="0.35">
      <c r="AA9761" s="88">
        <v>10530438.838312101</v>
      </c>
    </row>
    <row r="9762" spans="27:27" x14ac:dyDescent="0.35">
      <c r="AA9762" s="88">
        <v>12118355.3002099</v>
      </c>
    </row>
    <row r="9763" spans="27:27" x14ac:dyDescent="0.35">
      <c r="AA9763" s="88">
        <v>12471736.4972628</v>
      </c>
    </row>
    <row r="9764" spans="27:27" x14ac:dyDescent="0.35">
      <c r="AA9764" s="88">
        <v>11379400.8675719</v>
      </c>
    </row>
    <row r="9765" spans="27:27" x14ac:dyDescent="0.35">
      <c r="AA9765" s="88">
        <v>10059461.335637201</v>
      </c>
    </row>
    <row r="9766" spans="27:27" x14ac:dyDescent="0.35">
      <c r="AA9766" s="88">
        <v>12611107.402998401</v>
      </c>
    </row>
    <row r="9767" spans="27:27" x14ac:dyDescent="0.35">
      <c r="AA9767" s="88">
        <v>10655992.174158599</v>
      </c>
    </row>
    <row r="9768" spans="27:27" x14ac:dyDescent="0.35">
      <c r="AA9768" s="88">
        <v>13518759.5589497</v>
      </c>
    </row>
    <row r="9769" spans="27:27" x14ac:dyDescent="0.35">
      <c r="AA9769" s="88">
        <v>11070680.008164</v>
      </c>
    </row>
    <row r="9770" spans="27:27" x14ac:dyDescent="0.35">
      <c r="AA9770" s="88">
        <v>13471300.987934999</v>
      </c>
    </row>
    <row r="9771" spans="27:27" x14ac:dyDescent="0.35">
      <c r="AA9771" s="88">
        <v>12173122.839110401</v>
      </c>
    </row>
    <row r="9772" spans="27:27" x14ac:dyDescent="0.35">
      <c r="AA9772" s="88">
        <v>11287819.074313</v>
      </c>
    </row>
    <row r="9773" spans="27:27" x14ac:dyDescent="0.35">
      <c r="AA9773" s="88">
        <v>11784648.054166101</v>
      </c>
    </row>
    <row r="9774" spans="27:27" x14ac:dyDescent="0.35">
      <c r="AA9774" s="88">
        <v>12404364.4684294</v>
      </c>
    </row>
    <row r="9775" spans="27:27" x14ac:dyDescent="0.35">
      <c r="AA9775" s="88">
        <v>13589143.414481999</v>
      </c>
    </row>
    <row r="9776" spans="27:27" x14ac:dyDescent="0.35">
      <c r="AA9776" s="88">
        <v>13985581.886702999</v>
      </c>
    </row>
    <row r="9777" spans="27:27" x14ac:dyDescent="0.35">
      <c r="AA9777" s="88">
        <v>13630920.748451</v>
      </c>
    </row>
    <row r="9778" spans="27:27" x14ac:dyDescent="0.35">
      <c r="AA9778" s="88">
        <v>11448609.9170841</v>
      </c>
    </row>
    <row r="9779" spans="27:27" x14ac:dyDescent="0.35">
      <c r="AA9779" s="88">
        <v>10972556.805086</v>
      </c>
    </row>
    <row r="9780" spans="27:27" x14ac:dyDescent="0.35">
      <c r="AA9780" s="88">
        <v>12249364.8104473</v>
      </c>
    </row>
    <row r="9781" spans="27:27" x14ac:dyDescent="0.35">
      <c r="AA9781" s="88">
        <v>11683558.4416399</v>
      </c>
    </row>
    <row r="9782" spans="27:27" x14ac:dyDescent="0.35">
      <c r="AA9782" s="88">
        <v>12102498.7157315</v>
      </c>
    </row>
    <row r="9783" spans="27:27" x14ac:dyDescent="0.35">
      <c r="AA9783" s="88">
        <v>10498781.961632101</v>
      </c>
    </row>
    <row r="9784" spans="27:27" x14ac:dyDescent="0.35">
      <c r="AA9784" s="88">
        <v>10840763.607135599</v>
      </c>
    </row>
    <row r="9785" spans="27:27" x14ac:dyDescent="0.35">
      <c r="AA9785" s="88">
        <v>8888916.1866051201</v>
      </c>
    </row>
    <row r="9786" spans="27:27" x14ac:dyDescent="0.35">
      <c r="AA9786" s="88">
        <v>13166385.498249801</v>
      </c>
    </row>
    <row r="9787" spans="27:27" x14ac:dyDescent="0.35">
      <c r="AA9787" s="88">
        <v>11394988.774101499</v>
      </c>
    </row>
    <row r="9788" spans="27:27" x14ac:dyDescent="0.35">
      <c r="AA9788" s="88">
        <v>12029581.5969657</v>
      </c>
    </row>
    <row r="9789" spans="27:27" x14ac:dyDescent="0.35">
      <c r="AA9789" s="88">
        <v>13654456.4135889</v>
      </c>
    </row>
    <row r="9790" spans="27:27" x14ac:dyDescent="0.35">
      <c r="AA9790" s="88">
        <v>10593231.0795979</v>
      </c>
    </row>
    <row r="9791" spans="27:27" x14ac:dyDescent="0.35">
      <c r="AA9791" s="88">
        <v>10581830.097702101</v>
      </c>
    </row>
    <row r="9792" spans="27:27" x14ac:dyDescent="0.35">
      <c r="AA9792" s="88">
        <v>13142762.6834161</v>
      </c>
    </row>
    <row r="9793" spans="27:27" x14ac:dyDescent="0.35">
      <c r="AA9793" s="88">
        <v>13790732.3115757</v>
      </c>
    </row>
    <row r="9794" spans="27:27" x14ac:dyDescent="0.35">
      <c r="AA9794" s="88">
        <v>12215085.8491436</v>
      </c>
    </row>
    <row r="9795" spans="27:27" x14ac:dyDescent="0.35">
      <c r="AA9795" s="88">
        <v>11436305.391726799</v>
      </c>
    </row>
    <row r="9796" spans="27:27" x14ac:dyDescent="0.35">
      <c r="AA9796" s="88">
        <v>9465979.7587567903</v>
      </c>
    </row>
    <row r="9797" spans="27:27" x14ac:dyDescent="0.35">
      <c r="AA9797" s="88">
        <v>9837212.4628666807</v>
      </c>
    </row>
    <row r="9798" spans="27:27" x14ac:dyDescent="0.35">
      <c r="AA9798" s="88">
        <v>11533005.124224201</v>
      </c>
    </row>
    <row r="9799" spans="27:27" x14ac:dyDescent="0.35">
      <c r="AA9799" s="88">
        <v>11339005.962145699</v>
      </c>
    </row>
    <row r="9800" spans="27:27" x14ac:dyDescent="0.35">
      <c r="AA9800" s="88">
        <v>13601779.4711018</v>
      </c>
    </row>
    <row r="9801" spans="27:27" x14ac:dyDescent="0.35">
      <c r="AA9801" s="88">
        <v>13190939.2066753</v>
      </c>
    </row>
    <row r="9802" spans="27:27" x14ac:dyDescent="0.35">
      <c r="AA9802" s="88">
        <v>14677311.610726399</v>
      </c>
    </row>
    <row r="9803" spans="27:27" x14ac:dyDescent="0.35">
      <c r="AA9803" s="88">
        <v>9983227.4817141406</v>
      </c>
    </row>
    <row r="9804" spans="27:27" x14ac:dyDescent="0.35">
      <c r="AA9804" s="88">
        <v>9402643.4351341799</v>
      </c>
    </row>
    <row r="9805" spans="27:27" x14ac:dyDescent="0.35">
      <c r="AA9805" s="88">
        <v>11602236.7765853</v>
      </c>
    </row>
    <row r="9806" spans="27:27" x14ac:dyDescent="0.35">
      <c r="AA9806" s="88">
        <v>10669117.3421096</v>
      </c>
    </row>
    <row r="9807" spans="27:27" x14ac:dyDescent="0.35">
      <c r="AA9807" s="88">
        <v>12702969.8316263</v>
      </c>
    </row>
    <row r="9808" spans="27:27" x14ac:dyDescent="0.35">
      <c r="AA9808" s="88">
        <v>11172619.6451321</v>
      </c>
    </row>
    <row r="9809" spans="27:27" x14ac:dyDescent="0.35">
      <c r="AA9809" s="88">
        <v>11606438.6005316</v>
      </c>
    </row>
    <row r="9810" spans="27:27" x14ac:dyDescent="0.35">
      <c r="AA9810" s="88">
        <v>10907947.5368123</v>
      </c>
    </row>
    <row r="9811" spans="27:27" x14ac:dyDescent="0.35">
      <c r="AA9811" s="88">
        <v>12156738.463869801</v>
      </c>
    </row>
    <row r="9812" spans="27:27" x14ac:dyDescent="0.35">
      <c r="AA9812" s="88">
        <v>12347025.661861399</v>
      </c>
    </row>
    <row r="9813" spans="27:27" x14ac:dyDescent="0.35">
      <c r="AA9813" s="88">
        <v>11629852.335112199</v>
      </c>
    </row>
    <row r="9814" spans="27:27" x14ac:dyDescent="0.35">
      <c r="AA9814" s="88">
        <v>13642435.187718701</v>
      </c>
    </row>
    <row r="9815" spans="27:27" x14ac:dyDescent="0.35">
      <c r="AA9815" s="88">
        <v>12411638.8244178</v>
      </c>
    </row>
    <row r="9816" spans="27:27" x14ac:dyDescent="0.35">
      <c r="AA9816" s="88">
        <v>11625545.7599563</v>
      </c>
    </row>
    <row r="9817" spans="27:27" x14ac:dyDescent="0.35">
      <c r="AA9817" s="88">
        <v>11574286.722232301</v>
      </c>
    </row>
    <row r="9818" spans="27:27" x14ac:dyDescent="0.35">
      <c r="AA9818" s="88">
        <v>11719447.4345352</v>
      </c>
    </row>
    <row r="9819" spans="27:27" x14ac:dyDescent="0.35">
      <c r="AA9819" s="88">
        <v>12941721.561410399</v>
      </c>
    </row>
    <row r="9820" spans="27:27" x14ac:dyDescent="0.35">
      <c r="AA9820" s="88">
        <v>11058749.3096928</v>
      </c>
    </row>
    <row r="9821" spans="27:27" x14ac:dyDescent="0.35">
      <c r="AA9821" s="88">
        <v>11156867.793710399</v>
      </c>
    </row>
    <row r="9822" spans="27:27" x14ac:dyDescent="0.35">
      <c r="AA9822" s="88">
        <v>11524279.7490275</v>
      </c>
    </row>
    <row r="9823" spans="27:27" x14ac:dyDescent="0.35">
      <c r="AA9823" s="88">
        <v>13126933.795732399</v>
      </c>
    </row>
    <row r="9824" spans="27:27" x14ac:dyDescent="0.35">
      <c r="AA9824" s="88">
        <v>10996801.8179939</v>
      </c>
    </row>
    <row r="9825" spans="27:27" x14ac:dyDescent="0.35">
      <c r="AA9825" s="88">
        <v>9595608.5211873706</v>
      </c>
    </row>
    <row r="9826" spans="27:27" x14ac:dyDescent="0.35">
      <c r="AA9826" s="88">
        <v>9728284.47171285</v>
      </c>
    </row>
    <row r="9827" spans="27:27" x14ac:dyDescent="0.35">
      <c r="AA9827" s="88">
        <v>10202337.516766701</v>
      </c>
    </row>
    <row r="9828" spans="27:27" x14ac:dyDescent="0.35">
      <c r="AA9828" s="88">
        <v>14244562.922163401</v>
      </c>
    </row>
    <row r="9829" spans="27:27" x14ac:dyDescent="0.35">
      <c r="AA9829" s="88">
        <v>11222676.1362065</v>
      </c>
    </row>
    <row r="9830" spans="27:27" x14ac:dyDescent="0.35">
      <c r="AA9830" s="88">
        <v>10728348.4075399</v>
      </c>
    </row>
    <row r="9831" spans="27:27" x14ac:dyDescent="0.35">
      <c r="AA9831" s="88">
        <v>13901025.671201499</v>
      </c>
    </row>
    <row r="9832" spans="27:27" x14ac:dyDescent="0.35">
      <c r="AA9832" s="88">
        <v>11933627.216228399</v>
      </c>
    </row>
    <row r="9833" spans="27:27" x14ac:dyDescent="0.35">
      <c r="AA9833" s="88">
        <v>11188037.2505395</v>
      </c>
    </row>
    <row r="9834" spans="27:27" x14ac:dyDescent="0.35">
      <c r="AA9834" s="88">
        <v>10990501.3535043</v>
      </c>
    </row>
    <row r="9835" spans="27:27" x14ac:dyDescent="0.35">
      <c r="AA9835" s="88">
        <v>10275893.730263701</v>
      </c>
    </row>
    <row r="9836" spans="27:27" x14ac:dyDescent="0.35">
      <c r="AA9836" s="88">
        <v>11555159.5584643</v>
      </c>
    </row>
    <row r="9837" spans="27:27" x14ac:dyDescent="0.35">
      <c r="AA9837" s="88">
        <v>12541553.5707842</v>
      </c>
    </row>
    <row r="9838" spans="27:27" x14ac:dyDescent="0.35">
      <c r="AA9838" s="88">
        <v>10920205.3147086</v>
      </c>
    </row>
    <row r="9839" spans="27:27" x14ac:dyDescent="0.35">
      <c r="AA9839" s="88">
        <v>11491027.586949799</v>
      </c>
    </row>
    <row r="9840" spans="27:27" x14ac:dyDescent="0.35">
      <c r="AA9840" s="88">
        <v>12696608.707074899</v>
      </c>
    </row>
    <row r="9841" spans="27:27" x14ac:dyDescent="0.35">
      <c r="AA9841" s="88">
        <v>12322017.194633299</v>
      </c>
    </row>
    <row r="9842" spans="27:27" x14ac:dyDescent="0.35">
      <c r="AA9842" s="88">
        <v>10624516.3049613</v>
      </c>
    </row>
    <row r="9843" spans="27:27" x14ac:dyDescent="0.35">
      <c r="AA9843" s="88">
        <v>13675560.849361699</v>
      </c>
    </row>
    <row r="9844" spans="27:27" x14ac:dyDescent="0.35">
      <c r="AA9844" s="88">
        <v>12967189.670338299</v>
      </c>
    </row>
    <row r="9845" spans="27:27" x14ac:dyDescent="0.35">
      <c r="AA9845" s="88">
        <v>11932834.6828277</v>
      </c>
    </row>
    <row r="9846" spans="27:27" x14ac:dyDescent="0.35">
      <c r="AA9846" s="88">
        <v>10758261.0414088</v>
      </c>
    </row>
    <row r="9847" spans="27:27" x14ac:dyDescent="0.35">
      <c r="AA9847" s="88">
        <v>13334211.775884399</v>
      </c>
    </row>
    <row r="9848" spans="27:27" x14ac:dyDescent="0.35">
      <c r="AA9848" s="88">
        <v>15034113.0465969</v>
      </c>
    </row>
    <row r="9849" spans="27:27" x14ac:dyDescent="0.35">
      <c r="AA9849" s="88">
        <v>9660873.2283539195</v>
      </c>
    </row>
    <row r="9850" spans="27:27" x14ac:dyDescent="0.35">
      <c r="AA9850" s="88">
        <v>11957239.459403099</v>
      </c>
    </row>
    <row r="9851" spans="27:27" x14ac:dyDescent="0.35">
      <c r="AA9851" s="88">
        <v>12042939.4083666</v>
      </c>
    </row>
    <row r="9852" spans="27:27" x14ac:dyDescent="0.35">
      <c r="AA9852" s="88">
        <v>9803618.0168517698</v>
      </c>
    </row>
    <row r="9853" spans="27:27" x14ac:dyDescent="0.35">
      <c r="AA9853" s="88">
        <v>8235462.28155303</v>
      </c>
    </row>
    <row r="9854" spans="27:27" x14ac:dyDescent="0.35">
      <c r="AA9854" s="88">
        <v>10419749.004625101</v>
      </c>
    </row>
    <row r="9855" spans="27:27" x14ac:dyDescent="0.35">
      <c r="AA9855" s="88">
        <v>11304510.171616999</v>
      </c>
    </row>
    <row r="9856" spans="27:27" x14ac:dyDescent="0.35">
      <c r="AA9856" s="88">
        <v>13178694.7221133</v>
      </c>
    </row>
    <row r="9857" spans="27:27" x14ac:dyDescent="0.35">
      <c r="AA9857" s="88">
        <v>10100806.123373</v>
      </c>
    </row>
    <row r="9858" spans="27:27" x14ac:dyDescent="0.35">
      <c r="AA9858" s="88">
        <v>9380928.7429697197</v>
      </c>
    </row>
    <row r="9859" spans="27:27" x14ac:dyDescent="0.35">
      <c r="AA9859" s="88">
        <v>11363716.7767547</v>
      </c>
    </row>
    <row r="9860" spans="27:27" x14ac:dyDescent="0.35">
      <c r="AA9860" s="88">
        <v>9766301.5112896208</v>
      </c>
    </row>
    <row r="9861" spans="27:27" x14ac:dyDescent="0.35">
      <c r="AA9861" s="88">
        <v>12172204.2849578</v>
      </c>
    </row>
    <row r="9862" spans="27:27" x14ac:dyDescent="0.35">
      <c r="AA9862" s="88">
        <v>12671632.504388301</v>
      </c>
    </row>
    <row r="9863" spans="27:27" x14ac:dyDescent="0.35">
      <c r="AA9863" s="88">
        <v>11934510.0427959</v>
      </c>
    </row>
    <row r="9864" spans="27:27" x14ac:dyDescent="0.35">
      <c r="AA9864" s="88">
        <v>11245762.3823171</v>
      </c>
    </row>
    <row r="9865" spans="27:27" x14ac:dyDescent="0.35">
      <c r="AA9865" s="88">
        <v>11822393.3044386</v>
      </c>
    </row>
    <row r="9866" spans="27:27" x14ac:dyDescent="0.35">
      <c r="AA9866" s="88">
        <v>14326496.2313028</v>
      </c>
    </row>
    <row r="9867" spans="27:27" x14ac:dyDescent="0.35">
      <c r="AA9867" s="88">
        <v>9188089.4079588801</v>
      </c>
    </row>
    <row r="9868" spans="27:27" x14ac:dyDescent="0.35">
      <c r="AA9868" s="88">
        <v>10002095.913713999</v>
      </c>
    </row>
    <row r="9869" spans="27:27" x14ac:dyDescent="0.35">
      <c r="AA9869" s="88">
        <v>10512269.1263703</v>
      </c>
    </row>
    <row r="9870" spans="27:27" x14ac:dyDescent="0.35">
      <c r="AA9870" s="88">
        <v>11898960.323853999</v>
      </c>
    </row>
    <row r="9871" spans="27:27" x14ac:dyDescent="0.35">
      <c r="AA9871" s="88">
        <v>10285958.1246235</v>
      </c>
    </row>
    <row r="9872" spans="27:27" x14ac:dyDescent="0.35">
      <c r="AA9872" s="88">
        <v>10931990.3093757</v>
      </c>
    </row>
    <row r="9873" spans="27:27" x14ac:dyDescent="0.35">
      <c r="AA9873" s="88">
        <v>12307956.0772213</v>
      </c>
    </row>
    <row r="9874" spans="27:27" x14ac:dyDescent="0.35">
      <c r="AA9874" s="88">
        <v>12053322.641970901</v>
      </c>
    </row>
    <row r="9875" spans="27:27" x14ac:dyDescent="0.35">
      <c r="AA9875" s="88">
        <v>12822200.272246299</v>
      </c>
    </row>
    <row r="9876" spans="27:27" x14ac:dyDescent="0.35">
      <c r="AA9876" s="88">
        <v>13157847.6010212</v>
      </c>
    </row>
    <row r="9877" spans="27:27" x14ac:dyDescent="0.35">
      <c r="AA9877" s="88">
        <v>9317627.3804334998</v>
      </c>
    </row>
    <row r="9878" spans="27:27" x14ac:dyDescent="0.35">
      <c r="AA9878" s="88">
        <v>12271149.117377101</v>
      </c>
    </row>
    <row r="9879" spans="27:27" x14ac:dyDescent="0.35">
      <c r="AA9879" s="88">
        <v>11347316.716621101</v>
      </c>
    </row>
    <row r="9880" spans="27:27" x14ac:dyDescent="0.35">
      <c r="AA9880" s="88">
        <v>14017936.028455701</v>
      </c>
    </row>
    <row r="9881" spans="27:27" x14ac:dyDescent="0.35">
      <c r="AA9881" s="88">
        <v>13006464.221520299</v>
      </c>
    </row>
    <row r="9882" spans="27:27" x14ac:dyDescent="0.35">
      <c r="AA9882" s="88">
        <v>12546068.4716937</v>
      </c>
    </row>
    <row r="9883" spans="27:27" x14ac:dyDescent="0.35">
      <c r="AA9883" s="88">
        <v>11464377.6100628</v>
      </c>
    </row>
    <row r="9884" spans="27:27" x14ac:dyDescent="0.35">
      <c r="AA9884" s="88">
        <v>13001768.1263752</v>
      </c>
    </row>
    <row r="9885" spans="27:27" x14ac:dyDescent="0.35">
      <c r="AA9885" s="88">
        <v>12086587.605703499</v>
      </c>
    </row>
    <row r="9886" spans="27:27" x14ac:dyDescent="0.35">
      <c r="AA9886" s="88">
        <v>12868057.6989074</v>
      </c>
    </row>
    <row r="9887" spans="27:27" x14ac:dyDescent="0.35">
      <c r="AA9887" s="88">
        <v>12033186.091729401</v>
      </c>
    </row>
    <row r="9888" spans="27:27" x14ac:dyDescent="0.35">
      <c r="AA9888" s="88">
        <v>10066608.602027601</v>
      </c>
    </row>
    <row r="9889" spans="27:27" x14ac:dyDescent="0.35">
      <c r="AA9889" s="88">
        <v>8835856.3231329191</v>
      </c>
    </row>
    <row r="9890" spans="27:27" x14ac:dyDescent="0.35">
      <c r="AA9890" s="88">
        <v>13281994.0937651</v>
      </c>
    </row>
    <row r="9891" spans="27:27" x14ac:dyDescent="0.35">
      <c r="AA9891" s="88">
        <v>10342047.4439121</v>
      </c>
    </row>
    <row r="9892" spans="27:27" x14ac:dyDescent="0.35">
      <c r="AA9892" s="88">
        <v>13238409.271891801</v>
      </c>
    </row>
    <row r="9893" spans="27:27" x14ac:dyDescent="0.35">
      <c r="AA9893" s="88">
        <v>9187663.4498212207</v>
      </c>
    </row>
    <row r="9894" spans="27:27" x14ac:dyDescent="0.35">
      <c r="AA9894" s="88">
        <v>10284271.3303997</v>
      </c>
    </row>
    <row r="9895" spans="27:27" x14ac:dyDescent="0.35">
      <c r="AA9895" s="88">
        <v>10963501.337773699</v>
      </c>
    </row>
    <row r="9896" spans="27:27" x14ac:dyDescent="0.35">
      <c r="AA9896" s="88">
        <v>11540922.5991328</v>
      </c>
    </row>
    <row r="9897" spans="27:27" x14ac:dyDescent="0.35">
      <c r="AA9897" s="88">
        <v>9698477.6848981492</v>
      </c>
    </row>
    <row r="9898" spans="27:27" x14ac:dyDescent="0.35">
      <c r="AA9898" s="88">
        <v>11870938.782555301</v>
      </c>
    </row>
    <row r="9899" spans="27:27" x14ac:dyDescent="0.35">
      <c r="AA9899" s="88">
        <v>13811298.6293489</v>
      </c>
    </row>
    <row r="9900" spans="27:27" x14ac:dyDescent="0.35">
      <c r="AA9900" s="88">
        <v>12677904.958730901</v>
      </c>
    </row>
    <row r="9901" spans="27:27" x14ac:dyDescent="0.35">
      <c r="AA9901" s="88">
        <v>14408162.551537201</v>
      </c>
    </row>
    <row r="9902" spans="27:27" x14ac:dyDescent="0.35">
      <c r="AA9902" s="88">
        <v>10563804.219338801</v>
      </c>
    </row>
    <row r="9903" spans="27:27" x14ac:dyDescent="0.35">
      <c r="AA9903" s="88">
        <v>12521781.272255801</v>
      </c>
    </row>
    <row r="9904" spans="27:27" x14ac:dyDescent="0.35">
      <c r="AA9904" s="88">
        <v>14925126.4447092</v>
      </c>
    </row>
    <row r="9905" spans="27:27" x14ac:dyDescent="0.35">
      <c r="AA9905" s="88">
        <v>14182238.450383101</v>
      </c>
    </row>
    <row r="9906" spans="27:27" x14ac:dyDescent="0.35">
      <c r="AA9906" s="88">
        <v>13697353.4914854</v>
      </c>
    </row>
    <row r="9907" spans="27:27" x14ac:dyDescent="0.35">
      <c r="AA9907" s="88">
        <v>10477532.7545506</v>
      </c>
    </row>
    <row r="9908" spans="27:27" x14ac:dyDescent="0.35">
      <c r="AA9908" s="88">
        <v>12591109.4904439</v>
      </c>
    </row>
    <row r="9909" spans="27:27" x14ac:dyDescent="0.35">
      <c r="AA9909" s="88">
        <v>11069358.583285</v>
      </c>
    </row>
    <row r="9910" spans="27:27" x14ac:dyDescent="0.35">
      <c r="AA9910" s="88">
        <v>12670659.3573881</v>
      </c>
    </row>
    <row r="9911" spans="27:27" x14ac:dyDescent="0.35">
      <c r="AA9911" s="88">
        <v>12734258.159115201</v>
      </c>
    </row>
    <row r="9912" spans="27:27" x14ac:dyDescent="0.35">
      <c r="AA9912" s="88">
        <v>11580152.1511855</v>
      </c>
    </row>
    <row r="9913" spans="27:27" x14ac:dyDescent="0.35">
      <c r="AA9913" s="88">
        <v>10347912.635352399</v>
      </c>
    </row>
    <row r="9914" spans="27:27" x14ac:dyDescent="0.35">
      <c r="AA9914" s="88">
        <v>12078102.659592001</v>
      </c>
    </row>
    <row r="9915" spans="27:27" x14ac:dyDescent="0.35">
      <c r="AA9915" s="88">
        <v>10998874.2274628</v>
      </c>
    </row>
    <row r="9916" spans="27:27" x14ac:dyDescent="0.35">
      <c r="AA9916" s="88">
        <v>12459945.9585375</v>
      </c>
    </row>
    <row r="9917" spans="27:27" x14ac:dyDescent="0.35">
      <c r="AA9917" s="88">
        <v>12424705.0779118</v>
      </c>
    </row>
    <row r="9918" spans="27:27" x14ac:dyDescent="0.35">
      <c r="AA9918" s="88">
        <v>9663527.5475699101</v>
      </c>
    </row>
    <row r="9919" spans="27:27" x14ac:dyDescent="0.35">
      <c r="AA9919" s="88">
        <v>13362450.215771601</v>
      </c>
    </row>
    <row r="9920" spans="27:27" x14ac:dyDescent="0.35">
      <c r="AA9920" s="88">
        <v>12689321.4574224</v>
      </c>
    </row>
    <row r="9921" spans="27:27" x14ac:dyDescent="0.35">
      <c r="AA9921" s="88">
        <v>9678639.7149660196</v>
      </c>
    </row>
    <row r="9922" spans="27:27" x14ac:dyDescent="0.35">
      <c r="AA9922" s="88">
        <v>13421351.9789984</v>
      </c>
    </row>
    <row r="9923" spans="27:27" x14ac:dyDescent="0.35">
      <c r="AA9923" s="88">
        <v>13167623.358129799</v>
      </c>
    </row>
    <row r="9924" spans="27:27" x14ac:dyDescent="0.35">
      <c r="AA9924" s="88">
        <v>10769519.036265301</v>
      </c>
    </row>
    <row r="9925" spans="27:27" x14ac:dyDescent="0.35">
      <c r="AA9925" s="88">
        <v>10528479.665290801</v>
      </c>
    </row>
    <row r="9926" spans="27:27" x14ac:dyDescent="0.35">
      <c r="AA9926" s="88">
        <v>10237911.832348701</v>
      </c>
    </row>
    <row r="9927" spans="27:27" x14ac:dyDescent="0.35">
      <c r="AA9927" s="88">
        <v>9745249.5077148098</v>
      </c>
    </row>
    <row r="9928" spans="27:27" x14ac:dyDescent="0.35">
      <c r="AA9928" s="88">
        <v>13222057.4791255</v>
      </c>
    </row>
    <row r="9929" spans="27:27" x14ac:dyDescent="0.35">
      <c r="AA9929" s="88">
        <v>11097309.986462699</v>
      </c>
    </row>
    <row r="9930" spans="27:27" x14ac:dyDescent="0.35">
      <c r="AA9930" s="88">
        <v>13235917.612485001</v>
      </c>
    </row>
    <row r="9931" spans="27:27" x14ac:dyDescent="0.35">
      <c r="AA9931" s="88">
        <v>11759040.3256814</v>
      </c>
    </row>
    <row r="9932" spans="27:27" x14ac:dyDescent="0.35">
      <c r="AA9932" s="88">
        <v>10967081.1714614</v>
      </c>
    </row>
    <row r="9933" spans="27:27" x14ac:dyDescent="0.35">
      <c r="AA9933" s="88">
        <v>11780919.8843686</v>
      </c>
    </row>
    <row r="9934" spans="27:27" x14ac:dyDescent="0.35">
      <c r="AA9934" s="88">
        <v>11773635.072357999</v>
      </c>
    </row>
    <row r="9935" spans="27:27" x14ac:dyDescent="0.35">
      <c r="AA9935" s="88">
        <v>10978682.871574599</v>
      </c>
    </row>
    <row r="9936" spans="27:27" x14ac:dyDescent="0.35">
      <c r="AA9936" s="88">
        <v>12369805.6716635</v>
      </c>
    </row>
    <row r="9937" spans="27:27" x14ac:dyDescent="0.35">
      <c r="AA9937" s="88">
        <v>11458932.063892599</v>
      </c>
    </row>
    <row r="9938" spans="27:27" x14ac:dyDescent="0.35">
      <c r="AA9938" s="88">
        <v>11324936.1039948</v>
      </c>
    </row>
    <row r="9939" spans="27:27" x14ac:dyDescent="0.35">
      <c r="AA9939" s="88">
        <v>10729795.2820767</v>
      </c>
    </row>
    <row r="9940" spans="27:27" x14ac:dyDescent="0.35">
      <c r="AA9940" s="88">
        <v>12034605.1769056</v>
      </c>
    </row>
    <row r="9941" spans="27:27" x14ac:dyDescent="0.35">
      <c r="AA9941" s="88">
        <v>11850565.560117399</v>
      </c>
    </row>
    <row r="9942" spans="27:27" x14ac:dyDescent="0.35">
      <c r="AA9942" s="88">
        <v>11570512.0094955</v>
      </c>
    </row>
    <row r="9943" spans="27:27" x14ac:dyDescent="0.35">
      <c r="AA9943" s="88">
        <v>12446720.925353499</v>
      </c>
    </row>
    <row r="9944" spans="27:27" x14ac:dyDescent="0.35">
      <c r="AA9944" s="88">
        <v>11126712.348912301</v>
      </c>
    </row>
    <row r="9945" spans="27:27" x14ac:dyDescent="0.35">
      <c r="AA9945" s="88">
        <v>13718463.3664282</v>
      </c>
    </row>
    <row r="9946" spans="27:27" x14ac:dyDescent="0.35">
      <c r="AA9946" s="88">
        <v>12117248.4163709</v>
      </c>
    </row>
    <row r="9947" spans="27:27" x14ac:dyDescent="0.35">
      <c r="AA9947" s="88">
        <v>11070060.366614699</v>
      </c>
    </row>
    <row r="9948" spans="27:27" x14ac:dyDescent="0.35">
      <c r="AA9948" s="88">
        <v>13007111.787556499</v>
      </c>
    </row>
    <row r="9949" spans="27:27" x14ac:dyDescent="0.35">
      <c r="AA9949" s="88">
        <v>10318615.664623599</v>
      </c>
    </row>
    <row r="9950" spans="27:27" x14ac:dyDescent="0.35">
      <c r="AA9950" s="88">
        <v>14336664.627815999</v>
      </c>
    </row>
    <row r="9951" spans="27:27" x14ac:dyDescent="0.35">
      <c r="AA9951" s="88">
        <v>11893360.185793299</v>
      </c>
    </row>
    <row r="9952" spans="27:27" x14ac:dyDescent="0.35">
      <c r="AA9952" s="88">
        <v>11428248.872093899</v>
      </c>
    </row>
    <row r="9953" spans="27:27" x14ac:dyDescent="0.35">
      <c r="AA9953" s="88">
        <v>11539347.5107012</v>
      </c>
    </row>
    <row r="9954" spans="27:27" x14ac:dyDescent="0.35">
      <c r="AA9954" s="88">
        <v>9587439.83991584</v>
      </c>
    </row>
    <row r="9955" spans="27:27" x14ac:dyDescent="0.35">
      <c r="AA9955" s="88">
        <v>10258736.951158401</v>
      </c>
    </row>
    <row r="9956" spans="27:27" x14ac:dyDescent="0.35">
      <c r="AA9956" s="88">
        <v>11840139.461887</v>
      </c>
    </row>
    <row r="9957" spans="27:27" x14ac:dyDescent="0.35">
      <c r="AA9957" s="88">
        <v>13019077.722893</v>
      </c>
    </row>
    <row r="9958" spans="27:27" x14ac:dyDescent="0.35">
      <c r="AA9958" s="88">
        <v>11540532.481375299</v>
      </c>
    </row>
    <row r="9959" spans="27:27" x14ac:dyDescent="0.35">
      <c r="AA9959" s="88">
        <v>11583178.9312059</v>
      </c>
    </row>
    <row r="9960" spans="27:27" x14ac:dyDescent="0.35">
      <c r="AA9960" s="88">
        <v>13668224.7077248</v>
      </c>
    </row>
    <row r="9961" spans="27:27" x14ac:dyDescent="0.35">
      <c r="AA9961" s="88">
        <v>12110983.4747905</v>
      </c>
    </row>
    <row r="9962" spans="27:27" x14ac:dyDescent="0.35">
      <c r="AA9962" s="88">
        <v>9040079.3428849</v>
      </c>
    </row>
    <row r="9963" spans="27:27" x14ac:dyDescent="0.35">
      <c r="AA9963" s="88">
        <v>15460675.5333838</v>
      </c>
    </row>
    <row r="9964" spans="27:27" x14ac:dyDescent="0.35">
      <c r="AA9964" s="88">
        <v>11674770.6366677</v>
      </c>
    </row>
    <row r="9965" spans="27:27" x14ac:dyDescent="0.35">
      <c r="AA9965" s="88">
        <v>11703549.223536501</v>
      </c>
    </row>
    <row r="9966" spans="27:27" x14ac:dyDescent="0.35">
      <c r="AA9966" s="88">
        <v>9811202.3156516198</v>
      </c>
    </row>
    <row r="9967" spans="27:27" x14ac:dyDescent="0.35">
      <c r="AA9967" s="88">
        <v>10371593.912639</v>
      </c>
    </row>
    <row r="9968" spans="27:27" x14ac:dyDescent="0.35">
      <c r="AA9968" s="88">
        <v>11931360.819609599</v>
      </c>
    </row>
    <row r="9969" spans="27:27" x14ac:dyDescent="0.35">
      <c r="AA9969" s="88">
        <v>11389220.0519772</v>
      </c>
    </row>
    <row r="9970" spans="27:27" x14ac:dyDescent="0.35">
      <c r="AA9970" s="88">
        <v>13099180.459363</v>
      </c>
    </row>
    <row r="9971" spans="27:27" x14ac:dyDescent="0.35">
      <c r="AA9971" s="88">
        <v>13610394.769259799</v>
      </c>
    </row>
    <row r="9972" spans="27:27" x14ac:dyDescent="0.35">
      <c r="AA9972" s="88">
        <v>11217711.7150215</v>
      </c>
    </row>
    <row r="9973" spans="27:27" x14ac:dyDescent="0.35">
      <c r="AA9973" s="88">
        <v>13608470.7196989</v>
      </c>
    </row>
    <row r="9974" spans="27:27" x14ac:dyDescent="0.35">
      <c r="AA9974" s="88">
        <v>9642523.1162814498</v>
      </c>
    </row>
    <row r="9975" spans="27:27" x14ac:dyDescent="0.35">
      <c r="AA9975" s="88">
        <v>12139914.070571</v>
      </c>
    </row>
    <row r="9976" spans="27:27" x14ac:dyDescent="0.35">
      <c r="AA9976" s="88">
        <v>11454230.050830901</v>
      </c>
    </row>
    <row r="9977" spans="27:27" x14ac:dyDescent="0.35">
      <c r="AA9977" s="88">
        <v>11010090.411602501</v>
      </c>
    </row>
    <row r="9978" spans="27:27" x14ac:dyDescent="0.35">
      <c r="AA9978" s="88">
        <v>12864338.4191474</v>
      </c>
    </row>
    <row r="9979" spans="27:27" x14ac:dyDescent="0.35">
      <c r="AA9979" s="88">
        <v>12036943.370525099</v>
      </c>
    </row>
    <row r="9980" spans="27:27" x14ac:dyDescent="0.35">
      <c r="AA9980" s="88">
        <v>11033755.7074323</v>
      </c>
    </row>
    <row r="9981" spans="27:27" x14ac:dyDescent="0.35">
      <c r="AA9981" s="88">
        <v>13580890.3319776</v>
      </c>
    </row>
    <row r="9982" spans="27:27" x14ac:dyDescent="0.35">
      <c r="AA9982" s="88">
        <v>9759242.8609792907</v>
      </c>
    </row>
    <row r="9983" spans="27:27" x14ac:dyDescent="0.35">
      <c r="AA9983" s="88">
        <v>10797109.409842201</v>
      </c>
    </row>
    <row r="9984" spans="27:27" x14ac:dyDescent="0.35">
      <c r="AA9984" s="88">
        <v>11691393.8584923</v>
      </c>
    </row>
    <row r="9985" spans="27:27" x14ac:dyDescent="0.35">
      <c r="AA9985" s="88">
        <v>12759734.090622401</v>
      </c>
    </row>
    <row r="9986" spans="27:27" x14ac:dyDescent="0.35">
      <c r="AA9986" s="88">
        <v>9311206.1838152409</v>
      </c>
    </row>
    <row r="9987" spans="27:27" x14ac:dyDescent="0.35">
      <c r="AA9987" s="88">
        <v>10090537.7947725</v>
      </c>
    </row>
    <row r="9988" spans="27:27" x14ac:dyDescent="0.35">
      <c r="AA9988" s="88">
        <v>12306212.2823574</v>
      </c>
    </row>
    <row r="9989" spans="27:27" x14ac:dyDescent="0.35">
      <c r="AA9989" s="88">
        <v>12432542.0389146</v>
      </c>
    </row>
    <row r="9990" spans="27:27" x14ac:dyDescent="0.35">
      <c r="AA9990" s="88">
        <v>12922401.180473501</v>
      </c>
    </row>
    <row r="9991" spans="27:27" x14ac:dyDescent="0.35">
      <c r="AA9991" s="88">
        <v>11615801.1263669</v>
      </c>
    </row>
    <row r="9992" spans="27:27" x14ac:dyDescent="0.35">
      <c r="AA9992" s="88">
        <v>10523727.0094986</v>
      </c>
    </row>
    <row r="9993" spans="27:27" x14ac:dyDescent="0.35">
      <c r="AA9993" s="88">
        <v>12225603.061378401</v>
      </c>
    </row>
    <row r="9994" spans="27:27" x14ac:dyDescent="0.35">
      <c r="AA9994" s="88">
        <v>13013383.917690599</v>
      </c>
    </row>
    <row r="9995" spans="27:27" x14ac:dyDescent="0.35">
      <c r="AA9995" s="88">
        <v>11143283.191775501</v>
      </c>
    </row>
    <row r="9996" spans="27:27" x14ac:dyDescent="0.35">
      <c r="AA9996" s="88">
        <v>12123176.3147739</v>
      </c>
    </row>
    <row r="9997" spans="27:27" x14ac:dyDescent="0.35">
      <c r="AA9997" s="88">
        <v>13187317.690674899</v>
      </c>
    </row>
    <row r="9998" spans="27:27" x14ac:dyDescent="0.35">
      <c r="AA9998" s="88">
        <v>11299720.3418255</v>
      </c>
    </row>
    <row r="9999" spans="27:27" x14ac:dyDescent="0.35">
      <c r="AA9999" s="88">
        <v>11292071.0941799</v>
      </c>
    </row>
    <row r="10000" spans="27:27" x14ac:dyDescent="0.35">
      <c r="AA10000" s="88">
        <v>12890946.439702399</v>
      </c>
    </row>
  </sheetData>
  <mergeCells count="15">
    <mergeCell ref="AC1:AH1"/>
    <mergeCell ref="A1:J1"/>
    <mergeCell ref="B4:C4"/>
    <mergeCell ref="B5:C5"/>
    <mergeCell ref="B6:C6"/>
    <mergeCell ref="B7:C7"/>
    <mergeCell ref="A24:C24"/>
    <mergeCell ref="B8:C8"/>
    <mergeCell ref="B3:C3"/>
    <mergeCell ref="B11:C11"/>
    <mergeCell ref="B15:C15"/>
    <mergeCell ref="B9:C9"/>
    <mergeCell ref="B10:C10"/>
    <mergeCell ref="A17:C17"/>
    <mergeCell ref="A21:C21"/>
  </mergeCells>
  <conditionalFormatting sqref="AD4:AD103">
    <cfRule type="cellIs" dxfId="2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M4:M53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ummary"/>
  <dimension ref="A1:J18"/>
  <sheetViews>
    <sheetView zoomScale="75" zoomScaleNormal="75" workbookViewId="0">
      <selection activeCell="A2" sqref="A2"/>
    </sheetView>
  </sheetViews>
  <sheetFormatPr baseColWidth="10" defaultColWidth="11.3046875" defaultRowHeight="12.9" x14ac:dyDescent="0.35"/>
  <cols>
    <col min="1" max="1" width="15.765625" style="41" bestFit="1" customWidth="1"/>
    <col min="2" max="5" width="11.07421875" style="41" bestFit="1" customWidth="1"/>
    <col min="6" max="6" width="17.53515625" style="41" bestFit="1" customWidth="1"/>
    <col min="7" max="7" width="11.84375" style="41" bestFit="1" customWidth="1"/>
    <col min="8" max="10" width="17.3828125" style="41" customWidth="1"/>
    <col min="11" max="16384" width="11.3046875" style="41"/>
  </cols>
  <sheetData>
    <row r="1" spans="1:10" s="2" customFormat="1" ht="20.6" x14ac:dyDescent="0.3">
      <c r="A1" s="120" t="s">
        <v>34</v>
      </c>
      <c r="B1" s="115"/>
      <c r="C1" s="115"/>
      <c r="D1" s="115"/>
      <c r="E1" s="115"/>
      <c r="F1" s="115"/>
      <c r="G1" s="115"/>
      <c r="H1" s="115"/>
    </row>
    <row r="2" spans="1:10" s="2" customFormat="1" ht="13.3" thickBot="1" x14ac:dyDescent="0.35">
      <c r="A2" s="5"/>
      <c r="B2" s="5"/>
      <c r="C2" s="5"/>
      <c r="D2" s="5"/>
      <c r="E2" s="5"/>
      <c r="F2" s="5"/>
      <c r="G2" s="5"/>
      <c r="H2" s="5"/>
    </row>
    <row r="3" spans="1:10" s="2" customFormat="1" ht="13.3" thickBot="1" x14ac:dyDescent="0.35">
      <c r="A3" s="53" t="s">
        <v>35</v>
      </c>
      <c r="B3" s="54">
        <v>10000</v>
      </c>
      <c r="C3" s="8"/>
      <c r="D3" s="8"/>
      <c r="E3" s="8"/>
      <c r="F3" s="8"/>
      <c r="G3" s="8"/>
      <c r="H3" s="8"/>
    </row>
    <row r="4" spans="1:10" s="2" customFormat="1" ht="13.3" thickBot="1" x14ac:dyDescent="0.35">
      <c r="A4" s="55" t="s">
        <v>0</v>
      </c>
      <c r="B4" s="56" t="s">
        <v>3</v>
      </c>
      <c r="C4" s="57" t="s">
        <v>4</v>
      </c>
      <c r="D4" s="57" t="s">
        <v>7</v>
      </c>
      <c r="E4" s="57" t="s">
        <v>8</v>
      </c>
      <c r="F4" s="58" t="s">
        <v>9</v>
      </c>
      <c r="G4" s="58" t="s">
        <v>21</v>
      </c>
      <c r="H4" s="57" t="s">
        <v>10063</v>
      </c>
      <c r="I4" s="57" t="s">
        <v>10064</v>
      </c>
      <c r="J4" s="59" t="s">
        <v>10065</v>
      </c>
    </row>
    <row r="5" spans="1:10" x14ac:dyDescent="0.35">
      <c r="A5" s="85" t="str">
        <f>+Data!B3</f>
        <v>CF</v>
      </c>
      <c r="B5" s="86">
        <f>+MAX(Data!B5:B10004)</f>
        <v>16797779.175740499</v>
      </c>
      <c r="C5" s="86">
        <f>+MIN(Data!B5:B10004)</f>
        <v>7542223.5562199</v>
      </c>
      <c r="D5" s="86">
        <f>+AVERAGE(Data!B5:B10004)</f>
        <v>11758464.560920354</v>
      </c>
      <c r="E5" s="86">
        <f>+VAR(Data!B5:B10004)</f>
        <v>1849817678854.6055</v>
      </c>
      <c r="F5" s="86">
        <f>+STDEV(Data!B5:B10004)</f>
        <v>1360080.0266361556</v>
      </c>
      <c r="G5" s="87">
        <f t="shared" ref="G5:G18" si="0">+F5/D5</f>
        <v>0.1156681656511877</v>
      </c>
      <c r="H5" s="41">
        <f>+_xlfn.PERCENTILE.INC(Data!B5:B10004,0.45)</f>
        <v>11555643.342519175</v>
      </c>
      <c r="I5" s="41">
        <f>+_xlfn.PERCENTILE.INC(Data!B5:B10004,0.5)</f>
        <v>11723779.953032251</v>
      </c>
      <c r="J5" s="41">
        <f>+_xlfn.PERCENTILE.INC(Data!B5:B10004,0.55)</f>
        <v>11900485.967499141</v>
      </c>
    </row>
    <row r="6" spans="1:10" x14ac:dyDescent="0.35">
      <c r="A6" s="85" t="str">
        <f>+Data!C3</f>
        <v>COGS_1</v>
      </c>
      <c r="B6" s="86">
        <f>+MAX(Data!C5:C10004)</f>
        <v>7588885.3021149803</v>
      </c>
      <c r="C6" s="86">
        <f>+MIN(Data!C5:C10004)</f>
        <v>3339404.8673247602</v>
      </c>
      <c r="D6" s="86">
        <f>+AVERAGE(Data!C5:C10004)</f>
        <v>5227170.1420282982</v>
      </c>
      <c r="E6" s="86">
        <f>+VAR(Data!C5:C10004)</f>
        <v>848987403427.21948</v>
      </c>
      <c r="F6" s="86">
        <f>+STDEV(Data!C5:C10004)</f>
        <v>921405.12448500062</v>
      </c>
      <c r="G6" s="87">
        <f t="shared" si="0"/>
        <v>0.17627226576701172</v>
      </c>
      <c r="H6" s="41">
        <f>+_xlfn.PERCENTILE.INC(Data!C5:C10004,0.45)</f>
        <v>5042196.0673933551</v>
      </c>
      <c r="I6" s="41">
        <f>+_xlfn.PERCENTILE.INC(Data!C5:C10004,0.5)</f>
        <v>5183197.9629621543</v>
      </c>
      <c r="J6" s="41">
        <f>+_xlfn.PERCENTILE.INC(Data!C5:C10004,0.55)</f>
        <v>5325233.5759161748</v>
      </c>
    </row>
    <row r="7" spans="1:10" x14ac:dyDescent="0.35">
      <c r="A7" s="85" t="str">
        <f>+Data!D3</f>
        <v>Invest_1</v>
      </c>
      <c r="B7" s="86">
        <f>+MAX(Data!D5:D10004)</f>
        <v>1417884.06525218</v>
      </c>
      <c r="C7" s="86">
        <f>+MIN(Data!D5:D10004)</f>
        <v>634521.00242970104</v>
      </c>
      <c r="D7" s="86">
        <f>+AVERAGE(Data!D5:D10004)</f>
        <v>977164.79509955295</v>
      </c>
      <c r="E7" s="86">
        <f>+VAR(Data!D5:D10004)</f>
        <v>21684523960.584259</v>
      </c>
      <c r="F7" s="86">
        <f>+STDEV(Data!D5:D10004)</f>
        <v>147256.66015696627</v>
      </c>
      <c r="G7" s="87">
        <f t="shared" si="0"/>
        <v>0.15069787705763985</v>
      </c>
      <c r="H7" s="41">
        <f>+_xlfn.PERCENTILE.INC(Data!D5:D10004,0.45)</f>
        <v>949072.78132452245</v>
      </c>
      <c r="I7" s="41">
        <f>+_xlfn.PERCENTILE.INC(Data!D5:D10004,0.5)</f>
        <v>969121.47580834455</v>
      </c>
      <c r="J7" s="41">
        <f>+_xlfn.PERCENTILE.INC(Data!D5:D10004,0.55)</f>
        <v>988974.73817859916</v>
      </c>
    </row>
    <row r="8" spans="1:10" x14ac:dyDescent="0.35">
      <c r="A8" s="85" t="str">
        <f>+Data!E3</f>
        <v>Invest_2</v>
      </c>
      <c r="B8" s="86">
        <f>+MAX(Data!E5:E10004)</f>
        <v>4018050.01061839</v>
      </c>
      <c r="C8" s="86">
        <f>+MIN(Data!E5:E10004)</f>
        <v>1566730.9970138201</v>
      </c>
      <c r="D8" s="86">
        <f>+AVERAGE(Data!E5:E10004)</f>
        <v>2571088.098925468</v>
      </c>
      <c r="E8" s="86">
        <f>+VAR(Data!E5:E10004)</f>
        <v>198184501113.29773</v>
      </c>
      <c r="F8" s="86">
        <f>+STDEV(Data!E5:E10004)</f>
        <v>445179.17866101704</v>
      </c>
      <c r="G8" s="87">
        <f t="shared" si="0"/>
        <v>0.17314816199688773</v>
      </c>
      <c r="H8" s="41">
        <f>+_xlfn.PERCENTILE.INC(Data!E5:E10004,0.45)</f>
        <v>2486405.7568848208</v>
      </c>
      <c r="I8" s="41">
        <f>+_xlfn.PERCENTILE.INC(Data!E5:E10004,0.5)</f>
        <v>2547897.1030777949</v>
      </c>
      <c r="J8" s="41">
        <f>+_xlfn.PERCENTILE.INC(Data!E5:E10004,0.55)</f>
        <v>2610225.7572597591</v>
      </c>
    </row>
    <row r="9" spans="1:10" x14ac:dyDescent="0.35">
      <c r="A9" s="85" t="str">
        <f>+Data!F3</f>
        <v>Umsatz_1</v>
      </c>
      <c r="B9" s="86">
        <f>+MAX(Data!F5:F10004)</f>
        <v>9958212.1799999997</v>
      </c>
      <c r="C9" s="86">
        <f>+MIN(Data!F5:F10004)</f>
        <v>6077448.7599999998</v>
      </c>
      <c r="D9" s="86">
        <f>+AVERAGE(Data!F5:F10004)</f>
        <v>7806582.2159020063</v>
      </c>
      <c r="E9" s="86">
        <f>+VAR(Data!F5:F10004)</f>
        <v>539944636547.19073</v>
      </c>
      <c r="F9" s="86">
        <f>+STDEV(Data!F5:F10004)</f>
        <v>734809.25181110145</v>
      </c>
      <c r="G9" s="87">
        <f t="shared" si="0"/>
        <v>9.4126883121053301E-2</v>
      </c>
      <c r="H9" s="41">
        <f>+_xlfn.PERCENTILE.INC(Data!F5:F10004,0.45)</f>
        <v>7664528.7225000001</v>
      </c>
      <c r="I9" s="41">
        <f>+_xlfn.PERCENTILE.INC(Data!F5:F10004,0.5)</f>
        <v>7776447.1349999998</v>
      </c>
      <c r="J9" s="41">
        <f>+_xlfn.PERCENTILE.INC(Data!F5:F10004,0.55)</f>
        <v>7889894.0825000005</v>
      </c>
    </row>
    <row r="10" spans="1:10" x14ac:dyDescent="0.35">
      <c r="A10" s="85" t="str">
        <f>+Data!G3</f>
        <v>Umsatz_2</v>
      </c>
      <c r="B10" s="86">
        <f>+MAX(Data!G5:G10004)</f>
        <v>16623276.645233899</v>
      </c>
      <c r="C10" s="86">
        <f>+MIN(Data!G5:G10004)</f>
        <v>10136380.7259872</v>
      </c>
      <c r="D10" s="86">
        <f>+AVERAGE(Data!G5:G10004)</f>
        <v>12869707.956527334</v>
      </c>
      <c r="E10" s="86">
        <f>+VAR(Data!G5:G10004)</f>
        <v>1496548144254.3003</v>
      </c>
      <c r="F10" s="86">
        <f>+STDEV(Data!G5:G10004)</f>
        <v>1223334.8455162635</v>
      </c>
      <c r="G10" s="87">
        <f t="shared" si="0"/>
        <v>9.5055369527309697E-2</v>
      </c>
      <c r="H10" s="41">
        <f>+_xlfn.PERCENTILE.INC(Data!G5:G10004,0.45)</f>
        <v>12655833.848441025</v>
      </c>
      <c r="I10" s="41">
        <f>+_xlfn.PERCENTILE.INC(Data!G5:G10004,0.5)</f>
        <v>12828876.948756</v>
      </c>
      <c r="J10" s="41">
        <f>+_xlfn.PERCENTILE.INC(Data!G5:G10004,0.55)</f>
        <v>13001823.824942736</v>
      </c>
    </row>
    <row r="11" spans="1:10" x14ac:dyDescent="0.35">
      <c r="A11" s="85" t="str">
        <f>+Data!H3</f>
        <v>F_E_1</v>
      </c>
      <c r="B11" s="86">
        <f>+MAX(Data!H5:H10004)</f>
        <v>0.14999617487191999</v>
      </c>
      <c r="C11" s="86">
        <f>+MIN(Data!H5:H10004)</f>
        <v>0.10000177072361199</v>
      </c>
      <c r="D11" s="86">
        <f>+AVERAGE(Data!H5:H10004)</f>
        <v>0.12515515173281549</v>
      </c>
      <c r="E11" s="86">
        <f>+VAR(Data!H5:H10004)</f>
        <v>2.0903749457756003E-4</v>
      </c>
      <c r="F11" s="86">
        <f>+STDEV(Data!H5:H10004)</f>
        <v>1.4458129013726501E-2</v>
      </c>
      <c r="G11" s="87">
        <f t="shared" si="0"/>
        <v>0.11552164504256361</v>
      </c>
      <c r="H11" s="41">
        <f>+_xlfn.PERCENTILE.INC(Data!H5:H10004,0.45)</f>
        <v>0.12269888090328271</v>
      </c>
      <c r="I11" s="41">
        <f>+_xlfn.PERCENTILE.INC(Data!H5:H10004,0.5)</f>
        <v>0.12517369674759649</v>
      </c>
      <c r="J11" s="41">
        <f>+_xlfn.PERCENTILE.INC(Data!H5:H10004,0.55)</f>
        <v>0.12776892854029709</v>
      </c>
    </row>
    <row r="12" spans="1:10" x14ac:dyDescent="0.35">
      <c r="A12" s="85" t="str">
        <f>+Data!I3</f>
        <v>F_E_2</v>
      </c>
      <c r="B12" s="86">
        <f>+MAX(Data!I5:I10004)</f>
        <v>0.24999550143256599</v>
      </c>
      <c r="C12" s="86">
        <f>+MIN(Data!I5:I10004)</f>
        <v>0.15000398056581801</v>
      </c>
      <c r="D12" s="86">
        <f>+AVERAGE(Data!I5:I10004)</f>
        <v>0.19979206008890316</v>
      </c>
      <c r="E12" s="86">
        <f>+VAR(Data!I5:I10004)</f>
        <v>8.2408274048719724E-4</v>
      </c>
      <c r="F12" s="86">
        <f>+STDEV(Data!I5:I10004)</f>
        <v>2.8706841353363786E-2</v>
      </c>
      <c r="G12" s="87">
        <f t="shared" si="0"/>
        <v>0.14368359453618859</v>
      </c>
      <c r="H12" s="41">
        <f>+_xlfn.PERCENTILE.INC(Data!I5:I10004,0.45)</f>
        <v>0.19425153487327146</v>
      </c>
      <c r="I12" s="41">
        <f>+_xlfn.PERCENTILE.INC(Data!I5:I10004,0.5)</f>
        <v>0.19946599011284599</v>
      </c>
      <c r="J12" s="41">
        <f>+_xlfn.PERCENTILE.INC(Data!I5:I10004,0.55)</f>
        <v>0.20435863525809644</v>
      </c>
    </row>
    <row r="13" spans="1:10" x14ac:dyDescent="0.35">
      <c r="A13" s="85" t="str">
        <f>+Data!J3</f>
        <v>Menge_1</v>
      </c>
      <c r="B13" s="86">
        <f>+MAX(Data!J5:J10004)</f>
        <v>3999908</v>
      </c>
      <c r="C13" s="86">
        <f>+MIN(Data!J5:J10004)</f>
        <v>3000135</v>
      </c>
      <c r="D13" s="86">
        <f>+AVERAGE(Data!J5:J10004)</f>
        <v>3494713.0965999998</v>
      </c>
      <c r="E13" s="86">
        <f>+VAR(Data!J5:J10004)</f>
        <v>82576507256.693817</v>
      </c>
      <c r="F13" s="86">
        <f>+STDEV(Data!J5:J10004)</f>
        <v>287361.28350335197</v>
      </c>
      <c r="G13" s="87">
        <f t="shared" si="0"/>
        <v>8.2227431998044484E-2</v>
      </c>
      <c r="H13" s="41">
        <f>+_xlfn.PERCENTILE.INC(Data!J5:J10004,0.45)</f>
        <v>3443313.75</v>
      </c>
      <c r="I13" s="41">
        <f>+_xlfn.PERCENTILE.INC(Data!J5:J10004,0.5)</f>
        <v>3488566.5</v>
      </c>
      <c r="J13" s="41">
        <f>+_xlfn.PERCENTILE.INC(Data!J5:J10004,0.55)</f>
        <v>3540358.9</v>
      </c>
    </row>
    <row r="14" spans="1:10" x14ac:dyDescent="0.35">
      <c r="A14" s="85" t="str">
        <f>+Data!K3</f>
        <v>Menge_2</v>
      </c>
      <c r="B14" s="86">
        <f>+MAX(Data!K5:K10004)</f>
        <v>64999.416102654999</v>
      </c>
      <c r="C14" s="86">
        <f>+MIN(Data!K5:K10004)</f>
        <v>50001.898389310503</v>
      </c>
      <c r="D14" s="86">
        <f>+AVERAGE(Data!K5:K10004)</f>
        <v>57554.842262422921</v>
      </c>
      <c r="E14" s="86">
        <f>+VAR(Data!K5:K10004)</f>
        <v>18663352.15128554</v>
      </c>
      <c r="F14" s="86">
        <f>+STDEV(Data!K5:K10004)</f>
        <v>4320.1102012894926</v>
      </c>
      <c r="G14" s="87">
        <f t="shared" si="0"/>
        <v>7.5060759989434581E-2</v>
      </c>
      <c r="H14" s="41">
        <f>+_xlfn.PERCENTILE.INC(Data!K5:K10004,0.45)</f>
        <v>56794.527594952175</v>
      </c>
      <c r="I14" s="41">
        <f>+_xlfn.PERCENTILE.INC(Data!K5:K10004,0.5)</f>
        <v>57604.495992467055</v>
      </c>
      <c r="J14" s="41">
        <f>+_xlfn.PERCENTILE.INC(Data!K5:K10004,0.55)</f>
        <v>58371.878255448253</v>
      </c>
    </row>
    <row r="15" spans="1:10" x14ac:dyDescent="0.35">
      <c r="A15" s="85" t="str">
        <f>+Data!L3</f>
        <v>Pensionszahlungen</v>
      </c>
      <c r="B15" s="86">
        <f>+MAX(Data!L5:L10004)</f>
        <v>199782.23189966899</v>
      </c>
      <c r="C15" s="86">
        <f>+MIN(Data!L5:L10004)</f>
        <v>100018.05444270201</v>
      </c>
      <c r="D15" s="86">
        <f>+AVERAGE(Data!L5:L10004)</f>
        <v>140379.80842301156</v>
      </c>
      <c r="E15" s="86">
        <f>+VAR(Data!L5:L10004)</f>
        <v>461814830.28524417</v>
      </c>
      <c r="F15" s="86">
        <f>+STDEV(Data!L5:L10004)</f>
        <v>21489.877391117061</v>
      </c>
      <c r="G15" s="87">
        <f t="shared" si="0"/>
        <v>0.15308382047623853</v>
      </c>
      <c r="H15" s="41">
        <f>+_xlfn.PERCENTILE.INC(Data!L5:L10004,0.45)</f>
        <v>134421.13962987755</v>
      </c>
      <c r="I15" s="41">
        <f>+_xlfn.PERCENTILE.INC(Data!L5:L10004,0.5)</f>
        <v>137527.08511433701</v>
      </c>
      <c r="J15" s="41">
        <f>+_xlfn.PERCENTILE.INC(Data!L5:L10004,0.55)</f>
        <v>140617.68181325746</v>
      </c>
    </row>
    <row r="16" spans="1:10" x14ac:dyDescent="0.35">
      <c r="A16" s="85" t="str">
        <f>+Data!M3</f>
        <v>Preis_1</v>
      </c>
      <c r="B16" s="86">
        <f>+MAX(Data!M5:M10004)</f>
        <v>2.4979551913170499</v>
      </c>
      <c r="C16" s="86">
        <f>+MIN(Data!M5:M10004)</f>
        <v>2.0028888236703302</v>
      </c>
      <c r="D16" s="86">
        <f>+AVERAGE(Data!M5:M10004)</f>
        <v>2.2338421455439854</v>
      </c>
      <c r="E16" s="86">
        <f>+VAR(Data!M5:M10004)</f>
        <v>1.0421789409123876E-2</v>
      </c>
      <c r="F16" s="86">
        <f>+STDEV(Data!M5:M10004)</f>
        <v>0.10208716574145781</v>
      </c>
      <c r="G16" s="87">
        <f t="shared" si="0"/>
        <v>4.5700259503608537E-2</v>
      </c>
      <c r="H16" s="41">
        <f>+_xlfn.PERCENTILE.INC(Data!M5:M10004,0.45)</f>
        <v>2.2124189767861591</v>
      </c>
      <c r="I16" s="41">
        <f>+_xlfn.PERCENTILE.INC(Data!M5:M10004,0.5)</f>
        <v>2.2253097609879551</v>
      </c>
      <c r="J16" s="41">
        <f>+_xlfn.PERCENTILE.INC(Data!M5:M10004,0.55)</f>
        <v>2.2385620421347872</v>
      </c>
    </row>
    <row r="17" spans="1:10" x14ac:dyDescent="0.35">
      <c r="A17" s="85" t="str">
        <f>+Data!N3</f>
        <v>Preis_2</v>
      </c>
      <c r="B17" s="86">
        <f>+MAX(Data!N5:N10004)</f>
        <v>259.361895393027</v>
      </c>
      <c r="C17" s="86">
        <f>+MIN(Data!N5:N10004)</f>
        <v>200.487850094333</v>
      </c>
      <c r="D17" s="86">
        <f>+AVERAGE(Data!N5:N10004)</f>
        <v>223.61623805866856</v>
      </c>
      <c r="E17" s="86">
        <f>+VAR(Data!N5:N10004)</f>
        <v>173.19128256667079</v>
      </c>
      <c r="F17" s="86">
        <f>+STDEV(Data!N5:N10004)</f>
        <v>13.160215901217988</v>
      </c>
      <c r="G17" s="87">
        <f t="shared" si="0"/>
        <v>5.8851790082280336E-2</v>
      </c>
      <c r="H17" s="41">
        <f>+_xlfn.PERCENTILE.INC(Data!N5:N10004,0.45)</f>
        <v>219.9275526763993</v>
      </c>
      <c r="I17" s="41">
        <f>+_xlfn.PERCENTILE.INC(Data!N5:N10004,0.5)</f>
        <v>221.80012894726801</v>
      </c>
      <c r="J17" s="41">
        <f>+_xlfn.PERCENTILE.INC(Data!N5:N10004,0.55)</f>
        <v>223.77098483916211</v>
      </c>
    </row>
    <row r="18" spans="1:10" x14ac:dyDescent="0.35">
      <c r="A18" s="85" t="str">
        <f>+Data!O3</f>
        <v>Skosten_1</v>
      </c>
      <c r="B18" s="86">
        <f>+MAX(Data!O5:O10004)</f>
        <v>1.89992345236238</v>
      </c>
      <c r="C18" s="86">
        <f>+MIN(Data!O5:O10004)</f>
        <v>1.10001365803183</v>
      </c>
      <c r="D18" s="86">
        <f>+AVERAGE(Data!O5:O10004)</f>
        <v>1.4955158052799893</v>
      </c>
      <c r="E18" s="86">
        <f>+VAR(Data!O5:O10004)</f>
        <v>5.3261992246520604E-2</v>
      </c>
      <c r="F18" s="86">
        <f>+STDEV(Data!O5:O10004)</f>
        <v>0.23078559800498949</v>
      </c>
      <c r="G18" s="87">
        <f t="shared" si="0"/>
        <v>0.15431839448984092</v>
      </c>
      <c r="H18" s="41">
        <f>+_xlfn.PERCENTILE.INC(Data!O5:O10004,0.45)</f>
        <v>1.4524572996201235</v>
      </c>
      <c r="I18" s="41">
        <f>+_xlfn.PERCENTILE.INC(Data!O5:O10004,0.5)</f>
        <v>1.4932171935184</v>
      </c>
      <c r="J18" s="41">
        <f>+_xlfn.PERCENTILE.INC(Data!O5:O10004,0.55)</f>
        <v>1.5311947196867324</v>
      </c>
    </row>
  </sheetData>
  <sheetProtection algorithmName="SHA-512" hashValue="AQ2pnBWgWHUFX99LmqcORmArXNVYLoDrX6iH/JublM4FO5GeIDREzhxg8Wm04dXDA8oKq586EKITJeByUGYxuQ==" saltValue="p8fxNfL+l1HIUKQhC8CqIA==" spinCount="100000" sheet="1" objects="1" scenarios="1"/>
  <mergeCells count="1">
    <mergeCell ref="A1:H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"/>
  <dimension ref="A1:FOJ10004"/>
  <sheetViews>
    <sheetView zoomScale="75" zoomScaleNormal="75" workbookViewId="0">
      <selection activeCell="A2" sqref="A2"/>
    </sheetView>
  </sheetViews>
  <sheetFormatPr baseColWidth="10" defaultColWidth="11.3046875" defaultRowHeight="12.9" x14ac:dyDescent="0.35"/>
  <cols>
    <col min="1" max="1" width="12.61328125" style="85" bestFit="1" customWidth="1"/>
    <col min="2" max="5" width="11.07421875" style="41" bestFit="1" customWidth="1"/>
    <col min="6" max="6" width="10.15234375" style="41" bestFit="1" customWidth="1"/>
    <col min="7" max="9" width="11.07421875" style="41" bestFit="1" customWidth="1"/>
    <col min="10" max="10" width="8.15234375" style="41" bestFit="1" customWidth="1"/>
    <col min="11" max="11" width="11.07421875" style="41" bestFit="1" customWidth="1"/>
    <col min="12" max="12" width="15.765625" style="41" bestFit="1" customWidth="1"/>
    <col min="13" max="15" width="11.07421875" style="41" bestFit="1" customWidth="1"/>
    <col min="16" max="26" width="11.3046875" style="41"/>
    <col min="27" max="27" width="11.3046875" style="67"/>
    <col min="28" max="16384" width="11.3046875" style="41"/>
  </cols>
  <sheetData>
    <row r="1" spans="1:4456" s="2" customFormat="1" ht="20.6" x14ac:dyDescent="0.3">
      <c r="A1" s="115" t="s">
        <v>23</v>
      </c>
      <c r="B1" s="115"/>
      <c r="C1" s="115"/>
      <c r="D1" s="115"/>
      <c r="E1" s="115"/>
      <c r="F1" s="115"/>
      <c r="G1" s="115"/>
      <c r="H1" s="115"/>
      <c r="I1" s="115"/>
      <c r="AA1" s="60"/>
    </row>
    <row r="2" spans="1:4456" s="3" customFormat="1" ht="13.3" thickBot="1" x14ac:dyDescent="0.35">
      <c r="A2" s="61"/>
      <c r="B2" s="62"/>
      <c r="C2" s="62"/>
      <c r="J2" s="3">
        <f>COLUMN()</f>
        <v>10</v>
      </c>
      <c r="K2" s="3">
        <f>COLUMN()</f>
        <v>11</v>
      </c>
      <c r="L2" s="3">
        <f>COLUMN()</f>
        <v>12</v>
      </c>
      <c r="M2" s="3">
        <f>COLUMN()</f>
        <v>13</v>
      </c>
      <c r="N2" s="3">
        <f>COLUMN()</f>
        <v>14</v>
      </c>
      <c r="O2" s="3">
        <f>COLUMN()</f>
        <v>15</v>
      </c>
      <c r="P2" s="3">
        <f>COLUMN()</f>
        <v>16</v>
      </c>
      <c r="Q2" s="3">
        <f>COLUMN()</f>
        <v>17</v>
      </c>
      <c r="R2" s="3">
        <f>COLUMN()</f>
        <v>18</v>
      </c>
      <c r="S2" s="3">
        <f>COLUMN()</f>
        <v>19</v>
      </c>
      <c r="T2" s="3">
        <f>COLUMN()</f>
        <v>20</v>
      </c>
      <c r="U2" s="3">
        <f>COLUMN()</f>
        <v>21</v>
      </c>
      <c r="V2" s="3">
        <f>COLUMN()</f>
        <v>22</v>
      </c>
      <c r="W2" s="3">
        <f>COLUMN()</f>
        <v>23</v>
      </c>
      <c r="X2" s="3">
        <f>COLUMN()</f>
        <v>24</v>
      </c>
      <c r="Y2" s="3">
        <f>COLUMN()</f>
        <v>25</v>
      </c>
      <c r="Z2" s="3">
        <f>COLUMN()</f>
        <v>26</v>
      </c>
      <c r="AA2" s="60"/>
      <c r="AB2" s="3">
        <f>COLUMN()</f>
        <v>28</v>
      </c>
      <c r="AC2" s="3">
        <f>COLUMN()</f>
        <v>29</v>
      </c>
      <c r="AD2" s="3">
        <f>COLUMN()</f>
        <v>30</v>
      </c>
      <c r="AE2" s="3">
        <f>COLUMN()</f>
        <v>31</v>
      </c>
      <c r="AF2" s="3">
        <f>COLUMN()</f>
        <v>32</v>
      </c>
      <c r="AG2" s="3">
        <f>COLUMN()</f>
        <v>33</v>
      </c>
      <c r="AH2" s="3">
        <f>COLUMN()</f>
        <v>34</v>
      </c>
      <c r="AI2" s="3">
        <f>COLUMN()</f>
        <v>35</v>
      </c>
      <c r="AJ2" s="3">
        <f>COLUMN()</f>
        <v>36</v>
      </c>
      <c r="AK2" s="3">
        <f>COLUMN()</f>
        <v>37</v>
      </c>
      <c r="AL2" s="3">
        <f>COLUMN()</f>
        <v>38</v>
      </c>
      <c r="AM2" s="3">
        <f>COLUMN()</f>
        <v>39</v>
      </c>
      <c r="AN2" s="3">
        <f>COLUMN()</f>
        <v>40</v>
      </c>
      <c r="AO2" s="3">
        <f>COLUMN()</f>
        <v>41</v>
      </c>
      <c r="AP2" s="3">
        <f>COLUMN()</f>
        <v>42</v>
      </c>
      <c r="AQ2" s="3">
        <f>COLUMN()</f>
        <v>43</v>
      </c>
      <c r="AR2" s="3">
        <f>COLUMN()</f>
        <v>44</v>
      </c>
      <c r="AS2" s="3">
        <f>COLUMN()</f>
        <v>45</v>
      </c>
      <c r="AT2" s="3">
        <f>COLUMN()</f>
        <v>46</v>
      </c>
      <c r="AU2" s="3">
        <f>COLUMN()</f>
        <v>47</v>
      </c>
      <c r="AV2" s="3">
        <f>COLUMN()</f>
        <v>48</v>
      </c>
      <c r="AW2" s="3">
        <f>COLUMN()</f>
        <v>49</v>
      </c>
      <c r="AX2" s="3">
        <f>COLUMN()</f>
        <v>50</v>
      </c>
      <c r="AY2" s="3">
        <f>COLUMN()</f>
        <v>51</v>
      </c>
      <c r="AZ2" s="3">
        <f>COLUMN()</f>
        <v>52</v>
      </c>
      <c r="BA2" s="3">
        <f>COLUMN()</f>
        <v>53</v>
      </c>
      <c r="BB2" s="3">
        <f>COLUMN()</f>
        <v>54</v>
      </c>
      <c r="BC2" s="3">
        <f>COLUMN()</f>
        <v>55</v>
      </c>
      <c r="BD2" s="3">
        <f>COLUMN()</f>
        <v>56</v>
      </c>
      <c r="BE2" s="3">
        <f>COLUMN()</f>
        <v>57</v>
      </c>
      <c r="BF2" s="3">
        <f>COLUMN()</f>
        <v>58</v>
      </c>
      <c r="BG2" s="3">
        <f>COLUMN()</f>
        <v>59</v>
      </c>
      <c r="BH2" s="3">
        <f>COLUMN()</f>
        <v>60</v>
      </c>
      <c r="BI2" s="3">
        <f>COLUMN()</f>
        <v>61</v>
      </c>
      <c r="BJ2" s="3">
        <f>COLUMN()</f>
        <v>62</v>
      </c>
      <c r="BK2" s="3">
        <f>COLUMN()</f>
        <v>63</v>
      </c>
      <c r="BL2" s="3">
        <f>COLUMN()</f>
        <v>64</v>
      </c>
      <c r="BM2" s="3">
        <f>COLUMN()</f>
        <v>65</v>
      </c>
      <c r="BN2" s="3">
        <f>COLUMN()</f>
        <v>66</v>
      </c>
      <c r="BO2" s="3">
        <f>COLUMN()</f>
        <v>67</v>
      </c>
      <c r="BP2" s="3">
        <f>COLUMN()</f>
        <v>68</v>
      </c>
      <c r="BQ2" s="3">
        <f>COLUMN()</f>
        <v>69</v>
      </c>
      <c r="BR2" s="3">
        <f>COLUMN()</f>
        <v>70</v>
      </c>
      <c r="BS2" s="3">
        <f>COLUMN()</f>
        <v>71</v>
      </c>
      <c r="BT2" s="3">
        <f>COLUMN()</f>
        <v>72</v>
      </c>
      <c r="BU2" s="3">
        <f>COLUMN()</f>
        <v>73</v>
      </c>
      <c r="BV2" s="3">
        <f>COLUMN()</f>
        <v>74</v>
      </c>
      <c r="BW2" s="3">
        <f>COLUMN()</f>
        <v>75</v>
      </c>
      <c r="BX2" s="3">
        <f>COLUMN()</f>
        <v>76</v>
      </c>
      <c r="BY2" s="3">
        <f>COLUMN()</f>
        <v>77</v>
      </c>
      <c r="BZ2" s="3">
        <f>COLUMN()</f>
        <v>78</v>
      </c>
      <c r="CA2" s="3">
        <f>COLUMN()</f>
        <v>79</v>
      </c>
      <c r="CB2" s="3">
        <f>COLUMN()</f>
        <v>80</v>
      </c>
      <c r="CC2" s="3">
        <f>COLUMN()</f>
        <v>81</v>
      </c>
      <c r="CD2" s="3">
        <f>COLUMN()</f>
        <v>82</v>
      </c>
      <c r="CE2" s="3">
        <f>COLUMN()</f>
        <v>83</v>
      </c>
      <c r="CF2" s="3">
        <f>COLUMN()</f>
        <v>84</v>
      </c>
      <c r="CG2" s="3">
        <f>COLUMN()</f>
        <v>85</v>
      </c>
      <c r="CH2" s="3">
        <f>COLUMN()</f>
        <v>86</v>
      </c>
      <c r="CI2" s="3">
        <f>COLUMN()</f>
        <v>87</v>
      </c>
      <c r="CJ2" s="3">
        <f>COLUMN()</f>
        <v>88</v>
      </c>
      <c r="CK2" s="3">
        <f>COLUMN()</f>
        <v>89</v>
      </c>
      <c r="CL2" s="3">
        <f>COLUMN()</f>
        <v>90</v>
      </c>
      <c r="CM2" s="3">
        <f>COLUMN()</f>
        <v>91</v>
      </c>
      <c r="CN2" s="3">
        <f>COLUMN()</f>
        <v>92</v>
      </c>
      <c r="CO2" s="3">
        <f>COLUMN()</f>
        <v>93</v>
      </c>
      <c r="CP2" s="3">
        <f>COLUMN()</f>
        <v>94</v>
      </c>
      <c r="CQ2" s="3">
        <f>COLUMN()</f>
        <v>95</v>
      </c>
      <c r="CR2" s="3">
        <f>COLUMN()</f>
        <v>96</v>
      </c>
      <c r="CS2" s="3">
        <f>COLUMN()</f>
        <v>97</v>
      </c>
      <c r="CT2" s="3">
        <f>COLUMN()</f>
        <v>98</v>
      </c>
      <c r="CU2" s="3">
        <f>COLUMN()</f>
        <v>99</v>
      </c>
      <c r="CV2" s="3">
        <f>COLUMN()</f>
        <v>100</v>
      </c>
      <c r="CW2" s="3">
        <f>COLUMN()</f>
        <v>101</v>
      </c>
      <c r="CX2" s="3">
        <f>COLUMN()</f>
        <v>102</v>
      </c>
      <c r="CY2" s="3">
        <f>COLUMN()</f>
        <v>103</v>
      </c>
      <c r="CZ2" s="3">
        <f>COLUMN()</f>
        <v>104</v>
      </c>
      <c r="DA2" s="3">
        <f>COLUMN()</f>
        <v>105</v>
      </c>
      <c r="DB2" s="3">
        <f>COLUMN()</f>
        <v>106</v>
      </c>
      <c r="DC2" s="3">
        <f>COLUMN()</f>
        <v>107</v>
      </c>
      <c r="DD2" s="3">
        <f>COLUMN()</f>
        <v>108</v>
      </c>
      <c r="DE2" s="3">
        <f>COLUMN()</f>
        <v>109</v>
      </c>
      <c r="DF2" s="3">
        <f>COLUMN()</f>
        <v>110</v>
      </c>
      <c r="DG2" s="3">
        <f>COLUMN()</f>
        <v>111</v>
      </c>
      <c r="DH2" s="3">
        <f>COLUMN()</f>
        <v>112</v>
      </c>
      <c r="DI2" s="3">
        <f>COLUMN()</f>
        <v>113</v>
      </c>
      <c r="DJ2" s="3">
        <f>COLUMN()</f>
        <v>114</v>
      </c>
      <c r="DK2" s="3">
        <f>COLUMN()</f>
        <v>115</v>
      </c>
      <c r="DL2" s="3">
        <f>COLUMN()</f>
        <v>116</v>
      </c>
      <c r="DM2" s="3">
        <f>COLUMN()</f>
        <v>117</v>
      </c>
      <c r="DN2" s="3">
        <f>COLUMN()</f>
        <v>118</v>
      </c>
      <c r="DO2" s="3">
        <f>COLUMN()</f>
        <v>119</v>
      </c>
      <c r="DP2" s="3">
        <f>COLUMN()</f>
        <v>120</v>
      </c>
      <c r="DQ2" s="3">
        <f>COLUMN()</f>
        <v>121</v>
      </c>
      <c r="DR2" s="3">
        <f>COLUMN()</f>
        <v>122</v>
      </c>
      <c r="DS2" s="3">
        <f>COLUMN()</f>
        <v>123</v>
      </c>
      <c r="DT2" s="3">
        <f>COLUMN()</f>
        <v>124</v>
      </c>
      <c r="DU2" s="3">
        <f>COLUMN()</f>
        <v>125</v>
      </c>
      <c r="DV2" s="3">
        <f>COLUMN()</f>
        <v>126</v>
      </c>
      <c r="DW2" s="3">
        <f>COLUMN()</f>
        <v>127</v>
      </c>
      <c r="DX2" s="3">
        <f>COLUMN()</f>
        <v>128</v>
      </c>
      <c r="DY2" s="3">
        <f>COLUMN()</f>
        <v>129</v>
      </c>
      <c r="DZ2" s="3">
        <f>COLUMN()</f>
        <v>130</v>
      </c>
      <c r="EA2" s="3">
        <f>COLUMN()</f>
        <v>131</v>
      </c>
      <c r="EB2" s="3">
        <f>COLUMN()</f>
        <v>132</v>
      </c>
      <c r="EC2" s="3">
        <f>COLUMN()</f>
        <v>133</v>
      </c>
      <c r="ED2" s="3">
        <f>COLUMN()</f>
        <v>134</v>
      </c>
      <c r="EE2" s="3">
        <f>COLUMN()</f>
        <v>135</v>
      </c>
      <c r="EF2" s="3">
        <f>COLUMN()</f>
        <v>136</v>
      </c>
      <c r="EG2" s="3">
        <f>COLUMN()</f>
        <v>137</v>
      </c>
      <c r="EH2" s="3">
        <f>COLUMN()</f>
        <v>138</v>
      </c>
      <c r="EI2" s="3">
        <f>COLUMN()</f>
        <v>139</v>
      </c>
      <c r="EJ2" s="3">
        <f>COLUMN()</f>
        <v>140</v>
      </c>
      <c r="EK2" s="3">
        <f>COLUMN()</f>
        <v>141</v>
      </c>
      <c r="EL2" s="3">
        <f>COLUMN()</f>
        <v>142</v>
      </c>
      <c r="EM2" s="3">
        <f>COLUMN()</f>
        <v>143</v>
      </c>
      <c r="EN2" s="3">
        <f>COLUMN()</f>
        <v>144</v>
      </c>
      <c r="EO2" s="3">
        <f>COLUMN()</f>
        <v>145</v>
      </c>
      <c r="EP2" s="3">
        <f>COLUMN()</f>
        <v>146</v>
      </c>
      <c r="EQ2" s="3">
        <f>COLUMN()</f>
        <v>147</v>
      </c>
      <c r="ER2" s="3">
        <f>COLUMN()</f>
        <v>148</v>
      </c>
      <c r="ES2" s="3">
        <f>COLUMN()</f>
        <v>149</v>
      </c>
      <c r="ET2" s="3">
        <f>COLUMN()</f>
        <v>150</v>
      </c>
      <c r="EU2" s="3">
        <f>COLUMN()</f>
        <v>151</v>
      </c>
      <c r="EV2" s="3">
        <f>COLUMN()</f>
        <v>152</v>
      </c>
      <c r="EW2" s="3">
        <f>COLUMN()</f>
        <v>153</v>
      </c>
      <c r="EX2" s="3">
        <f>COLUMN()</f>
        <v>154</v>
      </c>
      <c r="EY2" s="3">
        <f>COLUMN()</f>
        <v>155</v>
      </c>
      <c r="EZ2" s="3">
        <f>COLUMN()</f>
        <v>156</v>
      </c>
      <c r="FA2" s="3">
        <f>COLUMN()</f>
        <v>157</v>
      </c>
      <c r="FB2" s="3">
        <f>COLUMN()</f>
        <v>158</v>
      </c>
      <c r="FC2" s="3">
        <f>COLUMN()</f>
        <v>159</v>
      </c>
      <c r="FD2" s="3">
        <f>COLUMN()</f>
        <v>160</v>
      </c>
      <c r="FE2" s="3">
        <f>COLUMN()</f>
        <v>161</v>
      </c>
      <c r="FF2" s="3">
        <f>COLUMN()</f>
        <v>162</v>
      </c>
      <c r="FG2" s="3">
        <f>COLUMN()</f>
        <v>163</v>
      </c>
      <c r="FH2" s="3">
        <f>COLUMN()</f>
        <v>164</v>
      </c>
      <c r="FI2" s="3">
        <f>COLUMN()</f>
        <v>165</v>
      </c>
      <c r="FJ2" s="3">
        <f>COLUMN()</f>
        <v>166</v>
      </c>
      <c r="FK2" s="3">
        <f>COLUMN()</f>
        <v>167</v>
      </c>
      <c r="FL2" s="3">
        <f>COLUMN()</f>
        <v>168</v>
      </c>
      <c r="FM2" s="3">
        <f>COLUMN()</f>
        <v>169</v>
      </c>
      <c r="FN2" s="3">
        <f>COLUMN()</f>
        <v>170</v>
      </c>
      <c r="FO2" s="3">
        <f>COLUMN()</f>
        <v>171</v>
      </c>
      <c r="FP2" s="3">
        <f>COLUMN()</f>
        <v>172</v>
      </c>
      <c r="FQ2" s="3">
        <f>COLUMN()</f>
        <v>173</v>
      </c>
      <c r="FR2" s="3">
        <f>COLUMN()</f>
        <v>174</v>
      </c>
      <c r="FS2" s="3">
        <f>COLUMN()</f>
        <v>175</v>
      </c>
      <c r="FT2" s="3">
        <f>COLUMN()</f>
        <v>176</v>
      </c>
      <c r="FU2" s="3">
        <f>COLUMN()</f>
        <v>177</v>
      </c>
      <c r="FV2" s="3">
        <f>COLUMN()</f>
        <v>178</v>
      </c>
      <c r="FW2" s="3">
        <f>COLUMN()</f>
        <v>179</v>
      </c>
      <c r="FX2" s="3">
        <f>COLUMN()</f>
        <v>180</v>
      </c>
      <c r="FY2" s="3">
        <f>COLUMN()</f>
        <v>181</v>
      </c>
      <c r="FZ2" s="3">
        <f>COLUMN()</f>
        <v>182</v>
      </c>
      <c r="GA2" s="3">
        <f>COLUMN()</f>
        <v>183</v>
      </c>
      <c r="GB2" s="3">
        <f>COLUMN()</f>
        <v>184</v>
      </c>
      <c r="GC2" s="3">
        <f>COLUMN()</f>
        <v>185</v>
      </c>
      <c r="GD2" s="3">
        <f>COLUMN()</f>
        <v>186</v>
      </c>
      <c r="GE2" s="3">
        <f>COLUMN()</f>
        <v>187</v>
      </c>
      <c r="GF2" s="3">
        <f>COLUMN()</f>
        <v>188</v>
      </c>
      <c r="GG2" s="3">
        <f>COLUMN()</f>
        <v>189</v>
      </c>
      <c r="GH2" s="3">
        <f>COLUMN()</f>
        <v>190</v>
      </c>
      <c r="GI2" s="3">
        <f>COLUMN()</f>
        <v>191</v>
      </c>
      <c r="GJ2" s="3">
        <f>COLUMN()</f>
        <v>192</v>
      </c>
      <c r="GK2" s="3">
        <f>COLUMN()</f>
        <v>193</v>
      </c>
      <c r="GL2" s="3">
        <f>COLUMN()</f>
        <v>194</v>
      </c>
      <c r="GM2" s="3">
        <f>COLUMN()</f>
        <v>195</v>
      </c>
      <c r="GN2" s="3">
        <f>COLUMN()</f>
        <v>196</v>
      </c>
      <c r="GO2" s="3">
        <f>COLUMN()</f>
        <v>197</v>
      </c>
      <c r="GP2" s="3">
        <f>COLUMN()</f>
        <v>198</v>
      </c>
      <c r="GQ2" s="3">
        <f>COLUMN()</f>
        <v>199</v>
      </c>
      <c r="GR2" s="3">
        <f>COLUMN()</f>
        <v>200</v>
      </c>
      <c r="GS2" s="3">
        <f>COLUMN()</f>
        <v>201</v>
      </c>
      <c r="GT2" s="3">
        <f>COLUMN()</f>
        <v>202</v>
      </c>
      <c r="GU2" s="3">
        <f>COLUMN()</f>
        <v>203</v>
      </c>
      <c r="GV2" s="3">
        <f>COLUMN()</f>
        <v>204</v>
      </c>
      <c r="GW2" s="3">
        <f>COLUMN()</f>
        <v>205</v>
      </c>
      <c r="GX2" s="3">
        <f>COLUMN()</f>
        <v>206</v>
      </c>
      <c r="GY2" s="3">
        <f>COLUMN()</f>
        <v>207</v>
      </c>
      <c r="GZ2" s="3">
        <f>COLUMN()</f>
        <v>208</v>
      </c>
      <c r="HA2" s="3">
        <f>COLUMN()</f>
        <v>209</v>
      </c>
      <c r="HB2" s="3">
        <f>COLUMN()</f>
        <v>210</v>
      </c>
      <c r="HC2" s="3">
        <f>COLUMN()</f>
        <v>211</v>
      </c>
      <c r="HD2" s="3">
        <f>COLUMN()</f>
        <v>212</v>
      </c>
      <c r="HE2" s="3">
        <f>COLUMN()</f>
        <v>213</v>
      </c>
      <c r="HF2" s="3">
        <f>COLUMN()</f>
        <v>214</v>
      </c>
      <c r="HG2" s="3">
        <f>COLUMN()</f>
        <v>215</v>
      </c>
      <c r="HH2" s="3">
        <f>COLUMN()</f>
        <v>216</v>
      </c>
      <c r="HI2" s="3">
        <f>COLUMN()</f>
        <v>217</v>
      </c>
      <c r="HJ2" s="3">
        <f>COLUMN()</f>
        <v>218</v>
      </c>
      <c r="HK2" s="3">
        <f>COLUMN()</f>
        <v>219</v>
      </c>
      <c r="HL2" s="3">
        <f>COLUMN()</f>
        <v>220</v>
      </c>
      <c r="HM2" s="3">
        <f>COLUMN()</f>
        <v>221</v>
      </c>
      <c r="HN2" s="3">
        <f>COLUMN()</f>
        <v>222</v>
      </c>
      <c r="HO2" s="3">
        <f>COLUMN()</f>
        <v>223</v>
      </c>
      <c r="HP2" s="3">
        <f>COLUMN()</f>
        <v>224</v>
      </c>
      <c r="HQ2" s="3">
        <f>COLUMN()</f>
        <v>225</v>
      </c>
      <c r="HR2" s="3">
        <f>COLUMN()</f>
        <v>226</v>
      </c>
      <c r="HS2" s="3">
        <f>COLUMN()</f>
        <v>227</v>
      </c>
      <c r="HT2" s="3">
        <f>COLUMN()</f>
        <v>228</v>
      </c>
      <c r="HU2" s="3">
        <f>COLUMN()</f>
        <v>229</v>
      </c>
      <c r="HV2" s="3">
        <f>COLUMN()</f>
        <v>230</v>
      </c>
      <c r="HW2" s="3">
        <f>COLUMN()</f>
        <v>231</v>
      </c>
      <c r="HX2" s="3">
        <f>COLUMN()</f>
        <v>232</v>
      </c>
      <c r="HY2" s="3">
        <f>COLUMN()</f>
        <v>233</v>
      </c>
      <c r="HZ2" s="3">
        <f>COLUMN()</f>
        <v>234</v>
      </c>
      <c r="IA2" s="3">
        <f>COLUMN()</f>
        <v>235</v>
      </c>
      <c r="IB2" s="3">
        <f>COLUMN()</f>
        <v>236</v>
      </c>
      <c r="IC2" s="3">
        <f>COLUMN()</f>
        <v>237</v>
      </c>
      <c r="ID2" s="3">
        <f>COLUMN()</f>
        <v>238</v>
      </c>
      <c r="IE2" s="3">
        <f>COLUMN()</f>
        <v>239</v>
      </c>
      <c r="IF2" s="3">
        <f>COLUMN()</f>
        <v>240</v>
      </c>
      <c r="IG2" s="3">
        <f>COLUMN()</f>
        <v>241</v>
      </c>
      <c r="IH2" s="3">
        <f>COLUMN()</f>
        <v>242</v>
      </c>
      <c r="II2" s="3">
        <f>COLUMN()</f>
        <v>243</v>
      </c>
      <c r="IJ2" s="3">
        <f>COLUMN()</f>
        <v>244</v>
      </c>
      <c r="IK2" s="3">
        <f>COLUMN()</f>
        <v>245</v>
      </c>
      <c r="IL2" s="3">
        <f>COLUMN()</f>
        <v>246</v>
      </c>
      <c r="IM2" s="3">
        <f>COLUMN()</f>
        <v>247</v>
      </c>
      <c r="IN2" s="3">
        <f>COLUMN()</f>
        <v>248</v>
      </c>
      <c r="IO2" s="3">
        <f>COLUMN()</f>
        <v>249</v>
      </c>
      <c r="IP2" s="3">
        <f>COLUMN()</f>
        <v>250</v>
      </c>
      <c r="IQ2" s="3">
        <f>COLUMN()</f>
        <v>251</v>
      </c>
      <c r="IR2" s="3">
        <f>COLUMN()</f>
        <v>252</v>
      </c>
      <c r="IS2" s="3">
        <f>COLUMN()</f>
        <v>253</v>
      </c>
      <c r="IT2" s="3">
        <f>COLUMN()</f>
        <v>254</v>
      </c>
      <c r="IU2" s="3">
        <f>COLUMN()</f>
        <v>255</v>
      </c>
      <c r="IV2" s="3">
        <f>COLUMN()</f>
        <v>256</v>
      </c>
      <c r="IW2" s="3">
        <f>COLUMN()</f>
        <v>257</v>
      </c>
      <c r="IX2" s="3">
        <f>COLUMN()</f>
        <v>258</v>
      </c>
      <c r="IY2" s="3">
        <f>COLUMN()</f>
        <v>259</v>
      </c>
      <c r="IZ2" s="3">
        <f>COLUMN()</f>
        <v>260</v>
      </c>
      <c r="JA2" s="3">
        <f>COLUMN()</f>
        <v>261</v>
      </c>
      <c r="JB2" s="3">
        <f>COLUMN()</f>
        <v>262</v>
      </c>
      <c r="JC2" s="3">
        <f>COLUMN()</f>
        <v>263</v>
      </c>
      <c r="JD2" s="3">
        <f>COLUMN()</f>
        <v>264</v>
      </c>
      <c r="JE2" s="3">
        <f>COLUMN()</f>
        <v>265</v>
      </c>
      <c r="JF2" s="3">
        <f>COLUMN()</f>
        <v>266</v>
      </c>
      <c r="JG2" s="3">
        <f>COLUMN()</f>
        <v>267</v>
      </c>
      <c r="JH2" s="3">
        <f>COLUMN()</f>
        <v>268</v>
      </c>
      <c r="JI2" s="3">
        <f>COLUMN()</f>
        <v>269</v>
      </c>
      <c r="JJ2" s="3">
        <f>COLUMN()</f>
        <v>270</v>
      </c>
      <c r="JK2" s="3">
        <f>COLUMN()</f>
        <v>271</v>
      </c>
      <c r="JL2" s="3">
        <f>COLUMN()</f>
        <v>272</v>
      </c>
      <c r="JM2" s="3">
        <f>COLUMN()</f>
        <v>273</v>
      </c>
      <c r="JN2" s="3">
        <f>COLUMN()</f>
        <v>274</v>
      </c>
      <c r="JO2" s="3">
        <f>COLUMN()</f>
        <v>275</v>
      </c>
      <c r="JP2" s="3">
        <f>COLUMN()</f>
        <v>276</v>
      </c>
      <c r="JQ2" s="3">
        <f>COLUMN()</f>
        <v>277</v>
      </c>
      <c r="JR2" s="3">
        <f>COLUMN()</f>
        <v>278</v>
      </c>
      <c r="JS2" s="3">
        <f>COLUMN()</f>
        <v>279</v>
      </c>
      <c r="JT2" s="3">
        <f>COLUMN()</f>
        <v>280</v>
      </c>
      <c r="JU2" s="3">
        <f>COLUMN()</f>
        <v>281</v>
      </c>
      <c r="JV2" s="3">
        <f>COLUMN()</f>
        <v>282</v>
      </c>
      <c r="JW2" s="3">
        <f>COLUMN()</f>
        <v>283</v>
      </c>
      <c r="JX2" s="3">
        <f>COLUMN()</f>
        <v>284</v>
      </c>
      <c r="JY2" s="3">
        <f>COLUMN()</f>
        <v>285</v>
      </c>
      <c r="JZ2" s="3">
        <f>COLUMN()</f>
        <v>286</v>
      </c>
      <c r="KA2" s="3">
        <f>COLUMN()</f>
        <v>287</v>
      </c>
      <c r="KB2" s="3">
        <f>COLUMN()</f>
        <v>288</v>
      </c>
      <c r="KC2" s="3">
        <f>COLUMN()</f>
        <v>289</v>
      </c>
      <c r="KD2" s="3">
        <f>COLUMN()</f>
        <v>290</v>
      </c>
      <c r="KE2" s="3">
        <f>COLUMN()</f>
        <v>291</v>
      </c>
      <c r="KF2" s="3">
        <f>COLUMN()</f>
        <v>292</v>
      </c>
      <c r="KG2" s="3">
        <f>COLUMN()</f>
        <v>293</v>
      </c>
      <c r="KH2" s="3">
        <f>COLUMN()</f>
        <v>294</v>
      </c>
      <c r="KI2" s="3">
        <f>COLUMN()</f>
        <v>295</v>
      </c>
      <c r="KJ2" s="3">
        <f>COLUMN()</f>
        <v>296</v>
      </c>
      <c r="KK2" s="3">
        <f>COLUMN()</f>
        <v>297</v>
      </c>
      <c r="KL2" s="3">
        <f>COLUMN()</f>
        <v>298</v>
      </c>
      <c r="KM2" s="3">
        <f>COLUMN()</f>
        <v>299</v>
      </c>
      <c r="KN2" s="3">
        <f>COLUMN()</f>
        <v>300</v>
      </c>
      <c r="KO2" s="3">
        <f>COLUMN()</f>
        <v>301</v>
      </c>
      <c r="KP2" s="3">
        <f>COLUMN()</f>
        <v>302</v>
      </c>
      <c r="KQ2" s="3">
        <f>COLUMN()</f>
        <v>303</v>
      </c>
      <c r="KR2" s="3">
        <f>COLUMN()</f>
        <v>304</v>
      </c>
      <c r="KS2" s="3">
        <f>COLUMN()</f>
        <v>305</v>
      </c>
      <c r="KT2" s="3">
        <f>COLUMN()</f>
        <v>306</v>
      </c>
      <c r="KU2" s="3">
        <f>COLUMN()</f>
        <v>307</v>
      </c>
      <c r="KV2" s="3">
        <f>COLUMN()</f>
        <v>308</v>
      </c>
      <c r="KW2" s="3">
        <f>COLUMN()</f>
        <v>309</v>
      </c>
      <c r="KX2" s="3">
        <f>COLUMN()</f>
        <v>310</v>
      </c>
      <c r="KY2" s="3">
        <f>COLUMN()</f>
        <v>311</v>
      </c>
      <c r="KZ2" s="3">
        <f>COLUMN()</f>
        <v>312</v>
      </c>
      <c r="LA2" s="3">
        <f>COLUMN()</f>
        <v>313</v>
      </c>
      <c r="LB2" s="3">
        <f>COLUMN()</f>
        <v>314</v>
      </c>
      <c r="LC2" s="3">
        <f>COLUMN()</f>
        <v>315</v>
      </c>
      <c r="LD2" s="3">
        <f>COLUMN()</f>
        <v>316</v>
      </c>
      <c r="LE2" s="3">
        <f>COLUMN()</f>
        <v>317</v>
      </c>
      <c r="LF2" s="3">
        <f>COLUMN()</f>
        <v>318</v>
      </c>
      <c r="LG2" s="3">
        <f>COLUMN()</f>
        <v>319</v>
      </c>
      <c r="LH2" s="3">
        <f>COLUMN()</f>
        <v>320</v>
      </c>
      <c r="LI2" s="3">
        <f>COLUMN()</f>
        <v>321</v>
      </c>
      <c r="LJ2" s="3">
        <f>COLUMN()</f>
        <v>322</v>
      </c>
      <c r="LK2" s="3">
        <f>COLUMN()</f>
        <v>323</v>
      </c>
      <c r="LL2" s="3">
        <f>COLUMN()</f>
        <v>324</v>
      </c>
      <c r="LM2" s="3">
        <f>COLUMN()</f>
        <v>325</v>
      </c>
      <c r="LN2" s="3">
        <f>COLUMN()</f>
        <v>326</v>
      </c>
      <c r="LO2" s="3">
        <f>COLUMN()</f>
        <v>327</v>
      </c>
      <c r="LP2" s="3">
        <f>COLUMN()</f>
        <v>328</v>
      </c>
      <c r="LQ2" s="3">
        <f>COLUMN()</f>
        <v>329</v>
      </c>
      <c r="LR2" s="3">
        <f>COLUMN()</f>
        <v>330</v>
      </c>
      <c r="LS2" s="3">
        <f>COLUMN()</f>
        <v>331</v>
      </c>
      <c r="LT2" s="3">
        <f>COLUMN()</f>
        <v>332</v>
      </c>
      <c r="LU2" s="3">
        <f>COLUMN()</f>
        <v>333</v>
      </c>
      <c r="LV2" s="3">
        <f>COLUMN()</f>
        <v>334</v>
      </c>
      <c r="LW2" s="3">
        <f>COLUMN()</f>
        <v>335</v>
      </c>
      <c r="LX2" s="3">
        <f>COLUMN()</f>
        <v>336</v>
      </c>
      <c r="LY2" s="3">
        <f>COLUMN()</f>
        <v>337</v>
      </c>
      <c r="LZ2" s="3">
        <f>COLUMN()</f>
        <v>338</v>
      </c>
      <c r="MA2" s="3">
        <f>COLUMN()</f>
        <v>339</v>
      </c>
      <c r="MB2" s="3">
        <f>COLUMN()</f>
        <v>340</v>
      </c>
      <c r="MC2" s="3">
        <f>COLUMN()</f>
        <v>341</v>
      </c>
      <c r="MD2" s="3">
        <f>COLUMN()</f>
        <v>342</v>
      </c>
      <c r="ME2" s="3">
        <f>COLUMN()</f>
        <v>343</v>
      </c>
      <c r="MF2" s="3">
        <f>COLUMN()</f>
        <v>344</v>
      </c>
      <c r="MG2" s="3">
        <f>COLUMN()</f>
        <v>345</v>
      </c>
      <c r="MH2" s="3">
        <f>COLUMN()</f>
        <v>346</v>
      </c>
      <c r="MI2" s="3">
        <f>COLUMN()</f>
        <v>347</v>
      </c>
      <c r="MJ2" s="3">
        <f>COLUMN()</f>
        <v>348</v>
      </c>
      <c r="MK2" s="3">
        <f>COLUMN()</f>
        <v>349</v>
      </c>
      <c r="ML2" s="3">
        <f>COLUMN()</f>
        <v>350</v>
      </c>
      <c r="MM2" s="3">
        <f>COLUMN()</f>
        <v>351</v>
      </c>
      <c r="MN2" s="3">
        <f>COLUMN()</f>
        <v>352</v>
      </c>
      <c r="MO2" s="3">
        <f>COLUMN()</f>
        <v>353</v>
      </c>
      <c r="MP2" s="3">
        <f>COLUMN()</f>
        <v>354</v>
      </c>
      <c r="MQ2" s="3">
        <f>COLUMN()</f>
        <v>355</v>
      </c>
      <c r="MR2" s="3">
        <f>COLUMN()</f>
        <v>356</v>
      </c>
      <c r="MS2" s="3">
        <f>COLUMN()</f>
        <v>357</v>
      </c>
      <c r="MT2" s="3">
        <f>COLUMN()</f>
        <v>358</v>
      </c>
      <c r="MU2" s="3">
        <f>COLUMN()</f>
        <v>359</v>
      </c>
      <c r="MV2" s="3">
        <f>COLUMN()</f>
        <v>360</v>
      </c>
      <c r="MW2" s="3">
        <f>COLUMN()</f>
        <v>361</v>
      </c>
      <c r="MX2" s="3">
        <f>COLUMN()</f>
        <v>362</v>
      </c>
      <c r="MY2" s="3">
        <f>COLUMN()</f>
        <v>363</v>
      </c>
      <c r="MZ2" s="3">
        <f>COLUMN()</f>
        <v>364</v>
      </c>
      <c r="NA2" s="3">
        <f>COLUMN()</f>
        <v>365</v>
      </c>
      <c r="NB2" s="3">
        <f>COLUMN()</f>
        <v>366</v>
      </c>
      <c r="NC2" s="3">
        <f>COLUMN()</f>
        <v>367</v>
      </c>
      <c r="ND2" s="3">
        <f>COLUMN()</f>
        <v>368</v>
      </c>
      <c r="NE2" s="3">
        <f>COLUMN()</f>
        <v>369</v>
      </c>
      <c r="NF2" s="3">
        <f>COLUMN()</f>
        <v>370</v>
      </c>
      <c r="NG2" s="3">
        <f>COLUMN()</f>
        <v>371</v>
      </c>
      <c r="NH2" s="3">
        <f>COLUMN()</f>
        <v>372</v>
      </c>
      <c r="NI2" s="3">
        <f>COLUMN()</f>
        <v>373</v>
      </c>
      <c r="NJ2" s="3">
        <f>COLUMN()</f>
        <v>374</v>
      </c>
      <c r="NK2" s="3">
        <f>COLUMN()</f>
        <v>375</v>
      </c>
      <c r="NL2" s="3">
        <f>COLUMN()</f>
        <v>376</v>
      </c>
      <c r="NM2" s="3">
        <f>COLUMN()</f>
        <v>377</v>
      </c>
      <c r="NN2" s="3">
        <f>COLUMN()</f>
        <v>378</v>
      </c>
      <c r="NO2" s="3">
        <f>COLUMN()</f>
        <v>379</v>
      </c>
      <c r="NP2" s="3">
        <f>COLUMN()</f>
        <v>380</v>
      </c>
      <c r="NQ2" s="3">
        <f>COLUMN()</f>
        <v>381</v>
      </c>
      <c r="NR2" s="3">
        <f>COLUMN()</f>
        <v>382</v>
      </c>
      <c r="NS2" s="3">
        <f>COLUMN()</f>
        <v>383</v>
      </c>
      <c r="NT2" s="3">
        <f>COLUMN()</f>
        <v>384</v>
      </c>
      <c r="NU2" s="3">
        <f>COLUMN()</f>
        <v>385</v>
      </c>
      <c r="NV2" s="3">
        <f>COLUMN()</f>
        <v>386</v>
      </c>
      <c r="NW2" s="3">
        <f>COLUMN()</f>
        <v>387</v>
      </c>
      <c r="NX2" s="3">
        <f>COLUMN()</f>
        <v>388</v>
      </c>
      <c r="NY2" s="3">
        <f>COLUMN()</f>
        <v>389</v>
      </c>
      <c r="NZ2" s="3">
        <f>COLUMN()</f>
        <v>390</v>
      </c>
      <c r="OA2" s="3">
        <f>COLUMN()</f>
        <v>391</v>
      </c>
      <c r="OB2" s="3">
        <f>COLUMN()</f>
        <v>392</v>
      </c>
      <c r="OC2" s="3">
        <f>COLUMN()</f>
        <v>393</v>
      </c>
      <c r="OD2" s="3">
        <f>COLUMN()</f>
        <v>394</v>
      </c>
      <c r="OE2" s="3">
        <f>COLUMN()</f>
        <v>395</v>
      </c>
      <c r="OF2" s="3">
        <f>COLUMN()</f>
        <v>396</v>
      </c>
      <c r="OG2" s="3">
        <f>COLUMN()</f>
        <v>397</v>
      </c>
      <c r="OH2" s="3">
        <f>COLUMN()</f>
        <v>398</v>
      </c>
      <c r="OI2" s="3">
        <f>COLUMN()</f>
        <v>399</v>
      </c>
      <c r="OJ2" s="3">
        <f>COLUMN()</f>
        <v>400</v>
      </c>
      <c r="OK2" s="3">
        <f>COLUMN()</f>
        <v>401</v>
      </c>
      <c r="OL2" s="3">
        <f>COLUMN()</f>
        <v>402</v>
      </c>
      <c r="OM2" s="3">
        <f>COLUMN()</f>
        <v>403</v>
      </c>
      <c r="ON2" s="3">
        <f>COLUMN()</f>
        <v>404</v>
      </c>
      <c r="OO2" s="3">
        <f>COLUMN()</f>
        <v>405</v>
      </c>
      <c r="OP2" s="3">
        <f>COLUMN()</f>
        <v>406</v>
      </c>
      <c r="OQ2" s="3">
        <f>COLUMN()</f>
        <v>407</v>
      </c>
      <c r="OR2" s="3">
        <f>COLUMN()</f>
        <v>408</v>
      </c>
      <c r="OS2" s="3">
        <f>COLUMN()</f>
        <v>409</v>
      </c>
      <c r="OT2" s="3">
        <f>COLUMN()</f>
        <v>410</v>
      </c>
      <c r="OU2" s="3">
        <f>COLUMN()</f>
        <v>411</v>
      </c>
      <c r="OV2" s="3">
        <f>COLUMN()</f>
        <v>412</v>
      </c>
      <c r="OW2" s="3">
        <f>COLUMN()</f>
        <v>413</v>
      </c>
      <c r="OX2" s="3">
        <f>COLUMN()</f>
        <v>414</v>
      </c>
      <c r="OY2" s="3">
        <f>COLUMN()</f>
        <v>415</v>
      </c>
      <c r="OZ2" s="3">
        <f>COLUMN()</f>
        <v>416</v>
      </c>
      <c r="PA2" s="3">
        <f>COLUMN()</f>
        <v>417</v>
      </c>
      <c r="PB2" s="3">
        <f>COLUMN()</f>
        <v>418</v>
      </c>
      <c r="PC2" s="3">
        <f>COLUMN()</f>
        <v>419</v>
      </c>
      <c r="PD2" s="3">
        <f>COLUMN()</f>
        <v>420</v>
      </c>
      <c r="PE2" s="3">
        <f>COLUMN()</f>
        <v>421</v>
      </c>
      <c r="PF2" s="3">
        <f>COLUMN()</f>
        <v>422</v>
      </c>
      <c r="PG2" s="3">
        <f>COLUMN()</f>
        <v>423</v>
      </c>
      <c r="PH2" s="3">
        <f>COLUMN()</f>
        <v>424</v>
      </c>
      <c r="PI2" s="3">
        <f>COLUMN()</f>
        <v>425</v>
      </c>
      <c r="PJ2" s="3">
        <f>COLUMN()</f>
        <v>426</v>
      </c>
      <c r="PK2" s="3">
        <f>COLUMN()</f>
        <v>427</v>
      </c>
      <c r="PL2" s="3">
        <f>COLUMN()</f>
        <v>428</v>
      </c>
      <c r="PM2" s="3">
        <f>COLUMN()</f>
        <v>429</v>
      </c>
      <c r="PN2" s="3">
        <f>COLUMN()</f>
        <v>430</v>
      </c>
      <c r="PO2" s="3">
        <f>COLUMN()</f>
        <v>431</v>
      </c>
      <c r="PP2" s="3">
        <f>COLUMN()</f>
        <v>432</v>
      </c>
      <c r="PQ2" s="3">
        <f>COLUMN()</f>
        <v>433</v>
      </c>
      <c r="PR2" s="3">
        <f>COLUMN()</f>
        <v>434</v>
      </c>
      <c r="PS2" s="3">
        <f>COLUMN()</f>
        <v>435</v>
      </c>
      <c r="PT2" s="3">
        <f>COLUMN()</f>
        <v>436</v>
      </c>
      <c r="PU2" s="3">
        <f>COLUMN()</f>
        <v>437</v>
      </c>
      <c r="PV2" s="3">
        <f>COLUMN()</f>
        <v>438</v>
      </c>
      <c r="PW2" s="3">
        <f>COLUMN()</f>
        <v>439</v>
      </c>
      <c r="PX2" s="3">
        <f>COLUMN()</f>
        <v>440</v>
      </c>
      <c r="PY2" s="3">
        <f>COLUMN()</f>
        <v>441</v>
      </c>
      <c r="PZ2" s="3">
        <f>COLUMN()</f>
        <v>442</v>
      </c>
      <c r="QA2" s="3">
        <f>COLUMN()</f>
        <v>443</v>
      </c>
      <c r="QB2" s="3">
        <f>COLUMN()</f>
        <v>444</v>
      </c>
      <c r="QC2" s="3">
        <f>COLUMN()</f>
        <v>445</v>
      </c>
      <c r="QD2" s="3">
        <f>COLUMN()</f>
        <v>446</v>
      </c>
      <c r="QE2" s="3">
        <f>COLUMN()</f>
        <v>447</v>
      </c>
      <c r="QF2" s="3">
        <f>COLUMN()</f>
        <v>448</v>
      </c>
      <c r="QG2" s="3">
        <f>COLUMN()</f>
        <v>449</v>
      </c>
      <c r="QH2" s="3">
        <f>COLUMN()</f>
        <v>450</v>
      </c>
      <c r="QI2" s="3">
        <f>COLUMN()</f>
        <v>451</v>
      </c>
      <c r="QJ2" s="3">
        <f>COLUMN()</f>
        <v>452</v>
      </c>
      <c r="QK2" s="3">
        <f>COLUMN()</f>
        <v>453</v>
      </c>
      <c r="QL2" s="3">
        <f>COLUMN()</f>
        <v>454</v>
      </c>
      <c r="QM2" s="3">
        <f>COLUMN()</f>
        <v>455</v>
      </c>
      <c r="QN2" s="3">
        <f>COLUMN()</f>
        <v>456</v>
      </c>
      <c r="QO2" s="3">
        <f>COLUMN()</f>
        <v>457</v>
      </c>
      <c r="QP2" s="3">
        <f>COLUMN()</f>
        <v>458</v>
      </c>
      <c r="QQ2" s="3">
        <f>COLUMN()</f>
        <v>459</v>
      </c>
      <c r="QR2" s="3">
        <f>COLUMN()</f>
        <v>460</v>
      </c>
      <c r="QS2" s="3">
        <f>COLUMN()</f>
        <v>461</v>
      </c>
      <c r="QT2" s="3">
        <f>COLUMN()</f>
        <v>462</v>
      </c>
      <c r="QU2" s="3">
        <f>COLUMN()</f>
        <v>463</v>
      </c>
      <c r="QV2" s="3">
        <f>COLUMN()</f>
        <v>464</v>
      </c>
      <c r="QW2" s="3">
        <f>COLUMN()</f>
        <v>465</v>
      </c>
      <c r="QX2" s="3">
        <f>COLUMN()</f>
        <v>466</v>
      </c>
      <c r="QY2" s="3">
        <f>COLUMN()</f>
        <v>467</v>
      </c>
      <c r="QZ2" s="3">
        <f>COLUMN()</f>
        <v>468</v>
      </c>
      <c r="RA2" s="3">
        <f>COLUMN()</f>
        <v>469</v>
      </c>
      <c r="RB2" s="3">
        <f>COLUMN()</f>
        <v>470</v>
      </c>
      <c r="RC2" s="3">
        <f>COLUMN()</f>
        <v>471</v>
      </c>
      <c r="RD2" s="3">
        <f>COLUMN()</f>
        <v>472</v>
      </c>
      <c r="RE2" s="3">
        <f>COLUMN()</f>
        <v>473</v>
      </c>
      <c r="RF2" s="3">
        <f>COLUMN()</f>
        <v>474</v>
      </c>
      <c r="RG2" s="3">
        <f>COLUMN()</f>
        <v>475</v>
      </c>
      <c r="RH2" s="3">
        <f>COLUMN()</f>
        <v>476</v>
      </c>
      <c r="RI2" s="3">
        <f>COLUMN()</f>
        <v>477</v>
      </c>
      <c r="RJ2" s="3">
        <f>COLUMN()</f>
        <v>478</v>
      </c>
      <c r="RK2" s="3">
        <f>COLUMN()</f>
        <v>479</v>
      </c>
      <c r="RL2" s="3">
        <f>COLUMN()</f>
        <v>480</v>
      </c>
      <c r="RM2" s="3">
        <f>COLUMN()</f>
        <v>481</v>
      </c>
      <c r="RN2" s="3">
        <f>COLUMN()</f>
        <v>482</v>
      </c>
      <c r="RO2" s="3">
        <f>COLUMN()</f>
        <v>483</v>
      </c>
      <c r="RP2" s="3">
        <f>COLUMN()</f>
        <v>484</v>
      </c>
      <c r="RQ2" s="3">
        <f>COLUMN()</f>
        <v>485</v>
      </c>
      <c r="RR2" s="3">
        <f>COLUMN()</f>
        <v>486</v>
      </c>
      <c r="RS2" s="3">
        <f>COLUMN()</f>
        <v>487</v>
      </c>
      <c r="RT2" s="3">
        <f>COLUMN()</f>
        <v>488</v>
      </c>
      <c r="RU2" s="3">
        <f>COLUMN()</f>
        <v>489</v>
      </c>
      <c r="RV2" s="3">
        <f>COLUMN()</f>
        <v>490</v>
      </c>
      <c r="RW2" s="3">
        <f>COLUMN()</f>
        <v>491</v>
      </c>
      <c r="RX2" s="3">
        <f>COLUMN()</f>
        <v>492</v>
      </c>
      <c r="RY2" s="3">
        <f>COLUMN()</f>
        <v>493</v>
      </c>
      <c r="RZ2" s="3">
        <f>COLUMN()</f>
        <v>494</v>
      </c>
      <c r="SA2" s="3">
        <f>COLUMN()</f>
        <v>495</v>
      </c>
      <c r="SB2" s="3">
        <f>COLUMN()</f>
        <v>496</v>
      </c>
      <c r="SC2" s="3">
        <f>COLUMN()</f>
        <v>497</v>
      </c>
      <c r="SD2" s="3">
        <f>COLUMN()</f>
        <v>498</v>
      </c>
      <c r="SE2" s="3">
        <f>COLUMN()</f>
        <v>499</v>
      </c>
      <c r="SF2" s="3">
        <f>COLUMN()</f>
        <v>500</v>
      </c>
      <c r="SG2" s="3">
        <f>COLUMN()</f>
        <v>501</v>
      </c>
      <c r="SH2" s="3">
        <f>COLUMN()</f>
        <v>502</v>
      </c>
      <c r="SI2" s="3">
        <f>COLUMN()</f>
        <v>503</v>
      </c>
      <c r="SJ2" s="3">
        <f>COLUMN()</f>
        <v>504</v>
      </c>
      <c r="SK2" s="3">
        <f>COLUMN()</f>
        <v>505</v>
      </c>
      <c r="SL2" s="3">
        <f>COLUMN()</f>
        <v>506</v>
      </c>
      <c r="SM2" s="3">
        <f>COLUMN()</f>
        <v>507</v>
      </c>
      <c r="SN2" s="3">
        <f>COLUMN()</f>
        <v>508</v>
      </c>
      <c r="SO2" s="3">
        <f>COLUMN()</f>
        <v>509</v>
      </c>
      <c r="SP2" s="3">
        <f>COLUMN()</f>
        <v>510</v>
      </c>
      <c r="SQ2" s="3">
        <f>COLUMN()</f>
        <v>511</v>
      </c>
      <c r="SR2" s="3">
        <f>COLUMN()</f>
        <v>512</v>
      </c>
      <c r="SS2" s="3">
        <f>COLUMN()</f>
        <v>513</v>
      </c>
      <c r="ST2" s="3">
        <f>COLUMN()</f>
        <v>514</v>
      </c>
      <c r="SU2" s="3">
        <f>COLUMN()</f>
        <v>515</v>
      </c>
      <c r="SV2" s="3">
        <f>COLUMN()</f>
        <v>516</v>
      </c>
      <c r="SW2" s="3">
        <f>COLUMN()</f>
        <v>517</v>
      </c>
      <c r="SX2" s="3">
        <f>COLUMN()</f>
        <v>518</v>
      </c>
      <c r="SY2" s="3">
        <f>COLUMN()</f>
        <v>519</v>
      </c>
      <c r="SZ2" s="3">
        <f>COLUMN()</f>
        <v>520</v>
      </c>
      <c r="TA2" s="3">
        <f>COLUMN()</f>
        <v>521</v>
      </c>
      <c r="TB2" s="3">
        <f>COLUMN()</f>
        <v>522</v>
      </c>
      <c r="TC2" s="3">
        <f>COLUMN()</f>
        <v>523</v>
      </c>
      <c r="TD2" s="3">
        <f>COLUMN()</f>
        <v>524</v>
      </c>
      <c r="TE2" s="3">
        <f>COLUMN()</f>
        <v>525</v>
      </c>
      <c r="TF2" s="3">
        <f>COLUMN()</f>
        <v>526</v>
      </c>
      <c r="TG2" s="3">
        <f>COLUMN()</f>
        <v>527</v>
      </c>
      <c r="TH2" s="3">
        <f>COLUMN()</f>
        <v>528</v>
      </c>
      <c r="TI2" s="3">
        <f>COLUMN()</f>
        <v>529</v>
      </c>
      <c r="TJ2" s="3">
        <f>COLUMN()</f>
        <v>530</v>
      </c>
      <c r="TK2" s="3">
        <f>COLUMN()</f>
        <v>531</v>
      </c>
      <c r="TL2" s="3">
        <f>COLUMN()</f>
        <v>532</v>
      </c>
      <c r="TM2" s="3">
        <f>COLUMN()</f>
        <v>533</v>
      </c>
      <c r="TN2" s="3">
        <f>COLUMN()</f>
        <v>534</v>
      </c>
      <c r="TO2" s="3">
        <f>COLUMN()</f>
        <v>535</v>
      </c>
      <c r="TP2" s="3">
        <f>COLUMN()</f>
        <v>536</v>
      </c>
      <c r="TQ2" s="3">
        <f>COLUMN()</f>
        <v>537</v>
      </c>
      <c r="TR2" s="3">
        <f>COLUMN()</f>
        <v>538</v>
      </c>
      <c r="TS2" s="3">
        <f>COLUMN()</f>
        <v>539</v>
      </c>
      <c r="TT2" s="3">
        <f>COLUMN()</f>
        <v>540</v>
      </c>
      <c r="TU2" s="3">
        <f>COLUMN()</f>
        <v>541</v>
      </c>
      <c r="TV2" s="3">
        <f>COLUMN()</f>
        <v>542</v>
      </c>
      <c r="TW2" s="3">
        <f>COLUMN()</f>
        <v>543</v>
      </c>
      <c r="TX2" s="3">
        <f>COLUMN()</f>
        <v>544</v>
      </c>
      <c r="TY2" s="3">
        <f>COLUMN()</f>
        <v>545</v>
      </c>
      <c r="TZ2" s="3">
        <f>COLUMN()</f>
        <v>546</v>
      </c>
      <c r="UA2" s="3">
        <f>COLUMN()</f>
        <v>547</v>
      </c>
      <c r="UB2" s="3">
        <f>COLUMN()</f>
        <v>548</v>
      </c>
      <c r="UC2" s="3">
        <f>COLUMN()</f>
        <v>549</v>
      </c>
      <c r="UD2" s="3">
        <f>COLUMN()</f>
        <v>550</v>
      </c>
      <c r="UE2" s="3">
        <f>COLUMN()</f>
        <v>551</v>
      </c>
      <c r="UF2" s="3">
        <f>COLUMN()</f>
        <v>552</v>
      </c>
      <c r="UG2" s="3">
        <f>COLUMN()</f>
        <v>553</v>
      </c>
      <c r="UH2" s="3">
        <f>COLUMN()</f>
        <v>554</v>
      </c>
      <c r="UI2" s="3">
        <f>COLUMN()</f>
        <v>555</v>
      </c>
      <c r="UJ2" s="3">
        <f>COLUMN()</f>
        <v>556</v>
      </c>
      <c r="UK2" s="3">
        <f>COLUMN()</f>
        <v>557</v>
      </c>
      <c r="UL2" s="3">
        <f>COLUMN()</f>
        <v>558</v>
      </c>
      <c r="UM2" s="3">
        <f>COLUMN()</f>
        <v>559</v>
      </c>
      <c r="UN2" s="3">
        <f>COLUMN()</f>
        <v>560</v>
      </c>
      <c r="UO2" s="3">
        <f>COLUMN()</f>
        <v>561</v>
      </c>
      <c r="UP2" s="3">
        <f>COLUMN()</f>
        <v>562</v>
      </c>
      <c r="UQ2" s="3">
        <f>COLUMN()</f>
        <v>563</v>
      </c>
      <c r="UR2" s="3">
        <f>COLUMN()</f>
        <v>564</v>
      </c>
      <c r="US2" s="3">
        <f>COLUMN()</f>
        <v>565</v>
      </c>
      <c r="UT2" s="3">
        <f>COLUMN()</f>
        <v>566</v>
      </c>
      <c r="UU2" s="3">
        <f>COLUMN()</f>
        <v>567</v>
      </c>
      <c r="UV2" s="3">
        <f>COLUMN()</f>
        <v>568</v>
      </c>
      <c r="UW2" s="3">
        <f>COLUMN()</f>
        <v>569</v>
      </c>
      <c r="UX2" s="3">
        <f>COLUMN()</f>
        <v>570</v>
      </c>
      <c r="UY2" s="3">
        <f>COLUMN()</f>
        <v>571</v>
      </c>
      <c r="UZ2" s="3">
        <f>COLUMN()</f>
        <v>572</v>
      </c>
      <c r="VA2" s="3">
        <f>COLUMN()</f>
        <v>573</v>
      </c>
      <c r="VB2" s="3">
        <f>COLUMN()</f>
        <v>574</v>
      </c>
      <c r="VC2" s="3">
        <f>COLUMN()</f>
        <v>575</v>
      </c>
      <c r="VD2" s="3">
        <f>COLUMN()</f>
        <v>576</v>
      </c>
      <c r="VE2" s="3">
        <f>COLUMN()</f>
        <v>577</v>
      </c>
      <c r="VF2" s="3">
        <f>COLUMN()</f>
        <v>578</v>
      </c>
      <c r="VG2" s="3">
        <f>COLUMN()</f>
        <v>579</v>
      </c>
      <c r="VH2" s="3">
        <f>COLUMN()</f>
        <v>580</v>
      </c>
      <c r="VI2" s="3">
        <f>COLUMN()</f>
        <v>581</v>
      </c>
      <c r="VJ2" s="3">
        <f>COLUMN()</f>
        <v>582</v>
      </c>
      <c r="VK2" s="3">
        <f>COLUMN()</f>
        <v>583</v>
      </c>
      <c r="VL2" s="3">
        <f>COLUMN()</f>
        <v>584</v>
      </c>
      <c r="VM2" s="3">
        <f>COLUMN()</f>
        <v>585</v>
      </c>
      <c r="VN2" s="3">
        <f>COLUMN()</f>
        <v>586</v>
      </c>
      <c r="VO2" s="3">
        <f>COLUMN()</f>
        <v>587</v>
      </c>
      <c r="VP2" s="3">
        <f>COLUMN()</f>
        <v>588</v>
      </c>
      <c r="VQ2" s="3">
        <f>COLUMN()</f>
        <v>589</v>
      </c>
      <c r="VR2" s="3">
        <f>COLUMN()</f>
        <v>590</v>
      </c>
      <c r="VS2" s="3">
        <f>COLUMN()</f>
        <v>591</v>
      </c>
      <c r="VT2" s="3">
        <f>COLUMN()</f>
        <v>592</v>
      </c>
      <c r="VU2" s="3">
        <f>COLUMN()</f>
        <v>593</v>
      </c>
      <c r="VV2" s="3">
        <f>COLUMN()</f>
        <v>594</v>
      </c>
      <c r="VW2" s="3">
        <f>COLUMN()</f>
        <v>595</v>
      </c>
      <c r="VX2" s="3">
        <f>COLUMN()</f>
        <v>596</v>
      </c>
      <c r="VY2" s="3">
        <f>COLUMN()</f>
        <v>597</v>
      </c>
      <c r="VZ2" s="3">
        <f>COLUMN()</f>
        <v>598</v>
      </c>
      <c r="WA2" s="3">
        <f>COLUMN()</f>
        <v>599</v>
      </c>
      <c r="WB2" s="3">
        <f>COLUMN()</f>
        <v>600</v>
      </c>
      <c r="WC2" s="3">
        <f>COLUMN()</f>
        <v>601</v>
      </c>
      <c r="WD2" s="3">
        <f>COLUMN()</f>
        <v>602</v>
      </c>
      <c r="WE2" s="3">
        <f>COLUMN()</f>
        <v>603</v>
      </c>
      <c r="WF2" s="3">
        <f>COLUMN()</f>
        <v>604</v>
      </c>
      <c r="WG2" s="3">
        <f>COLUMN()</f>
        <v>605</v>
      </c>
      <c r="WH2" s="3">
        <f>COLUMN()</f>
        <v>606</v>
      </c>
      <c r="WI2" s="3">
        <f>COLUMN()</f>
        <v>607</v>
      </c>
      <c r="WJ2" s="3">
        <f>COLUMN()</f>
        <v>608</v>
      </c>
      <c r="WK2" s="3">
        <f>COLUMN()</f>
        <v>609</v>
      </c>
      <c r="WL2" s="3">
        <f>COLUMN()</f>
        <v>610</v>
      </c>
      <c r="WM2" s="3">
        <f>COLUMN()</f>
        <v>611</v>
      </c>
      <c r="WN2" s="3">
        <f>COLUMN()</f>
        <v>612</v>
      </c>
      <c r="WO2" s="3">
        <f>COLUMN()</f>
        <v>613</v>
      </c>
      <c r="WP2" s="3">
        <f>COLUMN()</f>
        <v>614</v>
      </c>
      <c r="WQ2" s="3">
        <f>COLUMN()</f>
        <v>615</v>
      </c>
      <c r="WR2" s="3">
        <f>COLUMN()</f>
        <v>616</v>
      </c>
      <c r="WS2" s="3">
        <f>COLUMN()</f>
        <v>617</v>
      </c>
      <c r="WT2" s="3">
        <f>COLUMN()</f>
        <v>618</v>
      </c>
      <c r="WU2" s="3">
        <f>COLUMN()</f>
        <v>619</v>
      </c>
      <c r="WV2" s="3">
        <f>COLUMN()</f>
        <v>620</v>
      </c>
      <c r="WW2" s="3">
        <f>COLUMN()</f>
        <v>621</v>
      </c>
      <c r="WX2" s="3">
        <f>COLUMN()</f>
        <v>622</v>
      </c>
      <c r="WY2" s="3">
        <f>COLUMN()</f>
        <v>623</v>
      </c>
      <c r="WZ2" s="3">
        <f>COLUMN()</f>
        <v>624</v>
      </c>
      <c r="XA2" s="3">
        <f>COLUMN()</f>
        <v>625</v>
      </c>
      <c r="XB2" s="3">
        <f>COLUMN()</f>
        <v>626</v>
      </c>
      <c r="XC2" s="3">
        <f>COLUMN()</f>
        <v>627</v>
      </c>
      <c r="XD2" s="3">
        <f>COLUMN()</f>
        <v>628</v>
      </c>
      <c r="XE2" s="3">
        <f>COLUMN()</f>
        <v>629</v>
      </c>
      <c r="XF2" s="3">
        <f>COLUMN()</f>
        <v>630</v>
      </c>
      <c r="XG2" s="3">
        <f>COLUMN()</f>
        <v>631</v>
      </c>
      <c r="XH2" s="3">
        <f>COLUMN()</f>
        <v>632</v>
      </c>
      <c r="XI2" s="3">
        <f>COLUMN()</f>
        <v>633</v>
      </c>
      <c r="XJ2" s="3">
        <f>COLUMN()</f>
        <v>634</v>
      </c>
      <c r="XK2" s="3">
        <f>COLUMN()</f>
        <v>635</v>
      </c>
      <c r="XL2" s="3">
        <f>COLUMN()</f>
        <v>636</v>
      </c>
      <c r="XM2" s="3">
        <f>COLUMN()</f>
        <v>637</v>
      </c>
      <c r="XN2" s="3">
        <f>COLUMN()</f>
        <v>638</v>
      </c>
      <c r="XO2" s="3">
        <f>COLUMN()</f>
        <v>639</v>
      </c>
      <c r="XP2" s="3">
        <f>COLUMN()</f>
        <v>640</v>
      </c>
      <c r="XQ2" s="3">
        <f>COLUMN()</f>
        <v>641</v>
      </c>
      <c r="XR2" s="3">
        <f>COLUMN()</f>
        <v>642</v>
      </c>
      <c r="XS2" s="3">
        <f>COLUMN()</f>
        <v>643</v>
      </c>
      <c r="XT2" s="3">
        <f>COLUMN()</f>
        <v>644</v>
      </c>
      <c r="XU2" s="3">
        <f>COLUMN()</f>
        <v>645</v>
      </c>
      <c r="XV2" s="3">
        <f>COLUMN()</f>
        <v>646</v>
      </c>
      <c r="XW2" s="3">
        <f>COLUMN()</f>
        <v>647</v>
      </c>
      <c r="XX2" s="3">
        <f>COLUMN()</f>
        <v>648</v>
      </c>
      <c r="XY2" s="3">
        <f>COLUMN()</f>
        <v>649</v>
      </c>
      <c r="XZ2" s="3">
        <f>COLUMN()</f>
        <v>650</v>
      </c>
      <c r="YA2" s="3">
        <f>COLUMN()</f>
        <v>651</v>
      </c>
      <c r="YB2" s="3">
        <f>COLUMN()</f>
        <v>652</v>
      </c>
      <c r="YC2" s="3">
        <f>COLUMN()</f>
        <v>653</v>
      </c>
      <c r="YD2" s="3">
        <f>COLUMN()</f>
        <v>654</v>
      </c>
      <c r="YE2" s="3">
        <f>COLUMN()</f>
        <v>655</v>
      </c>
      <c r="YF2" s="3">
        <f>COLUMN()</f>
        <v>656</v>
      </c>
      <c r="YG2" s="3">
        <f>COLUMN()</f>
        <v>657</v>
      </c>
      <c r="YH2" s="3">
        <f>COLUMN()</f>
        <v>658</v>
      </c>
      <c r="YI2" s="3">
        <f>COLUMN()</f>
        <v>659</v>
      </c>
      <c r="YJ2" s="3">
        <f>COLUMN()</f>
        <v>660</v>
      </c>
      <c r="YK2" s="3">
        <f>COLUMN()</f>
        <v>661</v>
      </c>
      <c r="YL2" s="3">
        <f>COLUMN()</f>
        <v>662</v>
      </c>
      <c r="YM2" s="3">
        <f>COLUMN()</f>
        <v>663</v>
      </c>
      <c r="YN2" s="3">
        <f>COLUMN()</f>
        <v>664</v>
      </c>
      <c r="YO2" s="3">
        <f>COLUMN()</f>
        <v>665</v>
      </c>
      <c r="YP2" s="3">
        <f>COLUMN()</f>
        <v>666</v>
      </c>
      <c r="YQ2" s="3">
        <f>COLUMN()</f>
        <v>667</v>
      </c>
      <c r="YR2" s="3">
        <f>COLUMN()</f>
        <v>668</v>
      </c>
      <c r="YS2" s="3">
        <f>COLUMN()</f>
        <v>669</v>
      </c>
      <c r="YT2" s="3">
        <f>COLUMN()</f>
        <v>670</v>
      </c>
      <c r="YU2" s="3">
        <f>COLUMN()</f>
        <v>671</v>
      </c>
      <c r="YV2" s="3">
        <f>COLUMN()</f>
        <v>672</v>
      </c>
      <c r="YW2" s="3">
        <f>COLUMN()</f>
        <v>673</v>
      </c>
      <c r="YX2" s="3">
        <f>COLUMN()</f>
        <v>674</v>
      </c>
      <c r="YY2" s="3">
        <f>COLUMN()</f>
        <v>675</v>
      </c>
      <c r="YZ2" s="3">
        <f>COLUMN()</f>
        <v>676</v>
      </c>
      <c r="ZA2" s="3">
        <f>COLUMN()</f>
        <v>677</v>
      </c>
      <c r="ZB2" s="3">
        <f>COLUMN()</f>
        <v>678</v>
      </c>
      <c r="ZC2" s="3">
        <f>COLUMN()</f>
        <v>679</v>
      </c>
      <c r="ZD2" s="3">
        <f>COLUMN()</f>
        <v>680</v>
      </c>
      <c r="ZE2" s="3">
        <f>COLUMN()</f>
        <v>681</v>
      </c>
      <c r="ZF2" s="3">
        <f>COLUMN()</f>
        <v>682</v>
      </c>
      <c r="ZG2" s="3">
        <f>COLUMN()</f>
        <v>683</v>
      </c>
      <c r="ZH2" s="3">
        <f>COLUMN()</f>
        <v>684</v>
      </c>
      <c r="ZI2" s="3">
        <f>COLUMN()</f>
        <v>685</v>
      </c>
      <c r="ZJ2" s="3">
        <f>COLUMN()</f>
        <v>686</v>
      </c>
      <c r="ZK2" s="3">
        <f>COLUMN()</f>
        <v>687</v>
      </c>
      <c r="ZL2" s="3">
        <f>COLUMN()</f>
        <v>688</v>
      </c>
      <c r="ZM2" s="3">
        <f>COLUMN()</f>
        <v>689</v>
      </c>
      <c r="ZN2" s="3">
        <f>COLUMN()</f>
        <v>690</v>
      </c>
      <c r="ZO2" s="3">
        <f>COLUMN()</f>
        <v>691</v>
      </c>
      <c r="ZP2" s="3">
        <f>COLUMN()</f>
        <v>692</v>
      </c>
      <c r="ZQ2" s="3">
        <f>COLUMN()</f>
        <v>693</v>
      </c>
      <c r="ZR2" s="3">
        <f>COLUMN()</f>
        <v>694</v>
      </c>
      <c r="ZS2" s="3">
        <f>COLUMN()</f>
        <v>695</v>
      </c>
      <c r="ZT2" s="3">
        <f>COLUMN()</f>
        <v>696</v>
      </c>
      <c r="ZU2" s="3">
        <f>COLUMN()</f>
        <v>697</v>
      </c>
      <c r="ZV2" s="3">
        <f>COLUMN()</f>
        <v>698</v>
      </c>
      <c r="ZW2" s="3">
        <f>COLUMN()</f>
        <v>699</v>
      </c>
      <c r="ZX2" s="3">
        <f>COLUMN()</f>
        <v>700</v>
      </c>
      <c r="ZY2" s="3">
        <f>COLUMN()</f>
        <v>701</v>
      </c>
      <c r="ZZ2" s="3">
        <f>COLUMN()</f>
        <v>702</v>
      </c>
      <c r="AAA2" s="3">
        <f>COLUMN()</f>
        <v>703</v>
      </c>
      <c r="AAB2" s="3">
        <f>COLUMN()</f>
        <v>704</v>
      </c>
      <c r="AAC2" s="3">
        <f>COLUMN()</f>
        <v>705</v>
      </c>
      <c r="AAD2" s="3">
        <f>COLUMN()</f>
        <v>706</v>
      </c>
      <c r="AAE2" s="3">
        <f>COLUMN()</f>
        <v>707</v>
      </c>
      <c r="AAF2" s="3">
        <f>COLUMN()</f>
        <v>708</v>
      </c>
      <c r="AAG2" s="3">
        <f>COLUMN()</f>
        <v>709</v>
      </c>
      <c r="AAH2" s="3">
        <f>COLUMN()</f>
        <v>710</v>
      </c>
      <c r="AAI2" s="3">
        <f>COLUMN()</f>
        <v>711</v>
      </c>
      <c r="AAJ2" s="3">
        <f>COLUMN()</f>
        <v>712</v>
      </c>
      <c r="AAK2" s="3">
        <f>COLUMN()</f>
        <v>713</v>
      </c>
      <c r="AAL2" s="3">
        <f>COLUMN()</f>
        <v>714</v>
      </c>
      <c r="AAM2" s="3">
        <f>COLUMN()</f>
        <v>715</v>
      </c>
      <c r="AAN2" s="3">
        <f>COLUMN()</f>
        <v>716</v>
      </c>
      <c r="AAO2" s="3">
        <f>COLUMN()</f>
        <v>717</v>
      </c>
      <c r="AAP2" s="3">
        <f>COLUMN()</f>
        <v>718</v>
      </c>
      <c r="AAQ2" s="3">
        <f>COLUMN()</f>
        <v>719</v>
      </c>
      <c r="AAR2" s="3">
        <f>COLUMN()</f>
        <v>720</v>
      </c>
      <c r="AAS2" s="3">
        <f>COLUMN()</f>
        <v>721</v>
      </c>
      <c r="AAT2" s="3">
        <f>COLUMN()</f>
        <v>722</v>
      </c>
      <c r="AAU2" s="3">
        <f>COLUMN()</f>
        <v>723</v>
      </c>
      <c r="AAV2" s="3">
        <f>COLUMN()</f>
        <v>724</v>
      </c>
      <c r="AAW2" s="3">
        <f>COLUMN()</f>
        <v>725</v>
      </c>
      <c r="AAX2" s="3">
        <f>COLUMN()</f>
        <v>726</v>
      </c>
      <c r="AAY2" s="3">
        <f>COLUMN()</f>
        <v>727</v>
      </c>
      <c r="AAZ2" s="3">
        <f>COLUMN()</f>
        <v>728</v>
      </c>
      <c r="ABA2" s="3">
        <f>COLUMN()</f>
        <v>729</v>
      </c>
      <c r="ABB2" s="3">
        <f>COLUMN()</f>
        <v>730</v>
      </c>
      <c r="ABC2" s="3">
        <f>COLUMN()</f>
        <v>731</v>
      </c>
      <c r="ABD2" s="3">
        <f>COLUMN()</f>
        <v>732</v>
      </c>
      <c r="ABE2" s="3">
        <f>COLUMN()</f>
        <v>733</v>
      </c>
      <c r="ABF2" s="3">
        <f>COLUMN()</f>
        <v>734</v>
      </c>
      <c r="ABG2" s="3">
        <f>COLUMN()</f>
        <v>735</v>
      </c>
      <c r="ABH2" s="3">
        <f>COLUMN()</f>
        <v>736</v>
      </c>
      <c r="ABI2" s="3">
        <f>COLUMN()</f>
        <v>737</v>
      </c>
      <c r="ABJ2" s="3">
        <f>COLUMN()</f>
        <v>738</v>
      </c>
      <c r="ABK2" s="3">
        <f>COLUMN()</f>
        <v>739</v>
      </c>
      <c r="ABL2" s="3">
        <f>COLUMN()</f>
        <v>740</v>
      </c>
      <c r="ABM2" s="3">
        <f>COLUMN()</f>
        <v>741</v>
      </c>
      <c r="ABN2" s="3">
        <f>COLUMN()</f>
        <v>742</v>
      </c>
      <c r="ABO2" s="3">
        <f>COLUMN()</f>
        <v>743</v>
      </c>
      <c r="ABP2" s="3">
        <f>COLUMN()</f>
        <v>744</v>
      </c>
      <c r="ABQ2" s="3">
        <f>COLUMN()</f>
        <v>745</v>
      </c>
      <c r="ABR2" s="3">
        <f>COLUMN()</f>
        <v>746</v>
      </c>
      <c r="ABS2" s="3">
        <f>COLUMN()</f>
        <v>747</v>
      </c>
      <c r="ABT2" s="3">
        <f>COLUMN()</f>
        <v>748</v>
      </c>
      <c r="ABU2" s="3">
        <f>COLUMN()</f>
        <v>749</v>
      </c>
      <c r="ABV2" s="3">
        <f>COLUMN()</f>
        <v>750</v>
      </c>
      <c r="ABW2" s="3">
        <f>COLUMN()</f>
        <v>751</v>
      </c>
      <c r="ABX2" s="3">
        <f>COLUMN()</f>
        <v>752</v>
      </c>
      <c r="ABY2" s="3">
        <f>COLUMN()</f>
        <v>753</v>
      </c>
      <c r="ABZ2" s="3">
        <f>COLUMN()</f>
        <v>754</v>
      </c>
      <c r="ACA2" s="3">
        <f>COLUMN()</f>
        <v>755</v>
      </c>
      <c r="ACB2" s="3">
        <f>COLUMN()</f>
        <v>756</v>
      </c>
      <c r="ACC2" s="3">
        <f>COLUMN()</f>
        <v>757</v>
      </c>
      <c r="ACD2" s="3">
        <f>COLUMN()</f>
        <v>758</v>
      </c>
      <c r="ACE2" s="3">
        <f>COLUMN()</f>
        <v>759</v>
      </c>
      <c r="ACF2" s="3">
        <f>COLUMN()</f>
        <v>760</v>
      </c>
      <c r="ACG2" s="3">
        <f>COLUMN()</f>
        <v>761</v>
      </c>
      <c r="ACH2" s="3">
        <f>COLUMN()</f>
        <v>762</v>
      </c>
      <c r="ACI2" s="3">
        <f>COLUMN()</f>
        <v>763</v>
      </c>
      <c r="ACJ2" s="3">
        <f>COLUMN()</f>
        <v>764</v>
      </c>
      <c r="ACK2" s="3">
        <f>COLUMN()</f>
        <v>765</v>
      </c>
      <c r="ACL2" s="3">
        <f>COLUMN()</f>
        <v>766</v>
      </c>
      <c r="ACM2" s="3">
        <f>COLUMN()</f>
        <v>767</v>
      </c>
      <c r="ACN2" s="3">
        <f>COLUMN()</f>
        <v>768</v>
      </c>
      <c r="ACO2" s="3">
        <f>COLUMN()</f>
        <v>769</v>
      </c>
      <c r="ACP2" s="3">
        <f>COLUMN()</f>
        <v>770</v>
      </c>
      <c r="ACQ2" s="3">
        <f>COLUMN()</f>
        <v>771</v>
      </c>
      <c r="ACR2" s="3">
        <f>COLUMN()</f>
        <v>772</v>
      </c>
      <c r="ACS2" s="3">
        <f>COLUMN()</f>
        <v>773</v>
      </c>
      <c r="ACT2" s="3">
        <f>COLUMN()</f>
        <v>774</v>
      </c>
      <c r="ACU2" s="3">
        <f>COLUMN()</f>
        <v>775</v>
      </c>
      <c r="ACV2" s="3">
        <f>COLUMN()</f>
        <v>776</v>
      </c>
      <c r="ACW2" s="3">
        <f>COLUMN()</f>
        <v>777</v>
      </c>
      <c r="ACX2" s="3">
        <f>COLUMN()</f>
        <v>778</v>
      </c>
      <c r="ACY2" s="3">
        <f>COLUMN()</f>
        <v>779</v>
      </c>
      <c r="ACZ2" s="3">
        <f>COLUMN()</f>
        <v>780</v>
      </c>
      <c r="ADA2" s="3">
        <f>COLUMN()</f>
        <v>781</v>
      </c>
      <c r="ADB2" s="3">
        <f>COLUMN()</f>
        <v>782</v>
      </c>
      <c r="ADC2" s="3">
        <f>COLUMN()</f>
        <v>783</v>
      </c>
      <c r="ADD2" s="3">
        <f>COLUMN()</f>
        <v>784</v>
      </c>
      <c r="ADE2" s="3">
        <f>COLUMN()</f>
        <v>785</v>
      </c>
      <c r="ADF2" s="3">
        <f>COLUMN()</f>
        <v>786</v>
      </c>
      <c r="ADG2" s="3">
        <f>COLUMN()</f>
        <v>787</v>
      </c>
      <c r="ADH2" s="3">
        <f>COLUMN()</f>
        <v>788</v>
      </c>
      <c r="ADI2" s="3">
        <f>COLUMN()</f>
        <v>789</v>
      </c>
      <c r="ADJ2" s="3">
        <f>COLUMN()</f>
        <v>790</v>
      </c>
      <c r="ADK2" s="3">
        <f>COLUMN()</f>
        <v>791</v>
      </c>
      <c r="ADL2" s="3">
        <f>COLUMN()</f>
        <v>792</v>
      </c>
      <c r="ADM2" s="3">
        <f>COLUMN()</f>
        <v>793</v>
      </c>
      <c r="ADN2" s="3">
        <f>COLUMN()</f>
        <v>794</v>
      </c>
      <c r="ADO2" s="3">
        <f>COLUMN()</f>
        <v>795</v>
      </c>
      <c r="ADP2" s="3">
        <f>COLUMN()</f>
        <v>796</v>
      </c>
      <c r="ADQ2" s="3">
        <f>COLUMN()</f>
        <v>797</v>
      </c>
      <c r="ADR2" s="3">
        <f>COLUMN()</f>
        <v>798</v>
      </c>
      <c r="ADS2" s="3">
        <f>COLUMN()</f>
        <v>799</v>
      </c>
      <c r="ADT2" s="3">
        <f>COLUMN()</f>
        <v>800</v>
      </c>
      <c r="ADU2" s="3">
        <f>COLUMN()</f>
        <v>801</v>
      </c>
      <c r="ADV2" s="3">
        <f>COLUMN()</f>
        <v>802</v>
      </c>
      <c r="ADW2" s="3">
        <f>COLUMN()</f>
        <v>803</v>
      </c>
      <c r="ADX2" s="3">
        <f>COLUMN()</f>
        <v>804</v>
      </c>
      <c r="ADY2" s="3">
        <f>COLUMN()</f>
        <v>805</v>
      </c>
      <c r="ADZ2" s="3">
        <f>COLUMN()</f>
        <v>806</v>
      </c>
      <c r="AEA2" s="3">
        <f>COLUMN()</f>
        <v>807</v>
      </c>
      <c r="AEB2" s="3">
        <f>COLUMN()</f>
        <v>808</v>
      </c>
      <c r="AEC2" s="3">
        <f>COLUMN()</f>
        <v>809</v>
      </c>
      <c r="AED2" s="3">
        <f>COLUMN()</f>
        <v>810</v>
      </c>
      <c r="AEE2" s="3">
        <f>COLUMN()</f>
        <v>811</v>
      </c>
      <c r="AEF2" s="3">
        <f>COLUMN()</f>
        <v>812</v>
      </c>
      <c r="AEG2" s="3">
        <f>COLUMN()</f>
        <v>813</v>
      </c>
      <c r="AEH2" s="3">
        <f>COLUMN()</f>
        <v>814</v>
      </c>
      <c r="AEI2" s="3">
        <f>COLUMN()</f>
        <v>815</v>
      </c>
      <c r="AEJ2" s="3">
        <f>COLUMN()</f>
        <v>816</v>
      </c>
      <c r="AEK2" s="3">
        <f>COLUMN()</f>
        <v>817</v>
      </c>
      <c r="AEL2" s="3">
        <f>COLUMN()</f>
        <v>818</v>
      </c>
      <c r="AEM2" s="3">
        <f>COLUMN()</f>
        <v>819</v>
      </c>
      <c r="AEN2" s="3">
        <f>COLUMN()</f>
        <v>820</v>
      </c>
      <c r="AEO2" s="3">
        <f>COLUMN()</f>
        <v>821</v>
      </c>
      <c r="AEP2" s="3">
        <f>COLUMN()</f>
        <v>822</v>
      </c>
      <c r="AEQ2" s="3">
        <f>COLUMN()</f>
        <v>823</v>
      </c>
      <c r="AER2" s="3">
        <f>COLUMN()</f>
        <v>824</v>
      </c>
      <c r="AES2" s="3">
        <f>COLUMN()</f>
        <v>825</v>
      </c>
      <c r="AET2" s="3">
        <f>COLUMN()</f>
        <v>826</v>
      </c>
      <c r="AEU2" s="3">
        <f>COLUMN()</f>
        <v>827</v>
      </c>
      <c r="AEV2" s="3">
        <f>COLUMN()</f>
        <v>828</v>
      </c>
      <c r="AEW2" s="3">
        <f>COLUMN()</f>
        <v>829</v>
      </c>
      <c r="AEX2" s="3">
        <f>COLUMN()</f>
        <v>830</v>
      </c>
      <c r="AEY2" s="3">
        <f>COLUMN()</f>
        <v>831</v>
      </c>
      <c r="AEZ2" s="3">
        <f>COLUMN()</f>
        <v>832</v>
      </c>
      <c r="AFA2" s="3">
        <f>COLUMN()</f>
        <v>833</v>
      </c>
      <c r="AFB2" s="3">
        <f>COLUMN()</f>
        <v>834</v>
      </c>
      <c r="AFC2" s="3">
        <f>COLUMN()</f>
        <v>835</v>
      </c>
      <c r="AFD2" s="3">
        <f>COLUMN()</f>
        <v>836</v>
      </c>
      <c r="AFE2" s="3">
        <f>COLUMN()</f>
        <v>837</v>
      </c>
      <c r="AFF2" s="3">
        <f>COLUMN()</f>
        <v>838</v>
      </c>
      <c r="AFG2" s="3">
        <f>COLUMN()</f>
        <v>839</v>
      </c>
      <c r="AFH2" s="3">
        <f>COLUMN()</f>
        <v>840</v>
      </c>
      <c r="AFI2" s="3">
        <f>COLUMN()</f>
        <v>841</v>
      </c>
      <c r="AFJ2" s="3">
        <f>COLUMN()</f>
        <v>842</v>
      </c>
      <c r="AFK2" s="3">
        <f>COLUMN()</f>
        <v>843</v>
      </c>
      <c r="AFL2" s="3">
        <f>COLUMN()</f>
        <v>844</v>
      </c>
      <c r="AFM2" s="3">
        <f>COLUMN()</f>
        <v>845</v>
      </c>
      <c r="AFN2" s="3">
        <f>COLUMN()</f>
        <v>846</v>
      </c>
      <c r="AFO2" s="3">
        <f>COLUMN()</f>
        <v>847</v>
      </c>
      <c r="AFP2" s="3">
        <f>COLUMN()</f>
        <v>848</v>
      </c>
      <c r="AFQ2" s="3">
        <f>COLUMN()</f>
        <v>849</v>
      </c>
      <c r="AFR2" s="3">
        <f>COLUMN()</f>
        <v>850</v>
      </c>
      <c r="AFS2" s="3">
        <f>COLUMN()</f>
        <v>851</v>
      </c>
      <c r="AFT2" s="3">
        <f>COLUMN()</f>
        <v>852</v>
      </c>
      <c r="AFU2" s="3">
        <f>COLUMN()</f>
        <v>853</v>
      </c>
      <c r="AFV2" s="3">
        <f>COLUMN()</f>
        <v>854</v>
      </c>
      <c r="AFW2" s="3">
        <f>COLUMN()</f>
        <v>855</v>
      </c>
      <c r="AFX2" s="3">
        <f>COLUMN()</f>
        <v>856</v>
      </c>
      <c r="AFY2" s="3">
        <f>COLUMN()</f>
        <v>857</v>
      </c>
      <c r="AFZ2" s="3">
        <f>COLUMN()</f>
        <v>858</v>
      </c>
      <c r="AGA2" s="3">
        <f>COLUMN()</f>
        <v>859</v>
      </c>
      <c r="AGB2" s="3">
        <f>COLUMN()</f>
        <v>860</v>
      </c>
      <c r="AGC2" s="3">
        <f>COLUMN()</f>
        <v>861</v>
      </c>
      <c r="AGD2" s="3">
        <f>COLUMN()</f>
        <v>862</v>
      </c>
      <c r="AGE2" s="3">
        <f>COLUMN()</f>
        <v>863</v>
      </c>
      <c r="AGF2" s="3">
        <f>COLUMN()</f>
        <v>864</v>
      </c>
      <c r="AGG2" s="3">
        <f>COLUMN()</f>
        <v>865</v>
      </c>
      <c r="AGH2" s="3">
        <f>COLUMN()</f>
        <v>866</v>
      </c>
      <c r="AGI2" s="3">
        <f>COLUMN()</f>
        <v>867</v>
      </c>
      <c r="AGJ2" s="3">
        <f>COLUMN()</f>
        <v>868</v>
      </c>
      <c r="AGK2" s="3">
        <f>COLUMN()</f>
        <v>869</v>
      </c>
      <c r="AGL2" s="3">
        <f>COLUMN()</f>
        <v>870</v>
      </c>
      <c r="AGM2" s="3">
        <f>COLUMN()</f>
        <v>871</v>
      </c>
      <c r="AGN2" s="3">
        <f>COLUMN()</f>
        <v>872</v>
      </c>
      <c r="AGO2" s="3">
        <f>COLUMN()</f>
        <v>873</v>
      </c>
      <c r="AGP2" s="3">
        <f>COLUMN()</f>
        <v>874</v>
      </c>
      <c r="AGQ2" s="3">
        <f>COLUMN()</f>
        <v>875</v>
      </c>
      <c r="AGR2" s="3">
        <f>COLUMN()</f>
        <v>876</v>
      </c>
      <c r="AGS2" s="3">
        <f>COLUMN()</f>
        <v>877</v>
      </c>
      <c r="AGT2" s="3">
        <f>COLUMN()</f>
        <v>878</v>
      </c>
      <c r="AGU2" s="3">
        <f>COLUMN()</f>
        <v>879</v>
      </c>
      <c r="AGV2" s="3">
        <f>COLUMN()</f>
        <v>880</v>
      </c>
      <c r="AGW2" s="3">
        <f>COLUMN()</f>
        <v>881</v>
      </c>
      <c r="AGX2" s="3">
        <f>COLUMN()</f>
        <v>882</v>
      </c>
      <c r="AGY2" s="3">
        <f>COLUMN()</f>
        <v>883</v>
      </c>
      <c r="AGZ2" s="3">
        <f>COLUMN()</f>
        <v>884</v>
      </c>
      <c r="AHA2" s="3">
        <f>COLUMN()</f>
        <v>885</v>
      </c>
      <c r="AHB2" s="3">
        <f>COLUMN()</f>
        <v>886</v>
      </c>
      <c r="AHC2" s="3">
        <f>COLUMN()</f>
        <v>887</v>
      </c>
      <c r="AHD2" s="3">
        <f>COLUMN()</f>
        <v>888</v>
      </c>
      <c r="AHE2" s="3">
        <f>COLUMN()</f>
        <v>889</v>
      </c>
      <c r="AHF2" s="3">
        <f>COLUMN()</f>
        <v>890</v>
      </c>
      <c r="AHG2" s="3">
        <f>COLUMN()</f>
        <v>891</v>
      </c>
      <c r="AHH2" s="3">
        <f>COLUMN()</f>
        <v>892</v>
      </c>
      <c r="AHI2" s="3">
        <f>COLUMN()</f>
        <v>893</v>
      </c>
      <c r="AHJ2" s="3">
        <f>COLUMN()</f>
        <v>894</v>
      </c>
      <c r="AHK2" s="3">
        <f>COLUMN()</f>
        <v>895</v>
      </c>
      <c r="AHL2" s="3">
        <f>COLUMN()</f>
        <v>896</v>
      </c>
      <c r="AHM2" s="3">
        <f>COLUMN()</f>
        <v>897</v>
      </c>
      <c r="AHN2" s="3">
        <f>COLUMN()</f>
        <v>898</v>
      </c>
      <c r="AHO2" s="3">
        <f>COLUMN()</f>
        <v>899</v>
      </c>
      <c r="AHP2" s="3">
        <f>COLUMN()</f>
        <v>900</v>
      </c>
      <c r="AHQ2" s="3">
        <f>COLUMN()</f>
        <v>901</v>
      </c>
      <c r="AHR2" s="3">
        <f>COLUMN()</f>
        <v>902</v>
      </c>
      <c r="AHS2" s="3">
        <f>COLUMN()</f>
        <v>903</v>
      </c>
      <c r="AHT2" s="3">
        <f>COLUMN()</f>
        <v>904</v>
      </c>
      <c r="AHU2" s="3">
        <f>COLUMN()</f>
        <v>905</v>
      </c>
      <c r="AHV2" s="3">
        <f>COLUMN()</f>
        <v>906</v>
      </c>
      <c r="AHW2" s="3">
        <f>COLUMN()</f>
        <v>907</v>
      </c>
      <c r="AHX2" s="3">
        <f>COLUMN()</f>
        <v>908</v>
      </c>
      <c r="AHY2" s="3">
        <f>COLUMN()</f>
        <v>909</v>
      </c>
      <c r="AHZ2" s="3">
        <f>COLUMN()</f>
        <v>910</v>
      </c>
      <c r="AIA2" s="3">
        <f>COLUMN()</f>
        <v>911</v>
      </c>
      <c r="AIB2" s="3">
        <f>COLUMN()</f>
        <v>912</v>
      </c>
      <c r="AIC2" s="3">
        <f>COLUMN()</f>
        <v>913</v>
      </c>
      <c r="AID2" s="3">
        <f>COLUMN()</f>
        <v>914</v>
      </c>
      <c r="AIE2" s="3">
        <f>COLUMN()</f>
        <v>915</v>
      </c>
      <c r="AIF2" s="3">
        <f>COLUMN()</f>
        <v>916</v>
      </c>
      <c r="AIG2" s="3">
        <f>COLUMN()</f>
        <v>917</v>
      </c>
      <c r="AIH2" s="3">
        <f>COLUMN()</f>
        <v>918</v>
      </c>
      <c r="AII2" s="3">
        <f>COLUMN()</f>
        <v>919</v>
      </c>
      <c r="AIJ2" s="3">
        <f>COLUMN()</f>
        <v>920</v>
      </c>
      <c r="AIK2" s="3">
        <f>COLUMN()</f>
        <v>921</v>
      </c>
      <c r="AIL2" s="3">
        <f>COLUMN()</f>
        <v>922</v>
      </c>
      <c r="AIM2" s="3">
        <f>COLUMN()</f>
        <v>923</v>
      </c>
      <c r="AIN2" s="3">
        <f>COLUMN()</f>
        <v>924</v>
      </c>
      <c r="AIO2" s="3">
        <f>COLUMN()</f>
        <v>925</v>
      </c>
      <c r="AIP2" s="3">
        <f>COLUMN()</f>
        <v>926</v>
      </c>
      <c r="AIQ2" s="3">
        <f>COLUMN()</f>
        <v>927</v>
      </c>
      <c r="AIR2" s="3">
        <f>COLUMN()</f>
        <v>928</v>
      </c>
      <c r="AIS2" s="3">
        <f>COLUMN()</f>
        <v>929</v>
      </c>
      <c r="AIT2" s="3">
        <f>COLUMN()</f>
        <v>930</v>
      </c>
      <c r="AIU2" s="3">
        <f>COLUMN()</f>
        <v>931</v>
      </c>
      <c r="AIV2" s="3">
        <f>COLUMN()</f>
        <v>932</v>
      </c>
      <c r="AIW2" s="3">
        <f>COLUMN()</f>
        <v>933</v>
      </c>
      <c r="AIX2" s="3">
        <f>COLUMN()</f>
        <v>934</v>
      </c>
      <c r="AIY2" s="3">
        <f>COLUMN()</f>
        <v>935</v>
      </c>
      <c r="AIZ2" s="3">
        <f>COLUMN()</f>
        <v>936</v>
      </c>
      <c r="AJA2" s="3">
        <f>COLUMN()</f>
        <v>937</v>
      </c>
      <c r="AJB2" s="3">
        <f>COLUMN()</f>
        <v>938</v>
      </c>
      <c r="AJC2" s="3">
        <f>COLUMN()</f>
        <v>939</v>
      </c>
      <c r="AJD2" s="3">
        <f>COLUMN()</f>
        <v>940</v>
      </c>
      <c r="AJE2" s="3">
        <f>COLUMN()</f>
        <v>941</v>
      </c>
      <c r="AJF2" s="3">
        <f>COLUMN()</f>
        <v>942</v>
      </c>
      <c r="AJG2" s="3">
        <f>COLUMN()</f>
        <v>943</v>
      </c>
      <c r="AJH2" s="3">
        <f>COLUMN()</f>
        <v>944</v>
      </c>
      <c r="AJI2" s="3">
        <f>COLUMN()</f>
        <v>945</v>
      </c>
      <c r="AJJ2" s="3">
        <f>COLUMN()</f>
        <v>946</v>
      </c>
      <c r="AJK2" s="3">
        <f>COLUMN()</f>
        <v>947</v>
      </c>
      <c r="AJL2" s="3">
        <f>COLUMN()</f>
        <v>948</v>
      </c>
      <c r="AJM2" s="3">
        <f>COLUMN()</f>
        <v>949</v>
      </c>
      <c r="AJN2" s="3">
        <f>COLUMN()</f>
        <v>950</v>
      </c>
      <c r="AJO2" s="3">
        <f>COLUMN()</f>
        <v>951</v>
      </c>
      <c r="AJP2" s="3">
        <f>COLUMN()</f>
        <v>952</v>
      </c>
      <c r="AJQ2" s="3">
        <f>COLUMN()</f>
        <v>953</v>
      </c>
      <c r="AJR2" s="3">
        <f>COLUMN()</f>
        <v>954</v>
      </c>
      <c r="AJS2" s="3">
        <f>COLUMN()</f>
        <v>955</v>
      </c>
      <c r="AJT2" s="3">
        <f>COLUMN()</f>
        <v>956</v>
      </c>
      <c r="AJU2" s="3">
        <f>COLUMN()</f>
        <v>957</v>
      </c>
      <c r="AJV2" s="3">
        <f>COLUMN()</f>
        <v>958</v>
      </c>
      <c r="AJW2" s="3">
        <f>COLUMN()</f>
        <v>959</v>
      </c>
      <c r="AJX2" s="3">
        <f>COLUMN()</f>
        <v>960</v>
      </c>
      <c r="AJY2" s="3">
        <f>COLUMN()</f>
        <v>961</v>
      </c>
      <c r="AJZ2" s="3">
        <f>COLUMN()</f>
        <v>962</v>
      </c>
      <c r="AKA2" s="3">
        <f>COLUMN()</f>
        <v>963</v>
      </c>
      <c r="AKB2" s="3">
        <f>COLUMN()</f>
        <v>964</v>
      </c>
      <c r="AKC2" s="3">
        <f>COLUMN()</f>
        <v>965</v>
      </c>
      <c r="AKD2" s="3">
        <f>COLUMN()</f>
        <v>966</v>
      </c>
      <c r="AKE2" s="3">
        <f>COLUMN()</f>
        <v>967</v>
      </c>
      <c r="AKF2" s="3">
        <f>COLUMN()</f>
        <v>968</v>
      </c>
      <c r="AKG2" s="3">
        <f>COLUMN()</f>
        <v>969</v>
      </c>
      <c r="AKH2" s="3">
        <f>COLUMN()</f>
        <v>970</v>
      </c>
      <c r="AKI2" s="3">
        <f>COLUMN()</f>
        <v>971</v>
      </c>
      <c r="AKJ2" s="3">
        <f>COLUMN()</f>
        <v>972</v>
      </c>
      <c r="AKK2" s="3">
        <f>COLUMN()</f>
        <v>973</v>
      </c>
      <c r="AKL2" s="3">
        <f>COLUMN()</f>
        <v>974</v>
      </c>
      <c r="AKM2" s="3">
        <f>COLUMN()</f>
        <v>975</v>
      </c>
      <c r="AKN2" s="3">
        <f>COLUMN()</f>
        <v>976</v>
      </c>
      <c r="AKO2" s="3">
        <f>COLUMN()</f>
        <v>977</v>
      </c>
      <c r="AKP2" s="3">
        <f>COLUMN()</f>
        <v>978</v>
      </c>
      <c r="AKQ2" s="3">
        <f>COLUMN()</f>
        <v>979</v>
      </c>
      <c r="AKR2" s="3">
        <f>COLUMN()</f>
        <v>980</v>
      </c>
      <c r="AKS2" s="3">
        <f>COLUMN()</f>
        <v>981</v>
      </c>
      <c r="AKT2" s="3">
        <f>COLUMN()</f>
        <v>982</v>
      </c>
      <c r="AKU2" s="3">
        <f>COLUMN()</f>
        <v>983</v>
      </c>
      <c r="AKV2" s="3">
        <f>COLUMN()</f>
        <v>984</v>
      </c>
      <c r="AKW2" s="3">
        <f>COLUMN()</f>
        <v>985</v>
      </c>
      <c r="AKX2" s="3">
        <f>COLUMN()</f>
        <v>986</v>
      </c>
      <c r="AKY2" s="3">
        <f>COLUMN()</f>
        <v>987</v>
      </c>
      <c r="AKZ2" s="3">
        <f>COLUMN()</f>
        <v>988</v>
      </c>
      <c r="ALA2" s="3">
        <f>COLUMN()</f>
        <v>989</v>
      </c>
      <c r="ALB2" s="3">
        <f>COLUMN()</f>
        <v>990</v>
      </c>
      <c r="ALC2" s="3">
        <f>COLUMN()</f>
        <v>991</v>
      </c>
      <c r="ALD2" s="3">
        <f>COLUMN()</f>
        <v>992</v>
      </c>
      <c r="ALE2" s="3">
        <f>COLUMN()</f>
        <v>993</v>
      </c>
      <c r="ALF2" s="3">
        <f>COLUMN()</f>
        <v>994</v>
      </c>
      <c r="ALG2" s="3">
        <f>COLUMN()</f>
        <v>995</v>
      </c>
      <c r="ALH2" s="3">
        <f>COLUMN()</f>
        <v>996</v>
      </c>
      <c r="ALI2" s="3">
        <f>COLUMN()</f>
        <v>997</v>
      </c>
      <c r="ALJ2" s="3">
        <f>COLUMN()</f>
        <v>998</v>
      </c>
      <c r="ALK2" s="3">
        <f>COLUMN()</f>
        <v>999</v>
      </c>
      <c r="ALL2" s="3">
        <f>COLUMN()</f>
        <v>1000</v>
      </c>
      <c r="ALM2" s="3">
        <f>COLUMN()</f>
        <v>1001</v>
      </c>
      <c r="ALN2" s="3">
        <f>COLUMN()</f>
        <v>1002</v>
      </c>
      <c r="ALO2" s="3">
        <f>COLUMN()</f>
        <v>1003</v>
      </c>
      <c r="ALP2" s="3">
        <f>COLUMN()</f>
        <v>1004</v>
      </c>
      <c r="ALQ2" s="3">
        <f>COLUMN()</f>
        <v>1005</v>
      </c>
      <c r="ALR2" s="3">
        <f>COLUMN()</f>
        <v>1006</v>
      </c>
      <c r="ALS2" s="3">
        <f>COLUMN()</f>
        <v>1007</v>
      </c>
      <c r="ALT2" s="3">
        <f>COLUMN()</f>
        <v>1008</v>
      </c>
      <c r="ALU2" s="3">
        <f>COLUMN()</f>
        <v>1009</v>
      </c>
      <c r="ALV2" s="3">
        <f>COLUMN()</f>
        <v>1010</v>
      </c>
      <c r="ALW2" s="3">
        <f>COLUMN()</f>
        <v>1011</v>
      </c>
      <c r="ALX2" s="3">
        <f>COLUMN()</f>
        <v>1012</v>
      </c>
      <c r="ALY2" s="3">
        <f>COLUMN()</f>
        <v>1013</v>
      </c>
      <c r="ALZ2" s="3">
        <f>COLUMN()</f>
        <v>1014</v>
      </c>
      <c r="AMA2" s="3">
        <f>COLUMN()</f>
        <v>1015</v>
      </c>
      <c r="AMB2" s="3">
        <f>COLUMN()</f>
        <v>1016</v>
      </c>
      <c r="AMC2" s="3">
        <f>COLUMN()</f>
        <v>1017</v>
      </c>
      <c r="AMD2" s="3">
        <f>COLUMN()</f>
        <v>1018</v>
      </c>
      <c r="AME2" s="3">
        <f>COLUMN()</f>
        <v>1019</v>
      </c>
      <c r="AMF2" s="3">
        <f>COLUMN()</f>
        <v>1020</v>
      </c>
      <c r="AMG2" s="3">
        <f>COLUMN()</f>
        <v>1021</v>
      </c>
      <c r="AMH2" s="3">
        <f>COLUMN()</f>
        <v>1022</v>
      </c>
      <c r="AMI2" s="3">
        <f>COLUMN()</f>
        <v>1023</v>
      </c>
      <c r="AMJ2" s="3">
        <f>COLUMN()</f>
        <v>1024</v>
      </c>
      <c r="AMK2" s="3">
        <f>COLUMN()</f>
        <v>1025</v>
      </c>
      <c r="AML2" s="3">
        <f>COLUMN()</f>
        <v>1026</v>
      </c>
      <c r="AMM2" s="3">
        <f>COLUMN()</f>
        <v>1027</v>
      </c>
      <c r="AMN2" s="3">
        <f>COLUMN()</f>
        <v>1028</v>
      </c>
      <c r="AMO2" s="3">
        <f>COLUMN()</f>
        <v>1029</v>
      </c>
      <c r="AMP2" s="3">
        <f>COLUMN()</f>
        <v>1030</v>
      </c>
      <c r="AMQ2" s="3">
        <f>COLUMN()</f>
        <v>1031</v>
      </c>
      <c r="AMR2" s="3">
        <f>COLUMN()</f>
        <v>1032</v>
      </c>
      <c r="AMS2" s="3">
        <f>COLUMN()</f>
        <v>1033</v>
      </c>
      <c r="AMT2" s="3">
        <f>COLUMN()</f>
        <v>1034</v>
      </c>
      <c r="AMU2" s="3">
        <f>COLUMN()</f>
        <v>1035</v>
      </c>
      <c r="AMV2" s="3">
        <f>COLUMN()</f>
        <v>1036</v>
      </c>
      <c r="AMW2" s="3">
        <f>COLUMN()</f>
        <v>1037</v>
      </c>
      <c r="AMX2" s="3">
        <f>COLUMN()</f>
        <v>1038</v>
      </c>
      <c r="AMY2" s="3">
        <f>COLUMN()</f>
        <v>1039</v>
      </c>
      <c r="AMZ2" s="3">
        <f>COLUMN()</f>
        <v>1040</v>
      </c>
      <c r="ANA2" s="3">
        <f>COLUMN()</f>
        <v>1041</v>
      </c>
      <c r="ANB2" s="3">
        <f>COLUMN()</f>
        <v>1042</v>
      </c>
      <c r="ANC2" s="3">
        <f>COLUMN()</f>
        <v>1043</v>
      </c>
      <c r="AND2" s="3">
        <f>COLUMN()</f>
        <v>1044</v>
      </c>
      <c r="ANE2" s="3">
        <f>COLUMN()</f>
        <v>1045</v>
      </c>
      <c r="ANF2" s="3">
        <f>COLUMN()</f>
        <v>1046</v>
      </c>
      <c r="ANG2" s="3">
        <f>COLUMN()</f>
        <v>1047</v>
      </c>
      <c r="ANH2" s="3">
        <f>COLUMN()</f>
        <v>1048</v>
      </c>
      <c r="ANI2" s="3">
        <f>COLUMN()</f>
        <v>1049</v>
      </c>
      <c r="ANJ2" s="3">
        <f>COLUMN()</f>
        <v>1050</v>
      </c>
      <c r="ANK2" s="3">
        <f>COLUMN()</f>
        <v>1051</v>
      </c>
      <c r="ANL2" s="3">
        <f>COLUMN()</f>
        <v>1052</v>
      </c>
      <c r="ANM2" s="3">
        <f>COLUMN()</f>
        <v>1053</v>
      </c>
      <c r="ANN2" s="3">
        <f>COLUMN()</f>
        <v>1054</v>
      </c>
      <c r="ANO2" s="3">
        <f>COLUMN()</f>
        <v>1055</v>
      </c>
      <c r="ANP2" s="3">
        <f>COLUMN()</f>
        <v>1056</v>
      </c>
      <c r="ANQ2" s="3">
        <f>COLUMN()</f>
        <v>1057</v>
      </c>
      <c r="ANR2" s="3">
        <f>COLUMN()</f>
        <v>1058</v>
      </c>
      <c r="ANS2" s="3">
        <f>COLUMN()</f>
        <v>1059</v>
      </c>
      <c r="ANT2" s="3">
        <f>COLUMN()</f>
        <v>1060</v>
      </c>
      <c r="ANU2" s="3">
        <f>COLUMN()</f>
        <v>1061</v>
      </c>
      <c r="ANV2" s="3">
        <f>COLUMN()</f>
        <v>1062</v>
      </c>
      <c r="ANW2" s="3">
        <f>COLUMN()</f>
        <v>1063</v>
      </c>
      <c r="ANX2" s="3">
        <f>COLUMN()</f>
        <v>1064</v>
      </c>
      <c r="ANY2" s="3">
        <f>COLUMN()</f>
        <v>1065</v>
      </c>
      <c r="ANZ2" s="3">
        <f>COLUMN()</f>
        <v>1066</v>
      </c>
      <c r="AOA2" s="3">
        <f>COLUMN()</f>
        <v>1067</v>
      </c>
      <c r="AOB2" s="3">
        <f>COLUMN()</f>
        <v>1068</v>
      </c>
      <c r="AOC2" s="3">
        <f>COLUMN()</f>
        <v>1069</v>
      </c>
      <c r="AOD2" s="3">
        <f>COLUMN()</f>
        <v>1070</v>
      </c>
      <c r="AOE2" s="3">
        <f>COLUMN()</f>
        <v>1071</v>
      </c>
      <c r="AOF2" s="3">
        <f>COLUMN()</f>
        <v>1072</v>
      </c>
      <c r="AOG2" s="3">
        <f>COLUMN()</f>
        <v>1073</v>
      </c>
      <c r="AOH2" s="3">
        <f>COLUMN()</f>
        <v>1074</v>
      </c>
      <c r="AOI2" s="3">
        <f>COLUMN()</f>
        <v>1075</v>
      </c>
      <c r="AOJ2" s="3">
        <f>COLUMN()</f>
        <v>1076</v>
      </c>
      <c r="AOK2" s="3">
        <f>COLUMN()</f>
        <v>1077</v>
      </c>
      <c r="AOL2" s="3">
        <f>COLUMN()</f>
        <v>1078</v>
      </c>
      <c r="AOM2" s="3">
        <f>COLUMN()</f>
        <v>1079</v>
      </c>
      <c r="AON2" s="3">
        <f>COLUMN()</f>
        <v>1080</v>
      </c>
      <c r="AOO2" s="3">
        <f>COLUMN()</f>
        <v>1081</v>
      </c>
      <c r="AOP2" s="3">
        <f>COLUMN()</f>
        <v>1082</v>
      </c>
      <c r="AOQ2" s="3">
        <f>COLUMN()</f>
        <v>1083</v>
      </c>
      <c r="AOR2" s="3">
        <f>COLUMN()</f>
        <v>1084</v>
      </c>
      <c r="AOS2" s="3">
        <f>COLUMN()</f>
        <v>1085</v>
      </c>
      <c r="AOT2" s="3">
        <f>COLUMN()</f>
        <v>1086</v>
      </c>
      <c r="AOU2" s="3">
        <f>COLUMN()</f>
        <v>1087</v>
      </c>
      <c r="AOV2" s="3">
        <f>COLUMN()</f>
        <v>1088</v>
      </c>
      <c r="AOW2" s="3">
        <f>COLUMN()</f>
        <v>1089</v>
      </c>
      <c r="AOX2" s="3">
        <f>COLUMN()</f>
        <v>1090</v>
      </c>
      <c r="AOY2" s="3">
        <f>COLUMN()</f>
        <v>1091</v>
      </c>
      <c r="AOZ2" s="3">
        <f>COLUMN()</f>
        <v>1092</v>
      </c>
      <c r="APA2" s="3">
        <f>COLUMN()</f>
        <v>1093</v>
      </c>
      <c r="APB2" s="3">
        <f>COLUMN()</f>
        <v>1094</v>
      </c>
      <c r="APC2" s="3">
        <f>COLUMN()</f>
        <v>1095</v>
      </c>
      <c r="APD2" s="3">
        <f>COLUMN()</f>
        <v>1096</v>
      </c>
      <c r="APE2" s="3">
        <f>COLUMN()</f>
        <v>1097</v>
      </c>
      <c r="APF2" s="3">
        <f>COLUMN()</f>
        <v>1098</v>
      </c>
      <c r="APG2" s="3">
        <f>COLUMN()</f>
        <v>1099</v>
      </c>
      <c r="APH2" s="3">
        <f>COLUMN()</f>
        <v>1100</v>
      </c>
      <c r="API2" s="3">
        <f>COLUMN()</f>
        <v>1101</v>
      </c>
      <c r="APJ2" s="3">
        <f>COLUMN()</f>
        <v>1102</v>
      </c>
      <c r="APK2" s="3">
        <f>COLUMN()</f>
        <v>1103</v>
      </c>
      <c r="APL2" s="3">
        <f>COLUMN()</f>
        <v>1104</v>
      </c>
      <c r="APM2" s="3">
        <f>COLUMN()</f>
        <v>1105</v>
      </c>
      <c r="APN2" s="3">
        <f>COLUMN()</f>
        <v>1106</v>
      </c>
      <c r="APO2" s="3">
        <f>COLUMN()</f>
        <v>1107</v>
      </c>
      <c r="APP2" s="3">
        <f>COLUMN()</f>
        <v>1108</v>
      </c>
      <c r="APQ2" s="3">
        <f>COLUMN()</f>
        <v>1109</v>
      </c>
      <c r="APR2" s="3">
        <f>COLUMN()</f>
        <v>1110</v>
      </c>
      <c r="APS2" s="3">
        <f>COLUMN()</f>
        <v>1111</v>
      </c>
      <c r="APT2" s="3">
        <f>COLUMN()</f>
        <v>1112</v>
      </c>
      <c r="APU2" s="3">
        <f>COLUMN()</f>
        <v>1113</v>
      </c>
      <c r="APV2" s="3">
        <f>COLUMN()</f>
        <v>1114</v>
      </c>
      <c r="APW2" s="3">
        <f>COLUMN()</f>
        <v>1115</v>
      </c>
      <c r="APX2" s="3">
        <f>COLUMN()</f>
        <v>1116</v>
      </c>
      <c r="APY2" s="3">
        <f>COLUMN()</f>
        <v>1117</v>
      </c>
      <c r="APZ2" s="3">
        <f>COLUMN()</f>
        <v>1118</v>
      </c>
      <c r="AQA2" s="3">
        <f>COLUMN()</f>
        <v>1119</v>
      </c>
      <c r="AQB2" s="3">
        <f>COLUMN()</f>
        <v>1120</v>
      </c>
      <c r="AQC2" s="3">
        <f>COLUMN()</f>
        <v>1121</v>
      </c>
      <c r="AQD2" s="3">
        <f>COLUMN()</f>
        <v>1122</v>
      </c>
      <c r="AQE2" s="3">
        <f>COLUMN()</f>
        <v>1123</v>
      </c>
      <c r="AQF2" s="3">
        <f>COLUMN()</f>
        <v>1124</v>
      </c>
      <c r="AQG2" s="3">
        <f>COLUMN()</f>
        <v>1125</v>
      </c>
      <c r="AQH2" s="3">
        <f>COLUMN()</f>
        <v>1126</v>
      </c>
      <c r="AQI2" s="3">
        <f>COLUMN()</f>
        <v>1127</v>
      </c>
      <c r="AQJ2" s="3">
        <f>COLUMN()</f>
        <v>1128</v>
      </c>
      <c r="AQK2" s="3">
        <f>COLUMN()</f>
        <v>1129</v>
      </c>
      <c r="AQL2" s="3">
        <f>COLUMN()</f>
        <v>1130</v>
      </c>
      <c r="AQM2" s="3">
        <f>COLUMN()</f>
        <v>1131</v>
      </c>
      <c r="AQN2" s="3">
        <f>COLUMN()</f>
        <v>1132</v>
      </c>
      <c r="AQO2" s="3">
        <f>COLUMN()</f>
        <v>1133</v>
      </c>
      <c r="AQP2" s="3">
        <f>COLUMN()</f>
        <v>1134</v>
      </c>
      <c r="AQQ2" s="3">
        <f>COLUMN()</f>
        <v>1135</v>
      </c>
      <c r="AQR2" s="3">
        <f>COLUMN()</f>
        <v>1136</v>
      </c>
      <c r="AQS2" s="3">
        <f>COLUMN()</f>
        <v>1137</v>
      </c>
      <c r="AQT2" s="3">
        <f>COLUMN()</f>
        <v>1138</v>
      </c>
      <c r="AQU2" s="3">
        <f>COLUMN()</f>
        <v>1139</v>
      </c>
      <c r="AQV2" s="3">
        <f>COLUMN()</f>
        <v>1140</v>
      </c>
      <c r="AQW2" s="3">
        <f>COLUMN()</f>
        <v>1141</v>
      </c>
      <c r="AQX2" s="3">
        <f>COLUMN()</f>
        <v>1142</v>
      </c>
      <c r="AQY2" s="3">
        <f>COLUMN()</f>
        <v>1143</v>
      </c>
      <c r="AQZ2" s="3">
        <f>COLUMN()</f>
        <v>1144</v>
      </c>
      <c r="ARA2" s="3">
        <f>COLUMN()</f>
        <v>1145</v>
      </c>
      <c r="ARB2" s="3">
        <f>COLUMN()</f>
        <v>1146</v>
      </c>
      <c r="ARC2" s="3">
        <f>COLUMN()</f>
        <v>1147</v>
      </c>
      <c r="ARD2" s="3">
        <f>COLUMN()</f>
        <v>1148</v>
      </c>
      <c r="ARE2" s="3">
        <f>COLUMN()</f>
        <v>1149</v>
      </c>
      <c r="ARF2" s="3">
        <f>COLUMN()</f>
        <v>1150</v>
      </c>
      <c r="ARG2" s="3">
        <f>COLUMN()</f>
        <v>1151</v>
      </c>
      <c r="ARH2" s="3">
        <f>COLUMN()</f>
        <v>1152</v>
      </c>
      <c r="ARI2" s="3">
        <f>COLUMN()</f>
        <v>1153</v>
      </c>
      <c r="ARJ2" s="3">
        <f>COLUMN()</f>
        <v>1154</v>
      </c>
      <c r="ARK2" s="3">
        <f>COLUMN()</f>
        <v>1155</v>
      </c>
      <c r="ARL2" s="3">
        <f>COLUMN()</f>
        <v>1156</v>
      </c>
      <c r="ARM2" s="3">
        <f>COLUMN()</f>
        <v>1157</v>
      </c>
      <c r="ARN2" s="3">
        <f>COLUMN()</f>
        <v>1158</v>
      </c>
      <c r="ARO2" s="3">
        <f>COLUMN()</f>
        <v>1159</v>
      </c>
      <c r="ARP2" s="3">
        <f>COLUMN()</f>
        <v>1160</v>
      </c>
      <c r="ARQ2" s="3">
        <f>COLUMN()</f>
        <v>1161</v>
      </c>
      <c r="ARR2" s="3">
        <f>COLUMN()</f>
        <v>1162</v>
      </c>
      <c r="ARS2" s="3">
        <f>COLUMN()</f>
        <v>1163</v>
      </c>
      <c r="ART2" s="3">
        <f>COLUMN()</f>
        <v>1164</v>
      </c>
      <c r="ARU2" s="3">
        <f>COLUMN()</f>
        <v>1165</v>
      </c>
      <c r="ARV2" s="3">
        <f>COLUMN()</f>
        <v>1166</v>
      </c>
      <c r="ARW2" s="3">
        <f>COLUMN()</f>
        <v>1167</v>
      </c>
      <c r="ARX2" s="3">
        <f>COLUMN()</f>
        <v>1168</v>
      </c>
      <c r="ARY2" s="3">
        <f>COLUMN()</f>
        <v>1169</v>
      </c>
      <c r="ARZ2" s="3">
        <f>COLUMN()</f>
        <v>1170</v>
      </c>
      <c r="ASA2" s="3">
        <f>COLUMN()</f>
        <v>1171</v>
      </c>
      <c r="ASB2" s="3">
        <f>COLUMN()</f>
        <v>1172</v>
      </c>
      <c r="ASC2" s="3">
        <f>COLUMN()</f>
        <v>1173</v>
      </c>
      <c r="ASD2" s="3">
        <f>COLUMN()</f>
        <v>1174</v>
      </c>
      <c r="ASE2" s="3">
        <f>COLUMN()</f>
        <v>1175</v>
      </c>
      <c r="ASF2" s="3">
        <f>COLUMN()</f>
        <v>1176</v>
      </c>
      <c r="ASG2" s="3">
        <f>COLUMN()</f>
        <v>1177</v>
      </c>
      <c r="ASH2" s="3">
        <f>COLUMN()</f>
        <v>1178</v>
      </c>
      <c r="ASI2" s="3">
        <f>COLUMN()</f>
        <v>1179</v>
      </c>
      <c r="ASJ2" s="3">
        <f>COLUMN()</f>
        <v>1180</v>
      </c>
      <c r="ASK2" s="3">
        <f>COLUMN()</f>
        <v>1181</v>
      </c>
      <c r="ASL2" s="3">
        <f>COLUMN()</f>
        <v>1182</v>
      </c>
      <c r="ASM2" s="3">
        <f>COLUMN()</f>
        <v>1183</v>
      </c>
      <c r="ASN2" s="3">
        <f>COLUMN()</f>
        <v>1184</v>
      </c>
      <c r="ASO2" s="3">
        <f>COLUMN()</f>
        <v>1185</v>
      </c>
      <c r="ASP2" s="3">
        <f>COLUMN()</f>
        <v>1186</v>
      </c>
      <c r="ASQ2" s="3">
        <f>COLUMN()</f>
        <v>1187</v>
      </c>
      <c r="ASR2" s="3">
        <f>COLUMN()</f>
        <v>1188</v>
      </c>
      <c r="ASS2" s="3">
        <f>COLUMN()</f>
        <v>1189</v>
      </c>
      <c r="AST2" s="3">
        <f>COLUMN()</f>
        <v>1190</v>
      </c>
      <c r="ASU2" s="3">
        <f>COLUMN()</f>
        <v>1191</v>
      </c>
      <c r="ASV2" s="3">
        <f>COLUMN()</f>
        <v>1192</v>
      </c>
      <c r="ASW2" s="3">
        <f>COLUMN()</f>
        <v>1193</v>
      </c>
      <c r="ASX2" s="3">
        <f>COLUMN()</f>
        <v>1194</v>
      </c>
      <c r="ASY2" s="3">
        <f>COLUMN()</f>
        <v>1195</v>
      </c>
      <c r="ASZ2" s="3">
        <f>COLUMN()</f>
        <v>1196</v>
      </c>
      <c r="ATA2" s="3">
        <f>COLUMN()</f>
        <v>1197</v>
      </c>
      <c r="ATB2" s="3">
        <f>COLUMN()</f>
        <v>1198</v>
      </c>
      <c r="ATC2" s="3">
        <f>COLUMN()</f>
        <v>1199</v>
      </c>
      <c r="ATD2" s="3">
        <f>COLUMN()</f>
        <v>1200</v>
      </c>
      <c r="ATE2" s="3">
        <f>COLUMN()</f>
        <v>1201</v>
      </c>
      <c r="ATF2" s="3">
        <f>COLUMN()</f>
        <v>1202</v>
      </c>
      <c r="ATG2" s="3">
        <f>COLUMN()</f>
        <v>1203</v>
      </c>
      <c r="ATH2" s="3">
        <f>COLUMN()</f>
        <v>1204</v>
      </c>
      <c r="ATI2" s="3">
        <f>COLUMN()</f>
        <v>1205</v>
      </c>
      <c r="ATJ2" s="3">
        <f>COLUMN()</f>
        <v>1206</v>
      </c>
      <c r="ATK2" s="3">
        <f>COLUMN()</f>
        <v>1207</v>
      </c>
      <c r="ATL2" s="3">
        <f>COLUMN()</f>
        <v>1208</v>
      </c>
      <c r="ATM2" s="3">
        <f>COLUMN()</f>
        <v>1209</v>
      </c>
      <c r="ATN2" s="3">
        <f>COLUMN()</f>
        <v>1210</v>
      </c>
      <c r="ATO2" s="3">
        <f>COLUMN()</f>
        <v>1211</v>
      </c>
      <c r="ATP2" s="3">
        <f>COLUMN()</f>
        <v>1212</v>
      </c>
      <c r="ATQ2" s="3">
        <f>COLUMN()</f>
        <v>1213</v>
      </c>
      <c r="ATR2" s="3">
        <f>COLUMN()</f>
        <v>1214</v>
      </c>
      <c r="ATS2" s="3">
        <f>COLUMN()</f>
        <v>1215</v>
      </c>
      <c r="ATT2" s="3">
        <f>COLUMN()</f>
        <v>1216</v>
      </c>
      <c r="ATU2" s="3">
        <f>COLUMN()</f>
        <v>1217</v>
      </c>
      <c r="ATV2" s="3">
        <f>COLUMN()</f>
        <v>1218</v>
      </c>
      <c r="ATW2" s="3">
        <f>COLUMN()</f>
        <v>1219</v>
      </c>
      <c r="ATX2" s="3">
        <f>COLUMN()</f>
        <v>1220</v>
      </c>
      <c r="ATY2" s="3">
        <f>COLUMN()</f>
        <v>1221</v>
      </c>
      <c r="ATZ2" s="3">
        <f>COLUMN()</f>
        <v>1222</v>
      </c>
      <c r="AUA2" s="3">
        <f>COLUMN()</f>
        <v>1223</v>
      </c>
      <c r="AUB2" s="3">
        <f>COLUMN()</f>
        <v>1224</v>
      </c>
      <c r="AUC2" s="3">
        <f>COLUMN()</f>
        <v>1225</v>
      </c>
      <c r="AUD2" s="3">
        <f>COLUMN()</f>
        <v>1226</v>
      </c>
      <c r="AUE2" s="3">
        <f>COLUMN()</f>
        <v>1227</v>
      </c>
      <c r="AUF2" s="3">
        <f>COLUMN()</f>
        <v>1228</v>
      </c>
      <c r="AUG2" s="3">
        <f>COLUMN()</f>
        <v>1229</v>
      </c>
      <c r="AUH2" s="3">
        <f>COLUMN()</f>
        <v>1230</v>
      </c>
      <c r="AUI2" s="3">
        <f>COLUMN()</f>
        <v>1231</v>
      </c>
      <c r="AUJ2" s="3">
        <f>COLUMN()</f>
        <v>1232</v>
      </c>
      <c r="AUK2" s="3">
        <f>COLUMN()</f>
        <v>1233</v>
      </c>
      <c r="AUL2" s="3">
        <f>COLUMN()</f>
        <v>1234</v>
      </c>
      <c r="AUM2" s="3">
        <f>COLUMN()</f>
        <v>1235</v>
      </c>
      <c r="AUN2" s="3">
        <f>COLUMN()</f>
        <v>1236</v>
      </c>
      <c r="AUO2" s="3">
        <f>COLUMN()</f>
        <v>1237</v>
      </c>
      <c r="AUP2" s="3">
        <f>COLUMN()</f>
        <v>1238</v>
      </c>
      <c r="AUQ2" s="3">
        <f>COLUMN()</f>
        <v>1239</v>
      </c>
      <c r="AUR2" s="3">
        <f>COLUMN()</f>
        <v>1240</v>
      </c>
      <c r="AUS2" s="3">
        <f>COLUMN()</f>
        <v>1241</v>
      </c>
      <c r="AUT2" s="3">
        <f>COLUMN()</f>
        <v>1242</v>
      </c>
      <c r="AUU2" s="3">
        <f>COLUMN()</f>
        <v>1243</v>
      </c>
      <c r="AUV2" s="3">
        <f>COLUMN()</f>
        <v>1244</v>
      </c>
      <c r="AUW2" s="3">
        <f>COLUMN()</f>
        <v>1245</v>
      </c>
      <c r="AUX2" s="3">
        <f>COLUMN()</f>
        <v>1246</v>
      </c>
      <c r="AUY2" s="3">
        <f>COLUMN()</f>
        <v>1247</v>
      </c>
      <c r="AUZ2" s="3">
        <f>COLUMN()</f>
        <v>1248</v>
      </c>
      <c r="AVA2" s="3">
        <f>COLUMN()</f>
        <v>1249</v>
      </c>
      <c r="AVB2" s="3">
        <f>COLUMN()</f>
        <v>1250</v>
      </c>
      <c r="AVC2" s="3">
        <f>COLUMN()</f>
        <v>1251</v>
      </c>
      <c r="AVD2" s="3">
        <f>COLUMN()</f>
        <v>1252</v>
      </c>
      <c r="AVE2" s="3">
        <f>COLUMN()</f>
        <v>1253</v>
      </c>
      <c r="AVF2" s="3">
        <f>COLUMN()</f>
        <v>1254</v>
      </c>
      <c r="AVG2" s="3">
        <f>COLUMN()</f>
        <v>1255</v>
      </c>
      <c r="AVH2" s="3">
        <f>COLUMN()</f>
        <v>1256</v>
      </c>
      <c r="AVI2" s="3">
        <f>COLUMN()</f>
        <v>1257</v>
      </c>
      <c r="AVJ2" s="3">
        <f>COLUMN()</f>
        <v>1258</v>
      </c>
      <c r="AVK2" s="3">
        <f>COLUMN()</f>
        <v>1259</v>
      </c>
      <c r="AVL2" s="3">
        <f>COLUMN()</f>
        <v>1260</v>
      </c>
      <c r="AVM2" s="3">
        <f>COLUMN()</f>
        <v>1261</v>
      </c>
      <c r="AVN2" s="3">
        <f>COLUMN()</f>
        <v>1262</v>
      </c>
      <c r="AVO2" s="3">
        <f>COLUMN()</f>
        <v>1263</v>
      </c>
      <c r="AVP2" s="3">
        <f>COLUMN()</f>
        <v>1264</v>
      </c>
      <c r="AVQ2" s="3">
        <f>COLUMN()</f>
        <v>1265</v>
      </c>
      <c r="AVR2" s="3">
        <f>COLUMN()</f>
        <v>1266</v>
      </c>
      <c r="AVS2" s="3">
        <f>COLUMN()</f>
        <v>1267</v>
      </c>
      <c r="AVT2" s="3">
        <f>COLUMN()</f>
        <v>1268</v>
      </c>
      <c r="AVU2" s="3">
        <f>COLUMN()</f>
        <v>1269</v>
      </c>
      <c r="AVV2" s="3">
        <f>COLUMN()</f>
        <v>1270</v>
      </c>
      <c r="AVW2" s="3">
        <f>COLUMN()</f>
        <v>1271</v>
      </c>
      <c r="AVX2" s="3">
        <f>COLUMN()</f>
        <v>1272</v>
      </c>
      <c r="AVY2" s="3">
        <f>COLUMN()</f>
        <v>1273</v>
      </c>
      <c r="AVZ2" s="3">
        <f>COLUMN()</f>
        <v>1274</v>
      </c>
      <c r="AWA2" s="3">
        <f>COLUMN()</f>
        <v>1275</v>
      </c>
      <c r="AWB2" s="3">
        <f>COLUMN()</f>
        <v>1276</v>
      </c>
      <c r="AWC2" s="3">
        <f>COLUMN()</f>
        <v>1277</v>
      </c>
      <c r="AWD2" s="3">
        <f>COLUMN()</f>
        <v>1278</v>
      </c>
      <c r="AWE2" s="3">
        <f>COLUMN()</f>
        <v>1279</v>
      </c>
      <c r="AWF2" s="3">
        <f>COLUMN()</f>
        <v>1280</v>
      </c>
      <c r="AWG2" s="3">
        <f>COLUMN()</f>
        <v>1281</v>
      </c>
      <c r="AWH2" s="3">
        <f>COLUMN()</f>
        <v>1282</v>
      </c>
      <c r="AWI2" s="3">
        <f>COLUMN()</f>
        <v>1283</v>
      </c>
      <c r="AWJ2" s="3">
        <f>COLUMN()</f>
        <v>1284</v>
      </c>
      <c r="AWK2" s="3">
        <f>COLUMN()</f>
        <v>1285</v>
      </c>
      <c r="AWL2" s="3">
        <f>COLUMN()</f>
        <v>1286</v>
      </c>
      <c r="AWM2" s="3">
        <f>COLUMN()</f>
        <v>1287</v>
      </c>
      <c r="AWN2" s="3">
        <f>COLUMN()</f>
        <v>1288</v>
      </c>
      <c r="AWO2" s="3">
        <f>COLUMN()</f>
        <v>1289</v>
      </c>
      <c r="AWP2" s="3">
        <f>COLUMN()</f>
        <v>1290</v>
      </c>
      <c r="AWQ2" s="3">
        <f>COLUMN()</f>
        <v>1291</v>
      </c>
      <c r="AWR2" s="3">
        <f>COLUMN()</f>
        <v>1292</v>
      </c>
      <c r="AWS2" s="3">
        <f>COLUMN()</f>
        <v>1293</v>
      </c>
      <c r="AWT2" s="3">
        <f>COLUMN()</f>
        <v>1294</v>
      </c>
      <c r="AWU2" s="3">
        <f>COLUMN()</f>
        <v>1295</v>
      </c>
      <c r="AWV2" s="3">
        <f>COLUMN()</f>
        <v>1296</v>
      </c>
      <c r="AWW2" s="3">
        <f>COLUMN()</f>
        <v>1297</v>
      </c>
      <c r="AWX2" s="3">
        <f>COLUMN()</f>
        <v>1298</v>
      </c>
      <c r="AWY2" s="3">
        <f>COLUMN()</f>
        <v>1299</v>
      </c>
      <c r="AWZ2" s="3">
        <f>COLUMN()</f>
        <v>1300</v>
      </c>
      <c r="AXA2" s="3">
        <f>COLUMN()</f>
        <v>1301</v>
      </c>
      <c r="AXB2" s="3">
        <f>COLUMN()</f>
        <v>1302</v>
      </c>
      <c r="AXC2" s="3">
        <f>COLUMN()</f>
        <v>1303</v>
      </c>
      <c r="AXD2" s="3">
        <f>COLUMN()</f>
        <v>1304</v>
      </c>
      <c r="AXE2" s="3">
        <f>COLUMN()</f>
        <v>1305</v>
      </c>
      <c r="AXF2" s="3">
        <f>COLUMN()</f>
        <v>1306</v>
      </c>
      <c r="AXG2" s="3">
        <f>COLUMN()</f>
        <v>1307</v>
      </c>
      <c r="AXH2" s="3">
        <f>COLUMN()</f>
        <v>1308</v>
      </c>
      <c r="AXI2" s="3">
        <f>COLUMN()</f>
        <v>1309</v>
      </c>
      <c r="AXJ2" s="3">
        <f>COLUMN()</f>
        <v>1310</v>
      </c>
      <c r="AXK2" s="3">
        <f>COLUMN()</f>
        <v>1311</v>
      </c>
      <c r="AXL2" s="3">
        <f>COLUMN()</f>
        <v>1312</v>
      </c>
      <c r="AXM2" s="3">
        <f>COLUMN()</f>
        <v>1313</v>
      </c>
      <c r="AXN2" s="3">
        <f>COLUMN()</f>
        <v>1314</v>
      </c>
      <c r="AXO2" s="3">
        <f>COLUMN()</f>
        <v>1315</v>
      </c>
      <c r="AXP2" s="3">
        <f>COLUMN()</f>
        <v>1316</v>
      </c>
      <c r="AXQ2" s="3">
        <f>COLUMN()</f>
        <v>1317</v>
      </c>
      <c r="AXR2" s="3">
        <f>COLUMN()</f>
        <v>1318</v>
      </c>
      <c r="AXS2" s="3">
        <f>COLUMN()</f>
        <v>1319</v>
      </c>
      <c r="AXT2" s="3">
        <f>COLUMN()</f>
        <v>1320</v>
      </c>
      <c r="AXU2" s="3">
        <f>COLUMN()</f>
        <v>1321</v>
      </c>
      <c r="AXV2" s="3">
        <f>COLUMN()</f>
        <v>1322</v>
      </c>
      <c r="AXW2" s="3">
        <f>COLUMN()</f>
        <v>1323</v>
      </c>
      <c r="AXX2" s="3">
        <f>COLUMN()</f>
        <v>1324</v>
      </c>
      <c r="AXY2" s="3">
        <f>COLUMN()</f>
        <v>1325</v>
      </c>
      <c r="AXZ2" s="3">
        <f>COLUMN()</f>
        <v>1326</v>
      </c>
      <c r="AYA2" s="3">
        <f>COLUMN()</f>
        <v>1327</v>
      </c>
      <c r="AYB2" s="3">
        <f>COLUMN()</f>
        <v>1328</v>
      </c>
      <c r="AYC2" s="3">
        <f>COLUMN()</f>
        <v>1329</v>
      </c>
      <c r="AYD2" s="3">
        <f>COLUMN()</f>
        <v>1330</v>
      </c>
      <c r="AYE2" s="3">
        <f>COLUMN()</f>
        <v>1331</v>
      </c>
      <c r="AYF2" s="3">
        <f>COLUMN()</f>
        <v>1332</v>
      </c>
      <c r="AYG2" s="3">
        <f>COLUMN()</f>
        <v>1333</v>
      </c>
      <c r="AYH2" s="3">
        <f>COLUMN()</f>
        <v>1334</v>
      </c>
      <c r="AYI2" s="3">
        <f>COLUMN()</f>
        <v>1335</v>
      </c>
      <c r="AYJ2" s="3">
        <f>COLUMN()</f>
        <v>1336</v>
      </c>
      <c r="AYK2" s="3">
        <f>COLUMN()</f>
        <v>1337</v>
      </c>
      <c r="AYL2" s="3">
        <f>COLUMN()</f>
        <v>1338</v>
      </c>
      <c r="AYM2" s="3">
        <f>COLUMN()</f>
        <v>1339</v>
      </c>
      <c r="AYN2" s="3">
        <f>COLUMN()</f>
        <v>1340</v>
      </c>
      <c r="AYO2" s="3">
        <f>COLUMN()</f>
        <v>1341</v>
      </c>
      <c r="AYP2" s="3">
        <f>COLUMN()</f>
        <v>1342</v>
      </c>
      <c r="AYQ2" s="3">
        <f>COLUMN()</f>
        <v>1343</v>
      </c>
      <c r="AYR2" s="3">
        <f>COLUMN()</f>
        <v>1344</v>
      </c>
      <c r="AYS2" s="3">
        <f>COLUMN()</f>
        <v>1345</v>
      </c>
      <c r="AYT2" s="3">
        <f>COLUMN()</f>
        <v>1346</v>
      </c>
      <c r="AYU2" s="3">
        <f>COLUMN()</f>
        <v>1347</v>
      </c>
      <c r="AYV2" s="3">
        <f>COLUMN()</f>
        <v>1348</v>
      </c>
      <c r="AYW2" s="3">
        <f>COLUMN()</f>
        <v>1349</v>
      </c>
      <c r="AYX2" s="3">
        <f>COLUMN()</f>
        <v>1350</v>
      </c>
      <c r="AYY2" s="3">
        <f>COLUMN()</f>
        <v>1351</v>
      </c>
      <c r="AYZ2" s="3">
        <f>COLUMN()</f>
        <v>1352</v>
      </c>
      <c r="AZA2" s="3">
        <f>COLUMN()</f>
        <v>1353</v>
      </c>
      <c r="AZB2" s="3">
        <f>COLUMN()</f>
        <v>1354</v>
      </c>
      <c r="AZC2" s="3">
        <f>COLUMN()</f>
        <v>1355</v>
      </c>
      <c r="AZD2" s="3">
        <f>COLUMN()</f>
        <v>1356</v>
      </c>
      <c r="AZE2" s="3">
        <f>COLUMN()</f>
        <v>1357</v>
      </c>
      <c r="AZF2" s="3">
        <f>COLUMN()</f>
        <v>1358</v>
      </c>
      <c r="AZG2" s="3">
        <f>COLUMN()</f>
        <v>1359</v>
      </c>
      <c r="AZH2" s="3">
        <f>COLUMN()</f>
        <v>1360</v>
      </c>
      <c r="AZI2" s="3">
        <f>COLUMN()</f>
        <v>1361</v>
      </c>
      <c r="AZJ2" s="3">
        <f>COLUMN()</f>
        <v>1362</v>
      </c>
      <c r="AZK2" s="3">
        <f>COLUMN()</f>
        <v>1363</v>
      </c>
      <c r="AZL2" s="3">
        <f>COLUMN()</f>
        <v>1364</v>
      </c>
      <c r="AZM2" s="3">
        <f>COLUMN()</f>
        <v>1365</v>
      </c>
      <c r="AZN2" s="3">
        <f>COLUMN()</f>
        <v>1366</v>
      </c>
      <c r="AZO2" s="3">
        <f>COLUMN()</f>
        <v>1367</v>
      </c>
      <c r="AZP2" s="3">
        <f>COLUMN()</f>
        <v>1368</v>
      </c>
      <c r="AZQ2" s="3">
        <f>COLUMN()</f>
        <v>1369</v>
      </c>
      <c r="AZR2" s="3">
        <f>COLUMN()</f>
        <v>1370</v>
      </c>
      <c r="AZS2" s="3">
        <f>COLUMN()</f>
        <v>1371</v>
      </c>
      <c r="AZT2" s="3">
        <f>COLUMN()</f>
        <v>1372</v>
      </c>
      <c r="AZU2" s="3">
        <f>COLUMN()</f>
        <v>1373</v>
      </c>
      <c r="AZV2" s="3">
        <f>COLUMN()</f>
        <v>1374</v>
      </c>
      <c r="AZW2" s="3">
        <f>COLUMN()</f>
        <v>1375</v>
      </c>
      <c r="AZX2" s="3">
        <f>COLUMN()</f>
        <v>1376</v>
      </c>
      <c r="AZY2" s="3">
        <f>COLUMN()</f>
        <v>1377</v>
      </c>
      <c r="AZZ2" s="3">
        <f>COLUMN()</f>
        <v>1378</v>
      </c>
      <c r="BAA2" s="3">
        <f>COLUMN()</f>
        <v>1379</v>
      </c>
      <c r="BAB2" s="3">
        <f>COLUMN()</f>
        <v>1380</v>
      </c>
      <c r="BAC2" s="3">
        <f>COLUMN()</f>
        <v>1381</v>
      </c>
      <c r="BAD2" s="3">
        <f>COLUMN()</f>
        <v>1382</v>
      </c>
      <c r="BAE2" s="3">
        <f>COLUMN()</f>
        <v>1383</v>
      </c>
      <c r="BAF2" s="3">
        <f>COLUMN()</f>
        <v>1384</v>
      </c>
      <c r="BAG2" s="3">
        <f>COLUMN()</f>
        <v>1385</v>
      </c>
      <c r="BAH2" s="3">
        <f>COLUMN()</f>
        <v>1386</v>
      </c>
      <c r="BAI2" s="3">
        <f>COLUMN()</f>
        <v>1387</v>
      </c>
      <c r="BAJ2" s="3">
        <f>COLUMN()</f>
        <v>1388</v>
      </c>
      <c r="BAK2" s="3">
        <f>COLUMN()</f>
        <v>1389</v>
      </c>
      <c r="BAL2" s="3">
        <f>COLUMN()</f>
        <v>1390</v>
      </c>
      <c r="BAM2" s="3">
        <f>COLUMN()</f>
        <v>1391</v>
      </c>
      <c r="BAN2" s="3">
        <f>COLUMN()</f>
        <v>1392</v>
      </c>
      <c r="BAO2" s="3">
        <f>COLUMN()</f>
        <v>1393</v>
      </c>
      <c r="BAP2" s="3">
        <f>COLUMN()</f>
        <v>1394</v>
      </c>
      <c r="BAQ2" s="3">
        <f>COLUMN()</f>
        <v>1395</v>
      </c>
      <c r="BAR2" s="3">
        <f>COLUMN()</f>
        <v>1396</v>
      </c>
      <c r="BAS2" s="3">
        <f>COLUMN()</f>
        <v>1397</v>
      </c>
      <c r="BAT2" s="3">
        <f>COLUMN()</f>
        <v>1398</v>
      </c>
      <c r="BAU2" s="3">
        <f>COLUMN()</f>
        <v>1399</v>
      </c>
      <c r="BAV2" s="3">
        <f>COLUMN()</f>
        <v>1400</v>
      </c>
      <c r="BAW2" s="3">
        <f>COLUMN()</f>
        <v>1401</v>
      </c>
      <c r="BAX2" s="3">
        <f>COLUMN()</f>
        <v>1402</v>
      </c>
      <c r="BAY2" s="3">
        <f>COLUMN()</f>
        <v>1403</v>
      </c>
      <c r="BAZ2" s="3">
        <f>COLUMN()</f>
        <v>1404</v>
      </c>
      <c r="BBA2" s="3">
        <f>COLUMN()</f>
        <v>1405</v>
      </c>
      <c r="BBB2" s="3">
        <f>COLUMN()</f>
        <v>1406</v>
      </c>
      <c r="BBC2" s="3">
        <f>COLUMN()</f>
        <v>1407</v>
      </c>
      <c r="BBD2" s="3">
        <f>COLUMN()</f>
        <v>1408</v>
      </c>
      <c r="BBE2" s="3">
        <f>COLUMN()</f>
        <v>1409</v>
      </c>
      <c r="BBF2" s="3">
        <f>COLUMN()</f>
        <v>1410</v>
      </c>
      <c r="BBG2" s="3">
        <f>COLUMN()</f>
        <v>1411</v>
      </c>
      <c r="BBH2" s="3">
        <f>COLUMN()</f>
        <v>1412</v>
      </c>
      <c r="BBI2" s="3">
        <f>COLUMN()</f>
        <v>1413</v>
      </c>
      <c r="BBJ2" s="3">
        <f>COLUMN()</f>
        <v>1414</v>
      </c>
      <c r="BBK2" s="3">
        <f>COLUMN()</f>
        <v>1415</v>
      </c>
      <c r="BBL2" s="3">
        <f>COLUMN()</f>
        <v>1416</v>
      </c>
      <c r="BBM2" s="3">
        <f>COLUMN()</f>
        <v>1417</v>
      </c>
      <c r="BBN2" s="3">
        <f>COLUMN()</f>
        <v>1418</v>
      </c>
      <c r="BBO2" s="3">
        <f>COLUMN()</f>
        <v>1419</v>
      </c>
      <c r="BBP2" s="3">
        <f>COLUMN()</f>
        <v>1420</v>
      </c>
      <c r="BBQ2" s="3">
        <f>COLUMN()</f>
        <v>1421</v>
      </c>
      <c r="BBR2" s="3">
        <f>COLUMN()</f>
        <v>1422</v>
      </c>
      <c r="BBS2" s="3">
        <f>COLUMN()</f>
        <v>1423</v>
      </c>
      <c r="BBT2" s="3">
        <f>COLUMN()</f>
        <v>1424</v>
      </c>
      <c r="BBU2" s="3">
        <f>COLUMN()</f>
        <v>1425</v>
      </c>
      <c r="BBV2" s="3">
        <f>COLUMN()</f>
        <v>1426</v>
      </c>
      <c r="BBW2" s="3">
        <f>COLUMN()</f>
        <v>1427</v>
      </c>
      <c r="BBX2" s="3">
        <f>COLUMN()</f>
        <v>1428</v>
      </c>
      <c r="BBY2" s="3">
        <f>COLUMN()</f>
        <v>1429</v>
      </c>
      <c r="BBZ2" s="3">
        <f>COLUMN()</f>
        <v>1430</v>
      </c>
      <c r="BCA2" s="3">
        <f>COLUMN()</f>
        <v>1431</v>
      </c>
      <c r="BCB2" s="3">
        <f>COLUMN()</f>
        <v>1432</v>
      </c>
      <c r="BCC2" s="3">
        <f>COLUMN()</f>
        <v>1433</v>
      </c>
      <c r="BCD2" s="3">
        <f>COLUMN()</f>
        <v>1434</v>
      </c>
      <c r="BCE2" s="3">
        <f>COLUMN()</f>
        <v>1435</v>
      </c>
      <c r="BCF2" s="3">
        <f>COLUMN()</f>
        <v>1436</v>
      </c>
      <c r="BCG2" s="3">
        <f>COLUMN()</f>
        <v>1437</v>
      </c>
      <c r="BCH2" s="3">
        <f>COLUMN()</f>
        <v>1438</v>
      </c>
      <c r="BCI2" s="3">
        <f>COLUMN()</f>
        <v>1439</v>
      </c>
      <c r="BCJ2" s="3">
        <f>COLUMN()</f>
        <v>1440</v>
      </c>
      <c r="BCK2" s="3">
        <f>COLUMN()</f>
        <v>1441</v>
      </c>
      <c r="BCL2" s="3">
        <f>COLUMN()</f>
        <v>1442</v>
      </c>
      <c r="BCM2" s="3">
        <f>COLUMN()</f>
        <v>1443</v>
      </c>
      <c r="BCN2" s="3">
        <f>COLUMN()</f>
        <v>1444</v>
      </c>
      <c r="BCO2" s="3">
        <f>COLUMN()</f>
        <v>1445</v>
      </c>
      <c r="BCP2" s="3">
        <f>COLUMN()</f>
        <v>1446</v>
      </c>
      <c r="BCQ2" s="3">
        <f>COLUMN()</f>
        <v>1447</v>
      </c>
      <c r="BCR2" s="3">
        <f>COLUMN()</f>
        <v>1448</v>
      </c>
      <c r="BCS2" s="3">
        <f>COLUMN()</f>
        <v>1449</v>
      </c>
      <c r="BCT2" s="3">
        <f>COLUMN()</f>
        <v>1450</v>
      </c>
      <c r="BCU2" s="3">
        <f>COLUMN()</f>
        <v>1451</v>
      </c>
      <c r="BCV2" s="3">
        <f>COLUMN()</f>
        <v>1452</v>
      </c>
      <c r="BCW2" s="3">
        <f>COLUMN()</f>
        <v>1453</v>
      </c>
      <c r="BCX2" s="3">
        <f>COLUMN()</f>
        <v>1454</v>
      </c>
      <c r="BCY2" s="3">
        <f>COLUMN()</f>
        <v>1455</v>
      </c>
      <c r="BCZ2" s="3">
        <f>COLUMN()</f>
        <v>1456</v>
      </c>
      <c r="BDA2" s="3">
        <f>COLUMN()</f>
        <v>1457</v>
      </c>
      <c r="BDB2" s="3">
        <f>COLUMN()</f>
        <v>1458</v>
      </c>
      <c r="BDC2" s="3">
        <f>COLUMN()</f>
        <v>1459</v>
      </c>
      <c r="BDD2" s="3">
        <f>COLUMN()</f>
        <v>1460</v>
      </c>
      <c r="BDE2" s="3">
        <f>COLUMN()</f>
        <v>1461</v>
      </c>
      <c r="BDF2" s="3">
        <f>COLUMN()</f>
        <v>1462</v>
      </c>
      <c r="BDG2" s="3">
        <f>COLUMN()</f>
        <v>1463</v>
      </c>
      <c r="BDH2" s="3">
        <f>COLUMN()</f>
        <v>1464</v>
      </c>
      <c r="BDI2" s="3">
        <f>COLUMN()</f>
        <v>1465</v>
      </c>
      <c r="BDJ2" s="3">
        <f>COLUMN()</f>
        <v>1466</v>
      </c>
      <c r="BDK2" s="3">
        <f>COLUMN()</f>
        <v>1467</v>
      </c>
      <c r="BDL2" s="3">
        <f>COLUMN()</f>
        <v>1468</v>
      </c>
      <c r="BDM2" s="3">
        <f>COLUMN()</f>
        <v>1469</v>
      </c>
      <c r="BDN2" s="3">
        <f>COLUMN()</f>
        <v>1470</v>
      </c>
      <c r="BDO2" s="3">
        <f>COLUMN()</f>
        <v>1471</v>
      </c>
      <c r="BDP2" s="3">
        <f>COLUMN()</f>
        <v>1472</v>
      </c>
      <c r="BDQ2" s="3">
        <f>COLUMN()</f>
        <v>1473</v>
      </c>
      <c r="BDR2" s="3">
        <f>COLUMN()</f>
        <v>1474</v>
      </c>
      <c r="BDS2" s="3">
        <f>COLUMN()</f>
        <v>1475</v>
      </c>
      <c r="BDT2" s="3">
        <f>COLUMN()</f>
        <v>1476</v>
      </c>
      <c r="BDU2" s="3">
        <f>COLUMN()</f>
        <v>1477</v>
      </c>
      <c r="BDV2" s="3">
        <f>COLUMN()</f>
        <v>1478</v>
      </c>
      <c r="BDW2" s="3">
        <f>COLUMN()</f>
        <v>1479</v>
      </c>
      <c r="BDX2" s="3">
        <f>COLUMN()</f>
        <v>1480</v>
      </c>
      <c r="BDY2" s="3">
        <f>COLUMN()</f>
        <v>1481</v>
      </c>
      <c r="BDZ2" s="3">
        <f>COLUMN()</f>
        <v>1482</v>
      </c>
      <c r="BEA2" s="3">
        <f>COLUMN()</f>
        <v>1483</v>
      </c>
      <c r="BEB2" s="3">
        <f>COLUMN()</f>
        <v>1484</v>
      </c>
      <c r="BEC2" s="3">
        <f>COLUMN()</f>
        <v>1485</v>
      </c>
      <c r="BED2" s="3">
        <f>COLUMN()</f>
        <v>1486</v>
      </c>
      <c r="BEE2" s="3">
        <f>COLUMN()</f>
        <v>1487</v>
      </c>
      <c r="BEF2" s="3">
        <f>COLUMN()</f>
        <v>1488</v>
      </c>
      <c r="BEG2" s="3">
        <f>COLUMN()</f>
        <v>1489</v>
      </c>
      <c r="BEH2" s="3">
        <f>COLUMN()</f>
        <v>1490</v>
      </c>
      <c r="BEI2" s="3">
        <f>COLUMN()</f>
        <v>1491</v>
      </c>
      <c r="BEJ2" s="3">
        <f>COLUMN()</f>
        <v>1492</v>
      </c>
      <c r="BEK2" s="3">
        <f>COLUMN()</f>
        <v>1493</v>
      </c>
      <c r="BEL2" s="3">
        <f>COLUMN()</f>
        <v>1494</v>
      </c>
      <c r="BEM2" s="3">
        <f>COLUMN()</f>
        <v>1495</v>
      </c>
      <c r="BEN2" s="3">
        <f>COLUMN()</f>
        <v>1496</v>
      </c>
      <c r="BEO2" s="3">
        <f>COLUMN()</f>
        <v>1497</v>
      </c>
      <c r="BEP2" s="3">
        <f>COLUMN()</f>
        <v>1498</v>
      </c>
      <c r="BEQ2" s="3">
        <f>COLUMN()</f>
        <v>1499</v>
      </c>
      <c r="BER2" s="3">
        <f>COLUMN()</f>
        <v>1500</v>
      </c>
      <c r="BES2" s="3">
        <f>COLUMN()</f>
        <v>1501</v>
      </c>
      <c r="BET2" s="3">
        <f>COLUMN()</f>
        <v>1502</v>
      </c>
      <c r="BEU2" s="3">
        <f>COLUMN()</f>
        <v>1503</v>
      </c>
      <c r="BEV2" s="3">
        <f>COLUMN()</f>
        <v>1504</v>
      </c>
      <c r="BEW2" s="3">
        <f>COLUMN()</f>
        <v>1505</v>
      </c>
      <c r="BEX2" s="3">
        <f>COLUMN()</f>
        <v>1506</v>
      </c>
      <c r="BEY2" s="3">
        <f>COLUMN()</f>
        <v>1507</v>
      </c>
      <c r="BEZ2" s="3">
        <f>COLUMN()</f>
        <v>1508</v>
      </c>
      <c r="BFA2" s="3">
        <f>COLUMN()</f>
        <v>1509</v>
      </c>
      <c r="BFB2" s="3">
        <f>COLUMN()</f>
        <v>1510</v>
      </c>
      <c r="BFC2" s="3">
        <f>COLUMN()</f>
        <v>1511</v>
      </c>
      <c r="BFD2" s="3">
        <f>COLUMN()</f>
        <v>1512</v>
      </c>
      <c r="BFE2" s="3">
        <f>COLUMN()</f>
        <v>1513</v>
      </c>
      <c r="BFF2" s="3">
        <f>COLUMN()</f>
        <v>1514</v>
      </c>
      <c r="BFG2" s="3">
        <f>COLUMN()</f>
        <v>1515</v>
      </c>
      <c r="BFH2" s="3">
        <f>COLUMN()</f>
        <v>1516</v>
      </c>
      <c r="BFI2" s="3">
        <f>COLUMN()</f>
        <v>1517</v>
      </c>
      <c r="BFJ2" s="3">
        <f>COLUMN()</f>
        <v>1518</v>
      </c>
      <c r="BFK2" s="3">
        <f>COLUMN()</f>
        <v>1519</v>
      </c>
      <c r="BFL2" s="3">
        <f>COLUMN()</f>
        <v>1520</v>
      </c>
      <c r="BFM2" s="3">
        <f>COLUMN()</f>
        <v>1521</v>
      </c>
      <c r="BFN2" s="3">
        <f>COLUMN()</f>
        <v>1522</v>
      </c>
      <c r="BFO2" s="3">
        <f>COLUMN()</f>
        <v>1523</v>
      </c>
      <c r="BFP2" s="3">
        <f>COLUMN()</f>
        <v>1524</v>
      </c>
      <c r="BFQ2" s="3">
        <f>COLUMN()</f>
        <v>1525</v>
      </c>
      <c r="BFR2" s="3">
        <f>COLUMN()</f>
        <v>1526</v>
      </c>
      <c r="BFS2" s="3">
        <f>COLUMN()</f>
        <v>1527</v>
      </c>
      <c r="BFT2" s="3">
        <f>COLUMN()</f>
        <v>1528</v>
      </c>
      <c r="BFU2" s="3">
        <f>COLUMN()</f>
        <v>1529</v>
      </c>
      <c r="BFV2" s="3">
        <f>COLUMN()</f>
        <v>1530</v>
      </c>
      <c r="BFW2" s="3">
        <f>COLUMN()</f>
        <v>1531</v>
      </c>
      <c r="BFX2" s="3">
        <f>COLUMN()</f>
        <v>1532</v>
      </c>
      <c r="BFY2" s="3">
        <f>COLUMN()</f>
        <v>1533</v>
      </c>
      <c r="BFZ2" s="3">
        <f>COLUMN()</f>
        <v>1534</v>
      </c>
      <c r="BGA2" s="3">
        <f>COLUMN()</f>
        <v>1535</v>
      </c>
      <c r="BGB2" s="3">
        <f>COLUMN()</f>
        <v>1536</v>
      </c>
      <c r="BGC2" s="3">
        <f>COLUMN()</f>
        <v>1537</v>
      </c>
      <c r="BGD2" s="3">
        <f>COLUMN()</f>
        <v>1538</v>
      </c>
      <c r="BGE2" s="3">
        <f>COLUMN()</f>
        <v>1539</v>
      </c>
      <c r="BGF2" s="3">
        <f>COLUMN()</f>
        <v>1540</v>
      </c>
      <c r="BGG2" s="3">
        <f>COLUMN()</f>
        <v>1541</v>
      </c>
      <c r="BGH2" s="3">
        <f>COLUMN()</f>
        <v>1542</v>
      </c>
      <c r="BGI2" s="3">
        <f>COLUMN()</f>
        <v>1543</v>
      </c>
      <c r="BGJ2" s="3">
        <f>COLUMN()</f>
        <v>1544</v>
      </c>
      <c r="BGK2" s="3">
        <f>COLUMN()</f>
        <v>1545</v>
      </c>
      <c r="BGL2" s="3">
        <f>COLUMN()</f>
        <v>1546</v>
      </c>
      <c r="BGM2" s="3">
        <f>COLUMN()</f>
        <v>1547</v>
      </c>
      <c r="BGN2" s="3">
        <f>COLUMN()</f>
        <v>1548</v>
      </c>
      <c r="BGO2" s="3">
        <f>COLUMN()</f>
        <v>1549</v>
      </c>
      <c r="BGP2" s="3">
        <f>COLUMN()</f>
        <v>1550</v>
      </c>
      <c r="BGQ2" s="3">
        <f>COLUMN()</f>
        <v>1551</v>
      </c>
      <c r="BGR2" s="3">
        <f>COLUMN()</f>
        <v>1552</v>
      </c>
      <c r="BGS2" s="3">
        <f>COLUMN()</f>
        <v>1553</v>
      </c>
      <c r="BGT2" s="3">
        <f>COLUMN()</f>
        <v>1554</v>
      </c>
      <c r="BGU2" s="3">
        <f>COLUMN()</f>
        <v>1555</v>
      </c>
      <c r="BGV2" s="3">
        <f>COLUMN()</f>
        <v>1556</v>
      </c>
      <c r="BGW2" s="3">
        <f>COLUMN()</f>
        <v>1557</v>
      </c>
      <c r="BGX2" s="3">
        <f>COLUMN()</f>
        <v>1558</v>
      </c>
      <c r="BGY2" s="3">
        <f>COLUMN()</f>
        <v>1559</v>
      </c>
      <c r="BGZ2" s="3">
        <f>COLUMN()</f>
        <v>1560</v>
      </c>
      <c r="BHA2" s="3">
        <f>COLUMN()</f>
        <v>1561</v>
      </c>
      <c r="BHB2" s="3">
        <f>COLUMN()</f>
        <v>1562</v>
      </c>
      <c r="BHC2" s="3">
        <f>COLUMN()</f>
        <v>1563</v>
      </c>
      <c r="BHD2" s="3">
        <f>COLUMN()</f>
        <v>1564</v>
      </c>
      <c r="BHE2" s="3">
        <f>COLUMN()</f>
        <v>1565</v>
      </c>
      <c r="BHF2" s="3">
        <f>COLUMN()</f>
        <v>1566</v>
      </c>
      <c r="BHG2" s="3">
        <f>COLUMN()</f>
        <v>1567</v>
      </c>
      <c r="BHH2" s="3">
        <f>COLUMN()</f>
        <v>1568</v>
      </c>
      <c r="BHI2" s="3">
        <f>COLUMN()</f>
        <v>1569</v>
      </c>
      <c r="BHJ2" s="3">
        <f>COLUMN()</f>
        <v>1570</v>
      </c>
      <c r="BHK2" s="3">
        <f>COLUMN()</f>
        <v>1571</v>
      </c>
      <c r="BHL2" s="3">
        <f>COLUMN()</f>
        <v>1572</v>
      </c>
      <c r="BHM2" s="3">
        <f>COLUMN()</f>
        <v>1573</v>
      </c>
      <c r="BHN2" s="3">
        <f>COLUMN()</f>
        <v>1574</v>
      </c>
      <c r="BHO2" s="3">
        <f>COLUMN()</f>
        <v>1575</v>
      </c>
      <c r="BHP2" s="3">
        <f>COLUMN()</f>
        <v>1576</v>
      </c>
      <c r="BHQ2" s="3">
        <f>COLUMN()</f>
        <v>1577</v>
      </c>
      <c r="BHR2" s="3">
        <f>COLUMN()</f>
        <v>1578</v>
      </c>
      <c r="BHS2" s="3">
        <f>COLUMN()</f>
        <v>1579</v>
      </c>
      <c r="BHT2" s="3">
        <f>COLUMN()</f>
        <v>1580</v>
      </c>
      <c r="BHU2" s="3">
        <f>COLUMN()</f>
        <v>1581</v>
      </c>
      <c r="BHV2" s="3">
        <f>COLUMN()</f>
        <v>1582</v>
      </c>
      <c r="BHW2" s="3">
        <f>COLUMN()</f>
        <v>1583</v>
      </c>
      <c r="BHX2" s="3">
        <f>COLUMN()</f>
        <v>1584</v>
      </c>
      <c r="BHY2" s="3">
        <f>COLUMN()</f>
        <v>1585</v>
      </c>
      <c r="BHZ2" s="3">
        <f>COLUMN()</f>
        <v>1586</v>
      </c>
      <c r="BIA2" s="3">
        <f>COLUMN()</f>
        <v>1587</v>
      </c>
      <c r="BIB2" s="3">
        <f>COLUMN()</f>
        <v>1588</v>
      </c>
      <c r="BIC2" s="3">
        <f>COLUMN()</f>
        <v>1589</v>
      </c>
      <c r="BID2" s="3">
        <f>COLUMN()</f>
        <v>1590</v>
      </c>
      <c r="BIE2" s="3">
        <f>COLUMN()</f>
        <v>1591</v>
      </c>
      <c r="BIF2" s="3">
        <f>COLUMN()</f>
        <v>1592</v>
      </c>
      <c r="BIG2" s="3">
        <f>COLUMN()</f>
        <v>1593</v>
      </c>
      <c r="BIH2" s="3">
        <f>COLUMN()</f>
        <v>1594</v>
      </c>
      <c r="BII2" s="3">
        <f>COLUMN()</f>
        <v>1595</v>
      </c>
      <c r="BIJ2" s="3">
        <f>COLUMN()</f>
        <v>1596</v>
      </c>
      <c r="BIK2" s="3">
        <f>COLUMN()</f>
        <v>1597</v>
      </c>
      <c r="BIL2" s="3">
        <f>COLUMN()</f>
        <v>1598</v>
      </c>
      <c r="BIM2" s="3">
        <f>COLUMN()</f>
        <v>1599</v>
      </c>
      <c r="BIN2" s="3">
        <f>COLUMN()</f>
        <v>1600</v>
      </c>
      <c r="BIO2" s="3">
        <f>COLUMN()</f>
        <v>1601</v>
      </c>
      <c r="BIP2" s="3">
        <f>COLUMN()</f>
        <v>1602</v>
      </c>
      <c r="BIQ2" s="3">
        <f>COLUMN()</f>
        <v>1603</v>
      </c>
      <c r="BIR2" s="3">
        <f>COLUMN()</f>
        <v>1604</v>
      </c>
      <c r="BIS2" s="3">
        <f>COLUMN()</f>
        <v>1605</v>
      </c>
      <c r="BIT2" s="3">
        <f>COLUMN()</f>
        <v>1606</v>
      </c>
      <c r="BIU2" s="3">
        <f>COLUMN()</f>
        <v>1607</v>
      </c>
      <c r="BIV2" s="3">
        <f>COLUMN()</f>
        <v>1608</v>
      </c>
      <c r="BIW2" s="3">
        <f>COLUMN()</f>
        <v>1609</v>
      </c>
      <c r="BIX2" s="3">
        <f>COLUMN()</f>
        <v>1610</v>
      </c>
      <c r="BIY2" s="3">
        <f>COLUMN()</f>
        <v>1611</v>
      </c>
      <c r="BIZ2" s="3">
        <f>COLUMN()</f>
        <v>1612</v>
      </c>
      <c r="BJA2" s="3">
        <f>COLUMN()</f>
        <v>1613</v>
      </c>
      <c r="BJB2" s="3">
        <f>COLUMN()</f>
        <v>1614</v>
      </c>
      <c r="BJC2" s="3">
        <f>COLUMN()</f>
        <v>1615</v>
      </c>
      <c r="BJD2" s="3">
        <f>COLUMN()</f>
        <v>1616</v>
      </c>
      <c r="BJE2" s="3">
        <f>COLUMN()</f>
        <v>1617</v>
      </c>
      <c r="BJF2" s="3">
        <f>COLUMN()</f>
        <v>1618</v>
      </c>
      <c r="BJG2" s="3">
        <f>COLUMN()</f>
        <v>1619</v>
      </c>
      <c r="BJH2" s="3">
        <f>COLUMN()</f>
        <v>1620</v>
      </c>
      <c r="BJI2" s="3">
        <f>COLUMN()</f>
        <v>1621</v>
      </c>
      <c r="BJJ2" s="3">
        <f>COLUMN()</f>
        <v>1622</v>
      </c>
      <c r="BJK2" s="3">
        <f>COLUMN()</f>
        <v>1623</v>
      </c>
      <c r="BJL2" s="3">
        <f>COLUMN()</f>
        <v>1624</v>
      </c>
      <c r="BJM2" s="3">
        <f>COLUMN()</f>
        <v>1625</v>
      </c>
      <c r="BJN2" s="3">
        <f>COLUMN()</f>
        <v>1626</v>
      </c>
      <c r="BJO2" s="3">
        <f>COLUMN()</f>
        <v>1627</v>
      </c>
      <c r="BJP2" s="3">
        <f>COLUMN()</f>
        <v>1628</v>
      </c>
      <c r="BJQ2" s="3">
        <f>COLUMN()</f>
        <v>1629</v>
      </c>
      <c r="BJR2" s="3">
        <f>COLUMN()</f>
        <v>1630</v>
      </c>
      <c r="BJS2" s="3">
        <f>COLUMN()</f>
        <v>1631</v>
      </c>
      <c r="BJT2" s="3">
        <f>COLUMN()</f>
        <v>1632</v>
      </c>
      <c r="BJU2" s="3">
        <f>COLUMN()</f>
        <v>1633</v>
      </c>
      <c r="BJV2" s="3">
        <f>COLUMN()</f>
        <v>1634</v>
      </c>
      <c r="BJW2" s="3">
        <f>COLUMN()</f>
        <v>1635</v>
      </c>
      <c r="BJX2" s="3">
        <f>COLUMN()</f>
        <v>1636</v>
      </c>
      <c r="BJY2" s="3">
        <f>COLUMN()</f>
        <v>1637</v>
      </c>
      <c r="BJZ2" s="3">
        <f>COLUMN()</f>
        <v>1638</v>
      </c>
      <c r="BKA2" s="3">
        <f>COLUMN()</f>
        <v>1639</v>
      </c>
      <c r="BKB2" s="3">
        <f>COLUMN()</f>
        <v>1640</v>
      </c>
      <c r="BKC2" s="3">
        <f>COLUMN()</f>
        <v>1641</v>
      </c>
      <c r="BKD2" s="3">
        <f>COLUMN()</f>
        <v>1642</v>
      </c>
      <c r="BKE2" s="3">
        <f>COLUMN()</f>
        <v>1643</v>
      </c>
      <c r="BKF2" s="3">
        <f>COLUMN()</f>
        <v>1644</v>
      </c>
      <c r="BKG2" s="3">
        <f>COLUMN()</f>
        <v>1645</v>
      </c>
      <c r="BKH2" s="3">
        <f>COLUMN()</f>
        <v>1646</v>
      </c>
      <c r="BKI2" s="3">
        <f>COLUMN()</f>
        <v>1647</v>
      </c>
      <c r="BKJ2" s="3">
        <f>COLUMN()</f>
        <v>1648</v>
      </c>
      <c r="BKK2" s="3">
        <f>COLUMN()</f>
        <v>1649</v>
      </c>
      <c r="BKL2" s="3">
        <f>COLUMN()</f>
        <v>1650</v>
      </c>
      <c r="BKM2" s="3">
        <f>COLUMN()</f>
        <v>1651</v>
      </c>
      <c r="BKN2" s="3">
        <f>COLUMN()</f>
        <v>1652</v>
      </c>
      <c r="BKO2" s="3">
        <f>COLUMN()</f>
        <v>1653</v>
      </c>
      <c r="BKP2" s="3">
        <f>COLUMN()</f>
        <v>1654</v>
      </c>
      <c r="BKQ2" s="3">
        <f>COLUMN()</f>
        <v>1655</v>
      </c>
      <c r="BKR2" s="3">
        <f>COLUMN()</f>
        <v>1656</v>
      </c>
      <c r="BKS2" s="3">
        <f>COLUMN()</f>
        <v>1657</v>
      </c>
      <c r="BKT2" s="3">
        <f>COLUMN()</f>
        <v>1658</v>
      </c>
      <c r="BKU2" s="3">
        <f>COLUMN()</f>
        <v>1659</v>
      </c>
      <c r="BKV2" s="3">
        <f>COLUMN()</f>
        <v>1660</v>
      </c>
      <c r="BKW2" s="3">
        <f>COLUMN()</f>
        <v>1661</v>
      </c>
      <c r="BKX2" s="3">
        <f>COLUMN()</f>
        <v>1662</v>
      </c>
      <c r="BKY2" s="3">
        <f>COLUMN()</f>
        <v>1663</v>
      </c>
      <c r="BKZ2" s="3">
        <f>COLUMN()</f>
        <v>1664</v>
      </c>
      <c r="BLA2" s="3">
        <f>COLUMN()</f>
        <v>1665</v>
      </c>
      <c r="BLB2" s="3">
        <f>COLUMN()</f>
        <v>1666</v>
      </c>
      <c r="BLC2" s="3">
        <f>COLUMN()</f>
        <v>1667</v>
      </c>
      <c r="BLD2" s="3">
        <f>COLUMN()</f>
        <v>1668</v>
      </c>
      <c r="BLE2" s="3">
        <f>COLUMN()</f>
        <v>1669</v>
      </c>
      <c r="BLF2" s="3">
        <f>COLUMN()</f>
        <v>1670</v>
      </c>
      <c r="BLG2" s="3">
        <f>COLUMN()</f>
        <v>1671</v>
      </c>
      <c r="BLH2" s="3">
        <f>COLUMN()</f>
        <v>1672</v>
      </c>
      <c r="BLI2" s="3">
        <f>COLUMN()</f>
        <v>1673</v>
      </c>
      <c r="BLJ2" s="3">
        <f>COLUMN()</f>
        <v>1674</v>
      </c>
      <c r="BLK2" s="3">
        <f>COLUMN()</f>
        <v>1675</v>
      </c>
      <c r="BLL2" s="3">
        <f>COLUMN()</f>
        <v>1676</v>
      </c>
      <c r="BLM2" s="3">
        <f>COLUMN()</f>
        <v>1677</v>
      </c>
      <c r="BLN2" s="3">
        <f>COLUMN()</f>
        <v>1678</v>
      </c>
      <c r="BLO2" s="3">
        <f>COLUMN()</f>
        <v>1679</v>
      </c>
      <c r="BLP2" s="3">
        <f>COLUMN()</f>
        <v>1680</v>
      </c>
      <c r="BLQ2" s="3">
        <f>COLUMN()</f>
        <v>1681</v>
      </c>
      <c r="BLR2" s="3">
        <f>COLUMN()</f>
        <v>1682</v>
      </c>
      <c r="BLS2" s="3">
        <f>COLUMN()</f>
        <v>1683</v>
      </c>
      <c r="BLT2" s="3">
        <f>COLUMN()</f>
        <v>1684</v>
      </c>
      <c r="BLU2" s="3">
        <f>COLUMN()</f>
        <v>1685</v>
      </c>
      <c r="BLV2" s="3">
        <f>COLUMN()</f>
        <v>1686</v>
      </c>
      <c r="BLW2" s="3">
        <f>COLUMN()</f>
        <v>1687</v>
      </c>
      <c r="BLX2" s="3">
        <f>COLUMN()</f>
        <v>1688</v>
      </c>
      <c r="BLY2" s="3">
        <f>COLUMN()</f>
        <v>1689</v>
      </c>
      <c r="BLZ2" s="3">
        <f>COLUMN()</f>
        <v>1690</v>
      </c>
      <c r="BMA2" s="3">
        <f>COLUMN()</f>
        <v>1691</v>
      </c>
      <c r="BMB2" s="3">
        <f>COLUMN()</f>
        <v>1692</v>
      </c>
      <c r="BMC2" s="3">
        <f>COLUMN()</f>
        <v>1693</v>
      </c>
      <c r="BMD2" s="3">
        <f>COLUMN()</f>
        <v>1694</v>
      </c>
      <c r="BME2" s="3">
        <f>COLUMN()</f>
        <v>1695</v>
      </c>
      <c r="BMF2" s="3">
        <f>COLUMN()</f>
        <v>1696</v>
      </c>
      <c r="BMG2" s="3">
        <f>COLUMN()</f>
        <v>1697</v>
      </c>
      <c r="BMH2" s="3">
        <f>COLUMN()</f>
        <v>1698</v>
      </c>
      <c r="BMI2" s="3">
        <f>COLUMN()</f>
        <v>1699</v>
      </c>
      <c r="BMJ2" s="3">
        <f>COLUMN()</f>
        <v>1700</v>
      </c>
      <c r="BMK2" s="3">
        <f>COLUMN()</f>
        <v>1701</v>
      </c>
      <c r="BML2" s="3">
        <f>COLUMN()</f>
        <v>1702</v>
      </c>
      <c r="BMM2" s="3">
        <f>COLUMN()</f>
        <v>1703</v>
      </c>
      <c r="BMN2" s="3">
        <f>COLUMN()</f>
        <v>1704</v>
      </c>
      <c r="BMO2" s="3">
        <f>COLUMN()</f>
        <v>1705</v>
      </c>
      <c r="BMP2" s="3">
        <f>COLUMN()</f>
        <v>1706</v>
      </c>
      <c r="BMQ2" s="3">
        <f>COLUMN()</f>
        <v>1707</v>
      </c>
      <c r="BMR2" s="3">
        <f>COLUMN()</f>
        <v>1708</v>
      </c>
      <c r="BMS2" s="3">
        <f>COLUMN()</f>
        <v>1709</v>
      </c>
      <c r="BMT2" s="3">
        <f>COLUMN()</f>
        <v>1710</v>
      </c>
      <c r="BMU2" s="3">
        <f>COLUMN()</f>
        <v>1711</v>
      </c>
      <c r="BMV2" s="3">
        <f>COLUMN()</f>
        <v>1712</v>
      </c>
      <c r="BMW2" s="3">
        <f>COLUMN()</f>
        <v>1713</v>
      </c>
      <c r="BMX2" s="3">
        <f>COLUMN()</f>
        <v>1714</v>
      </c>
      <c r="BMY2" s="3">
        <f>COLUMN()</f>
        <v>1715</v>
      </c>
      <c r="BMZ2" s="3">
        <f>COLUMN()</f>
        <v>1716</v>
      </c>
      <c r="BNA2" s="3">
        <f>COLUMN()</f>
        <v>1717</v>
      </c>
      <c r="BNB2" s="3">
        <f>COLUMN()</f>
        <v>1718</v>
      </c>
      <c r="BNC2" s="3">
        <f>COLUMN()</f>
        <v>1719</v>
      </c>
      <c r="BND2" s="3">
        <f>COLUMN()</f>
        <v>1720</v>
      </c>
      <c r="BNE2" s="3">
        <f>COLUMN()</f>
        <v>1721</v>
      </c>
      <c r="BNF2" s="3">
        <f>COLUMN()</f>
        <v>1722</v>
      </c>
      <c r="BNG2" s="3">
        <f>COLUMN()</f>
        <v>1723</v>
      </c>
      <c r="BNH2" s="3">
        <f>COLUMN()</f>
        <v>1724</v>
      </c>
      <c r="BNI2" s="3">
        <f>COLUMN()</f>
        <v>1725</v>
      </c>
      <c r="BNJ2" s="3">
        <f>COLUMN()</f>
        <v>1726</v>
      </c>
      <c r="BNK2" s="3">
        <f>COLUMN()</f>
        <v>1727</v>
      </c>
      <c r="BNL2" s="3">
        <f>COLUMN()</f>
        <v>1728</v>
      </c>
      <c r="BNM2" s="3">
        <f>COLUMN()</f>
        <v>1729</v>
      </c>
      <c r="BNN2" s="3">
        <f>COLUMN()</f>
        <v>1730</v>
      </c>
      <c r="BNO2" s="3">
        <f>COLUMN()</f>
        <v>1731</v>
      </c>
      <c r="BNP2" s="3">
        <f>COLUMN()</f>
        <v>1732</v>
      </c>
      <c r="BNQ2" s="3">
        <f>COLUMN()</f>
        <v>1733</v>
      </c>
      <c r="BNR2" s="3">
        <f>COLUMN()</f>
        <v>1734</v>
      </c>
      <c r="BNS2" s="3">
        <f>COLUMN()</f>
        <v>1735</v>
      </c>
      <c r="BNT2" s="3">
        <f>COLUMN()</f>
        <v>1736</v>
      </c>
      <c r="BNU2" s="3">
        <f>COLUMN()</f>
        <v>1737</v>
      </c>
      <c r="BNV2" s="3">
        <f>COLUMN()</f>
        <v>1738</v>
      </c>
      <c r="BNW2" s="3">
        <f>COLUMN()</f>
        <v>1739</v>
      </c>
      <c r="BNX2" s="3">
        <f>COLUMN()</f>
        <v>1740</v>
      </c>
      <c r="BNY2" s="3">
        <f>COLUMN()</f>
        <v>1741</v>
      </c>
      <c r="BNZ2" s="3">
        <f>COLUMN()</f>
        <v>1742</v>
      </c>
      <c r="BOA2" s="3">
        <f>COLUMN()</f>
        <v>1743</v>
      </c>
      <c r="BOB2" s="3">
        <f>COLUMN()</f>
        <v>1744</v>
      </c>
      <c r="BOC2" s="3">
        <f>COLUMN()</f>
        <v>1745</v>
      </c>
      <c r="BOD2" s="3">
        <f>COLUMN()</f>
        <v>1746</v>
      </c>
      <c r="BOE2" s="3">
        <f>COLUMN()</f>
        <v>1747</v>
      </c>
      <c r="BOF2" s="3">
        <f>COLUMN()</f>
        <v>1748</v>
      </c>
      <c r="BOG2" s="3">
        <f>COLUMN()</f>
        <v>1749</v>
      </c>
      <c r="BOH2" s="3">
        <f>COLUMN()</f>
        <v>1750</v>
      </c>
      <c r="BOI2" s="3">
        <f>COLUMN()</f>
        <v>1751</v>
      </c>
      <c r="BOJ2" s="3">
        <f>COLUMN()</f>
        <v>1752</v>
      </c>
      <c r="BOK2" s="3">
        <f>COLUMN()</f>
        <v>1753</v>
      </c>
      <c r="BOL2" s="3">
        <f>COLUMN()</f>
        <v>1754</v>
      </c>
      <c r="BOM2" s="3">
        <f>COLUMN()</f>
        <v>1755</v>
      </c>
      <c r="BON2" s="3">
        <f>COLUMN()</f>
        <v>1756</v>
      </c>
      <c r="BOO2" s="3">
        <f>COLUMN()</f>
        <v>1757</v>
      </c>
      <c r="BOP2" s="3">
        <f>COLUMN()</f>
        <v>1758</v>
      </c>
      <c r="BOQ2" s="3">
        <f>COLUMN()</f>
        <v>1759</v>
      </c>
      <c r="BOR2" s="3">
        <f>COLUMN()</f>
        <v>1760</v>
      </c>
      <c r="BOS2" s="3">
        <f>COLUMN()</f>
        <v>1761</v>
      </c>
      <c r="BOT2" s="3">
        <f>COLUMN()</f>
        <v>1762</v>
      </c>
      <c r="BOU2" s="3">
        <f>COLUMN()</f>
        <v>1763</v>
      </c>
      <c r="BOV2" s="3">
        <f>COLUMN()</f>
        <v>1764</v>
      </c>
      <c r="BOW2" s="3">
        <f>COLUMN()</f>
        <v>1765</v>
      </c>
      <c r="BOX2" s="3">
        <f>COLUMN()</f>
        <v>1766</v>
      </c>
      <c r="BOY2" s="3">
        <f>COLUMN()</f>
        <v>1767</v>
      </c>
      <c r="BOZ2" s="3">
        <f>COLUMN()</f>
        <v>1768</v>
      </c>
      <c r="BPA2" s="3">
        <f>COLUMN()</f>
        <v>1769</v>
      </c>
      <c r="BPB2" s="3">
        <f>COLUMN()</f>
        <v>1770</v>
      </c>
      <c r="BPC2" s="3">
        <f>COLUMN()</f>
        <v>1771</v>
      </c>
      <c r="BPD2" s="3">
        <f>COLUMN()</f>
        <v>1772</v>
      </c>
      <c r="BPE2" s="3">
        <f>COLUMN()</f>
        <v>1773</v>
      </c>
      <c r="BPF2" s="3">
        <f>COLUMN()</f>
        <v>1774</v>
      </c>
      <c r="BPG2" s="3">
        <f>COLUMN()</f>
        <v>1775</v>
      </c>
      <c r="BPH2" s="3">
        <f>COLUMN()</f>
        <v>1776</v>
      </c>
      <c r="BPI2" s="3">
        <f>COLUMN()</f>
        <v>1777</v>
      </c>
      <c r="BPJ2" s="3">
        <f>COLUMN()</f>
        <v>1778</v>
      </c>
      <c r="BPK2" s="3">
        <f>COLUMN()</f>
        <v>1779</v>
      </c>
      <c r="BPL2" s="3">
        <f>COLUMN()</f>
        <v>1780</v>
      </c>
      <c r="BPM2" s="3">
        <f>COLUMN()</f>
        <v>1781</v>
      </c>
      <c r="BPN2" s="3">
        <f>COLUMN()</f>
        <v>1782</v>
      </c>
      <c r="BPO2" s="3">
        <f>COLUMN()</f>
        <v>1783</v>
      </c>
      <c r="BPP2" s="3">
        <f>COLUMN()</f>
        <v>1784</v>
      </c>
      <c r="BPQ2" s="3">
        <f>COLUMN()</f>
        <v>1785</v>
      </c>
      <c r="BPR2" s="3">
        <f>COLUMN()</f>
        <v>1786</v>
      </c>
      <c r="BPS2" s="3">
        <f>COLUMN()</f>
        <v>1787</v>
      </c>
      <c r="BPT2" s="3">
        <f>COLUMN()</f>
        <v>1788</v>
      </c>
      <c r="BPU2" s="3">
        <f>COLUMN()</f>
        <v>1789</v>
      </c>
      <c r="BPV2" s="3">
        <f>COLUMN()</f>
        <v>1790</v>
      </c>
      <c r="BPW2" s="3">
        <f>COLUMN()</f>
        <v>1791</v>
      </c>
      <c r="BPX2" s="3">
        <f>COLUMN()</f>
        <v>1792</v>
      </c>
      <c r="BPY2" s="3">
        <f>COLUMN()</f>
        <v>1793</v>
      </c>
      <c r="BPZ2" s="3">
        <f>COLUMN()</f>
        <v>1794</v>
      </c>
      <c r="BQA2" s="3">
        <f>COLUMN()</f>
        <v>1795</v>
      </c>
      <c r="BQB2" s="3">
        <f>COLUMN()</f>
        <v>1796</v>
      </c>
      <c r="BQC2" s="3">
        <f>COLUMN()</f>
        <v>1797</v>
      </c>
      <c r="BQD2" s="3">
        <f>COLUMN()</f>
        <v>1798</v>
      </c>
      <c r="BQE2" s="3">
        <f>COLUMN()</f>
        <v>1799</v>
      </c>
      <c r="BQF2" s="3">
        <f>COLUMN()</f>
        <v>1800</v>
      </c>
      <c r="BQG2" s="3">
        <f>COLUMN()</f>
        <v>1801</v>
      </c>
      <c r="BQH2" s="3">
        <f>COLUMN()</f>
        <v>1802</v>
      </c>
      <c r="BQI2" s="3">
        <f>COLUMN()</f>
        <v>1803</v>
      </c>
      <c r="BQJ2" s="3">
        <f>COLUMN()</f>
        <v>1804</v>
      </c>
      <c r="BQK2" s="3">
        <f>COLUMN()</f>
        <v>1805</v>
      </c>
      <c r="BQL2" s="3">
        <f>COLUMN()</f>
        <v>1806</v>
      </c>
      <c r="BQM2" s="3">
        <f>COLUMN()</f>
        <v>1807</v>
      </c>
      <c r="BQN2" s="3">
        <f>COLUMN()</f>
        <v>1808</v>
      </c>
      <c r="BQO2" s="3">
        <f>COLUMN()</f>
        <v>1809</v>
      </c>
      <c r="BQP2" s="3">
        <f>COLUMN()</f>
        <v>1810</v>
      </c>
      <c r="BQQ2" s="3">
        <f>COLUMN()</f>
        <v>1811</v>
      </c>
      <c r="BQR2" s="3">
        <f>COLUMN()</f>
        <v>1812</v>
      </c>
      <c r="BQS2" s="3">
        <f>COLUMN()</f>
        <v>1813</v>
      </c>
      <c r="BQT2" s="3">
        <f>COLUMN()</f>
        <v>1814</v>
      </c>
      <c r="BQU2" s="3">
        <f>COLUMN()</f>
        <v>1815</v>
      </c>
      <c r="BQV2" s="3">
        <f>COLUMN()</f>
        <v>1816</v>
      </c>
      <c r="BQW2" s="3">
        <f>COLUMN()</f>
        <v>1817</v>
      </c>
      <c r="BQX2" s="3">
        <f>COLUMN()</f>
        <v>1818</v>
      </c>
      <c r="BQY2" s="3">
        <f>COLUMN()</f>
        <v>1819</v>
      </c>
      <c r="BQZ2" s="3">
        <f>COLUMN()</f>
        <v>1820</v>
      </c>
      <c r="BRA2" s="3">
        <f>COLUMN()</f>
        <v>1821</v>
      </c>
      <c r="BRB2" s="3">
        <f>COLUMN()</f>
        <v>1822</v>
      </c>
      <c r="BRC2" s="3">
        <f>COLUMN()</f>
        <v>1823</v>
      </c>
      <c r="BRD2" s="3">
        <f>COLUMN()</f>
        <v>1824</v>
      </c>
      <c r="BRE2" s="3">
        <f>COLUMN()</f>
        <v>1825</v>
      </c>
      <c r="BRF2" s="3">
        <f>COLUMN()</f>
        <v>1826</v>
      </c>
      <c r="BRG2" s="3">
        <f>COLUMN()</f>
        <v>1827</v>
      </c>
      <c r="BRH2" s="3">
        <f>COLUMN()</f>
        <v>1828</v>
      </c>
      <c r="BRI2" s="3">
        <f>COLUMN()</f>
        <v>1829</v>
      </c>
      <c r="BRJ2" s="3">
        <f>COLUMN()</f>
        <v>1830</v>
      </c>
      <c r="BRK2" s="3">
        <f>COLUMN()</f>
        <v>1831</v>
      </c>
      <c r="BRL2" s="3">
        <f>COLUMN()</f>
        <v>1832</v>
      </c>
      <c r="BRM2" s="3">
        <f>COLUMN()</f>
        <v>1833</v>
      </c>
      <c r="BRN2" s="3">
        <f>COLUMN()</f>
        <v>1834</v>
      </c>
      <c r="BRO2" s="3">
        <f>COLUMN()</f>
        <v>1835</v>
      </c>
      <c r="BRP2" s="3">
        <f>COLUMN()</f>
        <v>1836</v>
      </c>
      <c r="BRQ2" s="3">
        <f>COLUMN()</f>
        <v>1837</v>
      </c>
      <c r="BRR2" s="3">
        <f>COLUMN()</f>
        <v>1838</v>
      </c>
      <c r="BRS2" s="3">
        <f>COLUMN()</f>
        <v>1839</v>
      </c>
      <c r="BRT2" s="3">
        <f>COLUMN()</f>
        <v>1840</v>
      </c>
      <c r="BRU2" s="3">
        <f>COLUMN()</f>
        <v>1841</v>
      </c>
      <c r="BRV2" s="3">
        <f>COLUMN()</f>
        <v>1842</v>
      </c>
      <c r="BRW2" s="3">
        <f>COLUMN()</f>
        <v>1843</v>
      </c>
      <c r="BRX2" s="3">
        <f>COLUMN()</f>
        <v>1844</v>
      </c>
      <c r="BRY2" s="3">
        <f>COLUMN()</f>
        <v>1845</v>
      </c>
      <c r="BRZ2" s="3">
        <f>COLUMN()</f>
        <v>1846</v>
      </c>
      <c r="BSA2" s="3">
        <f>COLUMN()</f>
        <v>1847</v>
      </c>
      <c r="BSB2" s="3">
        <f>COLUMN()</f>
        <v>1848</v>
      </c>
      <c r="BSC2" s="3">
        <f>COLUMN()</f>
        <v>1849</v>
      </c>
      <c r="BSD2" s="3">
        <f>COLUMN()</f>
        <v>1850</v>
      </c>
      <c r="BSE2" s="3">
        <f>COLUMN()</f>
        <v>1851</v>
      </c>
      <c r="BSF2" s="3">
        <f>COLUMN()</f>
        <v>1852</v>
      </c>
      <c r="BSG2" s="3">
        <f>COLUMN()</f>
        <v>1853</v>
      </c>
      <c r="BSH2" s="3">
        <f>COLUMN()</f>
        <v>1854</v>
      </c>
      <c r="BSI2" s="3">
        <f>COLUMN()</f>
        <v>1855</v>
      </c>
      <c r="BSJ2" s="3">
        <f>COLUMN()</f>
        <v>1856</v>
      </c>
      <c r="BSK2" s="3">
        <f>COLUMN()</f>
        <v>1857</v>
      </c>
      <c r="BSL2" s="3">
        <f>COLUMN()</f>
        <v>1858</v>
      </c>
      <c r="BSM2" s="3">
        <f>COLUMN()</f>
        <v>1859</v>
      </c>
      <c r="BSN2" s="3">
        <f>COLUMN()</f>
        <v>1860</v>
      </c>
      <c r="BSO2" s="3">
        <f>COLUMN()</f>
        <v>1861</v>
      </c>
      <c r="BSP2" s="3">
        <f>COLUMN()</f>
        <v>1862</v>
      </c>
      <c r="BSQ2" s="3">
        <f>COLUMN()</f>
        <v>1863</v>
      </c>
      <c r="BSR2" s="3">
        <f>COLUMN()</f>
        <v>1864</v>
      </c>
      <c r="BSS2" s="3">
        <f>COLUMN()</f>
        <v>1865</v>
      </c>
      <c r="BST2" s="3">
        <f>COLUMN()</f>
        <v>1866</v>
      </c>
      <c r="BSU2" s="3">
        <f>COLUMN()</f>
        <v>1867</v>
      </c>
      <c r="BSV2" s="3">
        <f>COLUMN()</f>
        <v>1868</v>
      </c>
      <c r="BSW2" s="3">
        <f>COLUMN()</f>
        <v>1869</v>
      </c>
      <c r="BSX2" s="3">
        <f>COLUMN()</f>
        <v>1870</v>
      </c>
      <c r="BSY2" s="3">
        <f>COLUMN()</f>
        <v>1871</v>
      </c>
      <c r="BSZ2" s="3">
        <f>COLUMN()</f>
        <v>1872</v>
      </c>
      <c r="BTA2" s="3">
        <f>COLUMN()</f>
        <v>1873</v>
      </c>
      <c r="BTB2" s="3">
        <f>COLUMN()</f>
        <v>1874</v>
      </c>
      <c r="BTC2" s="3">
        <f>COLUMN()</f>
        <v>1875</v>
      </c>
      <c r="BTD2" s="3">
        <f>COLUMN()</f>
        <v>1876</v>
      </c>
      <c r="BTE2" s="3">
        <f>COLUMN()</f>
        <v>1877</v>
      </c>
      <c r="BTF2" s="3">
        <f>COLUMN()</f>
        <v>1878</v>
      </c>
      <c r="BTG2" s="3">
        <f>COLUMN()</f>
        <v>1879</v>
      </c>
      <c r="BTH2" s="3">
        <f>COLUMN()</f>
        <v>1880</v>
      </c>
      <c r="BTI2" s="3">
        <f>COLUMN()</f>
        <v>1881</v>
      </c>
      <c r="BTJ2" s="3">
        <f>COLUMN()</f>
        <v>1882</v>
      </c>
      <c r="BTK2" s="3">
        <f>COLUMN()</f>
        <v>1883</v>
      </c>
      <c r="BTL2" s="3">
        <f>COLUMN()</f>
        <v>1884</v>
      </c>
      <c r="BTM2" s="3">
        <f>COLUMN()</f>
        <v>1885</v>
      </c>
      <c r="BTN2" s="3">
        <f>COLUMN()</f>
        <v>1886</v>
      </c>
      <c r="BTO2" s="3">
        <f>COLUMN()</f>
        <v>1887</v>
      </c>
      <c r="BTP2" s="3">
        <f>COLUMN()</f>
        <v>1888</v>
      </c>
      <c r="BTQ2" s="3">
        <f>COLUMN()</f>
        <v>1889</v>
      </c>
      <c r="BTR2" s="3">
        <f>COLUMN()</f>
        <v>1890</v>
      </c>
      <c r="BTS2" s="3">
        <f>COLUMN()</f>
        <v>1891</v>
      </c>
      <c r="BTT2" s="3">
        <f>COLUMN()</f>
        <v>1892</v>
      </c>
      <c r="BTU2" s="3">
        <f>COLUMN()</f>
        <v>1893</v>
      </c>
      <c r="BTV2" s="3">
        <f>COLUMN()</f>
        <v>1894</v>
      </c>
      <c r="BTW2" s="3">
        <f>COLUMN()</f>
        <v>1895</v>
      </c>
      <c r="BTX2" s="3">
        <f>COLUMN()</f>
        <v>1896</v>
      </c>
      <c r="BTY2" s="3">
        <f>COLUMN()</f>
        <v>1897</v>
      </c>
      <c r="BTZ2" s="3">
        <f>COLUMN()</f>
        <v>1898</v>
      </c>
      <c r="BUA2" s="3">
        <f>COLUMN()</f>
        <v>1899</v>
      </c>
      <c r="BUB2" s="3">
        <f>COLUMN()</f>
        <v>1900</v>
      </c>
      <c r="BUC2" s="3">
        <f>COLUMN()</f>
        <v>1901</v>
      </c>
      <c r="BUD2" s="3">
        <f>COLUMN()</f>
        <v>1902</v>
      </c>
      <c r="BUE2" s="3">
        <f>COLUMN()</f>
        <v>1903</v>
      </c>
      <c r="BUF2" s="3">
        <f>COLUMN()</f>
        <v>1904</v>
      </c>
      <c r="BUG2" s="3">
        <f>COLUMN()</f>
        <v>1905</v>
      </c>
      <c r="BUH2" s="3">
        <f>COLUMN()</f>
        <v>1906</v>
      </c>
      <c r="BUI2" s="3">
        <f>COLUMN()</f>
        <v>1907</v>
      </c>
      <c r="BUJ2" s="3">
        <f>COLUMN()</f>
        <v>1908</v>
      </c>
      <c r="BUK2" s="3">
        <f>COLUMN()</f>
        <v>1909</v>
      </c>
      <c r="BUL2" s="3">
        <f>COLUMN()</f>
        <v>1910</v>
      </c>
      <c r="BUM2" s="3">
        <f>COLUMN()</f>
        <v>1911</v>
      </c>
      <c r="BUN2" s="3">
        <f>COLUMN()</f>
        <v>1912</v>
      </c>
      <c r="BUO2" s="3">
        <f>COLUMN()</f>
        <v>1913</v>
      </c>
      <c r="BUP2" s="3">
        <f>COLUMN()</f>
        <v>1914</v>
      </c>
      <c r="BUQ2" s="3">
        <f>COLUMN()</f>
        <v>1915</v>
      </c>
      <c r="BUR2" s="3">
        <f>COLUMN()</f>
        <v>1916</v>
      </c>
      <c r="BUS2" s="3">
        <f>COLUMN()</f>
        <v>1917</v>
      </c>
      <c r="BUT2" s="3">
        <f>COLUMN()</f>
        <v>1918</v>
      </c>
      <c r="BUU2" s="3">
        <f>COLUMN()</f>
        <v>1919</v>
      </c>
      <c r="BUV2" s="3">
        <f>COLUMN()</f>
        <v>1920</v>
      </c>
      <c r="BUW2" s="3">
        <f>COLUMN()</f>
        <v>1921</v>
      </c>
      <c r="BUX2" s="3">
        <f>COLUMN()</f>
        <v>1922</v>
      </c>
      <c r="BUY2" s="3">
        <f>COLUMN()</f>
        <v>1923</v>
      </c>
      <c r="BUZ2" s="3">
        <f>COLUMN()</f>
        <v>1924</v>
      </c>
      <c r="BVA2" s="3">
        <f>COLUMN()</f>
        <v>1925</v>
      </c>
      <c r="BVB2" s="3">
        <f>COLUMN()</f>
        <v>1926</v>
      </c>
      <c r="BVC2" s="3">
        <f>COLUMN()</f>
        <v>1927</v>
      </c>
      <c r="BVD2" s="3">
        <f>COLUMN()</f>
        <v>1928</v>
      </c>
      <c r="BVE2" s="3">
        <f>COLUMN()</f>
        <v>1929</v>
      </c>
      <c r="BVF2" s="3">
        <f>COLUMN()</f>
        <v>1930</v>
      </c>
      <c r="BVG2" s="3">
        <f>COLUMN()</f>
        <v>1931</v>
      </c>
      <c r="BVH2" s="3">
        <f>COLUMN()</f>
        <v>1932</v>
      </c>
      <c r="BVI2" s="3">
        <f>COLUMN()</f>
        <v>1933</v>
      </c>
      <c r="BVJ2" s="3">
        <f>COLUMN()</f>
        <v>1934</v>
      </c>
      <c r="BVK2" s="3">
        <f>COLUMN()</f>
        <v>1935</v>
      </c>
      <c r="BVL2" s="3">
        <f>COLUMN()</f>
        <v>1936</v>
      </c>
      <c r="BVM2" s="3">
        <f>COLUMN()</f>
        <v>1937</v>
      </c>
      <c r="BVN2" s="3">
        <f>COLUMN()</f>
        <v>1938</v>
      </c>
      <c r="BVO2" s="3">
        <f>COLUMN()</f>
        <v>1939</v>
      </c>
      <c r="BVP2" s="3">
        <f>COLUMN()</f>
        <v>1940</v>
      </c>
      <c r="BVQ2" s="3">
        <f>COLUMN()</f>
        <v>1941</v>
      </c>
      <c r="BVR2" s="3">
        <f>COLUMN()</f>
        <v>1942</v>
      </c>
      <c r="BVS2" s="3">
        <f>COLUMN()</f>
        <v>1943</v>
      </c>
      <c r="BVT2" s="3">
        <f>COLUMN()</f>
        <v>1944</v>
      </c>
      <c r="BVU2" s="3">
        <f>COLUMN()</f>
        <v>1945</v>
      </c>
      <c r="BVV2" s="3">
        <f>COLUMN()</f>
        <v>1946</v>
      </c>
      <c r="BVW2" s="3">
        <f>COLUMN()</f>
        <v>1947</v>
      </c>
      <c r="BVX2" s="3">
        <f>COLUMN()</f>
        <v>1948</v>
      </c>
      <c r="BVY2" s="3">
        <f>COLUMN()</f>
        <v>1949</v>
      </c>
      <c r="BVZ2" s="3">
        <f>COLUMN()</f>
        <v>1950</v>
      </c>
      <c r="BWA2" s="3">
        <f>COLUMN()</f>
        <v>1951</v>
      </c>
      <c r="BWB2" s="3">
        <f>COLUMN()</f>
        <v>1952</v>
      </c>
      <c r="BWC2" s="3">
        <f>COLUMN()</f>
        <v>1953</v>
      </c>
      <c r="BWD2" s="3">
        <f>COLUMN()</f>
        <v>1954</v>
      </c>
      <c r="BWE2" s="3">
        <f>COLUMN()</f>
        <v>1955</v>
      </c>
      <c r="BWF2" s="3">
        <f>COLUMN()</f>
        <v>1956</v>
      </c>
      <c r="BWG2" s="3">
        <f>COLUMN()</f>
        <v>1957</v>
      </c>
      <c r="BWH2" s="3">
        <f>COLUMN()</f>
        <v>1958</v>
      </c>
      <c r="BWI2" s="3">
        <f>COLUMN()</f>
        <v>1959</v>
      </c>
      <c r="BWJ2" s="3">
        <f>COLUMN()</f>
        <v>1960</v>
      </c>
      <c r="BWK2" s="3">
        <f>COLUMN()</f>
        <v>1961</v>
      </c>
      <c r="BWL2" s="3">
        <f>COLUMN()</f>
        <v>1962</v>
      </c>
      <c r="BWM2" s="3">
        <f>COLUMN()</f>
        <v>1963</v>
      </c>
      <c r="BWN2" s="3">
        <f>COLUMN()</f>
        <v>1964</v>
      </c>
      <c r="BWO2" s="3">
        <f>COLUMN()</f>
        <v>1965</v>
      </c>
      <c r="BWP2" s="3">
        <f>COLUMN()</f>
        <v>1966</v>
      </c>
      <c r="BWQ2" s="3">
        <f>COLUMN()</f>
        <v>1967</v>
      </c>
      <c r="BWR2" s="3">
        <f>COLUMN()</f>
        <v>1968</v>
      </c>
      <c r="BWS2" s="3">
        <f>COLUMN()</f>
        <v>1969</v>
      </c>
      <c r="BWT2" s="3">
        <f>COLUMN()</f>
        <v>1970</v>
      </c>
      <c r="BWU2" s="3">
        <f>COLUMN()</f>
        <v>1971</v>
      </c>
      <c r="BWV2" s="3">
        <f>COLUMN()</f>
        <v>1972</v>
      </c>
      <c r="BWW2" s="3">
        <f>COLUMN()</f>
        <v>1973</v>
      </c>
      <c r="BWX2" s="3">
        <f>COLUMN()</f>
        <v>1974</v>
      </c>
      <c r="BWY2" s="3">
        <f>COLUMN()</f>
        <v>1975</v>
      </c>
      <c r="BWZ2" s="3">
        <f>COLUMN()</f>
        <v>1976</v>
      </c>
      <c r="BXA2" s="3">
        <f>COLUMN()</f>
        <v>1977</v>
      </c>
      <c r="BXB2" s="3">
        <f>COLUMN()</f>
        <v>1978</v>
      </c>
      <c r="BXC2" s="3">
        <f>COLUMN()</f>
        <v>1979</v>
      </c>
      <c r="BXD2" s="3">
        <f>COLUMN()</f>
        <v>1980</v>
      </c>
      <c r="BXE2" s="3">
        <f>COLUMN()</f>
        <v>1981</v>
      </c>
      <c r="BXF2" s="3">
        <f>COLUMN()</f>
        <v>1982</v>
      </c>
      <c r="BXG2" s="3">
        <f>COLUMN()</f>
        <v>1983</v>
      </c>
      <c r="BXH2" s="3">
        <f>COLUMN()</f>
        <v>1984</v>
      </c>
      <c r="BXI2" s="3">
        <f>COLUMN()</f>
        <v>1985</v>
      </c>
      <c r="BXJ2" s="3">
        <f>COLUMN()</f>
        <v>1986</v>
      </c>
      <c r="BXK2" s="3">
        <f>COLUMN()</f>
        <v>1987</v>
      </c>
      <c r="BXL2" s="3">
        <f>COLUMN()</f>
        <v>1988</v>
      </c>
      <c r="BXM2" s="3">
        <f>COLUMN()</f>
        <v>1989</v>
      </c>
      <c r="BXN2" s="3">
        <f>COLUMN()</f>
        <v>1990</v>
      </c>
      <c r="BXO2" s="3">
        <f>COLUMN()</f>
        <v>1991</v>
      </c>
      <c r="BXP2" s="3">
        <f>COLUMN()</f>
        <v>1992</v>
      </c>
      <c r="BXQ2" s="3">
        <f>COLUMN()</f>
        <v>1993</v>
      </c>
      <c r="BXR2" s="3">
        <f>COLUMN()</f>
        <v>1994</v>
      </c>
      <c r="BXS2" s="3">
        <f>COLUMN()</f>
        <v>1995</v>
      </c>
      <c r="BXT2" s="3">
        <f>COLUMN()</f>
        <v>1996</v>
      </c>
      <c r="BXU2" s="3">
        <f>COLUMN()</f>
        <v>1997</v>
      </c>
      <c r="BXV2" s="3">
        <f>COLUMN()</f>
        <v>1998</v>
      </c>
      <c r="BXW2" s="3">
        <f>COLUMN()</f>
        <v>1999</v>
      </c>
      <c r="BXX2" s="3">
        <f>COLUMN()</f>
        <v>2000</v>
      </c>
      <c r="BXY2" s="3">
        <f>COLUMN()</f>
        <v>2001</v>
      </c>
      <c r="BXZ2" s="3">
        <f>COLUMN()</f>
        <v>2002</v>
      </c>
      <c r="BYA2" s="3">
        <f>COLUMN()</f>
        <v>2003</v>
      </c>
      <c r="BYB2" s="3">
        <f>COLUMN()</f>
        <v>2004</v>
      </c>
      <c r="BYC2" s="3">
        <f>COLUMN()</f>
        <v>2005</v>
      </c>
      <c r="BYD2" s="3">
        <f>COLUMN()</f>
        <v>2006</v>
      </c>
      <c r="BYE2" s="3">
        <f>COLUMN()</f>
        <v>2007</v>
      </c>
      <c r="BYF2" s="3">
        <f>COLUMN()</f>
        <v>2008</v>
      </c>
      <c r="BYG2" s="3">
        <f>COLUMN()</f>
        <v>2009</v>
      </c>
      <c r="BYH2" s="3">
        <f>COLUMN()</f>
        <v>2010</v>
      </c>
      <c r="BYI2" s="3">
        <f>COLUMN()</f>
        <v>2011</v>
      </c>
      <c r="BYJ2" s="3">
        <f>COLUMN()</f>
        <v>2012</v>
      </c>
      <c r="BYK2" s="3">
        <f>COLUMN()</f>
        <v>2013</v>
      </c>
      <c r="BYL2" s="3">
        <f>COLUMN()</f>
        <v>2014</v>
      </c>
      <c r="BYM2" s="3">
        <f>COLUMN()</f>
        <v>2015</v>
      </c>
      <c r="BYN2" s="3">
        <f>COLUMN()</f>
        <v>2016</v>
      </c>
      <c r="BYO2" s="3">
        <f>COLUMN()</f>
        <v>2017</v>
      </c>
      <c r="BYP2" s="3">
        <f>COLUMN()</f>
        <v>2018</v>
      </c>
      <c r="BYQ2" s="3">
        <f>COLUMN()</f>
        <v>2019</v>
      </c>
      <c r="BYR2" s="3">
        <f>COLUMN()</f>
        <v>2020</v>
      </c>
      <c r="BYS2" s="3">
        <f>COLUMN()</f>
        <v>2021</v>
      </c>
      <c r="BYT2" s="3">
        <f>COLUMN()</f>
        <v>2022</v>
      </c>
      <c r="BYU2" s="3">
        <f>COLUMN()</f>
        <v>2023</v>
      </c>
      <c r="BYV2" s="3">
        <f>COLUMN()</f>
        <v>2024</v>
      </c>
      <c r="BYW2" s="3">
        <f>COLUMN()</f>
        <v>2025</v>
      </c>
      <c r="BYX2" s="3">
        <f>COLUMN()</f>
        <v>2026</v>
      </c>
      <c r="BYY2" s="3">
        <f>COLUMN()</f>
        <v>2027</v>
      </c>
      <c r="BYZ2" s="3">
        <f>COLUMN()</f>
        <v>2028</v>
      </c>
      <c r="BZA2" s="3">
        <f>COLUMN()</f>
        <v>2029</v>
      </c>
      <c r="BZB2" s="3">
        <f>COLUMN()</f>
        <v>2030</v>
      </c>
      <c r="BZC2" s="3">
        <f>COLUMN()</f>
        <v>2031</v>
      </c>
      <c r="BZD2" s="3">
        <f>COLUMN()</f>
        <v>2032</v>
      </c>
      <c r="BZE2" s="3">
        <f>COLUMN()</f>
        <v>2033</v>
      </c>
      <c r="BZF2" s="3">
        <f>COLUMN()</f>
        <v>2034</v>
      </c>
      <c r="BZG2" s="3">
        <f>COLUMN()</f>
        <v>2035</v>
      </c>
      <c r="BZH2" s="3">
        <f>COLUMN()</f>
        <v>2036</v>
      </c>
      <c r="BZI2" s="3">
        <f>COLUMN()</f>
        <v>2037</v>
      </c>
      <c r="BZJ2" s="3">
        <f>COLUMN()</f>
        <v>2038</v>
      </c>
      <c r="BZK2" s="3">
        <f>COLUMN()</f>
        <v>2039</v>
      </c>
      <c r="BZL2" s="3">
        <f>COLUMN()</f>
        <v>2040</v>
      </c>
      <c r="BZM2" s="3">
        <f>COLUMN()</f>
        <v>2041</v>
      </c>
      <c r="BZN2" s="3">
        <f>COLUMN()</f>
        <v>2042</v>
      </c>
      <c r="BZO2" s="3">
        <f>COLUMN()</f>
        <v>2043</v>
      </c>
      <c r="BZP2" s="3">
        <f>COLUMN()</f>
        <v>2044</v>
      </c>
      <c r="BZQ2" s="3">
        <f>COLUMN()</f>
        <v>2045</v>
      </c>
      <c r="BZR2" s="3">
        <f>COLUMN()</f>
        <v>2046</v>
      </c>
      <c r="BZS2" s="3">
        <f>COLUMN()</f>
        <v>2047</v>
      </c>
      <c r="BZT2" s="3">
        <f>COLUMN()</f>
        <v>2048</v>
      </c>
      <c r="BZU2" s="3">
        <f>COLUMN()</f>
        <v>2049</v>
      </c>
      <c r="BZV2" s="3">
        <f>COLUMN()</f>
        <v>2050</v>
      </c>
      <c r="BZW2" s="3">
        <f>COLUMN()</f>
        <v>2051</v>
      </c>
      <c r="BZX2" s="3">
        <f>COLUMN()</f>
        <v>2052</v>
      </c>
      <c r="BZY2" s="3">
        <f>COLUMN()</f>
        <v>2053</v>
      </c>
      <c r="BZZ2" s="3">
        <f>COLUMN()</f>
        <v>2054</v>
      </c>
      <c r="CAA2" s="3">
        <f>COLUMN()</f>
        <v>2055</v>
      </c>
      <c r="CAB2" s="3">
        <f>COLUMN()</f>
        <v>2056</v>
      </c>
      <c r="CAC2" s="3">
        <f>COLUMN()</f>
        <v>2057</v>
      </c>
      <c r="CAD2" s="3">
        <f>COLUMN()</f>
        <v>2058</v>
      </c>
      <c r="CAE2" s="3">
        <f>COLUMN()</f>
        <v>2059</v>
      </c>
      <c r="CAF2" s="3">
        <f>COLUMN()</f>
        <v>2060</v>
      </c>
      <c r="CAG2" s="3">
        <f>COLUMN()</f>
        <v>2061</v>
      </c>
      <c r="CAH2" s="3">
        <f>COLUMN()</f>
        <v>2062</v>
      </c>
      <c r="CAI2" s="3">
        <f>COLUMN()</f>
        <v>2063</v>
      </c>
      <c r="CAJ2" s="3">
        <f>COLUMN()</f>
        <v>2064</v>
      </c>
      <c r="CAK2" s="3">
        <f>COLUMN()</f>
        <v>2065</v>
      </c>
      <c r="CAL2" s="3">
        <f>COLUMN()</f>
        <v>2066</v>
      </c>
      <c r="CAM2" s="3">
        <f>COLUMN()</f>
        <v>2067</v>
      </c>
      <c r="CAN2" s="3">
        <f>COLUMN()</f>
        <v>2068</v>
      </c>
      <c r="CAO2" s="3">
        <f>COLUMN()</f>
        <v>2069</v>
      </c>
      <c r="CAP2" s="3">
        <f>COLUMN()</f>
        <v>2070</v>
      </c>
      <c r="CAQ2" s="3">
        <f>COLUMN()</f>
        <v>2071</v>
      </c>
      <c r="CAR2" s="3">
        <f>COLUMN()</f>
        <v>2072</v>
      </c>
      <c r="CAS2" s="3">
        <f>COLUMN()</f>
        <v>2073</v>
      </c>
      <c r="CAT2" s="3">
        <f>COLUMN()</f>
        <v>2074</v>
      </c>
      <c r="CAU2" s="3">
        <f>COLUMN()</f>
        <v>2075</v>
      </c>
      <c r="CAV2" s="3">
        <f>COLUMN()</f>
        <v>2076</v>
      </c>
      <c r="CAW2" s="3">
        <f>COLUMN()</f>
        <v>2077</v>
      </c>
      <c r="CAX2" s="3">
        <f>COLUMN()</f>
        <v>2078</v>
      </c>
      <c r="CAY2" s="3">
        <f>COLUMN()</f>
        <v>2079</v>
      </c>
      <c r="CAZ2" s="3">
        <f>COLUMN()</f>
        <v>2080</v>
      </c>
      <c r="CBA2" s="3">
        <f>COLUMN()</f>
        <v>2081</v>
      </c>
      <c r="CBB2" s="3">
        <f>COLUMN()</f>
        <v>2082</v>
      </c>
      <c r="CBC2" s="3">
        <f>COLUMN()</f>
        <v>2083</v>
      </c>
      <c r="CBD2" s="3">
        <f>COLUMN()</f>
        <v>2084</v>
      </c>
      <c r="CBE2" s="3">
        <f>COLUMN()</f>
        <v>2085</v>
      </c>
      <c r="CBF2" s="3">
        <f>COLUMN()</f>
        <v>2086</v>
      </c>
      <c r="CBG2" s="3">
        <f>COLUMN()</f>
        <v>2087</v>
      </c>
      <c r="CBH2" s="3">
        <f>COLUMN()</f>
        <v>2088</v>
      </c>
      <c r="CBI2" s="3">
        <f>COLUMN()</f>
        <v>2089</v>
      </c>
      <c r="CBJ2" s="3">
        <f>COLUMN()</f>
        <v>2090</v>
      </c>
      <c r="CBK2" s="3">
        <f>COLUMN()</f>
        <v>2091</v>
      </c>
      <c r="CBL2" s="3">
        <f>COLUMN()</f>
        <v>2092</v>
      </c>
      <c r="CBM2" s="3">
        <f>COLUMN()</f>
        <v>2093</v>
      </c>
      <c r="CBN2" s="3">
        <f>COLUMN()</f>
        <v>2094</v>
      </c>
      <c r="CBO2" s="3">
        <f>COLUMN()</f>
        <v>2095</v>
      </c>
      <c r="CBP2" s="3">
        <f>COLUMN()</f>
        <v>2096</v>
      </c>
      <c r="CBQ2" s="3">
        <f>COLUMN()</f>
        <v>2097</v>
      </c>
      <c r="CBR2" s="3">
        <f>COLUMN()</f>
        <v>2098</v>
      </c>
      <c r="CBS2" s="3">
        <f>COLUMN()</f>
        <v>2099</v>
      </c>
      <c r="CBT2" s="3">
        <f>COLUMN()</f>
        <v>2100</v>
      </c>
      <c r="CBU2" s="3">
        <f>COLUMN()</f>
        <v>2101</v>
      </c>
      <c r="CBV2" s="3">
        <f>COLUMN()</f>
        <v>2102</v>
      </c>
      <c r="CBW2" s="3">
        <f>COLUMN()</f>
        <v>2103</v>
      </c>
      <c r="CBX2" s="3">
        <f>COLUMN()</f>
        <v>2104</v>
      </c>
      <c r="CBY2" s="3">
        <f>COLUMN()</f>
        <v>2105</v>
      </c>
      <c r="CBZ2" s="3">
        <f>COLUMN()</f>
        <v>2106</v>
      </c>
      <c r="CCA2" s="3">
        <f>COLUMN()</f>
        <v>2107</v>
      </c>
      <c r="CCB2" s="3">
        <f>COLUMN()</f>
        <v>2108</v>
      </c>
      <c r="CCC2" s="3">
        <f>COLUMN()</f>
        <v>2109</v>
      </c>
      <c r="CCD2" s="3">
        <f>COLUMN()</f>
        <v>2110</v>
      </c>
      <c r="CCE2" s="3">
        <f>COLUMN()</f>
        <v>2111</v>
      </c>
      <c r="CCF2" s="3">
        <f>COLUMN()</f>
        <v>2112</v>
      </c>
      <c r="CCG2" s="3">
        <f>COLUMN()</f>
        <v>2113</v>
      </c>
      <c r="CCH2" s="3">
        <f>COLUMN()</f>
        <v>2114</v>
      </c>
      <c r="CCI2" s="3">
        <f>COLUMN()</f>
        <v>2115</v>
      </c>
      <c r="CCJ2" s="3">
        <f>COLUMN()</f>
        <v>2116</v>
      </c>
      <c r="CCK2" s="3">
        <f>COLUMN()</f>
        <v>2117</v>
      </c>
      <c r="CCL2" s="3">
        <f>COLUMN()</f>
        <v>2118</v>
      </c>
      <c r="CCM2" s="3">
        <f>COLUMN()</f>
        <v>2119</v>
      </c>
      <c r="CCN2" s="3">
        <f>COLUMN()</f>
        <v>2120</v>
      </c>
      <c r="CCO2" s="3">
        <f>COLUMN()</f>
        <v>2121</v>
      </c>
      <c r="CCP2" s="3">
        <f>COLUMN()</f>
        <v>2122</v>
      </c>
      <c r="CCQ2" s="3">
        <f>COLUMN()</f>
        <v>2123</v>
      </c>
      <c r="CCR2" s="3">
        <f>COLUMN()</f>
        <v>2124</v>
      </c>
      <c r="CCS2" s="3">
        <f>COLUMN()</f>
        <v>2125</v>
      </c>
      <c r="CCT2" s="3">
        <f>COLUMN()</f>
        <v>2126</v>
      </c>
      <c r="CCU2" s="3">
        <f>COLUMN()</f>
        <v>2127</v>
      </c>
      <c r="CCV2" s="3">
        <f>COLUMN()</f>
        <v>2128</v>
      </c>
      <c r="CCW2" s="3">
        <f>COLUMN()</f>
        <v>2129</v>
      </c>
      <c r="CCX2" s="3">
        <f>COLUMN()</f>
        <v>2130</v>
      </c>
      <c r="CCY2" s="3">
        <f>COLUMN()</f>
        <v>2131</v>
      </c>
      <c r="CCZ2" s="3">
        <f>COLUMN()</f>
        <v>2132</v>
      </c>
      <c r="CDA2" s="3">
        <f>COLUMN()</f>
        <v>2133</v>
      </c>
      <c r="CDB2" s="3">
        <f>COLUMN()</f>
        <v>2134</v>
      </c>
      <c r="CDC2" s="3">
        <f>COLUMN()</f>
        <v>2135</v>
      </c>
      <c r="CDD2" s="3">
        <f>COLUMN()</f>
        <v>2136</v>
      </c>
      <c r="CDE2" s="3">
        <f>COLUMN()</f>
        <v>2137</v>
      </c>
      <c r="CDF2" s="3">
        <f>COLUMN()</f>
        <v>2138</v>
      </c>
      <c r="CDG2" s="3">
        <f>COLUMN()</f>
        <v>2139</v>
      </c>
      <c r="CDH2" s="3">
        <f>COLUMN()</f>
        <v>2140</v>
      </c>
      <c r="CDI2" s="3">
        <f>COLUMN()</f>
        <v>2141</v>
      </c>
      <c r="CDJ2" s="3">
        <f>COLUMN()</f>
        <v>2142</v>
      </c>
      <c r="CDK2" s="3">
        <f>COLUMN()</f>
        <v>2143</v>
      </c>
      <c r="CDL2" s="3">
        <f>COLUMN()</f>
        <v>2144</v>
      </c>
      <c r="CDM2" s="3">
        <f>COLUMN()</f>
        <v>2145</v>
      </c>
      <c r="CDN2" s="3">
        <f>COLUMN()</f>
        <v>2146</v>
      </c>
      <c r="CDO2" s="3">
        <f>COLUMN()</f>
        <v>2147</v>
      </c>
      <c r="CDP2" s="3">
        <f>COLUMN()</f>
        <v>2148</v>
      </c>
      <c r="CDQ2" s="3">
        <f>COLUMN()</f>
        <v>2149</v>
      </c>
      <c r="CDR2" s="3">
        <f>COLUMN()</f>
        <v>2150</v>
      </c>
      <c r="CDS2" s="3">
        <f>COLUMN()</f>
        <v>2151</v>
      </c>
      <c r="CDT2" s="3">
        <f>COLUMN()</f>
        <v>2152</v>
      </c>
      <c r="CDU2" s="3">
        <f>COLUMN()</f>
        <v>2153</v>
      </c>
      <c r="CDV2" s="3">
        <f>COLUMN()</f>
        <v>2154</v>
      </c>
      <c r="CDW2" s="3">
        <f>COLUMN()</f>
        <v>2155</v>
      </c>
      <c r="CDX2" s="3">
        <f>COLUMN()</f>
        <v>2156</v>
      </c>
      <c r="CDY2" s="3">
        <f>COLUMN()</f>
        <v>2157</v>
      </c>
      <c r="CDZ2" s="3">
        <f>COLUMN()</f>
        <v>2158</v>
      </c>
      <c r="CEA2" s="3">
        <f>COLUMN()</f>
        <v>2159</v>
      </c>
      <c r="CEB2" s="3">
        <f>COLUMN()</f>
        <v>2160</v>
      </c>
      <c r="CEC2" s="3">
        <f>COLUMN()</f>
        <v>2161</v>
      </c>
      <c r="CED2" s="3">
        <f>COLUMN()</f>
        <v>2162</v>
      </c>
      <c r="CEE2" s="3">
        <f>COLUMN()</f>
        <v>2163</v>
      </c>
      <c r="CEF2" s="3">
        <f>COLUMN()</f>
        <v>2164</v>
      </c>
      <c r="CEG2" s="3">
        <f>COLUMN()</f>
        <v>2165</v>
      </c>
      <c r="CEH2" s="3">
        <f>COLUMN()</f>
        <v>2166</v>
      </c>
      <c r="CEI2" s="3">
        <f>COLUMN()</f>
        <v>2167</v>
      </c>
      <c r="CEJ2" s="3">
        <f>COLUMN()</f>
        <v>2168</v>
      </c>
      <c r="CEK2" s="3">
        <f>COLUMN()</f>
        <v>2169</v>
      </c>
      <c r="CEL2" s="3">
        <f>COLUMN()</f>
        <v>2170</v>
      </c>
      <c r="CEM2" s="3">
        <f>COLUMN()</f>
        <v>2171</v>
      </c>
      <c r="CEN2" s="3">
        <f>COLUMN()</f>
        <v>2172</v>
      </c>
      <c r="CEO2" s="3">
        <f>COLUMN()</f>
        <v>2173</v>
      </c>
      <c r="CEP2" s="3">
        <f>COLUMN()</f>
        <v>2174</v>
      </c>
      <c r="CEQ2" s="3">
        <f>COLUMN()</f>
        <v>2175</v>
      </c>
      <c r="CER2" s="3">
        <f>COLUMN()</f>
        <v>2176</v>
      </c>
      <c r="CES2" s="3">
        <f>COLUMN()</f>
        <v>2177</v>
      </c>
      <c r="CET2" s="3">
        <f>COLUMN()</f>
        <v>2178</v>
      </c>
      <c r="CEU2" s="3">
        <f>COLUMN()</f>
        <v>2179</v>
      </c>
      <c r="CEV2" s="3">
        <f>COLUMN()</f>
        <v>2180</v>
      </c>
      <c r="CEW2" s="3">
        <f>COLUMN()</f>
        <v>2181</v>
      </c>
      <c r="CEX2" s="3">
        <f>COLUMN()</f>
        <v>2182</v>
      </c>
      <c r="CEY2" s="3">
        <f>COLUMN()</f>
        <v>2183</v>
      </c>
      <c r="CEZ2" s="3">
        <f>COLUMN()</f>
        <v>2184</v>
      </c>
      <c r="CFA2" s="3">
        <f>COLUMN()</f>
        <v>2185</v>
      </c>
      <c r="CFB2" s="3">
        <f>COLUMN()</f>
        <v>2186</v>
      </c>
      <c r="CFC2" s="3">
        <f>COLUMN()</f>
        <v>2187</v>
      </c>
      <c r="CFD2" s="3">
        <f>COLUMN()</f>
        <v>2188</v>
      </c>
      <c r="CFE2" s="3">
        <f>COLUMN()</f>
        <v>2189</v>
      </c>
      <c r="CFF2" s="3">
        <f>COLUMN()</f>
        <v>2190</v>
      </c>
      <c r="CFG2" s="3">
        <f>COLUMN()</f>
        <v>2191</v>
      </c>
      <c r="CFH2" s="3">
        <f>COLUMN()</f>
        <v>2192</v>
      </c>
      <c r="CFI2" s="3">
        <f>COLUMN()</f>
        <v>2193</v>
      </c>
      <c r="CFJ2" s="3">
        <f>COLUMN()</f>
        <v>2194</v>
      </c>
      <c r="CFK2" s="3">
        <f>COLUMN()</f>
        <v>2195</v>
      </c>
      <c r="CFL2" s="3">
        <f>COLUMN()</f>
        <v>2196</v>
      </c>
      <c r="CFM2" s="3">
        <f>COLUMN()</f>
        <v>2197</v>
      </c>
      <c r="CFN2" s="3">
        <f>COLUMN()</f>
        <v>2198</v>
      </c>
      <c r="CFO2" s="3">
        <f>COLUMN()</f>
        <v>2199</v>
      </c>
      <c r="CFP2" s="3">
        <f>COLUMN()</f>
        <v>2200</v>
      </c>
      <c r="CFQ2" s="3">
        <f>COLUMN()</f>
        <v>2201</v>
      </c>
      <c r="CFR2" s="3">
        <f>COLUMN()</f>
        <v>2202</v>
      </c>
      <c r="CFS2" s="3">
        <f>COLUMN()</f>
        <v>2203</v>
      </c>
      <c r="CFT2" s="3">
        <f>COLUMN()</f>
        <v>2204</v>
      </c>
      <c r="CFU2" s="3">
        <f>COLUMN()</f>
        <v>2205</v>
      </c>
      <c r="CFV2" s="3">
        <f>COLUMN()</f>
        <v>2206</v>
      </c>
      <c r="CFW2" s="3">
        <f>COLUMN()</f>
        <v>2207</v>
      </c>
      <c r="CFX2" s="3">
        <f>COLUMN()</f>
        <v>2208</v>
      </c>
      <c r="CFY2" s="3">
        <f>COLUMN()</f>
        <v>2209</v>
      </c>
      <c r="CFZ2" s="3">
        <f>COLUMN()</f>
        <v>2210</v>
      </c>
      <c r="CGA2" s="3">
        <f>COLUMN()</f>
        <v>2211</v>
      </c>
      <c r="CGB2" s="3">
        <f>COLUMN()</f>
        <v>2212</v>
      </c>
      <c r="CGC2" s="3">
        <f>COLUMN()</f>
        <v>2213</v>
      </c>
      <c r="CGD2" s="3">
        <f>COLUMN()</f>
        <v>2214</v>
      </c>
      <c r="CGE2" s="3">
        <f>COLUMN()</f>
        <v>2215</v>
      </c>
      <c r="CGF2" s="3">
        <f>COLUMN()</f>
        <v>2216</v>
      </c>
      <c r="CGG2" s="3">
        <f>COLUMN()</f>
        <v>2217</v>
      </c>
      <c r="CGH2" s="3">
        <f>COLUMN()</f>
        <v>2218</v>
      </c>
      <c r="CGI2" s="3">
        <f>COLUMN()</f>
        <v>2219</v>
      </c>
      <c r="CGJ2" s="3">
        <f>COLUMN()</f>
        <v>2220</v>
      </c>
      <c r="CGK2" s="3">
        <f>COLUMN()</f>
        <v>2221</v>
      </c>
      <c r="CGL2" s="3">
        <f>COLUMN()</f>
        <v>2222</v>
      </c>
      <c r="CGM2" s="3">
        <f>COLUMN()</f>
        <v>2223</v>
      </c>
      <c r="CGN2" s="3">
        <f>COLUMN()</f>
        <v>2224</v>
      </c>
      <c r="CGO2" s="3">
        <f>COLUMN()</f>
        <v>2225</v>
      </c>
      <c r="CGP2" s="3">
        <f>COLUMN()</f>
        <v>2226</v>
      </c>
      <c r="CGQ2" s="3">
        <f>COLUMN()</f>
        <v>2227</v>
      </c>
      <c r="CGR2" s="3">
        <f>COLUMN()</f>
        <v>2228</v>
      </c>
      <c r="CGS2" s="3">
        <f>COLUMN()</f>
        <v>2229</v>
      </c>
      <c r="CGT2" s="3">
        <f>COLUMN()</f>
        <v>2230</v>
      </c>
      <c r="CGU2" s="3">
        <f>COLUMN()</f>
        <v>2231</v>
      </c>
      <c r="CGV2" s="3">
        <f>COLUMN()</f>
        <v>2232</v>
      </c>
      <c r="CGW2" s="3">
        <f>COLUMN()</f>
        <v>2233</v>
      </c>
      <c r="CGX2" s="3">
        <f>COLUMN()</f>
        <v>2234</v>
      </c>
      <c r="CGY2" s="3">
        <f>COLUMN()</f>
        <v>2235</v>
      </c>
      <c r="CGZ2" s="3">
        <f>COLUMN()</f>
        <v>2236</v>
      </c>
      <c r="CHA2" s="3">
        <f>COLUMN()</f>
        <v>2237</v>
      </c>
      <c r="CHB2" s="3">
        <f>COLUMN()</f>
        <v>2238</v>
      </c>
      <c r="CHC2" s="3">
        <f>COLUMN()</f>
        <v>2239</v>
      </c>
      <c r="CHD2" s="3">
        <f>COLUMN()</f>
        <v>2240</v>
      </c>
      <c r="CHE2" s="3">
        <f>COLUMN()</f>
        <v>2241</v>
      </c>
      <c r="CHF2" s="3">
        <f>COLUMN()</f>
        <v>2242</v>
      </c>
      <c r="CHG2" s="3">
        <f>COLUMN()</f>
        <v>2243</v>
      </c>
      <c r="CHH2" s="3">
        <f>COLUMN()</f>
        <v>2244</v>
      </c>
      <c r="CHI2" s="3">
        <f>COLUMN()</f>
        <v>2245</v>
      </c>
      <c r="CHJ2" s="3">
        <f>COLUMN()</f>
        <v>2246</v>
      </c>
      <c r="CHK2" s="3">
        <f>COLUMN()</f>
        <v>2247</v>
      </c>
      <c r="CHL2" s="3">
        <f>COLUMN()</f>
        <v>2248</v>
      </c>
      <c r="CHM2" s="3">
        <f>COLUMN()</f>
        <v>2249</v>
      </c>
      <c r="CHN2" s="3">
        <f>COLUMN()</f>
        <v>2250</v>
      </c>
      <c r="CHO2" s="3">
        <f>COLUMN()</f>
        <v>2251</v>
      </c>
      <c r="CHP2" s="3">
        <f>COLUMN()</f>
        <v>2252</v>
      </c>
      <c r="CHQ2" s="3">
        <f>COLUMN()</f>
        <v>2253</v>
      </c>
      <c r="CHR2" s="3">
        <f>COLUMN()</f>
        <v>2254</v>
      </c>
      <c r="CHS2" s="3">
        <f>COLUMN()</f>
        <v>2255</v>
      </c>
      <c r="CHT2" s="3">
        <f>COLUMN()</f>
        <v>2256</v>
      </c>
      <c r="CHU2" s="3">
        <f>COLUMN()</f>
        <v>2257</v>
      </c>
      <c r="CHV2" s="3">
        <f>COLUMN()</f>
        <v>2258</v>
      </c>
      <c r="CHW2" s="3">
        <f>COLUMN()</f>
        <v>2259</v>
      </c>
      <c r="CHX2" s="3">
        <f>COLUMN()</f>
        <v>2260</v>
      </c>
      <c r="CHY2" s="3">
        <f>COLUMN()</f>
        <v>2261</v>
      </c>
      <c r="CHZ2" s="3">
        <f>COLUMN()</f>
        <v>2262</v>
      </c>
      <c r="CIA2" s="3">
        <f>COLUMN()</f>
        <v>2263</v>
      </c>
      <c r="CIB2" s="3">
        <f>COLUMN()</f>
        <v>2264</v>
      </c>
      <c r="CIC2" s="3">
        <f>COLUMN()</f>
        <v>2265</v>
      </c>
      <c r="CID2" s="3">
        <f>COLUMN()</f>
        <v>2266</v>
      </c>
      <c r="CIE2" s="3">
        <f>COLUMN()</f>
        <v>2267</v>
      </c>
      <c r="CIF2" s="3">
        <f>COLUMN()</f>
        <v>2268</v>
      </c>
      <c r="CIG2" s="3">
        <f>COLUMN()</f>
        <v>2269</v>
      </c>
      <c r="CIH2" s="3">
        <f>COLUMN()</f>
        <v>2270</v>
      </c>
      <c r="CII2" s="3">
        <f>COLUMN()</f>
        <v>2271</v>
      </c>
      <c r="CIJ2" s="3">
        <f>COLUMN()</f>
        <v>2272</v>
      </c>
      <c r="CIK2" s="3">
        <f>COLUMN()</f>
        <v>2273</v>
      </c>
      <c r="CIL2" s="3">
        <f>COLUMN()</f>
        <v>2274</v>
      </c>
      <c r="CIM2" s="3">
        <f>COLUMN()</f>
        <v>2275</v>
      </c>
      <c r="CIN2" s="3">
        <f>COLUMN()</f>
        <v>2276</v>
      </c>
      <c r="CIO2" s="3">
        <f>COLUMN()</f>
        <v>2277</v>
      </c>
      <c r="CIP2" s="3">
        <f>COLUMN()</f>
        <v>2278</v>
      </c>
      <c r="CIQ2" s="3">
        <f>COLUMN()</f>
        <v>2279</v>
      </c>
      <c r="CIR2" s="3">
        <f>COLUMN()</f>
        <v>2280</v>
      </c>
      <c r="CIS2" s="3">
        <f>COLUMN()</f>
        <v>2281</v>
      </c>
      <c r="CIT2" s="3">
        <f>COLUMN()</f>
        <v>2282</v>
      </c>
      <c r="CIU2" s="3">
        <f>COLUMN()</f>
        <v>2283</v>
      </c>
      <c r="CIV2" s="3">
        <f>COLUMN()</f>
        <v>2284</v>
      </c>
      <c r="CIW2" s="3">
        <f>COLUMN()</f>
        <v>2285</v>
      </c>
      <c r="CIX2" s="3">
        <f>COLUMN()</f>
        <v>2286</v>
      </c>
      <c r="CIY2" s="3">
        <f>COLUMN()</f>
        <v>2287</v>
      </c>
      <c r="CIZ2" s="3">
        <f>COLUMN()</f>
        <v>2288</v>
      </c>
      <c r="CJA2" s="3">
        <f>COLUMN()</f>
        <v>2289</v>
      </c>
      <c r="CJB2" s="3">
        <f>COLUMN()</f>
        <v>2290</v>
      </c>
      <c r="CJC2" s="3">
        <f>COLUMN()</f>
        <v>2291</v>
      </c>
      <c r="CJD2" s="3">
        <f>COLUMN()</f>
        <v>2292</v>
      </c>
      <c r="CJE2" s="3">
        <f>COLUMN()</f>
        <v>2293</v>
      </c>
      <c r="CJF2" s="3">
        <f>COLUMN()</f>
        <v>2294</v>
      </c>
      <c r="CJG2" s="3">
        <f>COLUMN()</f>
        <v>2295</v>
      </c>
      <c r="CJH2" s="3">
        <f>COLUMN()</f>
        <v>2296</v>
      </c>
      <c r="CJI2" s="3">
        <f>COLUMN()</f>
        <v>2297</v>
      </c>
      <c r="CJJ2" s="3">
        <f>COLUMN()</f>
        <v>2298</v>
      </c>
      <c r="CJK2" s="3">
        <f>COLUMN()</f>
        <v>2299</v>
      </c>
      <c r="CJL2" s="3">
        <f>COLUMN()</f>
        <v>2300</v>
      </c>
      <c r="CJM2" s="3">
        <f>COLUMN()</f>
        <v>2301</v>
      </c>
      <c r="CJN2" s="3">
        <f>COLUMN()</f>
        <v>2302</v>
      </c>
      <c r="CJO2" s="3">
        <f>COLUMN()</f>
        <v>2303</v>
      </c>
      <c r="CJP2" s="3">
        <f>COLUMN()</f>
        <v>2304</v>
      </c>
      <c r="CJQ2" s="3">
        <f>COLUMN()</f>
        <v>2305</v>
      </c>
      <c r="CJR2" s="3">
        <f>COLUMN()</f>
        <v>2306</v>
      </c>
      <c r="CJS2" s="3">
        <f>COLUMN()</f>
        <v>2307</v>
      </c>
      <c r="CJT2" s="3">
        <f>COLUMN()</f>
        <v>2308</v>
      </c>
      <c r="CJU2" s="3">
        <f>COLUMN()</f>
        <v>2309</v>
      </c>
      <c r="CJV2" s="3">
        <f>COLUMN()</f>
        <v>2310</v>
      </c>
      <c r="CJW2" s="3">
        <f>COLUMN()</f>
        <v>2311</v>
      </c>
      <c r="CJX2" s="3">
        <f>COLUMN()</f>
        <v>2312</v>
      </c>
      <c r="CJY2" s="3">
        <f>COLUMN()</f>
        <v>2313</v>
      </c>
      <c r="CJZ2" s="3">
        <f>COLUMN()</f>
        <v>2314</v>
      </c>
      <c r="CKA2" s="3">
        <f>COLUMN()</f>
        <v>2315</v>
      </c>
      <c r="CKB2" s="3">
        <f>COLUMN()</f>
        <v>2316</v>
      </c>
      <c r="CKC2" s="3">
        <f>COLUMN()</f>
        <v>2317</v>
      </c>
      <c r="CKD2" s="3">
        <f>COLUMN()</f>
        <v>2318</v>
      </c>
      <c r="CKE2" s="3">
        <f>COLUMN()</f>
        <v>2319</v>
      </c>
      <c r="CKF2" s="3">
        <f>COLUMN()</f>
        <v>2320</v>
      </c>
      <c r="CKG2" s="3">
        <f>COLUMN()</f>
        <v>2321</v>
      </c>
      <c r="CKH2" s="3">
        <f>COLUMN()</f>
        <v>2322</v>
      </c>
      <c r="CKI2" s="3">
        <f>COLUMN()</f>
        <v>2323</v>
      </c>
      <c r="CKJ2" s="3">
        <f>COLUMN()</f>
        <v>2324</v>
      </c>
      <c r="CKK2" s="3">
        <f>COLUMN()</f>
        <v>2325</v>
      </c>
      <c r="CKL2" s="3">
        <f>COLUMN()</f>
        <v>2326</v>
      </c>
      <c r="CKM2" s="3">
        <f>COLUMN()</f>
        <v>2327</v>
      </c>
      <c r="CKN2" s="3">
        <f>COLUMN()</f>
        <v>2328</v>
      </c>
      <c r="CKO2" s="3">
        <f>COLUMN()</f>
        <v>2329</v>
      </c>
      <c r="CKP2" s="3">
        <f>COLUMN()</f>
        <v>2330</v>
      </c>
      <c r="CKQ2" s="3">
        <f>COLUMN()</f>
        <v>2331</v>
      </c>
      <c r="CKR2" s="3">
        <f>COLUMN()</f>
        <v>2332</v>
      </c>
      <c r="CKS2" s="3">
        <f>COLUMN()</f>
        <v>2333</v>
      </c>
      <c r="CKT2" s="3">
        <f>COLUMN()</f>
        <v>2334</v>
      </c>
      <c r="CKU2" s="3">
        <f>COLUMN()</f>
        <v>2335</v>
      </c>
      <c r="CKV2" s="3">
        <f>COLUMN()</f>
        <v>2336</v>
      </c>
      <c r="CKW2" s="3">
        <f>COLUMN()</f>
        <v>2337</v>
      </c>
      <c r="CKX2" s="3">
        <f>COLUMN()</f>
        <v>2338</v>
      </c>
      <c r="CKY2" s="3">
        <f>COLUMN()</f>
        <v>2339</v>
      </c>
      <c r="CKZ2" s="3">
        <f>COLUMN()</f>
        <v>2340</v>
      </c>
      <c r="CLA2" s="3">
        <f>COLUMN()</f>
        <v>2341</v>
      </c>
      <c r="CLB2" s="3">
        <f>COLUMN()</f>
        <v>2342</v>
      </c>
      <c r="CLC2" s="3">
        <f>COLUMN()</f>
        <v>2343</v>
      </c>
      <c r="CLD2" s="3">
        <f>COLUMN()</f>
        <v>2344</v>
      </c>
      <c r="CLE2" s="3">
        <f>COLUMN()</f>
        <v>2345</v>
      </c>
      <c r="CLF2" s="3">
        <f>COLUMN()</f>
        <v>2346</v>
      </c>
      <c r="CLG2" s="3">
        <f>COLUMN()</f>
        <v>2347</v>
      </c>
      <c r="CLH2" s="3">
        <f>COLUMN()</f>
        <v>2348</v>
      </c>
      <c r="CLI2" s="3">
        <f>COLUMN()</f>
        <v>2349</v>
      </c>
      <c r="CLJ2" s="3">
        <f>COLUMN()</f>
        <v>2350</v>
      </c>
      <c r="CLK2" s="3">
        <f>COLUMN()</f>
        <v>2351</v>
      </c>
      <c r="CLL2" s="3">
        <f>COLUMN()</f>
        <v>2352</v>
      </c>
      <c r="CLM2" s="3">
        <f>COLUMN()</f>
        <v>2353</v>
      </c>
      <c r="CLN2" s="3">
        <f>COLUMN()</f>
        <v>2354</v>
      </c>
      <c r="CLO2" s="3">
        <f>COLUMN()</f>
        <v>2355</v>
      </c>
      <c r="CLP2" s="3">
        <f>COLUMN()</f>
        <v>2356</v>
      </c>
      <c r="CLQ2" s="3">
        <f>COLUMN()</f>
        <v>2357</v>
      </c>
      <c r="CLR2" s="3">
        <f>COLUMN()</f>
        <v>2358</v>
      </c>
      <c r="CLS2" s="3">
        <f>COLUMN()</f>
        <v>2359</v>
      </c>
      <c r="CLT2" s="3">
        <f>COLUMN()</f>
        <v>2360</v>
      </c>
      <c r="CLU2" s="3">
        <f>COLUMN()</f>
        <v>2361</v>
      </c>
      <c r="CLV2" s="3">
        <f>COLUMN()</f>
        <v>2362</v>
      </c>
      <c r="CLW2" s="3">
        <f>COLUMN()</f>
        <v>2363</v>
      </c>
      <c r="CLX2" s="3">
        <f>COLUMN()</f>
        <v>2364</v>
      </c>
      <c r="CLY2" s="3">
        <f>COLUMN()</f>
        <v>2365</v>
      </c>
      <c r="CLZ2" s="3">
        <f>COLUMN()</f>
        <v>2366</v>
      </c>
      <c r="CMA2" s="3">
        <f>COLUMN()</f>
        <v>2367</v>
      </c>
      <c r="CMB2" s="3">
        <f>COLUMN()</f>
        <v>2368</v>
      </c>
      <c r="CMC2" s="3">
        <f>COLUMN()</f>
        <v>2369</v>
      </c>
      <c r="CMD2" s="3">
        <f>COLUMN()</f>
        <v>2370</v>
      </c>
      <c r="CME2" s="3">
        <f>COLUMN()</f>
        <v>2371</v>
      </c>
      <c r="CMF2" s="3">
        <f>COLUMN()</f>
        <v>2372</v>
      </c>
      <c r="CMG2" s="3">
        <f>COLUMN()</f>
        <v>2373</v>
      </c>
      <c r="CMH2" s="3">
        <f>COLUMN()</f>
        <v>2374</v>
      </c>
      <c r="CMI2" s="3">
        <f>COLUMN()</f>
        <v>2375</v>
      </c>
      <c r="CMJ2" s="3">
        <f>COLUMN()</f>
        <v>2376</v>
      </c>
      <c r="CMK2" s="3">
        <f>COLUMN()</f>
        <v>2377</v>
      </c>
      <c r="CML2" s="3">
        <f>COLUMN()</f>
        <v>2378</v>
      </c>
      <c r="CMM2" s="3">
        <f>COLUMN()</f>
        <v>2379</v>
      </c>
      <c r="CMN2" s="3">
        <f>COLUMN()</f>
        <v>2380</v>
      </c>
      <c r="CMO2" s="3">
        <f>COLUMN()</f>
        <v>2381</v>
      </c>
      <c r="CMP2" s="3">
        <f>COLUMN()</f>
        <v>2382</v>
      </c>
      <c r="CMQ2" s="3">
        <f>COLUMN()</f>
        <v>2383</v>
      </c>
      <c r="CMR2" s="3">
        <f>COLUMN()</f>
        <v>2384</v>
      </c>
      <c r="CMS2" s="3">
        <f>COLUMN()</f>
        <v>2385</v>
      </c>
      <c r="CMT2" s="3">
        <f>COLUMN()</f>
        <v>2386</v>
      </c>
      <c r="CMU2" s="3">
        <f>COLUMN()</f>
        <v>2387</v>
      </c>
      <c r="CMV2" s="3">
        <f>COLUMN()</f>
        <v>2388</v>
      </c>
      <c r="CMW2" s="3">
        <f>COLUMN()</f>
        <v>2389</v>
      </c>
      <c r="CMX2" s="3">
        <f>COLUMN()</f>
        <v>2390</v>
      </c>
      <c r="CMY2" s="3">
        <f>COLUMN()</f>
        <v>2391</v>
      </c>
      <c r="CMZ2" s="3">
        <f>COLUMN()</f>
        <v>2392</v>
      </c>
      <c r="CNA2" s="3">
        <f>COLUMN()</f>
        <v>2393</v>
      </c>
      <c r="CNB2" s="3">
        <f>COLUMN()</f>
        <v>2394</v>
      </c>
      <c r="CNC2" s="3">
        <f>COLUMN()</f>
        <v>2395</v>
      </c>
      <c r="CND2" s="3">
        <f>COLUMN()</f>
        <v>2396</v>
      </c>
      <c r="CNE2" s="3">
        <f>COLUMN()</f>
        <v>2397</v>
      </c>
      <c r="CNF2" s="3">
        <f>COLUMN()</f>
        <v>2398</v>
      </c>
      <c r="CNG2" s="3">
        <f>COLUMN()</f>
        <v>2399</v>
      </c>
      <c r="CNH2" s="3">
        <f>COLUMN()</f>
        <v>2400</v>
      </c>
      <c r="CNI2" s="3">
        <f>COLUMN()</f>
        <v>2401</v>
      </c>
      <c r="CNJ2" s="3">
        <f>COLUMN()</f>
        <v>2402</v>
      </c>
      <c r="CNK2" s="3">
        <f>COLUMN()</f>
        <v>2403</v>
      </c>
      <c r="CNL2" s="3">
        <f>COLUMN()</f>
        <v>2404</v>
      </c>
      <c r="CNM2" s="3">
        <f>COLUMN()</f>
        <v>2405</v>
      </c>
      <c r="CNN2" s="3">
        <f>COLUMN()</f>
        <v>2406</v>
      </c>
      <c r="CNO2" s="3">
        <f>COLUMN()</f>
        <v>2407</v>
      </c>
      <c r="CNP2" s="3">
        <f>COLUMN()</f>
        <v>2408</v>
      </c>
      <c r="CNQ2" s="3">
        <f>COLUMN()</f>
        <v>2409</v>
      </c>
      <c r="CNR2" s="3">
        <f>COLUMN()</f>
        <v>2410</v>
      </c>
      <c r="CNS2" s="3">
        <f>COLUMN()</f>
        <v>2411</v>
      </c>
      <c r="CNT2" s="3">
        <f>COLUMN()</f>
        <v>2412</v>
      </c>
      <c r="CNU2" s="3">
        <f>COLUMN()</f>
        <v>2413</v>
      </c>
      <c r="CNV2" s="3">
        <f>COLUMN()</f>
        <v>2414</v>
      </c>
      <c r="CNW2" s="3">
        <f>COLUMN()</f>
        <v>2415</v>
      </c>
      <c r="CNX2" s="3">
        <f>COLUMN()</f>
        <v>2416</v>
      </c>
      <c r="CNY2" s="3">
        <f>COLUMN()</f>
        <v>2417</v>
      </c>
      <c r="CNZ2" s="3">
        <f>COLUMN()</f>
        <v>2418</v>
      </c>
      <c r="COA2" s="3">
        <f>COLUMN()</f>
        <v>2419</v>
      </c>
      <c r="COB2" s="3">
        <f>COLUMN()</f>
        <v>2420</v>
      </c>
      <c r="COC2" s="3">
        <f>COLUMN()</f>
        <v>2421</v>
      </c>
      <c r="COD2" s="3">
        <f>COLUMN()</f>
        <v>2422</v>
      </c>
      <c r="COE2" s="3">
        <f>COLUMN()</f>
        <v>2423</v>
      </c>
      <c r="COF2" s="3">
        <f>COLUMN()</f>
        <v>2424</v>
      </c>
      <c r="COG2" s="3">
        <f>COLUMN()</f>
        <v>2425</v>
      </c>
      <c r="COH2" s="3">
        <f>COLUMN()</f>
        <v>2426</v>
      </c>
      <c r="COI2" s="3">
        <f>COLUMN()</f>
        <v>2427</v>
      </c>
      <c r="COJ2" s="3">
        <f>COLUMN()</f>
        <v>2428</v>
      </c>
      <c r="COK2" s="3">
        <f>COLUMN()</f>
        <v>2429</v>
      </c>
      <c r="COL2" s="3">
        <f>COLUMN()</f>
        <v>2430</v>
      </c>
      <c r="COM2" s="3">
        <f>COLUMN()</f>
        <v>2431</v>
      </c>
      <c r="CON2" s="3">
        <f>COLUMN()</f>
        <v>2432</v>
      </c>
      <c r="COO2" s="3">
        <f>COLUMN()</f>
        <v>2433</v>
      </c>
      <c r="COP2" s="3">
        <f>COLUMN()</f>
        <v>2434</v>
      </c>
      <c r="COQ2" s="3">
        <f>COLUMN()</f>
        <v>2435</v>
      </c>
      <c r="COR2" s="3">
        <f>COLUMN()</f>
        <v>2436</v>
      </c>
      <c r="COS2" s="3">
        <f>COLUMN()</f>
        <v>2437</v>
      </c>
      <c r="COT2" s="3">
        <f>COLUMN()</f>
        <v>2438</v>
      </c>
      <c r="COU2" s="3">
        <f>COLUMN()</f>
        <v>2439</v>
      </c>
      <c r="COV2" s="3">
        <f>COLUMN()</f>
        <v>2440</v>
      </c>
      <c r="COW2" s="3">
        <f>COLUMN()</f>
        <v>2441</v>
      </c>
      <c r="COX2" s="3">
        <f>COLUMN()</f>
        <v>2442</v>
      </c>
      <c r="COY2" s="3">
        <f>COLUMN()</f>
        <v>2443</v>
      </c>
      <c r="COZ2" s="3">
        <f>COLUMN()</f>
        <v>2444</v>
      </c>
      <c r="CPA2" s="3">
        <f>COLUMN()</f>
        <v>2445</v>
      </c>
      <c r="CPB2" s="3">
        <f>COLUMN()</f>
        <v>2446</v>
      </c>
      <c r="CPC2" s="3">
        <f>COLUMN()</f>
        <v>2447</v>
      </c>
      <c r="CPD2" s="3">
        <f>COLUMN()</f>
        <v>2448</v>
      </c>
      <c r="CPE2" s="3">
        <f>COLUMN()</f>
        <v>2449</v>
      </c>
      <c r="CPF2" s="3">
        <f>COLUMN()</f>
        <v>2450</v>
      </c>
      <c r="CPG2" s="3">
        <f>COLUMN()</f>
        <v>2451</v>
      </c>
      <c r="CPH2" s="3">
        <f>COLUMN()</f>
        <v>2452</v>
      </c>
      <c r="CPI2" s="3">
        <f>COLUMN()</f>
        <v>2453</v>
      </c>
      <c r="CPJ2" s="3">
        <f>COLUMN()</f>
        <v>2454</v>
      </c>
      <c r="CPK2" s="3">
        <f>COLUMN()</f>
        <v>2455</v>
      </c>
      <c r="CPL2" s="3">
        <f>COLUMN()</f>
        <v>2456</v>
      </c>
      <c r="CPM2" s="3">
        <f>COLUMN()</f>
        <v>2457</v>
      </c>
      <c r="CPN2" s="3">
        <f>COLUMN()</f>
        <v>2458</v>
      </c>
      <c r="CPO2" s="3">
        <f>COLUMN()</f>
        <v>2459</v>
      </c>
      <c r="CPP2" s="3">
        <f>COLUMN()</f>
        <v>2460</v>
      </c>
      <c r="CPQ2" s="3">
        <f>COLUMN()</f>
        <v>2461</v>
      </c>
      <c r="CPR2" s="3">
        <f>COLUMN()</f>
        <v>2462</v>
      </c>
      <c r="CPS2" s="3">
        <f>COLUMN()</f>
        <v>2463</v>
      </c>
      <c r="CPT2" s="3">
        <f>COLUMN()</f>
        <v>2464</v>
      </c>
      <c r="CPU2" s="3">
        <f>COLUMN()</f>
        <v>2465</v>
      </c>
      <c r="CPV2" s="3">
        <f>COLUMN()</f>
        <v>2466</v>
      </c>
      <c r="CPW2" s="3">
        <f>COLUMN()</f>
        <v>2467</v>
      </c>
      <c r="CPX2" s="3">
        <f>COLUMN()</f>
        <v>2468</v>
      </c>
      <c r="CPY2" s="3">
        <f>COLUMN()</f>
        <v>2469</v>
      </c>
      <c r="CPZ2" s="3">
        <f>COLUMN()</f>
        <v>2470</v>
      </c>
      <c r="CQA2" s="3">
        <f>COLUMN()</f>
        <v>2471</v>
      </c>
      <c r="CQB2" s="3">
        <f>COLUMN()</f>
        <v>2472</v>
      </c>
      <c r="CQC2" s="3">
        <f>COLUMN()</f>
        <v>2473</v>
      </c>
      <c r="CQD2" s="3">
        <f>COLUMN()</f>
        <v>2474</v>
      </c>
      <c r="CQE2" s="3">
        <f>COLUMN()</f>
        <v>2475</v>
      </c>
      <c r="CQF2" s="3">
        <f>COLUMN()</f>
        <v>2476</v>
      </c>
      <c r="CQG2" s="3">
        <f>COLUMN()</f>
        <v>2477</v>
      </c>
      <c r="CQH2" s="3">
        <f>COLUMN()</f>
        <v>2478</v>
      </c>
      <c r="CQI2" s="3">
        <f>COLUMN()</f>
        <v>2479</v>
      </c>
      <c r="CQJ2" s="3">
        <f>COLUMN()</f>
        <v>2480</v>
      </c>
      <c r="CQK2" s="3">
        <f>COLUMN()</f>
        <v>2481</v>
      </c>
      <c r="CQL2" s="3">
        <f>COLUMN()</f>
        <v>2482</v>
      </c>
      <c r="CQM2" s="3">
        <f>COLUMN()</f>
        <v>2483</v>
      </c>
      <c r="CQN2" s="3">
        <f>COLUMN()</f>
        <v>2484</v>
      </c>
      <c r="CQO2" s="3">
        <f>COLUMN()</f>
        <v>2485</v>
      </c>
      <c r="CQP2" s="3">
        <f>COLUMN()</f>
        <v>2486</v>
      </c>
      <c r="CQQ2" s="3">
        <f>COLUMN()</f>
        <v>2487</v>
      </c>
      <c r="CQR2" s="3">
        <f>COLUMN()</f>
        <v>2488</v>
      </c>
      <c r="CQS2" s="3">
        <f>COLUMN()</f>
        <v>2489</v>
      </c>
      <c r="CQT2" s="3">
        <f>COLUMN()</f>
        <v>2490</v>
      </c>
      <c r="CQU2" s="3">
        <f>COLUMN()</f>
        <v>2491</v>
      </c>
      <c r="CQV2" s="3">
        <f>COLUMN()</f>
        <v>2492</v>
      </c>
      <c r="CQW2" s="3">
        <f>COLUMN()</f>
        <v>2493</v>
      </c>
      <c r="CQX2" s="3">
        <f>COLUMN()</f>
        <v>2494</v>
      </c>
      <c r="CQY2" s="3">
        <f>COLUMN()</f>
        <v>2495</v>
      </c>
      <c r="CQZ2" s="3">
        <f>COLUMN()</f>
        <v>2496</v>
      </c>
      <c r="CRA2" s="3">
        <f>COLUMN()</f>
        <v>2497</v>
      </c>
      <c r="CRB2" s="3">
        <f>COLUMN()</f>
        <v>2498</v>
      </c>
      <c r="CRC2" s="3">
        <f>COLUMN()</f>
        <v>2499</v>
      </c>
      <c r="CRD2" s="3">
        <f>COLUMN()</f>
        <v>2500</v>
      </c>
      <c r="CRE2" s="3">
        <f>COLUMN()</f>
        <v>2501</v>
      </c>
      <c r="CRF2" s="3">
        <f>COLUMN()</f>
        <v>2502</v>
      </c>
      <c r="CRG2" s="3">
        <f>COLUMN()</f>
        <v>2503</v>
      </c>
      <c r="CRH2" s="3">
        <f>COLUMN()</f>
        <v>2504</v>
      </c>
      <c r="CRI2" s="3">
        <f>COLUMN()</f>
        <v>2505</v>
      </c>
      <c r="CRJ2" s="3">
        <f>COLUMN()</f>
        <v>2506</v>
      </c>
      <c r="CRK2" s="3">
        <f>COLUMN()</f>
        <v>2507</v>
      </c>
      <c r="CRL2" s="3">
        <f>COLUMN()</f>
        <v>2508</v>
      </c>
      <c r="CRM2" s="3">
        <f>COLUMN()</f>
        <v>2509</v>
      </c>
      <c r="CRN2" s="3">
        <f>COLUMN()</f>
        <v>2510</v>
      </c>
      <c r="CRO2" s="3">
        <f>COLUMN()</f>
        <v>2511</v>
      </c>
      <c r="CRP2" s="3">
        <f>COLUMN()</f>
        <v>2512</v>
      </c>
      <c r="CRQ2" s="3">
        <f>COLUMN()</f>
        <v>2513</v>
      </c>
      <c r="CRR2" s="3">
        <f>COLUMN()</f>
        <v>2514</v>
      </c>
      <c r="CRS2" s="3">
        <f>COLUMN()</f>
        <v>2515</v>
      </c>
      <c r="CRT2" s="3">
        <f>COLUMN()</f>
        <v>2516</v>
      </c>
      <c r="CRU2" s="3">
        <f>COLUMN()</f>
        <v>2517</v>
      </c>
      <c r="CRV2" s="3">
        <f>COLUMN()</f>
        <v>2518</v>
      </c>
      <c r="CRW2" s="3">
        <f>COLUMN()</f>
        <v>2519</v>
      </c>
      <c r="CRX2" s="3">
        <f>COLUMN()</f>
        <v>2520</v>
      </c>
      <c r="CRY2" s="3">
        <f>COLUMN()</f>
        <v>2521</v>
      </c>
      <c r="CRZ2" s="3">
        <f>COLUMN()</f>
        <v>2522</v>
      </c>
      <c r="CSA2" s="3">
        <f>COLUMN()</f>
        <v>2523</v>
      </c>
      <c r="CSB2" s="3">
        <f>COLUMN()</f>
        <v>2524</v>
      </c>
      <c r="CSC2" s="3">
        <f>COLUMN()</f>
        <v>2525</v>
      </c>
      <c r="CSD2" s="3">
        <f>COLUMN()</f>
        <v>2526</v>
      </c>
      <c r="CSE2" s="3">
        <f>COLUMN()</f>
        <v>2527</v>
      </c>
      <c r="CSF2" s="3">
        <f>COLUMN()</f>
        <v>2528</v>
      </c>
      <c r="CSG2" s="3">
        <f>COLUMN()</f>
        <v>2529</v>
      </c>
      <c r="CSH2" s="3">
        <f>COLUMN()</f>
        <v>2530</v>
      </c>
      <c r="CSI2" s="3">
        <f>COLUMN()</f>
        <v>2531</v>
      </c>
      <c r="CSJ2" s="3">
        <f>COLUMN()</f>
        <v>2532</v>
      </c>
      <c r="CSK2" s="3">
        <f>COLUMN()</f>
        <v>2533</v>
      </c>
      <c r="CSL2" s="3">
        <f>COLUMN()</f>
        <v>2534</v>
      </c>
      <c r="CSM2" s="3">
        <f>COLUMN()</f>
        <v>2535</v>
      </c>
      <c r="CSN2" s="3">
        <f>COLUMN()</f>
        <v>2536</v>
      </c>
      <c r="CSO2" s="3">
        <f>COLUMN()</f>
        <v>2537</v>
      </c>
      <c r="CSP2" s="3">
        <f>COLUMN()</f>
        <v>2538</v>
      </c>
      <c r="CSQ2" s="3">
        <f>COLUMN()</f>
        <v>2539</v>
      </c>
      <c r="CSR2" s="3">
        <f>COLUMN()</f>
        <v>2540</v>
      </c>
      <c r="CSS2" s="3">
        <f>COLUMN()</f>
        <v>2541</v>
      </c>
      <c r="CST2" s="3">
        <f>COLUMN()</f>
        <v>2542</v>
      </c>
      <c r="CSU2" s="3">
        <f>COLUMN()</f>
        <v>2543</v>
      </c>
      <c r="CSV2" s="3">
        <f>COLUMN()</f>
        <v>2544</v>
      </c>
      <c r="CSW2" s="3">
        <f>COLUMN()</f>
        <v>2545</v>
      </c>
      <c r="CSX2" s="3">
        <f>COLUMN()</f>
        <v>2546</v>
      </c>
      <c r="CSY2" s="3">
        <f>COLUMN()</f>
        <v>2547</v>
      </c>
      <c r="CSZ2" s="3">
        <f>COLUMN()</f>
        <v>2548</v>
      </c>
      <c r="CTA2" s="3">
        <f>COLUMN()</f>
        <v>2549</v>
      </c>
      <c r="CTB2" s="3">
        <f>COLUMN()</f>
        <v>2550</v>
      </c>
      <c r="CTC2" s="3">
        <f>COLUMN()</f>
        <v>2551</v>
      </c>
      <c r="CTD2" s="3">
        <f>COLUMN()</f>
        <v>2552</v>
      </c>
      <c r="CTE2" s="3">
        <f>COLUMN()</f>
        <v>2553</v>
      </c>
      <c r="CTF2" s="3">
        <f>COLUMN()</f>
        <v>2554</v>
      </c>
      <c r="CTG2" s="3">
        <f>COLUMN()</f>
        <v>2555</v>
      </c>
      <c r="CTH2" s="3">
        <f>COLUMN()</f>
        <v>2556</v>
      </c>
      <c r="CTI2" s="3">
        <f>COLUMN()</f>
        <v>2557</v>
      </c>
      <c r="CTJ2" s="3">
        <f>COLUMN()</f>
        <v>2558</v>
      </c>
      <c r="CTK2" s="3">
        <f>COLUMN()</f>
        <v>2559</v>
      </c>
      <c r="CTL2" s="3">
        <f>COLUMN()</f>
        <v>2560</v>
      </c>
      <c r="CTM2" s="3">
        <f>COLUMN()</f>
        <v>2561</v>
      </c>
      <c r="CTN2" s="3">
        <f>COLUMN()</f>
        <v>2562</v>
      </c>
      <c r="CTO2" s="3">
        <f>COLUMN()</f>
        <v>2563</v>
      </c>
      <c r="CTP2" s="3">
        <f>COLUMN()</f>
        <v>2564</v>
      </c>
      <c r="CTQ2" s="3">
        <f>COLUMN()</f>
        <v>2565</v>
      </c>
      <c r="CTR2" s="3">
        <f>COLUMN()</f>
        <v>2566</v>
      </c>
      <c r="CTS2" s="3">
        <f>COLUMN()</f>
        <v>2567</v>
      </c>
      <c r="CTT2" s="3">
        <f>COLUMN()</f>
        <v>2568</v>
      </c>
      <c r="CTU2" s="3">
        <f>COLUMN()</f>
        <v>2569</v>
      </c>
      <c r="CTV2" s="3">
        <f>COLUMN()</f>
        <v>2570</v>
      </c>
      <c r="CTW2" s="3">
        <f>COLUMN()</f>
        <v>2571</v>
      </c>
      <c r="CTX2" s="3">
        <f>COLUMN()</f>
        <v>2572</v>
      </c>
      <c r="CTY2" s="3">
        <f>COLUMN()</f>
        <v>2573</v>
      </c>
      <c r="CTZ2" s="3">
        <f>COLUMN()</f>
        <v>2574</v>
      </c>
      <c r="CUA2" s="3">
        <f>COLUMN()</f>
        <v>2575</v>
      </c>
      <c r="CUB2" s="3">
        <f>COLUMN()</f>
        <v>2576</v>
      </c>
      <c r="CUC2" s="3">
        <f>COLUMN()</f>
        <v>2577</v>
      </c>
      <c r="CUD2" s="3">
        <f>COLUMN()</f>
        <v>2578</v>
      </c>
      <c r="CUE2" s="3">
        <f>COLUMN()</f>
        <v>2579</v>
      </c>
      <c r="CUF2" s="3">
        <f>COLUMN()</f>
        <v>2580</v>
      </c>
      <c r="CUG2" s="3">
        <f>COLUMN()</f>
        <v>2581</v>
      </c>
      <c r="CUH2" s="3">
        <f>COLUMN()</f>
        <v>2582</v>
      </c>
      <c r="CUI2" s="3">
        <f>COLUMN()</f>
        <v>2583</v>
      </c>
      <c r="CUJ2" s="3">
        <f>COLUMN()</f>
        <v>2584</v>
      </c>
      <c r="CUK2" s="3">
        <f>COLUMN()</f>
        <v>2585</v>
      </c>
      <c r="CUL2" s="3">
        <f>COLUMN()</f>
        <v>2586</v>
      </c>
      <c r="CUM2" s="3">
        <f>COLUMN()</f>
        <v>2587</v>
      </c>
      <c r="CUN2" s="3">
        <f>COLUMN()</f>
        <v>2588</v>
      </c>
      <c r="CUO2" s="3">
        <f>COLUMN()</f>
        <v>2589</v>
      </c>
      <c r="CUP2" s="3">
        <f>COLUMN()</f>
        <v>2590</v>
      </c>
      <c r="CUQ2" s="3">
        <f>COLUMN()</f>
        <v>2591</v>
      </c>
      <c r="CUR2" s="3">
        <f>COLUMN()</f>
        <v>2592</v>
      </c>
      <c r="CUS2" s="3">
        <f>COLUMN()</f>
        <v>2593</v>
      </c>
      <c r="CUT2" s="3">
        <f>COLUMN()</f>
        <v>2594</v>
      </c>
      <c r="CUU2" s="3">
        <f>COLUMN()</f>
        <v>2595</v>
      </c>
      <c r="CUV2" s="3">
        <f>COLUMN()</f>
        <v>2596</v>
      </c>
      <c r="CUW2" s="3">
        <f>COLUMN()</f>
        <v>2597</v>
      </c>
      <c r="CUX2" s="3">
        <f>COLUMN()</f>
        <v>2598</v>
      </c>
      <c r="CUY2" s="3">
        <f>COLUMN()</f>
        <v>2599</v>
      </c>
      <c r="CUZ2" s="3">
        <f>COLUMN()</f>
        <v>2600</v>
      </c>
      <c r="CVA2" s="3">
        <f>COLUMN()</f>
        <v>2601</v>
      </c>
      <c r="CVB2" s="3">
        <f>COLUMN()</f>
        <v>2602</v>
      </c>
      <c r="CVC2" s="3">
        <f>COLUMN()</f>
        <v>2603</v>
      </c>
      <c r="CVD2" s="3">
        <f>COLUMN()</f>
        <v>2604</v>
      </c>
      <c r="CVE2" s="3">
        <f>COLUMN()</f>
        <v>2605</v>
      </c>
      <c r="CVF2" s="3">
        <f>COLUMN()</f>
        <v>2606</v>
      </c>
      <c r="CVG2" s="3">
        <f>COLUMN()</f>
        <v>2607</v>
      </c>
      <c r="CVH2" s="3">
        <f>COLUMN()</f>
        <v>2608</v>
      </c>
      <c r="CVI2" s="3">
        <f>COLUMN()</f>
        <v>2609</v>
      </c>
      <c r="CVJ2" s="3">
        <f>COLUMN()</f>
        <v>2610</v>
      </c>
      <c r="CVK2" s="3">
        <f>COLUMN()</f>
        <v>2611</v>
      </c>
      <c r="CVL2" s="3">
        <f>COLUMN()</f>
        <v>2612</v>
      </c>
      <c r="CVM2" s="3">
        <f>COLUMN()</f>
        <v>2613</v>
      </c>
      <c r="CVN2" s="3">
        <f>COLUMN()</f>
        <v>2614</v>
      </c>
      <c r="CVO2" s="3">
        <f>COLUMN()</f>
        <v>2615</v>
      </c>
      <c r="CVP2" s="3">
        <f>COLUMN()</f>
        <v>2616</v>
      </c>
      <c r="CVQ2" s="3">
        <f>COLUMN()</f>
        <v>2617</v>
      </c>
      <c r="CVR2" s="3">
        <f>COLUMN()</f>
        <v>2618</v>
      </c>
      <c r="CVS2" s="3">
        <f>COLUMN()</f>
        <v>2619</v>
      </c>
      <c r="CVT2" s="3">
        <f>COLUMN()</f>
        <v>2620</v>
      </c>
      <c r="CVU2" s="3">
        <f>COLUMN()</f>
        <v>2621</v>
      </c>
      <c r="CVV2" s="3">
        <f>COLUMN()</f>
        <v>2622</v>
      </c>
      <c r="CVW2" s="3">
        <f>COLUMN()</f>
        <v>2623</v>
      </c>
      <c r="CVX2" s="3">
        <f>COLUMN()</f>
        <v>2624</v>
      </c>
      <c r="CVY2" s="3">
        <f>COLUMN()</f>
        <v>2625</v>
      </c>
      <c r="CVZ2" s="3">
        <f>COLUMN()</f>
        <v>2626</v>
      </c>
      <c r="CWA2" s="3">
        <f>COLUMN()</f>
        <v>2627</v>
      </c>
      <c r="CWB2" s="3">
        <f>COLUMN()</f>
        <v>2628</v>
      </c>
      <c r="CWC2" s="3">
        <f>COLUMN()</f>
        <v>2629</v>
      </c>
      <c r="CWD2" s="3">
        <f>COLUMN()</f>
        <v>2630</v>
      </c>
      <c r="CWE2" s="3">
        <f>COLUMN()</f>
        <v>2631</v>
      </c>
      <c r="CWF2" s="3">
        <f>COLUMN()</f>
        <v>2632</v>
      </c>
      <c r="CWG2" s="3">
        <f>COLUMN()</f>
        <v>2633</v>
      </c>
      <c r="CWH2" s="3">
        <f>COLUMN()</f>
        <v>2634</v>
      </c>
      <c r="CWI2" s="3">
        <f>COLUMN()</f>
        <v>2635</v>
      </c>
      <c r="CWJ2" s="3">
        <f>COLUMN()</f>
        <v>2636</v>
      </c>
      <c r="CWK2" s="3">
        <f>COLUMN()</f>
        <v>2637</v>
      </c>
      <c r="CWL2" s="3">
        <f>COLUMN()</f>
        <v>2638</v>
      </c>
      <c r="CWM2" s="3">
        <f>COLUMN()</f>
        <v>2639</v>
      </c>
      <c r="CWN2" s="3">
        <f>COLUMN()</f>
        <v>2640</v>
      </c>
      <c r="CWO2" s="3">
        <f>COLUMN()</f>
        <v>2641</v>
      </c>
      <c r="CWP2" s="3">
        <f>COLUMN()</f>
        <v>2642</v>
      </c>
      <c r="CWQ2" s="3">
        <f>COLUMN()</f>
        <v>2643</v>
      </c>
      <c r="CWR2" s="3">
        <f>COLUMN()</f>
        <v>2644</v>
      </c>
      <c r="CWS2" s="3">
        <f>COLUMN()</f>
        <v>2645</v>
      </c>
      <c r="CWT2" s="3">
        <f>COLUMN()</f>
        <v>2646</v>
      </c>
      <c r="CWU2" s="3">
        <f>COLUMN()</f>
        <v>2647</v>
      </c>
      <c r="CWV2" s="3">
        <f>COLUMN()</f>
        <v>2648</v>
      </c>
      <c r="CWW2" s="3">
        <f>COLUMN()</f>
        <v>2649</v>
      </c>
      <c r="CWX2" s="3">
        <f>COLUMN()</f>
        <v>2650</v>
      </c>
      <c r="CWY2" s="3">
        <f>COLUMN()</f>
        <v>2651</v>
      </c>
      <c r="CWZ2" s="3">
        <f>COLUMN()</f>
        <v>2652</v>
      </c>
      <c r="CXA2" s="3">
        <f>COLUMN()</f>
        <v>2653</v>
      </c>
      <c r="CXB2" s="3">
        <f>COLUMN()</f>
        <v>2654</v>
      </c>
      <c r="CXC2" s="3">
        <f>COLUMN()</f>
        <v>2655</v>
      </c>
      <c r="CXD2" s="3">
        <f>COLUMN()</f>
        <v>2656</v>
      </c>
      <c r="CXE2" s="3">
        <f>COLUMN()</f>
        <v>2657</v>
      </c>
      <c r="CXF2" s="3">
        <f>COLUMN()</f>
        <v>2658</v>
      </c>
      <c r="CXG2" s="3">
        <f>COLUMN()</f>
        <v>2659</v>
      </c>
      <c r="CXH2" s="3">
        <f>COLUMN()</f>
        <v>2660</v>
      </c>
      <c r="CXI2" s="3">
        <f>COLUMN()</f>
        <v>2661</v>
      </c>
      <c r="CXJ2" s="3">
        <f>COLUMN()</f>
        <v>2662</v>
      </c>
      <c r="CXK2" s="3">
        <f>COLUMN()</f>
        <v>2663</v>
      </c>
      <c r="CXL2" s="3">
        <f>COLUMN()</f>
        <v>2664</v>
      </c>
      <c r="CXM2" s="3">
        <f>COLUMN()</f>
        <v>2665</v>
      </c>
      <c r="CXN2" s="3">
        <f>COLUMN()</f>
        <v>2666</v>
      </c>
      <c r="CXO2" s="3">
        <f>COLUMN()</f>
        <v>2667</v>
      </c>
      <c r="CXP2" s="3">
        <f>COLUMN()</f>
        <v>2668</v>
      </c>
      <c r="CXQ2" s="3">
        <f>COLUMN()</f>
        <v>2669</v>
      </c>
      <c r="CXR2" s="3">
        <f>COLUMN()</f>
        <v>2670</v>
      </c>
      <c r="CXS2" s="3">
        <f>COLUMN()</f>
        <v>2671</v>
      </c>
      <c r="CXT2" s="3">
        <f>COLUMN()</f>
        <v>2672</v>
      </c>
      <c r="CXU2" s="3">
        <f>COLUMN()</f>
        <v>2673</v>
      </c>
      <c r="CXV2" s="3">
        <f>COLUMN()</f>
        <v>2674</v>
      </c>
      <c r="CXW2" s="3">
        <f>COLUMN()</f>
        <v>2675</v>
      </c>
      <c r="CXX2" s="3">
        <f>COLUMN()</f>
        <v>2676</v>
      </c>
      <c r="CXY2" s="3">
        <f>COLUMN()</f>
        <v>2677</v>
      </c>
      <c r="CXZ2" s="3">
        <f>COLUMN()</f>
        <v>2678</v>
      </c>
      <c r="CYA2" s="3">
        <f>COLUMN()</f>
        <v>2679</v>
      </c>
      <c r="CYB2" s="3">
        <f>COLUMN()</f>
        <v>2680</v>
      </c>
      <c r="CYC2" s="3">
        <f>COLUMN()</f>
        <v>2681</v>
      </c>
      <c r="CYD2" s="3">
        <f>COLUMN()</f>
        <v>2682</v>
      </c>
      <c r="CYE2" s="3">
        <f>COLUMN()</f>
        <v>2683</v>
      </c>
      <c r="CYF2" s="3">
        <f>COLUMN()</f>
        <v>2684</v>
      </c>
      <c r="CYG2" s="3">
        <f>COLUMN()</f>
        <v>2685</v>
      </c>
      <c r="CYH2" s="3">
        <f>COLUMN()</f>
        <v>2686</v>
      </c>
      <c r="CYI2" s="3">
        <f>COLUMN()</f>
        <v>2687</v>
      </c>
      <c r="CYJ2" s="3">
        <f>COLUMN()</f>
        <v>2688</v>
      </c>
      <c r="CYK2" s="3">
        <f>COLUMN()</f>
        <v>2689</v>
      </c>
      <c r="CYL2" s="3">
        <f>COLUMN()</f>
        <v>2690</v>
      </c>
      <c r="CYM2" s="3">
        <f>COLUMN()</f>
        <v>2691</v>
      </c>
      <c r="CYN2" s="3">
        <f>COLUMN()</f>
        <v>2692</v>
      </c>
      <c r="CYO2" s="3">
        <f>COLUMN()</f>
        <v>2693</v>
      </c>
      <c r="CYP2" s="3">
        <f>COLUMN()</f>
        <v>2694</v>
      </c>
      <c r="CYQ2" s="3">
        <f>COLUMN()</f>
        <v>2695</v>
      </c>
      <c r="CYR2" s="3">
        <f>COLUMN()</f>
        <v>2696</v>
      </c>
      <c r="CYS2" s="3">
        <f>COLUMN()</f>
        <v>2697</v>
      </c>
      <c r="CYT2" s="3">
        <f>COLUMN()</f>
        <v>2698</v>
      </c>
      <c r="CYU2" s="3">
        <f>COLUMN()</f>
        <v>2699</v>
      </c>
      <c r="CYV2" s="3">
        <f>COLUMN()</f>
        <v>2700</v>
      </c>
      <c r="CYW2" s="3">
        <f>COLUMN()</f>
        <v>2701</v>
      </c>
      <c r="CYX2" s="3">
        <f>COLUMN()</f>
        <v>2702</v>
      </c>
      <c r="CYY2" s="3">
        <f>COLUMN()</f>
        <v>2703</v>
      </c>
      <c r="CYZ2" s="3">
        <f>COLUMN()</f>
        <v>2704</v>
      </c>
      <c r="CZA2" s="3">
        <f>COLUMN()</f>
        <v>2705</v>
      </c>
      <c r="CZB2" s="3">
        <f>COLUMN()</f>
        <v>2706</v>
      </c>
      <c r="CZC2" s="3">
        <f>COLUMN()</f>
        <v>2707</v>
      </c>
      <c r="CZD2" s="3">
        <f>COLUMN()</f>
        <v>2708</v>
      </c>
      <c r="CZE2" s="3">
        <f>COLUMN()</f>
        <v>2709</v>
      </c>
      <c r="CZF2" s="3">
        <f>COLUMN()</f>
        <v>2710</v>
      </c>
      <c r="CZG2" s="3">
        <f>COLUMN()</f>
        <v>2711</v>
      </c>
      <c r="CZH2" s="3">
        <f>COLUMN()</f>
        <v>2712</v>
      </c>
      <c r="CZI2" s="3">
        <f>COLUMN()</f>
        <v>2713</v>
      </c>
      <c r="CZJ2" s="3">
        <f>COLUMN()</f>
        <v>2714</v>
      </c>
      <c r="CZK2" s="3">
        <f>COLUMN()</f>
        <v>2715</v>
      </c>
      <c r="CZL2" s="3">
        <f>COLUMN()</f>
        <v>2716</v>
      </c>
      <c r="CZM2" s="3">
        <f>COLUMN()</f>
        <v>2717</v>
      </c>
      <c r="CZN2" s="3">
        <f>COLUMN()</f>
        <v>2718</v>
      </c>
      <c r="CZO2" s="3">
        <f>COLUMN()</f>
        <v>2719</v>
      </c>
      <c r="CZP2" s="3">
        <f>COLUMN()</f>
        <v>2720</v>
      </c>
      <c r="CZQ2" s="3">
        <f>COLUMN()</f>
        <v>2721</v>
      </c>
      <c r="CZR2" s="3">
        <f>COLUMN()</f>
        <v>2722</v>
      </c>
      <c r="CZS2" s="3">
        <f>COLUMN()</f>
        <v>2723</v>
      </c>
      <c r="CZT2" s="3">
        <f>COLUMN()</f>
        <v>2724</v>
      </c>
      <c r="CZU2" s="3">
        <f>COLUMN()</f>
        <v>2725</v>
      </c>
      <c r="CZV2" s="3">
        <f>COLUMN()</f>
        <v>2726</v>
      </c>
      <c r="CZW2" s="3">
        <f>COLUMN()</f>
        <v>2727</v>
      </c>
      <c r="CZX2" s="3">
        <f>COLUMN()</f>
        <v>2728</v>
      </c>
      <c r="CZY2" s="3">
        <f>COLUMN()</f>
        <v>2729</v>
      </c>
      <c r="CZZ2" s="3">
        <f>COLUMN()</f>
        <v>2730</v>
      </c>
      <c r="DAA2" s="3">
        <f>COLUMN()</f>
        <v>2731</v>
      </c>
      <c r="DAB2" s="3">
        <f>COLUMN()</f>
        <v>2732</v>
      </c>
      <c r="DAC2" s="3">
        <f>COLUMN()</f>
        <v>2733</v>
      </c>
      <c r="DAD2" s="3">
        <f>COLUMN()</f>
        <v>2734</v>
      </c>
      <c r="DAE2" s="3">
        <f>COLUMN()</f>
        <v>2735</v>
      </c>
      <c r="DAF2" s="3">
        <f>COLUMN()</f>
        <v>2736</v>
      </c>
      <c r="DAG2" s="3">
        <f>COLUMN()</f>
        <v>2737</v>
      </c>
      <c r="DAH2" s="3">
        <f>COLUMN()</f>
        <v>2738</v>
      </c>
      <c r="DAI2" s="3">
        <f>COLUMN()</f>
        <v>2739</v>
      </c>
      <c r="DAJ2" s="3">
        <f>COLUMN()</f>
        <v>2740</v>
      </c>
      <c r="DAK2" s="3">
        <f>COLUMN()</f>
        <v>2741</v>
      </c>
      <c r="DAL2" s="3">
        <f>COLUMN()</f>
        <v>2742</v>
      </c>
      <c r="DAM2" s="3">
        <f>COLUMN()</f>
        <v>2743</v>
      </c>
      <c r="DAN2" s="3">
        <f>COLUMN()</f>
        <v>2744</v>
      </c>
      <c r="DAO2" s="3">
        <f>COLUMN()</f>
        <v>2745</v>
      </c>
      <c r="DAP2" s="3">
        <f>COLUMN()</f>
        <v>2746</v>
      </c>
      <c r="DAQ2" s="3">
        <f>COLUMN()</f>
        <v>2747</v>
      </c>
      <c r="DAR2" s="3">
        <f>COLUMN()</f>
        <v>2748</v>
      </c>
      <c r="DAS2" s="3">
        <f>COLUMN()</f>
        <v>2749</v>
      </c>
      <c r="DAT2" s="3">
        <f>COLUMN()</f>
        <v>2750</v>
      </c>
      <c r="DAU2" s="3">
        <f>COLUMN()</f>
        <v>2751</v>
      </c>
      <c r="DAV2" s="3">
        <f>COLUMN()</f>
        <v>2752</v>
      </c>
      <c r="DAW2" s="3">
        <f>COLUMN()</f>
        <v>2753</v>
      </c>
      <c r="DAX2" s="3">
        <f>COLUMN()</f>
        <v>2754</v>
      </c>
      <c r="DAY2" s="3">
        <f>COLUMN()</f>
        <v>2755</v>
      </c>
      <c r="DAZ2" s="3">
        <f>COLUMN()</f>
        <v>2756</v>
      </c>
      <c r="DBA2" s="3">
        <f>COLUMN()</f>
        <v>2757</v>
      </c>
      <c r="DBB2" s="3">
        <f>COLUMN()</f>
        <v>2758</v>
      </c>
      <c r="DBC2" s="3">
        <f>COLUMN()</f>
        <v>2759</v>
      </c>
      <c r="DBD2" s="3">
        <f>COLUMN()</f>
        <v>2760</v>
      </c>
      <c r="DBE2" s="3">
        <f>COLUMN()</f>
        <v>2761</v>
      </c>
      <c r="DBF2" s="3">
        <f>COLUMN()</f>
        <v>2762</v>
      </c>
      <c r="DBG2" s="3">
        <f>COLUMN()</f>
        <v>2763</v>
      </c>
      <c r="DBH2" s="3">
        <f>COLUMN()</f>
        <v>2764</v>
      </c>
      <c r="DBI2" s="3">
        <f>COLUMN()</f>
        <v>2765</v>
      </c>
      <c r="DBJ2" s="3">
        <f>COLUMN()</f>
        <v>2766</v>
      </c>
      <c r="DBK2" s="3">
        <f>COLUMN()</f>
        <v>2767</v>
      </c>
      <c r="DBL2" s="3">
        <f>COLUMN()</f>
        <v>2768</v>
      </c>
      <c r="DBM2" s="3">
        <f>COLUMN()</f>
        <v>2769</v>
      </c>
      <c r="DBN2" s="3">
        <f>COLUMN()</f>
        <v>2770</v>
      </c>
      <c r="DBO2" s="3">
        <f>COLUMN()</f>
        <v>2771</v>
      </c>
      <c r="DBP2" s="3">
        <f>COLUMN()</f>
        <v>2772</v>
      </c>
      <c r="DBQ2" s="3">
        <f>COLUMN()</f>
        <v>2773</v>
      </c>
      <c r="DBR2" s="3">
        <f>COLUMN()</f>
        <v>2774</v>
      </c>
      <c r="DBS2" s="3">
        <f>COLUMN()</f>
        <v>2775</v>
      </c>
      <c r="DBT2" s="3">
        <f>COLUMN()</f>
        <v>2776</v>
      </c>
      <c r="DBU2" s="3">
        <f>COLUMN()</f>
        <v>2777</v>
      </c>
      <c r="DBV2" s="3">
        <f>COLUMN()</f>
        <v>2778</v>
      </c>
      <c r="DBW2" s="3">
        <f>COLUMN()</f>
        <v>2779</v>
      </c>
      <c r="DBX2" s="3">
        <f>COLUMN()</f>
        <v>2780</v>
      </c>
      <c r="DBY2" s="3">
        <f>COLUMN()</f>
        <v>2781</v>
      </c>
      <c r="DBZ2" s="3">
        <f>COLUMN()</f>
        <v>2782</v>
      </c>
      <c r="DCA2" s="3">
        <f>COLUMN()</f>
        <v>2783</v>
      </c>
      <c r="DCB2" s="3">
        <f>COLUMN()</f>
        <v>2784</v>
      </c>
      <c r="DCC2" s="3">
        <f>COLUMN()</f>
        <v>2785</v>
      </c>
      <c r="DCD2" s="3">
        <f>COLUMN()</f>
        <v>2786</v>
      </c>
      <c r="DCE2" s="3">
        <f>COLUMN()</f>
        <v>2787</v>
      </c>
      <c r="DCF2" s="3">
        <f>COLUMN()</f>
        <v>2788</v>
      </c>
      <c r="DCG2" s="3">
        <f>COLUMN()</f>
        <v>2789</v>
      </c>
      <c r="DCH2" s="3">
        <f>COLUMN()</f>
        <v>2790</v>
      </c>
      <c r="DCI2" s="3">
        <f>COLUMN()</f>
        <v>2791</v>
      </c>
      <c r="DCJ2" s="3">
        <f>COLUMN()</f>
        <v>2792</v>
      </c>
      <c r="DCK2" s="3">
        <f>COLUMN()</f>
        <v>2793</v>
      </c>
      <c r="DCL2" s="3">
        <f>COLUMN()</f>
        <v>2794</v>
      </c>
      <c r="DCM2" s="3">
        <f>COLUMN()</f>
        <v>2795</v>
      </c>
      <c r="DCN2" s="3">
        <f>COLUMN()</f>
        <v>2796</v>
      </c>
      <c r="DCO2" s="3">
        <f>COLUMN()</f>
        <v>2797</v>
      </c>
      <c r="DCP2" s="3">
        <f>COLUMN()</f>
        <v>2798</v>
      </c>
      <c r="DCQ2" s="3">
        <f>COLUMN()</f>
        <v>2799</v>
      </c>
      <c r="DCR2" s="3">
        <f>COLUMN()</f>
        <v>2800</v>
      </c>
      <c r="DCS2" s="3">
        <f>COLUMN()</f>
        <v>2801</v>
      </c>
      <c r="DCT2" s="3">
        <f>COLUMN()</f>
        <v>2802</v>
      </c>
      <c r="DCU2" s="3">
        <f>COLUMN()</f>
        <v>2803</v>
      </c>
      <c r="DCV2" s="3">
        <f>COLUMN()</f>
        <v>2804</v>
      </c>
      <c r="DCW2" s="3">
        <f>COLUMN()</f>
        <v>2805</v>
      </c>
      <c r="DCX2" s="3">
        <f>COLUMN()</f>
        <v>2806</v>
      </c>
      <c r="DCY2" s="3">
        <f>COLUMN()</f>
        <v>2807</v>
      </c>
      <c r="DCZ2" s="3">
        <f>COLUMN()</f>
        <v>2808</v>
      </c>
      <c r="DDA2" s="3">
        <f>COLUMN()</f>
        <v>2809</v>
      </c>
      <c r="DDB2" s="3">
        <f>COLUMN()</f>
        <v>2810</v>
      </c>
      <c r="DDC2" s="3">
        <f>COLUMN()</f>
        <v>2811</v>
      </c>
      <c r="DDD2" s="3">
        <f>COLUMN()</f>
        <v>2812</v>
      </c>
      <c r="DDE2" s="3">
        <f>COLUMN()</f>
        <v>2813</v>
      </c>
      <c r="DDF2" s="3">
        <f>COLUMN()</f>
        <v>2814</v>
      </c>
      <c r="DDG2" s="3">
        <f>COLUMN()</f>
        <v>2815</v>
      </c>
      <c r="DDH2" s="3">
        <f>COLUMN()</f>
        <v>2816</v>
      </c>
      <c r="DDI2" s="3">
        <f>COLUMN()</f>
        <v>2817</v>
      </c>
      <c r="DDJ2" s="3">
        <f>COLUMN()</f>
        <v>2818</v>
      </c>
      <c r="DDK2" s="3">
        <f>COLUMN()</f>
        <v>2819</v>
      </c>
      <c r="DDL2" s="3">
        <f>COLUMN()</f>
        <v>2820</v>
      </c>
      <c r="DDM2" s="3">
        <f>COLUMN()</f>
        <v>2821</v>
      </c>
      <c r="DDN2" s="3">
        <f>COLUMN()</f>
        <v>2822</v>
      </c>
      <c r="DDO2" s="3">
        <f>COLUMN()</f>
        <v>2823</v>
      </c>
      <c r="DDP2" s="3">
        <f>COLUMN()</f>
        <v>2824</v>
      </c>
      <c r="DDQ2" s="3">
        <f>COLUMN()</f>
        <v>2825</v>
      </c>
      <c r="DDR2" s="3">
        <f>COLUMN()</f>
        <v>2826</v>
      </c>
      <c r="DDS2" s="3">
        <f>COLUMN()</f>
        <v>2827</v>
      </c>
      <c r="DDT2" s="3">
        <f>COLUMN()</f>
        <v>2828</v>
      </c>
      <c r="DDU2" s="3">
        <f>COLUMN()</f>
        <v>2829</v>
      </c>
      <c r="DDV2" s="3">
        <f>COLUMN()</f>
        <v>2830</v>
      </c>
      <c r="DDW2" s="3">
        <f>COLUMN()</f>
        <v>2831</v>
      </c>
      <c r="DDX2" s="3">
        <f>COLUMN()</f>
        <v>2832</v>
      </c>
      <c r="DDY2" s="3">
        <f>COLUMN()</f>
        <v>2833</v>
      </c>
      <c r="DDZ2" s="3">
        <f>COLUMN()</f>
        <v>2834</v>
      </c>
      <c r="DEA2" s="3">
        <f>COLUMN()</f>
        <v>2835</v>
      </c>
      <c r="DEB2" s="3">
        <f>COLUMN()</f>
        <v>2836</v>
      </c>
      <c r="DEC2" s="3">
        <f>COLUMN()</f>
        <v>2837</v>
      </c>
      <c r="DED2" s="3">
        <f>COLUMN()</f>
        <v>2838</v>
      </c>
      <c r="DEE2" s="3">
        <f>COLUMN()</f>
        <v>2839</v>
      </c>
      <c r="DEF2" s="3">
        <f>COLUMN()</f>
        <v>2840</v>
      </c>
      <c r="DEG2" s="3">
        <f>COLUMN()</f>
        <v>2841</v>
      </c>
      <c r="DEH2" s="3">
        <f>COLUMN()</f>
        <v>2842</v>
      </c>
      <c r="DEI2" s="3">
        <f>COLUMN()</f>
        <v>2843</v>
      </c>
      <c r="DEJ2" s="3">
        <f>COLUMN()</f>
        <v>2844</v>
      </c>
      <c r="DEK2" s="3">
        <f>COLUMN()</f>
        <v>2845</v>
      </c>
      <c r="DEL2" s="3">
        <f>COLUMN()</f>
        <v>2846</v>
      </c>
      <c r="DEM2" s="3">
        <f>COLUMN()</f>
        <v>2847</v>
      </c>
      <c r="DEN2" s="3">
        <f>COLUMN()</f>
        <v>2848</v>
      </c>
      <c r="DEO2" s="3">
        <f>COLUMN()</f>
        <v>2849</v>
      </c>
      <c r="DEP2" s="3">
        <f>COLUMN()</f>
        <v>2850</v>
      </c>
      <c r="DEQ2" s="3">
        <f>COLUMN()</f>
        <v>2851</v>
      </c>
      <c r="DER2" s="3">
        <f>COLUMN()</f>
        <v>2852</v>
      </c>
      <c r="DES2" s="3">
        <f>COLUMN()</f>
        <v>2853</v>
      </c>
      <c r="DET2" s="3">
        <f>COLUMN()</f>
        <v>2854</v>
      </c>
      <c r="DEU2" s="3">
        <f>COLUMN()</f>
        <v>2855</v>
      </c>
      <c r="DEV2" s="3">
        <f>COLUMN()</f>
        <v>2856</v>
      </c>
      <c r="DEW2" s="3">
        <f>COLUMN()</f>
        <v>2857</v>
      </c>
      <c r="DEX2" s="3">
        <f>COLUMN()</f>
        <v>2858</v>
      </c>
      <c r="DEY2" s="3">
        <f>COLUMN()</f>
        <v>2859</v>
      </c>
      <c r="DEZ2" s="3">
        <f>COLUMN()</f>
        <v>2860</v>
      </c>
      <c r="DFA2" s="3">
        <f>COLUMN()</f>
        <v>2861</v>
      </c>
      <c r="DFB2" s="3">
        <f>COLUMN()</f>
        <v>2862</v>
      </c>
      <c r="DFC2" s="3">
        <f>COLUMN()</f>
        <v>2863</v>
      </c>
      <c r="DFD2" s="3">
        <f>COLUMN()</f>
        <v>2864</v>
      </c>
      <c r="DFE2" s="3">
        <f>COLUMN()</f>
        <v>2865</v>
      </c>
      <c r="DFF2" s="3">
        <f>COLUMN()</f>
        <v>2866</v>
      </c>
      <c r="DFG2" s="3">
        <f>COLUMN()</f>
        <v>2867</v>
      </c>
      <c r="DFH2" s="3">
        <f>COLUMN()</f>
        <v>2868</v>
      </c>
      <c r="DFI2" s="3">
        <f>COLUMN()</f>
        <v>2869</v>
      </c>
      <c r="DFJ2" s="3">
        <f>COLUMN()</f>
        <v>2870</v>
      </c>
      <c r="DFK2" s="3">
        <f>COLUMN()</f>
        <v>2871</v>
      </c>
      <c r="DFL2" s="3">
        <f>COLUMN()</f>
        <v>2872</v>
      </c>
      <c r="DFM2" s="3">
        <f>COLUMN()</f>
        <v>2873</v>
      </c>
      <c r="DFN2" s="3">
        <f>COLUMN()</f>
        <v>2874</v>
      </c>
      <c r="DFO2" s="3">
        <f>COLUMN()</f>
        <v>2875</v>
      </c>
      <c r="DFP2" s="3">
        <f>COLUMN()</f>
        <v>2876</v>
      </c>
      <c r="DFQ2" s="3">
        <f>COLUMN()</f>
        <v>2877</v>
      </c>
      <c r="DFR2" s="3">
        <f>COLUMN()</f>
        <v>2878</v>
      </c>
      <c r="DFS2" s="3">
        <f>COLUMN()</f>
        <v>2879</v>
      </c>
      <c r="DFT2" s="3">
        <f>COLUMN()</f>
        <v>2880</v>
      </c>
      <c r="DFU2" s="3">
        <f>COLUMN()</f>
        <v>2881</v>
      </c>
      <c r="DFV2" s="3">
        <f>COLUMN()</f>
        <v>2882</v>
      </c>
      <c r="DFW2" s="3">
        <f>COLUMN()</f>
        <v>2883</v>
      </c>
      <c r="DFX2" s="3">
        <f>COLUMN()</f>
        <v>2884</v>
      </c>
      <c r="DFY2" s="3">
        <f>COLUMN()</f>
        <v>2885</v>
      </c>
      <c r="DFZ2" s="3">
        <f>COLUMN()</f>
        <v>2886</v>
      </c>
      <c r="DGA2" s="3">
        <f>COLUMN()</f>
        <v>2887</v>
      </c>
      <c r="DGB2" s="3">
        <f>COLUMN()</f>
        <v>2888</v>
      </c>
      <c r="DGC2" s="3">
        <f>COLUMN()</f>
        <v>2889</v>
      </c>
      <c r="DGD2" s="3">
        <f>COLUMN()</f>
        <v>2890</v>
      </c>
      <c r="DGE2" s="3">
        <f>COLUMN()</f>
        <v>2891</v>
      </c>
      <c r="DGF2" s="3">
        <f>COLUMN()</f>
        <v>2892</v>
      </c>
      <c r="DGG2" s="3">
        <f>COLUMN()</f>
        <v>2893</v>
      </c>
      <c r="DGH2" s="3">
        <f>COLUMN()</f>
        <v>2894</v>
      </c>
      <c r="DGI2" s="3">
        <f>COLUMN()</f>
        <v>2895</v>
      </c>
      <c r="DGJ2" s="3">
        <f>COLUMN()</f>
        <v>2896</v>
      </c>
      <c r="DGK2" s="3">
        <f>COLUMN()</f>
        <v>2897</v>
      </c>
      <c r="DGL2" s="3">
        <f>COLUMN()</f>
        <v>2898</v>
      </c>
      <c r="DGM2" s="3">
        <f>COLUMN()</f>
        <v>2899</v>
      </c>
      <c r="DGN2" s="3">
        <f>COLUMN()</f>
        <v>2900</v>
      </c>
      <c r="DGO2" s="3">
        <f>COLUMN()</f>
        <v>2901</v>
      </c>
      <c r="DGP2" s="3">
        <f>COLUMN()</f>
        <v>2902</v>
      </c>
      <c r="DGQ2" s="3">
        <f>COLUMN()</f>
        <v>2903</v>
      </c>
      <c r="DGR2" s="3">
        <f>COLUMN()</f>
        <v>2904</v>
      </c>
      <c r="DGS2" s="3">
        <f>COLUMN()</f>
        <v>2905</v>
      </c>
      <c r="DGT2" s="3">
        <f>COLUMN()</f>
        <v>2906</v>
      </c>
      <c r="DGU2" s="3">
        <f>COLUMN()</f>
        <v>2907</v>
      </c>
      <c r="DGV2" s="3">
        <f>COLUMN()</f>
        <v>2908</v>
      </c>
      <c r="DGW2" s="3">
        <f>COLUMN()</f>
        <v>2909</v>
      </c>
      <c r="DGX2" s="3">
        <f>COLUMN()</f>
        <v>2910</v>
      </c>
      <c r="DGY2" s="3">
        <f>COLUMN()</f>
        <v>2911</v>
      </c>
      <c r="DGZ2" s="3">
        <f>COLUMN()</f>
        <v>2912</v>
      </c>
      <c r="DHA2" s="3">
        <f>COLUMN()</f>
        <v>2913</v>
      </c>
      <c r="DHB2" s="3">
        <f>COLUMN()</f>
        <v>2914</v>
      </c>
      <c r="DHC2" s="3">
        <f>COLUMN()</f>
        <v>2915</v>
      </c>
      <c r="DHD2" s="3">
        <f>COLUMN()</f>
        <v>2916</v>
      </c>
      <c r="DHE2" s="3">
        <f>COLUMN()</f>
        <v>2917</v>
      </c>
      <c r="DHF2" s="3">
        <f>COLUMN()</f>
        <v>2918</v>
      </c>
      <c r="DHG2" s="3">
        <f>COLUMN()</f>
        <v>2919</v>
      </c>
      <c r="DHH2" s="3">
        <f>COLUMN()</f>
        <v>2920</v>
      </c>
      <c r="DHI2" s="3">
        <f>COLUMN()</f>
        <v>2921</v>
      </c>
      <c r="DHJ2" s="3">
        <f>COLUMN()</f>
        <v>2922</v>
      </c>
      <c r="DHK2" s="3">
        <f>COLUMN()</f>
        <v>2923</v>
      </c>
      <c r="DHL2" s="3">
        <f>COLUMN()</f>
        <v>2924</v>
      </c>
      <c r="DHM2" s="3">
        <f>COLUMN()</f>
        <v>2925</v>
      </c>
      <c r="DHN2" s="3">
        <f>COLUMN()</f>
        <v>2926</v>
      </c>
      <c r="DHO2" s="3">
        <f>COLUMN()</f>
        <v>2927</v>
      </c>
      <c r="DHP2" s="3">
        <f>COLUMN()</f>
        <v>2928</v>
      </c>
      <c r="DHQ2" s="3">
        <f>COLUMN()</f>
        <v>2929</v>
      </c>
      <c r="DHR2" s="3">
        <f>COLUMN()</f>
        <v>2930</v>
      </c>
      <c r="DHS2" s="3">
        <f>COLUMN()</f>
        <v>2931</v>
      </c>
      <c r="DHT2" s="3">
        <f>COLUMN()</f>
        <v>2932</v>
      </c>
      <c r="DHU2" s="3">
        <f>COLUMN()</f>
        <v>2933</v>
      </c>
      <c r="DHV2" s="3">
        <f>COLUMN()</f>
        <v>2934</v>
      </c>
      <c r="DHW2" s="3">
        <f>COLUMN()</f>
        <v>2935</v>
      </c>
      <c r="DHX2" s="3">
        <f>COLUMN()</f>
        <v>2936</v>
      </c>
      <c r="DHY2" s="3">
        <f>COLUMN()</f>
        <v>2937</v>
      </c>
      <c r="DHZ2" s="3">
        <f>COLUMN()</f>
        <v>2938</v>
      </c>
      <c r="DIA2" s="3">
        <f>COLUMN()</f>
        <v>2939</v>
      </c>
      <c r="DIB2" s="3">
        <f>COLUMN()</f>
        <v>2940</v>
      </c>
      <c r="DIC2" s="3">
        <f>COLUMN()</f>
        <v>2941</v>
      </c>
      <c r="DID2" s="3">
        <f>COLUMN()</f>
        <v>2942</v>
      </c>
      <c r="DIE2" s="3">
        <f>COLUMN()</f>
        <v>2943</v>
      </c>
      <c r="DIF2" s="3">
        <f>COLUMN()</f>
        <v>2944</v>
      </c>
      <c r="DIG2" s="3">
        <f>COLUMN()</f>
        <v>2945</v>
      </c>
      <c r="DIH2" s="3">
        <f>COLUMN()</f>
        <v>2946</v>
      </c>
      <c r="DII2" s="3">
        <f>COLUMN()</f>
        <v>2947</v>
      </c>
      <c r="DIJ2" s="3">
        <f>COLUMN()</f>
        <v>2948</v>
      </c>
      <c r="DIK2" s="3">
        <f>COLUMN()</f>
        <v>2949</v>
      </c>
      <c r="DIL2" s="3">
        <f>COLUMN()</f>
        <v>2950</v>
      </c>
      <c r="DIM2" s="3">
        <f>COLUMN()</f>
        <v>2951</v>
      </c>
      <c r="DIN2" s="3">
        <f>COLUMN()</f>
        <v>2952</v>
      </c>
      <c r="DIO2" s="3">
        <f>COLUMN()</f>
        <v>2953</v>
      </c>
      <c r="DIP2" s="3">
        <f>COLUMN()</f>
        <v>2954</v>
      </c>
      <c r="DIQ2" s="3">
        <f>COLUMN()</f>
        <v>2955</v>
      </c>
      <c r="DIR2" s="3">
        <f>COLUMN()</f>
        <v>2956</v>
      </c>
      <c r="DIS2" s="3">
        <f>COLUMN()</f>
        <v>2957</v>
      </c>
      <c r="DIT2" s="3">
        <f>COLUMN()</f>
        <v>2958</v>
      </c>
      <c r="DIU2" s="3">
        <f>COLUMN()</f>
        <v>2959</v>
      </c>
      <c r="DIV2" s="3">
        <f>COLUMN()</f>
        <v>2960</v>
      </c>
      <c r="DIW2" s="3">
        <f>COLUMN()</f>
        <v>2961</v>
      </c>
      <c r="DIX2" s="3">
        <f>COLUMN()</f>
        <v>2962</v>
      </c>
      <c r="DIY2" s="3">
        <f>COLUMN()</f>
        <v>2963</v>
      </c>
      <c r="DIZ2" s="3">
        <f>COLUMN()</f>
        <v>2964</v>
      </c>
      <c r="DJA2" s="3">
        <f>COLUMN()</f>
        <v>2965</v>
      </c>
      <c r="DJB2" s="3">
        <f>COLUMN()</f>
        <v>2966</v>
      </c>
      <c r="DJC2" s="3">
        <f>COLUMN()</f>
        <v>2967</v>
      </c>
      <c r="DJD2" s="3">
        <f>COLUMN()</f>
        <v>2968</v>
      </c>
      <c r="DJE2" s="3">
        <f>COLUMN()</f>
        <v>2969</v>
      </c>
      <c r="DJF2" s="3">
        <f>COLUMN()</f>
        <v>2970</v>
      </c>
      <c r="DJG2" s="3">
        <f>COLUMN()</f>
        <v>2971</v>
      </c>
      <c r="DJH2" s="3">
        <f>COLUMN()</f>
        <v>2972</v>
      </c>
      <c r="DJI2" s="3">
        <f>COLUMN()</f>
        <v>2973</v>
      </c>
      <c r="DJJ2" s="3">
        <f>COLUMN()</f>
        <v>2974</v>
      </c>
      <c r="DJK2" s="3">
        <f>COLUMN()</f>
        <v>2975</v>
      </c>
      <c r="DJL2" s="3">
        <f>COLUMN()</f>
        <v>2976</v>
      </c>
      <c r="DJM2" s="3">
        <f>COLUMN()</f>
        <v>2977</v>
      </c>
      <c r="DJN2" s="3">
        <f>COLUMN()</f>
        <v>2978</v>
      </c>
      <c r="DJO2" s="3">
        <f>COLUMN()</f>
        <v>2979</v>
      </c>
      <c r="DJP2" s="3">
        <f>COLUMN()</f>
        <v>2980</v>
      </c>
      <c r="DJQ2" s="3">
        <f>COLUMN()</f>
        <v>2981</v>
      </c>
      <c r="DJR2" s="3">
        <f>COLUMN()</f>
        <v>2982</v>
      </c>
      <c r="DJS2" s="3">
        <f>COLUMN()</f>
        <v>2983</v>
      </c>
      <c r="DJT2" s="3">
        <f>COLUMN()</f>
        <v>2984</v>
      </c>
      <c r="DJU2" s="3">
        <f>COLUMN()</f>
        <v>2985</v>
      </c>
      <c r="DJV2" s="3">
        <f>COLUMN()</f>
        <v>2986</v>
      </c>
      <c r="DJW2" s="3">
        <f>COLUMN()</f>
        <v>2987</v>
      </c>
      <c r="DJX2" s="3">
        <f>COLUMN()</f>
        <v>2988</v>
      </c>
      <c r="DJY2" s="3">
        <f>COLUMN()</f>
        <v>2989</v>
      </c>
      <c r="DJZ2" s="3">
        <f>COLUMN()</f>
        <v>2990</v>
      </c>
      <c r="DKA2" s="3">
        <f>COLUMN()</f>
        <v>2991</v>
      </c>
      <c r="DKB2" s="3">
        <f>COLUMN()</f>
        <v>2992</v>
      </c>
      <c r="DKC2" s="3">
        <f>COLUMN()</f>
        <v>2993</v>
      </c>
      <c r="DKD2" s="3">
        <f>COLUMN()</f>
        <v>2994</v>
      </c>
      <c r="DKE2" s="3">
        <f>COLUMN()</f>
        <v>2995</v>
      </c>
      <c r="DKF2" s="3">
        <f>COLUMN()</f>
        <v>2996</v>
      </c>
      <c r="DKG2" s="3">
        <f>COLUMN()</f>
        <v>2997</v>
      </c>
      <c r="DKH2" s="3">
        <f>COLUMN()</f>
        <v>2998</v>
      </c>
      <c r="DKI2" s="3">
        <f>COLUMN()</f>
        <v>2999</v>
      </c>
      <c r="DKJ2" s="3">
        <f>COLUMN()</f>
        <v>3000</v>
      </c>
      <c r="DKK2" s="3">
        <f>COLUMN()</f>
        <v>3001</v>
      </c>
      <c r="DKL2" s="3">
        <f>COLUMN()</f>
        <v>3002</v>
      </c>
      <c r="DKM2" s="3">
        <f>COLUMN()</f>
        <v>3003</v>
      </c>
      <c r="DKN2" s="3">
        <f>COLUMN()</f>
        <v>3004</v>
      </c>
      <c r="DKO2" s="3">
        <f>COLUMN()</f>
        <v>3005</v>
      </c>
      <c r="DKP2" s="3">
        <f>COLUMN()</f>
        <v>3006</v>
      </c>
      <c r="DKQ2" s="3">
        <f>COLUMN()</f>
        <v>3007</v>
      </c>
      <c r="DKR2" s="3">
        <f>COLUMN()</f>
        <v>3008</v>
      </c>
      <c r="DKS2" s="3">
        <f>COLUMN()</f>
        <v>3009</v>
      </c>
      <c r="DKT2" s="3">
        <f>COLUMN()</f>
        <v>3010</v>
      </c>
      <c r="DKU2" s="3">
        <f>COLUMN()</f>
        <v>3011</v>
      </c>
      <c r="DKV2" s="3">
        <f>COLUMN()</f>
        <v>3012</v>
      </c>
      <c r="DKW2" s="3">
        <f>COLUMN()</f>
        <v>3013</v>
      </c>
      <c r="DKX2" s="3">
        <f>COLUMN()</f>
        <v>3014</v>
      </c>
      <c r="DKY2" s="3">
        <f>COLUMN()</f>
        <v>3015</v>
      </c>
      <c r="DKZ2" s="3">
        <f>COLUMN()</f>
        <v>3016</v>
      </c>
      <c r="DLA2" s="3">
        <f>COLUMN()</f>
        <v>3017</v>
      </c>
      <c r="DLB2" s="3">
        <f>COLUMN()</f>
        <v>3018</v>
      </c>
      <c r="DLC2" s="3">
        <f>COLUMN()</f>
        <v>3019</v>
      </c>
      <c r="DLD2" s="3">
        <f>COLUMN()</f>
        <v>3020</v>
      </c>
      <c r="DLE2" s="3">
        <f>COLUMN()</f>
        <v>3021</v>
      </c>
      <c r="DLF2" s="3">
        <f>COLUMN()</f>
        <v>3022</v>
      </c>
      <c r="DLG2" s="3">
        <f>COLUMN()</f>
        <v>3023</v>
      </c>
      <c r="DLH2" s="3">
        <f>COLUMN()</f>
        <v>3024</v>
      </c>
      <c r="DLI2" s="3">
        <f>COLUMN()</f>
        <v>3025</v>
      </c>
      <c r="DLJ2" s="3">
        <f>COLUMN()</f>
        <v>3026</v>
      </c>
      <c r="DLK2" s="3">
        <f>COLUMN()</f>
        <v>3027</v>
      </c>
      <c r="DLL2" s="3">
        <f>COLUMN()</f>
        <v>3028</v>
      </c>
      <c r="DLM2" s="3">
        <f>COLUMN()</f>
        <v>3029</v>
      </c>
      <c r="DLN2" s="3">
        <f>COLUMN()</f>
        <v>3030</v>
      </c>
      <c r="DLO2" s="3">
        <f>COLUMN()</f>
        <v>3031</v>
      </c>
      <c r="DLP2" s="3">
        <f>COLUMN()</f>
        <v>3032</v>
      </c>
      <c r="DLQ2" s="3">
        <f>COLUMN()</f>
        <v>3033</v>
      </c>
      <c r="DLR2" s="3">
        <f>COLUMN()</f>
        <v>3034</v>
      </c>
      <c r="DLS2" s="3">
        <f>COLUMN()</f>
        <v>3035</v>
      </c>
      <c r="DLT2" s="3">
        <f>COLUMN()</f>
        <v>3036</v>
      </c>
      <c r="DLU2" s="3">
        <f>COLUMN()</f>
        <v>3037</v>
      </c>
      <c r="DLV2" s="3">
        <f>COLUMN()</f>
        <v>3038</v>
      </c>
      <c r="DLW2" s="3">
        <f>COLUMN()</f>
        <v>3039</v>
      </c>
      <c r="DLX2" s="3">
        <f>COLUMN()</f>
        <v>3040</v>
      </c>
      <c r="DLY2" s="3">
        <f>COLUMN()</f>
        <v>3041</v>
      </c>
      <c r="DLZ2" s="3">
        <f>COLUMN()</f>
        <v>3042</v>
      </c>
      <c r="DMA2" s="3">
        <f>COLUMN()</f>
        <v>3043</v>
      </c>
      <c r="DMB2" s="3">
        <f>COLUMN()</f>
        <v>3044</v>
      </c>
      <c r="DMC2" s="3">
        <f>COLUMN()</f>
        <v>3045</v>
      </c>
      <c r="DMD2" s="3">
        <f>COLUMN()</f>
        <v>3046</v>
      </c>
      <c r="DME2" s="3">
        <f>COLUMN()</f>
        <v>3047</v>
      </c>
      <c r="DMF2" s="3">
        <f>COLUMN()</f>
        <v>3048</v>
      </c>
      <c r="DMG2" s="3">
        <f>COLUMN()</f>
        <v>3049</v>
      </c>
      <c r="DMH2" s="3">
        <f>COLUMN()</f>
        <v>3050</v>
      </c>
      <c r="DMI2" s="3">
        <f>COLUMN()</f>
        <v>3051</v>
      </c>
      <c r="DMJ2" s="3">
        <f>COLUMN()</f>
        <v>3052</v>
      </c>
      <c r="DMK2" s="3">
        <f>COLUMN()</f>
        <v>3053</v>
      </c>
      <c r="DML2" s="3">
        <f>COLUMN()</f>
        <v>3054</v>
      </c>
      <c r="DMM2" s="3">
        <f>COLUMN()</f>
        <v>3055</v>
      </c>
      <c r="DMN2" s="3">
        <f>COLUMN()</f>
        <v>3056</v>
      </c>
      <c r="DMO2" s="3">
        <f>COLUMN()</f>
        <v>3057</v>
      </c>
      <c r="DMP2" s="3">
        <f>COLUMN()</f>
        <v>3058</v>
      </c>
      <c r="DMQ2" s="3">
        <f>COLUMN()</f>
        <v>3059</v>
      </c>
      <c r="DMR2" s="3">
        <f>COLUMN()</f>
        <v>3060</v>
      </c>
      <c r="DMS2" s="3">
        <f>COLUMN()</f>
        <v>3061</v>
      </c>
      <c r="DMT2" s="3">
        <f>COLUMN()</f>
        <v>3062</v>
      </c>
      <c r="DMU2" s="3">
        <f>COLUMN()</f>
        <v>3063</v>
      </c>
      <c r="DMV2" s="3">
        <f>COLUMN()</f>
        <v>3064</v>
      </c>
      <c r="DMW2" s="3">
        <f>COLUMN()</f>
        <v>3065</v>
      </c>
      <c r="DMX2" s="3">
        <f>COLUMN()</f>
        <v>3066</v>
      </c>
      <c r="DMY2" s="3">
        <f>COLUMN()</f>
        <v>3067</v>
      </c>
      <c r="DMZ2" s="3">
        <f>COLUMN()</f>
        <v>3068</v>
      </c>
      <c r="DNA2" s="3">
        <f>COLUMN()</f>
        <v>3069</v>
      </c>
      <c r="DNB2" s="3">
        <f>COLUMN()</f>
        <v>3070</v>
      </c>
      <c r="DNC2" s="3">
        <f>COLUMN()</f>
        <v>3071</v>
      </c>
      <c r="DND2" s="3">
        <f>COLUMN()</f>
        <v>3072</v>
      </c>
      <c r="DNE2" s="3">
        <f>COLUMN()</f>
        <v>3073</v>
      </c>
      <c r="DNF2" s="3">
        <f>COLUMN()</f>
        <v>3074</v>
      </c>
      <c r="DNG2" s="3">
        <f>COLUMN()</f>
        <v>3075</v>
      </c>
      <c r="DNH2" s="3">
        <f>COLUMN()</f>
        <v>3076</v>
      </c>
      <c r="DNI2" s="3">
        <f>COLUMN()</f>
        <v>3077</v>
      </c>
      <c r="DNJ2" s="3">
        <f>COLUMN()</f>
        <v>3078</v>
      </c>
      <c r="DNK2" s="3">
        <f>COLUMN()</f>
        <v>3079</v>
      </c>
      <c r="DNL2" s="3">
        <f>COLUMN()</f>
        <v>3080</v>
      </c>
      <c r="DNM2" s="3">
        <f>COLUMN()</f>
        <v>3081</v>
      </c>
      <c r="DNN2" s="3">
        <f>COLUMN()</f>
        <v>3082</v>
      </c>
      <c r="DNO2" s="3">
        <f>COLUMN()</f>
        <v>3083</v>
      </c>
      <c r="DNP2" s="3">
        <f>COLUMN()</f>
        <v>3084</v>
      </c>
      <c r="DNQ2" s="3">
        <f>COLUMN()</f>
        <v>3085</v>
      </c>
      <c r="DNR2" s="3">
        <f>COLUMN()</f>
        <v>3086</v>
      </c>
      <c r="DNS2" s="3">
        <f>COLUMN()</f>
        <v>3087</v>
      </c>
      <c r="DNT2" s="3">
        <f>COLUMN()</f>
        <v>3088</v>
      </c>
      <c r="DNU2" s="3">
        <f>COLUMN()</f>
        <v>3089</v>
      </c>
      <c r="DNV2" s="3">
        <f>COLUMN()</f>
        <v>3090</v>
      </c>
      <c r="DNW2" s="3">
        <f>COLUMN()</f>
        <v>3091</v>
      </c>
      <c r="DNX2" s="3">
        <f>COLUMN()</f>
        <v>3092</v>
      </c>
      <c r="DNY2" s="3">
        <f>COLUMN()</f>
        <v>3093</v>
      </c>
      <c r="DNZ2" s="3">
        <f>COLUMN()</f>
        <v>3094</v>
      </c>
      <c r="DOA2" s="3">
        <f>COLUMN()</f>
        <v>3095</v>
      </c>
      <c r="DOB2" s="3">
        <f>COLUMN()</f>
        <v>3096</v>
      </c>
      <c r="DOC2" s="3">
        <f>COLUMN()</f>
        <v>3097</v>
      </c>
      <c r="DOD2" s="3">
        <f>COLUMN()</f>
        <v>3098</v>
      </c>
      <c r="DOE2" s="3">
        <f>COLUMN()</f>
        <v>3099</v>
      </c>
      <c r="DOF2" s="3">
        <f>COLUMN()</f>
        <v>3100</v>
      </c>
      <c r="DOG2" s="3">
        <f>COLUMN()</f>
        <v>3101</v>
      </c>
      <c r="DOH2" s="3">
        <f>COLUMN()</f>
        <v>3102</v>
      </c>
      <c r="DOI2" s="3">
        <f>COLUMN()</f>
        <v>3103</v>
      </c>
      <c r="DOJ2" s="3">
        <f>COLUMN()</f>
        <v>3104</v>
      </c>
      <c r="DOK2" s="3">
        <f>COLUMN()</f>
        <v>3105</v>
      </c>
      <c r="DOL2" s="3">
        <f>COLUMN()</f>
        <v>3106</v>
      </c>
      <c r="DOM2" s="3">
        <f>COLUMN()</f>
        <v>3107</v>
      </c>
      <c r="DON2" s="3">
        <f>COLUMN()</f>
        <v>3108</v>
      </c>
      <c r="DOO2" s="3">
        <f>COLUMN()</f>
        <v>3109</v>
      </c>
      <c r="DOP2" s="3">
        <f>COLUMN()</f>
        <v>3110</v>
      </c>
      <c r="DOQ2" s="3">
        <f>COLUMN()</f>
        <v>3111</v>
      </c>
      <c r="DOR2" s="3">
        <f>COLUMN()</f>
        <v>3112</v>
      </c>
      <c r="DOS2" s="3">
        <f>COLUMN()</f>
        <v>3113</v>
      </c>
      <c r="DOT2" s="3">
        <f>COLUMN()</f>
        <v>3114</v>
      </c>
      <c r="DOU2" s="3">
        <f>COLUMN()</f>
        <v>3115</v>
      </c>
      <c r="DOV2" s="3">
        <f>COLUMN()</f>
        <v>3116</v>
      </c>
      <c r="DOW2" s="3">
        <f>COLUMN()</f>
        <v>3117</v>
      </c>
      <c r="DOX2" s="3">
        <f>COLUMN()</f>
        <v>3118</v>
      </c>
      <c r="DOY2" s="3">
        <f>COLUMN()</f>
        <v>3119</v>
      </c>
      <c r="DOZ2" s="3">
        <f>COLUMN()</f>
        <v>3120</v>
      </c>
      <c r="DPA2" s="3">
        <f>COLUMN()</f>
        <v>3121</v>
      </c>
      <c r="DPB2" s="3">
        <f>COLUMN()</f>
        <v>3122</v>
      </c>
      <c r="DPC2" s="3">
        <f>COLUMN()</f>
        <v>3123</v>
      </c>
      <c r="DPD2" s="3">
        <f>COLUMN()</f>
        <v>3124</v>
      </c>
      <c r="DPE2" s="3">
        <f>COLUMN()</f>
        <v>3125</v>
      </c>
      <c r="DPF2" s="3">
        <f>COLUMN()</f>
        <v>3126</v>
      </c>
      <c r="DPG2" s="3">
        <f>COLUMN()</f>
        <v>3127</v>
      </c>
      <c r="DPH2" s="3">
        <f>COLUMN()</f>
        <v>3128</v>
      </c>
      <c r="DPI2" s="3">
        <f>COLUMN()</f>
        <v>3129</v>
      </c>
      <c r="DPJ2" s="3">
        <f>COLUMN()</f>
        <v>3130</v>
      </c>
      <c r="DPK2" s="3">
        <f>COLUMN()</f>
        <v>3131</v>
      </c>
      <c r="DPL2" s="3">
        <f>COLUMN()</f>
        <v>3132</v>
      </c>
      <c r="DPM2" s="3">
        <f>COLUMN()</f>
        <v>3133</v>
      </c>
      <c r="DPN2" s="3">
        <f>COLUMN()</f>
        <v>3134</v>
      </c>
      <c r="DPO2" s="3">
        <f>COLUMN()</f>
        <v>3135</v>
      </c>
      <c r="DPP2" s="3">
        <f>COLUMN()</f>
        <v>3136</v>
      </c>
      <c r="DPQ2" s="3">
        <f>COLUMN()</f>
        <v>3137</v>
      </c>
      <c r="DPR2" s="3">
        <f>COLUMN()</f>
        <v>3138</v>
      </c>
      <c r="DPS2" s="3">
        <f>COLUMN()</f>
        <v>3139</v>
      </c>
      <c r="DPT2" s="3">
        <f>COLUMN()</f>
        <v>3140</v>
      </c>
      <c r="DPU2" s="3">
        <f>COLUMN()</f>
        <v>3141</v>
      </c>
      <c r="DPV2" s="3">
        <f>COLUMN()</f>
        <v>3142</v>
      </c>
      <c r="DPW2" s="3">
        <f>COLUMN()</f>
        <v>3143</v>
      </c>
      <c r="DPX2" s="3">
        <f>COLUMN()</f>
        <v>3144</v>
      </c>
      <c r="DPY2" s="3">
        <f>COLUMN()</f>
        <v>3145</v>
      </c>
      <c r="DPZ2" s="3">
        <f>COLUMN()</f>
        <v>3146</v>
      </c>
      <c r="DQA2" s="3">
        <f>COLUMN()</f>
        <v>3147</v>
      </c>
      <c r="DQB2" s="3">
        <f>COLUMN()</f>
        <v>3148</v>
      </c>
      <c r="DQC2" s="3">
        <f>COLUMN()</f>
        <v>3149</v>
      </c>
      <c r="DQD2" s="3">
        <f>COLUMN()</f>
        <v>3150</v>
      </c>
      <c r="DQE2" s="3">
        <f>COLUMN()</f>
        <v>3151</v>
      </c>
      <c r="DQF2" s="3">
        <f>COLUMN()</f>
        <v>3152</v>
      </c>
      <c r="DQG2" s="3">
        <f>COLUMN()</f>
        <v>3153</v>
      </c>
      <c r="DQH2" s="3">
        <f>COLUMN()</f>
        <v>3154</v>
      </c>
      <c r="DQI2" s="3">
        <f>COLUMN()</f>
        <v>3155</v>
      </c>
      <c r="DQJ2" s="3">
        <f>COLUMN()</f>
        <v>3156</v>
      </c>
      <c r="DQK2" s="3">
        <f>COLUMN()</f>
        <v>3157</v>
      </c>
      <c r="DQL2" s="3">
        <f>COLUMN()</f>
        <v>3158</v>
      </c>
      <c r="DQM2" s="3">
        <f>COLUMN()</f>
        <v>3159</v>
      </c>
      <c r="DQN2" s="3">
        <f>COLUMN()</f>
        <v>3160</v>
      </c>
      <c r="DQO2" s="3">
        <f>COLUMN()</f>
        <v>3161</v>
      </c>
      <c r="DQP2" s="3">
        <f>COLUMN()</f>
        <v>3162</v>
      </c>
      <c r="DQQ2" s="3">
        <f>COLUMN()</f>
        <v>3163</v>
      </c>
      <c r="DQR2" s="3">
        <f>COLUMN()</f>
        <v>3164</v>
      </c>
      <c r="DQS2" s="3">
        <f>COLUMN()</f>
        <v>3165</v>
      </c>
      <c r="DQT2" s="3">
        <f>COLUMN()</f>
        <v>3166</v>
      </c>
      <c r="DQU2" s="3">
        <f>COLUMN()</f>
        <v>3167</v>
      </c>
      <c r="DQV2" s="3">
        <f>COLUMN()</f>
        <v>3168</v>
      </c>
      <c r="DQW2" s="3">
        <f>COLUMN()</f>
        <v>3169</v>
      </c>
      <c r="DQX2" s="3">
        <f>COLUMN()</f>
        <v>3170</v>
      </c>
      <c r="DQY2" s="3">
        <f>COLUMN()</f>
        <v>3171</v>
      </c>
      <c r="DQZ2" s="3">
        <f>COLUMN()</f>
        <v>3172</v>
      </c>
      <c r="DRA2" s="3">
        <f>COLUMN()</f>
        <v>3173</v>
      </c>
      <c r="DRB2" s="3">
        <f>COLUMN()</f>
        <v>3174</v>
      </c>
      <c r="DRC2" s="3">
        <f>COLUMN()</f>
        <v>3175</v>
      </c>
      <c r="DRD2" s="3">
        <f>COLUMN()</f>
        <v>3176</v>
      </c>
      <c r="DRE2" s="3">
        <f>COLUMN()</f>
        <v>3177</v>
      </c>
      <c r="DRF2" s="3">
        <f>COLUMN()</f>
        <v>3178</v>
      </c>
      <c r="DRG2" s="3">
        <f>COLUMN()</f>
        <v>3179</v>
      </c>
      <c r="DRH2" s="3">
        <f>COLUMN()</f>
        <v>3180</v>
      </c>
      <c r="DRI2" s="3">
        <f>COLUMN()</f>
        <v>3181</v>
      </c>
      <c r="DRJ2" s="3">
        <f>COLUMN()</f>
        <v>3182</v>
      </c>
      <c r="DRK2" s="3">
        <f>COLUMN()</f>
        <v>3183</v>
      </c>
      <c r="DRL2" s="3">
        <f>COLUMN()</f>
        <v>3184</v>
      </c>
      <c r="DRM2" s="3">
        <f>COLUMN()</f>
        <v>3185</v>
      </c>
      <c r="DRN2" s="3">
        <f>COLUMN()</f>
        <v>3186</v>
      </c>
      <c r="DRO2" s="3">
        <f>COLUMN()</f>
        <v>3187</v>
      </c>
      <c r="DRP2" s="3">
        <f>COLUMN()</f>
        <v>3188</v>
      </c>
      <c r="DRQ2" s="3">
        <f>COLUMN()</f>
        <v>3189</v>
      </c>
      <c r="DRR2" s="3">
        <f>COLUMN()</f>
        <v>3190</v>
      </c>
      <c r="DRS2" s="3">
        <f>COLUMN()</f>
        <v>3191</v>
      </c>
      <c r="DRT2" s="3">
        <f>COLUMN()</f>
        <v>3192</v>
      </c>
      <c r="DRU2" s="3">
        <f>COLUMN()</f>
        <v>3193</v>
      </c>
      <c r="DRV2" s="3">
        <f>COLUMN()</f>
        <v>3194</v>
      </c>
      <c r="DRW2" s="3">
        <f>COLUMN()</f>
        <v>3195</v>
      </c>
      <c r="DRX2" s="3">
        <f>COLUMN()</f>
        <v>3196</v>
      </c>
      <c r="DRY2" s="3">
        <f>COLUMN()</f>
        <v>3197</v>
      </c>
      <c r="DRZ2" s="3">
        <f>COLUMN()</f>
        <v>3198</v>
      </c>
      <c r="DSA2" s="3">
        <f>COLUMN()</f>
        <v>3199</v>
      </c>
      <c r="DSB2" s="3">
        <f>COLUMN()</f>
        <v>3200</v>
      </c>
      <c r="DSC2" s="3">
        <f>COLUMN()</f>
        <v>3201</v>
      </c>
      <c r="DSD2" s="3">
        <f>COLUMN()</f>
        <v>3202</v>
      </c>
      <c r="DSE2" s="3">
        <f>COLUMN()</f>
        <v>3203</v>
      </c>
      <c r="DSF2" s="3">
        <f>COLUMN()</f>
        <v>3204</v>
      </c>
      <c r="DSG2" s="3">
        <f>COLUMN()</f>
        <v>3205</v>
      </c>
      <c r="DSH2" s="3">
        <f>COLUMN()</f>
        <v>3206</v>
      </c>
      <c r="DSI2" s="3">
        <f>COLUMN()</f>
        <v>3207</v>
      </c>
      <c r="DSJ2" s="3">
        <f>COLUMN()</f>
        <v>3208</v>
      </c>
      <c r="DSK2" s="3">
        <f>COLUMN()</f>
        <v>3209</v>
      </c>
      <c r="DSL2" s="3">
        <f>COLUMN()</f>
        <v>3210</v>
      </c>
      <c r="DSM2" s="3">
        <f>COLUMN()</f>
        <v>3211</v>
      </c>
      <c r="DSN2" s="3">
        <f>COLUMN()</f>
        <v>3212</v>
      </c>
      <c r="DSO2" s="3">
        <f>COLUMN()</f>
        <v>3213</v>
      </c>
      <c r="DSP2" s="3">
        <f>COLUMN()</f>
        <v>3214</v>
      </c>
      <c r="DSQ2" s="3">
        <f>COLUMN()</f>
        <v>3215</v>
      </c>
      <c r="DSR2" s="3">
        <f>COLUMN()</f>
        <v>3216</v>
      </c>
      <c r="DSS2" s="3">
        <f>COLUMN()</f>
        <v>3217</v>
      </c>
      <c r="DST2" s="3">
        <f>COLUMN()</f>
        <v>3218</v>
      </c>
      <c r="DSU2" s="3">
        <f>COLUMN()</f>
        <v>3219</v>
      </c>
      <c r="DSV2" s="3">
        <f>COLUMN()</f>
        <v>3220</v>
      </c>
      <c r="DSW2" s="3">
        <f>COLUMN()</f>
        <v>3221</v>
      </c>
      <c r="DSX2" s="3">
        <f>COLUMN()</f>
        <v>3222</v>
      </c>
      <c r="DSY2" s="3">
        <f>COLUMN()</f>
        <v>3223</v>
      </c>
      <c r="DSZ2" s="3">
        <f>COLUMN()</f>
        <v>3224</v>
      </c>
      <c r="DTA2" s="3">
        <f>COLUMN()</f>
        <v>3225</v>
      </c>
      <c r="DTB2" s="3">
        <f>COLUMN()</f>
        <v>3226</v>
      </c>
      <c r="DTC2" s="3">
        <f>COLUMN()</f>
        <v>3227</v>
      </c>
      <c r="DTD2" s="3">
        <f>COLUMN()</f>
        <v>3228</v>
      </c>
      <c r="DTE2" s="3">
        <f>COLUMN()</f>
        <v>3229</v>
      </c>
      <c r="DTF2" s="3">
        <f>COLUMN()</f>
        <v>3230</v>
      </c>
      <c r="DTG2" s="3">
        <f>COLUMN()</f>
        <v>3231</v>
      </c>
      <c r="DTH2" s="3">
        <f>COLUMN()</f>
        <v>3232</v>
      </c>
      <c r="DTI2" s="3">
        <f>COLUMN()</f>
        <v>3233</v>
      </c>
      <c r="DTJ2" s="3">
        <f>COLUMN()</f>
        <v>3234</v>
      </c>
      <c r="DTK2" s="3">
        <f>COLUMN()</f>
        <v>3235</v>
      </c>
      <c r="DTL2" s="3">
        <f>COLUMN()</f>
        <v>3236</v>
      </c>
      <c r="DTM2" s="3">
        <f>COLUMN()</f>
        <v>3237</v>
      </c>
      <c r="DTN2" s="3">
        <f>COLUMN()</f>
        <v>3238</v>
      </c>
      <c r="DTO2" s="3">
        <f>COLUMN()</f>
        <v>3239</v>
      </c>
      <c r="DTP2" s="3">
        <f>COLUMN()</f>
        <v>3240</v>
      </c>
      <c r="DTQ2" s="3">
        <f>COLUMN()</f>
        <v>3241</v>
      </c>
      <c r="DTR2" s="3">
        <f>COLUMN()</f>
        <v>3242</v>
      </c>
      <c r="DTS2" s="3">
        <f>COLUMN()</f>
        <v>3243</v>
      </c>
      <c r="DTT2" s="3">
        <f>COLUMN()</f>
        <v>3244</v>
      </c>
      <c r="DTU2" s="3">
        <f>COLUMN()</f>
        <v>3245</v>
      </c>
      <c r="DTV2" s="3">
        <f>COLUMN()</f>
        <v>3246</v>
      </c>
      <c r="DTW2" s="3">
        <f>COLUMN()</f>
        <v>3247</v>
      </c>
      <c r="DTX2" s="3">
        <f>COLUMN()</f>
        <v>3248</v>
      </c>
      <c r="DTY2" s="3">
        <f>COLUMN()</f>
        <v>3249</v>
      </c>
      <c r="DTZ2" s="3">
        <f>COLUMN()</f>
        <v>3250</v>
      </c>
      <c r="DUA2" s="3">
        <f>COLUMN()</f>
        <v>3251</v>
      </c>
      <c r="DUB2" s="3">
        <f>COLUMN()</f>
        <v>3252</v>
      </c>
      <c r="DUC2" s="3">
        <f>COLUMN()</f>
        <v>3253</v>
      </c>
      <c r="DUD2" s="3">
        <f>COLUMN()</f>
        <v>3254</v>
      </c>
      <c r="DUE2" s="3">
        <f>COLUMN()</f>
        <v>3255</v>
      </c>
      <c r="DUF2" s="3">
        <f>COLUMN()</f>
        <v>3256</v>
      </c>
      <c r="DUG2" s="3">
        <f>COLUMN()</f>
        <v>3257</v>
      </c>
      <c r="DUH2" s="3">
        <f>COLUMN()</f>
        <v>3258</v>
      </c>
      <c r="DUI2" s="3">
        <f>COLUMN()</f>
        <v>3259</v>
      </c>
      <c r="DUJ2" s="3">
        <f>COLUMN()</f>
        <v>3260</v>
      </c>
      <c r="DUK2" s="3">
        <f>COLUMN()</f>
        <v>3261</v>
      </c>
      <c r="DUL2" s="3">
        <f>COLUMN()</f>
        <v>3262</v>
      </c>
      <c r="DUM2" s="3">
        <f>COLUMN()</f>
        <v>3263</v>
      </c>
      <c r="DUN2" s="3">
        <f>COLUMN()</f>
        <v>3264</v>
      </c>
      <c r="DUO2" s="3">
        <f>COLUMN()</f>
        <v>3265</v>
      </c>
      <c r="DUP2" s="3">
        <f>COLUMN()</f>
        <v>3266</v>
      </c>
      <c r="DUQ2" s="3">
        <f>COLUMN()</f>
        <v>3267</v>
      </c>
      <c r="DUR2" s="3">
        <f>COLUMN()</f>
        <v>3268</v>
      </c>
      <c r="DUS2" s="3">
        <f>COLUMN()</f>
        <v>3269</v>
      </c>
      <c r="DUT2" s="3">
        <f>COLUMN()</f>
        <v>3270</v>
      </c>
      <c r="DUU2" s="3">
        <f>COLUMN()</f>
        <v>3271</v>
      </c>
      <c r="DUV2" s="3">
        <f>COLUMN()</f>
        <v>3272</v>
      </c>
      <c r="DUW2" s="3">
        <f>COLUMN()</f>
        <v>3273</v>
      </c>
      <c r="DUX2" s="3">
        <f>COLUMN()</f>
        <v>3274</v>
      </c>
      <c r="DUY2" s="3">
        <f>COLUMN()</f>
        <v>3275</v>
      </c>
      <c r="DUZ2" s="3">
        <f>COLUMN()</f>
        <v>3276</v>
      </c>
      <c r="DVA2" s="3">
        <f>COLUMN()</f>
        <v>3277</v>
      </c>
      <c r="DVB2" s="3">
        <f>COLUMN()</f>
        <v>3278</v>
      </c>
      <c r="DVC2" s="3">
        <f>COLUMN()</f>
        <v>3279</v>
      </c>
      <c r="DVD2" s="3">
        <f>COLUMN()</f>
        <v>3280</v>
      </c>
      <c r="DVE2" s="3">
        <f>COLUMN()</f>
        <v>3281</v>
      </c>
      <c r="DVF2" s="3">
        <f>COLUMN()</f>
        <v>3282</v>
      </c>
      <c r="DVG2" s="3">
        <f>COLUMN()</f>
        <v>3283</v>
      </c>
      <c r="DVH2" s="3">
        <f>COLUMN()</f>
        <v>3284</v>
      </c>
      <c r="DVI2" s="3">
        <f>COLUMN()</f>
        <v>3285</v>
      </c>
      <c r="DVJ2" s="3">
        <f>COLUMN()</f>
        <v>3286</v>
      </c>
      <c r="DVK2" s="3">
        <f>COLUMN()</f>
        <v>3287</v>
      </c>
      <c r="DVL2" s="3">
        <f>COLUMN()</f>
        <v>3288</v>
      </c>
      <c r="DVM2" s="3">
        <f>COLUMN()</f>
        <v>3289</v>
      </c>
      <c r="DVN2" s="3">
        <f>COLUMN()</f>
        <v>3290</v>
      </c>
      <c r="DVO2" s="3">
        <f>COLUMN()</f>
        <v>3291</v>
      </c>
      <c r="DVP2" s="3">
        <f>COLUMN()</f>
        <v>3292</v>
      </c>
      <c r="DVQ2" s="3">
        <f>COLUMN()</f>
        <v>3293</v>
      </c>
      <c r="DVR2" s="3">
        <f>COLUMN()</f>
        <v>3294</v>
      </c>
      <c r="DVS2" s="3">
        <f>COLUMN()</f>
        <v>3295</v>
      </c>
      <c r="DVT2" s="3">
        <f>COLUMN()</f>
        <v>3296</v>
      </c>
      <c r="DVU2" s="3">
        <f>COLUMN()</f>
        <v>3297</v>
      </c>
      <c r="DVV2" s="3">
        <f>COLUMN()</f>
        <v>3298</v>
      </c>
      <c r="DVW2" s="3">
        <f>COLUMN()</f>
        <v>3299</v>
      </c>
      <c r="DVX2" s="3">
        <f>COLUMN()</f>
        <v>3300</v>
      </c>
      <c r="DVY2" s="3">
        <f>COLUMN()</f>
        <v>3301</v>
      </c>
      <c r="DVZ2" s="3">
        <f>COLUMN()</f>
        <v>3302</v>
      </c>
      <c r="DWA2" s="3">
        <f>COLUMN()</f>
        <v>3303</v>
      </c>
      <c r="DWB2" s="3">
        <f>COLUMN()</f>
        <v>3304</v>
      </c>
      <c r="DWC2" s="3">
        <f>COLUMN()</f>
        <v>3305</v>
      </c>
      <c r="DWD2" s="3">
        <f>COLUMN()</f>
        <v>3306</v>
      </c>
      <c r="DWE2" s="3">
        <f>COLUMN()</f>
        <v>3307</v>
      </c>
      <c r="DWF2" s="3">
        <f>COLUMN()</f>
        <v>3308</v>
      </c>
      <c r="DWG2" s="3">
        <f>COLUMN()</f>
        <v>3309</v>
      </c>
      <c r="DWH2" s="3">
        <f>COLUMN()</f>
        <v>3310</v>
      </c>
      <c r="DWI2" s="3">
        <f>COLUMN()</f>
        <v>3311</v>
      </c>
      <c r="DWJ2" s="3">
        <f>COLUMN()</f>
        <v>3312</v>
      </c>
      <c r="DWK2" s="3">
        <f>COLUMN()</f>
        <v>3313</v>
      </c>
      <c r="DWL2" s="3">
        <f>COLUMN()</f>
        <v>3314</v>
      </c>
      <c r="DWM2" s="3">
        <f>COLUMN()</f>
        <v>3315</v>
      </c>
      <c r="DWN2" s="3">
        <f>COLUMN()</f>
        <v>3316</v>
      </c>
      <c r="DWO2" s="3">
        <f>COLUMN()</f>
        <v>3317</v>
      </c>
      <c r="DWP2" s="3">
        <f>COLUMN()</f>
        <v>3318</v>
      </c>
      <c r="DWQ2" s="3">
        <f>COLUMN()</f>
        <v>3319</v>
      </c>
      <c r="DWR2" s="3">
        <f>COLUMN()</f>
        <v>3320</v>
      </c>
      <c r="DWS2" s="3">
        <f>COLUMN()</f>
        <v>3321</v>
      </c>
      <c r="DWT2" s="3">
        <f>COLUMN()</f>
        <v>3322</v>
      </c>
      <c r="DWU2" s="3">
        <f>COLUMN()</f>
        <v>3323</v>
      </c>
      <c r="DWV2" s="3">
        <f>COLUMN()</f>
        <v>3324</v>
      </c>
      <c r="DWW2" s="3">
        <f>COLUMN()</f>
        <v>3325</v>
      </c>
      <c r="DWX2" s="3">
        <f>COLUMN()</f>
        <v>3326</v>
      </c>
      <c r="DWY2" s="3">
        <f>COLUMN()</f>
        <v>3327</v>
      </c>
      <c r="DWZ2" s="3">
        <f>COLUMN()</f>
        <v>3328</v>
      </c>
      <c r="DXA2" s="3">
        <f>COLUMN()</f>
        <v>3329</v>
      </c>
      <c r="DXB2" s="3">
        <f>COLUMN()</f>
        <v>3330</v>
      </c>
      <c r="DXC2" s="3">
        <f>COLUMN()</f>
        <v>3331</v>
      </c>
      <c r="DXD2" s="3">
        <f>COLUMN()</f>
        <v>3332</v>
      </c>
      <c r="DXE2" s="3">
        <f>COLUMN()</f>
        <v>3333</v>
      </c>
      <c r="DXF2" s="3">
        <f>COLUMN()</f>
        <v>3334</v>
      </c>
      <c r="DXG2" s="3">
        <f>COLUMN()</f>
        <v>3335</v>
      </c>
      <c r="DXH2" s="3">
        <f>COLUMN()</f>
        <v>3336</v>
      </c>
      <c r="DXI2" s="3">
        <f>COLUMN()</f>
        <v>3337</v>
      </c>
      <c r="DXJ2" s="3">
        <f>COLUMN()</f>
        <v>3338</v>
      </c>
      <c r="DXK2" s="3">
        <f>COLUMN()</f>
        <v>3339</v>
      </c>
      <c r="DXL2" s="3">
        <f>COLUMN()</f>
        <v>3340</v>
      </c>
      <c r="DXM2" s="3">
        <f>COLUMN()</f>
        <v>3341</v>
      </c>
      <c r="DXN2" s="3">
        <f>COLUMN()</f>
        <v>3342</v>
      </c>
      <c r="DXO2" s="3">
        <f>COLUMN()</f>
        <v>3343</v>
      </c>
      <c r="DXP2" s="3">
        <f>COLUMN()</f>
        <v>3344</v>
      </c>
      <c r="DXQ2" s="3">
        <f>COLUMN()</f>
        <v>3345</v>
      </c>
      <c r="DXR2" s="3">
        <f>COLUMN()</f>
        <v>3346</v>
      </c>
      <c r="DXS2" s="3">
        <f>COLUMN()</f>
        <v>3347</v>
      </c>
      <c r="DXT2" s="3">
        <f>COLUMN()</f>
        <v>3348</v>
      </c>
      <c r="DXU2" s="3">
        <f>COLUMN()</f>
        <v>3349</v>
      </c>
      <c r="DXV2" s="3">
        <f>COLUMN()</f>
        <v>3350</v>
      </c>
      <c r="DXW2" s="3">
        <f>COLUMN()</f>
        <v>3351</v>
      </c>
      <c r="DXX2" s="3">
        <f>COLUMN()</f>
        <v>3352</v>
      </c>
      <c r="DXY2" s="3">
        <f>COLUMN()</f>
        <v>3353</v>
      </c>
      <c r="DXZ2" s="3">
        <f>COLUMN()</f>
        <v>3354</v>
      </c>
      <c r="DYA2" s="3">
        <f>COLUMN()</f>
        <v>3355</v>
      </c>
      <c r="DYB2" s="3">
        <f>COLUMN()</f>
        <v>3356</v>
      </c>
      <c r="DYC2" s="3">
        <f>COLUMN()</f>
        <v>3357</v>
      </c>
      <c r="DYD2" s="3">
        <f>COLUMN()</f>
        <v>3358</v>
      </c>
      <c r="DYE2" s="3">
        <f>COLUMN()</f>
        <v>3359</v>
      </c>
      <c r="DYF2" s="3">
        <f>COLUMN()</f>
        <v>3360</v>
      </c>
      <c r="DYG2" s="3">
        <f>COLUMN()</f>
        <v>3361</v>
      </c>
      <c r="DYH2" s="3">
        <f>COLUMN()</f>
        <v>3362</v>
      </c>
      <c r="DYI2" s="3">
        <f>COLUMN()</f>
        <v>3363</v>
      </c>
      <c r="DYJ2" s="3">
        <f>COLUMN()</f>
        <v>3364</v>
      </c>
      <c r="DYK2" s="3">
        <f>COLUMN()</f>
        <v>3365</v>
      </c>
      <c r="DYL2" s="3">
        <f>COLUMN()</f>
        <v>3366</v>
      </c>
      <c r="DYM2" s="3">
        <f>COLUMN()</f>
        <v>3367</v>
      </c>
      <c r="DYN2" s="3">
        <f>COLUMN()</f>
        <v>3368</v>
      </c>
      <c r="DYO2" s="3">
        <f>COLUMN()</f>
        <v>3369</v>
      </c>
      <c r="DYP2" s="3">
        <f>COLUMN()</f>
        <v>3370</v>
      </c>
      <c r="DYQ2" s="3">
        <f>COLUMN()</f>
        <v>3371</v>
      </c>
      <c r="DYR2" s="3">
        <f>COLUMN()</f>
        <v>3372</v>
      </c>
      <c r="DYS2" s="3">
        <f>COLUMN()</f>
        <v>3373</v>
      </c>
      <c r="DYT2" s="3">
        <f>COLUMN()</f>
        <v>3374</v>
      </c>
      <c r="DYU2" s="3">
        <f>COLUMN()</f>
        <v>3375</v>
      </c>
      <c r="DYV2" s="3">
        <f>COLUMN()</f>
        <v>3376</v>
      </c>
      <c r="DYW2" s="3">
        <f>COLUMN()</f>
        <v>3377</v>
      </c>
      <c r="DYX2" s="3">
        <f>COLUMN()</f>
        <v>3378</v>
      </c>
      <c r="DYY2" s="3">
        <f>COLUMN()</f>
        <v>3379</v>
      </c>
      <c r="DYZ2" s="3">
        <f>COLUMN()</f>
        <v>3380</v>
      </c>
      <c r="DZA2" s="3">
        <f>COLUMN()</f>
        <v>3381</v>
      </c>
      <c r="DZB2" s="3">
        <f>COLUMN()</f>
        <v>3382</v>
      </c>
      <c r="DZC2" s="3">
        <f>COLUMN()</f>
        <v>3383</v>
      </c>
      <c r="DZD2" s="3">
        <f>COLUMN()</f>
        <v>3384</v>
      </c>
      <c r="DZE2" s="3">
        <f>COLUMN()</f>
        <v>3385</v>
      </c>
      <c r="DZF2" s="3">
        <f>COLUMN()</f>
        <v>3386</v>
      </c>
      <c r="DZG2" s="3">
        <f>COLUMN()</f>
        <v>3387</v>
      </c>
      <c r="DZH2" s="3">
        <f>COLUMN()</f>
        <v>3388</v>
      </c>
      <c r="DZI2" s="3">
        <f>COLUMN()</f>
        <v>3389</v>
      </c>
      <c r="DZJ2" s="3">
        <f>COLUMN()</f>
        <v>3390</v>
      </c>
      <c r="DZK2" s="3">
        <f>COLUMN()</f>
        <v>3391</v>
      </c>
      <c r="DZL2" s="3">
        <f>COLUMN()</f>
        <v>3392</v>
      </c>
      <c r="DZM2" s="3">
        <f>COLUMN()</f>
        <v>3393</v>
      </c>
      <c r="DZN2" s="3">
        <f>COLUMN()</f>
        <v>3394</v>
      </c>
      <c r="DZO2" s="3">
        <f>COLUMN()</f>
        <v>3395</v>
      </c>
      <c r="DZP2" s="3">
        <f>COLUMN()</f>
        <v>3396</v>
      </c>
      <c r="DZQ2" s="3">
        <f>COLUMN()</f>
        <v>3397</v>
      </c>
      <c r="DZR2" s="3">
        <f>COLUMN()</f>
        <v>3398</v>
      </c>
      <c r="DZS2" s="3">
        <f>COLUMN()</f>
        <v>3399</v>
      </c>
      <c r="DZT2" s="3">
        <f>COLUMN()</f>
        <v>3400</v>
      </c>
      <c r="DZU2" s="3">
        <f>COLUMN()</f>
        <v>3401</v>
      </c>
      <c r="DZV2" s="3">
        <f>COLUMN()</f>
        <v>3402</v>
      </c>
      <c r="DZW2" s="3">
        <f>COLUMN()</f>
        <v>3403</v>
      </c>
      <c r="DZX2" s="3">
        <f>COLUMN()</f>
        <v>3404</v>
      </c>
      <c r="DZY2" s="3">
        <f>COLUMN()</f>
        <v>3405</v>
      </c>
      <c r="DZZ2" s="3">
        <f>COLUMN()</f>
        <v>3406</v>
      </c>
      <c r="EAA2" s="3">
        <f>COLUMN()</f>
        <v>3407</v>
      </c>
      <c r="EAB2" s="3">
        <f>COLUMN()</f>
        <v>3408</v>
      </c>
      <c r="EAC2" s="3">
        <f>COLUMN()</f>
        <v>3409</v>
      </c>
      <c r="EAD2" s="3">
        <f>COLUMN()</f>
        <v>3410</v>
      </c>
      <c r="EAE2" s="3">
        <f>COLUMN()</f>
        <v>3411</v>
      </c>
      <c r="EAF2" s="3">
        <f>COLUMN()</f>
        <v>3412</v>
      </c>
      <c r="EAG2" s="3">
        <f>COLUMN()</f>
        <v>3413</v>
      </c>
      <c r="EAH2" s="3">
        <f>COLUMN()</f>
        <v>3414</v>
      </c>
      <c r="EAI2" s="3">
        <f>COLUMN()</f>
        <v>3415</v>
      </c>
      <c r="EAJ2" s="3">
        <f>COLUMN()</f>
        <v>3416</v>
      </c>
      <c r="EAK2" s="3">
        <f>COLUMN()</f>
        <v>3417</v>
      </c>
      <c r="EAL2" s="3">
        <f>COLUMN()</f>
        <v>3418</v>
      </c>
      <c r="EAM2" s="3">
        <f>COLUMN()</f>
        <v>3419</v>
      </c>
      <c r="EAN2" s="3">
        <f>COLUMN()</f>
        <v>3420</v>
      </c>
      <c r="EAO2" s="3">
        <f>COLUMN()</f>
        <v>3421</v>
      </c>
      <c r="EAP2" s="3">
        <f>COLUMN()</f>
        <v>3422</v>
      </c>
      <c r="EAQ2" s="3">
        <f>COLUMN()</f>
        <v>3423</v>
      </c>
      <c r="EAR2" s="3">
        <f>COLUMN()</f>
        <v>3424</v>
      </c>
      <c r="EAS2" s="3">
        <f>COLUMN()</f>
        <v>3425</v>
      </c>
      <c r="EAT2" s="3">
        <f>COLUMN()</f>
        <v>3426</v>
      </c>
      <c r="EAU2" s="3">
        <f>COLUMN()</f>
        <v>3427</v>
      </c>
      <c r="EAV2" s="3">
        <f>COLUMN()</f>
        <v>3428</v>
      </c>
      <c r="EAW2" s="3">
        <f>COLUMN()</f>
        <v>3429</v>
      </c>
      <c r="EAX2" s="3">
        <f>COLUMN()</f>
        <v>3430</v>
      </c>
      <c r="EAY2" s="3">
        <f>COLUMN()</f>
        <v>3431</v>
      </c>
      <c r="EAZ2" s="3">
        <f>COLUMN()</f>
        <v>3432</v>
      </c>
      <c r="EBA2" s="3">
        <f>COLUMN()</f>
        <v>3433</v>
      </c>
      <c r="EBB2" s="3">
        <f>COLUMN()</f>
        <v>3434</v>
      </c>
      <c r="EBC2" s="3">
        <f>COLUMN()</f>
        <v>3435</v>
      </c>
      <c r="EBD2" s="3">
        <f>COLUMN()</f>
        <v>3436</v>
      </c>
      <c r="EBE2" s="3">
        <f>COLUMN()</f>
        <v>3437</v>
      </c>
      <c r="EBF2" s="3">
        <f>COLUMN()</f>
        <v>3438</v>
      </c>
      <c r="EBG2" s="3">
        <f>COLUMN()</f>
        <v>3439</v>
      </c>
      <c r="EBH2" s="3">
        <f>COLUMN()</f>
        <v>3440</v>
      </c>
      <c r="EBI2" s="3">
        <f>COLUMN()</f>
        <v>3441</v>
      </c>
      <c r="EBJ2" s="3">
        <f>COLUMN()</f>
        <v>3442</v>
      </c>
      <c r="EBK2" s="3">
        <f>COLUMN()</f>
        <v>3443</v>
      </c>
      <c r="EBL2" s="3">
        <f>COLUMN()</f>
        <v>3444</v>
      </c>
      <c r="EBM2" s="3">
        <f>COLUMN()</f>
        <v>3445</v>
      </c>
      <c r="EBN2" s="3">
        <f>COLUMN()</f>
        <v>3446</v>
      </c>
      <c r="EBO2" s="3">
        <f>COLUMN()</f>
        <v>3447</v>
      </c>
      <c r="EBP2" s="3">
        <f>COLUMN()</f>
        <v>3448</v>
      </c>
      <c r="EBQ2" s="3">
        <f>COLUMN()</f>
        <v>3449</v>
      </c>
      <c r="EBR2" s="3">
        <f>COLUMN()</f>
        <v>3450</v>
      </c>
      <c r="EBS2" s="3">
        <f>COLUMN()</f>
        <v>3451</v>
      </c>
      <c r="EBT2" s="3">
        <f>COLUMN()</f>
        <v>3452</v>
      </c>
      <c r="EBU2" s="3">
        <f>COLUMN()</f>
        <v>3453</v>
      </c>
      <c r="EBV2" s="3">
        <f>COLUMN()</f>
        <v>3454</v>
      </c>
      <c r="EBW2" s="3">
        <f>COLUMN()</f>
        <v>3455</v>
      </c>
      <c r="EBX2" s="3">
        <f>COLUMN()</f>
        <v>3456</v>
      </c>
      <c r="EBY2" s="3">
        <f>COLUMN()</f>
        <v>3457</v>
      </c>
      <c r="EBZ2" s="3">
        <f>COLUMN()</f>
        <v>3458</v>
      </c>
      <c r="ECA2" s="3">
        <f>COLUMN()</f>
        <v>3459</v>
      </c>
      <c r="ECB2" s="3">
        <f>COLUMN()</f>
        <v>3460</v>
      </c>
      <c r="ECC2" s="3">
        <f>COLUMN()</f>
        <v>3461</v>
      </c>
      <c r="ECD2" s="3">
        <f>COLUMN()</f>
        <v>3462</v>
      </c>
      <c r="ECE2" s="3">
        <f>COLUMN()</f>
        <v>3463</v>
      </c>
      <c r="ECF2" s="3">
        <f>COLUMN()</f>
        <v>3464</v>
      </c>
      <c r="ECG2" s="3">
        <f>COLUMN()</f>
        <v>3465</v>
      </c>
      <c r="ECH2" s="3">
        <f>COLUMN()</f>
        <v>3466</v>
      </c>
      <c r="ECI2" s="3">
        <f>COLUMN()</f>
        <v>3467</v>
      </c>
      <c r="ECJ2" s="3">
        <f>COLUMN()</f>
        <v>3468</v>
      </c>
      <c r="ECK2" s="3">
        <f>COLUMN()</f>
        <v>3469</v>
      </c>
      <c r="ECL2" s="3">
        <f>COLUMN()</f>
        <v>3470</v>
      </c>
      <c r="ECM2" s="3">
        <f>COLUMN()</f>
        <v>3471</v>
      </c>
      <c r="ECN2" s="3">
        <f>COLUMN()</f>
        <v>3472</v>
      </c>
      <c r="ECO2" s="3">
        <f>COLUMN()</f>
        <v>3473</v>
      </c>
      <c r="ECP2" s="3">
        <f>COLUMN()</f>
        <v>3474</v>
      </c>
      <c r="ECQ2" s="3">
        <f>COLUMN()</f>
        <v>3475</v>
      </c>
      <c r="ECR2" s="3">
        <f>COLUMN()</f>
        <v>3476</v>
      </c>
      <c r="ECS2" s="3">
        <f>COLUMN()</f>
        <v>3477</v>
      </c>
      <c r="ECT2" s="3">
        <f>COLUMN()</f>
        <v>3478</v>
      </c>
      <c r="ECU2" s="3">
        <f>COLUMN()</f>
        <v>3479</v>
      </c>
      <c r="ECV2" s="3">
        <f>COLUMN()</f>
        <v>3480</v>
      </c>
      <c r="ECW2" s="3">
        <f>COLUMN()</f>
        <v>3481</v>
      </c>
      <c r="ECX2" s="3">
        <f>COLUMN()</f>
        <v>3482</v>
      </c>
      <c r="ECY2" s="3">
        <f>COLUMN()</f>
        <v>3483</v>
      </c>
      <c r="ECZ2" s="3">
        <f>COLUMN()</f>
        <v>3484</v>
      </c>
      <c r="EDA2" s="3">
        <f>COLUMN()</f>
        <v>3485</v>
      </c>
      <c r="EDB2" s="3">
        <f>COLUMN()</f>
        <v>3486</v>
      </c>
      <c r="EDC2" s="3">
        <f>COLUMN()</f>
        <v>3487</v>
      </c>
      <c r="EDD2" s="3">
        <f>COLUMN()</f>
        <v>3488</v>
      </c>
      <c r="EDE2" s="3">
        <f>COLUMN()</f>
        <v>3489</v>
      </c>
      <c r="EDF2" s="3">
        <f>COLUMN()</f>
        <v>3490</v>
      </c>
      <c r="EDG2" s="3">
        <f>COLUMN()</f>
        <v>3491</v>
      </c>
      <c r="EDH2" s="3">
        <f>COLUMN()</f>
        <v>3492</v>
      </c>
      <c r="EDI2" s="3">
        <f>COLUMN()</f>
        <v>3493</v>
      </c>
      <c r="EDJ2" s="3">
        <f>COLUMN()</f>
        <v>3494</v>
      </c>
      <c r="EDK2" s="3">
        <f>COLUMN()</f>
        <v>3495</v>
      </c>
      <c r="EDL2" s="3">
        <f>COLUMN()</f>
        <v>3496</v>
      </c>
      <c r="EDM2" s="3">
        <f>COLUMN()</f>
        <v>3497</v>
      </c>
      <c r="EDN2" s="3">
        <f>COLUMN()</f>
        <v>3498</v>
      </c>
      <c r="EDO2" s="3">
        <f>COLUMN()</f>
        <v>3499</v>
      </c>
      <c r="EDP2" s="3">
        <f>COLUMN()</f>
        <v>3500</v>
      </c>
      <c r="EDQ2" s="3">
        <f>COLUMN()</f>
        <v>3501</v>
      </c>
      <c r="EDR2" s="3">
        <f>COLUMN()</f>
        <v>3502</v>
      </c>
      <c r="EDS2" s="3">
        <f>COLUMN()</f>
        <v>3503</v>
      </c>
      <c r="EDT2" s="3">
        <f>COLUMN()</f>
        <v>3504</v>
      </c>
      <c r="EDU2" s="3">
        <f>COLUMN()</f>
        <v>3505</v>
      </c>
      <c r="EDV2" s="3">
        <f>COLUMN()</f>
        <v>3506</v>
      </c>
      <c r="EDW2" s="3">
        <f>COLUMN()</f>
        <v>3507</v>
      </c>
      <c r="EDX2" s="3">
        <f>COLUMN()</f>
        <v>3508</v>
      </c>
      <c r="EDY2" s="3">
        <f>COLUMN()</f>
        <v>3509</v>
      </c>
      <c r="EDZ2" s="3">
        <f>COLUMN()</f>
        <v>3510</v>
      </c>
      <c r="EEA2" s="3">
        <f>COLUMN()</f>
        <v>3511</v>
      </c>
      <c r="EEB2" s="3">
        <f>COLUMN()</f>
        <v>3512</v>
      </c>
      <c r="EEC2" s="3">
        <f>COLUMN()</f>
        <v>3513</v>
      </c>
      <c r="EED2" s="3">
        <f>COLUMN()</f>
        <v>3514</v>
      </c>
      <c r="EEE2" s="3">
        <f>COLUMN()</f>
        <v>3515</v>
      </c>
      <c r="EEF2" s="3">
        <f>COLUMN()</f>
        <v>3516</v>
      </c>
      <c r="EEG2" s="3">
        <f>COLUMN()</f>
        <v>3517</v>
      </c>
      <c r="EEH2" s="3">
        <f>COLUMN()</f>
        <v>3518</v>
      </c>
      <c r="EEI2" s="3">
        <f>COLUMN()</f>
        <v>3519</v>
      </c>
      <c r="EEJ2" s="3">
        <f>COLUMN()</f>
        <v>3520</v>
      </c>
      <c r="EEK2" s="3">
        <f>COLUMN()</f>
        <v>3521</v>
      </c>
      <c r="EEL2" s="3">
        <f>COLUMN()</f>
        <v>3522</v>
      </c>
      <c r="EEM2" s="3">
        <f>COLUMN()</f>
        <v>3523</v>
      </c>
      <c r="EEN2" s="3">
        <f>COLUMN()</f>
        <v>3524</v>
      </c>
      <c r="EEO2" s="3">
        <f>COLUMN()</f>
        <v>3525</v>
      </c>
      <c r="EEP2" s="3">
        <f>COLUMN()</f>
        <v>3526</v>
      </c>
      <c r="EEQ2" s="3">
        <f>COLUMN()</f>
        <v>3527</v>
      </c>
      <c r="EER2" s="3">
        <f>COLUMN()</f>
        <v>3528</v>
      </c>
      <c r="EES2" s="3">
        <f>COLUMN()</f>
        <v>3529</v>
      </c>
      <c r="EET2" s="3">
        <f>COLUMN()</f>
        <v>3530</v>
      </c>
      <c r="EEU2" s="3">
        <f>COLUMN()</f>
        <v>3531</v>
      </c>
      <c r="EEV2" s="3">
        <f>COLUMN()</f>
        <v>3532</v>
      </c>
      <c r="EEW2" s="3">
        <f>COLUMN()</f>
        <v>3533</v>
      </c>
      <c r="EEX2" s="3">
        <f>COLUMN()</f>
        <v>3534</v>
      </c>
      <c r="EEY2" s="3">
        <f>COLUMN()</f>
        <v>3535</v>
      </c>
      <c r="EEZ2" s="3">
        <f>COLUMN()</f>
        <v>3536</v>
      </c>
      <c r="EFA2" s="3">
        <f>COLUMN()</f>
        <v>3537</v>
      </c>
      <c r="EFB2" s="3">
        <f>COLUMN()</f>
        <v>3538</v>
      </c>
      <c r="EFC2" s="3">
        <f>COLUMN()</f>
        <v>3539</v>
      </c>
      <c r="EFD2" s="3">
        <f>COLUMN()</f>
        <v>3540</v>
      </c>
      <c r="EFE2" s="3">
        <f>COLUMN()</f>
        <v>3541</v>
      </c>
      <c r="EFF2" s="3">
        <f>COLUMN()</f>
        <v>3542</v>
      </c>
      <c r="EFG2" s="3">
        <f>COLUMN()</f>
        <v>3543</v>
      </c>
      <c r="EFH2" s="3">
        <f>COLUMN()</f>
        <v>3544</v>
      </c>
      <c r="EFI2" s="3">
        <f>COLUMN()</f>
        <v>3545</v>
      </c>
      <c r="EFJ2" s="3">
        <f>COLUMN()</f>
        <v>3546</v>
      </c>
      <c r="EFK2" s="3">
        <f>COLUMN()</f>
        <v>3547</v>
      </c>
      <c r="EFL2" s="3">
        <f>COLUMN()</f>
        <v>3548</v>
      </c>
      <c r="EFM2" s="3">
        <f>COLUMN()</f>
        <v>3549</v>
      </c>
      <c r="EFN2" s="3">
        <f>COLUMN()</f>
        <v>3550</v>
      </c>
      <c r="EFO2" s="3">
        <f>COLUMN()</f>
        <v>3551</v>
      </c>
      <c r="EFP2" s="3">
        <f>COLUMN()</f>
        <v>3552</v>
      </c>
      <c r="EFQ2" s="3">
        <f>COLUMN()</f>
        <v>3553</v>
      </c>
      <c r="EFR2" s="3">
        <f>COLUMN()</f>
        <v>3554</v>
      </c>
      <c r="EFS2" s="3">
        <f>COLUMN()</f>
        <v>3555</v>
      </c>
      <c r="EFT2" s="3">
        <f>COLUMN()</f>
        <v>3556</v>
      </c>
      <c r="EFU2" s="3">
        <f>COLUMN()</f>
        <v>3557</v>
      </c>
      <c r="EFV2" s="3">
        <f>COLUMN()</f>
        <v>3558</v>
      </c>
      <c r="EFW2" s="3">
        <f>COLUMN()</f>
        <v>3559</v>
      </c>
      <c r="EFX2" s="3">
        <f>COLUMN()</f>
        <v>3560</v>
      </c>
      <c r="EFY2" s="3">
        <f>COLUMN()</f>
        <v>3561</v>
      </c>
      <c r="EFZ2" s="3">
        <f>COLUMN()</f>
        <v>3562</v>
      </c>
      <c r="EGA2" s="3">
        <f>COLUMN()</f>
        <v>3563</v>
      </c>
      <c r="EGB2" s="3">
        <f>COLUMN()</f>
        <v>3564</v>
      </c>
      <c r="EGC2" s="3">
        <f>COLUMN()</f>
        <v>3565</v>
      </c>
      <c r="EGD2" s="3">
        <f>COLUMN()</f>
        <v>3566</v>
      </c>
      <c r="EGE2" s="3">
        <f>COLUMN()</f>
        <v>3567</v>
      </c>
      <c r="EGF2" s="3">
        <f>COLUMN()</f>
        <v>3568</v>
      </c>
      <c r="EGG2" s="3">
        <f>COLUMN()</f>
        <v>3569</v>
      </c>
      <c r="EGH2" s="3">
        <f>COLUMN()</f>
        <v>3570</v>
      </c>
      <c r="EGI2" s="3">
        <f>COLUMN()</f>
        <v>3571</v>
      </c>
      <c r="EGJ2" s="3">
        <f>COLUMN()</f>
        <v>3572</v>
      </c>
      <c r="EGK2" s="3">
        <f>COLUMN()</f>
        <v>3573</v>
      </c>
      <c r="EGL2" s="3">
        <f>COLUMN()</f>
        <v>3574</v>
      </c>
      <c r="EGM2" s="3">
        <f>COLUMN()</f>
        <v>3575</v>
      </c>
      <c r="EGN2" s="3">
        <f>COLUMN()</f>
        <v>3576</v>
      </c>
      <c r="EGO2" s="3">
        <f>COLUMN()</f>
        <v>3577</v>
      </c>
      <c r="EGP2" s="3">
        <f>COLUMN()</f>
        <v>3578</v>
      </c>
      <c r="EGQ2" s="3">
        <f>COLUMN()</f>
        <v>3579</v>
      </c>
      <c r="EGR2" s="3">
        <f>COLUMN()</f>
        <v>3580</v>
      </c>
      <c r="EGS2" s="3">
        <f>COLUMN()</f>
        <v>3581</v>
      </c>
      <c r="EGT2" s="3">
        <f>COLUMN()</f>
        <v>3582</v>
      </c>
      <c r="EGU2" s="3">
        <f>COLUMN()</f>
        <v>3583</v>
      </c>
      <c r="EGV2" s="3">
        <f>COLUMN()</f>
        <v>3584</v>
      </c>
      <c r="EGW2" s="3">
        <f>COLUMN()</f>
        <v>3585</v>
      </c>
      <c r="EGX2" s="3">
        <f>COLUMN()</f>
        <v>3586</v>
      </c>
      <c r="EGY2" s="3">
        <f>COLUMN()</f>
        <v>3587</v>
      </c>
      <c r="EGZ2" s="3">
        <f>COLUMN()</f>
        <v>3588</v>
      </c>
      <c r="EHA2" s="3">
        <f>COLUMN()</f>
        <v>3589</v>
      </c>
      <c r="EHB2" s="3">
        <f>COLUMN()</f>
        <v>3590</v>
      </c>
      <c r="EHC2" s="3">
        <f>COLUMN()</f>
        <v>3591</v>
      </c>
      <c r="EHD2" s="3">
        <f>COLUMN()</f>
        <v>3592</v>
      </c>
      <c r="EHE2" s="3">
        <f>COLUMN()</f>
        <v>3593</v>
      </c>
      <c r="EHF2" s="3">
        <f>COLUMN()</f>
        <v>3594</v>
      </c>
      <c r="EHG2" s="3">
        <f>COLUMN()</f>
        <v>3595</v>
      </c>
      <c r="EHH2" s="3">
        <f>COLUMN()</f>
        <v>3596</v>
      </c>
      <c r="EHI2" s="3">
        <f>COLUMN()</f>
        <v>3597</v>
      </c>
      <c r="EHJ2" s="3">
        <f>COLUMN()</f>
        <v>3598</v>
      </c>
      <c r="EHK2" s="3">
        <f>COLUMN()</f>
        <v>3599</v>
      </c>
      <c r="EHL2" s="3">
        <f>COLUMN()</f>
        <v>3600</v>
      </c>
      <c r="EHM2" s="3">
        <f>COLUMN()</f>
        <v>3601</v>
      </c>
      <c r="EHN2" s="3">
        <f>COLUMN()</f>
        <v>3602</v>
      </c>
      <c r="EHO2" s="3">
        <f>COLUMN()</f>
        <v>3603</v>
      </c>
      <c r="EHP2" s="3">
        <f>COLUMN()</f>
        <v>3604</v>
      </c>
      <c r="EHQ2" s="3">
        <f>COLUMN()</f>
        <v>3605</v>
      </c>
      <c r="EHR2" s="3">
        <f>COLUMN()</f>
        <v>3606</v>
      </c>
      <c r="EHS2" s="3">
        <f>COLUMN()</f>
        <v>3607</v>
      </c>
      <c r="EHT2" s="3">
        <f>COLUMN()</f>
        <v>3608</v>
      </c>
      <c r="EHU2" s="3">
        <f>COLUMN()</f>
        <v>3609</v>
      </c>
      <c r="EHV2" s="3">
        <f>COLUMN()</f>
        <v>3610</v>
      </c>
      <c r="EHW2" s="3">
        <f>COLUMN()</f>
        <v>3611</v>
      </c>
      <c r="EHX2" s="3">
        <f>COLUMN()</f>
        <v>3612</v>
      </c>
      <c r="EHY2" s="3">
        <f>COLUMN()</f>
        <v>3613</v>
      </c>
      <c r="EHZ2" s="3">
        <f>COLUMN()</f>
        <v>3614</v>
      </c>
      <c r="EIA2" s="3">
        <f>COLUMN()</f>
        <v>3615</v>
      </c>
      <c r="EIB2" s="3">
        <f>COLUMN()</f>
        <v>3616</v>
      </c>
      <c r="EIC2" s="3">
        <f>COLUMN()</f>
        <v>3617</v>
      </c>
      <c r="EID2" s="3">
        <f>COLUMN()</f>
        <v>3618</v>
      </c>
      <c r="EIE2" s="3">
        <f>COLUMN()</f>
        <v>3619</v>
      </c>
      <c r="EIF2" s="3">
        <f>COLUMN()</f>
        <v>3620</v>
      </c>
      <c r="EIG2" s="3">
        <f>COLUMN()</f>
        <v>3621</v>
      </c>
      <c r="EIH2" s="3">
        <f>COLUMN()</f>
        <v>3622</v>
      </c>
      <c r="EII2" s="3">
        <f>COLUMN()</f>
        <v>3623</v>
      </c>
      <c r="EIJ2" s="3">
        <f>COLUMN()</f>
        <v>3624</v>
      </c>
      <c r="EIK2" s="3">
        <f>COLUMN()</f>
        <v>3625</v>
      </c>
      <c r="EIL2" s="3">
        <f>COLUMN()</f>
        <v>3626</v>
      </c>
      <c r="EIM2" s="3">
        <f>COLUMN()</f>
        <v>3627</v>
      </c>
      <c r="EIN2" s="3">
        <f>COLUMN()</f>
        <v>3628</v>
      </c>
      <c r="EIO2" s="3">
        <f>COLUMN()</f>
        <v>3629</v>
      </c>
      <c r="EIP2" s="3">
        <f>COLUMN()</f>
        <v>3630</v>
      </c>
      <c r="EIQ2" s="3">
        <f>COLUMN()</f>
        <v>3631</v>
      </c>
      <c r="EIR2" s="3">
        <f>COLUMN()</f>
        <v>3632</v>
      </c>
      <c r="EIS2" s="3">
        <f>COLUMN()</f>
        <v>3633</v>
      </c>
      <c r="EIT2" s="3">
        <f>COLUMN()</f>
        <v>3634</v>
      </c>
      <c r="EIU2" s="3">
        <f>COLUMN()</f>
        <v>3635</v>
      </c>
      <c r="EIV2" s="3">
        <f>COLUMN()</f>
        <v>3636</v>
      </c>
      <c r="EIW2" s="3">
        <f>COLUMN()</f>
        <v>3637</v>
      </c>
      <c r="EIX2" s="3">
        <f>COLUMN()</f>
        <v>3638</v>
      </c>
      <c r="EIY2" s="3">
        <f>COLUMN()</f>
        <v>3639</v>
      </c>
      <c r="EIZ2" s="3">
        <f>COLUMN()</f>
        <v>3640</v>
      </c>
      <c r="EJA2" s="3">
        <f>COLUMN()</f>
        <v>3641</v>
      </c>
      <c r="EJB2" s="3">
        <f>COLUMN()</f>
        <v>3642</v>
      </c>
      <c r="EJC2" s="3">
        <f>COLUMN()</f>
        <v>3643</v>
      </c>
      <c r="EJD2" s="3">
        <f>COLUMN()</f>
        <v>3644</v>
      </c>
      <c r="EJE2" s="3">
        <f>COLUMN()</f>
        <v>3645</v>
      </c>
      <c r="EJF2" s="3">
        <f>COLUMN()</f>
        <v>3646</v>
      </c>
      <c r="EJG2" s="3">
        <f>COLUMN()</f>
        <v>3647</v>
      </c>
      <c r="EJH2" s="3">
        <f>COLUMN()</f>
        <v>3648</v>
      </c>
      <c r="EJI2" s="3">
        <f>COLUMN()</f>
        <v>3649</v>
      </c>
      <c r="EJJ2" s="3">
        <f>COLUMN()</f>
        <v>3650</v>
      </c>
      <c r="EJK2" s="3">
        <f>COLUMN()</f>
        <v>3651</v>
      </c>
      <c r="EJL2" s="3">
        <f>COLUMN()</f>
        <v>3652</v>
      </c>
      <c r="EJM2" s="3">
        <f>COLUMN()</f>
        <v>3653</v>
      </c>
      <c r="EJN2" s="3">
        <f>COLUMN()</f>
        <v>3654</v>
      </c>
      <c r="EJO2" s="3">
        <f>COLUMN()</f>
        <v>3655</v>
      </c>
      <c r="EJP2" s="3">
        <f>COLUMN()</f>
        <v>3656</v>
      </c>
      <c r="EJQ2" s="3">
        <f>COLUMN()</f>
        <v>3657</v>
      </c>
      <c r="EJR2" s="3">
        <f>COLUMN()</f>
        <v>3658</v>
      </c>
      <c r="EJS2" s="3">
        <f>COLUMN()</f>
        <v>3659</v>
      </c>
      <c r="EJT2" s="3">
        <f>COLUMN()</f>
        <v>3660</v>
      </c>
      <c r="EJU2" s="3">
        <f>COLUMN()</f>
        <v>3661</v>
      </c>
      <c r="EJV2" s="3">
        <f>COLUMN()</f>
        <v>3662</v>
      </c>
      <c r="EJW2" s="3">
        <f>COLUMN()</f>
        <v>3663</v>
      </c>
      <c r="EJX2" s="3">
        <f>COLUMN()</f>
        <v>3664</v>
      </c>
      <c r="EJY2" s="3">
        <f>COLUMN()</f>
        <v>3665</v>
      </c>
      <c r="EJZ2" s="3">
        <f>COLUMN()</f>
        <v>3666</v>
      </c>
      <c r="EKA2" s="3">
        <f>COLUMN()</f>
        <v>3667</v>
      </c>
      <c r="EKB2" s="3">
        <f>COLUMN()</f>
        <v>3668</v>
      </c>
      <c r="EKC2" s="3">
        <f>COLUMN()</f>
        <v>3669</v>
      </c>
      <c r="EKD2" s="3">
        <f>COLUMN()</f>
        <v>3670</v>
      </c>
      <c r="EKE2" s="3">
        <f>COLUMN()</f>
        <v>3671</v>
      </c>
      <c r="EKF2" s="3">
        <f>COLUMN()</f>
        <v>3672</v>
      </c>
      <c r="EKG2" s="3">
        <f>COLUMN()</f>
        <v>3673</v>
      </c>
      <c r="EKH2" s="3">
        <f>COLUMN()</f>
        <v>3674</v>
      </c>
      <c r="EKI2" s="3">
        <f>COLUMN()</f>
        <v>3675</v>
      </c>
      <c r="EKJ2" s="3">
        <f>COLUMN()</f>
        <v>3676</v>
      </c>
      <c r="EKK2" s="3">
        <f>COLUMN()</f>
        <v>3677</v>
      </c>
      <c r="EKL2" s="3">
        <f>COLUMN()</f>
        <v>3678</v>
      </c>
      <c r="EKM2" s="3">
        <f>COLUMN()</f>
        <v>3679</v>
      </c>
      <c r="EKN2" s="3">
        <f>COLUMN()</f>
        <v>3680</v>
      </c>
      <c r="EKO2" s="3">
        <f>COLUMN()</f>
        <v>3681</v>
      </c>
      <c r="EKP2" s="3">
        <f>COLUMN()</f>
        <v>3682</v>
      </c>
      <c r="EKQ2" s="3">
        <f>COLUMN()</f>
        <v>3683</v>
      </c>
      <c r="EKR2" s="3">
        <f>COLUMN()</f>
        <v>3684</v>
      </c>
      <c r="EKS2" s="3">
        <f>COLUMN()</f>
        <v>3685</v>
      </c>
      <c r="EKT2" s="3">
        <f>COLUMN()</f>
        <v>3686</v>
      </c>
      <c r="EKU2" s="3">
        <f>COLUMN()</f>
        <v>3687</v>
      </c>
      <c r="EKV2" s="3">
        <f>COLUMN()</f>
        <v>3688</v>
      </c>
      <c r="EKW2" s="3">
        <f>COLUMN()</f>
        <v>3689</v>
      </c>
      <c r="EKX2" s="3">
        <f>COLUMN()</f>
        <v>3690</v>
      </c>
      <c r="EKY2" s="3">
        <f>COLUMN()</f>
        <v>3691</v>
      </c>
      <c r="EKZ2" s="3">
        <f>COLUMN()</f>
        <v>3692</v>
      </c>
      <c r="ELA2" s="3">
        <f>COLUMN()</f>
        <v>3693</v>
      </c>
      <c r="ELB2" s="3">
        <f>COLUMN()</f>
        <v>3694</v>
      </c>
      <c r="ELC2" s="3">
        <f>COLUMN()</f>
        <v>3695</v>
      </c>
      <c r="ELD2" s="3">
        <f>COLUMN()</f>
        <v>3696</v>
      </c>
      <c r="ELE2" s="3">
        <f>COLUMN()</f>
        <v>3697</v>
      </c>
      <c r="ELF2" s="3">
        <f>COLUMN()</f>
        <v>3698</v>
      </c>
      <c r="ELG2" s="3">
        <f>COLUMN()</f>
        <v>3699</v>
      </c>
      <c r="ELH2" s="3">
        <f>COLUMN()</f>
        <v>3700</v>
      </c>
      <c r="ELI2" s="3">
        <f>COLUMN()</f>
        <v>3701</v>
      </c>
      <c r="ELJ2" s="3">
        <f>COLUMN()</f>
        <v>3702</v>
      </c>
      <c r="ELK2" s="3">
        <f>COLUMN()</f>
        <v>3703</v>
      </c>
      <c r="ELL2" s="3">
        <f>COLUMN()</f>
        <v>3704</v>
      </c>
      <c r="ELM2" s="3">
        <f>COLUMN()</f>
        <v>3705</v>
      </c>
      <c r="ELN2" s="3">
        <f>COLUMN()</f>
        <v>3706</v>
      </c>
      <c r="ELO2" s="3">
        <f>COLUMN()</f>
        <v>3707</v>
      </c>
      <c r="ELP2" s="3">
        <f>COLUMN()</f>
        <v>3708</v>
      </c>
      <c r="ELQ2" s="3">
        <f>COLUMN()</f>
        <v>3709</v>
      </c>
      <c r="ELR2" s="3">
        <f>COLUMN()</f>
        <v>3710</v>
      </c>
      <c r="ELS2" s="3">
        <f>COLUMN()</f>
        <v>3711</v>
      </c>
      <c r="ELT2" s="3">
        <f>COLUMN()</f>
        <v>3712</v>
      </c>
      <c r="ELU2" s="3">
        <f>COLUMN()</f>
        <v>3713</v>
      </c>
      <c r="ELV2" s="3">
        <f>COLUMN()</f>
        <v>3714</v>
      </c>
      <c r="ELW2" s="3">
        <f>COLUMN()</f>
        <v>3715</v>
      </c>
      <c r="ELX2" s="3">
        <f>COLUMN()</f>
        <v>3716</v>
      </c>
      <c r="ELY2" s="3">
        <f>COLUMN()</f>
        <v>3717</v>
      </c>
      <c r="ELZ2" s="3">
        <f>COLUMN()</f>
        <v>3718</v>
      </c>
      <c r="EMA2" s="3">
        <f>COLUMN()</f>
        <v>3719</v>
      </c>
      <c r="EMB2" s="3">
        <f>COLUMN()</f>
        <v>3720</v>
      </c>
      <c r="EMC2" s="3">
        <f>COLUMN()</f>
        <v>3721</v>
      </c>
      <c r="EMD2" s="3">
        <f>COLUMN()</f>
        <v>3722</v>
      </c>
      <c r="EME2" s="3">
        <f>COLUMN()</f>
        <v>3723</v>
      </c>
      <c r="EMF2" s="3">
        <f>COLUMN()</f>
        <v>3724</v>
      </c>
      <c r="EMG2" s="3">
        <f>COLUMN()</f>
        <v>3725</v>
      </c>
      <c r="EMH2" s="3">
        <f>COLUMN()</f>
        <v>3726</v>
      </c>
      <c r="EMI2" s="3">
        <f>COLUMN()</f>
        <v>3727</v>
      </c>
      <c r="EMJ2" s="3">
        <f>COLUMN()</f>
        <v>3728</v>
      </c>
      <c r="EMK2" s="3">
        <f>COLUMN()</f>
        <v>3729</v>
      </c>
      <c r="EML2" s="3">
        <f>COLUMN()</f>
        <v>3730</v>
      </c>
      <c r="EMM2" s="3">
        <f>COLUMN()</f>
        <v>3731</v>
      </c>
      <c r="EMN2" s="3">
        <f>COLUMN()</f>
        <v>3732</v>
      </c>
      <c r="EMO2" s="3">
        <f>COLUMN()</f>
        <v>3733</v>
      </c>
      <c r="EMP2" s="3">
        <f>COLUMN()</f>
        <v>3734</v>
      </c>
      <c r="EMQ2" s="3">
        <f>COLUMN()</f>
        <v>3735</v>
      </c>
      <c r="EMR2" s="3">
        <f>COLUMN()</f>
        <v>3736</v>
      </c>
      <c r="EMS2" s="3">
        <f>COLUMN()</f>
        <v>3737</v>
      </c>
      <c r="EMT2" s="3">
        <f>COLUMN()</f>
        <v>3738</v>
      </c>
      <c r="EMU2" s="3">
        <f>COLUMN()</f>
        <v>3739</v>
      </c>
      <c r="EMV2" s="3">
        <f>COLUMN()</f>
        <v>3740</v>
      </c>
      <c r="EMW2" s="3">
        <f>COLUMN()</f>
        <v>3741</v>
      </c>
      <c r="EMX2" s="3">
        <f>COLUMN()</f>
        <v>3742</v>
      </c>
      <c r="EMY2" s="3">
        <f>COLUMN()</f>
        <v>3743</v>
      </c>
      <c r="EMZ2" s="3">
        <f>COLUMN()</f>
        <v>3744</v>
      </c>
      <c r="ENA2" s="3">
        <f>COLUMN()</f>
        <v>3745</v>
      </c>
      <c r="ENB2" s="3">
        <f>COLUMN()</f>
        <v>3746</v>
      </c>
      <c r="ENC2" s="3">
        <f>COLUMN()</f>
        <v>3747</v>
      </c>
      <c r="END2" s="3">
        <f>COLUMN()</f>
        <v>3748</v>
      </c>
      <c r="ENE2" s="3">
        <f>COLUMN()</f>
        <v>3749</v>
      </c>
      <c r="ENF2" s="3">
        <f>COLUMN()</f>
        <v>3750</v>
      </c>
      <c r="ENG2" s="3">
        <f>COLUMN()</f>
        <v>3751</v>
      </c>
      <c r="ENH2" s="3">
        <f>COLUMN()</f>
        <v>3752</v>
      </c>
      <c r="ENI2" s="3">
        <f>COLUMN()</f>
        <v>3753</v>
      </c>
      <c r="ENJ2" s="3">
        <f>COLUMN()</f>
        <v>3754</v>
      </c>
      <c r="ENK2" s="3">
        <f>COLUMN()</f>
        <v>3755</v>
      </c>
      <c r="ENL2" s="3">
        <f>COLUMN()</f>
        <v>3756</v>
      </c>
      <c r="ENM2" s="3">
        <f>COLUMN()</f>
        <v>3757</v>
      </c>
      <c r="ENN2" s="3">
        <f>COLUMN()</f>
        <v>3758</v>
      </c>
      <c r="ENO2" s="3">
        <f>COLUMN()</f>
        <v>3759</v>
      </c>
      <c r="ENP2" s="3">
        <f>COLUMN()</f>
        <v>3760</v>
      </c>
      <c r="ENQ2" s="3">
        <f>COLUMN()</f>
        <v>3761</v>
      </c>
      <c r="ENR2" s="3">
        <f>COLUMN()</f>
        <v>3762</v>
      </c>
      <c r="ENS2" s="3">
        <f>COLUMN()</f>
        <v>3763</v>
      </c>
      <c r="ENT2" s="3">
        <f>COLUMN()</f>
        <v>3764</v>
      </c>
      <c r="ENU2" s="3">
        <f>COLUMN()</f>
        <v>3765</v>
      </c>
      <c r="ENV2" s="3">
        <f>COLUMN()</f>
        <v>3766</v>
      </c>
      <c r="ENW2" s="3">
        <f>COLUMN()</f>
        <v>3767</v>
      </c>
      <c r="ENX2" s="3">
        <f>COLUMN()</f>
        <v>3768</v>
      </c>
      <c r="ENY2" s="3">
        <f>COLUMN()</f>
        <v>3769</v>
      </c>
      <c r="ENZ2" s="3">
        <f>COLUMN()</f>
        <v>3770</v>
      </c>
      <c r="EOA2" s="3">
        <f>COLUMN()</f>
        <v>3771</v>
      </c>
      <c r="EOB2" s="3">
        <f>COLUMN()</f>
        <v>3772</v>
      </c>
      <c r="EOC2" s="3">
        <f>COLUMN()</f>
        <v>3773</v>
      </c>
      <c r="EOD2" s="3">
        <f>COLUMN()</f>
        <v>3774</v>
      </c>
      <c r="EOE2" s="3">
        <f>COLUMN()</f>
        <v>3775</v>
      </c>
      <c r="EOF2" s="3">
        <f>COLUMN()</f>
        <v>3776</v>
      </c>
      <c r="EOG2" s="3">
        <f>COLUMN()</f>
        <v>3777</v>
      </c>
      <c r="EOH2" s="3">
        <f>COLUMN()</f>
        <v>3778</v>
      </c>
      <c r="EOI2" s="3">
        <f>COLUMN()</f>
        <v>3779</v>
      </c>
      <c r="EOJ2" s="3">
        <f>COLUMN()</f>
        <v>3780</v>
      </c>
      <c r="EOK2" s="3">
        <f>COLUMN()</f>
        <v>3781</v>
      </c>
      <c r="EOL2" s="3">
        <f>COLUMN()</f>
        <v>3782</v>
      </c>
      <c r="EOM2" s="3">
        <f>COLUMN()</f>
        <v>3783</v>
      </c>
      <c r="EON2" s="3">
        <f>COLUMN()</f>
        <v>3784</v>
      </c>
      <c r="EOO2" s="3">
        <f>COLUMN()</f>
        <v>3785</v>
      </c>
      <c r="EOP2" s="3">
        <f>COLUMN()</f>
        <v>3786</v>
      </c>
      <c r="EOQ2" s="3">
        <f>COLUMN()</f>
        <v>3787</v>
      </c>
      <c r="EOR2" s="3">
        <f>COLUMN()</f>
        <v>3788</v>
      </c>
      <c r="EOS2" s="3">
        <f>COLUMN()</f>
        <v>3789</v>
      </c>
      <c r="EOT2" s="3">
        <f>COLUMN()</f>
        <v>3790</v>
      </c>
      <c r="EOU2" s="3">
        <f>COLUMN()</f>
        <v>3791</v>
      </c>
      <c r="EOV2" s="3">
        <f>COLUMN()</f>
        <v>3792</v>
      </c>
      <c r="EOW2" s="3">
        <f>COLUMN()</f>
        <v>3793</v>
      </c>
      <c r="EOX2" s="3">
        <f>COLUMN()</f>
        <v>3794</v>
      </c>
      <c r="EOY2" s="3">
        <f>COLUMN()</f>
        <v>3795</v>
      </c>
      <c r="EOZ2" s="3">
        <f>COLUMN()</f>
        <v>3796</v>
      </c>
      <c r="EPA2" s="3">
        <f>COLUMN()</f>
        <v>3797</v>
      </c>
      <c r="EPB2" s="3">
        <f>COLUMN()</f>
        <v>3798</v>
      </c>
      <c r="EPC2" s="3">
        <f>COLUMN()</f>
        <v>3799</v>
      </c>
      <c r="EPD2" s="3">
        <f>COLUMN()</f>
        <v>3800</v>
      </c>
      <c r="EPE2" s="3">
        <f>COLUMN()</f>
        <v>3801</v>
      </c>
      <c r="EPF2" s="3">
        <f>COLUMN()</f>
        <v>3802</v>
      </c>
      <c r="EPG2" s="3">
        <f>COLUMN()</f>
        <v>3803</v>
      </c>
      <c r="EPH2" s="3">
        <f>COLUMN()</f>
        <v>3804</v>
      </c>
      <c r="EPI2" s="3">
        <f>COLUMN()</f>
        <v>3805</v>
      </c>
      <c r="EPJ2" s="3">
        <f>COLUMN()</f>
        <v>3806</v>
      </c>
      <c r="EPK2" s="3">
        <f>COLUMN()</f>
        <v>3807</v>
      </c>
      <c r="EPL2" s="3">
        <f>COLUMN()</f>
        <v>3808</v>
      </c>
      <c r="EPM2" s="3">
        <f>COLUMN()</f>
        <v>3809</v>
      </c>
      <c r="EPN2" s="3">
        <f>COLUMN()</f>
        <v>3810</v>
      </c>
      <c r="EPO2" s="3">
        <f>COLUMN()</f>
        <v>3811</v>
      </c>
      <c r="EPP2" s="3">
        <f>COLUMN()</f>
        <v>3812</v>
      </c>
      <c r="EPQ2" s="3">
        <f>COLUMN()</f>
        <v>3813</v>
      </c>
      <c r="EPR2" s="3">
        <f>COLUMN()</f>
        <v>3814</v>
      </c>
      <c r="EPS2" s="3">
        <f>COLUMN()</f>
        <v>3815</v>
      </c>
      <c r="EPT2" s="3">
        <f>COLUMN()</f>
        <v>3816</v>
      </c>
      <c r="EPU2" s="3">
        <f>COLUMN()</f>
        <v>3817</v>
      </c>
      <c r="EPV2" s="3">
        <f>COLUMN()</f>
        <v>3818</v>
      </c>
      <c r="EPW2" s="3">
        <f>COLUMN()</f>
        <v>3819</v>
      </c>
      <c r="EPX2" s="3">
        <f>COLUMN()</f>
        <v>3820</v>
      </c>
      <c r="EPY2" s="3">
        <f>COLUMN()</f>
        <v>3821</v>
      </c>
      <c r="EPZ2" s="3">
        <f>COLUMN()</f>
        <v>3822</v>
      </c>
      <c r="EQA2" s="3">
        <f>COLUMN()</f>
        <v>3823</v>
      </c>
      <c r="EQB2" s="3">
        <f>COLUMN()</f>
        <v>3824</v>
      </c>
      <c r="EQC2" s="3">
        <f>COLUMN()</f>
        <v>3825</v>
      </c>
      <c r="EQD2" s="3">
        <f>COLUMN()</f>
        <v>3826</v>
      </c>
      <c r="EQE2" s="3">
        <f>COLUMN()</f>
        <v>3827</v>
      </c>
      <c r="EQF2" s="3">
        <f>COLUMN()</f>
        <v>3828</v>
      </c>
      <c r="EQG2" s="3">
        <f>COLUMN()</f>
        <v>3829</v>
      </c>
      <c r="EQH2" s="3">
        <f>COLUMN()</f>
        <v>3830</v>
      </c>
      <c r="EQI2" s="3">
        <f>COLUMN()</f>
        <v>3831</v>
      </c>
      <c r="EQJ2" s="3">
        <f>COLUMN()</f>
        <v>3832</v>
      </c>
      <c r="EQK2" s="3">
        <f>COLUMN()</f>
        <v>3833</v>
      </c>
      <c r="EQL2" s="3">
        <f>COLUMN()</f>
        <v>3834</v>
      </c>
      <c r="EQM2" s="3">
        <f>COLUMN()</f>
        <v>3835</v>
      </c>
      <c r="EQN2" s="3">
        <f>COLUMN()</f>
        <v>3836</v>
      </c>
      <c r="EQO2" s="3">
        <f>COLUMN()</f>
        <v>3837</v>
      </c>
      <c r="EQP2" s="3">
        <f>COLUMN()</f>
        <v>3838</v>
      </c>
      <c r="EQQ2" s="3">
        <f>COLUMN()</f>
        <v>3839</v>
      </c>
      <c r="EQR2" s="3">
        <f>COLUMN()</f>
        <v>3840</v>
      </c>
      <c r="EQS2" s="3">
        <f>COLUMN()</f>
        <v>3841</v>
      </c>
      <c r="EQT2" s="3">
        <f>COLUMN()</f>
        <v>3842</v>
      </c>
      <c r="EQU2" s="3">
        <f>COLUMN()</f>
        <v>3843</v>
      </c>
      <c r="EQV2" s="3">
        <f>COLUMN()</f>
        <v>3844</v>
      </c>
      <c r="EQW2" s="3">
        <f>COLUMN()</f>
        <v>3845</v>
      </c>
      <c r="EQX2" s="3">
        <f>COLUMN()</f>
        <v>3846</v>
      </c>
      <c r="EQY2" s="3">
        <f>COLUMN()</f>
        <v>3847</v>
      </c>
      <c r="EQZ2" s="3">
        <f>COLUMN()</f>
        <v>3848</v>
      </c>
      <c r="ERA2" s="3">
        <f>COLUMN()</f>
        <v>3849</v>
      </c>
      <c r="ERB2" s="3">
        <f>COLUMN()</f>
        <v>3850</v>
      </c>
      <c r="ERC2" s="3">
        <f>COLUMN()</f>
        <v>3851</v>
      </c>
      <c r="ERD2" s="3">
        <f>COLUMN()</f>
        <v>3852</v>
      </c>
      <c r="ERE2" s="3">
        <f>COLUMN()</f>
        <v>3853</v>
      </c>
      <c r="ERF2" s="3">
        <f>COLUMN()</f>
        <v>3854</v>
      </c>
      <c r="ERG2" s="3">
        <f>COLUMN()</f>
        <v>3855</v>
      </c>
      <c r="ERH2" s="3">
        <f>COLUMN()</f>
        <v>3856</v>
      </c>
      <c r="ERI2" s="3">
        <f>COLUMN()</f>
        <v>3857</v>
      </c>
      <c r="ERJ2" s="3">
        <f>COLUMN()</f>
        <v>3858</v>
      </c>
      <c r="ERK2" s="3">
        <f>COLUMN()</f>
        <v>3859</v>
      </c>
      <c r="ERL2" s="3">
        <f>COLUMN()</f>
        <v>3860</v>
      </c>
      <c r="ERM2" s="3">
        <f>COLUMN()</f>
        <v>3861</v>
      </c>
      <c r="ERN2" s="3">
        <f>COLUMN()</f>
        <v>3862</v>
      </c>
      <c r="ERO2" s="3">
        <f>COLUMN()</f>
        <v>3863</v>
      </c>
      <c r="ERP2" s="3">
        <f>COLUMN()</f>
        <v>3864</v>
      </c>
      <c r="ERQ2" s="3">
        <f>COLUMN()</f>
        <v>3865</v>
      </c>
      <c r="ERR2" s="3">
        <f>COLUMN()</f>
        <v>3866</v>
      </c>
      <c r="ERS2" s="3">
        <f>COLUMN()</f>
        <v>3867</v>
      </c>
      <c r="ERT2" s="3">
        <f>COLUMN()</f>
        <v>3868</v>
      </c>
      <c r="ERU2" s="3">
        <f>COLUMN()</f>
        <v>3869</v>
      </c>
      <c r="ERV2" s="3">
        <f>COLUMN()</f>
        <v>3870</v>
      </c>
      <c r="ERW2" s="3">
        <f>COLUMN()</f>
        <v>3871</v>
      </c>
      <c r="ERX2" s="3">
        <f>COLUMN()</f>
        <v>3872</v>
      </c>
      <c r="ERY2" s="3">
        <f>COLUMN()</f>
        <v>3873</v>
      </c>
      <c r="ERZ2" s="3">
        <f>COLUMN()</f>
        <v>3874</v>
      </c>
      <c r="ESA2" s="3">
        <f>COLUMN()</f>
        <v>3875</v>
      </c>
      <c r="ESB2" s="3">
        <f>COLUMN()</f>
        <v>3876</v>
      </c>
      <c r="ESC2" s="3">
        <f>COLUMN()</f>
        <v>3877</v>
      </c>
      <c r="ESD2" s="3">
        <f>COLUMN()</f>
        <v>3878</v>
      </c>
      <c r="ESE2" s="3">
        <f>COLUMN()</f>
        <v>3879</v>
      </c>
      <c r="ESF2" s="3">
        <f>COLUMN()</f>
        <v>3880</v>
      </c>
      <c r="ESG2" s="3">
        <f>COLUMN()</f>
        <v>3881</v>
      </c>
      <c r="ESH2" s="3">
        <f>COLUMN()</f>
        <v>3882</v>
      </c>
      <c r="ESI2" s="3">
        <f>COLUMN()</f>
        <v>3883</v>
      </c>
      <c r="ESJ2" s="3">
        <f>COLUMN()</f>
        <v>3884</v>
      </c>
      <c r="ESK2" s="3">
        <f>COLUMN()</f>
        <v>3885</v>
      </c>
      <c r="ESL2" s="3">
        <f>COLUMN()</f>
        <v>3886</v>
      </c>
      <c r="ESM2" s="3">
        <f>COLUMN()</f>
        <v>3887</v>
      </c>
      <c r="ESN2" s="3">
        <f>COLUMN()</f>
        <v>3888</v>
      </c>
      <c r="ESO2" s="3">
        <f>COLUMN()</f>
        <v>3889</v>
      </c>
      <c r="ESP2" s="3">
        <f>COLUMN()</f>
        <v>3890</v>
      </c>
      <c r="ESQ2" s="3">
        <f>COLUMN()</f>
        <v>3891</v>
      </c>
      <c r="ESR2" s="3">
        <f>COLUMN()</f>
        <v>3892</v>
      </c>
      <c r="ESS2" s="3">
        <f>COLUMN()</f>
        <v>3893</v>
      </c>
      <c r="EST2" s="3">
        <f>COLUMN()</f>
        <v>3894</v>
      </c>
      <c r="ESU2" s="3">
        <f>COLUMN()</f>
        <v>3895</v>
      </c>
      <c r="ESV2" s="3">
        <f>COLUMN()</f>
        <v>3896</v>
      </c>
      <c r="ESW2" s="3">
        <f>COLUMN()</f>
        <v>3897</v>
      </c>
      <c r="ESX2" s="3">
        <f>COLUMN()</f>
        <v>3898</v>
      </c>
      <c r="ESY2" s="3">
        <f>COLUMN()</f>
        <v>3899</v>
      </c>
      <c r="ESZ2" s="3">
        <f>COLUMN()</f>
        <v>3900</v>
      </c>
      <c r="ETA2" s="3">
        <f>COLUMN()</f>
        <v>3901</v>
      </c>
      <c r="ETB2" s="3">
        <f>COLUMN()</f>
        <v>3902</v>
      </c>
      <c r="ETC2" s="3">
        <f>COLUMN()</f>
        <v>3903</v>
      </c>
      <c r="ETD2" s="3">
        <f>COLUMN()</f>
        <v>3904</v>
      </c>
      <c r="ETE2" s="3">
        <f>COLUMN()</f>
        <v>3905</v>
      </c>
      <c r="ETF2" s="3">
        <f>COLUMN()</f>
        <v>3906</v>
      </c>
      <c r="ETG2" s="3">
        <f>COLUMN()</f>
        <v>3907</v>
      </c>
      <c r="ETH2" s="3">
        <f>COLUMN()</f>
        <v>3908</v>
      </c>
      <c r="ETI2" s="3">
        <f>COLUMN()</f>
        <v>3909</v>
      </c>
      <c r="ETJ2" s="3">
        <f>COLUMN()</f>
        <v>3910</v>
      </c>
      <c r="ETK2" s="3">
        <f>COLUMN()</f>
        <v>3911</v>
      </c>
      <c r="ETL2" s="3">
        <f>COLUMN()</f>
        <v>3912</v>
      </c>
      <c r="ETM2" s="3">
        <f>COLUMN()</f>
        <v>3913</v>
      </c>
      <c r="ETN2" s="3">
        <f>COLUMN()</f>
        <v>3914</v>
      </c>
      <c r="ETO2" s="3">
        <f>COLUMN()</f>
        <v>3915</v>
      </c>
      <c r="ETP2" s="3">
        <f>COLUMN()</f>
        <v>3916</v>
      </c>
      <c r="ETQ2" s="3">
        <f>COLUMN()</f>
        <v>3917</v>
      </c>
      <c r="ETR2" s="3">
        <f>COLUMN()</f>
        <v>3918</v>
      </c>
      <c r="ETS2" s="3">
        <f>COLUMN()</f>
        <v>3919</v>
      </c>
      <c r="ETT2" s="3">
        <f>COLUMN()</f>
        <v>3920</v>
      </c>
      <c r="ETU2" s="3">
        <f>COLUMN()</f>
        <v>3921</v>
      </c>
      <c r="ETV2" s="3">
        <f>COLUMN()</f>
        <v>3922</v>
      </c>
      <c r="ETW2" s="3">
        <f>COLUMN()</f>
        <v>3923</v>
      </c>
      <c r="ETX2" s="3">
        <f>COLUMN()</f>
        <v>3924</v>
      </c>
      <c r="ETY2" s="3">
        <f>COLUMN()</f>
        <v>3925</v>
      </c>
      <c r="ETZ2" s="3">
        <f>COLUMN()</f>
        <v>3926</v>
      </c>
      <c r="EUA2" s="3">
        <f>COLUMN()</f>
        <v>3927</v>
      </c>
      <c r="EUB2" s="3">
        <f>COLUMN()</f>
        <v>3928</v>
      </c>
      <c r="EUC2" s="3">
        <f>COLUMN()</f>
        <v>3929</v>
      </c>
      <c r="EUD2" s="3">
        <f>COLUMN()</f>
        <v>3930</v>
      </c>
      <c r="EUE2" s="3">
        <f>COLUMN()</f>
        <v>3931</v>
      </c>
      <c r="EUF2" s="3">
        <f>COLUMN()</f>
        <v>3932</v>
      </c>
      <c r="EUG2" s="3">
        <f>COLUMN()</f>
        <v>3933</v>
      </c>
      <c r="EUH2" s="3">
        <f>COLUMN()</f>
        <v>3934</v>
      </c>
      <c r="EUI2" s="3">
        <f>COLUMN()</f>
        <v>3935</v>
      </c>
      <c r="EUJ2" s="3">
        <f>COLUMN()</f>
        <v>3936</v>
      </c>
      <c r="EUK2" s="3">
        <f>COLUMN()</f>
        <v>3937</v>
      </c>
      <c r="EUL2" s="3">
        <f>COLUMN()</f>
        <v>3938</v>
      </c>
      <c r="EUM2" s="3">
        <f>COLUMN()</f>
        <v>3939</v>
      </c>
      <c r="EUN2" s="3">
        <f>COLUMN()</f>
        <v>3940</v>
      </c>
      <c r="EUO2" s="3">
        <f>COLUMN()</f>
        <v>3941</v>
      </c>
      <c r="EUP2" s="3">
        <f>COLUMN()</f>
        <v>3942</v>
      </c>
      <c r="EUQ2" s="3">
        <f>COLUMN()</f>
        <v>3943</v>
      </c>
      <c r="EUR2" s="3">
        <f>COLUMN()</f>
        <v>3944</v>
      </c>
      <c r="EUS2" s="3">
        <f>COLUMN()</f>
        <v>3945</v>
      </c>
      <c r="EUT2" s="3">
        <f>COLUMN()</f>
        <v>3946</v>
      </c>
      <c r="EUU2" s="3">
        <f>COLUMN()</f>
        <v>3947</v>
      </c>
      <c r="EUV2" s="3">
        <f>COLUMN()</f>
        <v>3948</v>
      </c>
      <c r="EUW2" s="3">
        <f>COLUMN()</f>
        <v>3949</v>
      </c>
      <c r="EUX2" s="3">
        <f>COLUMN()</f>
        <v>3950</v>
      </c>
      <c r="EUY2" s="3">
        <f>COLUMN()</f>
        <v>3951</v>
      </c>
      <c r="EUZ2" s="3">
        <f>COLUMN()</f>
        <v>3952</v>
      </c>
      <c r="EVA2" s="3">
        <f>COLUMN()</f>
        <v>3953</v>
      </c>
      <c r="EVB2" s="3">
        <f>COLUMN()</f>
        <v>3954</v>
      </c>
      <c r="EVC2" s="3">
        <f>COLUMN()</f>
        <v>3955</v>
      </c>
      <c r="EVD2" s="3">
        <f>COLUMN()</f>
        <v>3956</v>
      </c>
      <c r="EVE2" s="3">
        <f>COLUMN()</f>
        <v>3957</v>
      </c>
      <c r="EVF2" s="3">
        <f>COLUMN()</f>
        <v>3958</v>
      </c>
      <c r="EVG2" s="3">
        <f>COLUMN()</f>
        <v>3959</v>
      </c>
      <c r="EVH2" s="3">
        <f>COLUMN()</f>
        <v>3960</v>
      </c>
      <c r="EVI2" s="3">
        <f>COLUMN()</f>
        <v>3961</v>
      </c>
      <c r="EVJ2" s="3">
        <f>COLUMN()</f>
        <v>3962</v>
      </c>
      <c r="EVK2" s="3">
        <f>COLUMN()</f>
        <v>3963</v>
      </c>
      <c r="EVL2" s="3">
        <f>COLUMN()</f>
        <v>3964</v>
      </c>
      <c r="EVM2" s="3">
        <f>COLUMN()</f>
        <v>3965</v>
      </c>
      <c r="EVN2" s="3">
        <f>COLUMN()</f>
        <v>3966</v>
      </c>
      <c r="EVO2" s="3">
        <f>COLUMN()</f>
        <v>3967</v>
      </c>
      <c r="EVP2" s="3">
        <f>COLUMN()</f>
        <v>3968</v>
      </c>
      <c r="EVQ2" s="3">
        <f>COLUMN()</f>
        <v>3969</v>
      </c>
      <c r="EVR2" s="3">
        <f>COLUMN()</f>
        <v>3970</v>
      </c>
      <c r="EVS2" s="3">
        <f>COLUMN()</f>
        <v>3971</v>
      </c>
      <c r="EVT2" s="3">
        <f>COLUMN()</f>
        <v>3972</v>
      </c>
      <c r="EVU2" s="3">
        <f>COLUMN()</f>
        <v>3973</v>
      </c>
      <c r="EVV2" s="3">
        <f>COLUMN()</f>
        <v>3974</v>
      </c>
      <c r="EVW2" s="3">
        <f>COLUMN()</f>
        <v>3975</v>
      </c>
      <c r="EVX2" s="3">
        <f>COLUMN()</f>
        <v>3976</v>
      </c>
      <c r="EVY2" s="3">
        <f>COLUMN()</f>
        <v>3977</v>
      </c>
      <c r="EVZ2" s="3">
        <f>COLUMN()</f>
        <v>3978</v>
      </c>
      <c r="EWA2" s="3">
        <f>COLUMN()</f>
        <v>3979</v>
      </c>
      <c r="EWB2" s="3">
        <f>COLUMN()</f>
        <v>3980</v>
      </c>
      <c r="EWC2" s="3">
        <f>COLUMN()</f>
        <v>3981</v>
      </c>
      <c r="EWD2" s="3">
        <f>COLUMN()</f>
        <v>3982</v>
      </c>
      <c r="EWE2" s="3">
        <f>COLUMN()</f>
        <v>3983</v>
      </c>
      <c r="EWF2" s="3">
        <f>COLUMN()</f>
        <v>3984</v>
      </c>
      <c r="EWG2" s="3">
        <f>COLUMN()</f>
        <v>3985</v>
      </c>
      <c r="EWH2" s="3">
        <f>COLUMN()</f>
        <v>3986</v>
      </c>
      <c r="EWI2" s="3">
        <f>COLUMN()</f>
        <v>3987</v>
      </c>
      <c r="EWJ2" s="3">
        <f>COLUMN()</f>
        <v>3988</v>
      </c>
      <c r="EWK2" s="3">
        <f>COLUMN()</f>
        <v>3989</v>
      </c>
      <c r="EWL2" s="3">
        <f>COLUMN()</f>
        <v>3990</v>
      </c>
      <c r="EWM2" s="3">
        <f>COLUMN()</f>
        <v>3991</v>
      </c>
      <c r="EWN2" s="3">
        <f>COLUMN()</f>
        <v>3992</v>
      </c>
      <c r="EWO2" s="3">
        <f>COLUMN()</f>
        <v>3993</v>
      </c>
      <c r="EWP2" s="3">
        <f>COLUMN()</f>
        <v>3994</v>
      </c>
      <c r="EWQ2" s="3">
        <f>COLUMN()</f>
        <v>3995</v>
      </c>
      <c r="EWR2" s="3">
        <f>COLUMN()</f>
        <v>3996</v>
      </c>
      <c r="EWS2" s="3">
        <f>COLUMN()</f>
        <v>3997</v>
      </c>
      <c r="EWT2" s="3">
        <f>COLUMN()</f>
        <v>3998</v>
      </c>
      <c r="EWU2" s="3">
        <f>COLUMN()</f>
        <v>3999</v>
      </c>
      <c r="EWV2" s="3">
        <f>COLUMN()</f>
        <v>4000</v>
      </c>
      <c r="EWW2" s="3">
        <f>COLUMN()</f>
        <v>4001</v>
      </c>
      <c r="EWX2" s="3">
        <f>COLUMN()</f>
        <v>4002</v>
      </c>
      <c r="EWY2" s="3">
        <f>COLUMN()</f>
        <v>4003</v>
      </c>
      <c r="EWZ2" s="3">
        <f>COLUMN()</f>
        <v>4004</v>
      </c>
      <c r="EXA2" s="3">
        <f>COLUMN()</f>
        <v>4005</v>
      </c>
      <c r="EXB2" s="3">
        <f>COLUMN()</f>
        <v>4006</v>
      </c>
      <c r="EXC2" s="3">
        <f>COLUMN()</f>
        <v>4007</v>
      </c>
      <c r="EXD2" s="3">
        <f>COLUMN()</f>
        <v>4008</v>
      </c>
      <c r="EXE2" s="3">
        <f>COLUMN()</f>
        <v>4009</v>
      </c>
      <c r="EXF2" s="3">
        <f>COLUMN()</f>
        <v>4010</v>
      </c>
      <c r="EXG2" s="3">
        <f>COLUMN()</f>
        <v>4011</v>
      </c>
      <c r="EXH2" s="3">
        <f>COLUMN()</f>
        <v>4012</v>
      </c>
      <c r="EXI2" s="3">
        <f>COLUMN()</f>
        <v>4013</v>
      </c>
      <c r="EXJ2" s="3">
        <f>COLUMN()</f>
        <v>4014</v>
      </c>
      <c r="EXK2" s="3">
        <f>COLUMN()</f>
        <v>4015</v>
      </c>
      <c r="EXL2" s="3">
        <f>COLUMN()</f>
        <v>4016</v>
      </c>
      <c r="EXM2" s="3">
        <f>COLUMN()</f>
        <v>4017</v>
      </c>
      <c r="EXN2" s="3">
        <f>COLUMN()</f>
        <v>4018</v>
      </c>
      <c r="EXO2" s="3">
        <f>COLUMN()</f>
        <v>4019</v>
      </c>
      <c r="EXP2" s="3">
        <f>COLUMN()</f>
        <v>4020</v>
      </c>
      <c r="EXQ2" s="3">
        <f>COLUMN()</f>
        <v>4021</v>
      </c>
      <c r="EXR2" s="3">
        <f>COLUMN()</f>
        <v>4022</v>
      </c>
      <c r="EXS2" s="3">
        <f>COLUMN()</f>
        <v>4023</v>
      </c>
      <c r="EXT2" s="3">
        <f>COLUMN()</f>
        <v>4024</v>
      </c>
      <c r="EXU2" s="3">
        <f>COLUMN()</f>
        <v>4025</v>
      </c>
      <c r="EXV2" s="3">
        <f>COLUMN()</f>
        <v>4026</v>
      </c>
      <c r="EXW2" s="3">
        <f>COLUMN()</f>
        <v>4027</v>
      </c>
      <c r="EXX2" s="3">
        <f>COLUMN()</f>
        <v>4028</v>
      </c>
      <c r="EXY2" s="3">
        <f>COLUMN()</f>
        <v>4029</v>
      </c>
      <c r="EXZ2" s="3">
        <f>COLUMN()</f>
        <v>4030</v>
      </c>
      <c r="EYA2" s="3">
        <f>COLUMN()</f>
        <v>4031</v>
      </c>
      <c r="EYB2" s="3">
        <f>COLUMN()</f>
        <v>4032</v>
      </c>
      <c r="EYC2" s="3">
        <f>COLUMN()</f>
        <v>4033</v>
      </c>
      <c r="EYD2" s="3">
        <f>COLUMN()</f>
        <v>4034</v>
      </c>
      <c r="EYE2" s="3">
        <f>COLUMN()</f>
        <v>4035</v>
      </c>
      <c r="EYF2" s="3">
        <f>COLUMN()</f>
        <v>4036</v>
      </c>
      <c r="EYG2" s="3">
        <f>COLUMN()</f>
        <v>4037</v>
      </c>
      <c r="EYH2" s="3">
        <f>COLUMN()</f>
        <v>4038</v>
      </c>
      <c r="EYI2" s="3">
        <f>COLUMN()</f>
        <v>4039</v>
      </c>
      <c r="EYJ2" s="3">
        <f>COLUMN()</f>
        <v>4040</v>
      </c>
      <c r="EYK2" s="3">
        <f>COLUMN()</f>
        <v>4041</v>
      </c>
      <c r="EYL2" s="3">
        <f>COLUMN()</f>
        <v>4042</v>
      </c>
      <c r="EYM2" s="3">
        <f>COLUMN()</f>
        <v>4043</v>
      </c>
      <c r="EYN2" s="3">
        <f>COLUMN()</f>
        <v>4044</v>
      </c>
      <c r="EYO2" s="3">
        <f>COLUMN()</f>
        <v>4045</v>
      </c>
      <c r="EYP2" s="3">
        <f>COLUMN()</f>
        <v>4046</v>
      </c>
      <c r="EYQ2" s="3">
        <f>COLUMN()</f>
        <v>4047</v>
      </c>
      <c r="EYR2" s="3">
        <f>COLUMN()</f>
        <v>4048</v>
      </c>
      <c r="EYS2" s="3">
        <f>COLUMN()</f>
        <v>4049</v>
      </c>
      <c r="EYT2" s="3">
        <f>COLUMN()</f>
        <v>4050</v>
      </c>
      <c r="EYU2" s="3">
        <f>COLUMN()</f>
        <v>4051</v>
      </c>
      <c r="EYV2" s="3">
        <f>COLUMN()</f>
        <v>4052</v>
      </c>
      <c r="EYW2" s="3">
        <f>COLUMN()</f>
        <v>4053</v>
      </c>
      <c r="EYX2" s="3">
        <f>COLUMN()</f>
        <v>4054</v>
      </c>
      <c r="EYY2" s="3">
        <f>COLUMN()</f>
        <v>4055</v>
      </c>
      <c r="EYZ2" s="3">
        <f>COLUMN()</f>
        <v>4056</v>
      </c>
      <c r="EZA2" s="3">
        <f>COLUMN()</f>
        <v>4057</v>
      </c>
      <c r="EZB2" s="3">
        <f>COLUMN()</f>
        <v>4058</v>
      </c>
      <c r="EZC2" s="3">
        <f>COLUMN()</f>
        <v>4059</v>
      </c>
      <c r="EZD2" s="3">
        <f>COLUMN()</f>
        <v>4060</v>
      </c>
      <c r="EZE2" s="3">
        <f>COLUMN()</f>
        <v>4061</v>
      </c>
      <c r="EZF2" s="3">
        <f>COLUMN()</f>
        <v>4062</v>
      </c>
      <c r="EZG2" s="3">
        <f>COLUMN()</f>
        <v>4063</v>
      </c>
      <c r="EZH2" s="3">
        <f>COLUMN()</f>
        <v>4064</v>
      </c>
      <c r="EZI2" s="3">
        <f>COLUMN()</f>
        <v>4065</v>
      </c>
      <c r="EZJ2" s="3">
        <f>COLUMN()</f>
        <v>4066</v>
      </c>
      <c r="EZK2" s="3">
        <f>COLUMN()</f>
        <v>4067</v>
      </c>
      <c r="EZL2" s="3">
        <f>COLUMN()</f>
        <v>4068</v>
      </c>
      <c r="EZM2" s="3">
        <f>COLUMN()</f>
        <v>4069</v>
      </c>
      <c r="EZN2" s="3">
        <f>COLUMN()</f>
        <v>4070</v>
      </c>
      <c r="EZO2" s="3">
        <f>COLUMN()</f>
        <v>4071</v>
      </c>
      <c r="EZP2" s="3">
        <f>COLUMN()</f>
        <v>4072</v>
      </c>
      <c r="EZQ2" s="3">
        <f>COLUMN()</f>
        <v>4073</v>
      </c>
      <c r="EZR2" s="3">
        <f>COLUMN()</f>
        <v>4074</v>
      </c>
      <c r="EZS2" s="3">
        <f>COLUMN()</f>
        <v>4075</v>
      </c>
      <c r="EZT2" s="3">
        <f>COLUMN()</f>
        <v>4076</v>
      </c>
      <c r="EZU2" s="3">
        <f>COLUMN()</f>
        <v>4077</v>
      </c>
      <c r="EZV2" s="3">
        <f>COLUMN()</f>
        <v>4078</v>
      </c>
      <c r="EZW2" s="3">
        <f>COLUMN()</f>
        <v>4079</v>
      </c>
      <c r="EZX2" s="3">
        <f>COLUMN()</f>
        <v>4080</v>
      </c>
      <c r="EZY2" s="3">
        <f>COLUMN()</f>
        <v>4081</v>
      </c>
      <c r="EZZ2" s="3">
        <f>COLUMN()</f>
        <v>4082</v>
      </c>
      <c r="FAA2" s="3">
        <f>COLUMN()</f>
        <v>4083</v>
      </c>
      <c r="FAB2" s="3">
        <f>COLUMN()</f>
        <v>4084</v>
      </c>
      <c r="FAC2" s="3">
        <f>COLUMN()</f>
        <v>4085</v>
      </c>
      <c r="FAD2" s="3">
        <f>COLUMN()</f>
        <v>4086</v>
      </c>
      <c r="FAE2" s="3">
        <f>COLUMN()</f>
        <v>4087</v>
      </c>
      <c r="FAF2" s="3">
        <f>COLUMN()</f>
        <v>4088</v>
      </c>
      <c r="FAG2" s="3">
        <f>COLUMN()</f>
        <v>4089</v>
      </c>
      <c r="FAH2" s="3">
        <f>COLUMN()</f>
        <v>4090</v>
      </c>
      <c r="FAI2" s="3">
        <f>COLUMN()</f>
        <v>4091</v>
      </c>
      <c r="FAJ2" s="3">
        <f>COLUMN()</f>
        <v>4092</v>
      </c>
      <c r="FAK2" s="3">
        <f>COLUMN()</f>
        <v>4093</v>
      </c>
      <c r="FAL2" s="3">
        <f>COLUMN()</f>
        <v>4094</v>
      </c>
      <c r="FAM2" s="3">
        <f>COLUMN()</f>
        <v>4095</v>
      </c>
      <c r="FAN2" s="3">
        <f>COLUMN()</f>
        <v>4096</v>
      </c>
      <c r="FAO2" s="3">
        <f>COLUMN()</f>
        <v>4097</v>
      </c>
      <c r="FAP2" s="3">
        <f>COLUMN()</f>
        <v>4098</v>
      </c>
      <c r="FAQ2" s="3">
        <f>COLUMN()</f>
        <v>4099</v>
      </c>
      <c r="FAR2" s="3">
        <f>COLUMN()</f>
        <v>4100</v>
      </c>
      <c r="FAS2" s="3">
        <f>COLUMN()</f>
        <v>4101</v>
      </c>
      <c r="FAT2" s="3">
        <f>COLUMN()</f>
        <v>4102</v>
      </c>
      <c r="FAU2" s="3">
        <f>COLUMN()</f>
        <v>4103</v>
      </c>
      <c r="FAV2" s="3">
        <f>COLUMN()</f>
        <v>4104</v>
      </c>
      <c r="FAW2" s="3">
        <f>COLUMN()</f>
        <v>4105</v>
      </c>
      <c r="FAX2" s="3">
        <f>COLUMN()</f>
        <v>4106</v>
      </c>
      <c r="FAY2" s="3">
        <f>COLUMN()</f>
        <v>4107</v>
      </c>
      <c r="FAZ2" s="3">
        <f>COLUMN()</f>
        <v>4108</v>
      </c>
      <c r="FBA2" s="3">
        <f>COLUMN()</f>
        <v>4109</v>
      </c>
      <c r="FBB2" s="3">
        <f>COLUMN()</f>
        <v>4110</v>
      </c>
      <c r="FBC2" s="3">
        <f>COLUMN()</f>
        <v>4111</v>
      </c>
      <c r="FBD2" s="3">
        <f>COLUMN()</f>
        <v>4112</v>
      </c>
      <c r="FBE2" s="3">
        <f>COLUMN()</f>
        <v>4113</v>
      </c>
      <c r="FBF2" s="3">
        <f>COLUMN()</f>
        <v>4114</v>
      </c>
      <c r="FBG2" s="3">
        <f>COLUMN()</f>
        <v>4115</v>
      </c>
      <c r="FBH2" s="3">
        <f>COLUMN()</f>
        <v>4116</v>
      </c>
      <c r="FBI2" s="3">
        <f>COLUMN()</f>
        <v>4117</v>
      </c>
      <c r="FBJ2" s="3">
        <f>COLUMN()</f>
        <v>4118</v>
      </c>
      <c r="FBK2" s="3">
        <f>COLUMN()</f>
        <v>4119</v>
      </c>
      <c r="FBL2" s="3">
        <f>COLUMN()</f>
        <v>4120</v>
      </c>
      <c r="FBM2" s="3">
        <f>COLUMN()</f>
        <v>4121</v>
      </c>
      <c r="FBN2" s="3">
        <f>COLUMN()</f>
        <v>4122</v>
      </c>
      <c r="FBO2" s="3">
        <f>COLUMN()</f>
        <v>4123</v>
      </c>
      <c r="FBP2" s="3">
        <f>COLUMN()</f>
        <v>4124</v>
      </c>
      <c r="FBQ2" s="3">
        <f>COLUMN()</f>
        <v>4125</v>
      </c>
      <c r="FBR2" s="3">
        <f>COLUMN()</f>
        <v>4126</v>
      </c>
      <c r="FBS2" s="3">
        <f>COLUMN()</f>
        <v>4127</v>
      </c>
      <c r="FBT2" s="3">
        <f>COLUMN()</f>
        <v>4128</v>
      </c>
      <c r="FBU2" s="3">
        <f>COLUMN()</f>
        <v>4129</v>
      </c>
      <c r="FBV2" s="3">
        <f>COLUMN()</f>
        <v>4130</v>
      </c>
      <c r="FBW2" s="3">
        <f>COLUMN()</f>
        <v>4131</v>
      </c>
      <c r="FBX2" s="3">
        <f>COLUMN()</f>
        <v>4132</v>
      </c>
      <c r="FBY2" s="3">
        <f>COLUMN()</f>
        <v>4133</v>
      </c>
      <c r="FBZ2" s="3">
        <f>COLUMN()</f>
        <v>4134</v>
      </c>
      <c r="FCA2" s="3">
        <f>COLUMN()</f>
        <v>4135</v>
      </c>
      <c r="FCB2" s="3">
        <f>COLUMN()</f>
        <v>4136</v>
      </c>
      <c r="FCC2" s="3">
        <f>COLUMN()</f>
        <v>4137</v>
      </c>
      <c r="FCD2" s="3">
        <f>COLUMN()</f>
        <v>4138</v>
      </c>
      <c r="FCE2" s="3">
        <f>COLUMN()</f>
        <v>4139</v>
      </c>
      <c r="FCF2" s="3">
        <f>COLUMN()</f>
        <v>4140</v>
      </c>
      <c r="FCG2" s="3">
        <f>COLUMN()</f>
        <v>4141</v>
      </c>
      <c r="FCH2" s="3">
        <f>COLUMN()</f>
        <v>4142</v>
      </c>
      <c r="FCI2" s="3">
        <f>COLUMN()</f>
        <v>4143</v>
      </c>
      <c r="FCJ2" s="3">
        <f>COLUMN()</f>
        <v>4144</v>
      </c>
      <c r="FCK2" s="3">
        <f>COLUMN()</f>
        <v>4145</v>
      </c>
      <c r="FCL2" s="3">
        <f>COLUMN()</f>
        <v>4146</v>
      </c>
      <c r="FCM2" s="3">
        <f>COLUMN()</f>
        <v>4147</v>
      </c>
      <c r="FCN2" s="3">
        <f>COLUMN()</f>
        <v>4148</v>
      </c>
      <c r="FCO2" s="3">
        <f>COLUMN()</f>
        <v>4149</v>
      </c>
      <c r="FCP2" s="3">
        <f>COLUMN()</f>
        <v>4150</v>
      </c>
      <c r="FCQ2" s="3">
        <f>COLUMN()</f>
        <v>4151</v>
      </c>
      <c r="FCR2" s="3">
        <f>COLUMN()</f>
        <v>4152</v>
      </c>
      <c r="FCS2" s="3">
        <f>COLUMN()</f>
        <v>4153</v>
      </c>
      <c r="FCT2" s="3">
        <f>COLUMN()</f>
        <v>4154</v>
      </c>
      <c r="FCU2" s="3">
        <f>COLUMN()</f>
        <v>4155</v>
      </c>
      <c r="FCV2" s="3">
        <f>COLUMN()</f>
        <v>4156</v>
      </c>
      <c r="FCW2" s="3">
        <f>COLUMN()</f>
        <v>4157</v>
      </c>
      <c r="FCX2" s="3">
        <f>COLUMN()</f>
        <v>4158</v>
      </c>
      <c r="FCY2" s="3">
        <f>COLUMN()</f>
        <v>4159</v>
      </c>
      <c r="FCZ2" s="3">
        <f>COLUMN()</f>
        <v>4160</v>
      </c>
      <c r="FDA2" s="3">
        <f>COLUMN()</f>
        <v>4161</v>
      </c>
      <c r="FDB2" s="3">
        <f>COLUMN()</f>
        <v>4162</v>
      </c>
      <c r="FDC2" s="3">
        <f>COLUMN()</f>
        <v>4163</v>
      </c>
      <c r="FDD2" s="3">
        <f>COLUMN()</f>
        <v>4164</v>
      </c>
      <c r="FDE2" s="3">
        <f>COLUMN()</f>
        <v>4165</v>
      </c>
      <c r="FDF2" s="3">
        <f>COLUMN()</f>
        <v>4166</v>
      </c>
      <c r="FDG2" s="3">
        <f>COLUMN()</f>
        <v>4167</v>
      </c>
      <c r="FDH2" s="3">
        <f>COLUMN()</f>
        <v>4168</v>
      </c>
      <c r="FDI2" s="3">
        <f>COLUMN()</f>
        <v>4169</v>
      </c>
      <c r="FDJ2" s="3">
        <f>COLUMN()</f>
        <v>4170</v>
      </c>
      <c r="FDK2" s="3">
        <f>COLUMN()</f>
        <v>4171</v>
      </c>
      <c r="FDL2" s="3">
        <f>COLUMN()</f>
        <v>4172</v>
      </c>
      <c r="FDM2" s="3">
        <f>COLUMN()</f>
        <v>4173</v>
      </c>
      <c r="FDN2" s="3">
        <f>COLUMN()</f>
        <v>4174</v>
      </c>
      <c r="FDO2" s="3">
        <f>COLUMN()</f>
        <v>4175</v>
      </c>
      <c r="FDP2" s="3">
        <f>COLUMN()</f>
        <v>4176</v>
      </c>
      <c r="FDQ2" s="3">
        <f>COLUMN()</f>
        <v>4177</v>
      </c>
      <c r="FDR2" s="3">
        <f>COLUMN()</f>
        <v>4178</v>
      </c>
      <c r="FDS2" s="3">
        <f>COLUMN()</f>
        <v>4179</v>
      </c>
      <c r="FDT2" s="3">
        <f>COLUMN()</f>
        <v>4180</v>
      </c>
      <c r="FDU2" s="3">
        <f>COLUMN()</f>
        <v>4181</v>
      </c>
      <c r="FDV2" s="3">
        <f>COLUMN()</f>
        <v>4182</v>
      </c>
      <c r="FDW2" s="3">
        <f>COLUMN()</f>
        <v>4183</v>
      </c>
      <c r="FDX2" s="3">
        <f>COLUMN()</f>
        <v>4184</v>
      </c>
      <c r="FDY2" s="3">
        <f>COLUMN()</f>
        <v>4185</v>
      </c>
      <c r="FDZ2" s="3">
        <f>COLUMN()</f>
        <v>4186</v>
      </c>
      <c r="FEA2" s="3">
        <f>COLUMN()</f>
        <v>4187</v>
      </c>
      <c r="FEB2" s="3">
        <f>COLUMN()</f>
        <v>4188</v>
      </c>
      <c r="FEC2" s="3">
        <f>COLUMN()</f>
        <v>4189</v>
      </c>
      <c r="FED2" s="3">
        <f>COLUMN()</f>
        <v>4190</v>
      </c>
      <c r="FEE2" s="3">
        <f>COLUMN()</f>
        <v>4191</v>
      </c>
      <c r="FEF2" s="3">
        <f>COLUMN()</f>
        <v>4192</v>
      </c>
      <c r="FEG2" s="3">
        <f>COLUMN()</f>
        <v>4193</v>
      </c>
      <c r="FEH2" s="3">
        <f>COLUMN()</f>
        <v>4194</v>
      </c>
      <c r="FEI2" s="3">
        <f>COLUMN()</f>
        <v>4195</v>
      </c>
      <c r="FEJ2" s="3">
        <f>COLUMN()</f>
        <v>4196</v>
      </c>
      <c r="FEK2" s="3">
        <f>COLUMN()</f>
        <v>4197</v>
      </c>
      <c r="FEL2" s="3">
        <f>COLUMN()</f>
        <v>4198</v>
      </c>
      <c r="FEM2" s="3">
        <f>COLUMN()</f>
        <v>4199</v>
      </c>
      <c r="FEN2" s="3">
        <f>COLUMN()</f>
        <v>4200</v>
      </c>
      <c r="FEO2" s="3">
        <f>COLUMN()</f>
        <v>4201</v>
      </c>
      <c r="FEP2" s="3">
        <f>COLUMN()</f>
        <v>4202</v>
      </c>
      <c r="FEQ2" s="3">
        <f>COLUMN()</f>
        <v>4203</v>
      </c>
      <c r="FER2" s="3">
        <f>COLUMN()</f>
        <v>4204</v>
      </c>
      <c r="FES2" s="3">
        <f>COLUMN()</f>
        <v>4205</v>
      </c>
      <c r="FET2" s="3">
        <f>COLUMN()</f>
        <v>4206</v>
      </c>
      <c r="FEU2" s="3">
        <f>COLUMN()</f>
        <v>4207</v>
      </c>
      <c r="FEV2" s="3">
        <f>COLUMN()</f>
        <v>4208</v>
      </c>
      <c r="FEW2" s="3">
        <f>COLUMN()</f>
        <v>4209</v>
      </c>
      <c r="FEX2" s="3">
        <f>COLUMN()</f>
        <v>4210</v>
      </c>
      <c r="FEY2" s="3">
        <f>COLUMN()</f>
        <v>4211</v>
      </c>
      <c r="FEZ2" s="3">
        <f>COLUMN()</f>
        <v>4212</v>
      </c>
      <c r="FFA2" s="3">
        <f>COLUMN()</f>
        <v>4213</v>
      </c>
      <c r="FFB2" s="3">
        <f>COLUMN()</f>
        <v>4214</v>
      </c>
      <c r="FFC2" s="3">
        <f>COLUMN()</f>
        <v>4215</v>
      </c>
      <c r="FFD2" s="3">
        <f>COLUMN()</f>
        <v>4216</v>
      </c>
      <c r="FFE2" s="3">
        <f>COLUMN()</f>
        <v>4217</v>
      </c>
      <c r="FFF2" s="3">
        <f>COLUMN()</f>
        <v>4218</v>
      </c>
      <c r="FFG2" s="3">
        <f>COLUMN()</f>
        <v>4219</v>
      </c>
      <c r="FFH2" s="3">
        <f>COLUMN()</f>
        <v>4220</v>
      </c>
      <c r="FFI2" s="3">
        <f>COLUMN()</f>
        <v>4221</v>
      </c>
      <c r="FFJ2" s="3">
        <f>COLUMN()</f>
        <v>4222</v>
      </c>
      <c r="FFK2" s="3">
        <f>COLUMN()</f>
        <v>4223</v>
      </c>
      <c r="FFL2" s="3">
        <f>COLUMN()</f>
        <v>4224</v>
      </c>
      <c r="FFM2" s="3">
        <f>COLUMN()</f>
        <v>4225</v>
      </c>
      <c r="FFN2" s="3">
        <f>COLUMN()</f>
        <v>4226</v>
      </c>
      <c r="FFO2" s="3">
        <f>COLUMN()</f>
        <v>4227</v>
      </c>
      <c r="FFP2" s="3">
        <f>COLUMN()</f>
        <v>4228</v>
      </c>
      <c r="FFQ2" s="3">
        <f>COLUMN()</f>
        <v>4229</v>
      </c>
      <c r="FFR2" s="3">
        <f>COLUMN()</f>
        <v>4230</v>
      </c>
      <c r="FFS2" s="3">
        <f>COLUMN()</f>
        <v>4231</v>
      </c>
      <c r="FFT2" s="3">
        <f>COLUMN()</f>
        <v>4232</v>
      </c>
      <c r="FFU2" s="3">
        <f>COLUMN()</f>
        <v>4233</v>
      </c>
      <c r="FFV2" s="3">
        <f>COLUMN()</f>
        <v>4234</v>
      </c>
      <c r="FFW2" s="3">
        <f>COLUMN()</f>
        <v>4235</v>
      </c>
      <c r="FFX2" s="3">
        <f>COLUMN()</f>
        <v>4236</v>
      </c>
      <c r="FFY2" s="3">
        <f>COLUMN()</f>
        <v>4237</v>
      </c>
      <c r="FFZ2" s="3">
        <f>COLUMN()</f>
        <v>4238</v>
      </c>
      <c r="FGA2" s="3">
        <f>COLUMN()</f>
        <v>4239</v>
      </c>
      <c r="FGB2" s="3">
        <f>COLUMN()</f>
        <v>4240</v>
      </c>
      <c r="FGC2" s="3">
        <f>COLUMN()</f>
        <v>4241</v>
      </c>
      <c r="FGD2" s="3">
        <f>COLUMN()</f>
        <v>4242</v>
      </c>
      <c r="FGE2" s="3">
        <f>COLUMN()</f>
        <v>4243</v>
      </c>
      <c r="FGF2" s="3">
        <f>COLUMN()</f>
        <v>4244</v>
      </c>
      <c r="FGG2" s="3">
        <f>COLUMN()</f>
        <v>4245</v>
      </c>
      <c r="FGH2" s="3">
        <f>COLUMN()</f>
        <v>4246</v>
      </c>
      <c r="FGI2" s="3">
        <f>COLUMN()</f>
        <v>4247</v>
      </c>
      <c r="FGJ2" s="3">
        <f>COLUMN()</f>
        <v>4248</v>
      </c>
      <c r="FGK2" s="3">
        <f>COLUMN()</f>
        <v>4249</v>
      </c>
      <c r="FGL2" s="3">
        <f>COLUMN()</f>
        <v>4250</v>
      </c>
      <c r="FGM2" s="3">
        <f>COLUMN()</f>
        <v>4251</v>
      </c>
      <c r="FGN2" s="3">
        <f>COLUMN()</f>
        <v>4252</v>
      </c>
      <c r="FGO2" s="3">
        <f>COLUMN()</f>
        <v>4253</v>
      </c>
      <c r="FGP2" s="3">
        <f>COLUMN()</f>
        <v>4254</v>
      </c>
      <c r="FGQ2" s="3">
        <f>COLUMN()</f>
        <v>4255</v>
      </c>
      <c r="FGR2" s="3">
        <f>COLUMN()</f>
        <v>4256</v>
      </c>
      <c r="FGS2" s="3">
        <f>COLUMN()</f>
        <v>4257</v>
      </c>
      <c r="FGT2" s="3">
        <f>COLUMN()</f>
        <v>4258</v>
      </c>
      <c r="FGU2" s="3">
        <f>COLUMN()</f>
        <v>4259</v>
      </c>
      <c r="FGV2" s="3">
        <f>COLUMN()</f>
        <v>4260</v>
      </c>
      <c r="FGW2" s="3">
        <f>COLUMN()</f>
        <v>4261</v>
      </c>
      <c r="FGX2" s="3">
        <f>COLUMN()</f>
        <v>4262</v>
      </c>
      <c r="FGY2" s="3">
        <f>COLUMN()</f>
        <v>4263</v>
      </c>
      <c r="FGZ2" s="3">
        <f>COLUMN()</f>
        <v>4264</v>
      </c>
      <c r="FHA2" s="3">
        <f>COLUMN()</f>
        <v>4265</v>
      </c>
      <c r="FHB2" s="3">
        <f>COLUMN()</f>
        <v>4266</v>
      </c>
      <c r="FHC2" s="3">
        <f>COLUMN()</f>
        <v>4267</v>
      </c>
      <c r="FHD2" s="3">
        <f>COLUMN()</f>
        <v>4268</v>
      </c>
      <c r="FHE2" s="3">
        <f>COLUMN()</f>
        <v>4269</v>
      </c>
      <c r="FHF2" s="3">
        <f>COLUMN()</f>
        <v>4270</v>
      </c>
      <c r="FHG2" s="3">
        <f>COLUMN()</f>
        <v>4271</v>
      </c>
      <c r="FHH2" s="3">
        <f>COLUMN()</f>
        <v>4272</v>
      </c>
      <c r="FHI2" s="3">
        <f>COLUMN()</f>
        <v>4273</v>
      </c>
      <c r="FHJ2" s="3">
        <f>COLUMN()</f>
        <v>4274</v>
      </c>
      <c r="FHK2" s="3">
        <f>COLUMN()</f>
        <v>4275</v>
      </c>
      <c r="FHL2" s="3">
        <f>COLUMN()</f>
        <v>4276</v>
      </c>
      <c r="FHM2" s="3">
        <f>COLUMN()</f>
        <v>4277</v>
      </c>
      <c r="FHN2" s="3">
        <f>COLUMN()</f>
        <v>4278</v>
      </c>
      <c r="FHO2" s="3">
        <f>COLUMN()</f>
        <v>4279</v>
      </c>
      <c r="FHP2" s="3">
        <f>COLUMN()</f>
        <v>4280</v>
      </c>
      <c r="FHQ2" s="3">
        <f>COLUMN()</f>
        <v>4281</v>
      </c>
      <c r="FHR2" s="3">
        <f>COLUMN()</f>
        <v>4282</v>
      </c>
      <c r="FHS2" s="3">
        <f>COLUMN()</f>
        <v>4283</v>
      </c>
      <c r="FHT2" s="3">
        <f>COLUMN()</f>
        <v>4284</v>
      </c>
      <c r="FHU2" s="3">
        <f>COLUMN()</f>
        <v>4285</v>
      </c>
      <c r="FHV2" s="3">
        <f>COLUMN()</f>
        <v>4286</v>
      </c>
      <c r="FHW2" s="3">
        <f>COLUMN()</f>
        <v>4287</v>
      </c>
      <c r="FHX2" s="3">
        <f>COLUMN()</f>
        <v>4288</v>
      </c>
      <c r="FHY2" s="3">
        <f>COLUMN()</f>
        <v>4289</v>
      </c>
      <c r="FHZ2" s="3">
        <f>COLUMN()</f>
        <v>4290</v>
      </c>
      <c r="FIA2" s="3">
        <f>COLUMN()</f>
        <v>4291</v>
      </c>
      <c r="FIB2" s="3">
        <f>COLUMN()</f>
        <v>4292</v>
      </c>
      <c r="FIC2" s="3">
        <f>COLUMN()</f>
        <v>4293</v>
      </c>
      <c r="FID2" s="3">
        <f>COLUMN()</f>
        <v>4294</v>
      </c>
      <c r="FIE2" s="3">
        <f>COLUMN()</f>
        <v>4295</v>
      </c>
      <c r="FIF2" s="3">
        <f>COLUMN()</f>
        <v>4296</v>
      </c>
      <c r="FIG2" s="3">
        <f>COLUMN()</f>
        <v>4297</v>
      </c>
      <c r="FIH2" s="3">
        <f>COLUMN()</f>
        <v>4298</v>
      </c>
      <c r="FII2" s="3">
        <f>COLUMN()</f>
        <v>4299</v>
      </c>
      <c r="FIJ2" s="3">
        <f>COLUMN()</f>
        <v>4300</v>
      </c>
      <c r="FIK2" s="3">
        <f>COLUMN()</f>
        <v>4301</v>
      </c>
      <c r="FIL2" s="3">
        <f>COLUMN()</f>
        <v>4302</v>
      </c>
      <c r="FIM2" s="3">
        <f>COLUMN()</f>
        <v>4303</v>
      </c>
      <c r="FIN2" s="3">
        <f>COLUMN()</f>
        <v>4304</v>
      </c>
      <c r="FIO2" s="3">
        <f>COLUMN()</f>
        <v>4305</v>
      </c>
      <c r="FIP2" s="3">
        <f>COLUMN()</f>
        <v>4306</v>
      </c>
      <c r="FIQ2" s="3">
        <f>COLUMN()</f>
        <v>4307</v>
      </c>
      <c r="FIR2" s="3">
        <f>COLUMN()</f>
        <v>4308</v>
      </c>
      <c r="FIS2" s="3">
        <f>COLUMN()</f>
        <v>4309</v>
      </c>
      <c r="FIT2" s="3">
        <f>COLUMN()</f>
        <v>4310</v>
      </c>
      <c r="FIU2" s="3">
        <f>COLUMN()</f>
        <v>4311</v>
      </c>
      <c r="FIV2" s="3">
        <f>COLUMN()</f>
        <v>4312</v>
      </c>
      <c r="FIW2" s="3">
        <f>COLUMN()</f>
        <v>4313</v>
      </c>
      <c r="FIX2" s="3">
        <f>COLUMN()</f>
        <v>4314</v>
      </c>
      <c r="FIY2" s="3">
        <f>COLUMN()</f>
        <v>4315</v>
      </c>
      <c r="FIZ2" s="3">
        <f>COLUMN()</f>
        <v>4316</v>
      </c>
      <c r="FJA2" s="3">
        <f>COLUMN()</f>
        <v>4317</v>
      </c>
      <c r="FJB2" s="3">
        <f>COLUMN()</f>
        <v>4318</v>
      </c>
      <c r="FJC2" s="3">
        <f>COLUMN()</f>
        <v>4319</v>
      </c>
      <c r="FJD2" s="3">
        <f>COLUMN()</f>
        <v>4320</v>
      </c>
      <c r="FJE2" s="3">
        <f>COLUMN()</f>
        <v>4321</v>
      </c>
      <c r="FJF2" s="3">
        <f>COLUMN()</f>
        <v>4322</v>
      </c>
      <c r="FJG2" s="3">
        <f>COLUMN()</f>
        <v>4323</v>
      </c>
      <c r="FJH2" s="3">
        <f>COLUMN()</f>
        <v>4324</v>
      </c>
      <c r="FJI2" s="3">
        <f>COLUMN()</f>
        <v>4325</v>
      </c>
      <c r="FJJ2" s="3">
        <f>COLUMN()</f>
        <v>4326</v>
      </c>
      <c r="FJK2" s="3">
        <f>COLUMN()</f>
        <v>4327</v>
      </c>
      <c r="FJL2" s="3">
        <f>COLUMN()</f>
        <v>4328</v>
      </c>
      <c r="FJM2" s="3">
        <f>COLUMN()</f>
        <v>4329</v>
      </c>
      <c r="FJN2" s="3">
        <f>COLUMN()</f>
        <v>4330</v>
      </c>
      <c r="FJO2" s="3">
        <f>COLUMN()</f>
        <v>4331</v>
      </c>
      <c r="FJP2" s="3">
        <f>COLUMN()</f>
        <v>4332</v>
      </c>
      <c r="FJQ2" s="3">
        <f>COLUMN()</f>
        <v>4333</v>
      </c>
      <c r="FJR2" s="3">
        <f>COLUMN()</f>
        <v>4334</v>
      </c>
      <c r="FJS2" s="3">
        <f>COLUMN()</f>
        <v>4335</v>
      </c>
      <c r="FJT2" s="3">
        <f>COLUMN()</f>
        <v>4336</v>
      </c>
      <c r="FJU2" s="3">
        <f>COLUMN()</f>
        <v>4337</v>
      </c>
      <c r="FJV2" s="3">
        <f>COLUMN()</f>
        <v>4338</v>
      </c>
      <c r="FJW2" s="3">
        <f>COLUMN()</f>
        <v>4339</v>
      </c>
      <c r="FJX2" s="3">
        <f>COLUMN()</f>
        <v>4340</v>
      </c>
      <c r="FJY2" s="3">
        <f>COLUMN()</f>
        <v>4341</v>
      </c>
      <c r="FJZ2" s="3">
        <f>COLUMN()</f>
        <v>4342</v>
      </c>
      <c r="FKA2" s="3">
        <f>COLUMN()</f>
        <v>4343</v>
      </c>
      <c r="FKB2" s="3">
        <f>COLUMN()</f>
        <v>4344</v>
      </c>
      <c r="FKC2" s="3">
        <f>COLUMN()</f>
        <v>4345</v>
      </c>
      <c r="FKD2" s="3">
        <f>COLUMN()</f>
        <v>4346</v>
      </c>
      <c r="FKE2" s="3">
        <f>COLUMN()</f>
        <v>4347</v>
      </c>
      <c r="FKF2" s="3">
        <f>COLUMN()</f>
        <v>4348</v>
      </c>
      <c r="FKG2" s="3">
        <f>COLUMN()</f>
        <v>4349</v>
      </c>
      <c r="FKH2" s="3">
        <f>COLUMN()</f>
        <v>4350</v>
      </c>
      <c r="FKI2" s="3">
        <f>COLUMN()</f>
        <v>4351</v>
      </c>
      <c r="FKJ2" s="3">
        <f>COLUMN()</f>
        <v>4352</v>
      </c>
      <c r="FKK2" s="3">
        <f>COLUMN()</f>
        <v>4353</v>
      </c>
      <c r="FKL2" s="3">
        <f>COLUMN()</f>
        <v>4354</v>
      </c>
      <c r="FKM2" s="3">
        <f>COLUMN()</f>
        <v>4355</v>
      </c>
      <c r="FKN2" s="3">
        <f>COLUMN()</f>
        <v>4356</v>
      </c>
      <c r="FKO2" s="3">
        <f>COLUMN()</f>
        <v>4357</v>
      </c>
      <c r="FKP2" s="3">
        <f>COLUMN()</f>
        <v>4358</v>
      </c>
      <c r="FKQ2" s="3">
        <f>COLUMN()</f>
        <v>4359</v>
      </c>
      <c r="FKR2" s="3">
        <f>COLUMN()</f>
        <v>4360</v>
      </c>
      <c r="FKS2" s="3">
        <f>COLUMN()</f>
        <v>4361</v>
      </c>
      <c r="FKT2" s="3">
        <f>COLUMN()</f>
        <v>4362</v>
      </c>
      <c r="FKU2" s="3">
        <f>COLUMN()</f>
        <v>4363</v>
      </c>
      <c r="FKV2" s="3">
        <f>COLUMN()</f>
        <v>4364</v>
      </c>
      <c r="FKW2" s="3">
        <f>COLUMN()</f>
        <v>4365</v>
      </c>
      <c r="FKX2" s="3">
        <f>COLUMN()</f>
        <v>4366</v>
      </c>
      <c r="FKY2" s="3">
        <f>COLUMN()</f>
        <v>4367</v>
      </c>
      <c r="FKZ2" s="3">
        <f>COLUMN()</f>
        <v>4368</v>
      </c>
      <c r="FLA2" s="3">
        <f>COLUMN()</f>
        <v>4369</v>
      </c>
      <c r="FLB2" s="3">
        <f>COLUMN()</f>
        <v>4370</v>
      </c>
      <c r="FLC2" s="3">
        <f>COLUMN()</f>
        <v>4371</v>
      </c>
      <c r="FLD2" s="3">
        <f>COLUMN()</f>
        <v>4372</v>
      </c>
      <c r="FLE2" s="3">
        <f>COLUMN()</f>
        <v>4373</v>
      </c>
      <c r="FLF2" s="3">
        <f>COLUMN()</f>
        <v>4374</v>
      </c>
      <c r="FLG2" s="3">
        <f>COLUMN()</f>
        <v>4375</v>
      </c>
      <c r="FLH2" s="3">
        <f>COLUMN()</f>
        <v>4376</v>
      </c>
      <c r="FLI2" s="3">
        <f>COLUMN()</f>
        <v>4377</v>
      </c>
      <c r="FLJ2" s="3">
        <f>COLUMN()</f>
        <v>4378</v>
      </c>
      <c r="FLK2" s="3">
        <f>COLUMN()</f>
        <v>4379</v>
      </c>
      <c r="FLL2" s="3">
        <f>COLUMN()</f>
        <v>4380</v>
      </c>
      <c r="FLM2" s="3">
        <f>COLUMN()</f>
        <v>4381</v>
      </c>
      <c r="FLN2" s="3">
        <f>COLUMN()</f>
        <v>4382</v>
      </c>
      <c r="FLO2" s="3">
        <f>COLUMN()</f>
        <v>4383</v>
      </c>
      <c r="FLP2" s="3">
        <f>COLUMN()</f>
        <v>4384</v>
      </c>
      <c r="FLQ2" s="3">
        <f>COLUMN()</f>
        <v>4385</v>
      </c>
      <c r="FLR2" s="3">
        <f>COLUMN()</f>
        <v>4386</v>
      </c>
      <c r="FLS2" s="3">
        <f>COLUMN()</f>
        <v>4387</v>
      </c>
      <c r="FLT2" s="3">
        <f>COLUMN()</f>
        <v>4388</v>
      </c>
      <c r="FLU2" s="3">
        <f>COLUMN()</f>
        <v>4389</v>
      </c>
      <c r="FLV2" s="3">
        <f>COLUMN()</f>
        <v>4390</v>
      </c>
      <c r="FLW2" s="3">
        <f>COLUMN()</f>
        <v>4391</v>
      </c>
      <c r="FLX2" s="3">
        <f>COLUMN()</f>
        <v>4392</v>
      </c>
      <c r="FLY2" s="3">
        <f>COLUMN()</f>
        <v>4393</v>
      </c>
      <c r="FLZ2" s="3">
        <f>COLUMN()</f>
        <v>4394</v>
      </c>
      <c r="FMA2" s="3">
        <f>COLUMN()</f>
        <v>4395</v>
      </c>
      <c r="FMB2" s="3">
        <f>COLUMN()</f>
        <v>4396</v>
      </c>
      <c r="FMC2" s="3">
        <f>COLUMN()</f>
        <v>4397</v>
      </c>
      <c r="FMD2" s="3">
        <f>COLUMN()</f>
        <v>4398</v>
      </c>
      <c r="FME2" s="3">
        <f>COLUMN()</f>
        <v>4399</v>
      </c>
      <c r="FMF2" s="3">
        <f>COLUMN()</f>
        <v>4400</v>
      </c>
      <c r="FMG2" s="3">
        <f>COLUMN()</f>
        <v>4401</v>
      </c>
      <c r="FMH2" s="3">
        <f>COLUMN()</f>
        <v>4402</v>
      </c>
      <c r="FMI2" s="3">
        <f>COLUMN()</f>
        <v>4403</v>
      </c>
      <c r="FMJ2" s="3">
        <f>COLUMN()</f>
        <v>4404</v>
      </c>
      <c r="FMK2" s="3">
        <f>COLUMN()</f>
        <v>4405</v>
      </c>
      <c r="FML2" s="3">
        <f>COLUMN()</f>
        <v>4406</v>
      </c>
      <c r="FMM2" s="3">
        <f>COLUMN()</f>
        <v>4407</v>
      </c>
      <c r="FMN2" s="3">
        <f>COLUMN()</f>
        <v>4408</v>
      </c>
      <c r="FMO2" s="3">
        <f>COLUMN()</f>
        <v>4409</v>
      </c>
      <c r="FMP2" s="3">
        <f>COLUMN()</f>
        <v>4410</v>
      </c>
      <c r="FMQ2" s="3">
        <f>COLUMN()</f>
        <v>4411</v>
      </c>
      <c r="FMR2" s="3">
        <f>COLUMN()</f>
        <v>4412</v>
      </c>
      <c r="FMS2" s="3">
        <f>COLUMN()</f>
        <v>4413</v>
      </c>
      <c r="FMT2" s="3">
        <f>COLUMN()</f>
        <v>4414</v>
      </c>
      <c r="FMU2" s="3">
        <f>COLUMN()</f>
        <v>4415</v>
      </c>
      <c r="FMV2" s="3">
        <f>COLUMN()</f>
        <v>4416</v>
      </c>
      <c r="FMW2" s="3">
        <f>COLUMN()</f>
        <v>4417</v>
      </c>
      <c r="FMX2" s="3">
        <f>COLUMN()</f>
        <v>4418</v>
      </c>
      <c r="FMY2" s="3">
        <f>COLUMN()</f>
        <v>4419</v>
      </c>
      <c r="FMZ2" s="3">
        <f>COLUMN()</f>
        <v>4420</v>
      </c>
      <c r="FNA2" s="3">
        <f>COLUMN()</f>
        <v>4421</v>
      </c>
      <c r="FNB2" s="3">
        <f>COLUMN()</f>
        <v>4422</v>
      </c>
      <c r="FNC2" s="3">
        <f>COLUMN()</f>
        <v>4423</v>
      </c>
      <c r="FND2" s="3">
        <f>COLUMN()</f>
        <v>4424</v>
      </c>
      <c r="FNE2" s="3">
        <f>COLUMN()</f>
        <v>4425</v>
      </c>
      <c r="FNF2" s="3">
        <f>COLUMN()</f>
        <v>4426</v>
      </c>
      <c r="FNG2" s="3">
        <f>COLUMN()</f>
        <v>4427</v>
      </c>
      <c r="FNH2" s="3">
        <f>COLUMN()</f>
        <v>4428</v>
      </c>
      <c r="FNI2" s="3">
        <f>COLUMN()</f>
        <v>4429</v>
      </c>
      <c r="FNJ2" s="3">
        <f>COLUMN()</f>
        <v>4430</v>
      </c>
      <c r="FNK2" s="3">
        <f>COLUMN()</f>
        <v>4431</v>
      </c>
      <c r="FNL2" s="3">
        <f>COLUMN()</f>
        <v>4432</v>
      </c>
      <c r="FNM2" s="3">
        <f>COLUMN()</f>
        <v>4433</v>
      </c>
      <c r="FNN2" s="3">
        <f>COLUMN()</f>
        <v>4434</v>
      </c>
      <c r="FNO2" s="3">
        <f>COLUMN()</f>
        <v>4435</v>
      </c>
      <c r="FNP2" s="3">
        <f>COLUMN()</f>
        <v>4436</v>
      </c>
      <c r="FNQ2" s="3">
        <f>COLUMN()</f>
        <v>4437</v>
      </c>
      <c r="FNR2" s="3">
        <f>COLUMN()</f>
        <v>4438</v>
      </c>
      <c r="FNS2" s="3">
        <f>COLUMN()</f>
        <v>4439</v>
      </c>
      <c r="FNT2" s="3">
        <f>COLUMN()</f>
        <v>4440</v>
      </c>
      <c r="FNU2" s="3">
        <f>COLUMN()</f>
        <v>4441</v>
      </c>
      <c r="FNV2" s="3">
        <f>COLUMN()</f>
        <v>4442</v>
      </c>
      <c r="FNW2" s="3">
        <f>COLUMN()</f>
        <v>4443</v>
      </c>
      <c r="FNX2" s="3">
        <f>COLUMN()</f>
        <v>4444</v>
      </c>
      <c r="FNY2" s="3">
        <f>COLUMN()</f>
        <v>4445</v>
      </c>
      <c r="FNZ2" s="3">
        <f>COLUMN()</f>
        <v>4446</v>
      </c>
      <c r="FOA2" s="3">
        <f>COLUMN()</f>
        <v>4447</v>
      </c>
      <c r="FOB2" s="3">
        <f>COLUMN()</f>
        <v>4448</v>
      </c>
      <c r="FOC2" s="3">
        <f>COLUMN()</f>
        <v>4449</v>
      </c>
      <c r="FOD2" s="3">
        <f>COLUMN()</f>
        <v>4450</v>
      </c>
      <c r="FOE2" s="3">
        <f>COLUMN()</f>
        <v>4451</v>
      </c>
      <c r="FOF2" s="3">
        <f>COLUMN()</f>
        <v>4452</v>
      </c>
      <c r="FOG2" s="3">
        <f>COLUMN()</f>
        <v>4453</v>
      </c>
      <c r="FOH2" s="3">
        <f>COLUMN()</f>
        <v>4454</v>
      </c>
      <c r="FOI2" s="3">
        <f>COLUMN()</f>
        <v>4455</v>
      </c>
      <c r="FOJ2" s="3">
        <f>COLUMN()</f>
        <v>4456</v>
      </c>
    </row>
    <row r="3" spans="1:4456" s="64" customFormat="1" ht="13.3" thickBot="1" x14ac:dyDescent="0.35">
      <c r="A3" s="63" t="s">
        <v>0</v>
      </c>
      <c r="B3" s="83" t="s">
        <v>50</v>
      </c>
      <c r="C3" s="83" t="s">
        <v>51</v>
      </c>
      <c r="D3" s="83" t="s">
        <v>52</v>
      </c>
      <c r="E3" s="83" t="s">
        <v>53</v>
      </c>
      <c r="F3" s="83" t="s">
        <v>54</v>
      </c>
      <c r="G3" s="83" t="s">
        <v>55</v>
      </c>
      <c r="H3" s="83" t="s">
        <v>56</v>
      </c>
      <c r="I3" s="83" t="s">
        <v>57</v>
      </c>
      <c r="J3" s="84" t="s">
        <v>58</v>
      </c>
      <c r="K3" s="84" t="s">
        <v>59</v>
      </c>
      <c r="L3" s="84" t="s">
        <v>60</v>
      </c>
      <c r="M3" s="84" t="s">
        <v>61</v>
      </c>
      <c r="N3" s="84" t="s">
        <v>62</v>
      </c>
      <c r="O3" s="84" t="s">
        <v>63</v>
      </c>
      <c r="AA3" s="65"/>
    </row>
    <row r="4" spans="1:4456" s="64" customFormat="1" ht="13.3" thickBot="1" x14ac:dyDescent="0.35">
      <c r="A4" s="66" t="s">
        <v>20</v>
      </c>
      <c r="B4" s="83" t="s">
        <v>1</v>
      </c>
      <c r="C4" s="83" t="s">
        <v>1</v>
      </c>
      <c r="D4" s="83" t="s">
        <v>1</v>
      </c>
      <c r="E4" s="83" t="s">
        <v>1</v>
      </c>
      <c r="F4" s="83" t="s">
        <v>1</v>
      </c>
      <c r="G4" s="83" t="s">
        <v>1</v>
      </c>
      <c r="H4" s="83" t="s">
        <v>2</v>
      </c>
      <c r="I4" s="83" t="s">
        <v>2</v>
      </c>
      <c r="J4" s="84" t="s">
        <v>2</v>
      </c>
      <c r="K4" s="84" t="s">
        <v>2</v>
      </c>
      <c r="L4" s="84" t="s">
        <v>2</v>
      </c>
      <c r="M4" s="84" t="s">
        <v>2</v>
      </c>
      <c r="N4" s="84" t="s">
        <v>2</v>
      </c>
      <c r="O4" s="84" t="s">
        <v>2</v>
      </c>
      <c r="AA4" s="65"/>
    </row>
    <row r="5" spans="1:4456" x14ac:dyDescent="0.35">
      <c r="A5" s="85" t="s">
        <v>49</v>
      </c>
      <c r="B5" s="41">
        <v>9451135.8986415509</v>
      </c>
      <c r="C5" s="41">
        <v>6083971.81779115</v>
      </c>
      <c r="D5" s="41">
        <v>1146467.19730626</v>
      </c>
      <c r="E5" s="41">
        <v>3023829.1932939799</v>
      </c>
      <c r="F5" s="41">
        <v>7706763</v>
      </c>
      <c r="G5" s="41">
        <v>12141006.3665685</v>
      </c>
      <c r="H5" s="41">
        <v>0.14876118511835201</v>
      </c>
      <c r="I5" s="41">
        <v>0.24905918850519701</v>
      </c>
      <c r="J5" s="41">
        <v>3425228</v>
      </c>
      <c r="K5" s="41">
        <v>51521.351014506698</v>
      </c>
      <c r="L5" s="41">
        <v>142365.259535563</v>
      </c>
      <c r="M5" s="41">
        <v>2.2468707778150399</v>
      </c>
      <c r="N5" s="41">
        <v>235.65328409630601</v>
      </c>
      <c r="O5" s="41">
        <v>1.77622389452356</v>
      </c>
    </row>
    <row r="6" spans="1:4456" x14ac:dyDescent="0.35">
      <c r="A6" s="85" t="s">
        <v>64</v>
      </c>
      <c r="B6" s="41">
        <v>9713609.1729412004</v>
      </c>
      <c r="C6" s="41">
        <v>6293020.2056599697</v>
      </c>
      <c r="D6" s="41">
        <v>875835.46658572904</v>
      </c>
      <c r="E6" s="41">
        <v>1756383.77575298</v>
      </c>
      <c r="F6" s="41">
        <v>7862415.1200000001</v>
      </c>
      <c r="G6" s="41">
        <v>10892766.2034065</v>
      </c>
      <c r="H6" s="41">
        <v>0.11139522058022901</v>
      </c>
      <c r="I6" s="41">
        <v>0.16124313539417601</v>
      </c>
      <c r="J6" s="41">
        <v>3640007</v>
      </c>
      <c r="K6" s="41">
        <v>53299.242566944697</v>
      </c>
      <c r="L6" s="41">
        <v>116332.702466605</v>
      </c>
      <c r="M6" s="41">
        <v>2.1604262855473899</v>
      </c>
      <c r="N6" s="41">
        <v>204.37395837100101</v>
      </c>
      <c r="O6" s="41">
        <v>1.72884838014322</v>
      </c>
    </row>
    <row r="7" spans="1:4456" x14ac:dyDescent="0.35">
      <c r="A7" s="85" t="s">
        <v>65</v>
      </c>
      <c r="B7" s="41">
        <v>14717096.9805042</v>
      </c>
      <c r="C7" s="41">
        <v>4880997.7192077497</v>
      </c>
      <c r="D7" s="41">
        <v>1163963.9903562199</v>
      </c>
      <c r="E7" s="41">
        <v>2355427.5120983198</v>
      </c>
      <c r="F7" s="41">
        <v>7839901.5800000001</v>
      </c>
      <c r="G7" s="41">
        <v>15405904.3962026</v>
      </c>
      <c r="H7" s="41">
        <v>0.14846665847509499</v>
      </c>
      <c r="I7" s="41">
        <v>0.15289121959493099</v>
      </c>
      <c r="J7" s="41">
        <v>3468983</v>
      </c>
      <c r="K7" s="41">
        <v>64562.502708082298</v>
      </c>
      <c r="L7" s="41">
        <v>128319.77403613699</v>
      </c>
      <c r="M7" s="41">
        <v>2.2643783323675599</v>
      </c>
      <c r="N7" s="41">
        <v>238.621594720384</v>
      </c>
      <c r="O7" s="41">
        <v>1.4070399650870999</v>
      </c>
    </row>
    <row r="8" spans="1:4456" x14ac:dyDescent="0.35">
      <c r="A8" s="85" t="s">
        <v>66</v>
      </c>
      <c r="B8" s="41">
        <v>11527598.5983958</v>
      </c>
      <c r="C8" s="41">
        <v>5604342.5902510602</v>
      </c>
      <c r="D8" s="41">
        <v>983725.281214235</v>
      </c>
      <c r="E8" s="41">
        <v>1871656.1821175399</v>
      </c>
      <c r="F8" s="41">
        <v>8770353.9000000004</v>
      </c>
      <c r="G8" s="41">
        <v>11319167.756206401</v>
      </c>
      <c r="H8" s="41">
        <v>0.112164833076375</v>
      </c>
      <c r="I8" s="41">
        <v>0.16535280883095799</v>
      </c>
      <c r="J8" s="41">
        <v>3796690</v>
      </c>
      <c r="K8" s="41">
        <v>55723.761907184402</v>
      </c>
      <c r="L8" s="41">
        <v>102199.00422769701</v>
      </c>
      <c r="M8" s="41">
        <v>2.3054230442706198</v>
      </c>
      <c r="N8" s="41">
        <v>203.13125239754899</v>
      </c>
      <c r="O8" s="41">
        <v>1.47611276934674</v>
      </c>
    </row>
    <row r="9" spans="1:4456" x14ac:dyDescent="0.35">
      <c r="A9" s="85" t="s">
        <v>67</v>
      </c>
      <c r="B9" s="41">
        <v>12696631.960500101</v>
      </c>
      <c r="C9" s="41">
        <v>6345022.8600098696</v>
      </c>
      <c r="D9" s="41">
        <v>1175278.06380862</v>
      </c>
      <c r="E9" s="41">
        <v>2195974.2558937501</v>
      </c>
      <c r="F9" s="41">
        <v>9033638.3399999999</v>
      </c>
      <c r="G9" s="41">
        <v>13492356.466883199</v>
      </c>
      <c r="H9" s="41">
        <v>0.130100189931737</v>
      </c>
      <c r="I9" s="41">
        <v>0.16275691064668699</v>
      </c>
      <c r="J9" s="41">
        <v>3877098</v>
      </c>
      <c r="K9" s="41">
        <v>59492.731014961697</v>
      </c>
      <c r="L9" s="41">
        <v>113087.666670782</v>
      </c>
      <c r="M9" s="41">
        <v>2.3340335902381799</v>
      </c>
      <c r="N9" s="41">
        <v>226.79337841028899</v>
      </c>
      <c r="O9" s="41">
        <v>1.63653920019816</v>
      </c>
    </row>
    <row r="10" spans="1:4456" x14ac:dyDescent="0.35">
      <c r="A10" s="85" t="s">
        <v>68</v>
      </c>
      <c r="B10" s="41">
        <v>13094057.527088299</v>
      </c>
      <c r="C10" s="41">
        <v>4466684.06981037</v>
      </c>
      <c r="D10" s="41">
        <v>908729.99405431096</v>
      </c>
      <c r="E10" s="41">
        <v>2495861.3062282102</v>
      </c>
      <c r="F10" s="41">
        <v>7813344</v>
      </c>
      <c r="G10" s="41">
        <v>13261852.861892199</v>
      </c>
      <c r="H10" s="41">
        <v>0.11630487459074</v>
      </c>
      <c r="I10" s="41">
        <v>0.188198536978196</v>
      </c>
      <c r="J10" s="41">
        <v>3488100</v>
      </c>
      <c r="K10" s="41">
        <v>62697.867160987997</v>
      </c>
      <c r="L10" s="41">
        <v>109863.964710948</v>
      </c>
      <c r="M10" s="41">
        <v>2.2440432293772901</v>
      </c>
      <c r="N10" s="41">
        <v>211.516877957693</v>
      </c>
      <c r="O10" s="41">
        <v>1.2805493161923001</v>
      </c>
    </row>
    <row r="11" spans="1:4456" x14ac:dyDescent="0.35">
      <c r="A11" s="85" t="s">
        <v>69</v>
      </c>
      <c r="B11" s="41">
        <v>13374183.799421599</v>
      </c>
      <c r="C11" s="41">
        <v>4189845.5224397201</v>
      </c>
      <c r="D11" s="41">
        <v>1079921.87898932</v>
      </c>
      <c r="E11" s="41">
        <v>2273154.7798465402</v>
      </c>
      <c r="F11" s="41">
        <v>7240272.2699999996</v>
      </c>
      <c r="G11" s="41">
        <v>13842401.9272695</v>
      </c>
      <c r="H11" s="41">
        <v>0.14915487135255501</v>
      </c>
      <c r="I11" s="41">
        <v>0.16421678779377499</v>
      </c>
      <c r="J11" s="41">
        <v>3336531</v>
      </c>
      <c r="K11" s="41">
        <v>61252.276327578496</v>
      </c>
      <c r="L11" s="41">
        <v>165568.21657222699</v>
      </c>
      <c r="M11" s="41">
        <v>2.16755357546382</v>
      </c>
      <c r="N11" s="41">
        <v>225.98597177250099</v>
      </c>
      <c r="O11" s="41">
        <v>1.2557490167001999</v>
      </c>
    </row>
    <row r="12" spans="1:4456" x14ac:dyDescent="0.35">
      <c r="A12" s="85" t="s">
        <v>70</v>
      </c>
      <c r="B12" s="41">
        <v>11889286.7086489</v>
      </c>
      <c r="C12" s="41">
        <v>5016111.59538907</v>
      </c>
      <c r="D12" s="41">
        <v>761231.61202523694</v>
      </c>
      <c r="E12" s="41">
        <v>2798550.2755320598</v>
      </c>
      <c r="F12" s="41">
        <v>6722565.5</v>
      </c>
      <c r="G12" s="41">
        <v>13870263.726748301</v>
      </c>
      <c r="H12" s="41">
        <v>0.113235283765586</v>
      </c>
      <c r="I12" s="41">
        <v>0.20176619065542101</v>
      </c>
      <c r="J12" s="41">
        <v>3186050</v>
      </c>
      <c r="K12" s="41">
        <v>57581.632874245603</v>
      </c>
      <c r="L12" s="41">
        <v>127649.035153039</v>
      </c>
      <c r="M12" s="41">
        <v>2.1099749893914801</v>
      </c>
      <c r="N12" s="41">
        <v>240.87580646105701</v>
      </c>
      <c r="O12" s="41">
        <v>1.57439826599993</v>
      </c>
    </row>
    <row r="13" spans="1:4456" x14ac:dyDescent="0.35">
      <c r="A13" s="85" t="s">
        <v>71</v>
      </c>
      <c r="B13" s="41">
        <v>11222591.6825055</v>
      </c>
      <c r="C13" s="41">
        <v>5257685.69339919</v>
      </c>
      <c r="D13" s="41">
        <v>824420.077068149</v>
      </c>
      <c r="E13" s="41">
        <v>3106678.4225095599</v>
      </c>
      <c r="F13" s="41">
        <v>8066302.8700000001</v>
      </c>
      <c r="G13" s="41">
        <v>12476181.9871394</v>
      </c>
      <c r="H13" s="41">
        <v>0.102205445339068</v>
      </c>
      <c r="I13" s="41">
        <v>0.24900874528056399</v>
      </c>
      <c r="J13" s="41">
        <v>3522403</v>
      </c>
      <c r="K13" s="41">
        <v>61250.832083751797</v>
      </c>
      <c r="L13" s="41">
        <v>131108.981657047</v>
      </c>
      <c r="M13" s="41">
        <v>2.2919347343257499</v>
      </c>
      <c r="N13" s="41">
        <v>203.69087839979801</v>
      </c>
      <c r="O13" s="41">
        <v>1.4926417259465199</v>
      </c>
    </row>
    <row r="14" spans="1:4456" x14ac:dyDescent="0.35">
      <c r="A14" s="85" t="s">
        <v>72</v>
      </c>
      <c r="B14" s="41">
        <v>11730696.2494832</v>
      </c>
      <c r="C14" s="41">
        <v>5185962.5776526397</v>
      </c>
      <c r="D14" s="41">
        <v>887786.52122226998</v>
      </c>
      <c r="E14" s="41">
        <v>2245713.8847497599</v>
      </c>
      <c r="F14" s="41">
        <v>8628507.0299999993</v>
      </c>
      <c r="G14" s="41">
        <v>11528251.600272501</v>
      </c>
      <c r="H14" s="41">
        <v>0.102889934276645</v>
      </c>
      <c r="I14" s="41">
        <v>0.19480090846531101</v>
      </c>
      <c r="J14" s="41">
        <v>3767907</v>
      </c>
      <c r="K14" s="41">
        <v>50544.772011015899</v>
      </c>
      <c r="L14" s="41">
        <v>106599.397164643</v>
      </c>
      <c r="M14" s="41">
        <v>2.2907243702743298</v>
      </c>
      <c r="N14" s="41">
        <v>228.084847163501</v>
      </c>
      <c r="O14" s="41">
        <v>1.3763510027324599</v>
      </c>
    </row>
    <row r="15" spans="1:4456" x14ac:dyDescent="0.35">
      <c r="A15" s="85" t="s">
        <v>73</v>
      </c>
      <c r="B15" s="41">
        <v>11740612.228305601</v>
      </c>
      <c r="C15" s="41">
        <v>3891730.9309383901</v>
      </c>
      <c r="D15" s="41">
        <v>868372.76736324502</v>
      </c>
      <c r="E15" s="41">
        <v>3181456.5541144302</v>
      </c>
      <c r="F15" s="41">
        <v>6862744.5999999996</v>
      </c>
      <c r="G15" s="41">
        <v>12930683.826016299</v>
      </c>
      <c r="H15" s="41">
        <v>0.12653432671285</v>
      </c>
      <c r="I15" s="41">
        <v>0.24603931214475999</v>
      </c>
      <c r="J15" s="41">
        <v>3206890</v>
      </c>
      <c r="K15" s="41">
        <v>61031.216434683301</v>
      </c>
      <c r="L15" s="41">
        <v>111255.945294694</v>
      </c>
      <c r="M15" s="41">
        <v>2.1430380432156402</v>
      </c>
      <c r="N15" s="41">
        <v>211.86734340009099</v>
      </c>
      <c r="O15" s="41">
        <v>1.2135529846481801</v>
      </c>
    </row>
    <row r="16" spans="1:4456" x14ac:dyDescent="0.35">
      <c r="A16" s="85" t="s">
        <v>74</v>
      </c>
      <c r="B16" s="41">
        <v>10522920.710668501</v>
      </c>
      <c r="C16" s="41">
        <v>5727957.14883052</v>
      </c>
      <c r="D16" s="41">
        <v>1066060.77019713</v>
      </c>
      <c r="E16" s="41">
        <v>2752655.9338146402</v>
      </c>
      <c r="F16" s="41">
        <v>8173437.2999999998</v>
      </c>
      <c r="G16" s="41">
        <v>12041318.4058684</v>
      </c>
      <c r="H16" s="41">
        <v>0.13042991963700901</v>
      </c>
      <c r="I16" s="41">
        <v>0.228600875837077</v>
      </c>
      <c r="J16" s="41">
        <v>3892113</v>
      </c>
      <c r="K16" s="41">
        <v>52303.528824031098</v>
      </c>
      <c r="L16" s="41">
        <v>145161.142357704</v>
      </c>
      <c r="M16" s="41">
        <v>2.1014846742228999</v>
      </c>
      <c r="N16" s="41">
        <v>230.219638703199</v>
      </c>
      <c r="O16" s="41">
        <v>1.4716831574084599</v>
      </c>
    </row>
    <row r="17" spans="1:15" x14ac:dyDescent="0.35">
      <c r="A17" s="85" t="s">
        <v>75</v>
      </c>
      <c r="B17" s="41">
        <v>10719059.444747901</v>
      </c>
      <c r="C17" s="41">
        <v>4766966.7259744797</v>
      </c>
      <c r="D17" s="41">
        <v>932405.86362390895</v>
      </c>
      <c r="E17" s="41">
        <v>2713669.3499811999</v>
      </c>
      <c r="F17" s="41">
        <v>8278959.3600000003</v>
      </c>
      <c r="G17" s="41">
        <v>10976009.1354407</v>
      </c>
      <c r="H17" s="41">
        <v>0.11262355847872001</v>
      </c>
      <c r="I17" s="41">
        <v>0.24723643325140501</v>
      </c>
      <c r="J17" s="41">
        <v>3695964</v>
      </c>
      <c r="K17" s="41">
        <v>51323.338330873899</v>
      </c>
      <c r="L17" s="41">
        <v>122867.111113177</v>
      </c>
      <c r="M17" s="41">
        <v>2.2386407889832398</v>
      </c>
      <c r="N17" s="41">
        <v>213.86431207012399</v>
      </c>
      <c r="O17" s="41">
        <v>1.2897762873162399</v>
      </c>
    </row>
    <row r="18" spans="1:15" x14ac:dyDescent="0.35">
      <c r="A18" s="85" t="s">
        <v>76</v>
      </c>
      <c r="B18" s="41">
        <v>9827109.2110697702</v>
      </c>
      <c r="C18" s="41">
        <v>6131954.7765192697</v>
      </c>
      <c r="D18" s="41">
        <v>1154506.0472913899</v>
      </c>
      <c r="E18" s="41">
        <v>2036169.8891545599</v>
      </c>
      <c r="F18" s="41">
        <v>8206932.7000000002</v>
      </c>
      <c r="G18" s="41">
        <v>11080744.875320001</v>
      </c>
      <c r="H18" s="41">
        <v>0.140674486984813</v>
      </c>
      <c r="I18" s="41">
        <v>0.18375749212399001</v>
      </c>
      <c r="J18" s="41">
        <v>3817178</v>
      </c>
      <c r="K18" s="41">
        <v>50910.842523868603</v>
      </c>
      <c r="L18" s="41">
        <v>137937.65128501199</v>
      </c>
      <c r="M18" s="41">
        <v>2.1506968457214901</v>
      </c>
      <c r="N18" s="41">
        <v>217.64589275475899</v>
      </c>
      <c r="O18" s="41">
        <v>1.60641048872211</v>
      </c>
    </row>
    <row r="19" spans="1:15" x14ac:dyDescent="0.35">
      <c r="A19" s="85" t="s">
        <v>77</v>
      </c>
      <c r="B19" s="41">
        <v>12757737.829204399</v>
      </c>
      <c r="C19" s="41">
        <v>4363256.2753820503</v>
      </c>
      <c r="D19" s="41">
        <v>990660.12121390295</v>
      </c>
      <c r="E19" s="41">
        <v>1706875.9302274</v>
      </c>
      <c r="F19" s="41">
        <v>8871199.6799999997</v>
      </c>
      <c r="G19" s="41">
        <v>11103800.732276401</v>
      </c>
      <c r="H19" s="41">
        <v>0.111671493929658</v>
      </c>
      <c r="I19" s="41">
        <v>0.153719971330706</v>
      </c>
      <c r="J19" s="41">
        <v>3960357</v>
      </c>
      <c r="K19" s="41">
        <v>54246.913538895002</v>
      </c>
      <c r="L19" s="41">
        <v>156470.256248661</v>
      </c>
      <c r="M19" s="41">
        <v>2.2441786373731198</v>
      </c>
      <c r="N19" s="41">
        <v>204.691634174114</v>
      </c>
      <c r="O19" s="41">
        <v>1.1017330698676999</v>
      </c>
    </row>
    <row r="20" spans="1:15" x14ac:dyDescent="0.35">
      <c r="A20" s="85" t="s">
        <v>78</v>
      </c>
      <c r="B20" s="41">
        <v>9779076.21939357</v>
      </c>
      <c r="C20" s="41">
        <v>5568284.9477062104</v>
      </c>
      <c r="D20" s="41">
        <v>663502.27484641399</v>
      </c>
      <c r="E20" s="41">
        <v>1985258.45216232</v>
      </c>
      <c r="F20" s="41">
        <v>6497698.5800000001</v>
      </c>
      <c r="G20" s="41">
        <v>11633133.5804305</v>
      </c>
      <c r="H20" s="41">
        <v>0.102113427804836</v>
      </c>
      <c r="I20" s="41">
        <v>0.17065551929206399</v>
      </c>
      <c r="J20" s="41">
        <v>3079478</v>
      </c>
      <c r="K20" s="41">
        <v>54012.134740600399</v>
      </c>
      <c r="L20" s="41">
        <v>134710.26632200301</v>
      </c>
      <c r="M20" s="41">
        <v>2.11270715395248</v>
      </c>
      <c r="N20" s="41">
        <v>215.38132851159699</v>
      </c>
      <c r="O20" s="41">
        <v>1.80819117646114</v>
      </c>
    </row>
    <row r="21" spans="1:15" x14ac:dyDescent="0.35">
      <c r="A21" s="85" t="s">
        <v>79</v>
      </c>
      <c r="B21" s="41">
        <v>10082901.9440488</v>
      </c>
      <c r="C21" s="41">
        <v>4939608.1786412299</v>
      </c>
      <c r="D21" s="41">
        <v>762782.84616822295</v>
      </c>
      <c r="E21" s="41">
        <v>1903346.3429179799</v>
      </c>
      <c r="F21" s="41">
        <v>6745868.5</v>
      </c>
      <c r="G21" s="41">
        <v>11093148.866339101</v>
      </c>
      <c r="H21" s="41">
        <v>0.113074075809249</v>
      </c>
      <c r="I21" s="41">
        <v>0.17157854508682099</v>
      </c>
      <c r="J21" s="41">
        <v>3152275</v>
      </c>
      <c r="K21" s="41">
        <v>53138.287345943201</v>
      </c>
      <c r="L21" s="41">
        <v>150378.05456286401</v>
      </c>
      <c r="M21" s="41">
        <v>2.1414286554550501</v>
      </c>
      <c r="N21" s="41">
        <v>208.75896549282999</v>
      </c>
      <c r="O21" s="41">
        <v>1.56699785984447</v>
      </c>
    </row>
    <row r="22" spans="1:15" x14ac:dyDescent="0.35">
      <c r="A22" s="85" t="s">
        <v>80</v>
      </c>
      <c r="B22" s="41">
        <v>10825670.537607299</v>
      </c>
      <c r="C22" s="41">
        <v>5059927.2716789199</v>
      </c>
      <c r="D22" s="41">
        <v>1014848.14872317</v>
      </c>
      <c r="E22" s="41">
        <v>2266217.8552887202</v>
      </c>
      <c r="F22" s="41">
        <v>8581983.2699999996</v>
      </c>
      <c r="G22" s="41">
        <v>10715391.4020123</v>
      </c>
      <c r="H22" s="41">
        <v>0.11825333571445799</v>
      </c>
      <c r="I22" s="41">
        <v>0.21149184105987301</v>
      </c>
      <c r="J22" s="41">
        <v>3954831</v>
      </c>
      <c r="K22" s="41">
        <v>50179.785529700901</v>
      </c>
      <c r="L22" s="41">
        <v>130710.85871422</v>
      </c>
      <c r="M22" s="41">
        <v>2.1731926683159899</v>
      </c>
      <c r="N22" s="41">
        <v>213.54469401236199</v>
      </c>
      <c r="O22" s="41">
        <v>1.27942945518504</v>
      </c>
    </row>
    <row r="23" spans="1:15" x14ac:dyDescent="0.35">
      <c r="A23" s="85" t="s">
        <v>81</v>
      </c>
      <c r="B23" s="41">
        <v>11398190.576685</v>
      </c>
      <c r="C23" s="41">
        <v>5257550.7526827296</v>
      </c>
      <c r="D23" s="41">
        <v>955014.05866051803</v>
      </c>
      <c r="E23" s="41">
        <v>2927118.60081342</v>
      </c>
      <c r="F23" s="41">
        <v>8144899.8399999999</v>
      </c>
      <c r="G23" s="41">
        <v>12510377.984518301</v>
      </c>
      <c r="H23" s="41">
        <v>0.11725301445333899</v>
      </c>
      <c r="I23" s="41">
        <v>0.233975232757616</v>
      </c>
      <c r="J23" s="41">
        <v>3636116</v>
      </c>
      <c r="K23" s="41">
        <v>52650.890048896399</v>
      </c>
      <c r="L23" s="41">
        <v>117403.835676641</v>
      </c>
      <c r="M23" s="41">
        <v>2.2422876747119802</v>
      </c>
      <c r="N23" s="41">
        <v>237.61411673682301</v>
      </c>
      <c r="O23" s="41">
        <v>1.44592492447511</v>
      </c>
    </row>
    <row r="24" spans="1:15" x14ac:dyDescent="0.35">
      <c r="A24" s="85" t="s">
        <v>82</v>
      </c>
      <c r="B24" s="41">
        <v>12651123.674867099</v>
      </c>
      <c r="C24" s="41">
        <v>3816284.0544874799</v>
      </c>
      <c r="D24" s="41">
        <v>746294.26343643398</v>
      </c>
      <c r="E24" s="41">
        <v>3013870.3901328798</v>
      </c>
      <c r="F24" s="41">
        <v>7057011.5999999996</v>
      </c>
      <c r="G24" s="41">
        <v>13326076.5439231</v>
      </c>
      <c r="H24" s="41">
        <v>0.105752166177031</v>
      </c>
      <c r="I24" s="41">
        <v>0.226163370756509</v>
      </c>
      <c r="J24" s="41">
        <v>3267135</v>
      </c>
      <c r="K24" s="41">
        <v>62100.174956536001</v>
      </c>
      <c r="L24" s="41">
        <v>155515.76099914999</v>
      </c>
      <c r="M24" s="41">
        <v>2.1644142816113301</v>
      </c>
      <c r="N24" s="41">
        <v>214.59004767236999</v>
      </c>
      <c r="O24" s="41">
        <v>1.16808275583577</v>
      </c>
    </row>
    <row r="25" spans="1:15" x14ac:dyDescent="0.35">
      <c r="A25" s="85" t="s">
        <v>83</v>
      </c>
      <c r="B25" s="41">
        <v>10685281.696395401</v>
      </c>
      <c r="C25" s="41">
        <v>5240540.5304765897</v>
      </c>
      <c r="D25" s="41">
        <v>767949.90861284896</v>
      </c>
      <c r="E25" s="41">
        <v>2203701.4902090598</v>
      </c>
      <c r="F25" s="41">
        <v>7591083.2999999998</v>
      </c>
      <c r="G25" s="41">
        <v>11426880.708114799</v>
      </c>
      <c r="H25" s="41">
        <v>0.101164732128924</v>
      </c>
      <c r="I25" s="41">
        <v>0.19285241060091801</v>
      </c>
      <c r="J25" s="41">
        <v>3300471</v>
      </c>
      <c r="K25" s="41">
        <v>50965.080541076597</v>
      </c>
      <c r="L25" s="41">
        <v>120490.382420929</v>
      </c>
      <c r="M25" s="41">
        <v>2.3040389058624502</v>
      </c>
      <c r="N25" s="41">
        <v>224.213256887461</v>
      </c>
      <c r="O25" s="41">
        <v>1.58781596035129</v>
      </c>
    </row>
    <row r="26" spans="1:15" x14ac:dyDescent="0.35">
      <c r="A26" s="85" t="s">
        <v>84</v>
      </c>
      <c r="B26" s="41">
        <v>12847738.8761191</v>
      </c>
      <c r="C26" s="41">
        <v>4738170.7135864301</v>
      </c>
      <c r="D26" s="41">
        <v>859974.58737197402</v>
      </c>
      <c r="E26" s="41">
        <v>3024938.9774657902</v>
      </c>
      <c r="F26" s="41">
        <v>6653425.6200000001</v>
      </c>
      <c r="G26" s="41">
        <v>14945957.5567431</v>
      </c>
      <c r="H26" s="41">
        <v>0.12925290466717099</v>
      </c>
      <c r="I26" s="41">
        <v>0.20239178158919899</v>
      </c>
      <c r="J26" s="41">
        <v>3123674</v>
      </c>
      <c r="K26" s="41">
        <v>60268.388067031497</v>
      </c>
      <c r="L26" s="41">
        <v>128560.022199824</v>
      </c>
      <c r="M26" s="41">
        <v>2.1250817722753701</v>
      </c>
      <c r="N26" s="41">
        <v>247.98940035473501</v>
      </c>
      <c r="O26" s="41">
        <v>1.51685826164524</v>
      </c>
    </row>
    <row r="27" spans="1:15" x14ac:dyDescent="0.35">
      <c r="A27" s="85" t="s">
        <v>85</v>
      </c>
      <c r="B27" s="41">
        <v>13509430.4897612</v>
      </c>
      <c r="C27" s="41">
        <v>4666000.6702733897</v>
      </c>
      <c r="D27" s="41">
        <v>1114895.48840028</v>
      </c>
      <c r="E27" s="41">
        <v>2514550.2566775801</v>
      </c>
      <c r="F27" s="41">
        <v>8383234.3200000003</v>
      </c>
      <c r="G27" s="41">
        <v>13576729.6885575</v>
      </c>
      <c r="H27" s="41">
        <v>0.13299109220178401</v>
      </c>
      <c r="I27" s="41">
        <v>0.18521030574813999</v>
      </c>
      <c r="J27" s="41">
        <v>3881127</v>
      </c>
      <c r="K27" s="41">
        <v>60055.4239331071</v>
      </c>
      <c r="L27" s="41">
        <v>155087.103445099</v>
      </c>
      <c r="M27" s="41">
        <v>2.1627152055632801</v>
      </c>
      <c r="N27" s="41">
        <v>226.06812546277001</v>
      </c>
      <c r="O27" s="41">
        <v>1.2022282884000901</v>
      </c>
    </row>
    <row r="28" spans="1:15" x14ac:dyDescent="0.35">
      <c r="A28" s="85" t="s">
        <v>86</v>
      </c>
      <c r="B28" s="41">
        <v>12414291.9376128</v>
      </c>
      <c r="C28" s="41">
        <v>5479130.1073548896</v>
      </c>
      <c r="D28" s="41">
        <v>974628.65471154905</v>
      </c>
      <c r="E28" s="41">
        <v>3530243.4251174801</v>
      </c>
      <c r="F28" s="41">
        <v>6649114.29</v>
      </c>
      <c r="G28" s="41">
        <v>15900425.385516901</v>
      </c>
      <c r="H28" s="41">
        <v>0.14658022289936401</v>
      </c>
      <c r="I28" s="41">
        <v>0.222021948440011</v>
      </c>
      <c r="J28" s="41">
        <v>3008649</v>
      </c>
      <c r="K28" s="41">
        <v>63701.075219409999</v>
      </c>
      <c r="L28" s="41">
        <v>151245.55072023501</v>
      </c>
      <c r="M28" s="41">
        <v>2.20754220893178</v>
      </c>
      <c r="N28" s="41">
        <v>249.61210087386999</v>
      </c>
      <c r="O28" s="41">
        <v>1.8211263950546901</v>
      </c>
    </row>
    <row r="29" spans="1:15" x14ac:dyDescent="0.35">
      <c r="A29" s="85" t="s">
        <v>87</v>
      </c>
      <c r="B29" s="41">
        <v>12253075.7711318</v>
      </c>
      <c r="C29" s="41">
        <v>3805236.6892863102</v>
      </c>
      <c r="D29" s="41">
        <v>683799.03636607202</v>
      </c>
      <c r="E29" s="41">
        <v>2417081.1543818298</v>
      </c>
      <c r="F29" s="41">
        <v>6595177.6799999997</v>
      </c>
      <c r="G29" s="41">
        <v>12674215.9690332</v>
      </c>
      <c r="H29" s="41">
        <v>0.10368167008444699</v>
      </c>
      <c r="I29" s="41">
        <v>0.19070853457819101</v>
      </c>
      <c r="J29" s="41">
        <v>3053323</v>
      </c>
      <c r="K29" s="41">
        <v>60210.052109421304</v>
      </c>
      <c r="L29" s="41">
        <v>110200.99786711999</v>
      </c>
      <c r="M29" s="41">
        <v>2.16052005885799</v>
      </c>
      <c r="N29" s="41">
        <v>210.498864091408</v>
      </c>
      <c r="O29" s="41">
        <v>1.24626077532128</v>
      </c>
    </row>
    <row r="30" spans="1:15" x14ac:dyDescent="0.35">
      <c r="A30" s="85" t="s">
        <v>88</v>
      </c>
      <c r="B30" s="41">
        <v>11913537.479884099</v>
      </c>
      <c r="C30" s="41">
        <v>7387458.3720631599</v>
      </c>
      <c r="D30" s="41">
        <v>1038092.92001685</v>
      </c>
      <c r="E30" s="41">
        <v>3024386.72747654</v>
      </c>
      <c r="F30" s="41">
        <v>9256085.7699999996</v>
      </c>
      <c r="G30" s="41">
        <v>14259063.6800901</v>
      </c>
      <c r="H30" s="41">
        <v>0.112152474146407</v>
      </c>
      <c r="I30" s="41">
        <v>0.21210275760949701</v>
      </c>
      <c r="J30" s="41">
        <v>3972569</v>
      </c>
      <c r="K30" s="41">
        <v>62315.635346954499</v>
      </c>
      <c r="L30" s="41">
        <v>151673.95064950999</v>
      </c>
      <c r="M30" s="41">
        <v>2.3271648224419201</v>
      </c>
      <c r="N30" s="41">
        <v>228.818762450816</v>
      </c>
      <c r="O30" s="41">
        <v>1.85961738413182</v>
      </c>
    </row>
    <row r="31" spans="1:15" x14ac:dyDescent="0.35">
      <c r="A31" s="85" t="s">
        <v>89</v>
      </c>
      <c r="B31" s="41">
        <v>11796001.481726199</v>
      </c>
      <c r="C31" s="41">
        <v>6656995.7402405199</v>
      </c>
      <c r="D31" s="41">
        <v>1141659.48528781</v>
      </c>
      <c r="E31" s="41">
        <v>2277840.9307920998</v>
      </c>
      <c r="F31" s="41">
        <v>8429255.6400000006</v>
      </c>
      <c r="G31" s="41">
        <v>13588467.084013499</v>
      </c>
      <c r="H31" s="41">
        <v>0.135440130664706</v>
      </c>
      <c r="I31" s="41">
        <v>0.16763045579084701</v>
      </c>
      <c r="J31" s="41">
        <v>3602246</v>
      </c>
      <c r="K31" s="41">
        <v>54493.371366753003</v>
      </c>
      <c r="L31" s="41">
        <v>145225.08596684301</v>
      </c>
      <c r="M31" s="41">
        <v>2.3435179085326698</v>
      </c>
      <c r="N31" s="41">
        <v>249.35642373332601</v>
      </c>
      <c r="O31" s="41">
        <v>1.8480125289168301</v>
      </c>
    </row>
    <row r="32" spans="1:15" x14ac:dyDescent="0.35">
      <c r="A32" s="85" t="s">
        <v>90</v>
      </c>
      <c r="B32" s="41">
        <v>12471365.3739562</v>
      </c>
      <c r="C32" s="41">
        <v>6542810.5807543602</v>
      </c>
      <c r="D32" s="41">
        <v>1167412.3851086099</v>
      </c>
      <c r="E32" s="41">
        <v>2410592.09743407</v>
      </c>
      <c r="F32" s="41">
        <v>7859371.7999999998</v>
      </c>
      <c r="G32" s="41">
        <v>14837184.859979101</v>
      </c>
      <c r="H32" s="41">
        <v>0.14853762041243601</v>
      </c>
      <c r="I32" s="41">
        <v>0.16246964098534999</v>
      </c>
      <c r="J32" s="41">
        <v>3742558</v>
      </c>
      <c r="K32" s="41">
        <v>62440.808265209598</v>
      </c>
      <c r="L32" s="41">
        <v>104376.22272588</v>
      </c>
      <c r="M32" s="41">
        <v>2.0971523150324698</v>
      </c>
      <c r="N32" s="41">
        <v>237.61925841198499</v>
      </c>
      <c r="O32" s="41">
        <v>1.7482188868560899</v>
      </c>
    </row>
    <row r="33" spans="1:15" x14ac:dyDescent="0.35">
      <c r="A33" s="85" t="s">
        <v>91</v>
      </c>
      <c r="B33" s="41">
        <v>12468635.330388401</v>
      </c>
      <c r="C33" s="41">
        <v>3899608.6688426598</v>
      </c>
      <c r="D33" s="41">
        <v>916284.67210319301</v>
      </c>
      <c r="E33" s="41">
        <v>2708126.8094700198</v>
      </c>
      <c r="F33" s="41">
        <v>7055054.0899999999</v>
      </c>
      <c r="G33" s="41">
        <v>13059304.0490574</v>
      </c>
      <c r="H33" s="41">
        <v>0.129876349694038</v>
      </c>
      <c r="I33" s="41">
        <v>0.20737144945066999</v>
      </c>
      <c r="J33" s="41">
        <v>3251177</v>
      </c>
      <c r="K33" s="41">
        <v>60384.260642055502</v>
      </c>
      <c r="L33" s="41">
        <v>121702.658253124</v>
      </c>
      <c r="M33" s="41">
        <v>2.1722605650856002</v>
      </c>
      <c r="N33" s="41">
        <v>216.271489101627</v>
      </c>
      <c r="O33" s="41">
        <v>1.1994452067182599</v>
      </c>
    </row>
    <row r="34" spans="1:15" x14ac:dyDescent="0.35">
      <c r="A34" s="85" t="s">
        <v>92</v>
      </c>
      <c r="B34" s="41">
        <v>13070673.0739011</v>
      </c>
      <c r="C34" s="41">
        <v>4721610.2694616402</v>
      </c>
      <c r="D34" s="41">
        <v>1017921.9146435</v>
      </c>
      <c r="E34" s="41">
        <v>3273800.4731493802</v>
      </c>
      <c r="F34" s="41">
        <v>8671754.5600000005</v>
      </c>
      <c r="G34" s="41">
        <v>13566722.6728705</v>
      </c>
      <c r="H34" s="41">
        <v>0.117383616844836</v>
      </c>
      <c r="I34" s="41">
        <v>0.24131107800235599</v>
      </c>
      <c r="J34" s="41">
        <v>3871319</v>
      </c>
      <c r="K34" s="41">
        <v>62597.345419971898</v>
      </c>
      <c r="L34" s="41">
        <v>154471.501714882</v>
      </c>
      <c r="M34" s="41">
        <v>2.2447344974880998</v>
      </c>
      <c r="N34" s="41">
        <v>216.72762278287701</v>
      </c>
      <c r="O34" s="41">
        <v>1.21963864756731</v>
      </c>
    </row>
    <row r="35" spans="1:15" x14ac:dyDescent="0.35">
      <c r="A35" s="85" t="s">
        <v>93</v>
      </c>
      <c r="B35" s="41">
        <v>11249057.363182999</v>
      </c>
      <c r="C35" s="41">
        <v>6277880.5289529702</v>
      </c>
      <c r="D35" s="41">
        <v>829049.07789891702</v>
      </c>
      <c r="E35" s="41">
        <v>2432096.9352140799</v>
      </c>
      <c r="F35" s="41">
        <v>7731965.8200000003</v>
      </c>
      <c r="G35" s="41">
        <v>13173551.644047</v>
      </c>
      <c r="H35" s="41">
        <v>0.10722358287648499</v>
      </c>
      <c r="I35" s="41">
        <v>0.18461968350905</v>
      </c>
      <c r="J35" s="41">
        <v>3530578</v>
      </c>
      <c r="K35" s="41">
        <v>64139.206602302896</v>
      </c>
      <c r="L35" s="41">
        <v>117433.558798003</v>
      </c>
      <c r="M35" s="41">
        <v>2.1900792378560401</v>
      </c>
      <c r="N35" s="41">
        <v>205.38783379647899</v>
      </c>
      <c r="O35" s="41">
        <v>1.7781452580718999</v>
      </c>
    </row>
    <row r="36" spans="1:15" x14ac:dyDescent="0.35">
      <c r="A36" s="85" t="s">
        <v>94</v>
      </c>
      <c r="B36" s="41">
        <v>11812572.032867</v>
      </c>
      <c r="C36" s="41">
        <v>6237129.0003836798</v>
      </c>
      <c r="D36" s="41">
        <v>918024.19444899599</v>
      </c>
      <c r="E36" s="41">
        <v>2905910.5652120202</v>
      </c>
      <c r="F36" s="41">
        <v>8143700.7400000002</v>
      </c>
      <c r="G36" s="41">
        <v>13871233.659814199</v>
      </c>
      <c r="H36" s="41">
        <v>0.112728134758178</v>
      </c>
      <c r="I36" s="41">
        <v>0.209491861825572</v>
      </c>
      <c r="J36" s="41">
        <v>3421723</v>
      </c>
      <c r="K36" s="41">
        <v>55757.0289404863</v>
      </c>
      <c r="L36" s="41">
        <v>141298.60690246199</v>
      </c>
      <c r="M36" s="41">
        <v>2.37580025878442</v>
      </c>
      <c r="N36" s="41">
        <v>248.78422522635501</v>
      </c>
      <c r="O36" s="41">
        <v>1.82280359935146</v>
      </c>
    </row>
    <row r="37" spans="1:15" x14ac:dyDescent="0.35">
      <c r="A37" s="85" t="s">
        <v>95</v>
      </c>
      <c r="B37" s="41">
        <v>11792235.766892601</v>
      </c>
      <c r="C37" s="41">
        <v>6207200.7594305901</v>
      </c>
      <c r="D37" s="41">
        <v>1166910.53752995</v>
      </c>
      <c r="E37" s="41">
        <v>2780581.9672424402</v>
      </c>
      <c r="F37" s="41">
        <v>8822723.2400000002</v>
      </c>
      <c r="G37" s="41">
        <v>13231626.694540801</v>
      </c>
      <c r="H37" s="41">
        <v>0.13226194518258</v>
      </c>
      <c r="I37" s="41">
        <v>0.210146645717391</v>
      </c>
      <c r="J37" s="41">
        <v>3691516</v>
      </c>
      <c r="K37" s="41">
        <v>63037.764147407303</v>
      </c>
      <c r="L37" s="41">
        <v>107420.90344516899</v>
      </c>
      <c r="M37" s="41">
        <v>2.3888035482908498</v>
      </c>
      <c r="N37" s="41">
        <v>209.89516061422799</v>
      </c>
      <c r="O37" s="41">
        <v>1.68147740912692</v>
      </c>
    </row>
    <row r="38" spans="1:15" x14ac:dyDescent="0.35">
      <c r="A38" s="85" t="s">
        <v>96</v>
      </c>
      <c r="B38" s="41">
        <v>9953180.6575731598</v>
      </c>
      <c r="C38" s="41">
        <v>4156537.7033401602</v>
      </c>
      <c r="D38" s="41">
        <v>804484.56272046105</v>
      </c>
      <c r="E38" s="41">
        <v>2571210.63105741</v>
      </c>
      <c r="F38" s="41">
        <v>6482729.3600000003</v>
      </c>
      <c r="G38" s="41">
        <v>11165254.035847399</v>
      </c>
      <c r="H38" s="41">
        <v>0.12409658309728699</v>
      </c>
      <c r="I38" s="41">
        <v>0.230286800712481</v>
      </c>
      <c r="J38" s="41">
        <v>3146956</v>
      </c>
      <c r="K38" s="41">
        <v>50852.860429255699</v>
      </c>
      <c r="L38" s="41">
        <v>162569.841156198</v>
      </c>
      <c r="M38" s="41">
        <v>2.0604768555977802</v>
      </c>
      <c r="N38" s="41">
        <v>219.557088313554</v>
      </c>
      <c r="O38" s="41">
        <v>1.3208121446058201</v>
      </c>
    </row>
    <row r="39" spans="1:15" x14ac:dyDescent="0.35">
      <c r="A39" s="85" t="s">
        <v>97</v>
      </c>
      <c r="B39" s="41">
        <v>10036748.6375152</v>
      </c>
      <c r="C39" s="41">
        <v>6381219.1698768502</v>
      </c>
      <c r="D39" s="41">
        <v>945163.83536155405</v>
      </c>
      <c r="E39" s="41">
        <v>2662291.1007029</v>
      </c>
      <c r="F39" s="41">
        <v>8230543.4400000004</v>
      </c>
      <c r="G39" s="41">
        <v>11961495.343408801</v>
      </c>
      <c r="H39" s="41">
        <v>0.114836139588075</v>
      </c>
      <c r="I39" s="41">
        <v>0.222571762498734</v>
      </c>
      <c r="J39" s="41">
        <v>3707452</v>
      </c>
      <c r="K39" s="41">
        <v>57229.296892056802</v>
      </c>
      <c r="L39" s="41">
        <v>166616.03995227601</v>
      </c>
      <c r="M39" s="41">
        <v>2.2237509780209801</v>
      </c>
      <c r="N39" s="41">
        <v>209.005311886247</v>
      </c>
      <c r="O39" s="41">
        <v>1.7211872655065701</v>
      </c>
    </row>
    <row r="40" spans="1:15" x14ac:dyDescent="0.35">
      <c r="A40" s="85" t="s">
        <v>98</v>
      </c>
      <c r="B40" s="41">
        <v>8050912.9775804598</v>
      </c>
      <c r="C40" s="41">
        <v>6731315.5367141897</v>
      </c>
      <c r="D40" s="41">
        <v>871571.38590404403</v>
      </c>
      <c r="E40" s="41">
        <v>2466718.86298085</v>
      </c>
      <c r="F40" s="41">
        <v>7960703.8200000003</v>
      </c>
      <c r="G40" s="41">
        <v>10281391.581218099</v>
      </c>
      <c r="H40" s="41">
        <v>0.109484212151488</v>
      </c>
      <c r="I40" s="41">
        <v>0.23992071924261801</v>
      </c>
      <c r="J40" s="41">
        <v>3651699</v>
      </c>
      <c r="K40" s="41">
        <v>51001.496012789001</v>
      </c>
      <c r="L40" s="41">
        <v>121576.638038586</v>
      </c>
      <c r="M40" s="41">
        <v>2.1822906231707102</v>
      </c>
      <c r="N40" s="41">
        <v>201.58907813225301</v>
      </c>
      <c r="O40" s="41">
        <v>1.84333800149306</v>
      </c>
    </row>
    <row r="41" spans="1:15" x14ac:dyDescent="0.35">
      <c r="A41" s="85" t="s">
        <v>99</v>
      </c>
      <c r="B41" s="41">
        <v>12275559.487643201</v>
      </c>
      <c r="C41" s="41">
        <v>5281297.9665353904</v>
      </c>
      <c r="D41" s="41">
        <v>1177930.3055054101</v>
      </c>
      <c r="E41" s="41">
        <v>2403363.4403510601</v>
      </c>
      <c r="F41" s="41">
        <v>8460837.3200000003</v>
      </c>
      <c r="G41" s="41">
        <v>12847270.5990617</v>
      </c>
      <c r="H41" s="41">
        <v>0.13922148139179799</v>
      </c>
      <c r="I41" s="41">
        <v>0.18707190930706999</v>
      </c>
      <c r="J41" s="41">
        <v>3990961</v>
      </c>
      <c r="K41" s="41">
        <v>56848.845519986397</v>
      </c>
      <c r="L41" s="41">
        <v>169956.71902670999</v>
      </c>
      <c r="M41" s="41">
        <v>2.1193876137701002</v>
      </c>
      <c r="N41" s="41">
        <v>225.98747078760499</v>
      </c>
      <c r="O41" s="41">
        <v>1.3233148523714899</v>
      </c>
    </row>
    <row r="42" spans="1:15" x14ac:dyDescent="0.35">
      <c r="A42" s="85" t="s">
        <v>100</v>
      </c>
      <c r="B42" s="41">
        <v>12459242.8178332</v>
      </c>
      <c r="C42" s="41">
        <v>3840654.8934807801</v>
      </c>
      <c r="D42" s="41">
        <v>1084076.4306348499</v>
      </c>
      <c r="E42" s="41">
        <v>2522630.1249792799</v>
      </c>
      <c r="F42" s="41">
        <v>7300649.7000000002</v>
      </c>
      <c r="G42" s="41">
        <v>12755224.3957259</v>
      </c>
      <c r="H42" s="41">
        <v>0.14849040498886701</v>
      </c>
      <c r="I42" s="41">
        <v>0.19777230464283899</v>
      </c>
      <c r="J42" s="41">
        <v>3333630</v>
      </c>
      <c r="K42" s="41">
        <v>58574.689546867601</v>
      </c>
      <c r="L42" s="41">
        <v>149269.82879778501</v>
      </c>
      <c r="M42" s="41">
        <v>2.19411542657169</v>
      </c>
      <c r="N42" s="41">
        <v>217.75635136785499</v>
      </c>
      <c r="O42" s="41">
        <v>1.15209393168431</v>
      </c>
    </row>
    <row r="43" spans="1:15" x14ac:dyDescent="0.35">
      <c r="A43" s="85" t="s">
        <v>101</v>
      </c>
      <c r="B43" s="41">
        <v>11315620.9912105</v>
      </c>
      <c r="C43" s="41">
        <v>6722826.7811405398</v>
      </c>
      <c r="D43" s="41">
        <v>838797.69992248202</v>
      </c>
      <c r="E43" s="41">
        <v>3017033.3548626499</v>
      </c>
      <c r="F43" s="41">
        <v>8245116</v>
      </c>
      <c r="G43" s="41">
        <v>13824762.025296699</v>
      </c>
      <c r="H43" s="41">
        <v>0.10173267421859</v>
      </c>
      <c r="I43" s="41">
        <v>0.21823401729028399</v>
      </c>
      <c r="J43" s="41">
        <v>3747780</v>
      </c>
      <c r="K43" s="41">
        <v>62578.136996635301</v>
      </c>
      <c r="L43" s="41">
        <v>175599.19816044901</v>
      </c>
      <c r="M43" s="41">
        <v>2.20144472592479</v>
      </c>
      <c r="N43" s="41">
        <v>220.92287329379801</v>
      </c>
      <c r="O43" s="41">
        <v>1.7938157472264999</v>
      </c>
    </row>
    <row r="44" spans="1:15" x14ac:dyDescent="0.35">
      <c r="A44" s="85" t="s">
        <v>102</v>
      </c>
      <c r="B44" s="41">
        <v>13470587.6679112</v>
      </c>
      <c r="C44" s="41">
        <v>4243680.8773679901</v>
      </c>
      <c r="D44" s="41">
        <v>1110369.4441547601</v>
      </c>
      <c r="E44" s="41">
        <v>1852939.2409847099</v>
      </c>
      <c r="F44" s="41">
        <v>8738718.9000000004</v>
      </c>
      <c r="G44" s="41">
        <v>12062107.418711999</v>
      </c>
      <c r="H44" s="41">
        <v>0.127063183615479</v>
      </c>
      <c r="I44" s="41">
        <v>0.153616542836473</v>
      </c>
      <c r="J44" s="41">
        <v>3799443</v>
      </c>
      <c r="K44" s="41">
        <v>54306.908372932499</v>
      </c>
      <c r="L44" s="41">
        <v>123249.088293343</v>
      </c>
      <c r="M44" s="41">
        <v>2.29944872793505</v>
      </c>
      <c r="N44" s="41">
        <v>222.10970440966199</v>
      </c>
      <c r="O44" s="41">
        <v>1.11692184285117</v>
      </c>
    </row>
    <row r="45" spans="1:15" x14ac:dyDescent="0.35">
      <c r="A45" s="85" t="s">
        <v>103</v>
      </c>
      <c r="B45" s="41">
        <v>13216180.961415799</v>
      </c>
      <c r="C45" s="41">
        <v>4275068.7970600696</v>
      </c>
      <c r="D45" s="41">
        <v>910791.97525342205</v>
      </c>
      <c r="E45" s="41">
        <v>3252600.9321025601</v>
      </c>
      <c r="F45" s="41">
        <v>6799601.1299999999</v>
      </c>
      <c r="G45" s="41">
        <v>15008902.559314501</v>
      </c>
      <c r="H45" s="41">
        <v>0.133947853387309</v>
      </c>
      <c r="I45" s="41">
        <v>0.216711443041783</v>
      </c>
      <c r="J45" s="41">
        <v>3192301</v>
      </c>
      <c r="K45" s="41">
        <v>60172.8042309046</v>
      </c>
      <c r="L45" s="41">
        <v>153861.023482708</v>
      </c>
      <c r="M45" s="41">
        <v>2.12957354796862</v>
      </c>
      <c r="N45" s="41">
        <v>249.427057001115</v>
      </c>
      <c r="O45" s="41">
        <v>1.33918098483197</v>
      </c>
    </row>
    <row r="46" spans="1:15" x14ac:dyDescent="0.35">
      <c r="A46" s="85" t="s">
        <v>104</v>
      </c>
      <c r="B46" s="41">
        <v>13552792.6128792</v>
      </c>
      <c r="C46" s="41">
        <v>4099305.8482275698</v>
      </c>
      <c r="D46" s="41">
        <v>1069165.5753247</v>
      </c>
      <c r="E46" s="41">
        <v>2384505.9121191199</v>
      </c>
      <c r="F46" s="41">
        <v>7723196.7599999998</v>
      </c>
      <c r="G46" s="41">
        <v>13521771.107405201</v>
      </c>
      <c r="H46" s="41">
        <v>0.13843562562877099</v>
      </c>
      <c r="I46" s="41">
        <v>0.17634567936246501</v>
      </c>
      <c r="J46" s="41">
        <v>3272541</v>
      </c>
      <c r="K46" s="41">
        <v>61289.869945631297</v>
      </c>
      <c r="L46" s="41">
        <v>139197.918854577</v>
      </c>
      <c r="M46" s="41">
        <v>2.3633217663536299</v>
      </c>
      <c r="N46" s="41">
        <v>220.61566132361901</v>
      </c>
      <c r="O46" s="41">
        <v>1.2526369717682899</v>
      </c>
    </row>
    <row r="47" spans="1:15" x14ac:dyDescent="0.35">
      <c r="A47" s="85" t="s">
        <v>105</v>
      </c>
      <c r="B47" s="41">
        <v>11263584.777279399</v>
      </c>
      <c r="C47" s="41">
        <v>4058635.5460930499</v>
      </c>
      <c r="D47" s="41">
        <v>862860.49414251198</v>
      </c>
      <c r="E47" s="41">
        <v>2114661.3946934598</v>
      </c>
      <c r="F47" s="41">
        <v>7249730.7800000003</v>
      </c>
      <c r="G47" s="41">
        <v>11184886.347593199</v>
      </c>
      <c r="H47" s="41">
        <v>0.119019660222819</v>
      </c>
      <c r="I47" s="41">
        <v>0.18906418259211999</v>
      </c>
      <c r="J47" s="41">
        <v>3193714</v>
      </c>
      <c r="K47" s="41">
        <v>51996.124529743603</v>
      </c>
      <c r="L47" s="41">
        <v>134874.915384736</v>
      </c>
      <c r="M47" s="41">
        <v>2.2685855124941798</v>
      </c>
      <c r="N47" s="41">
        <v>215.105967976638</v>
      </c>
      <c r="O47" s="41">
        <v>1.27081997514275</v>
      </c>
    </row>
    <row r="48" spans="1:15" x14ac:dyDescent="0.35">
      <c r="A48" s="85" t="s">
        <v>106</v>
      </c>
      <c r="B48" s="41">
        <v>10569906.2980198</v>
      </c>
      <c r="C48" s="41">
        <v>5242139.0982582299</v>
      </c>
      <c r="D48" s="41">
        <v>1065247.8458839001</v>
      </c>
      <c r="E48" s="41">
        <v>1817756.5575402</v>
      </c>
      <c r="F48" s="41">
        <v>7151226.3899999997</v>
      </c>
      <c r="G48" s="41">
        <v>11664954.688516499</v>
      </c>
      <c r="H48" s="41">
        <v>0.14896016260560599</v>
      </c>
      <c r="I48" s="41">
        <v>0.15583057166348699</v>
      </c>
      <c r="J48" s="41">
        <v>3095769</v>
      </c>
      <c r="K48" s="41">
        <v>57474.155934748298</v>
      </c>
      <c r="L48" s="41">
        <v>121131.278814423</v>
      </c>
      <c r="M48" s="41">
        <v>2.3093545869707199</v>
      </c>
      <c r="N48" s="41">
        <v>202.95831007000001</v>
      </c>
      <c r="O48" s="41">
        <v>1.6933237261107801</v>
      </c>
    </row>
    <row r="49" spans="1:15" x14ac:dyDescent="0.35">
      <c r="A49" s="85" t="s">
        <v>107</v>
      </c>
      <c r="B49" s="41">
        <v>10503494.435850499</v>
      </c>
      <c r="C49" s="41">
        <v>6355155.0736880898</v>
      </c>
      <c r="D49" s="41">
        <v>848455.04647756997</v>
      </c>
      <c r="E49" s="41">
        <v>2162913.6817897698</v>
      </c>
      <c r="F49" s="41">
        <v>8339370.0599999996</v>
      </c>
      <c r="G49" s="41">
        <v>11686486.8407262</v>
      </c>
      <c r="H49" s="41">
        <v>0.101740903734109</v>
      </c>
      <c r="I49" s="41">
        <v>0.18507817715177199</v>
      </c>
      <c r="J49" s="41">
        <v>3503937</v>
      </c>
      <c r="K49" s="41">
        <v>52959.110167789797</v>
      </c>
      <c r="L49" s="41">
        <v>155838.66292026901</v>
      </c>
      <c r="M49" s="41">
        <v>2.3827402915226799</v>
      </c>
      <c r="N49" s="41">
        <v>220.67340932077201</v>
      </c>
      <c r="O49" s="41">
        <v>1.81371841836428</v>
      </c>
    </row>
    <row r="50" spans="1:15" x14ac:dyDescent="0.35">
      <c r="A50" s="85" t="s">
        <v>108</v>
      </c>
      <c r="B50" s="41">
        <v>11985140.630997701</v>
      </c>
      <c r="C50" s="41">
        <v>4320259.31420861</v>
      </c>
      <c r="D50" s="41">
        <v>983768.56671325106</v>
      </c>
      <c r="E50" s="41">
        <v>3046015.6416612701</v>
      </c>
      <c r="F50" s="41">
        <v>7202649.1200000001</v>
      </c>
      <c r="G50" s="41">
        <v>13260282.343323801</v>
      </c>
      <c r="H50" s="41">
        <v>0.13658426924915301</v>
      </c>
      <c r="I50" s="41">
        <v>0.22970971226678699</v>
      </c>
      <c r="J50" s="41">
        <v>3397476</v>
      </c>
      <c r="K50" s="41">
        <v>58531.372073819599</v>
      </c>
      <c r="L50" s="41">
        <v>127747.30974297199</v>
      </c>
      <c r="M50" s="41">
        <v>2.1217414762504099</v>
      </c>
      <c r="N50" s="41">
        <v>226.55405824650899</v>
      </c>
      <c r="O50" s="41">
        <v>1.2716084864789701</v>
      </c>
    </row>
    <row r="51" spans="1:15" x14ac:dyDescent="0.35">
      <c r="A51" s="85" t="s">
        <v>109</v>
      </c>
      <c r="B51" s="41">
        <v>15977236.6260125</v>
      </c>
      <c r="C51" s="41">
        <v>3908171.7542960998</v>
      </c>
      <c r="D51" s="41">
        <v>1002193.53036145</v>
      </c>
      <c r="E51" s="41">
        <v>2620033.6615817202</v>
      </c>
      <c r="F51" s="41">
        <v>7858795.5599999996</v>
      </c>
      <c r="G51" s="41">
        <v>15757227.6045755</v>
      </c>
      <c r="H51" s="41">
        <v>0.12752507972881399</v>
      </c>
      <c r="I51" s="41">
        <v>0.16627504071978599</v>
      </c>
      <c r="J51" s="41">
        <v>3402076</v>
      </c>
      <c r="K51" s="41">
        <v>63542.332464616004</v>
      </c>
      <c r="L51" s="41">
        <v>108387.592323656</v>
      </c>
      <c r="M51" s="41">
        <v>2.3141385139585999</v>
      </c>
      <c r="N51" s="41">
        <v>247.97761430980501</v>
      </c>
      <c r="O51" s="41">
        <v>1.14876086080855</v>
      </c>
    </row>
    <row r="52" spans="1:15" x14ac:dyDescent="0.35">
      <c r="A52" s="85" t="s">
        <v>110</v>
      </c>
      <c r="B52" s="41">
        <v>9567385.2951833997</v>
      </c>
      <c r="C52" s="41">
        <v>6736295.6385530997</v>
      </c>
      <c r="D52" s="41">
        <v>1185748.20542578</v>
      </c>
      <c r="E52" s="41">
        <v>2848032.0506749498</v>
      </c>
      <c r="F52" s="41">
        <v>8823294</v>
      </c>
      <c r="G52" s="41">
        <v>11659961.769556399</v>
      </c>
      <c r="H52" s="41">
        <v>0.134388382096956</v>
      </c>
      <c r="I52" s="41">
        <v>0.24425740898319401</v>
      </c>
      <c r="J52" s="41">
        <v>3921464</v>
      </c>
      <c r="K52" s="41">
        <v>50896.860489573701</v>
      </c>
      <c r="L52" s="41">
        <v>145794.57971921601</v>
      </c>
      <c r="M52" s="41">
        <v>2.2500563450206799</v>
      </c>
      <c r="N52" s="41">
        <v>229.091689229347</v>
      </c>
      <c r="O52" s="41">
        <v>1.71780121876756</v>
      </c>
    </row>
    <row r="53" spans="1:15" x14ac:dyDescent="0.35">
      <c r="A53" s="85" t="s">
        <v>111</v>
      </c>
      <c r="B53" s="41">
        <v>12552602.865394199</v>
      </c>
      <c r="C53" s="41">
        <v>4924097.0405504797</v>
      </c>
      <c r="D53" s="41">
        <v>1195176.50543862</v>
      </c>
      <c r="E53" s="41">
        <v>2815498.6857115799</v>
      </c>
      <c r="F53" s="41">
        <v>8045866.7599999998</v>
      </c>
      <c r="G53" s="41">
        <v>13565086.4805573</v>
      </c>
      <c r="H53" s="41">
        <v>0.14854540114688899</v>
      </c>
      <c r="I53" s="41">
        <v>0.20755479073038099</v>
      </c>
      <c r="J53" s="41">
        <v>3608012</v>
      </c>
      <c r="K53" s="41">
        <v>61463.916993915998</v>
      </c>
      <c r="L53" s="41">
        <v>123578.143462354</v>
      </c>
      <c r="M53" s="41">
        <v>2.2308874971080401</v>
      </c>
      <c r="N53" s="41">
        <v>220.698439034567</v>
      </c>
      <c r="O53" s="41">
        <v>1.3647673678886001</v>
      </c>
    </row>
    <row r="54" spans="1:15" x14ac:dyDescent="0.35">
      <c r="A54" s="85" t="s">
        <v>112</v>
      </c>
      <c r="B54" s="41">
        <v>12097092.587352401</v>
      </c>
      <c r="C54" s="41">
        <v>5536350.6009761002</v>
      </c>
      <c r="D54" s="41">
        <v>945402.62444095698</v>
      </c>
      <c r="E54" s="41">
        <v>2082305.0061293601</v>
      </c>
      <c r="F54" s="41">
        <v>8014137.5999999996</v>
      </c>
      <c r="G54" s="41">
        <v>12788101.2111175</v>
      </c>
      <c r="H54" s="41">
        <v>0.11796685702538399</v>
      </c>
      <c r="I54" s="41">
        <v>0.16283144555652099</v>
      </c>
      <c r="J54" s="41">
        <v>3577740</v>
      </c>
      <c r="K54" s="41">
        <v>60119.8872225917</v>
      </c>
      <c r="L54" s="41">
        <v>141087.992218678</v>
      </c>
      <c r="M54" s="41">
        <v>2.2417819321722101</v>
      </c>
      <c r="N54" s="41">
        <v>212.712378185864</v>
      </c>
      <c r="O54" s="41">
        <v>1.54744352607403</v>
      </c>
    </row>
    <row r="55" spans="1:15" x14ac:dyDescent="0.35">
      <c r="A55" s="85" t="s">
        <v>113</v>
      </c>
      <c r="B55" s="41">
        <v>13473088.262396799</v>
      </c>
      <c r="C55" s="41">
        <v>4744570.8884470304</v>
      </c>
      <c r="D55" s="41">
        <v>768352.520855107</v>
      </c>
      <c r="E55" s="41">
        <v>2123560.7247950602</v>
      </c>
      <c r="F55" s="41">
        <v>7662674.0999999996</v>
      </c>
      <c r="G55" s="41">
        <v>13565849.244965199</v>
      </c>
      <c r="H55" s="41">
        <v>0.100272112689108</v>
      </c>
      <c r="I55" s="41">
        <v>0.156537249268283</v>
      </c>
      <c r="J55" s="41">
        <v>3451655</v>
      </c>
      <c r="K55" s="41">
        <v>63391.8189017064</v>
      </c>
      <c r="L55" s="41">
        <v>118950.94847121301</v>
      </c>
      <c r="M55" s="41">
        <v>2.2221699715762</v>
      </c>
      <c r="N55" s="41">
        <v>214.00467402945301</v>
      </c>
      <c r="O55" s="41">
        <v>1.3745785394099399</v>
      </c>
    </row>
    <row r="56" spans="1:15" x14ac:dyDescent="0.35">
      <c r="A56" s="85" t="s">
        <v>114</v>
      </c>
      <c r="B56" s="41">
        <v>11931625.302830899</v>
      </c>
      <c r="C56" s="41">
        <v>4445958.6507944502</v>
      </c>
      <c r="D56" s="41">
        <v>1130043.8550086301</v>
      </c>
      <c r="E56" s="41">
        <v>2372814.5829923302</v>
      </c>
      <c r="F56" s="41">
        <v>7769662.9299999997</v>
      </c>
      <c r="G56" s="41">
        <v>12274401.8679366</v>
      </c>
      <c r="H56" s="41">
        <v>0.145443099036553</v>
      </c>
      <c r="I56" s="41">
        <v>0.19331407008846899</v>
      </c>
      <c r="J56" s="41">
        <v>3422759</v>
      </c>
      <c r="K56" s="41">
        <v>55646.032586528898</v>
      </c>
      <c r="L56" s="41">
        <v>163622.40631025299</v>
      </c>
      <c r="M56" s="41">
        <v>2.2688951756975499</v>
      </c>
      <c r="N56" s="41">
        <v>220.58111463474901</v>
      </c>
      <c r="O56" s="41">
        <v>1.2989400220098599</v>
      </c>
    </row>
    <row r="57" spans="1:15" x14ac:dyDescent="0.35">
      <c r="A57" s="85" t="s">
        <v>115</v>
      </c>
      <c r="B57" s="41">
        <v>12253955.759101</v>
      </c>
      <c r="C57" s="41">
        <v>5510384.2985928897</v>
      </c>
      <c r="D57" s="41">
        <v>950771.86895692896</v>
      </c>
      <c r="E57" s="41">
        <v>2390913.3363918699</v>
      </c>
      <c r="F57" s="41">
        <v>8206301.6799999997</v>
      </c>
      <c r="G57" s="41">
        <v>13035753.0047927</v>
      </c>
      <c r="H57" s="41">
        <v>0.115858751729065</v>
      </c>
      <c r="I57" s="41">
        <v>0.18341198513908899</v>
      </c>
      <c r="J57" s="41">
        <v>3537199</v>
      </c>
      <c r="K57" s="41">
        <v>54324.691635242103</v>
      </c>
      <c r="L57" s="41">
        <v>136029.42175001299</v>
      </c>
      <c r="M57" s="41">
        <v>2.3190037767317202</v>
      </c>
      <c r="N57" s="41">
        <v>239.956634446214</v>
      </c>
      <c r="O57" s="41">
        <v>1.5578383626685699</v>
      </c>
    </row>
    <row r="58" spans="1:15" x14ac:dyDescent="0.35">
      <c r="A58" s="85" t="s">
        <v>116</v>
      </c>
      <c r="B58" s="41">
        <v>10049714.806541599</v>
      </c>
      <c r="C58" s="41">
        <v>5245466.9300898602</v>
      </c>
      <c r="D58" s="41">
        <v>943638.43051482702</v>
      </c>
      <c r="E58" s="41">
        <v>1922374.74247663</v>
      </c>
      <c r="F58" s="41">
        <v>7419117.1600000001</v>
      </c>
      <c r="G58" s="41">
        <v>10895039.838644801</v>
      </c>
      <c r="H58" s="41">
        <v>0.127190123860347</v>
      </c>
      <c r="I58" s="41">
        <v>0.17644494843038</v>
      </c>
      <c r="J58" s="41">
        <v>3418948</v>
      </c>
      <c r="K58" s="41">
        <v>50717.064699026298</v>
      </c>
      <c r="L58" s="41">
        <v>152962.08902187701</v>
      </c>
      <c r="M58" s="41">
        <v>2.16768054817652</v>
      </c>
      <c r="N58" s="41">
        <v>214.81631298874601</v>
      </c>
      <c r="O58" s="41">
        <v>1.53423419428721</v>
      </c>
    </row>
    <row r="59" spans="1:15" x14ac:dyDescent="0.35">
      <c r="A59" s="85" t="s">
        <v>117</v>
      </c>
      <c r="B59" s="41">
        <v>14203314.6996195</v>
      </c>
      <c r="C59" s="41">
        <v>4529212.8830018304</v>
      </c>
      <c r="D59" s="41">
        <v>1155743.6323035299</v>
      </c>
      <c r="E59" s="41">
        <v>2215356.4110168698</v>
      </c>
      <c r="F59" s="41">
        <v>9253695.2200000007</v>
      </c>
      <c r="G59" s="41">
        <v>12994010.1802692</v>
      </c>
      <c r="H59" s="41">
        <v>0.124895363941274</v>
      </c>
      <c r="I59" s="41">
        <v>0.17049058606871001</v>
      </c>
      <c r="J59" s="41">
        <v>3823841</v>
      </c>
      <c r="K59" s="41">
        <v>56923.862882854402</v>
      </c>
      <c r="L59" s="41">
        <v>144077.77432744199</v>
      </c>
      <c r="M59" s="41">
        <v>2.4210193688469199</v>
      </c>
      <c r="N59" s="41">
        <v>228.27077969993701</v>
      </c>
      <c r="O59" s="41">
        <v>1.1844668444639399</v>
      </c>
    </row>
    <row r="60" spans="1:15" x14ac:dyDescent="0.35">
      <c r="A60" s="85" t="s">
        <v>118</v>
      </c>
      <c r="B60" s="41">
        <v>10717839.2718617</v>
      </c>
      <c r="C60" s="41">
        <v>4239005.6609543702</v>
      </c>
      <c r="D60" s="41">
        <v>915020.20307906996</v>
      </c>
      <c r="E60" s="41">
        <v>2895424.0339001599</v>
      </c>
      <c r="F60" s="41">
        <v>6563909.1500000004</v>
      </c>
      <c r="G60" s="41">
        <v>12376510.3400579</v>
      </c>
      <c r="H60" s="41">
        <v>0.139401716594306</v>
      </c>
      <c r="I60" s="41">
        <v>0.233945106847186</v>
      </c>
      <c r="J60" s="41">
        <v>3052981</v>
      </c>
      <c r="K60" s="41">
        <v>57826.054011390603</v>
      </c>
      <c r="L60" s="41">
        <v>173130.32026262299</v>
      </c>
      <c r="M60" s="41">
        <v>2.1466520732696002</v>
      </c>
      <c r="N60" s="41">
        <v>214.03153549699999</v>
      </c>
      <c r="O60" s="41">
        <v>1.3884808523061101</v>
      </c>
    </row>
    <row r="61" spans="1:15" x14ac:dyDescent="0.35">
      <c r="A61" s="85" t="s">
        <v>119</v>
      </c>
      <c r="B61" s="41">
        <v>10340228.4217801</v>
      </c>
      <c r="C61" s="41">
        <v>6005983.7284150999</v>
      </c>
      <c r="D61" s="41">
        <v>898230.19912698597</v>
      </c>
      <c r="E61" s="41">
        <v>2072087.8671675599</v>
      </c>
      <c r="F61" s="41">
        <v>6799482.3600000003</v>
      </c>
      <c r="G61" s="41">
        <v>12643470.419163801</v>
      </c>
      <c r="H61" s="41">
        <v>0.13210273246844401</v>
      </c>
      <c r="I61" s="41">
        <v>0.16388600585697499</v>
      </c>
      <c r="J61" s="41">
        <v>3207303</v>
      </c>
      <c r="K61" s="41">
        <v>54319.773239232498</v>
      </c>
      <c r="L61" s="41">
        <v>126422.56267396901</v>
      </c>
      <c r="M61" s="41">
        <v>2.1154696683203</v>
      </c>
      <c r="N61" s="41">
        <v>232.76109140940599</v>
      </c>
      <c r="O61" s="41">
        <v>1.8725962992630001</v>
      </c>
    </row>
    <row r="62" spans="1:15" x14ac:dyDescent="0.35">
      <c r="A62" s="85" t="s">
        <v>120</v>
      </c>
      <c r="B62" s="41">
        <v>12607333.9918966</v>
      </c>
      <c r="C62" s="41">
        <v>6393291.8157393504</v>
      </c>
      <c r="D62" s="41">
        <v>1189574.9465060099</v>
      </c>
      <c r="E62" s="41">
        <v>2476343.6112513999</v>
      </c>
      <c r="F62" s="41">
        <v>8621886.6400000006</v>
      </c>
      <c r="G62" s="41">
        <v>14165355.497788301</v>
      </c>
      <c r="H62" s="41">
        <v>0.13797153641375301</v>
      </c>
      <c r="I62" s="41">
        <v>0.17481690534614799</v>
      </c>
      <c r="J62" s="41">
        <v>3765016</v>
      </c>
      <c r="K62" s="41">
        <v>55320.454181786801</v>
      </c>
      <c r="L62" s="41">
        <v>120697.77239495701</v>
      </c>
      <c r="M62" s="41">
        <v>2.2890527344525902</v>
      </c>
      <c r="N62" s="41">
        <v>256.05903299351002</v>
      </c>
      <c r="O62" s="41">
        <v>1.6980782593591499</v>
      </c>
    </row>
    <row r="63" spans="1:15" x14ac:dyDescent="0.35">
      <c r="A63" s="85" t="s">
        <v>121</v>
      </c>
      <c r="B63" s="41">
        <v>12416340.4854021</v>
      </c>
      <c r="C63" s="41">
        <v>4510386.5505059902</v>
      </c>
      <c r="D63" s="41">
        <v>1024277.01338355</v>
      </c>
      <c r="E63" s="41">
        <v>3019331.2289247802</v>
      </c>
      <c r="F63" s="41">
        <v>7671254.8499999996</v>
      </c>
      <c r="G63" s="41">
        <v>13447779.165259499</v>
      </c>
      <c r="H63" s="41">
        <v>0.133521442503446</v>
      </c>
      <c r="I63" s="41">
        <v>0.22452266592277301</v>
      </c>
      <c r="J63" s="41">
        <v>3156895</v>
      </c>
      <c r="K63" s="41">
        <v>63224.161566805204</v>
      </c>
      <c r="L63" s="41">
        <v>148698.737043072</v>
      </c>
      <c r="M63" s="41">
        <v>2.4293496252771898</v>
      </c>
      <c r="N63" s="41">
        <v>212.70162417469601</v>
      </c>
      <c r="O63" s="41">
        <v>1.4287413900386301</v>
      </c>
    </row>
    <row r="64" spans="1:15" x14ac:dyDescent="0.35">
      <c r="A64" s="85" t="s">
        <v>122</v>
      </c>
      <c r="B64" s="41">
        <v>11552906.640194099</v>
      </c>
      <c r="C64" s="41">
        <v>5130001.4567526001</v>
      </c>
      <c r="D64" s="41">
        <v>848535.91697207105</v>
      </c>
      <c r="E64" s="41">
        <v>2248380.6841531</v>
      </c>
      <c r="F64" s="41">
        <v>8090942.2999999998</v>
      </c>
      <c r="G64" s="41">
        <v>11796678.673531599</v>
      </c>
      <c r="H64" s="41">
        <v>0.104874795235169</v>
      </c>
      <c r="I64" s="41">
        <v>0.19059438223046901</v>
      </c>
      <c r="J64" s="41">
        <v>3517801</v>
      </c>
      <c r="K64" s="41">
        <v>53623.704138968002</v>
      </c>
      <c r="L64" s="41">
        <v>107796.27545971901</v>
      </c>
      <c r="M64" s="41">
        <v>2.3045110951526402</v>
      </c>
      <c r="N64" s="41">
        <v>219.99375320621499</v>
      </c>
      <c r="O64" s="41">
        <v>1.4582977993219599</v>
      </c>
    </row>
    <row r="65" spans="1:15" x14ac:dyDescent="0.35">
      <c r="A65" s="85" t="s">
        <v>123</v>
      </c>
      <c r="B65" s="41">
        <v>10854906.2108436</v>
      </c>
      <c r="C65" s="41">
        <v>4543134.6636098903</v>
      </c>
      <c r="D65" s="41">
        <v>839669.73954326101</v>
      </c>
      <c r="E65" s="41">
        <v>2564590.53952546</v>
      </c>
      <c r="F65" s="41">
        <v>8230950.4800000004</v>
      </c>
      <c r="G65" s="41">
        <v>10715421.301589301</v>
      </c>
      <c r="H65" s="41">
        <v>0.10201370322705</v>
      </c>
      <c r="I65" s="41">
        <v>0.23933641686539001</v>
      </c>
      <c r="J65" s="41">
        <v>3864296</v>
      </c>
      <c r="K65" s="41">
        <v>50276.457099372703</v>
      </c>
      <c r="L65" s="41">
        <v>144070.628067079</v>
      </c>
      <c r="M65" s="41">
        <v>2.1325949171900902</v>
      </c>
      <c r="N65" s="41">
        <v>213.12644891098699</v>
      </c>
      <c r="O65" s="41">
        <v>1.17566942687876</v>
      </c>
    </row>
    <row r="66" spans="1:15" x14ac:dyDescent="0.35">
      <c r="A66" s="85" t="s">
        <v>124</v>
      </c>
      <c r="B66" s="41">
        <v>14405621.8693536</v>
      </c>
      <c r="C66" s="41">
        <v>3677140.5862900699</v>
      </c>
      <c r="D66" s="41">
        <v>839944.98683560395</v>
      </c>
      <c r="E66" s="41">
        <v>3235876.32071544</v>
      </c>
      <c r="F66" s="41">
        <v>7988040.6600000001</v>
      </c>
      <c r="G66" s="41">
        <v>14312847.0852249</v>
      </c>
      <c r="H66" s="41">
        <v>0.10515031439957701</v>
      </c>
      <c r="I66" s="41">
        <v>0.22608194592226399</v>
      </c>
      <c r="J66" s="41">
        <v>3247171</v>
      </c>
      <c r="K66" s="41">
        <v>63774.215056921501</v>
      </c>
      <c r="L66" s="41">
        <v>142303.98203015901</v>
      </c>
      <c r="M66" s="41">
        <v>2.46455759042099</v>
      </c>
      <c r="N66" s="41">
        <v>224.430779441536</v>
      </c>
      <c r="O66" s="41">
        <v>1.1324135951848799</v>
      </c>
    </row>
    <row r="67" spans="1:15" x14ac:dyDescent="0.35">
      <c r="A67" s="85" t="s">
        <v>125</v>
      </c>
      <c r="B67" s="41">
        <v>11949780.954635801</v>
      </c>
      <c r="C67" s="41">
        <v>6335817.4036479099</v>
      </c>
      <c r="D67" s="41">
        <v>1168424.6596500401</v>
      </c>
      <c r="E67" s="41">
        <v>2229464.7050379901</v>
      </c>
      <c r="F67" s="41">
        <v>8833041</v>
      </c>
      <c r="G67" s="41">
        <v>13011093.515456</v>
      </c>
      <c r="H67" s="41">
        <v>0.13227886745346701</v>
      </c>
      <c r="I67" s="41">
        <v>0.171351063028607</v>
      </c>
      <c r="J67" s="41">
        <v>3925796</v>
      </c>
      <c r="K67" s="41">
        <v>61102.157957433803</v>
      </c>
      <c r="L67" s="41">
        <v>160646.79248416901</v>
      </c>
      <c r="M67" s="41">
        <v>2.25256458454801</v>
      </c>
      <c r="N67" s="41">
        <v>212.93591674984199</v>
      </c>
      <c r="O67" s="41">
        <v>1.61389369280724</v>
      </c>
    </row>
    <row r="68" spans="1:15" x14ac:dyDescent="0.35">
      <c r="A68" s="85" t="s">
        <v>126</v>
      </c>
      <c r="B68" s="41">
        <v>14312662.834933501</v>
      </c>
      <c r="C68" s="41">
        <v>5834124.7053401498</v>
      </c>
      <c r="D68" s="41">
        <v>1242221.7475216601</v>
      </c>
      <c r="E68" s="41">
        <v>3220741.1872096802</v>
      </c>
      <c r="F68" s="41">
        <v>8788435.5600000005</v>
      </c>
      <c r="G68" s="41">
        <v>15950429.841196399</v>
      </c>
      <c r="H68" s="41">
        <v>0.141347312504122</v>
      </c>
      <c r="I68" s="41">
        <v>0.201921905508229</v>
      </c>
      <c r="J68" s="41">
        <v>3854577</v>
      </c>
      <c r="K68" s="41">
        <v>62330.714502525901</v>
      </c>
      <c r="L68" s="41">
        <v>129114.92619137</v>
      </c>
      <c r="M68" s="41">
        <v>2.2833387863263801</v>
      </c>
      <c r="N68" s="41">
        <v>255.904582743465</v>
      </c>
      <c r="O68" s="41">
        <v>1.51355770175045</v>
      </c>
    </row>
    <row r="69" spans="1:15" x14ac:dyDescent="0.35">
      <c r="A69" s="85" t="s">
        <v>127</v>
      </c>
      <c r="B69" s="41">
        <v>9894181.3624335602</v>
      </c>
      <c r="C69" s="41">
        <v>5679715.2331755301</v>
      </c>
      <c r="D69" s="41">
        <v>1036706.9311315001</v>
      </c>
      <c r="E69" s="41">
        <v>2425262.8176832902</v>
      </c>
      <c r="F69" s="41">
        <v>8512703.4600000009</v>
      </c>
      <c r="G69" s="41">
        <v>10643575.150351301</v>
      </c>
      <c r="H69" s="41">
        <v>0.121783512840878</v>
      </c>
      <c r="I69" s="41">
        <v>0.22786167086002501</v>
      </c>
      <c r="J69" s="41">
        <v>3591858</v>
      </c>
      <c r="K69" s="41">
        <v>51304.228045653697</v>
      </c>
      <c r="L69" s="41">
        <v>120412.26592743699</v>
      </c>
      <c r="M69" s="41">
        <v>2.36643886417396</v>
      </c>
      <c r="N69" s="41">
        <v>207.45527362840701</v>
      </c>
      <c r="O69" s="41">
        <v>1.58127499282419</v>
      </c>
    </row>
    <row r="70" spans="1:15" x14ac:dyDescent="0.35">
      <c r="A70" s="85" t="s">
        <v>128</v>
      </c>
      <c r="B70" s="41">
        <v>12427948.3433051</v>
      </c>
      <c r="C70" s="41">
        <v>3983485.0147672999</v>
      </c>
      <c r="D70" s="41">
        <v>830594.50999223301</v>
      </c>
      <c r="E70" s="41">
        <v>1916353.3623601301</v>
      </c>
      <c r="F70" s="41">
        <v>7567775.04</v>
      </c>
      <c r="G70" s="41">
        <v>11693417.277341001</v>
      </c>
      <c r="H70" s="41">
        <v>0.109754122658518</v>
      </c>
      <c r="I70" s="41">
        <v>0.163883090537918</v>
      </c>
      <c r="J70" s="41">
        <v>3378471</v>
      </c>
      <c r="K70" s="41">
        <v>54775.235513120497</v>
      </c>
      <c r="L70" s="41">
        <v>102811.08691624401</v>
      </c>
      <c r="M70" s="41">
        <v>2.23737296632018</v>
      </c>
      <c r="N70" s="41">
        <v>213.4798059597</v>
      </c>
      <c r="O70" s="41">
        <v>1.17907923873471</v>
      </c>
    </row>
    <row r="71" spans="1:15" x14ac:dyDescent="0.35">
      <c r="A71" s="85" t="s">
        <v>129</v>
      </c>
      <c r="B71" s="41">
        <v>11996702.917188801</v>
      </c>
      <c r="C71" s="41">
        <v>5677567.9367763801</v>
      </c>
      <c r="D71" s="41">
        <v>991397.43555869698</v>
      </c>
      <c r="E71" s="41">
        <v>2519150.6338407798</v>
      </c>
      <c r="F71" s="41">
        <v>9059578.9199999999</v>
      </c>
      <c r="G71" s="41">
        <v>12228397.485823199</v>
      </c>
      <c r="H71" s="41">
        <v>0.109430851512324</v>
      </c>
      <c r="I71" s="41">
        <v>0.20600823916309</v>
      </c>
      <c r="J71" s="41">
        <v>3956148</v>
      </c>
      <c r="K71" s="41">
        <v>54720.532894004398</v>
      </c>
      <c r="L71" s="41">
        <v>103157.482458521</v>
      </c>
      <c r="M71" s="41">
        <v>2.2874830965483302</v>
      </c>
      <c r="N71" s="41">
        <v>223.46752135642399</v>
      </c>
      <c r="O71" s="41">
        <v>1.43512526244629</v>
      </c>
    </row>
    <row r="72" spans="1:15" x14ac:dyDescent="0.35">
      <c r="A72" s="85" t="s">
        <v>130</v>
      </c>
      <c r="B72" s="41">
        <v>13430985.7230442</v>
      </c>
      <c r="C72" s="41">
        <v>5526254.6512364103</v>
      </c>
      <c r="D72" s="41">
        <v>1034148.27266054</v>
      </c>
      <c r="E72" s="41">
        <v>2649954.1106549101</v>
      </c>
      <c r="F72" s="41">
        <v>8772324.75</v>
      </c>
      <c r="G72" s="41">
        <v>14018479.4656725</v>
      </c>
      <c r="H72" s="41">
        <v>0.117887595606915</v>
      </c>
      <c r="I72" s="41">
        <v>0.18903292023531801</v>
      </c>
      <c r="J72" s="41">
        <v>3898811</v>
      </c>
      <c r="K72" s="41">
        <v>59729.354348838999</v>
      </c>
      <c r="L72" s="41">
        <v>149461.45807650001</v>
      </c>
      <c r="M72" s="41">
        <v>2.2526816783002901</v>
      </c>
      <c r="N72" s="41">
        <v>234.696738203325</v>
      </c>
      <c r="O72" s="41">
        <v>1.4174205036449301</v>
      </c>
    </row>
    <row r="73" spans="1:15" x14ac:dyDescent="0.35">
      <c r="A73" s="85" t="s">
        <v>131</v>
      </c>
      <c r="B73" s="41">
        <v>10889911.244503601</v>
      </c>
      <c r="C73" s="41">
        <v>5693603.4667697903</v>
      </c>
      <c r="D73" s="41">
        <v>806450.62243463495</v>
      </c>
      <c r="E73" s="41">
        <v>2790878.6113606398</v>
      </c>
      <c r="F73" s="41">
        <v>7739572.8399999999</v>
      </c>
      <c r="G73" s="41">
        <v>12634220.5030361</v>
      </c>
      <c r="H73" s="41">
        <v>0.104198337441403</v>
      </c>
      <c r="I73" s="41">
        <v>0.220898361769923</v>
      </c>
      <c r="J73" s="41">
        <v>3668044</v>
      </c>
      <c r="K73" s="41">
        <v>50508.5971977136</v>
      </c>
      <c r="L73" s="41">
        <v>192949.39796743801</v>
      </c>
      <c r="M73" s="41">
        <v>2.11427889962104</v>
      </c>
      <c r="N73" s="41">
        <v>250.13881762105601</v>
      </c>
      <c r="O73" s="41">
        <v>1.5522178760041601</v>
      </c>
    </row>
    <row r="74" spans="1:15" x14ac:dyDescent="0.35">
      <c r="A74" s="85" t="s">
        <v>132</v>
      </c>
      <c r="B74" s="41">
        <v>12917976.6499153</v>
      </c>
      <c r="C74" s="41">
        <v>5118532.6660291804</v>
      </c>
      <c r="D74" s="41">
        <v>1109187.46393112</v>
      </c>
      <c r="E74" s="41">
        <v>2707626.7170808702</v>
      </c>
      <c r="F74" s="41">
        <v>7502440.7999999998</v>
      </c>
      <c r="G74" s="41">
        <v>14517382.5203312</v>
      </c>
      <c r="H74" s="41">
        <v>0.14784354765333399</v>
      </c>
      <c r="I74" s="41">
        <v>0.18650929072709299</v>
      </c>
      <c r="J74" s="41">
        <v>3305040</v>
      </c>
      <c r="K74" s="41">
        <v>61190.231908667003</v>
      </c>
      <c r="L74" s="41">
        <v>166499.823374762</v>
      </c>
      <c r="M74" s="41">
        <v>2.2749831630725601</v>
      </c>
      <c r="N74" s="41">
        <v>237.252158253624</v>
      </c>
      <c r="O74" s="41">
        <v>1.54870520962808</v>
      </c>
    </row>
    <row r="75" spans="1:15" x14ac:dyDescent="0.35">
      <c r="A75" s="85" t="s">
        <v>133</v>
      </c>
      <c r="B75" s="41">
        <v>12805488.183196699</v>
      </c>
      <c r="C75" s="41">
        <v>4864876.7848753296</v>
      </c>
      <c r="D75" s="41">
        <v>1041379.66511494</v>
      </c>
      <c r="E75" s="41">
        <v>2289656.0174941202</v>
      </c>
      <c r="F75" s="41">
        <v>7815220.4000000004</v>
      </c>
      <c r="G75" s="41">
        <v>13303976.3385562</v>
      </c>
      <c r="H75" s="41">
        <v>0.13325019792339299</v>
      </c>
      <c r="I75" s="41">
        <v>0.17210313362167401</v>
      </c>
      <c r="J75" s="41">
        <v>3412760</v>
      </c>
      <c r="K75" s="41">
        <v>58494.443978878902</v>
      </c>
      <c r="L75" s="41">
        <v>117796.087875114</v>
      </c>
      <c r="M75" s="41">
        <v>2.2914057624328898</v>
      </c>
      <c r="N75" s="41">
        <v>227.44197768542301</v>
      </c>
      <c r="O75" s="41">
        <v>1.42549630940216</v>
      </c>
    </row>
    <row r="76" spans="1:15" x14ac:dyDescent="0.35">
      <c r="A76" s="85" t="s">
        <v>134</v>
      </c>
      <c r="B76" s="41">
        <v>10183570.808800099</v>
      </c>
      <c r="C76" s="41">
        <v>6253454.9779065996</v>
      </c>
      <c r="D76" s="41">
        <v>1098458.72535182</v>
      </c>
      <c r="E76" s="41">
        <v>2537223.0572626302</v>
      </c>
      <c r="F76" s="41">
        <v>7718749.96</v>
      </c>
      <c r="G76" s="41">
        <v>12497158.170352699</v>
      </c>
      <c r="H76" s="41">
        <v>0.14231044288832201</v>
      </c>
      <c r="I76" s="41">
        <v>0.20302400135110299</v>
      </c>
      <c r="J76" s="41">
        <v>3746966</v>
      </c>
      <c r="K76" s="41">
        <v>57959.178973901602</v>
      </c>
      <c r="L76" s="41">
        <v>143200.561031561</v>
      </c>
      <c r="M76" s="41">
        <v>2.05628740737078</v>
      </c>
      <c r="N76" s="41">
        <v>215.62375489338999</v>
      </c>
      <c r="O76" s="41">
        <v>1.6689382764366201</v>
      </c>
    </row>
    <row r="77" spans="1:15" x14ac:dyDescent="0.35">
      <c r="A77" s="85" t="s">
        <v>135</v>
      </c>
      <c r="B77" s="41">
        <v>11138466.6693976</v>
      </c>
      <c r="C77" s="41">
        <v>5276699.1888604397</v>
      </c>
      <c r="D77" s="41">
        <v>931673.48171376204</v>
      </c>
      <c r="E77" s="41">
        <v>1929307.5194807199</v>
      </c>
      <c r="F77" s="41">
        <v>7961893.04</v>
      </c>
      <c r="G77" s="41">
        <v>11445359.940594999</v>
      </c>
      <c r="H77" s="41">
        <v>0.117016578473624</v>
      </c>
      <c r="I77" s="41">
        <v>0.168566784224737</v>
      </c>
      <c r="J77" s="41">
        <v>3331336</v>
      </c>
      <c r="K77" s="41">
        <v>52266.6907507305</v>
      </c>
      <c r="L77" s="41">
        <v>131106.12114241999</v>
      </c>
      <c r="M77" s="41">
        <v>2.3939822537669402</v>
      </c>
      <c r="N77" s="41">
        <v>218.982095193177</v>
      </c>
      <c r="O77" s="41">
        <v>1.5839588648099301</v>
      </c>
    </row>
    <row r="78" spans="1:15" x14ac:dyDescent="0.35">
      <c r="A78" s="85" t="s">
        <v>136</v>
      </c>
      <c r="B78" s="41">
        <v>9451128.5572937299</v>
      </c>
      <c r="C78" s="41">
        <v>5497599.48703025</v>
      </c>
      <c r="D78" s="41">
        <v>925117.60136598698</v>
      </c>
      <c r="E78" s="41">
        <v>2068013.9326573</v>
      </c>
      <c r="F78" s="41">
        <v>6709061.2199999997</v>
      </c>
      <c r="G78" s="41">
        <v>11364718.494180201</v>
      </c>
      <c r="H78" s="41">
        <v>0.137890767579847</v>
      </c>
      <c r="I78" s="41">
        <v>0.18196789772807101</v>
      </c>
      <c r="J78" s="41">
        <v>3149794</v>
      </c>
      <c r="K78" s="41">
        <v>51505.635595650201</v>
      </c>
      <c r="L78" s="41">
        <v>131920.13583295399</v>
      </c>
      <c r="M78" s="41">
        <v>2.13222124945794</v>
      </c>
      <c r="N78" s="41">
        <v>220.647618296818</v>
      </c>
      <c r="O78" s="41">
        <v>1.7453838209832899</v>
      </c>
    </row>
    <row r="79" spans="1:15" x14ac:dyDescent="0.35">
      <c r="A79" s="85" t="s">
        <v>137</v>
      </c>
      <c r="B79" s="41">
        <v>10857615.8956382</v>
      </c>
      <c r="C79" s="41">
        <v>5745281.14463575</v>
      </c>
      <c r="D79" s="41">
        <v>860058.86141659599</v>
      </c>
      <c r="E79" s="41">
        <v>2277256.01835339</v>
      </c>
      <c r="F79" s="41">
        <v>6722334.0499999998</v>
      </c>
      <c r="G79" s="41">
        <v>13195159.692084501</v>
      </c>
      <c r="H79" s="41">
        <v>0.12794051218216301</v>
      </c>
      <c r="I79" s="41">
        <v>0.17258267967150701</v>
      </c>
      <c r="J79" s="41">
        <v>3126667</v>
      </c>
      <c r="K79" s="41">
        <v>62214.907313331503</v>
      </c>
      <c r="L79" s="41">
        <v>177281.82204055999</v>
      </c>
      <c r="M79" s="41">
        <v>2.1487287949609399</v>
      </c>
      <c r="N79" s="41">
        <v>212.092577596392</v>
      </c>
      <c r="O79" s="41">
        <v>1.8375097650743599</v>
      </c>
    </row>
    <row r="80" spans="1:15" x14ac:dyDescent="0.35">
      <c r="A80" s="85" t="s">
        <v>138</v>
      </c>
      <c r="B80" s="41">
        <v>12658025.5144936</v>
      </c>
      <c r="C80" s="41">
        <v>4687521.7504392499</v>
      </c>
      <c r="D80" s="41">
        <v>972847.51770187099</v>
      </c>
      <c r="E80" s="41">
        <v>3463761.94693965</v>
      </c>
      <c r="F80" s="41">
        <v>7080055.8799999999</v>
      </c>
      <c r="G80" s="41">
        <v>14810131.216287499</v>
      </c>
      <c r="H80" s="41">
        <v>0.13740675697913701</v>
      </c>
      <c r="I80" s="41">
        <v>0.233877870246711</v>
      </c>
      <c r="J80" s="41">
        <v>3339649</v>
      </c>
      <c r="K80" s="41">
        <v>62180.414880709897</v>
      </c>
      <c r="L80" s="41">
        <v>108030.36671311699</v>
      </c>
      <c r="M80" s="41">
        <v>2.1181912950668802</v>
      </c>
      <c r="N80" s="41">
        <v>238.181712142111</v>
      </c>
      <c r="O80" s="41">
        <v>1.4035971296502301</v>
      </c>
    </row>
    <row r="81" spans="1:15" x14ac:dyDescent="0.35">
      <c r="A81" s="85" t="s">
        <v>139</v>
      </c>
      <c r="B81" s="41">
        <v>13923126.9948094</v>
      </c>
      <c r="C81" s="41">
        <v>3879478.3490432701</v>
      </c>
      <c r="D81" s="41">
        <v>1052364.1481949501</v>
      </c>
      <c r="E81" s="41">
        <v>2562407.52145349</v>
      </c>
      <c r="F81" s="41">
        <v>7304046.54</v>
      </c>
      <c r="G81" s="41">
        <v>14259104.8253647</v>
      </c>
      <c r="H81" s="41">
        <v>0.14407960606928899</v>
      </c>
      <c r="I81" s="41">
        <v>0.17970325296265199</v>
      </c>
      <c r="J81" s="41">
        <v>3231879</v>
      </c>
      <c r="K81" s="41">
        <v>64749.363479087799</v>
      </c>
      <c r="L81" s="41">
        <v>145774.351863619</v>
      </c>
      <c r="M81" s="41">
        <v>2.25731587600955</v>
      </c>
      <c r="N81" s="41">
        <v>220.220937743912</v>
      </c>
      <c r="O81" s="41">
        <v>1.2003785875162001</v>
      </c>
    </row>
    <row r="82" spans="1:15" x14ac:dyDescent="0.35">
      <c r="A82" s="85" t="s">
        <v>140</v>
      </c>
      <c r="B82" s="41">
        <v>10419725.356347101</v>
      </c>
      <c r="C82" s="41">
        <v>5900880.2221942795</v>
      </c>
      <c r="D82" s="41">
        <v>918494.39435545099</v>
      </c>
      <c r="E82" s="41">
        <v>3060730.2909638202</v>
      </c>
      <c r="F82" s="41">
        <v>7774636.7699999996</v>
      </c>
      <c r="G82" s="41">
        <v>12665992.7829473</v>
      </c>
      <c r="H82" s="41">
        <v>0.118139846468409</v>
      </c>
      <c r="I82" s="41">
        <v>0.24164945799468501</v>
      </c>
      <c r="J82" s="41">
        <v>3199439</v>
      </c>
      <c r="K82" s="41">
        <v>54311.533737607097</v>
      </c>
      <c r="L82" s="41">
        <v>140799.289086662</v>
      </c>
      <c r="M82" s="41">
        <v>2.43066502372035</v>
      </c>
      <c r="N82" s="41">
        <v>233.20784193314299</v>
      </c>
      <c r="O82" s="41">
        <v>1.8443484067657701</v>
      </c>
    </row>
    <row r="83" spans="1:15" x14ac:dyDescent="0.35">
      <c r="A83" s="85" t="s">
        <v>141</v>
      </c>
      <c r="B83" s="41">
        <v>12899276.720651399</v>
      </c>
      <c r="C83" s="41">
        <v>5197070.9917674996</v>
      </c>
      <c r="D83" s="41">
        <v>896218.929584531</v>
      </c>
      <c r="E83" s="41">
        <v>2098582.7079886398</v>
      </c>
      <c r="F83" s="41">
        <v>8009421.9199999999</v>
      </c>
      <c r="G83" s="41">
        <v>13229684.243215499</v>
      </c>
      <c r="H83" s="41">
        <v>0.111895582294974</v>
      </c>
      <c r="I83" s="41">
        <v>0.15862681749678501</v>
      </c>
      <c r="J83" s="41">
        <v>3543992</v>
      </c>
      <c r="K83" s="41">
        <v>58900.6911678709</v>
      </c>
      <c r="L83" s="41">
        <v>147956.81322336601</v>
      </c>
      <c r="M83" s="41">
        <v>2.2627832246814399</v>
      </c>
      <c r="N83" s="41">
        <v>224.60710072527101</v>
      </c>
      <c r="O83" s="41">
        <v>1.4664454636939099</v>
      </c>
    </row>
    <row r="84" spans="1:15" x14ac:dyDescent="0.35">
      <c r="A84" s="85" t="s">
        <v>142</v>
      </c>
      <c r="B84" s="41">
        <v>13197621.1257635</v>
      </c>
      <c r="C84" s="41">
        <v>5905233.5163690997</v>
      </c>
      <c r="D84" s="41">
        <v>785528.35452764796</v>
      </c>
      <c r="E84" s="41">
        <v>2523210.4618142201</v>
      </c>
      <c r="F84" s="41">
        <v>7466792.7199999997</v>
      </c>
      <c r="G84" s="41">
        <v>15103796.695204001</v>
      </c>
      <c r="H84" s="41">
        <v>0.10520291428789599</v>
      </c>
      <c r="I84" s="41">
        <v>0.16705802605350401</v>
      </c>
      <c r="J84" s="41">
        <v>3289336</v>
      </c>
      <c r="K84" s="41">
        <v>62007.540418769997</v>
      </c>
      <c r="L84" s="41">
        <v>158995.95672956301</v>
      </c>
      <c r="M84" s="41">
        <v>2.2731829065636902</v>
      </c>
      <c r="N84" s="41">
        <v>243.58289315383701</v>
      </c>
      <c r="O84" s="41">
        <v>1.7952661316354099</v>
      </c>
    </row>
    <row r="85" spans="1:15" x14ac:dyDescent="0.35">
      <c r="A85" s="85" t="s">
        <v>143</v>
      </c>
      <c r="B85" s="41">
        <v>9341633.9757407494</v>
      </c>
      <c r="C85" s="41">
        <v>5941375.8804671401</v>
      </c>
      <c r="D85" s="41">
        <v>999719.20768734894</v>
      </c>
      <c r="E85" s="41">
        <v>2445159.9412328801</v>
      </c>
      <c r="F85" s="41">
        <v>7088119.6699999999</v>
      </c>
      <c r="G85" s="41">
        <v>11800693.698747501</v>
      </c>
      <c r="H85" s="41">
        <v>0.14104152500677899</v>
      </c>
      <c r="I85" s="41">
        <v>0.20720476301256799</v>
      </c>
      <c r="J85" s="41">
        <v>3178529</v>
      </c>
      <c r="K85" s="41">
        <v>57066.0752393613</v>
      </c>
      <c r="L85" s="41">
        <v>160924.36361940199</v>
      </c>
      <c r="M85" s="41">
        <v>2.22743328113744</v>
      </c>
      <c r="N85" s="41">
        <v>206.78614373665499</v>
      </c>
      <c r="O85" s="41">
        <v>1.8692218571757999</v>
      </c>
    </row>
    <row r="86" spans="1:15" x14ac:dyDescent="0.35">
      <c r="A86" s="85" t="s">
        <v>144</v>
      </c>
      <c r="B86" s="41">
        <v>11926537.4408358</v>
      </c>
      <c r="C86" s="41">
        <v>6043341.2857015403</v>
      </c>
      <c r="D86" s="41">
        <v>1058150.6370929501</v>
      </c>
      <c r="E86" s="41">
        <v>1977854.9791693499</v>
      </c>
      <c r="F86" s="41">
        <v>8425297.6999999993</v>
      </c>
      <c r="G86" s="41">
        <v>12705896.3449427</v>
      </c>
      <c r="H86" s="41">
        <v>0.12559207695331101</v>
      </c>
      <c r="I86" s="41">
        <v>0.15566434082838901</v>
      </c>
      <c r="J86" s="41">
        <v>3937055</v>
      </c>
      <c r="K86" s="41">
        <v>53009.705640380103</v>
      </c>
      <c r="L86" s="41">
        <v>125309.70214311</v>
      </c>
      <c r="M86" s="41">
        <v>2.1366740036332699</v>
      </c>
      <c r="N86" s="41">
        <v>239.693963519693</v>
      </c>
      <c r="O86" s="41">
        <v>1.53499031273415</v>
      </c>
    </row>
    <row r="87" spans="1:15" x14ac:dyDescent="0.35">
      <c r="A87" s="85" t="s">
        <v>145</v>
      </c>
      <c r="B87" s="41">
        <v>14264502.666553199</v>
      </c>
      <c r="C87" s="41">
        <v>3572983.5425541298</v>
      </c>
      <c r="D87" s="41">
        <v>1110026.6921154</v>
      </c>
      <c r="E87" s="41">
        <v>2593745.6720331102</v>
      </c>
      <c r="F87" s="41">
        <v>7420895.1699999999</v>
      </c>
      <c r="G87" s="41">
        <v>14272477.279651299</v>
      </c>
      <c r="H87" s="41">
        <v>0.149581238743654</v>
      </c>
      <c r="I87" s="41">
        <v>0.18173058686392901</v>
      </c>
      <c r="J87" s="41">
        <v>3004411</v>
      </c>
      <c r="K87" s="41">
        <v>58162.424221244801</v>
      </c>
      <c r="L87" s="41">
        <v>152113.87639537899</v>
      </c>
      <c r="M87" s="41">
        <v>2.4654353101825799</v>
      </c>
      <c r="N87" s="41">
        <v>245.393470579537</v>
      </c>
      <c r="O87" s="41">
        <v>1.1892459262577999</v>
      </c>
    </row>
    <row r="88" spans="1:15" x14ac:dyDescent="0.35">
      <c r="A88" s="85" t="s">
        <v>146</v>
      </c>
      <c r="B88" s="41">
        <v>14997732.396925701</v>
      </c>
      <c r="C88" s="41">
        <v>4014819.73113039</v>
      </c>
      <c r="D88" s="41">
        <v>940096.120354468</v>
      </c>
      <c r="E88" s="41">
        <v>2631298.80134677</v>
      </c>
      <c r="F88" s="41">
        <v>7654322.6100000003</v>
      </c>
      <c r="G88" s="41">
        <v>15109352.727998899</v>
      </c>
      <c r="H88" s="41">
        <v>0.122818983240434</v>
      </c>
      <c r="I88" s="41">
        <v>0.17415033249377801</v>
      </c>
      <c r="J88" s="41">
        <v>3285117</v>
      </c>
      <c r="K88" s="41">
        <v>63018.655021683597</v>
      </c>
      <c r="L88" s="41">
        <v>179728.28824148799</v>
      </c>
      <c r="M88" s="41">
        <v>2.3322677384611299</v>
      </c>
      <c r="N88" s="41">
        <v>239.760031587105</v>
      </c>
      <c r="O88" s="41">
        <v>1.2221238181563701</v>
      </c>
    </row>
    <row r="89" spans="1:15" x14ac:dyDescent="0.35">
      <c r="A89" s="85" t="s">
        <v>147</v>
      </c>
      <c r="B89" s="41">
        <v>10672409.3983087</v>
      </c>
      <c r="C89" s="41">
        <v>7025068.4920351598</v>
      </c>
      <c r="D89" s="41">
        <v>1271630.6532994099</v>
      </c>
      <c r="E89" s="41">
        <v>3308937.0391562199</v>
      </c>
      <c r="F89" s="41">
        <v>8590490.3900000006</v>
      </c>
      <c r="G89" s="41">
        <v>13833653.023389</v>
      </c>
      <c r="H89" s="41">
        <v>0.14802771385201599</v>
      </c>
      <c r="I89" s="41">
        <v>0.239194740070586</v>
      </c>
      <c r="J89" s="41">
        <v>3784357</v>
      </c>
      <c r="K89" s="41">
        <v>62880.241015404601</v>
      </c>
      <c r="L89" s="41">
        <v>146097.83058949499</v>
      </c>
      <c r="M89" s="41">
        <v>2.2689874850242302</v>
      </c>
      <c r="N89" s="41">
        <v>219.999751926703</v>
      </c>
      <c r="O89" s="41">
        <v>1.85634402146393</v>
      </c>
    </row>
    <row r="90" spans="1:15" x14ac:dyDescent="0.35">
      <c r="A90" s="85" t="s">
        <v>148</v>
      </c>
      <c r="B90" s="41">
        <v>10030031.0048765</v>
      </c>
      <c r="C90" s="41">
        <v>4678039.8676056201</v>
      </c>
      <c r="D90" s="41">
        <v>701770.62178526295</v>
      </c>
      <c r="E90" s="41">
        <v>2317469.3651100402</v>
      </c>
      <c r="F90" s="41">
        <v>6507305.5800000001</v>
      </c>
      <c r="G90" s="41">
        <v>11359092.0548431</v>
      </c>
      <c r="H90" s="41">
        <v>0.107843501916082</v>
      </c>
      <c r="I90" s="41">
        <v>0.204018891115682</v>
      </c>
      <c r="J90" s="41">
        <v>3040797</v>
      </c>
      <c r="K90" s="41">
        <v>51496.473183620903</v>
      </c>
      <c r="L90" s="41">
        <v>139086.77546564501</v>
      </c>
      <c r="M90" s="41">
        <v>2.14086520855578</v>
      </c>
      <c r="N90" s="41">
        <v>220.58190611206999</v>
      </c>
      <c r="O90" s="41">
        <v>1.5384255731657299</v>
      </c>
    </row>
    <row r="91" spans="1:15" x14ac:dyDescent="0.35">
      <c r="A91" s="85" t="s">
        <v>149</v>
      </c>
      <c r="B91" s="41">
        <v>12668690.0808265</v>
      </c>
      <c r="C91" s="41">
        <v>4432345.7393455599</v>
      </c>
      <c r="D91" s="41">
        <v>749133.38145514799</v>
      </c>
      <c r="E91" s="41">
        <v>2352984.4423426702</v>
      </c>
      <c r="F91" s="41">
        <v>7334808.75</v>
      </c>
      <c r="G91" s="41">
        <v>13005269.5105267</v>
      </c>
      <c r="H91" s="41">
        <v>0.10213400335150501</v>
      </c>
      <c r="I91" s="41">
        <v>0.18092546566898299</v>
      </c>
      <c r="J91" s="41">
        <v>3259915</v>
      </c>
      <c r="K91" s="41">
        <v>62080.622036978901</v>
      </c>
      <c r="L91" s="41">
        <v>136924.61655688201</v>
      </c>
      <c r="M91" s="41">
        <v>2.2479757263284599</v>
      </c>
      <c r="N91" s="41">
        <v>209.491397847634</v>
      </c>
      <c r="O91" s="41">
        <v>1.35965070848337</v>
      </c>
    </row>
    <row r="92" spans="1:15" x14ac:dyDescent="0.35">
      <c r="A92" s="85" t="s">
        <v>150</v>
      </c>
      <c r="B92" s="41">
        <v>11923862.877121</v>
      </c>
      <c r="C92" s="41">
        <v>5247033.4616288804</v>
      </c>
      <c r="D92" s="41">
        <v>844736.26025606401</v>
      </c>
      <c r="E92" s="41">
        <v>2471766.5118585899</v>
      </c>
      <c r="F92" s="41">
        <v>7041946.5999999996</v>
      </c>
      <c r="G92" s="41">
        <v>13587178.134723401</v>
      </c>
      <c r="H92" s="41">
        <v>0.11995777705216699</v>
      </c>
      <c r="I92" s="41">
        <v>0.18191904804292999</v>
      </c>
      <c r="J92" s="41">
        <v>3275324</v>
      </c>
      <c r="K92" s="41">
        <v>61586.339111247296</v>
      </c>
      <c r="L92" s="41">
        <v>141725.62385880799</v>
      </c>
      <c r="M92" s="41">
        <v>2.15320050716393</v>
      </c>
      <c r="N92" s="41">
        <v>220.619710494207</v>
      </c>
      <c r="O92" s="41">
        <v>1.6019891350073701</v>
      </c>
    </row>
    <row r="93" spans="1:15" x14ac:dyDescent="0.35">
      <c r="A93" s="85" t="s">
        <v>151</v>
      </c>
      <c r="B93" s="41">
        <v>10004955.227795299</v>
      </c>
      <c r="C93" s="41">
        <v>6099594.9072315702</v>
      </c>
      <c r="D93" s="41">
        <v>990094.22007900698</v>
      </c>
      <c r="E93" s="41">
        <v>2923397.8698020899</v>
      </c>
      <c r="F93" s="41">
        <v>7323768.5700000003</v>
      </c>
      <c r="G93" s="41">
        <v>12868759.4368954</v>
      </c>
      <c r="H93" s="41">
        <v>0.135189173526684</v>
      </c>
      <c r="I93" s="41">
        <v>0.22717013898173799</v>
      </c>
      <c r="J93" s="41">
        <v>3438389</v>
      </c>
      <c r="K93" s="41">
        <v>51735.786109574001</v>
      </c>
      <c r="L93" s="41">
        <v>174485.781987461</v>
      </c>
      <c r="M93" s="41">
        <v>2.13046797181268</v>
      </c>
      <c r="N93" s="41">
        <v>248.74261507124899</v>
      </c>
      <c r="O93" s="41">
        <v>1.7739688287833599</v>
      </c>
    </row>
    <row r="94" spans="1:15" x14ac:dyDescent="0.35">
      <c r="A94" s="85" t="s">
        <v>152</v>
      </c>
      <c r="B94" s="41">
        <v>12586810.134552499</v>
      </c>
      <c r="C94" s="41">
        <v>5579270.0400521699</v>
      </c>
      <c r="D94" s="41">
        <v>1136574.6818447299</v>
      </c>
      <c r="E94" s="41">
        <v>2930237.2372090798</v>
      </c>
      <c r="F94" s="41">
        <v>8394434.6799999997</v>
      </c>
      <c r="G94" s="41">
        <v>13956206.098444199</v>
      </c>
      <c r="H94" s="41">
        <v>0.13539621489373799</v>
      </c>
      <c r="I94" s="41">
        <v>0.20995944145133699</v>
      </c>
      <c r="J94" s="41">
        <v>3959639</v>
      </c>
      <c r="K94" s="41">
        <v>59332.565676575803</v>
      </c>
      <c r="L94" s="41">
        <v>117748.68478563501</v>
      </c>
      <c r="M94" s="41">
        <v>2.1203754680106002</v>
      </c>
      <c r="N94" s="41">
        <v>235.22223490351001</v>
      </c>
      <c r="O94" s="41">
        <v>1.4090350256809201</v>
      </c>
    </row>
    <row r="95" spans="1:15" x14ac:dyDescent="0.35">
      <c r="A95" s="85" t="s">
        <v>153</v>
      </c>
      <c r="B95" s="41">
        <v>11289386.062297899</v>
      </c>
      <c r="C95" s="41">
        <v>5165053.1169633502</v>
      </c>
      <c r="D95" s="41">
        <v>900701.89469006297</v>
      </c>
      <c r="E95" s="41">
        <v>1916027.8102004901</v>
      </c>
      <c r="F95" s="41">
        <v>7320281.9199999999</v>
      </c>
      <c r="G95" s="41">
        <v>12089091.039997799</v>
      </c>
      <c r="H95" s="41">
        <v>0.123041968128198</v>
      </c>
      <c r="I95" s="41">
        <v>0.15849229721747901</v>
      </c>
      <c r="J95" s="41">
        <v>3267983</v>
      </c>
      <c r="K95" s="41">
        <v>55859.398576831198</v>
      </c>
      <c r="L95" s="41">
        <v>138204.075846008</v>
      </c>
      <c r="M95" s="41">
        <v>2.2410198837131001</v>
      </c>
      <c r="N95" s="41">
        <v>216.42197878544999</v>
      </c>
      <c r="O95" s="41">
        <v>1.5805018315466599</v>
      </c>
    </row>
    <row r="96" spans="1:15" x14ac:dyDescent="0.35">
      <c r="A96" s="85" t="s">
        <v>154</v>
      </c>
      <c r="B96" s="41">
        <v>9963457.8805044703</v>
      </c>
      <c r="C96" s="41">
        <v>5463875.7642300799</v>
      </c>
      <c r="D96" s="41">
        <v>868657.16659685702</v>
      </c>
      <c r="E96" s="41">
        <v>2606206.8495938899</v>
      </c>
      <c r="F96" s="41">
        <v>6649923.25</v>
      </c>
      <c r="G96" s="41">
        <v>12388083.885738401</v>
      </c>
      <c r="H96" s="41">
        <v>0.13062664544239</v>
      </c>
      <c r="I96" s="41">
        <v>0.21038014221022799</v>
      </c>
      <c r="J96" s="41">
        <v>3243865</v>
      </c>
      <c r="K96" s="41">
        <v>52425.238619290903</v>
      </c>
      <c r="L96" s="41">
        <v>135809.474813137</v>
      </c>
      <c r="M96" s="41">
        <v>2.0528128812372901</v>
      </c>
      <c r="N96" s="41">
        <v>236.300864531504</v>
      </c>
      <c r="O96" s="41">
        <v>1.6843721191326</v>
      </c>
    </row>
    <row r="97" spans="1:15" x14ac:dyDescent="0.35">
      <c r="A97" s="85" t="s">
        <v>155</v>
      </c>
      <c r="B97" s="41">
        <v>11637019.040591801</v>
      </c>
      <c r="C97" s="41">
        <v>5516722.3155067703</v>
      </c>
      <c r="D97" s="41">
        <v>1293403.1856643199</v>
      </c>
      <c r="E97" s="41">
        <v>3134931.4437065199</v>
      </c>
      <c r="F97" s="41">
        <v>8795608.6899999995</v>
      </c>
      <c r="G97" s="41">
        <v>12905289.184904199</v>
      </c>
      <c r="H97" s="41">
        <v>0.147051015029219</v>
      </c>
      <c r="I97" s="41">
        <v>0.24291834137072699</v>
      </c>
      <c r="J97" s="41">
        <v>3680171</v>
      </c>
      <c r="K97" s="41">
        <v>58692.4194328917</v>
      </c>
      <c r="L97" s="41">
        <v>118821.88943480101</v>
      </c>
      <c r="M97" s="41">
        <v>2.3858909958258301</v>
      </c>
      <c r="N97" s="41">
        <v>219.88485173636499</v>
      </c>
      <c r="O97" s="41">
        <v>1.49903966840312</v>
      </c>
    </row>
    <row r="98" spans="1:15" x14ac:dyDescent="0.35">
      <c r="A98" s="85" t="s">
        <v>156</v>
      </c>
      <c r="B98" s="41">
        <v>12382272.060435301</v>
      </c>
      <c r="C98" s="41">
        <v>5011121.7012068704</v>
      </c>
      <c r="D98" s="41">
        <v>954642.41791329999</v>
      </c>
      <c r="E98" s="41">
        <v>2454428.2715719198</v>
      </c>
      <c r="F98" s="41">
        <v>6663561.1200000001</v>
      </c>
      <c r="G98" s="41">
        <v>14288780.132720901</v>
      </c>
      <c r="H98" s="41">
        <v>0.14326309922303199</v>
      </c>
      <c r="I98" s="41">
        <v>0.17177311490372399</v>
      </c>
      <c r="J98" s="41">
        <v>3084982</v>
      </c>
      <c r="K98" s="41">
        <v>57502.435239731501</v>
      </c>
      <c r="L98" s="41">
        <v>149876.80159354</v>
      </c>
      <c r="M98" s="41">
        <v>2.1602992908064</v>
      </c>
      <c r="N98" s="41">
        <v>248.48918480408599</v>
      </c>
      <c r="O98" s="41">
        <v>1.6243601101098399</v>
      </c>
    </row>
    <row r="99" spans="1:15" x14ac:dyDescent="0.35">
      <c r="A99" s="85" t="s">
        <v>157</v>
      </c>
      <c r="B99" s="41">
        <v>11367301.807965999</v>
      </c>
      <c r="C99" s="41">
        <v>6017369.1973469099</v>
      </c>
      <c r="D99" s="41">
        <v>1122184.02772346</v>
      </c>
      <c r="E99" s="41">
        <v>2221743.6180642899</v>
      </c>
      <c r="F99" s="41">
        <v>7828275.8399999999</v>
      </c>
      <c r="G99" s="41">
        <v>13046398.4349251</v>
      </c>
      <c r="H99" s="41">
        <v>0.14335008763864199</v>
      </c>
      <c r="I99" s="41">
        <v>0.17029555161497301</v>
      </c>
      <c r="J99" s="41">
        <v>3494766</v>
      </c>
      <c r="K99" s="41">
        <v>57701.894891309501</v>
      </c>
      <c r="L99" s="41">
        <v>146075.623824396</v>
      </c>
      <c r="M99" s="41">
        <v>2.2436674484291501</v>
      </c>
      <c r="N99" s="41">
        <v>226.098717717852</v>
      </c>
      <c r="O99" s="41">
        <v>1.72182320571589</v>
      </c>
    </row>
    <row r="100" spans="1:15" x14ac:dyDescent="0.35">
      <c r="A100" s="85" t="s">
        <v>158</v>
      </c>
      <c r="B100" s="41">
        <v>11900876.8403915</v>
      </c>
      <c r="C100" s="41">
        <v>4857119.0679483702</v>
      </c>
      <c r="D100" s="41">
        <v>857322.74314870604</v>
      </c>
      <c r="E100" s="41">
        <v>2808719.3427654598</v>
      </c>
      <c r="F100" s="41">
        <v>8000726.7199999997</v>
      </c>
      <c r="G100" s="41">
        <v>12549229.3776177</v>
      </c>
      <c r="H100" s="41">
        <v>0.107155608878078</v>
      </c>
      <c r="I100" s="41">
        <v>0.22381608131053701</v>
      </c>
      <c r="J100" s="41">
        <v>3571753</v>
      </c>
      <c r="K100" s="41">
        <v>56136.118888918398</v>
      </c>
      <c r="L100" s="41">
        <v>125918.103363628</v>
      </c>
      <c r="M100" s="41">
        <v>2.2445552366318702</v>
      </c>
      <c r="N100" s="41">
        <v>223.54605636956299</v>
      </c>
      <c r="O100" s="41">
        <v>1.3598698084521399</v>
      </c>
    </row>
    <row r="101" spans="1:15" x14ac:dyDescent="0.35">
      <c r="A101" s="85" t="s">
        <v>159</v>
      </c>
      <c r="B101" s="41">
        <v>9910483.8859816398</v>
      </c>
      <c r="C101" s="41">
        <v>6625546.1572034601</v>
      </c>
      <c r="D101" s="41">
        <v>1020700.41403735</v>
      </c>
      <c r="E101" s="41">
        <v>2055014.4661723101</v>
      </c>
      <c r="F101" s="41">
        <v>8506777.5800000001</v>
      </c>
      <c r="G101" s="41">
        <v>11265789.9508279</v>
      </c>
      <c r="H101" s="41">
        <v>0.11998672875109399</v>
      </c>
      <c r="I101" s="41">
        <v>0.18241192807090101</v>
      </c>
      <c r="J101" s="41">
        <v>3920174</v>
      </c>
      <c r="K101" s="41">
        <v>54389.948104224102</v>
      </c>
      <c r="L101" s="41">
        <v>160822.607433186</v>
      </c>
      <c r="M101" s="41">
        <v>2.1720011829477199</v>
      </c>
      <c r="N101" s="41">
        <v>207.13002089875101</v>
      </c>
      <c r="O101" s="41">
        <v>1.6901153258002</v>
      </c>
    </row>
    <row r="102" spans="1:15" x14ac:dyDescent="0.35">
      <c r="A102" s="85" t="s">
        <v>160</v>
      </c>
      <c r="B102" s="41">
        <v>15056153.0490629</v>
      </c>
      <c r="C102" s="41">
        <v>5022471.1998282997</v>
      </c>
      <c r="D102" s="41">
        <v>1237406.5439162799</v>
      </c>
      <c r="E102" s="41">
        <v>2819543.9722958701</v>
      </c>
      <c r="F102" s="41">
        <v>8690006.5399999991</v>
      </c>
      <c r="G102" s="41">
        <v>15592879.611416001</v>
      </c>
      <c r="H102" s="41">
        <v>0.14239420168678901</v>
      </c>
      <c r="I102" s="41">
        <v>0.180822531986433</v>
      </c>
      <c r="J102" s="41">
        <v>3635986</v>
      </c>
      <c r="K102" s="41">
        <v>63556.206127887701</v>
      </c>
      <c r="L102" s="41">
        <v>147311.38631266399</v>
      </c>
      <c r="M102" s="41">
        <v>2.3886150758845202</v>
      </c>
      <c r="N102" s="41">
        <v>245.344918037958</v>
      </c>
      <c r="O102" s="41">
        <v>1.3813230303494799</v>
      </c>
    </row>
    <row r="103" spans="1:15" x14ac:dyDescent="0.35">
      <c r="A103" s="85" t="s">
        <v>161</v>
      </c>
      <c r="B103" s="41">
        <v>14560042.5252317</v>
      </c>
      <c r="C103" s="41">
        <v>4857744.9776740903</v>
      </c>
      <c r="D103" s="41">
        <v>1320366.64455348</v>
      </c>
      <c r="E103" s="41">
        <v>2538055.1147113098</v>
      </c>
      <c r="F103" s="41">
        <v>9577212.2799999993</v>
      </c>
      <c r="G103" s="41">
        <v>13819043.7438672</v>
      </c>
      <c r="H103" s="41">
        <v>0.13786544622288299</v>
      </c>
      <c r="I103" s="41">
        <v>0.183663584959537</v>
      </c>
      <c r="J103" s="41">
        <v>3925087</v>
      </c>
      <c r="K103" s="41">
        <v>63726.279658138003</v>
      </c>
      <c r="L103" s="41">
        <v>120046.761696623</v>
      </c>
      <c r="M103" s="41">
        <v>2.4435097557132601</v>
      </c>
      <c r="N103" s="41">
        <v>216.85264153361501</v>
      </c>
      <c r="O103" s="41">
        <v>1.2376146000519499</v>
      </c>
    </row>
    <row r="104" spans="1:15" x14ac:dyDescent="0.35">
      <c r="A104" s="85" t="s">
        <v>162</v>
      </c>
      <c r="B104" s="41">
        <v>12916684.3685556</v>
      </c>
      <c r="C104" s="41">
        <v>4213437.1834957097</v>
      </c>
      <c r="D104" s="41">
        <v>1134524.0392167701</v>
      </c>
      <c r="E104" s="41">
        <v>2467867.51448446</v>
      </c>
      <c r="F104" s="41">
        <v>8115141.71</v>
      </c>
      <c r="G104" s="41">
        <v>12794967.957801299</v>
      </c>
      <c r="H104" s="41">
        <v>0.13980335522899601</v>
      </c>
      <c r="I104" s="41">
        <v>0.192877975359037</v>
      </c>
      <c r="J104" s="41">
        <v>3639077</v>
      </c>
      <c r="K104" s="41">
        <v>55425.462238688699</v>
      </c>
      <c r="L104" s="41">
        <v>177596.56204870899</v>
      </c>
      <c r="M104" s="41">
        <v>2.2279751836021799</v>
      </c>
      <c r="N104" s="41">
        <v>230.848277345658</v>
      </c>
      <c r="O104" s="41">
        <v>1.1578312807054401</v>
      </c>
    </row>
    <row r="105" spans="1:15" x14ac:dyDescent="0.35">
      <c r="A105" s="85" t="s">
        <v>163</v>
      </c>
      <c r="B105" s="41">
        <v>10376983.4577055</v>
      </c>
      <c r="C105" s="41">
        <v>6011908.94346161</v>
      </c>
      <c r="D105" s="41">
        <v>738807.86349507503</v>
      </c>
      <c r="E105" s="41">
        <v>2092012.3761945099</v>
      </c>
      <c r="F105" s="41">
        <v>7269210</v>
      </c>
      <c r="G105" s="41">
        <v>12088991.2229321</v>
      </c>
      <c r="H105" s="41">
        <v>0.10163523457089201</v>
      </c>
      <c r="I105" s="41">
        <v>0.17305102945447501</v>
      </c>
      <c r="J105" s="41">
        <v>3334500</v>
      </c>
      <c r="K105" s="41">
        <v>53481.645827871602</v>
      </c>
      <c r="L105" s="41">
        <v>138488.58207545101</v>
      </c>
      <c r="M105" s="41">
        <v>2.1808263372508998</v>
      </c>
      <c r="N105" s="41">
        <v>226.03644148650699</v>
      </c>
      <c r="O105" s="41">
        <v>1.80294165345977</v>
      </c>
    </row>
    <row r="106" spans="1:15" x14ac:dyDescent="0.35">
      <c r="A106" s="85" t="s">
        <v>164</v>
      </c>
      <c r="B106" s="41">
        <v>13043962.267555</v>
      </c>
      <c r="C106" s="41">
        <v>4091257.8100278201</v>
      </c>
      <c r="D106" s="41">
        <v>849024.24262270099</v>
      </c>
      <c r="E106" s="41">
        <v>2754982.1268993402</v>
      </c>
      <c r="F106" s="41">
        <v>7072563.6799999997</v>
      </c>
      <c r="G106" s="41">
        <v>13826621.383419501</v>
      </c>
      <c r="H106" s="41">
        <v>0.12004476467615199</v>
      </c>
      <c r="I106" s="41">
        <v>0.19925201178959201</v>
      </c>
      <c r="J106" s="41">
        <v>3400271</v>
      </c>
      <c r="K106" s="41">
        <v>54932.941531265598</v>
      </c>
      <c r="L106" s="41">
        <v>159958.616314674</v>
      </c>
      <c r="M106" s="41">
        <v>2.0845540828614002</v>
      </c>
      <c r="N106" s="41">
        <v>251.69544008461099</v>
      </c>
      <c r="O106" s="41">
        <v>1.2032152172658701</v>
      </c>
    </row>
    <row r="107" spans="1:15" x14ac:dyDescent="0.35">
      <c r="A107" s="85" t="s">
        <v>165</v>
      </c>
      <c r="B107" s="41">
        <v>11562625.4596618</v>
      </c>
      <c r="C107" s="41">
        <v>5306704.8139293697</v>
      </c>
      <c r="D107" s="41">
        <v>1041800.4983078</v>
      </c>
      <c r="E107" s="41">
        <v>2407684.7987618502</v>
      </c>
      <c r="F107" s="41">
        <v>7834020.4800000004</v>
      </c>
      <c r="G107" s="41">
        <v>12612838.5323017</v>
      </c>
      <c r="H107" s="41">
        <v>0.13298414281242699</v>
      </c>
      <c r="I107" s="41">
        <v>0.19089158975560799</v>
      </c>
      <c r="J107" s="41">
        <v>3347872</v>
      </c>
      <c r="K107" s="41">
        <v>58831.281926869997</v>
      </c>
      <c r="L107" s="41">
        <v>128043.44164088</v>
      </c>
      <c r="M107" s="41">
        <v>2.3363481609310601</v>
      </c>
      <c r="N107" s="41">
        <v>214.389718659468</v>
      </c>
      <c r="O107" s="41">
        <v>1.5850978812599099</v>
      </c>
    </row>
    <row r="108" spans="1:15" x14ac:dyDescent="0.35">
      <c r="A108" s="85" t="s">
        <v>166</v>
      </c>
      <c r="B108" s="41">
        <v>11742441.3455704</v>
      </c>
      <c r="C108" s="41">
        <v>6458952.3280239999</v>
      </c>
      <c r="D108" s="41">
        <v>899200.48783372703</v>
      </c>
      <c r="E108" s="41">
        <v>3058352.36341553</v>
      </c>
      <c r="F108" s="41">
        <v>8393318.4000000004</v>
      </c>
      <c r="G108" s="41">
        <v>13884283.091667101</v>
      </c>
      <c r="H108" s="41">
        <v>0.10713289368764201</v>
      </c>
      <c r="I108" s="41">
        <v>0.22027441699536299</v>
      </c>
      <c r="J108" s="41">
        <v>3497216</v>
      </c>
      <c r="K108" s="41">
        <v>61228.9781781048</v>
      </c>
      <c r="L108" s="41">
        <v>118654.966823371</v>
      </c>
      <c r="M108" s="41">
        <v>2.3982675702540801</v>
      </c>
      <c r="N108" s="41">
        <v>226.76377007820801</v>
      </c>
      <c r="O108" s="41">
        <v>1.8468840151777901</v>
      </c>
    </row>
    <row r="109" spans="1:15" x14ac:dyDescent="0.35">
      <c r="A109" s="85" t="s">
        <v>167</v>
      </c>
      <c r="B109" s="41">
        <v>10303437.820999499</v>
      </c>
      <c r="C109" s="41">
        <v>5301760.8131648703</v>
      </c>
      <c r="D109" s="41">
        <v>941166.00750640896</v>
      </c>
      <c r="E109" s="41">
        <v>3140309.8258571099</v>
      </c>
      <c r="F109" s="41">
        <v>7110904.3899999997</v>
      </c>
      <c r="G109" s="41">
        <v>12715585.2066295</v>
      </c>
      <c r="H109" s="41">
        <v>0.13235531739534601</v>
      </c>
      <c r="I109" s="41">
        <v>0.24696541880116099</v>
      </c>
      <c r="J109" s="41">
        <v>3132557</v>
      </c>
      <c r="K109" s="41">
        <v>60781.9560546344</v>
      </c>
      <c r="L109" s="41">
        <v>139815.12910166901</v>
      </c>
      <c r="M109" s="41">
        <v>2.2670438973201201</v>
      </c>
      <c r="N109" s="41">
        <v>209.19655199548399</v>
      </c>
      <c r="O109" s="41">
        <v>1.69247065996401</v>
      </c>
    </row>
    <row r="110" spans="1:15" x14ac:dyDescent="0.35">
      <c r="A110" s="85" t="s">
        <v>168</v>
      </c>
      <c r="B110" s="41">
        <v>11552387.1603765</v>
      </c>
      <c r="C110" s="41">
        <v>4179901.14227323</v>
      </c>
      <c r="D110" s="41">
        <v>1079019.6671909201</v>
      </c>
      <c r="E110" s="41">
        <v>2092460.5147335499</v>
      </c>
      <c r="F110" s="41">
        <v>7505609.7199999997</v>
      </c>
      <c r="G110" s="41">
        <v>11529433.3737329</v>
      </c>
      <c r="H110" s="41">
        <v>0.14376176052902001</v>
      </c>
      <c r="I110" s="41">
        <v>0.18148858204087601</v>
      </c>
      <c r="J110" s="41">
        <v>3306436</v>
      </c>
      <c r="K110" s="41">
        <v>55432.633173387803</v>
      </c>
      <c r="L110" s="41">
        <v>131274.60915871599</v>
      </c>
      <c r="M110" s="41">
        <v>2.26621812614514</v>
      </c>
      <c r="N110" s="41">
        <v>207.98791243487</v>
      </c>
      <c r="O110" s="41">
        <v>1.26417119287149</v>
      </c>
    </row>
    <row r="111" spans="1:15" x14ac:dyDescent="0.35">
      <c r="A111" s="85" t="s">
        <v>169</v>
      </c>
      <c r="B111" s="41">
        <v>10044333.536415501</v>
      </c>
      <c r="C111" s="41">
        <v>6222388.5315325102</v>
      </c>
      <c r="D111" s="41">
        <v>905337.75888592098</v>
      </c>
      <c r="E111" s="41">
        <v>2936922.12265433</v>
      </c>
      <c r="F111" s="41">
        <v>7934900.7699999996</v>
      </c>
      <c r="G111" s="41">
        <v>12356157.231321</v>
      </c>
      <c r="H111" s="41">
        <v>0.114095662331253</v>
      </c>
      <c r="I111" s="41">
        <v>0.23768895682305499</v>
      </c>
      <c r="J111" s="41">
        <v>3495551</v>
      </c>
      <c r="K111" s="41">
        <v>55448.560542635903</v>
      </c>
      <c r="L111" s="41">
        <v>182076.051832761</v>
      </c>
      <c r="M111" s="41">
        <v>2.2692327069504499</v>
      </c>
      <c r="N111" s="41">
        <v>222.84482382158799</v>
      </c>
      <c r="O111" s="41">
        <v>1.78008804092188</v>
      </c>
    </row>
    <row r="112" spans="1:15" x14ac:dyDescent="0.35">
      <c r="A112" s="85" t="s">
        <v>170</v>
      </c>
      <c r="B112" s="41">
        <v>12196651.321385</v>
      </c>
      <c r="C112" s="41">
        <v>4267431.1377268303</v>
      </c>
      <c r="D112" s="41">
        <v>1071337.9887113899</v>
      </c>
      <c r="E112" s="41">
        <v>2823346.2461705599</v>
      </c>
      <c r="F112" s="41">
        <v>7189410.7999999998</v>
      </c>
      <c r="G112" s="41">
        <v>13336064.090007</v>
      </c>
      <c r="H112" s="41">
        <v>0.149016104172457</v>
      </c>
      <c r="I112" s="41">
        <v>0.211707609315267</v>
      </c>
      <c r="J112" s="41">
        <v>3267914</v>
      </c>
      <c r="K112" s="41">
        <v>58983.034453812499</v>
      </c>
      <c r="L112" s="41">
        <v>166708.19601327501</v>
      </c>
      <c r="M112" s="41">
        <v>2.2031937716576002</v>
      </c>
      <c r="N112" s="41">
        <v>226.09993399682699</v>
      </c>
      <c r="O112" s="41">
        <v>1.3058578462367201</v>
      </c>
    </row>
    <row r="113" spans="1:15" x14ac:dyDescent="0.35">
      <c r="A113" s="85" t="s">
        <v>171</v>
      </c>
      <c r="B113" s="41">
        <v>12987771.9292146</v>
      </c>
      <c r="C113" s="41">
        <v>4553215.6614643503</v>
      </c>
      <c r="D113" s="41">
        <v>1200393.1302668599</v>
      </c>
      <c r="E113" s="41">
        <v>2541565.6561141098</v>
      </c>
      <c r="F113" s="41">
        <v>8840177.5800000001</v>
      </c>
      <c r="G113" s="41">
        <v>12620096.6920119</v>
      </c>
      <c r="H113" s="41">
        <v>0.13578835033615499</v>
      </c>
      <c r="I113" s="41">
        <v>0.20139034732775299</v>
      </c>
      <c r="J113" s="41">
        <v>3911583</v>
      </c>
      <c r="K113" s="41">
        <v>58950.3769245699</v>
      </c>
      <c r="L113" s="41">
        <v>177327.89495202899</v>
      </c>
      <c r="M113" s="41">
        <v>2.2608651714165302</v>
      </c>
      <c r="N113" s="41">
        <v>214.07676323221801</v>
      </c>
      <c r="O113" s="41">
        <v>1.1640340142250201</v>
      </c>
    </row>
    <row r="114" spans="1:15" x14ac:dyDescent="0.35">
      <c r="A114" s="85" t="s">
        <v>172</v>
      </c>
      <c r="B114" s="41">
        <v>14247965.450438401</v>
      </c>
      <c r="C114" s="41">
        <v>4578527.2180366898</v>
      </c>
      <c r="D114" s="41">
        <v>1005946.0018091101</v>
      </c>
      <c r="E114" s="41">
        <v>2144991.9151925198</v>
      </c>
      <c r="F114" s="41">
        <v>8733932.3200000003</v>
      </c>
      <c r="G114" s="41">
        <v>13366361.219848</v>
      </c>
      <c r="H114" s="41">
        <v>0.11517675715274001</v>
      </c>
      <c r="I114" s="41">
        <v>0.160476877731493</v>
      </c>
      <c r="J114" s="41">
        <v>3764626</v>
      </c>
      <c r="K114" s="41">
        <v>56355.347077527702</v>
      </c>
      <c r="L114" s="41">
        <v>122862.954371304</v>
      </c>
      <c r="M114" s="41">
        <v>2.31881216205054</v>
      </c>
      <c r="N114" s="41">
        <v>237.177731015299</v>
      </c>
      <c r="O114" s="41">
        <v>1.21619709847318</v>
      </c>
    </row>
    <row r="115" spans="1:15" x14ac:dyDescent="0.35">
      <c r="A115" s="85" t="s">
        <v>173</v>
      </c>
      <c r="B115" s="41">
        <v>11161378.1766122</v>
      </c>
      <c r="C115" s="41">
        <v>6228844.4670460699</v>
      </c>
      <c r="D115" s="41">
        <v>791943.84696663695</v>
      </c>
      <c r="E115" s="41">
        <v>3496212.9806996202</v>
      </c>
      <c r="F115" s="41">
        <v>7732752.1200000001</v>
      </c>
      <c r="G115" s="41">
        <v>14069865.0204868</v>
      </c>
      <c r="H115" s="41">
        <v>0.102414229070961</v>
      </c>
      <c r="I115" s="41">
        <v>0.248489447170165</v>
      </c>
      <c r="J115" s="41">
        <v>3547134</v>
      </c>
      <c r="K115" s="41">
        <v>64117.139174657503</v>
      </c>
      <c r="L115" s="41">
        <v>124237.66916228</v>
      </c>
      <c r="M115" s="41">
        <v>2.1833593678749001</v>
      </c>
      <c r="N115" s="41">
        <v>219.44096678369499</v>
      </c>
      <c r="O115" s="41">
        <v>1.7560217536315399</v>
      </c>
    </row>
    <row r="116" spans="1:15" x14ac:dyDescent="0.35">
      <c r="A116" s="85" t="s">
        <v>174</v>
      </c>
      <c r="B116" s="41">
        <v>11513786.3669871</v>
      </c>
      <c r="C116" s="41">
        <v>4857585.3750954801</v>
      </c>
      <c r="D116" s="41">
        <v>970133.89072403696</v>
      </c>
      <c r="E116" s="41">
        <v>2178501.3753962298</v>
      </c>
      <c r="F116" s="41">
        <v>6491323.4000000004</v>
      </c>
      <c r="G116" s="41">
        <v>13171580.614957999</v>
      </c>
      <c r="H116" s="41">
        <v>0.14945086401395999</v>
      </c>
      <c r="I116" s="41">
        <v>0.165394073731915</v>
      </c>
      <c r="J116" s="41">
        <v>3061945</v>
      </c>
      <c r="K116" s="41">
        <v>55412.623537896499</v>
      </c>
      <c r="L116" s="41">
        <v>142897.00675515999</v>
      </c>
      <c r="M116" s="41">
        <v>2.12351256230885</v>
      </c>
      <c r="N116" s="41">
        <v>237.70040975245999</v>
      </c>
      <c r="O116" s="41">
        <v>1.58643782794775</v>
      </c>
    </row>
    <row r="117" spans="1:15" x14ac:dyDescent="0.35">
      <c r="A117" s="85" t="s">
        <v>175</v>
      </c>
      <c r="B117" s="41">
        <v>10212482.010676799</v>
      </c>
      <c r="C117" s="41">
        <v>5959391.7262997599</v>
      </c>
      <c r="D117" s="41">
        <v>1048678.7641140099</v>
      </c>
      <c r="E117" s="41">
        <v>2358220.5282119</v>
      </c>
      <c r="F117" s="41">
        <v>7337602.5800000001</v>
      </c>
      <c r="G117" s="41">
        <v>12387780.681909701</v>
      </c>
      <c r="H117" s="41">
        <v>0.14291844681972601</v>
      </c>
      <c r="I117" s="41">
        <v>0.19036666766757501</v>
      </c>
      <c r="J117" s="41">
        <v>3561943</v>
      </c>
      <c r="K117" s="41">
        <v>58651.487533306499</v>
      </c>
      <c r="L117" s="41">
        <v>146610.23260722801</v>
      </c>
      <c r="M117" s="41">
        <v>2.0629507873780999</v>
      </c>
      <c r="N117" s="41">
        <v>211.20916917065699</v>
      </c>
      <c r="O117" s="41">
        <v>1.67307329912347</v>
      </c>
    </row>
    <row r="118" spans="1:15" x14ac:dyDescent="0.35">
      <c r="A118" s="85" t="s">
        <v>176</v>
      </c>
      <c r="B118" s="41">
        <v>11747290.3495946</v>
      </c>
      <c r="C118" s="41">
        <v>5999761.5542143201</v>
      </c>
      <c r="D118" s="41">
        <v>1235761.9798992099</v>
      </c>
      <c r="E118" s="41">
        <v>2118859.7294065999</v>
      </c>
      <c r="F118" s="41">
        <v>8496302.0999999996</v>
      </c>
      <c r="G118" s="41">
        <v>12727496.5293424</v>
      </c>
      <c r="H118" s="41">
        <v>0.145447038647461</v>
      </c>
      <c r="I118" s="41">
        <v>0.16647890844218399</v>
      </c>
      <c r="J118" s="41">
        <v>3879590</v>
      </c>
      <c r="K118" s="41">
        <v>60331.325982851602</v>
      </c>
      <c r="L118" s="41">
        <v>122125.016227628</v>
      </c>
      <c r="M118" s="41">
        <v>2.1900758198263999</v>
      </c>
      <c r="N118" s="41">
        <v>210.961924011344</v>
      </c>
      <c r="O118" s="41">
        <v>1.5464937156282801</v>
      </c>
    </row>
    <row r="119" spans="1:15" x14ac:dyDescent="0.35">
      <c r="A119" s="85" t="s">
        <v>177</v>
      </c>
      <c r="B119" s="41">
        <v>11404144.909009701</v>
      </c>
      <c r="C119" s="41">
        <v>4914478.62852633</v>
      </c>
      <c r="D119" s="41">
        <v>1035037.40105177</v>
      </c>
      <c r="E119" s="41">
        <v>2053194.53905432</v>
      </c>
      <c r="F119" s="41">
        <v>7899832.29</v>
      </c>
      <c r="G119" s="41">
        <v>11665614.048100101</v>
      </c>
      <c r="H119" s="41">
        <v>0.131020173980398</v>
      </c>
      <c r="I119" s="41">
        <v>0.17600398320984301</v>
      </c>
      <c r="J119" s="41">
        <v>3891543</v>
      </c>
      <c r="K119" s="41">
        <v>57108.797415676003</v>
      </c>
      <c r="L119" s="41">
        <v>158590.86045800301</v>
      </c>
      <c r="M119" s="41">
        <v>2.0298762897223801</v>
      </c>
      <c r="N119" s="41">
        <v>204.271259128927</v>
      </c>
      <c r="O119" s="41">
        <v>1.2628611911846599</v>
      </c>
    </row>
    <row r="120" spans="1:15" x14ac:dyDescent="0.35">
      <c r="A120" s="85" t="s">
        <v>178</v>
      </c>
      <c r="B120" s="41">
        <v>9231381.6685483698</v>
      </c>
      <c r="C120" s="41">
        <v>6653120.7216566904</v>
      </c>
      <c r="D120" s="41">
        <v>1147933.2070520001</v>
      </c>
      <c r="E120" s="41">
        <v>2673675.1060566599</v>
      </c>
      <c r="F120" s="41">
        <v>8384556.0800000001</v>
      </c>
      <c r="G120" s="41">
        <v>11436910.4778559</v>
      </c>
      <c r="H120" s="41">
        <v>0.136910433432511</v>
      </c>
      <c r="I120" s="41">
        <v>0.233775993196189</v>
      </c>
      <c r="J120" s="41">
        <v>3552778</v>
      </c>
      <c r="K120" s="41">
        <v>52213.798748428802</v>
      </c>
      <c r="L120" s="41">
        <v>115355.854542135</v>
      </c>
      <c r="M120" s="41">
        <v>2.3571078893966302</v>
      </c>
      <c r="N120" s="41">
        <v>219.04198331614501</v>
      </c>
      <c r="O120" s="41">
        <v>1.8726530961565</v>
      </c>
    </row>
    <row r="121" spans="1:15" x14ac:dyDescent="0.35">
      <c r="A121" s="85" t="s">
        <v>179</v>
      </c>
      <c r="B121" s="41">
        <v>13141360.861484701</v>
      </c>
      <c r="C121" s="41">
        <v>3665697.7872506599</v>
      </c>
      <c r="D121" s="41">
        <v>764098.70337277802</v>
      </c>
      <c r="E121" s="41">
        <v>2012729.3546669099</v>
      </c>
      <c r="F121" s="41">
        <v>6925870.3300000001</v>
      </c>
      <c r="G121" s="41">
        <v>12804978.111176901</v>
      </c>
      <c r="H121" s="41">
        <v>0.110325297322276</v>
      </c>
      <c r="I121" s="41">
        <v>0.15718334988094099</v>
      </c>
      <c r="J121" s="41">
        <v>3282403</v>
      </c>
      <c r="K121" s="41">
        <v>58400.885301363101</v>
      </c>
      <c r="L121" s="41">
        <v>146961.73440182101</v>
      </c>
      <c r="M121" s="41">
        <v>2.1057972523197601</v>
      </c>
      <c r="N121" s="41">
        <v>219.262205979469</v>
      </c>
      <c r="O121" s="41">
        <v>1.1167726166624501</v>
      </c>
    </row>
    <row r="122" spans="1:15" x14ac:dyDescent="0.35">
      <c r="A122" s="85" t="s">
        <v>180</v>
      </c>
      <c r="B122" s="41">
        <v>10362363.7450669</v>
      </c>
      <c r="C122" s="41">
        <v>4569527.1629161099</v>
      </c>
      <c r="D122" s="41">
        <v>823045.72826148395</v>
      </c>
      <c r="E122" s="41">
        <v>2085922.4771181799</v>
      </c>
      <c r="F122" s="41">
        <v>7435923</v>
      </c>
      <c r="G122" s="41">
        <v>10598514.8230226</v>
      </c>
      <c r="H122" s="41">
        <v>0.11068507947990899</v>
      </c>
      <c r="I122" s="41">
        <v>0.19681271498408801</v>
      </c>
      <c r="J122" s="41">
        <v>3233010</v>
      </c>
      <c r="K122" s="41">
        <v>50703.319250933499</v>
      </c>
      <c r="L122" s="41">
        <v>193578.70965996099</v>
      </c>
      <c r="M122" s="41">
        <v>2.2951917528174701</v>
      </c>
      <c r="N122" s="41">
        <v>209.03251000094801</v>
      </c>
      <c r="O122" s="41">
        <v>1.41339716329863</v>
      </c>
    </row>
    <row r="123" spans="1:15" x14ac:dyDescent="0.35">
      <c r="A123" s="85" t="s">
        <v>181</v>
      </c>
      <c r="B123" s="41">
        <v>11762328.098122699</v>
      </c>
      <c r="C123" s="41">
        <v>4374431.1679320699</v>
      </c>
      <c r="D123" s="41">
        <v>820728.89482838404</v>
      </c>
      <c r="E123" s="41">
        <v>2087162.3452435599</v>
      </c>
      <c r="F123" s="41">
        <v>6702927.7300000004</v>
      </c>
      <c r="G123" s="41">
        <v>12471148.2184508</v>
      </c>
      <c r="H123" s="41">
        <v>0.122443345339244</v>
      </c>
      <c r="I123" s="41">
        <v>0.16735927668277101</v>
      </c>
      <c r="J123" s="41">
        <v>3176743</v>
      </c>
      <c r="K123" s="41">
        <v>59175.080514594498</v>
      </c>
      <c r="L123" s="41">
        <v>129425.442324067</v>
      </c>
      <c r="M123" s="41">
        <v>2.1147793492625802</v>
      </c>
      <c r="N123" s="41">
        <v>210.75113427662399</v>
      </c>
      <c r="O123" s="41">
        <v>1.3770176460393799</v>
      </c>
    </row>
    <row r="124" spans="1:15" x14ac:dyDescent="0.35">
      <c r="A124" s="85" t="s">
        <v>182</v>
      </c>
      <c r="B124" s="41">
        <v>11120082.8670903</v>
      </c>
      <c r="C124" s="41">
        <v>3847553.1534702899</v>
      </c>
      <c r="D124" s="41">
        <v>913240.19894042297</v>
      </c>
      <c r="E124" s="41">
        <v>2918317.4172486402</v>
      </c>
      <c r="F124" s="41">
        <v>7129037.6399999997</v>
      </c>
      <c r="G124" s="41">
        <v>11795235.6855506</v>
      </c>
      <c r="H124" s="41">
        <v>0.128101469659294</v>
      </c>
      <c r="I124" s="41">
        <v>0.247414930489573</v>
      </c>
      <c r="J124" s="41">
        <v>3331326</v>
      </c>
      <c r="K124" s="41">
        <v>52476.912779955601</v>
      </c>
      <c r="L124" s="41">
        <v>125079.688801005</v>
      </c>
      <c r="M124" s="41">
        <v>2.1359687335250501</v>
      </c>
      <c r="N124" s="41">
        <v>224.77044174109901</v>
      </c>
      <c r="O124" s="41">
        <v>1.15496146383461</v>
      </c>
    </row>
    <row r="125" spans="1:15" x14ac:dyDescent="0.35">
      <c r="A125" s="85" t="s">
        <v>183</v>
      </c>
      <c r="B125" s="41">
        <v>11856883.9653065</v>
      </c>
      <c r="C125" s="41">
        <v>6016507.3247767696</v>
      </c>
      <c r="D125" s="41">
        <v>1024479.2972941</v>
      </c>
      <c r="E125" s="41">
        <v>2693958.2318440299</v>
      </c>
      <c r="F125" s="41">
        <v>7279798.1299999999</v>
      </c>
      <c r="G125" s="41">
        <v>14466545.417863</v>
      </c>
      <c r="H125" s="41">
        <v>0.14072908053208599</v>
      </c>
      <c r="I125" s="41">
        <v>0.18621987171295101</v>
      </c>
      <c r="J125" s="41">
        <v>3483157</v>
      </c>
      <c r="K125" s="41">
        <v>61714.711052698403</v>
      </c>
      <c r="L125" s="41">
        <v>154514.72864168501</v>
      </c>
      <c r="M125" s="41">
        <v>2.0925167601367498</v>
      </c>
      <c r="N125" s="41">
        <v>234.412788706242</v>
      </c>
      <c r="O125" s="41">
        <v>1.7273144233167701</v>
      </c>
    </row>
    <row r="126" spans="1:15" x14ac:dyDescent="0.35">
      <c r="A126" s="85" t="s">
        <v>184</v>
      </c>
      <c r="B126" s="41">
        <v>11228509.572737999</v>
      </c>
      <c r="C126" s="41">
        <v>4479214.3138049301</v>
      </c>
      <c r="D126" s="41">
        <v>872136.49102442304</v>
      </c>
      <c r="E126" s="41">
        <v>1885488.22458288</v>
      </c>
      <c r="F126" s="41">
        <v>8228409.3899999997</v>
      </c>
      <c r="G126" s="41">
        <v>10395922.6305256</v>
      </c>
      <c r="H126" s="41">
        <v>0.105990896865721</v>
      </c>
      <c r="I126" s="41">
        <v>0.181368050878573</v>
      </c>
      <c r="J126" s="41">
        <v>3863103</v>
      </c>
      <c r="K126" s="41">
        <v>50724.189463408802</v>
      </c>
      <c r="L126" s="41">
        <v>158983.41837544</v>
      </c>
      <c r="M126" s="41">
        <v>2.1327931337710999</v>
      </c>
      <c r="N126" s="41">
        <v>204.95484016008999</v>
      </c>
      <c r="O126" s="41">
        <v>1.15948612133948</v>
      </c>
    </row>
    <row r="127" spans="1:15" x14ac:dyDescent="0.35">
      <c r="A127" s="85" t="s">
        <v>185</v>
      </c>
      <c r="B127" s="41">
        <v>9958444.3819598109</v>
      </c>
      <c r="C127" s="41">
        <v>5403983.4532817602</v>
      </c>
      <c r="D127" s="41">
        <v>1080587.5999149701</v>
      </c>
      <c r="E127" s="41">
        <v>2810738.3860170199</v>
      </c>
      <c r="F127" s="41">
        <v>7502443.1500000004</v>
      </c>
      <c r="G127" s="41">
        <v>11866983.2318148</v>
      </c>
      <c r="H127" s="41">
        <v>0.14403142793757401</v>
      </c>
      <c r="I127" s="41">
        <v>0.23685365784301099</v>
      </c>
      <c r="J127" s="41">
        <v>3192529</v>
      </c>
      <c r="K127" s="41">
        <v>51777.927622561299</v>
      </c>
      <c r="L127" s="41">
        <v>115672.560641263</v>
      </c>
      <c r="M127" s="41">
        <v>2.3493766613218701</v>
      </c>
      <c r="N127" s="41">
        <v>229.193902344875</v>
      </c>
      <c r="O127" s="41">
        <v>1.69269674708727</v>
      </c>
    </row>
    <row r="128" spans="1:15" x14ac:dyDescent="0.35">
      <c r="A128" s="85" t="s">
        <v>186</v>
      </c>
      <c r="B128" s="41">
        <v>9877088.5857247692</v>
      </c>
      <c r="C128" s="41">
        <v>5611285.4074964598</v>
      </c>
      <c r="D128" s="41">
        <v>792838.33228702203</v>
      </c>
      <c r="E128" s="41">
        <v>2284812.5778845898</v>
      </c>
      <c r="F128" s="41">
        <v>7421510.25</v>
      </c>
      <c r="G128" s="41">
        <v>11304730.205424501</v>
      </c>
      <c r="H128" s="41">
        <v>0.106829783370173</v>
      </c>
      <c r="I128" s="41">
        <v>0.20211119914991399</v>
      </c>
      <c r="J128" s="41">
        <v>3212775</v>
      </c>
      <c r="K128" s="41">
        <v>52766.664513743803</v>
      </c>
      <c r="L128" s="41">
        <v>160215.55203163999</v>
      </c>
      <c r="M128" s="41">
        <v>2.30830544648094</v>
      </c>
      <c r="N128" s="41">
        <v>214.24056261400301</v>
      </c>
      <c r="O128" s="41">
        <v>1.7465541183233999</v>
      </c>
    </row>
    <row r="129" spans="1:15" x14ac:dyDescent="0.35">
      <c r="A129" s="85" t="s">
        <v>187</v>
      </c>
      <c r="B129" s="41">
        <v>10554792.095874</v>
      </c>
      <c r="C129" s="41">
        <v>7419669.5285126297</v>
      </c>
      <c r="D129" s="41">
        <v>1394898.3764760999</v>
      </c>
      <c r="E129" s="41">
        <v>1965327.0912635</v>
      </c>
      <c r="F129" s="41">
        <v>9402546.8000000007</v>
      </c>
      <c r="G129" s="41">
        <v>12050418.7610923</v>
      </c>
      <c r="H129" s="41">
        <v>0.14835325004456301</v>
      </c>
      <c r="I129" s="41">
        <v>0.163092016155409</v>
      </c>
      <c r="J129" s="41">
        <v>3934120</v>
      </c>
      <c r="K129" s="41">
        <v>53590.762079037202</v>
      </c>
      <c r="L129" s="41">
        <v>118278.46896604</v>
      </c>
      <c r="M129" s="41">
        <v>2.3874876344901499</v>
      </c>
      <c r="N129" s="41">
        <v>224.86248695645099</v>
      </c>
      <c r="O129" s="41">
        <v>1.8859794638985701</v>
      </c>
    </row>
    <row r="130" spans="1:15" x14ac:dyDescent="0.35">
      <c r="A130" s="85" t="s">
        <v>188</v>
      </c>
      <c r="B130" s="41">
        <v>13837695.3789501</v>
      </c>
      <c r="C130" s="41">
        <v>4499242.5018359898</v>
      </c>
      <c r="D130" s="41">
        <v>1082401.0686551901</v>
      </c>
      <c r="E130" s="41">
        <v>2472119.4858901198</v>
      </c>
      <c r="F130" s="41">
        <v>8253711.9000000004</v>
      </c>
      <c r="G130" s="41">
        <v>13834596.600856399</v>
      </c>
      <c r="H130" s="41">
        <v>0.13114112556499499</v>
      </c>
      <c r="I130" s="41">
        <v>0.17869111454518999</v>
      </c>
      <c r="J130" s="41">
        <v>3930339</v>
      </c>
      <c r="K130" s="41">
        <v>58265.652800102602</v>
      </c>
      <c r="L130" s="41">
        <v>196850.065524943</v>
      </c>
      <c r="M130" s="41">
        <v>2.0967479546893899</v>
      </c>
      <c r="N130" s="41">
        <v>237.441030258685</v>
      </c>
      <c r="O130" s="41">
        <v>1.1447466749906301</v>
      </c>
    </row>
    <row r="131" spans="1:15" x14ac:dyDescent="0.35">
      <c r="A131" s="85" t="s">
        <v>189</v>
      </c>
      <c r="B131" s="41">
        <v>13537832.7486312</v>
      </c>
      <c r="C131" s="41">
        <v>4715688.7236068202</v>
      </c>
      <c r="D131" s="41">
        <v>1187761.5672369499</v>
      </c>
      <c r="E131" s="41">
        <v>2779095.5100800302</v>
      </c>
      <c r="F131" s="41">
        <v>8001521</v>
      </c>
      <c r="G131" s="41">
        <v>14340024.070659401</v>
      </c>
      <c r="H131" s="41">
        <v>0.14844197337443099</v>
      </c>
      <c r="I131" s="41">
        <v>0.19379991946918901</v>
      </c>
      <c r="J131" s="41">
        <v>3637055</v>
      </c>
      <c r="K131" s="41">
        <v>64348.324301814799</v>
      </c>
      <c r="L131" s="41">
        <v>121166.521104468</v>
      </c>
      <c r="M131" s="41">
        <v>2.1964241963986901</v>
      </c>
      <c r="N131" s="41">
        <v>222.84763453857201</v>
      </c>
      <c r="O131" s="41">
        <v>1.2965678890219701</v>
      </c>
    </row>
    <row r="132" spans="1:15" x14ac:dyDescent="0.35">
      <c r="A132" s="85" t="s">
        <v>190</v>
      </c>
      <c r="B132" s="41">
        <v>11870692.836079299</v>
      </c>
      <c r="C132" s="41">
        <v>4823679.8027692698</v>
      </c>
      <c r="D132" s="41">
        <v>920634.42018321098</v>
      </c>
      <c r="E132" s="41">
        <v>2636603.3200966502</v>
      </c>
      <c r="F132" s="41">
        <v>9055647.5199999996</v>
      </c>
      <c r="G132" s="41">
        <v>11322182.1191031</v>
      </c>
      <c r="H132" s="41">
        <v>0.101664118236706</v>
      </c>
      <c r="I132" s="41">
        <v>0.232870597943138</v>
      </c>
      <c r="J132" s="41">
        <v>3886544</v>
      </c>
      <c r="K132" s="41">
        <v>53315.982855072201</v>
      </c>
      <c r="L132" s="41">
        <v>126219.25997475001</v>
      </c>
      <c r="M132" s="41">
        <v>2.32930580998491</v>
      </c>
      <c r="N132" s="41">
        <v>212.36041653959799</v>
      </c>
      <c r="O132" s="41">
        <v>1.2411231682361701</v>
      </c>
    </row>
    <row r="133" spans="1:15" x14ac:dyDescent="0.35">
      <c r="A133" s="85" t="s">
        <v>191</v>
      </c>
      <c r="B133" s="41">
        <v>11273464.0393804</v>
      </c>
      <c r="C133" s="41">
        <v>4490094.01142406</v>
      </c>
      <c r="D133" s="41">
        <v>855284.421529443</v>
      </c>
      <c r="E133" s="41">
        <v>2881973.33713543</v>
      </c>
      <c r="F133" s="41">
        <v>6700118.8200000003</v>
      </c>
      <c r="G133" s="41">
        <v>12939542.6523846</v>
      </c>
      <c r="H133" s="41">
        <v>0.12765212744830701</v>
      </c>
      <c r="I133" s="41">
        <v>0.22272605876099599</v>
      </c>
      <c r="J133" s="41">
        <v>3073449</v>
      </c>
      <c r="K133" s="41">
        <v>53831.770405560601</v>
      </c>
      <c r="L133" s="41">
        <v>138845.66291531001</v>
      </c>
      <c r="M133" s="41">
        <v>2.1843021411691699</v>
      </c>
      <c r="N133" s="41">
        <v>240.37279039824799</v>
      </c>
      <c r="O133" s="41">
        <v>1.46093005331276</v>
      </c>
    </row>
    <row r="134" spans="1:15" x14ac:dyDescent="0.35">
      <c r="A134" s="85" t="s">
        <v>192</v>
      </c>
      <c r="B134" s="41">
        <v>13527032.498483</v>
      </c>
      <c r="C134" s="41">
        <v>4941081.3899404705</v>
      </c>
      <c r="D134" s="41">
        <v>1115665.7850242101</v>
      </c>
      <c r="E134" s="41">
        <v>2767465.9046053598</v>
      </c>
      <c r="F134" s="41">
        <v>7767810.25</v>
      </c>
      <c r="G134" s="41">
        <v>14725791.9023019</v>
      </c>
      <c r="H134" s="41">
        <v>0.14362680718471599</v>
      </c>
      <c r="I134" s="41">
        <v>0.18793324820601101</v>
      </c>
      <c r="J134" s="41">
        <v>3612935</v>
      </c>
      <c r="K134" s="41">
        <v>64510.412679291498</v>
      </c>
      <c r="L134" s="41">
        <v>142356.574248877</v>
      </c>
      <c r="M134" s="41">
        <v>2.1507406263443598</v>
      </c>
      <c r="N134" s="41">
        <v>228.27462805140399</v>
      </c>
      <c r="O134" s="41">
        <v>1.36760871422831</v>
      </c>
    </row>
    <row r="135" spans="1:15" x14ac:dyDescent="0.35">
      <c r="A135" s="85" t="s">
        <v>193</v>
      </c>
      <c r="B135" s="41">
        <v>15031083.946938301</v>
      </c>
      <c r="C135" s="41">
        <v>4942145.8419011701</v>
      </c>
      <c r="D135" s="41">
        <v>858896.79363392899</v>
      </c>
      <c r="E135" s="41">
        <v>2450256.05303316</v>
      </c>
      <c r="F135" s="41">
        <v>8063345.5</v>
      </c>
      <c r="G135" s="41">
        <v>15340480.335293701</v>
      </c>
      <c r="H135" s="41">
        <v>0.106518664446901</v>
      </c>
      <c r="I135" s="41">
        <v>0.15972485864056499</v>
      </c>
      <c r="J135" s="41">
        <v>3615850</v>
      </c>
      <c r="K135" s="41">
        <v>63582.212190880498</v>
      </c>
      <c r="L135" s="41">
        <v>121443.199787177</v>
      </c>
      <c r="M135" s="41">
        <v>2.2312387510263498</v>
      </c>
      <c r="N135" s="41">
        <v>241.27344721649601</v>
      </c>
      <c r="O135" s="41">
        <v>1.3668005702396899</v>
      </c>
    </row>
    <row r="136" spans="1:15" x14ac:dyDescent="0.35">
      <c r="A136" s="85" t="s">
        <v>194</v>
      </c>
      <c r="B136" s="41">
        <v>11562662.6737707</v>
      </c>
      <c r="C136" s="41">
        <v>4667418.0255659102</v>
      </c>
      <c r="D136" s="41">
        <v>1172819.6781434901</v>
      </c>
      <c r="E136" s="41">
        <v>2496667.2857276802</v>
      </c>
      <c r="F136" s="41">
        <v>8885167.1999999993</v>
      </c>
      <c r="G136" s="41">
        <v>11149108.571581401</v>
      </c>
      <c r="H136" s="41">
        <v>0.13199747981596599</v>
      </c>
      <c r="I136" s="41">
        <v>0.22393425175637699</v>
      </c>
      <c r="J136" s="41">
        <v>3702153</v>
      </c>
      <c r="K136" s="41">
        <v>53319.505363851596</v>
      </c>
      <c r="L136" s="41">
        <v>134708.10837360701</v>
      </c>
      <c r="M136" s="41">
        <v>2.39897855841931</v>
      </c>
      <c r="N136" s="41">
        <v>209.09616080534801</v>
      </c>
      <c r="O136" s="41">
        <v>1.2607307222488899</v>
      </c>
    </row>
    <row r="137" spans="1:15" x14ac:dyDescent="0.35">
      <c r="A137" s="85" t="s">
        <v>195</v>
      </c>
      <c r="B137" s="41">
        <v>13300210.326015599</v>
      </c>
      <c r="C137" s="41">
        <v>5804069.2446729196</v>
      </c>
      <c r="D137" s="41">
        <v>1218251.82240359</v>
      </c>
      <c r="E137" s="41">
        <v>2164520.1611992801</v>
      </c>
      <c r="F137" s="41">
        <v>9217461.4399999995</v>
      </c>
      <c r="G137" s="41">
        <v>13435119.398450499</v>
      </c>
      <c r="H137" s="41">
        <v>0.13216782411661401</v>
      </c>
      <c r="I137" s="41">
        <v>0.161109112394559</v>
      </c>
      <c r="J137" s="41">
        <v>3905704</v>
      </c>
      <c r="K137" s="41">
        <v>64007.238677706198</v>
      </c>
      <c r="L137" s="41">
        <v>165529.2841591</v>
      </c>
      <c r="M137" s="41">
        <v>2.35730310339394</v>
      </c>
      <c r="N137" s="41">
        <v>209.90229715476599</v>
      </c>
      <c r="O137" s="41">
        <v>1.4860494406828899</v>
      </c>
    </row>
    <row r="138" spans="1:15" x14ac:dyDescent="0.35">
      <c r="A138" s="85" t="s">
        <v>196</v>
      </c>
      <c r="B138" s="41">
        <v>13518202.739259901</v>
      </c>
      <c r="C138" s="41">
        <v>3478870.2085896898</v>
      </c>
      <c r="D138" s="41">
        <v>877724.05635043303</v>
      </c>
      <c r="E138" s="41">
        <v>3672855.8496459401</v>
      </c>
      <c r="F138" s="41">
        <v>6745651</v>
      </c>
      <c r="G138" s="41">
        <v>14928844.4643595</v>
      </c>
      <c r="H138" s="41">
        <v>0.13011702745227</v>
      </c>
      <c r="I138" s="41">
        <v>0.24602412185446601</v>
      </c>
      <c r="J138" s="41">
        <v>3066205</v>
      </c>
      <c r="K138" s="41">
        <v>58805.0752919191</v>
      </c>
      <c r="L138" s="41">
        <v>126842.610513577</v>
      </c>
      <c r="M138" s="41">
        <v>2.19644648829237</v>
      </c>
      <c r="N138" s="41">
        <v>253.87219554384899</v>
      </c>
      <c r="O138" s="41">
        <v>1.1345850028258699</v>
      </c>
    </row>
    <row r="139" spans="1:15" x14ac:dyDescent="0.35">
      <c r="A139" s="85" t="s">
        <v>197</v>
      </c>
      <c r="B139" s="41">
        <v>12442942.4592651</v>
      </c>
      <c r="C139" s="41">
        <v>3710738.3204358998</v>
      </c>
      <c r="D139" s="41">
        <v>1058686.8620341099</v>
      </c>
      <c r="E139" s="41">
        <v>3217670.9142330801</v>
      </c>
      <c r="F139" s="41">
        <v>7417437.75</v>
      </c>
      <c r="G139" s="41">
        <v>13162177.954334199</v>
      </c>
      <c r="H139" s="41">
        <v>0.14272945695218101</v>
      </c>
      <c r="I139" s="41">
        <v>0.24446341064500801</v>
      </c>
      <c r="J139" s="41">
        <v>3296639</v>
      </c>
      <c r="K139" s="41">
        <v>58402.528971621097</v>
      </c>
      <c r="L139" s="41">
        <v>149577.14836606401</v>
      </c>
      <c r="M139" s="41">
        <v>2.2513438739699598</v>
      </c>
      <c r="N139" s="41">
        <v>225.367203191155</v>
      </c>
      <c r="O139" s="41">
        <v>1.12561257706285</v>
      </c>
    </row>
    <row r="140" spans="1:15" x14ac:dyDescent="0.35">
      <c r="A140" s="85" t="s">
        <v>198</v>
      </c>
      <c r="B140" s="41">
        <v>9966901.7196776308</v>
      </c>
      <c r="C140" s="41">
        <v>5989269.9862452298</v>
      </c>
      <c r="D140" s="41">
        <v>912447.325655672</v>
      </c>
      <c r="E140" s="41">
        <v>2532728.8178409198</v>
      </c>
      <c r="F140" s="41">
        <v>7782201.3600000003</v>
      </c>
      <c r="G140" s="41">
        <v>11766636.5615816</v>
      </c>
      <c r="H140" s="41">
        <v>0.117247971807256</v>
      </c>
      <c r="I140" s="41">
        <v>0.21524662588036</v>
      </c>
      <c r="J140" s="41">
        <v>3602871</v>
      </c>
      <c r="K140" s="41">
        <v>56125.1445818344</v>
      </c>
      <c r="L140" s="41">
        <v>147490.072162125</v>
      </c>
      <c r="M140" s="41">
        <v>2.1551361286955601</v>
      </c>
      <c r="N140" s="41">
        <v>209.646611771962</v>
      </c>
      <c r="O140" s="41">
        <v>1.66236037489137</v>
      </c>
    </row>
    <row r="141" spans="1:15" x14ac:dyDescent="0.35">
      <c r="A141" s="85" t="s">
        <v>199</v>
      </c>
      <c r="B141" s="41">
        <v>13107448.367288901</v>
      </c>
      <c r="C141" s="41">
        <v>4261778.8303041803</v>
      </c>
      <c r="D141" s="41">
        <v>866453.07405448903</v>
      </c>
      <c r="E141" s="41">
        <v>1976945.57126233</v>
      </c>
      <c r="F141" s="41">
        <v>7521026.2400000002</v>
      </c>
      <c r="G141" s="41">
        <v>12810965.837813601</v>
      </c>
      <c r="H141" s="41">
        <v>0.11520410199426299</v>
      </c>
      <c r="I141" s="41">
        <v>0.15431666872665101</v>
      </c>
      <c r="J141" s="41">
        <v>3357601</v>
      </c>
      <c r="K141" s="41">
        <v>56433.486797117403</v>
      </c>
      <c r="L141" s="41">
        <v>119366.234903741</v>
      </c>
      <c r="M141" s="41">
        <v>2.2367304692155399</v>
      </c>
      <c r="N141" s="41">
        <v>227.008033928537</v>
      </c>
      <c r="O141" s="41">
        <v>1.26929281659857</v>
      </c>
    </row>
    <row r="142" spans="1:15" x14ac:dyDescent="0.35">
      <c r="A142" s="85" t="s">
        <v>200</v>
      </c>
      <c r="B142" s="41">
        <v>11153671.4390998</v>
      </c>
      <c r="C142" s="41">
        <v>7066377.6845586896</v>
      </c>
      <c r="D142" s="41">
        <v>863003.50913108699</v>
      </c>
      <c r="E142" s="41">
        <v>3500017.2510268898</v>
      </c>
      <c r="F142" s="41">
        <v>8276119.2999999998</v>
      </c>
      <c r="G142" s="41">
        <v>14452608.041759901</v>
      </c>
      <c r="H142" s="41">
        <v>0.104276349560486</v>
      </c>
      <c r="I142" s="41">
        <v>0.24217201773644101</v>
      </c>
      <c r="J142" s="41">
        <v>3796385</v>
      </c>
      <c r="K142" s="41">
        <v>56708.028100760697</v>
      </c>
      <c r="L142" s="41">
        <v>145657.45794336201</v>
      </c>
      <c r="M142" s="41">
        <v>2.1798427170961099</v>
      </c>
      <c r="N142" s="41">
        <v>254.85600904562301</v>
      </c>
      <c r="O142" s="41">
        <v>1.8613438006310501</v>
      </c>
    </row>
    <row r="143" spans="1:15" x14ac:dyDescent="0.35">
      <c r="A143" s="85" t="s">
        <v>201</v>
      </c>
      <c r="B143" s="41">
        <v>12991266.611913901</v>
      </c>
      <c r="C143" s="41">
        <v>5192996.9042680403</v>
      </c>
      <c r="D143" s="41">
        <v>799468.57173117599</v>
      </c>
      <c r="E143" s="41">
        <v>2711221.4908099901</v>
      </c>
      <c r="F143" s="41">
        <v>7911479.04</v>
      </c>
      <c r="G143" s="41">
        <v>13953849.5935032</v>
      </c>
      <c r="H143" s="41">
        <v>0.101051720884187</v>
      </c>
      <c r="I143" s="41">
        <v>0.19429917691475701</v>
      </c>
      <c r="J143" s="41">
        <v>3878176</v>
      </c>
      <c r="K143" s="41">
        <v>60132.943734122899</v>
      </c>
      <c r="L143" s="41">
        <v>170375.05478013301</v>
      </c>
      <c r="M143" s="41">
        <v>2.0395348793696702</v>
      </c>
      <c r="N143" s="41">
        <v>232.04608387753399</v>
      </c>
      <c r="O143" s="41">
        <v>1.33903074648186</v>
      </c>
    </row>
    <row r="144" spans="1:15" x14ac:dyDescent="0.35">
      <c r="A144" s="85" t="s">
        <v>202</v>
      </c>
      <c r="B144" s="41">
        <v>13396953.243523</v>
      </c>
      <c r="C144" s="41">
        <v>5221004.0505276304</v>
      </c>
      <c r="D144" s="41">
        <v>1187558.27759989</v>
      </c>
      <c r="E144" s="41">
        <v>3151356.3623464699</v>
      </c>
      <c r="F144" s="41">
        <v>9430350.1600000001</v>
      </c>
      <c r="G144" s="41">
        <v>13673244.8772802</v>
      </c>
      <c r="H144" s="41">
        <v>0.125929393654656</v>
      </c>
      <c r="I144" s="41">
        <v>0.23047611526235801</v>
      </c>
      <c r="J144" s="41">
        <v>3962332</v>
      </c>
      <c r="K144" s="41">
        <v>59410.145024028701</v>
      </c>
      <c r="L144" s="41">
        <v>146723.10328317</v>
      </c>
      <c r="M144" s="41">
        <v>2.3819965332437398</v>
      </c>
      <c r="N144" s="41">
        <v>230.15024025613201</v>
      </c>
      <c r="O144" s="41">
        <v>1.3176594113082001</v>
      </c>
    </row>
    <row r="145" spans="1:15" x14ac:dyDescent="0.35">
      <c r="A145" s="85" t="s">
        <v>203</v>
      </c>
      <c r="B145" s="41">
        <v>11539179.9729273</v>
      </c>
      <c r="C145" s="41">
        <v>5473339.4199004397</v>
      </c>
      <c r="D145" s="41">
        <v>888534.99938044196</v>
      </c>
      <c r="E145" s="41">
        <v>2821753.3173076399</v>
      </c>
      <c r="F145" s="41">
        <v>7095092.8799999999</v>
      </c>
      <c r="G145" s="41">
        <v>13769630.299840201</v>
      </c>
      <c r="H145" s="41">
        <v>0.12523232809045901</v>
      </c>
      <c r="I145" s="41">
        <v>0.20492585900003399</v>
      </c>
      <c r="J145" s="41">
        <v>3181656</v>
      </c>
      <c r="K145" s="41">
        <v>64892.927564165097</v>
      </c>
      <c r="L145" s="41">
        <v>141915.470324361</v>
      </c>
      <c r="M145" s="41">
        <v>2.2334261220233702</v>
      </c>
      <c r="N145" s="41">
        <v>212.191043435154</v>
      </c>
      <c r="O145" s="41">
        <v>1.7202800742444999</v>
      </c>
    </row>
    <row r="146" spans="1:15" x14ac:dyDescent="0.35">
      <c r="A146" s="85" t="s">
        <v>204</v>
      </c>
      <c r="B146" s="41">
        <v>13374320.325122399</v>
      </c>
      <c r="C146" s="41">
        <v>4270478.8775724303</v>
      </c>
      <c r="D146" s="41">
        <v>769557.23748432903</v>
      </c>
      <c r="E146" s="41">
        <v>2644997.9376863898</v>
      </c>
      <c r="F146" s="41">
        <v>7170449.1799999997</v>
      </c>
      <c r="G146" s="41">
        <v>14028680.1438033</v>
      </c>
      <c r="H146" s="41">
        <v>0.107323435138596</v>
      </c>
      <c r="I146" s="41">
        <v>0.18854218006066101</v>
      </c>
      <c r="J146" s="41">
        <v>3077446</v>
      </c>
      <c r="K146" s="41">
        <v>58924.2277545502</v>
      </c>
      <c r="L146" s="41">
        <v>139774.945937807</v>
      </c>
      <c r="M146" s="41">
        <v>2.3275039890370999</v>
      </c>
      <c r="N146" s="41">
        <v>238.07702524447799</v>
      </c>
      <c r="O146" s="41">
        <v>1.3876698007284101</v>
      </c>
    </row>
    <row r="147" spans="1:15" x14ac:dyDescent="0.35">
      <c r="A147" s="85" t="s">
        <v>205</v>
      </c>
      <c r="B147" s="41">
        <v>11427981.3082195</v>
      </c>
      <c r="C147" s="41">
        <v>5823553.7601366099</v>
      </c>
      <c r="D147" s="41">
        <v>1223917.0974759101</v>
      </c>
      <c r="E147" s="41">
        <v>3109457.0250197798</v>
      </c>
      <c r="F147" s="41">
        <v>8658979.6199999992</v>
      </c>
      <c r="G147" s="41">
        <v>13030482.5280066</v>
      </c>
      <c r="H147" s="41">
        <v>0.14134657329011099</v>
      </c>
      <c r="I147" s="41">
        <v>0.238629461214239</v>
      </c>
      <c r="J147" s="41">
        <v>3972009</v>
      </c>
      <c r="K147" s="41">
        <v>58730.258836285298</v>
      </c>
      <c r="L147" s="41">
        <v>104552.95715482099</v>
      </c>
      <c r="M147" s="41">
        <v>2.17695321119818</v>
      </c>
      <c r="N147" s="41">
        <v>221.86901774684199</v>
      </c>
      <c r="O147" s="41">
        <v>1.4661481784499</v>
      </c>
    </row>
    <row r="148" spans="1:15" x14ac:dyDescent="0.35">
      <c r="A148" s="85" t="s">
        <v>206</v>
      </c>
      <c r="B148" s="41">
        <v>10763731.1990541</v>
      </c>
      <c r="C148" s="41">
        <v>4023822.1230184399</v>
      </c>
      <c r="D148" s="41">
        <v>1073379.79584311</v>
      </c>
      <c r="E148" s="41">
        <v>1769294.9891981101</v>
      </c>
      <c r="F148" s="41">
        <v>7329509</v>
      </c>
      <c r="G148" s="41">
        <v>10476660.377018001</v>
      </c>
      <c r="H148" s="41">
        <v>0.146446343928783</v>
      </c>
      <c r="I148" s="41">
        <v>0.16887967401132001</v>
      </c>
      <c r="J148" s="41">
        <v>3118940</v>
      </c>
      <c r="K148" s="41">
        <v>51685.547000582097</v>
      </c>
      <c r="L148" s="41">
        <v>175941.26990419699</v>
      </c>
      <c r="M148" s="41">
        <v>2.3508481844853399</v>
      </c>
      <c r="N148" s="41">
        <v>202.69578038239399</v>
      </c>
      <c r="O148" s="41">
        <v>1.2901248895517201</v>
      </c>
    </row>
    <row r="149" spans="1:15" x14ac:dyDescent="0.35">
      <c r="A149" s="85" t="s">
        <v>207</v>
      </c>
      <c r="B149" s="41">
        <v>9003325.4031558391</v>
      </c>
      <c r="C149" s="41">
        <v>6406777.4251995897</v>
      </c>
      <c r="D149" s="41">
        <v>1202510.5526056001</v>
      </c>
      <c r="E149" s="41">
        <v>2274223.3116231002</v>
      </c>
      <c r="F149" s="41">
        <v>8686272</v>
      </c>
      <c r="G149" s="41">
        <v>10369389.5708554</v>
      </c>
      <c r="H149" s="41">
        <v>0.13843804944233901</v>
      </c>
      <c r="I149" s="41">
        <v>0.21932084777826499</v>
      </c>
      <c r="J149" s="41">
        <v>3776640</v>
      </c>
      <c r="K149" s="41">
        <v>51227.099944943096</v>
      </c>
      <c r="L149" s="41">
        <v>168824.87827125099</v>
      </c>
      <c r="M149" s="41">
        <v>2.3031605889532298</v>
      </c>
      <c r="N149" s="41">
        <v>202.41674023151501</v>
      </c>
      <c r="O149" s="41">
        <v>1.6964225939458299</v>
      </c>
    </row>
    <row r="150" spans="1:15" x14ac:dyDescent="0.35">
      <c r="A150" s="85" t="s">
        <v>208</v>
      </c>
      <c r="B150" s="41">
        <v>12617124.7213641</v>
      </c>
      <c r="C150" s="41">
        <v>3697048.0312743299</v>
      </c>
      <c r="D150" s="41">
        <v>926093.91700349003</v>
      </c>
      <c r="E150" s="41">
        <v>2047940.3303878801</v>
      </c>
      <c r="F150" s="41">
        <v>6887340.0899999999</v>
      </c>
      <c r="G150" s="41">
        <v>12530559.537418401</v>
      </c>
      <c r="H150" s="41">
        <v>0.13446321873202099</v>
      </c>
      <c r="I150" s="41">
        <v>0.16343566496550799</v>
      </c>
      <c r="J150" s="41">
        <v>3233493</v>
      </c>
      <c r="K150" s="41">
        <v>56866.619185016803</v>
      </c>
      <c r="L150" s="41">
        <v>129692.627388618</v>
      </c>
      <c r="M150" s="41">
        <v>2.13068684356021</v>
      </c>
      <c r="N150" s="41">
        <v>220.351838616854</v>
      </c>
      <c r="O150" s="41">
        <v>1.1433604560994399</v>
      </c>
    </row>
    <row r="151" spans="1:15" x14ac:dyDescent="0.35">
      <c r="A151" s="85" t="s">
        <v>209</v>
      </c>
      <c r="B151" s="41">
        <v>11459673.0539943</v>
      </c>
      <c r="C151" s="41">
        <v>5163127.65215535</v>
      </c>
      <c r="D151" s="41">
        <v>964121.83955010003</v>
      </c>
      <c r="E151" s="41">
        <v>2738816.8290156201</v>
      </c>
      <c r="F151" s="41">
        <v>8641726.1699999999</v>
      </c>
      <c r="G151" s="41">
        <v>11819524.788500501</v>
      </c>
      <c r="H151" s="41">
        <v>0.111565886326863</v>
      </c>
      <c r="I151" s="41">
        <v>0.23171970768911801</v>
      </c>
      <c r="J151" s="41">
        <v>3741007</v>
      </c>
      <c r="K151" s="41">
        <v>50116.709584890297</v>
      </c>
      <c r="L151" s="41">
        <v>135511.58378509799</v>
      </c>
      <c r="M151" s="41">
        <v>2.3120412592933199</v>
      </c>
      <c r="N151" s="41">
        <v>235.83668093286499</v>
      </c>
      <c r="O151" s="41">
        <v>1.38014380944899</v>
      </c>
    </row>
    <row r="152" spans="1:15" x14ac:dyDescent="0.35">
      <c r="A152" s="85" t="s">
        <v>210</v>
      </c>
      <c r="B152" s="41">
        <v>11809881.037761601</v>
      </c>
      <c r="C152" s="41">
        <v>3789804.1592243998</v>
      </c>
      <c r="D152" s="41">
        <v>1083841.9619412301</v>
      </c>
      <c r="E152" s="41">
        <v>2885719.0155495498</v>
      </c>
      <c r="F152" s="41">
        <v>7709833.8799999999</v>
      </c>
      <c r="G152" s="41">
        <v>12021251.2442334</v>
      </c>
      <c r="H152" s="41">
        <v>0.140579158878224</v>
      </c>
      <c r="I152" s="41">
        <v>0.240051468596818</v>
      </c>
      <c r="J152" s="41">
        <v>3239426</v>
      </c>
      <c r="K152" s="41">
        <v>57708.4693208842</v>
      </c>
      <c r="L152" s="41">
        <v>161838.94975664499</v>
      </c>
      <c r="M152" s="41">
        <v>2.37803518502432</v>
      </c>
      <c r="N152" s="41">
        <v>208.30553584723</v>
      </c>
      <c r="O152" s="41">
        <v>1.1698999017802501</v>
      </c>
    </row>
    <row r="153" spans="1:15" x14ac:dyDescent="0.35">
      <c r="A153" s="85" t="s">
        <v>211</v>
      </c>
      <c r="B153" s="41">
        <v>11573588.874050301</v>
      </c>
      <c r="C153" s="41">
        <v>4770921.9719665302</v>
      </c>
      <c r="D153" s="41">
        <v>1062576.48234666</v>
      </c>
      <c r="E153" s="41">
        <v>2740459.9438138301</v>
      </c>
      <c r="F153" s="41">
        <v>8935614.8399999999</v>
      </c>
      <c r="G153" s="41">
        <v>11393071.6408443</v>
      </c>
      <c r="H153" s="41">
        <v>0.118914758678952</v>
      </c>
      <c r="I153" s="41">
        <v>0.24053740994564099</v>
      </c>
      <c r="J153" s="41">
        <v>3707724</v>
      </c>
      <c r="K153" s="41">
        <v>51791.397585436403</v>
      </c>
      <c r="L153" s="41">
        <v>181139.208667025</v>
      </c>
      <c r="M153" s="41">
        <v>2.4085999514410501</v>
      </c>
      <c r="N153" s="41">
        <v>219.97674334277499</v>
      </c>
      <c r="O153" s="41">
        <v>1.28675218866521</v>
      </c>
    </row>
    <row r="154" spans="1:15" x14ac:dyDescent="0.35">
      <c r="A154" s="85" t="s">
        <v>212</v>
      </c>
      <c r="B154" s="41">
        <v>12175624.965833601</v>
      </c>
      <c r="C154" s="41">
        <v>4483221.9153556405</v>
      </c>
      <c r="D154" s="41">
        <v>1118331.67493775</v>
      </c>
      <c r="E154" s="41">
        <v>3179081.9389875499</v>
      </c>
      <c r="F154" s="41">
        <v>7633205.6299999999</v>
      </c>
      <c r="G154" s="41">
        <v>13438918.5345829</v>
      </c>
      <c r="H154" s="41">
        <v>0.14650878400844899</v>
      </c>
      <c r="I154" s="41">
        <v>0.236557869653477</v>
      </c>
      <c r="J154" s="41">
        <v>3617633</v>
      </c>
      <c r="K154" s="41">
        <v>63016.5925845581</v>
      </c>
      <c r="L154" s="41">
        <v>115863.66946836399</v>
      </c>
      <c r="M154" s="41">
        <v>2.11467627656282</v>
      </c>
      <c r="N154" s="41">
        <v>213.26101410345001</v>
      </c>
      <c r="O154" s="41">
        <v>1.2392694105111399</v>
      </c>
    </row>
    <row r="155" spans="1:15" x14ac:dyDescent="0.35">
      <c r="A155" s="85" t="s">
        <v>213</v>
      </c>
      <c r="B155" s="41">
        <v>10885995.197298599</v>
      </c>
      <c r="C155" s="41">
        <v>6249951.1267124498</v>
      </c>
      <c r="D155" s="41">
        <v>1046158.13659228</v>
      </c>
      <c r="E155" s="41">
        <v>3052966.4437438501</v>
      </c>
      <c r="F155" s="41">
        <v>7910308.25</v>
      </c>
      <c r="G155" s="41">
        <v>13477265.5493121</v>
      </c>
      <c r="H155" s="41">
        <v>0.13225251197919799</v>
      </c>
      <c r="I155" s="41">
        <v>0.22652714176873101</v>
      </c>
      <c r="J155" s="41">
        <v>3579325</v>
      </c>
      <c r="K155" s="41">
        <v>62924.948871566397</v>
      </c>
      <c r="L155" s="41">
        <v>152502.89496496</v>
      </c>
      <c r="M155" s="41">
        <v>2.2114187278308299</v>
      </c>
      <c r="N155" s="41">
        <v>214.17611463353299</v>
      </c>
      <c r="O155" s="41">
        <v>1.74612563170778</v>
      </c>
    </row>
    <row r="156" spans="1:15" x14ac:dyDescent="0.35">
      <c r="A156" s="85" t="s">
        <v>214</v>
      </c>
      <c r="B156" s="41">
        <v>12481810.0623709</v>
      </c>
      <c r="C156" s="41">
        <v>5828494.9587354502</v>
      </c>
      <c r="D156" s="41">
        <v>739727.57888736401</v>
      </c>
      <c r="E156" s="41">
        <v>3046239.1156564602</v>
      </c>
      <c r="F156" s="41">
        <v>7276995.3499999996</v>
      </c>
      <c r="G156" s="41">
        <v>14934295.9618067</v>
      </c>
      <c r="H156" s="41">
        <v>0.10165288602078899</v>
      </c>
      <c r="I156" s="41">
        <v>0.20397607784437799</v>
      </c>
      <c r="J156" s="41">
        <v>3384649</v>
      </c>
      <c r="K156" s="41">
        <v>61620.300222011399</v>
      </c>
      <c r="L156" s="41">
        <v>115019.59615653699</v>
      </c>
      <c r="M156" s="41">
        <v>2.1489282312694802</v>
      </c>
      <c r="N156" s="41">
        <v>242.35904173051901</v>
      </c>
      <c r="O156" s="41">
        <v>1.7220382257467299</v>
      </c>
    </row>
    <row r="157" spans="1:15" x14ac:dyDescent="0.35">
      <c r="A157" s="85" t="s">
        <v>215</v>
      </c>
      <c r="B157" s="41">
        <v>10210633.6032381</v>
      </c>
      <c r="C157" s="41">
        <v>6978471.6319392696</v>
      </c>
      <c r="D157" s="41">
        <v>1027236.78672475</v>
      </c>
      <c r="E157" s="41">
        <v>2011403.24461822</v>
      </c>
      <c r="F157" s="41">
        <v>7988918.4000000004</v>
      </c>
      <c r="G157" s="41">
        <v>12393183.669468399</v>
      </c>
      <c r="H157" s="41">
        <v>0.12858271111202599</v>
      </c>
      <c r="I157" s="41">
        <v>0.162299155589332</v>
      </c>
      <c r="J157" s="41">
        <v>3715776</v>
      </c>
      <c r="K157" s="41">
        <v>60289.860232868203</v>
      </c>
      <c r="L157" s="41">
        <v>154356.80294801699</v>
      </c>
      <c r="M157" s="41">
        <v>2.1539169659727899</v>
      </c>
      <c r="N157" s="41">
        <v>205.564827294813</v>
      </c>
      <c r="O157" s="41">
        <v>1.87806574775747</v>
      </c>
    </row>
    <row r="158" spans="1:15" x14ac:dyDescent="0.35">
      <c r="A158" s="85" t="s">
        <v>216</v>
      </c>
      <c r="B158" s="41">
        <v>13052725.811390201</v>
      </c>
      <c r="C158" s="41">
        <v>5991139.89907155</v>
      </c>
      <c r="D158" s="41">
        <v>1252130.3078759699</v>
      </c>
      <c r="E158" s="41">
        <v>2215298.00345462</v>
      </c>
      <c r="F158" s="41">
        <v>8575399.8000000007</v>
      </c>
      <c r="G158" s="41">
        <v>14061468.239476001</v>
      </c>
      <c r="H158" s="41">
        <v>0.146014219404205</v>
      </c>
      <c r="I158" s="41">
        <v>0.15754386140384899</v>
      </c>
      <c r="J158" s="41">
        <v>3897909</v>
      </c>
      <c r="K158" s="41">
        <v>62412.198133492901</v>
      </c>
      <c r="L158" s="41">
        <v>125574.01768360101</v>
      </c>
      <c r="M158" s="41">
        <v>2.1973988256093899</v>
      </c>
      <c r="N158" s="41">
        <v>225.29864358011599</v>
      </c>
      <c r="O158" s="41">
        <v>1.53701379356767</v>
      </c>
    </row>
    <row r="159" spans="1:15" x14ac:dyDescent="0.35">
      <c r="A159" s="85" t="s">
        <v>217</v>
      </c>
      <c r="B159" s="41">
        <v>10245765.828543199</v>
      </c>
      <c r="C159" s="41">
        <v>5771194.0989032201</v>
      </c>
      <c r="D159" s="41">
        <v>979559.06640941405</v>
      </c>
      <c r="E159" s="41">
        <v>2309532.3701174101</v>
      </c>
      <c r="F159" s="41">
        <v>7550310.9100000001</v>
      </c>
      <c r="G159" s="41">
        <v>11880224.063940899</v>
      </c>
      <c r="H159" s="41">
        <v>0.129737580092502</v>
      </c>
      <c r="I159" s="41">
        <v>0.19440141513217299</v>
      </c>
      <c r="J159" s="41">
        <v>3297079</v>
      </c>
      <c r="K159" s="41">
        <v>50496.128124881601</v>
      </c>
      <c r="L159" s="41">
        <v>124483.60996762</v>
      </c>
      <c r="M159" s="41">
        <v>2.2855421916720999</v>
      </c>
      <c r="N159" s="41">
        <v>235.271741769171</v>
      </c>
      <c r="O159" s="41">
        <v>1.75039606236405</v>
      </c>
    </row>
    <row r="160" spans="1:15" x14ac:dyDescent="0.35">
      <c r="A160" s="85" t="s">
        <v>218</v>
      </c>
      <c r="B160" s="41">
        <v>10897696.3866989</v>
      </c>
      <c r="C160" s="41">
        <v>4897475.0702980598</v>
      </c>
      <c r="D160" s="41">
        <v>1290478.77968701</v>
      </c>
      <c r="E160" s="41">
        <v>2108860.8755417001</v>
      </c>
      <c r="F160" s="41">
        <v>8759511.4000000004</v>
      </c>
      <c r="G160" s="41">
        <v>10610290.7415062</v>
      </c>
      <c r="H160" s="41">
        <v>0.14732314632149601</v>
      </c>
      <c r="I160" s="41">
        <v>0.19875618179736501</v>
      </c>
      <c r="J160" s="41">
        <v>3875890</v>
      </c>
      <c r="K160" s="41">
        <v>51133.9312843671</v>
      </c>
      <c r="L160" s="41">
        <v>175291.02928051699</v>
      </c>
      <c r="M160" s="41">
        <v>2.26295795384577</v>
      </c>
      <c r="N160" s="41">
        <v>207.49657278980899</v>
      </c>
      <c r="O160" s="41">
        <v>1.2635743197815399</v>
      </c>
    </row>
    <row r="161" spans="1:15" x14ac:dyDescent="0.35">
      <c r="A161" s="85" t="s">
        <v>219</v>
      </c>
      <c r="B161" s="41">
        <v>10690045.927183701</v>
      </c>
      <c r="C161" s="41">
        <v>6265537.0070214402</v>
      </c>
      <c r="D161" s="41">
        <v>1152599.1728755201</v>
      </c>
      <c r="E161" s="41">
        <v>2528859.1260561198</v>
      </c>
      <c r="F161" s="41">
        <v>8341310.7599999998</v>
      </c>
      <c r="G161" s="41">
        <v>12432823.8712199</v>
      </c>
      <c r="H161" s="41">
        <v>0.13817962260832101</v>
      </c>
      <c r="I161" s="41">
        <v>0.203401829885972</v>
      </c>
      <c r="J161" s="41">
        <v>3349924</v>
      </c>
      <c r="K161" s="41">
        <v>59007.232421546803</v>
      </c>
      <c r="L161" s="41">
        <v>137093.39808312099</v>
      </c>
      <c r="M161" s="41">
        <v>2.4937542232969401</v>
      </c>
      <c r="N161" s="41">
        <v>210.69838956647899</v>
      </c>
      <c r="O161" s="41">
        <v>1.8703519862007101</v>
      </c>
    </row>
    <row r="162" spans="1:15" x14ac:dyDescent="0.35">
      <c r="A162" s="85" t="s">
        <v>220</v>
      </c>
      <c r="B162" s="41">
        <v>10870191.578842999</v>
      </c>
      <c r="C162" s="41">
        <v>5565144.8060869696</v>
      </c>
      <c r="D162" s="41">
        <v>869806.95092703402</v>
      </c>
      <c r="E162" s="41">
        <v>3015745.3127818401</v>
      </c>
      <c r="F162" s="41">
        <v>7517558.8799999999</v>
      </c>
      <c r="G162" s="41">
        <v>12961915.781589501</v>
      </c>
      <c r="H162" s="41">
        <v>0.115703377228092</v>
      </c>
      <c r="I162" s="41">
        <v>0.23266200487625899</v>
      </c>
      <c r="J162" s="41">
        <v>3614211</v>
      </c>
      <c r="K162" s="41">
        <v>52276.329024357903</v>
      </c>
      <c r="L162" s="41">
        <v>158586.01295069401</v>
      </c>
      <c r="M162" s="41">
        <v>2.07661946488063</v>
      </c>
      <c r="N162" s="41">
        <v>247.94886711003701</v>
      </c>
      <c r="O162" s="41">
        <v>1.53979521563267</v>
      </c>
    </row>
    <row r="163" spans="1:15" x14ac:dyDescent="0.35">
      <c r="A163" s="85" t="s">
        <v>221</v>
      </c>
      <c r="B163" s="41">
        <v>14702294.173163399</v>
      </c>
      <c r="C163" s="41">
        <v>4606722.7111814097</v>
      </c>
      <c r="D163" s="41">
        <v>879190.97187216696</v>
      </c>
      <c r="E163" s="41">
        <v>2797487.6740737199</v>
      </c>
      <c r="F163" s="41">
        <v>8401638.9100000001</v>
      </c>
      <c r="G163" s="41">
        <v>14685222.383786401</v>
      </c>
      <c r="H163" s="41">
        <v>0.104645174743908</v>
      </c>
      <c r="I163" s="41">
        <v>0.19049678656295699</v>
      </c>
      <c r="J163" s="41">
        <v>3871723</v>
      </c>
      <c r="K163" s="41">
        <v>64080.038328692302</v>
      </c>
      <c r="L163" s="41">
        <v>101165.76349572399</v>
      </c>
      <c r="M163" s="41">
        <v>2.1670259797442801</v>
      </c>
      <c r="N163" s="41">
        <v>229.169050524798</v>
      </c>
      <c r="O163" s="41">
        <v>1.1898378864349</v>
      </c>
    </row>
    <row r="164" spans="1:15" x14ac:dyDescent="0.35">
      <c r="A164" s="85" t="s">
        <v>222</v>
      </c>
      <c r="B164" s="41">
        <v>13241241.0163651</v>
      </c>
      <c r="C164" s="41">
        <v>3626508.11164035</v>
      </c>
      <c r="D164" s="41">
        <v>883705.13916910905</v>
      </c>
      <c r="E164" s="41">
        <v>2542788.86261658</v>
      </c>
      <c r="F164" s="41">
        <v>7807679.9100000001</v>
      </c>
      <c r="G164" s="41">
        <v>12624961.783437699</v>
      </c>
      <c r="H164" s="41">
        <v>0.113184089173183</v>
      </c>
      <c r="I164" s="41">
        <v>0.201409628499024</v>
      </c>
      <c r="J164" s="41">
        <v>3213037</v>
      </c>
      <c r="K164" s="41">
        <v>58652.551839432002</v>
      </c>
      <c r="L164" s="41">
        <v>138398.563646558</v>
      </c>
      <c r="M164" s="41">
        <v>2.4316679400975398</v>
      </c>
      <c r="N164" s="41">
        <v>215.25115702376399</v>
      </c>
      <c r="O164" s="41">
        <v>1.1286854498221901</v>
      </c>
    </row>
    <row r="165" spans="1:15" x14ac:dyDescent="0.35">
      <c r="A165" s="85" t="s">
        <v>223</v>
      </c>
      <c r="B165" s="41">
        <v>13024570.8240541</v>
      </c>
      <c r="C165" s="41">
        <v>4630128.21500572</v>
      </c>
      <c r="D165" s="41">
        <v>989582.30429949099</v>
      </c>
      <c r="E165" s="41">
        <v>2341077.45537449</v>
      </c>
      <c r="F165" s="41">
        <v>7203475.5099999998</v>
      </c>
      <c r="G165" s="41">
        <v>13928220.617661901</v>
      </c>
      <c r="H165" s="41">
        <v>0.13737567413476101</v>
      </c>
      <c r="I165" s="41">
        <v>0.16808158914469301</v>
      </c>
      <c r="J165" s="41">
        <v>3446639</v>
      </c>
      <c r="K165" s="41">
        <v>60512.754128087698</v>
      </c>
      <c r="L165" s="41">
        <v>146337.32892817401</v>
      </c>
      <c r="M165" s="41">
        <v>2.0858326359028401</v>
      </c>
      <c r="N165" s="41">
        <v>230.16947315314599</v>
      </c>
      <c r="O165" s="41">
        <v>1.3433748689682099</v>
      </c>
    </row>
    <row r="166" spans="1:15" x14ac:dyDescent="0.35">
      <c r="A166" s="85" t="s">
        <v>224</v>
      </c>
      <c r="B166" s="41">
        <v>13091209.307868499</v>
      </c>
      <c r="C166" s="41">
        <v>4240715.6338853799</v>
      </c>
      <c r="D166" s="41">
        <v>1087000.72548393</v>
      </c>
      <c r="E166" s="41">
        <v>2111945.9654995902</v>
      </c>
      <c r="F166" s="41">
        <v>7889924.25</v>
      </c>
      <c r="G166" s="41">
        <v>12805091.304570699</v>
      </c>
      <c r="H166" s="41">
        <v>0.13777074291732699</v>
      </c>
      <c r="I166" s="41">
        <v>0.16493017622964901</v>
      </c>
      <c r="J166" s="41">
        <v>3506633</v>
      </c>
      <c r="K166" s="41">
        <v>60438.435382879499</v>
      </c>
      <c r="L166" s="41">
        <v>164143.92183325399</v>
      </c>
      <c r="M166" s="41">
        <v>2.2494611200861301</v>
      </c>
      <c r="N166" s="41">
        <v>211.869298499764</v>
      </c>
      <c r="O166" s="41">
        <v>1.20934116398419</v>
      </c>
    </row>
    <row r="167" spans="1:15" x14ac:dyDescent="0.35">
      <c r="A167" s="85" t="s">
        <v>225</v>
      </c>
      <c r="B167" s="41">
        <v>13445267.5449505</v>
      </c>
      <c r="C167" s="41">
        <v>3762910.13346982</v>
      </c>
      <c r="D167" s="41">
        <v>937966.14714050898</v>
      </c>
      <c r="E167" s="41">
        <v>2566592.4151071501</v>
      </c>
      <c r="F167" s="41">
        <v>7276339.2000000002</v>
      </c>
      <c r="G167" s="41">
        <v>13583277.8568797</v>
      </c>
      <c r="H167" s="41">
        <v>0.12890632519447501</v>
      </c>
      <c r="I167" s="41">
        <v>0.18895236055317899</v>
      </c>
      <c r="J167" s="41">
        <v>3031808</v>
      </c>
      <c r="K167" s="41">
        <v>61473.922234249301</v>
      </c>
      <c r="L167" s="41">
        <v>146880.81621170099</v>
      </c>
      <c r="M167" s="41">
        <v>2.3986206134833399</v>
      </c>
      <c r="N167" s="41">
        <v>220.962699241233</v>
      </c>
      <c r="O167" s="41">
        <v>1.2411439423175299</v>
      </c>
    </row>
    <row r="168" spans="1:15" x14ac:dyDescent="0.35">
      <c r="A168" s="85" t="s">
        <v>226</v>
      </c>
      <c r="B168" s="41">
        <v>11970663.215259099</v>
      </c>
      <c r="C168" s="41">
        <v>5996132.6834445801</v>
      </c>
      <c r="D168" s="41">
        <v>977050.20290006301</v>
      </c>
      <c r="E168" s="41">
        <v>1906721.51750209</v>
      </c>
      <c r="F168" s="41">
        <v>8597101.5299999993</v>
      </c>
      <c r="G168" s="41">
        <v>12414602.861320101</v>
      </c>
      <c r="H168" s="41">
        <v>0.11364879192023</v>
      </c>
      <c r="I168" s="41">
        <v>0.153586992576526</v>
      </c>
      <c r="J168" s="41">
        <v>3627469</v>
      </c>
      <c r="K168" s="41">
        <v>60122.053665165797</v>
      </c>
      <c r="L168" s="41">
        <v>161136.772214233</v>
      </c>
      <c r="M168" s="41">
        <v>2.3695517631287699</v>
      </c>
      <c r="N168" s="41">
        <v>206.49014755483299</v>
      </c>
      <c r="O168" s="41">
        <v>1.65297971766115</v>
      </c>
    </row>
    <row r="169" spans="1:15" x14ac:dyDescent="0.35">
      <c r="A169" s="85" t="s">
        <v>227</v>
      </c>
      <c r="B169" s="41">
        <v>10039071.031507799</v>
      </c>
      <c r="C169" s="41">
        <v>7057143.6026923303</v>
      </c>
      <c r="D169" s="41">
        <v>861878.16327699902</v>
      </c>
      <c r="E169" s="41">
        <v>1873503.2530415701</v>
      </c>
      <c r="F169" s="41">
        <v>8080382.1500000004</v>
      </c>
      <c r="G169" s="41">
        <v>11881083.6493062</v>
      </c>
      <c r="H169" s="41">
        <v>0.106663044801291</v>
      </c>
      <c r="I169" s="41">
        <v>0.15768791032381699</v>
      </c>
      <c r="J169" s="41">
        <v>3829565</v>
      </c>
      <c r="K169" s="41">
        <v>50568.562031522699</v>
      </c>
      <c r="L169" s="41">
        <v>129869.74878753599</v>
      </c>
      <c r="M169" s="41">
        <v>2.1147971636432299</v>
      </c>
      <c r="N169" s="41">
        <v>234.954094912073</v>
      </c>
      <c r="O169" s="41">
        <v>1.8428055412801001</v>
      </c>
    </row>
    <row r="170" spans="1:15" x14ac:dyDescent="0.35">
      <c r="A170" s="85" t="s">
        <v>228</v>
      </c>
      <c r="B170" s="41">
        <v>11419981.549199499</v>
      </c>
      <c r="C170" s="41">
        <v>5502900.4259601999</v>
      </c>
      <c r="D170" s="41">
        <v>958313.89468979998</v>
      </c>
      <c r="E170" s="41">
        <v>2444933.9559457898</v>
      </c>
      <c r="F170" s="41">
        <v>7253104.5</v>
      </c>
      <c r="G170" s="41">
        <v>13203458.653390201</v>
      </c>
      <c r="H170" s="41">
        <v>0.132124650167359</v>
      </c>
      <c r="I170" s="41">
        <v>0.18517375031261399</v>
      </c>
      <c r="J170" s="41">
        <v>3223602</v>
      </c>
      <c r="K170" s="41">
        <v>56943.367634407899</v>
      </c>
      <c r="L170" s="41">
        <v>130433.32759486399</v>
      </c>
      <c r="M170" s="41">
        <v>2.2466733117819802</v>
      </c>
      <c r="N170" s="41">
        <v>231.865013989776</v>
      </c>
      <c r="O170" s="41">
        <v>1.7070657066102399</v>
      </c>
    </row>
    <row r="171" spans="1:15" x14ac:dyDescent="0.35">
      <c r="A171" s="85" t="s">
        <v>229</v>
      </c>
      <c r="B171" s="41">
        <v>13566415.0835454</v>
      </c>
      <c r="C171" s="41">
        <v>5180761.6072928999</v>
      </c>
      <c r="D171" s="41">
        <v>1173536.3463715699</v>
      </c>
      <c r="E171" s="41">
        <v>2626726.0820113299</v>
      </c>
      <c r="F171" s="41">
        <v>8348840.5800000001</v>
      </c>
      <c r="G171" s="41">
        <v>14358679.1273431</v>
      </c>
      <c r="H171" s="41">
        <v>0.140562792537065</v>
      </c>
      <c r="I171" s="41">
        <v>0.182936470598418</v>
      </c>
      <c r="J171" s="41">
        <v>3760739</v>
      </c>
      <c r="K171" s="41">
        <v>62342.302567484898</v>
      </c>
      <c r="L171" s="41">
        <v>160080.58812190901</v>
      </c>
      <c r="M171" s="41">
        <v>2.21753897850042</v>
      </c>
      <c r="N171" s="41">
        <v>230.322916077233</v>
      </c>
      <c r="O171" s="41">
        <v>1.37759137427322</v>
      </c>
    </row>
    <row r="172" spans="1:15" x14ac:dyDescent="0.35">
      <c r="A172" s="85" t="s">
        <v>230</v>
      </c>
      <c r="B172" s="41">
        <v>13483544.2571512</v>
      </c>
      <c r="C172" s="41">
        <v>4925472.0104663102</v>
      </c>
      <c r="D172" s="41">
        <v>989294.84002849204</v>
      </c>
      <c r="E172" s="41">
        <v>3228313.4009391698</v>
      </c>
      <c r="F172" s="41">
        <v>7616403.54</v>
      </c>
      <c r="G172" s="41">
        <v>15127055.2450595</v>
      </c>
      <c r="H172" s="41">
        <v>0.129890024186992</v>
      </c>
      <c r="I172" s="41">
        <v>0.21341320889229601</v>
      </c>
      <c r="J172" s="41">
        <v>3679422</v>
      </c>
      <c r="K172" s="41">
        <v>64767.319939456604</v>
      </c>
      <c r="L172" s="41">
        <v>116834.27647424801</v>
      </c>
      <c r="M172" s="41">
        <v>2.0732166328524499</v>
      </c>
      <c r="N172" s="41">
        <v>233.56095710669001</v>
      </c>
      <c r="O172" s="41">
        <v>1.3386537370452001</v>
      </c>
    </row>
    <row r="173" spans="1:15" x14ac:dyDescent="0.35">
      <c r="A173" s="85" t="s">
        <v>231</v>
      </c>
      <c r="B173" s="41">
        <v>12320800.7269719</v>
      </c>
      <c r="C173" s="41">
        <v>4488889.06930527</v>
      </c>
      <c r="D173" s="41">
        <v>990471.31670310802</v>
      </c>
      <c r="E173" s="41">
        <v>2226525.5139458599</v>
      </c>
      <c r="F173" s="41">
        <v>8579358</v>
      </c>
      <c r="G173" s="41">
        <v>11555337.2155883</v>
      </c>
      <c r="H173" s="41">
        <v>0.11544818583198301</v>
      </c>
      <c r="I173" s="41">
        <v>0.19268373327454699</v>
      </c>
      <c r="J173" s="41">
        <v>3813048</v>
      </c>
      <c r="K173" s="41">
        <v>54141.110507371399</v>
      </c>
      <c r="L173" s="41">
        <v>108008.588662102</v>
      </c>
      <c r="M173" s="41">
        <v>2.2547885261501599</v>
      </c>
      <c r="N173" s="41">
        <v>213.432795216203</v>
      </c>
      <c r="O173" s="41">
        <v>1.1772443119796201</v>
      </c>
    </row>
    <row r="174" spans="1:15" x14ac:dyDescent="0.35">
      <c r="A174" s="85" t="s">
        <v>232</v>
      </c>
      <c r="B174" s="41">
        <v>11703454.5937983</v>
      </c>
      <c r="C174" s="41">
        <v>4709549.11255062</v>
      </c>
      <c r="D174" s="41">
        <v>1044994.0976786599</v>
      </c>
      <c r="E174" s="41">
        <v>2960907.4042714401</v>
      </c>
      <c r="F174" s="41">
        <v>8076679.0999999996</v>
      </c>
      <c r="G174" s="41">
        <v>12464350.973123301</v>
      </c>
      <c r="H174" s="41">
        <v>0.12938412988064099</v>
      </c>
      <c r="I174" s="41">
        <v>0.23755006663852801</v>
      </c>
      <c r="J174" s="41">
        <v>3827810</v>
      </c>
      <c r="K174" s="41">
        <v>53150.616063806498</v>
      </c>
      <c r="L174" s="41">
        <v>122124.864824292</v>
      </c>
      <c r="M174" s="41">
        <v>2.11166917405437</v>
      </c>
      <c r="N174" s="41">
        <v>234.51287811502999</v>
      </c>
      <c r="O174" s="41">
        <v>1.2303508043896201</v>
      </c>
    </row>
    <row r="175" spans="1:15" x14ac:dyDescent="0.35">
      <c r="A175" s="85" t="s">
        <v>233</v>
      </c>
      <c r="B175" s="41">
        <v>12504030.736770499</v>
      </c>
      <c r="C175" s="41">
        <v>5505077.2391865803</v>
      </c>
      <c r="D175" s="41">
        <v>939410.98291979497</v>
      </c>
      <c r="E175" s="41">
        <v>2764648.2338702502</v>
      </c>
      <c r="F175" s="41">
        <v>8200252.3200000003</v>
      </c>
      <c r="G175" s="41">
        <v>13673388.834572401</v>
      </c>
      <c r="H175" s="41">
        <v>0.114558789932429</v>
      </c>
      <c r="I175" s="41">
        <v>0.20219188288421899</v>
      </c>
      <c r="J175" s="41">
        <v>3942429</v>
      </c>
      <c r="K175" s="41">
        <v>61031.016044333097</v>
      </c>
      <c r="L175" s="41">
        <v>160473.961825251</v>
      </c>
      <c r="M175" s="41">
        <v>2.0820795992631802</v>
      </c>
      <c r="N175" s="41">
        <v>224.03753798816601</v>
      </c>
      <c r="O175" s="41">
        <v>1.3963668690511799</v>
      </c>
    </row>
    <row r="176" spans="1:15" x14ac:dyDescent="0.35">
      <c r="A176" s="85" t="s">
        <v>234</v>
      </c>
      <c r="B176" s="41">
        <v>12380246.2101602</v>
      </c>
      <c r="C176" s="41">
        <v>4133802.4424726102</v>
      </c>
      <c r="D176" s="41">
        <v>774889.67828236904</v>
      </c>
      <c r="E176" s="41">
        <v>3073682.01360759</v>
      </c>
      <c r="F176" s="41">
        <v>7038775.2800000003</v>
      </c>
      <c r="G176" s="41">
        <v>13458859.235956401</v>
      </c>
      <c r="H176" s="41">
        <v>0.110088708256413</v>
      </c>
      <c r="I176" s="41">
        <v>0.22837611715233699</v>
      </c>
      <c r="J176" s="41">
        <v>3228796</v>
      </c>
      <c r="K176" s="41">
        <v>60979.834334449799</v>
      </c>
      <c r="L176" s="41">
        <v>135014.17143361701</v>
      </c>
      <c r="M176" s="41">
        <v>2.1765137165000401</v>
      </c>
      <c r="N176" s="41">
        <v>220.710883015587</v>
      </c>
      <c r="O176" s="41">
        <v>1.28029223353616</v>
      </c>
    </row>
    <row r="177" spans="1:15" x14ac:dyDescent="0.35">
      <c r="A177" s="85" t="s">
        <v>235</v>
      </c>
      <c r="B177" s="41">
        <v>10219313.1240163</v>
      </c>
      <c r="C177" s="41">
        <v>5637354.02938342</v>
      </c>
      <c r="D177" s="41">
        <v>1092279.5786848899</v>
      </c>
      <c r="E177" s="41">
        <v>2441623.7949043801</v>
      </c>
      <c r="F177" s="41">
        <v>8322695.9699999997</v>
      </c>
      <c r="G177" s="41">
        <v>11182989.2280553</v>
      </c>
      <c r="H177" s="41">
        <v>0.13124107652401601</v>
      </c>
      <c r="I177" s="41">
        <v>0.21833373395182801</v>
      </c>
      <c r="J177" s="41">
        <v>3907369</v>
      </c>
      <c r="K177" s="41">
        <v>50280.964111574402</v>
      </c>
      <c r="L177" s="41">
        <v>115114.671066282</v>
      </c>
      <c r="M177" s="41">
        <v>2.1348788308008899</v>
      </c>
      <c r="N177" s="41">
        <v>222.405148663967</v>
      </c>
      <c r="O177" s="41">
        <v>1.4427493357764301</v>
      </c>
    </row>
    <row r="178" spans="1:15" x14ac:dyDescent="0.35">
      <c r="A178" s="85" t="s">
        <v>236</v>
      </c>
      <c r="B178" s="41">
        <v>9576829.3180127498</v>
      </c>
      <c r="C178" s="41">
        <v>5973167.5589981005</v>
      </c>
      <c r="D178" s="41">
        <v>905379.70127405901</v>
      </c>
      <c r="E178" s="41">
        <v>2044612.1098581001</v>
      </c>
      <c r="F178" s="41">
        <v>6507852.0999999996</v>
      </c>
      <c r="G178" s="41">
        <v>12123609.821773</v>
      </c>
      <c r="H178" s="41">
        <v>0.13912112435285101</v>
      </c>
      <c r="I178" s="41">
        <v>0.168647138922777</v>
      </c>
      <c r="J178" s="41">
        <v>3174562</v>
      </c>
      <c r="K178" s="41">
        <v>53075.955790968597</v>
      </c>
      <c r="L178" s="41">
        <v>131473.23363003801</v>
      </c>
      <c r="M178" s="41">
        <v>2.04844234899097</v>
      </c>
      <c r="N178" s="41">
        <v>228.41615251417301</v>
      </c>
      <c r="O178" s="41">
        <v>1.8815721850756399</v>
      </c>
    </row>
    <row r="179" spans="1:15" x14ac:dyDescent="0.35">
      <c r="A179" s="85" t="s">
        <v>237</v>
      </c>
      <c r="B179" s="41">
        <v>10917180.610055801</v>
      </c>
      <c r="C179" s="41">
        <v>6407070.8243386596</v>
      </c>
      <c r="D179" s="41">
        <v>815805.34186779498</v>
      </c>
      <c r="E179" s="41">
        <v>3012392.6371288998</v>
      </c>
      <c r="F179" s="41">
        <v>7964361.4800000004</v>
      </c>
      <c r="G179" s="41">
        <v>13315619.189789301</v>
      </c>
      <c r="H179" s="41">
        <v>0.102431983269021</v>
      </c>
      <c r="I179" s="41">
        <v>0.22623000809747301</v>
      </c>
      <c r="J179" s="41">
        <v>3493141</v>
      </c>
      <c r="K179" s="41">
        <v>56115.382821818501</v>
      </c>
      <c r="L179" s="41">
        <v>127531.256398119</v>
      </c>
      <c r="M179" s="41">
        <v>2.2833624848262701</v>
      </c>
      <c r="N179" s="41">
        <v>237.286504085633</v>
      </c>
      <c r="O179" s="41">
        <v>1.83418614488756</v>
      </c>
    </row>
    <row r="180" spans="1:15" x14ac:dyDescent="0.35">
      <c r="A180" s="85" t="s">
        <v>238</v>
      </c>
      <c r="B180" s="41">
        <v>12010118.208161499</v>
      </c>
      <c r="C180" s="41">
        <v>4283253.6106747799</v>
      </c>
      <c r="D180" s="41">
        <v>774476.57984820299</v>
      </c>
      <c r="E180" s="41">
        <v>2526844.4125852399</v>
      </c>
      <c r="F180" s="41">
        <v>7353182.3600000003</v>
      </c>
      <c r="G180" s="41">
        <v>12421276.0183082</v>
      </c>
      <c r="H180" s="41">
        <v>0.10532536008643199</v>
      </c>
      <c r="I180" s="41">
        <v>0.20342873057975799</v>
      </c>
      <c r="J180" s="41">
        <v>3569506</v>
      </c>
      <c r="K180" s="41">
        <v>55561.263277456797</v>
      </c>
      <c r="L180" s="41">
        <v>179765.56703848499</v>
      </c>
      <c r="M180" s="41">
        <v>2.0623649763027498</v>
      </c>
      <c r="N180" s="41">
        <v>223.562106809451</v>
      </c>
      <c r="O180" s="41">
        <v>1.1999569718260099</v>
      </c>
    </row>
    <row r="181" spans="1:15" x14ac:dyDescent="0.35">
      <c r="A181" s="85" t="s">
        <v>239</v>
      </c>
      <c r="B181" s="41">
        <v>11873795.584354701</v>
      </c>
      <c r="C181" s="41">
        <v>4461580.2120968802</v>
      </c>
      <c r="D181" s="41">
        <v>1075357.30481665</v>
      </c>
      <c r="E181" s="41">
        <v>2321818.19951698</v>
      </c>
      <c r="F181" s="41">
        <v>8620419.3599999994</v>
      </c>
      <c r="G181" s="41">
        <v>11255583.8978459</v>
      </c>
      <c r="H181" s="41">
        <v>0.12474535865464501</v>
      </c>
      <c r="I181" s="41">
        <v>0.206281452885029</v>
      </c>
      <c r="J181" s="41">
        <v>3715698</v>
      </c>
      <c r="K181" s="41">
        <v>51126.885749924397</v>
      </c>
      <c r="L181" s="41">
        <v>143451.95706065401</v>
      </c>
      <c r="M181" s="41">
        <v>2.3160165968950901</v>
      </c>
      <c r="N181" s="41">
        <v>220.14597133851001</v>
      </c>
      <c r="O181" s="41">
        <v>1.2007381149105401</v>
      </c>
    </row>
    <row r="182" spans="1:15" x14ac:dyDescent="0.35">
      <c r="A182" s="85" t="s">
        <v>240</v>
      </c>
      <c r="B182" s="41">
        <v>13965470.378189201</v>
      </c>
      <c r="C182" s="41">
        <v>5108767.9094685297</v>
      </c>
      <c r="D182" s="41">
        <v>817910.721992012</v>
      </c>
      <c r="E182" s="41">
        <v>2315808.5755583402</v>
      </c>
      <c r="F182" s="41">
        <v>7757547.0800000001</v>
      </c>
      <c r="G182" s="41">
        <v>14623218.666370999</v>
      </c>
      <c r="H182" s="41">
        <v>0.105434193767344</v>
      </c>
      <c r="I182" s="41">
        <v>0.15836517447995299</v>
      </c>
      <c r="J182" s="41">
        <v>3625022</v>
      </c>
      <c r="K182" s="41">
        <v>60808.460854835997</v>
      </c>
      <c r="L182" s="41">
        <v>172808.161162851</v>
      </c>
      <c r="M182" s="41">
        <v>2.1436549749863398</v>
      </c>
      <c r="N182" s="41">
        <v>240.48241099582299</v>
      </c>
      <c r="O182" s="41">
        <v>1.4093067323366699</v>
      </c>
    </row>
    <row r="183" spans="1:15" x14ac:dyDescent="0.35">
      <c r="A183" s="85" t="s">
        <v>241</v>
      </c>
      <c r="B183" s="41">
        <v>13301738.846735699</v>
      </c>
      <c r="C183" s="41">
        <v>3726887.0142047601</v>
      </c>
      <c r="D183" s="41">
        <v>946985.44365740998</v>
      </c>
      <c r="E183" s="41">
        <v>2111064.2781667602</v>
      </c>
      <c r="F183" s="41">
        <v>6973778.9100000001</v>
      </c>
      <c r="G183" s="41">
        <v>13229971.8933778</v>
      </c>
      <c r="H183" s="41">
        <v>0.13579229509262</v>
      </c>
      <c r="I183" s="41">
        <v>0.159566799928232</v>
      </c>
      <c r="J183" s="41">
        <v>3213723</v>
      </c>
      <c r="K183" s="41">
        <v>62434.978260395597</v>
      </c>
      <c r="L183" s="41">
        <v>117075.22061323401</v>
      </c>
      <c r="M183" s="41">
        <v>2.1658718252477298</v>
      </c>
      <c r="N183" s="41">
        <v>211.895156323522</v>
      </c>
      <c r="O183" s="41">
        <v>1.15967898110844</v>
      </c>
    </row>
    <row r="184" spans="1:15" x14ac:dyDescent="0.35">
      <c r="A184" s="85" t="s">
        <v>242</v>
      </c>
      <c r="B184" s="41">
        <v>14032554.535045899</v>
      </c>
      <c r="C184" s="41">
        <v>3521477.8644742798</v>
      </c>
      <c r="D184" s="41">
        <v>1035867.67681578</v>
      </c>
      <c r="E184" s="41">
        <v>2654175.29572212</v>
      </c>
      <c r="F184" s="41">
        <v>7333064.9699999997</v>
      </c>
      <c r="G184" s="41">
        <v>14043571.778286399</v>
      </c>
      <c r="H184" s="41">
        <v>0.14125985260645901</v>
      </c>
      <c r="I184" s="41">
        <v>0.188995743933597</v>
      </c>
      <c r="J184" s="41">
        <v>3174487</v>
      </c>
      <c r="K184" s="41">
        <v>61767.996913645402</v>
      </c>
      <c r="L184" s="41">
        <v>132561.37622834899</v>
      </c>
      <c r="M184" s="41">
        <v>2.3126557048142899</v>
      </c>
      <c r="N184" s="41">
        <v>227.359312764583</v>
      </c>
      <c r="O184" s="41">
        <v>1.10930612236695</v>
      </c>
    </row>
    <row r="185" spans="1:15" x14ac:dyDescent="0.35">
      <c r="A185" s="85" t="s">
        <v>243</v>
      </c>
      <c r="B185" s="41">
        <v>13919582.455533501</v>
      </c>
      <c r="C185" s="41">
        <v>4564448.3386914404</v>
      </c>
      <c r="D185" s="41">
        <v>935446.45529696695</v>
      </c>
      <c r="E185" s="41">
        <v>2467051.4187432202</v>
      </c>
      <c r="F185" s="41">
        <v>7296932.2999999998</v>
      </c>
      <c r="G185" s="41">
        <v>14702551.5770809</v>
      </c>
      <c r="H185" s="41">
        <v>0.128197222728374</v>
      </c>
      <c r="I185" s="41">
        <v>0.1677975013935</v>
      </c>
      <c r="J185" s="41">
        <v>3393922</v>
      </c>
      <c r="K185" s="41">
        <v>62895.925637751803</v>
      </c>
      <c r="L185" s="41">
        <v>112955.208815676</v>
      </c>
      <c r="M185" s="41">
        <v>2.1475874011515899</v>
      </c>
      <c r="N185" s="41">
        <v>233.75982865481501</v>
      </c>
      <c r="O185" s="41">
        <v>1.3448889923491001</v>
      </c>
    </row>
    <row r="186" spans="1:15" x14ac:dyDescent="0.35">
      <c r="A186" s="85" t="s">
        <v>244</v>
      </c>
      <c r="B186" s="41">
        <v>13087016.655996701</v>
      </c>
      <c r="C186" s="41">
        <v>5388927.30170024</v>
      </c>
      <c r="D186" s="41">
        <v>1090849.14651074</v>
      </c>
      <c r="E186" s="41">
        <v>2619230.4326332202</v>
      </c>
      <c r="F186" s="41">
        <v>9008453.6799999997</v>
      </c>
      <c r="G186" s="41">
        <v>13337412.4180218</v>
      </c>
      <c r="H186" s="41">
        <v>0.12109171954034401</v>
      </c>
      <c r="I186" s="41">
        <v>0.19638220297469899</v>
      </c>
      <c r="J186" s="41">
        <v>3632441</v>
      </c>
      <c r="K186" s="41">
        <v>59782.2161273948</v>
      </c>
      <c r="L186" s="41">
        <v>159842.56118085099</v>
      </c>
      <c r="M186" s="41">
        <v>2.4776705667946799</v>
      </c>
      <c r="N186" s="41">
        <v>223.09785131708</v>
      </c>
      <c r="O186" s="41">
        <v>1.4835553562192001</v>
      </c>
    </row>
    <row r="187" spans="1:15" x14ac:dyDescent="0.35">
      <c r="A187" s="85" t="s">
        <v>245</v>
      </c>
      <c r="B187" s="41">
        <v>10142255.085678799</v>
      </c>
      <c r="C187" s="41">
        <v>6277054.2271276899</v>
      </c>
      <c r="D187" s="41">
        <v>1135857.5295122301</v>
      </c>
      <c r="E187" s="41">
        <v>2685023.0973371002</v>
      </c>
      <c r="F187" s="41">
        <v>9405105.5</v>
      </c>
      <c r="G187" s="41">
        <v>10980066.429235101</v>
      </c>
      <c r="H187" s="41">
        <v>0.120770312413001</v>
      </c>
      <c r="I187" s="41">
        <v>0.24453614325939499</v>
      </c>
      <c r="J187" s="41">
        <v>3951725</v>
      </c>
      <c r="K187" s="41">
        <v>50176.239223301498</v>
      </c>
      <c r="L187" s="41">
        <v>144981.98957929001</v>
      </c>
      <c r="M187" s="41">
        <v>2.3754751304661701</v>
      </c>
      <c r="N187" s="41">
        <v>218.83239917520299</v>
      </c>
      <c r="O187" s="41">
        <v>1.5884339692482901</v>
      </c>
    </row>
    <row r="188" spans="1:15" x14ac:dyDescent="0.35">
      <c r="A188" s="85" t="s">
        <v>246</v>
      </c>
      <c r="B188" s="41">
        <v>8551517.5855518393</v>
      </c>
      <c r="C188" s="41">
        <v>6782631.6447369903</v>
      </c>
      <c r="D188" s="41">
        <v>973295.685600286</v>
      </c>
      <c r="E188" s="41">
        <v>2190383.2792779901</v>
      </c>
      <c r="F188" s="41">
        <v>7657989.0800000001</v>
      </c>
      <c r="G188" s="41">
        <v>10993634.769297799</v>
      </c>
      <c r="H188" s="41">
        <v>0.12709546532812299</v>
      </c>
      <c r="I188" s="41">
        <v>0.19924104495404299</v>
      </c>
      <c r="J188" s="41">
        <v>3612259</v>
      </c>
      <c r="K188" s="41">
        <v>51019.281461378203</v>
      </c>
      <c r="L188" s="41">
        <v>153795.65413066899</v>
      </c>
      <c r="M188" s="41">
        <v>2.1196628565478401</v>
      </c>
      <c r="N188" s="41">
        <v>215.47856265408501</v>
      </c>
      <c r="O188" s="41">
        <v>1.8776703566208801</v>
      </c>
    </row>
    <row r="189" spans="1:15" x14ac:dyDescent="0.35">
      <c r="A189" s="85" t="s">
        <v>247</v>
      </c>
      <c r="B189" s="41">
        <v>11926424.216081699</v>
      </c>
      <c r="C189" s="41">
        <v>3928744.0585024501</v>
      </c>
      <c r="D189" s="41">
        <v>826244.67975150002</v>
      </c>
      <c r="E189" s="41">
        <v>2029286.7013912101</v>
      </c>
      <c r="F189" s="41">
        <v>7495791.8399999999</v>
      </c>
      <c r="G189" s="41">
        <v>11377463.3136917</v>
      </c>
      <c r="H189" s="41">
        <v>0.110227804798739</v>
      </c>
      <c r="I189" s="41">
        <v>0.17836020608821901</v>
      </c>
      <c r="J189" s="41">
        <v>3084688</v>
      </c>
      <c r="K189" s="41">
        <v>53432.880823236403</v>
      </c>
      <c r="L189" s="41">
        <v>162555.49796484</v>
      </c>
      <c r="M189" s="41">
        <v>2.4263266726247501</v>
      </c>
      <c r="N189" s="41">
        <v>212.928543801096</v>
      </c>
      <c r="O189" s="41">
        <v>1.2736276921693399</v>
      </c>
    </row>
    <row r="190" spans="1:15" x14ac:dyDescent="0.35">
      <c r="A190" s="85" t="s">
        <v>248</v>
      </c>
      <c r="B190" s="41">
        <v>10159838.665309301</v>
      </c>
      <c r="C190" s="41">
        <v>4489385.7141567003</v>
      </c>
      <c r="D190" s="41">
        <v>1008915.3693102699</v>
      </c>
      <c r="E190" s="41">
        <v>2482974.4845698802</v>
      </c>
      <c r="F190" s="41">
        <v>7168668.8399999999</v>
      </c>
      <c r="G190" s="41">
        <v>11147242.305971701</v>
      </c>
      <c r="H190" s="41">
        <v>0.14073956990183301</v>
      </c>
      <c r="I190" s="41">
        <v>0.22274338499304999</v>
      </c>
      <c r="J190" s="41">
        <v>3144153</v>
      </c>
      <c r="K190" s="41">
        <v>50664.677329205297</v>
      </c>
      <c r="L190" s="41">
        <v>174796.91262556901</v>
      </c>
      <c r="M190" s="41">
        <v>2.2818801423523101</v>
      </c>
      <c r="N190" s="41">
        <v>220.02298792840699</v>
      </c>
      <c r="O190" s="41">
        <v>1.4278521796352499</v>
      </c>
    </row>
    <row r="191" spans="1:15" x14ac:dyDescent="0.35">
      <c r="A191" s="85" t="s">
        <v>249</v>
      </c>
      <c r="B191" s="41">
        <v>14314458.260220399</v>
      </c>
      <c r="C191" s="41">
        <v>4036101.49078451</v>
      </c>
      <c r="D191" s="41">
        <v>760338.605534442</v>
      </c>
      <c r="E191" s="41">
        <v>2919705.35486844</v>
      </c>
      <c r="F191" s="41">
        <v>7513419.5999999996</v>
      </c>
      <c r="G191" s="41">
        <v>14651639.517021</v>
      </c>
      <c r="H191" s="41">
        <v>0.101197410235739</v>
      </c>
      <c r="I191" s="41">
        <v>0.19927499250009401</v>
      </c>
      <c r="J191" s="41">
        <v>3478435</v>
      </c>
      <c r="K191" s="41">
        <v>59814.8173791425</v>
      </c>
      <c r="L191" s="41">
        <v>134455.40561321299</v>
      </c>
      <c r="M191" s="41">
        <v>2.1589823704044799</v>
      </c>
      <c r="N191" s="41">
        <v>244.95073489263399</v>
      </c>
      <c r="O191" s="41">
        <v>1.1603210900259799</v>
      </c>
    </row>
    <row r="192" spans="1:15" x14ac:dyDescent="0.35">
      <c r="A192" s="85" t="s">
        <v>250</v>
      </c>
      <c r="B192" s="41">
        <v>12138279.310344299</v>
      </c>
      <c r="C192" s="41">
        <v>5693475.1096510999</v>
      </c>
      <c r="D192" s="41">
        <v>859586.75117536006</v>
      </c>
      <c r="E192" s="41">
        <v>1964700.00727699</v>
      </c>
      <c r="F192" s="41">
        <v>8518685.8000000007</v>
      </c>
      <c r="G192" s="41">
        <v>12252991.613523601</v>
      </c>
      <c r="H192" s="41">
        <v>0.100906028389421</v>
      </c>
      <c r="I192" s="41">
        <v>0.160344515792255</v>
      </c>
      <c r="J192" s="41">
        <v>3769330</v>
      </c>
      <c r="K192" s="41">
        <v>58353.136553593497</v>
      </c>
      <c r="L192" s="41">
        <v>115636.235075805</v>
      </c>
      <c r="M192" s="41">
        <v>2.2623453015914801</v>
      </c>
      <c r="N192" s="41">
        <v>209.98458701519399</v>
      </c>
      <c r="O192" s="41">
        <v>1.51047403906028</v>
      </c>
    </row>
    <row r="193" spans="1:15" x14ac:dyDescent="0.35">
      <c r="A193" s="85" t="s">
        <v>251</v>
      </c>
      <c r="B193" s="41">
        <v>12479102.4592405</v>
      </c>
      <c r="C193" s="41">
        <v>5662608.4603839098</v>
      </c>
      <c r="D193" s="41">
        <v>834466.28114338301</v>
      </c>
      <c r="E193" s="41">
        <v>2580291.1070637498</v>
      </c>
      <c r="F193" s="41">
        <v>7226399.9000000004</v>
      </c>
      <c r="G193" s="41">
        <v>14495613.890476299</v>
      </c>
      <c r="H193" s="41">
        <v>0.11547468901401101</v>
      </c>
      <c r="I193" s="41">
        <v>0.17800495560653701</v>
      </c>
      <c r="J193" s="41">
        <v>3141913</v>
      </c>
      <c r="K193" s="41">
        <v>62309.206888223598</v>
      </c>
      <c r="L193" s="41">
        <v>165545.482644798</v>
      </c>
      <c r="M193" s="41">
        <v>2.2966350657847099</v>
      </c>
      <c r="N193" s="41">
        <v>232.637072401842</v>
      </c>
      <c r="O193" s="41">
        <v>1.8022804770163601</v>
      </c>
    </row>
    <row r="194" spans="1:15" x14ac:dyDescent="0.35">
      <c r="A194" s="85" t="s">
        <v>252</v>
      </c>
      <c r="B194" s="41">
        <v>11666631.405328801</v>
      </c>
      <c r="C194" s="41">
        <v>5753561.99840103</v>
      </c>
      <c r="D194" s="41">
        <v>908062.226504858</v>
      </c>
      <c r="E194" s="41">
        <v>2708324.6878114799</v>
      </c>
      <c r="F194" s="41">
        <v>8542652.6400000006</v>
      </c>
      <c r="G194" s="41">
        <v>12604843.4391948</v>
      </c>
      <c r="H194" s="41">
        <v>0.106297454054606</v>
      </c>
      <c r="I194" s="41">
        <v>0.21486381015966799</v>
      </c>
      <c r="J194" s="41">
        <v>3918648</v>
      </c>
      <c r="K194" s="41">
        <v>59077.818893863703</v>
      </c>
      <c r="L194" s="41">
        <v>110915.76114863899</v>
      </c>
      <c r="M194" s="41">
        <v>2.1750343013873299</v>
      </c>
      <c r="N194" s="41">
        <v>213.36252444615999</v>
      </c>
      <c r="O194" s="41">
        <v>1.4682518048064099</v>
      </c>
    </row>
    <row r="195" spans="1:15" x14ac:dyDescent="0.35">
      <c r="A195" s="85" t="s">
        <v>253</v>
      </c>
      <c r="B195" s="41">
        <v>12605645.674412699</v>
      </c>
      <c r="C195" s="41">
        <v>5154334.9220063603</v>
      </c>
      <c r="D195" s="41">
        <v>808092.55471228599</v>
      </c>
      <c r="E195" s="41">
        <v>2278828.5034600501</v>
      </c>
      <c r="F195" s="41">
        <v>7409140.5099999998</v>
      </c>
      <c r="G195" s="41">
        <v>13549417.9760723</v>
      </c>
      <c r="H195" s="41">
        <v>0.109066976611068</v>
      </c>
      <c r="I195" s="41">
        <v>0.16818644959395099</v>
      </c>
      <c r="J195" s="41">
        <v>3511441</v>
      </c>
      <c r="K195" s="41">
        <v>56597.4017379793</v>
      </c>
      <c r="L195" s="41">
        <v>111656.83148089801</v>
      </c>
      <c r="M195" s="41">
        <v>2.1129836382624201</v>
      </c>
      <c r="N195" s="41">
        <v>239.40174478287</v>
      </c>
      <c r="O195" s="41">
        <v>1.46786886694276</v>
      </c>
    </row>
    <row r="196" spans="1:15" x14ac:dyDescent="0.35">
      <c r="A196" s="85" t="s">
        <v>254</v>
      </c>
      <c r="B196" s="41">
        <v>13805587.4814252</v>
      </c>
      <c r="C196" s="41">
        <v>3834252.1313338401</v>
      </c>
      <c r="D196" s="41">
        <v>900196.86826141598</v>
      </c>
      <c r="E196" s="41">
        <v>2245424.5885591502</v>
      </c>
      <c r="F196" s="41">
        <v>7787230.0199999996</v>
      </c>
      <c r="G196" s="41">
        <v>13136047.940587601</v>
      </c>
      <c r="H196" s="41">
        <v>0.11559911110233501</v>
      </c>
      <c r="I196" s="41">
        <v>0.17093608357055901</v>
      </c>
      <c r="J196" s="41">
        <v>3445677</v>
      </c>
      <c r="K196" s="41">
        <v>59171.3871197642</v>
      </c>
      <c r="L196" s="41">
        <v>137816.89100805699</v>
      </c>
      <c r="M196" s="41">
        <v>2.2616489965328102</v>
      </c>
      <c r="N196" s="41">
        <v>221.99502987646801</v>
      </c>
      <c r="O196" s="41">
        <v>1.1127717807948501</v>
      </c>
    </row>
    <row r="197" spans="1:15" x14ac:dyDescent="0.35">
      <c r="A197" s="85" t="s">
        <v>255</v>
      </c>
      <c r="B197" s="41">
        <v>13449477.977603501</v>
      </c>
      <c r="C197" s="41">
        <v>6359353.3853912801</v>
      </c>
      <c r="D197" s="41">
        <v>1104778.7873776399</v>
      </c>
      <c r="E197" s="41">
        <v>2851608.4243900902</v>
      </c>
      <c r="F197" s="41">
        <v>7976792.25</v>
      </c>
      <c r="G197" s="41">
        <v>15913066.3163625</v>
      </c>
      <c r="H197" s="41">
        <v>0.13849913007044201</v>
      </c>
      <c r="I197" s="41">
        <v>0.17919917932208601</v>
      </c>
      <c r="J197" s="41">
        <v>3545241</v>
      </c>
      <c r="K197" s="41">
        <v>63029.533474719901</v>
      </c>
      <c r="L197" s="41">
        <v>124639.99160003501</v>
      </c>
      <c r="M197" s="41">
        <v>2.2497276508481701</v>
      </c>
      <c r="N197" s="41">
        <v>252.468828718586</v>
      </c>
      <c r="O197" s="41">
        <v>1.79377181562305</v>
      </c>
    </row>
    <row r="198" spans="1:15" x14ac:dyDescent="0.35">
      <c r="A198" s="85" t="s">
        <v>256</v>
      </c>
      <c r="B198" s="41">
        <v>12655763.257707899</v>
      </c>
      <c r="C198" s="41">
        <v>4753100.30473423</v>
      </c>
      <c r="D198" s="41">
        <v>1165310.5234055701</v>
      </c>
      <c r="E198" s="41">
        <v>2050230.6546479</v>
      </c>
      <c r="F198" s="41">
        <v>9082744.4399999995</v>
      </c>
      <c r="G198" s="41">
        <v>11703204.702651899</v>
      </c>
      <c r="H198" s="41">
        <v>0.12829938474032099</v>
      </c>
      <c r="I198" s="41">
        <v>0.175185404915915</v>
      </c>
      <c r="J198" s="41">
        <v>3931924</v>
      </c>
      <c r="K198" s="41">
        <v>55405.031021407398</v>
      </c>
      <c r="L198" s="41">
        <v>161544.40215624101</v>
      </c>
      <c r="M198" s="41">
        <v>2.3091478150297302</v>
      </c>
      <c r="N198" s="41">
        <v>211.231978493958</v>
      </c>
      <c r="O198" s="41">
        <v>1.2088484682649601</v>
      </c>
    </row>
    <row r="199" spans="1:15" x14ac:dyDescent="0.35">
      <c r="A199" s="85" t="s">
        <v>257</v>
      </c>
      <c r="B199" s="41">
        <v>13565758.1956021</v>
      </c>
      <c r="C199" s="41">
        <v>5522904.3179863198</v>
      </c>
      <c r="D199" s="41">
        <v>829221.22807967896</v>
      </c>
      <c r="E199" s="41">
        <v>2610050.0063405698</v>
      </c>
      <c r="F199" s="41">
        <v>7341432.6600000001</v>
      </c>
      <c r="G199" s="41">
        <v>15351016.545046199</v>
      </c>
      <c r="H199" s="41">
        <v>0.11295087300844101</v>
      </c>
      <c r="I199" s="41">
        <v>0.17002457125113599</v>
      </c>
      <c r="J199" s="41">
        <v>3446682</v>
      </c>
      <c r="K199" s="41">
        <v>63376.337812923099</v>
      </c>
      <c r="L199" s="41">
        <v>164515.457037532</v>
      </c>
      <c r="M199" s="41">
        <v>2.1295547337836802</v>
      </c>
      <c r="N199" s="41">
        <v>242.21681158447299</v>
      </c>
      <c r="O199" s="41">
        <v>1.6023829056426799</v>
      </c>
    </row>
    <row r="200" spans="1:15" x14ac:dyDescent="0.35">
      <c r="A200" s="85" t="s">
        <v>258</v>
      </c>
      <c r="B200" s="41">
        <v>11167649.602084501</v>
      </c>
      <c r="C200" s="41">
        <v>6566778.2114256304</v>
      </c>
      <c r="D200" s="41">
        <v>910493.88153151795</v>
      </c>
      <c r="E200" s="41">
        <v>2054659.85643777</v>
      </c>
      <c r="F200" s="41">
        <v>8054177.6699999999</v>
      </c>
      <c r="G200" s="41">
        <v>12803569.26015</v>
      </c>
      <c r="H200" s="41">
        <v>0.113046162977371</v>
      </c>
      <c r="I200" s="41">
        <v>0.16047555292512999</v>
      </c>
      <c r="J200" s="41">
        <v>3486657</v>
      </c>
      <c r="K200" s="41">
        <v>55913.224420935498</v>
      </c>
      <c r="L200" s="41">
        <v>158165.378670565</v>
      </c>
      <c r="M200" s="41">
        <v>2.3118952460068098</v>
      </c>
      <c r="N200" s="41">
        <v>228.992029044487</v>
      </c>
      <c r="O200" s="41">
        <v>1.8834024142396599</v>
      </c>
    </row>
    <row r="201" spans="1:15" x14ac:dyDescent="0.35">
      <c r="A201" s="85" t="s">
        <v>259</v>
      </c>
      <c r="B201" s="41">
        <v>12784045.021596501</v>
      </c>
      <c r="C201" s="41">
        <v>6344954.7841932997</v>
      </c>
      <c r="D201" s="41">
        <v>927478.49787599605</v>
      </c>
      <c r="E201" s="41">
        <v>3355253.8180550602</v>
      </c>
      <c r="F201" s="41">
        <v>8675139.1999999993</v>
      </c>
      <c r="G201" s="41">
        <v>14857049.722995199</v>
      </c>
      <c r="H201" s="41">
        <v>0.106912232356571</v>
      </c>
      <c r="I201" s="41">
        <v>0.225835807284264</v>
      </c>
      <c r="J201" s="41">
        <v>3872830</v>
      </c>
      <c r="K201" s="41">
        <v>64288.402089983399</v>
      </c>
      <c r="L201" s="41">
        <v>120456.8012743</v>
      </c>
      <c r="M201" s="41">
        <v>2.2364839603118898</v>
      </c>
      <c r="N201" s="41">
        <v>231.10481930983599</v>
      </c>
      <c r="O201" s="41">
        <v>1.6383251483265</v>
      </c>
    </row>
    <row r="202" spans="1:15" x14ac:dyDescent="0.35">
      <c r="A202" s="85" t="s">
        <v>260</v>
      </c>
      <c r="B202" s="41">
        <v>12381383.0484176</v>
      </c>
      <c r="C202" s="41">
        <v>4802771.1546510197</v>
      </c>
      <c r="D202" s="41">
        <v>1099440.6707273801</v>
      </c>
      <c r="E202" s="41">
        <v>1992809.8474677</v>
      </c>
      <c r="F202" s="41">
        <v>8077656.2999999998</v>
      </c>
      <c r="G202" s="41">
        <v>12351073.892196201</v>
      </c>
      <c r="H202" s="41">
        <v>0.136108869936368</v>
      </c>
      <c r="I202" s="41">
        <v>0.16134709134295</v>
      </c>
      <c r="J202" s="41">
        <v>3846503</v>
      </c>
      <c r="K202" s="41">
        <v>57736.882442951603</v>
      </c>
      <c r="L202" s="41">
        <v>152325.470932456</v>
      </c>
      <c r="M202" s="41">
        <v>2.09731538557158</v>
      </c>
      <c r="N202" s="41">
        <v>213.91673352199999</v>
      </c>
      <c r="O202" s="41">
        <v>1.2486071516520401</v>
      </c>
    </row>
    <row r="203" spans="1:15" x14ac:dyDescent="0.35">
      <c r="A203" s="85" t="s">
        <v>261</v>
      </c>
      <c r="B203" s="41">
        <v>9515552.9772657901</v>
      </c>
      <c r="C203" s="41">
        <v>5608329.9126844602</v>
      </c>
      <c r="D203" s="41">
        <v>981038.72268367803</v>
      </c>
      <c r="E203" s="41">
        <v>2421642.4843341801</v>
      </c>
      <c r="F203" s="41">
        <v>6741904.0499999998</v>
      </c>
      <c r="G203" s="41">
        <v>11958634.3753535</v>
      </c>
      <c r="H203" s="41">
        <v>0.14551359903789801</v>
      </c>
      <c r="I203" s="41">
        <v>0.20250159076065799</v>
      </c>
      <c r="J203" s="41">
        <v>3078495</v>
      </c>
      <c r="K203" s="41">
        <v>55328.187171988298</v>
      </c>
      <c r="L203" s="41">
        <v>173974.328385439</v>
      </c>
      <c r="M203" s="41">
        <v>2.1914735513192101</v>
      </c>
      <c r="N203" s="41">
        <v>216.14171124168399</v>
      </c>
      <c r="O203" s="41">
        <v>1.8217765215420101</v>
      </c>
    </row>
    <row r="204" spans="1:15" x14ac:dyDescent="0.35">
      <c r="A204" s="85" t="s">
        <v>262</v>
      </c>
      <c r="B204" s="41">
        <v>11745533.951263299</v>
      </c>
      <c r="C204" s="41">
        <v>4839504.5174846398</v>
      </c>
      <c r="D204" s="41">
        <v>874458.66028936696</v>
      </c>
      <c r="E204" s="41">
        <v>2834210.0414908002</v>
      </c>
      <c r="F204" s="41">
        <v>6942525.9400000004</v>
      </c>
      <c r="G204" s="41">
        <v>13454813.1658247</v>
      </c>
      <c r="H204" s="41">
        <v>0.12595684450397099</v>
      </c>
      <c r="I204" s="41">
        <v>0.21064655499562901</v>
      </c>
      <c r="J204" s="41">
        <v>3244171</v>
      </c>
      <c r="K204" s="41">
        <v>57882.612027638897</v>
      </c>
      <c r="L204" s="41">
        <v>103631.935296567</v>
      </c>
      <c r="M204" s="41">
        <v>2.1396365075909398</v>
      </c>
      <c r="N204" s="41">
        <v>232.44532948174199</v>
      </c>
      <c r="O204" s="41">
        <v>1.49175383094314</v>
      </c>
    </row>
    <row r="205" spans="1:15" x14ac:dyDescent="0.35">
      <c r="A205" s="85" t="s">
        <v>263</v>
      </c>
      <c r="B205" s="41">
        <v>12115890.291691599</v>
      </c>
      <c r="C205" s="41">
        <v>5262175.8240673896</v>
      </c>
      <c r="D205" s="41">
        <v>720287.73994508095</v>
      </c>
      <c r="E205" s="41">
        <v>3435091.2119360399</v>
      </c>
      <c r="F205" s="41">
        <v>6602542.8399999999</v>
      </c>
      <c r="G205" s="41">
        <v>15069971.4847525</v>
      </c>
      <c r="H205" s="41">
        <v>0.109092475035737</v>
      </c>
      <c r="I205" s="41">
        <v>0.22794278114006999</v>
      </c>
      <c r="J205" s="41">
        <v>3114407</v>
      </c>
      <c r="K205" s="41">
        <v>62645.375310743897</v>
      </c>
      <c r="L205" s="41">
        <v>139069.25711241501</v>
      </c>
      <c r="M205" s="41">
        <v>2.1216102494864399</v>
      </c>
      <c r="N205" s="41">
        <v>240.56278683737401</v>
      </c>
      <c r="O205" s="41">
        <v>1.68962368247547</v>
      </c>
    </row>
    <row r="206" spans="1:15" x14ac:dyDescent="0.35">
      <c r="A206" s="85" t="s">
        <v>264</v>
      </c>
      <c r="B206" s="41">
        <v>9623949.0069411099</v>
      </c>
      <c r="C206" s="41">
        <v>5697100.0213210797</v>
      </c>
      <c r="D206" s="41">
        <v>1064085.63925062</v>
      </c>
      <c r="E206" s="41">
        <v>2723871.5696862098</v>
      </c>
      <c r="F206" s="41">
        <v>8283415.5</v>
      </c>
      <c r="G206" s="41">
        <v>11004367.8022813</v>
      </c>
      <c r="H206" s="41">
        <v>0.12845976870900899</v>
      </c>
      <c r="I206" s="41">
        <v>0.24752640211839499</v>
      </c>
      <c r="J206" s="41">
        <v>3681518</v>
      </c>
      <c r="K206" s="41">
        <v>51603.131546454097</v>
      </c>
      <c r="L206" s="41">
        <v>178777.06508230499</v>
      </c>
      <c r="M206" s="41">
        <v>2.2487909405322202</v>
      </c>
      <c r="N206" s="41">
        <v>213.25455373299599</v>
      </c>
      <c r="O206" s="41">
        <v>1.54748666754341</v>
      </c>
    </row>
    <row r="207" spans="1:15" x14ac:dyDescent="0.35">
      <c r="A207" s="85" t="s">
        <v>265</v>
      </c>
      <c r="B207" s="41">
        <v>15699179.5919744</v>
      </c>
      <c r="C207" s="41">
        <v>4097869.3599318</v>
      </c>
      <c r="D207" s="41">
        <v>878574.07233943394</v>
      </c>
      <c r="E207" s="41">
        <v>2928978.7560433298</v>
      </c>
      <c r="F207" s="41">
        <v>8018565.75</v>
      </c>
      <c r="G207" s="41">
        <v>15736271.829019699</v>
      </c>
      <c r="H207" s="41">
        <v>0.10956748372855001</v>
      </c>
      <c r="I207" s="41">
        <v>0.18612914087070601</v>
      </c>
      <c r="J207" s="41">
        <v>3563807</v>
      </c>
      <c r="K207" s="41">
        <v>62761.822793521802</v>
      </c>
      <c r="L207" s="41">
        <v>150235.798730751</v>
      </c>
      <c r="M207" s="41">
        <v>2.2457318324053199</v>
      </c>
      <c r="N207" s="41">
        <v>250.73296682982499</v>
      </c>
      <c r="O207" s="41">
        <v>1.1498572621726699</v>
      </c>
    </row>
    <row r="208" spans="1:15" x14ac:dyDescent="0.35">
      <c r="A208" s="85" t="s">
        <v>266</v>
      </c>
      <c r="B208" s="41">
        <v>11528818.893954299</v>
      </c>
      <c r="C208" s="41">
        <v>4713379.3517022897</v>
      </c>
      <c r="D208" s="41">
        <v>962451.97437719698</v>
      </c>
      <c r="E208" s="41">
        <v>3203316.9343384099</v>
      </c>
      <c r="F208" s="41">
        <v>6535410.8399999999</v>
      </c>
      <c r="G208" s="41">
        <v>14032548.5743124</v>
      </c>
      <c r="H208" s="41">
        <v>0.147267248829486</v>
      </c>
      <c r="I208" s="41">
        <v>0.22827763020912101</v>
      </c>
      <c r="J208" s="41">
        <v>3068268</v>
      </c>
      <c r="K208" s="41">
        <v>58517.717157266001</v>
      </c>
      <c r="L208" s="41">
        <v>159992.259940202</v>
      </c>
      <c r="M208" s="41">
        <v>2.1324343079409198</v>
      </c>
      <c r="N208" s="41">
        <v>239.797076888162</v>
      </c>
      <c r="O208" s="41">
        <v>1.5361693801526799</v>
      </c>
    </row>
    <row r="209" spans="1:15" x14ac:dyDescent="0.35">
      <c r="A209" s="85" t="s">
        <v>267</v>
      </c>
      <c r="B209" s="41">
        <v>11137931.322041901</v>
      </c>
      <c r="C209" s="41">
        <v>5015902.4052748196</v>
      </c>
      <c r="D209" s="41">
        <v>1012440.72383691</v>
      </c>
      <c r="E209" s="41">
        <v>2971217.99238346</v>
      </c>
      <c r="F209" s="41">
        <v>7260973.9199999999</v>
      </c>
      <c r="G209" s="41">
        <v>13008753.620954501</v>
      </c>
      <c r="H209" s="41">
        <v>0.139435939998103</v>
      </c>
      <c r="I209" s="41">
        <v>0.22840143483057701</v>
      </c>
      <c r="J209" s="41">
        <v>3361562</v>
      </c>
      <c r="K209" s="41">
        <v>57675.697720924298</v>
      </c>
      <c r="L209" s="41">
        <v>132235.097417368</v>
      </c>
      <c r="M209" s="41">
        <v>2.1580681145648102</v>
      </c>
      <c r="N209" s="41">
        <v>225.55160825839801</v>
      </c>
      <c r="O209" s="41">
        <v>1.4921344319321801</v>
      </c>
    </row>
    <row r="210" spans="1:15" x14ac:dyDescent="0.35">
      <c r="A210" s="85" t="s">
        <v>268</v>
      </c>
      <c r="B210" s="41">
        <v>12440927.158087499</v>
      </c>
      <c r="C210" s="41">
        <v>5584769.7854221901</v>
      </c>
      <c r="D210" s="41">
        <v>1080566.97253603</v>
      </c>
      <c r="E210" s="41">
        <v>2406641.99294869</v>
      </c>
      <c r="F210" s="41">
        <v>7930577.9000000004</v>
      </c>
      <c r="G210" s="41">
        <v>13702794.3435045</v>
      </c>
      <c r="H210" s="41">
        <v>0.13625324486580401</v>
      </c>
      <c r="I210" s="41">
        <v>0.17563147578650701</v>
      </c>
      <c r="J210" s="41">
        <v>3374714</v>
      </c>
      <c r="K210" s="41">
        <v>64480.703701023303</v>
      </c>
      <c r="L210" s="41">
        <v>120466.334510072</v>
      </c>
      <c r="M210" s="41">
        <v>2.34925411353283</v>
      </c>
      <c r="N210" s="41">
        <v>212.50801606268399</v>
      </c>
      <c r="O210" s="41">
        <v>1.6548868394246701</v>
      </c>
    </row>
    <row r="211" spans="1:15" x14ac:dyDescent="0.35">
      <c r="A211" s="85" t="s">
        <v>269</v>
      </c>
      <c r="B211" s="41">
        <v>11421191.8686374</v>
      </c>
      <c r="C211" s="41">
        <v>5351468.4780617096</v>
      </c>
      <c r="D211" s="41">
        <v>1004630.86076232</v>
      </c>
      <c r="E211" s="41">
        <v>1926054.0143849901</v>
      </c>
      <c r="F211" s="41">
        <v>7557361.7999999998</v>
      </c>
      <c r="G211" s="41">
        <v>12278228.7058118</v>
      </c>
      <c r="H211" s="41">
        <v>0.132934069765235</v>
      </c>
      <c r="I211" s="41">
        <v>0.156867416345918</v>
      </c>
      <c r="J211" s="41">
        <v>3515052</v>
      </c>
      <c r="K211" s="41">
        <v>50698.772424691699</v>
      </c>
      <c r="L211" s="41">
        <v>132245.28396537699</v>
      </c>
      <c r="M211" s="41">
        <v>2.15225663617072</v>
      </c>
      <c r="N211" s="41">
        <v>242.180151890182</v>
      </c>
      <c r="O211" s="41">
        <v>1.5224436162144099</v>
      </c>
    </row>
    <row r="212" spans="1:15" x14ac:dyDescent="0.35">
      <c r="A212" s="85" t="s">
        <v>270</v>
      </c>
      <c r="B212" s="41">
        <v>11799508.387492901</v>
      </c>
      <c r="C212" s="41">
        <v>4562751.4001722103</v>
      </c>
      <c r="D212" s="41">
        <v>851255.97889013798</v>
      </c>
      <c r="E212" s="41">
        <v>2714242.9503702899</v>
      </c>
      <c r="F212" s="41">
        <v>7703645.3899999997</v>
      </c>
      <c r="G212" s="41">
        <v>12353333.6269731</v>
      </c>
      <c r="H212" s="41">
        <v>0.11050041062315</v>
      </c>
      <c r="I212" s="41">
        <v>0.21971744893571199</v>
      </c>
      <c r="J212" s="41">
        <v>3550067</v>
      </c>
      <c r="K212" s="41">
        <v>58602.151930612599</v>
      </c>
      <c r="L212" s="41">
        <v>129220.30004757</v>
      </c>
      <c r="M212" s="41">
        <v>2.1699696935708799</v>
      </c>
      <c r="N212" s="41">
        <v>210.80042960410401</v>
      </c>
      <c r="O212" s="41">
        <v>1.28525782757684</v>
      </c>
    </row>
    <row r="213" spans="1:15" x14ac:dyDescent="0.35">
      <c r="A213" s="85" t="s">
        <v>271</v>
      </c>
      <c r="B213" s="41">
        <v>11749903.6701634</v>
      </c>
      <c r="C213" s="41">
        <v>6401022.9846242303</v>
      </c>
      <c r="D213" s="41">
        <v>931598.41946672404</v>
      </c>
      <c r="E213" s="41">
        <v>3405233.63222316</v>
      </c>
      <c r="F213" s="41">
        <v>8456505.3300000001</v>
      </c>
      <c r="G213" s="41">
        <v>14220660.7747836</v>
      </c>
      <c r="H213" s="41">
        <v>0.110163523005398</v>
      </c>
      <c r="I213" s="41">
        <v>0.23945677955143899</v>
      </c>
      <c r="J213" s="41">
        <v>3826473</v>
      </c>
      <c r="K213" s="41">
        <v>55367.780621334801</v>
      </c>
      <c r="L213" s="41">
        <v>189407.398306152</v>
      </c>
      <c r="M213" s="41">
        <v>2.2054224744967899</v>
      </c>
      <c r="N213" s="41">
        <v>256.83508606213098</v>
      </c>
      <c r="O213" s="41">
        <v>1.6728258593812699</v>
      </c>
    </row>
    <row r="214" spans="1:15" x14ac:dyDescent="0.35">
      <c r="A214" s="85" t="s">
        <v>272</v>
      </c>
      <c r="B214" s="41">
        <v>12475161.7918001</v>
      </c>
      <c r="C214" s="41">
        <v>4890154.7434561197</v>
      </c>
      <c r="D214" s="41">
        <v>880902.74738394795</v>
      </c>
      <c r="E214" s="41">
        <v>2620816.1862446698</v>
      </c>
      <c r="F214" s="41">
        <v>8695807.0700000003</v>
      </c>
      <c r="G214" s="41">
        <v>12306077.574101601</v>
      </c>
      <c r="H214" s="41">
        <v>0.101302011451359</v>
      </c>
      <c r="I214" s="41">
        <v>0.21296925608207001</v>
      </c>
      <c r="J214" s="41">
        <v>3638413</v>
      </c>
      <c r="K214" s="41">
        <v>58751.444543596102</v>
      </c>
      <c r="L214" s="41">
        <v>134849.175216776</v>
      </c>
      <c r="M214" s="41">
        <v>2.3913402195698499</v>
      </c>
      <c r="N214" s="41">
        <v>209.46190666759699</v>
      </c>
      <c r="O214" s="41">
        <v>1.34403508987466</v>
      </c>
    </row>
    <row r="215" spans="1:15" x14ac:dyDescent="0.35">
      <c r="A215" s="85" t="s">
        <v>273</v>
      </c>
      <c r="B215" s="41">
        <v>11470629.6855004</v>
      </c>
      <c r="C215" s="41">
        <v>4803328.3350523897</v>
      </c>
      <c r="D215" s="41">
        <v>808066.29148317501</v>
      </c>
      <c r="E215" s="41">
        <v>2831260.13495029</v>
      </c>
      <c r="F215" s="41">
        <v>7671725.5999999996</v>
      </c>
      <c r="G215" s="41">
        <v>12422360.9206932</v>
      </c>
      <c r="H215" s="41">
        <v>0.105330447622263</v>
      </c>
      <c r="I215" s="41">
        <v>0.22791642852961899</v>
      </c>
      <c r="J215" s="41">
        <v>3487148</v>
      </c>
      <c r="K215" s="41">
        <v>56544.953892726902</v>
      </c>
      <c r="L215" s="41">
        <v>180802.07370691499</v>
      </c>
      <c r="M215" s="41">
        <v>2.1962096396870998</v>
      </c>
      <c r="N215" s="41">
        <v>219.69087000135701</v>
      </c>
      <c r="O215" s="41">
        <v>1.37743747470781</v>
      </c>
    </row>
    <row r="216" spans="1:15" x14ac:dyDescent="0.35">
      <c r="A216" s="85" t="s">
        <v>274</v>
      </c>
      <c r="B216" s="41">
        <v>9501043.7172592208</v>
      </c>
      <c r="C216" s="41">
        <v>5495600.1903790999</v>
      </c>
      <c r="D216" s="41">
        <v>1071268.0124343501</v>
      </c>
      <c r="E216" s="41">
        <v>2024440.2177301899</v>
      </c>
      <c r="F216" s="41">
        <v>7515475.9400000004</v>
      </c>
      <c r="G216" s="41">
        <v>10715099.6138047</v>
      </c>
      <c r="H216" s="41">
        <v>0.142541606278411</v>
      </c>
      <c r="I216" s="41">
        <v>0.18893340152638699</v>
      </c>
      <c r="J216" s="41">
        <v>3157763</v>
      </c>
      <c r="K216" s="41">
        <v>51683.868482561702</v>
      </c>
      <c r="L216" s="41">
        <v>138223.416001832</v>
      </c>
      <c r="M216" s="41">
        <v>2.3831946380581699</v>
      </c>
      <c r="N216" s="41">
        <v>207.316347949282</v>
      </c>
      <c r="O216" s="41">
        <v>1.74034599505381</v>
      </c>
    </row>
    <row r="217" spans="1:15" x14ac:dyDescent="0.35">
      <c r="A217" s="85" t="s">
        <v>275</v>
      </c>
      <c r="B217" s="41">
        <v>10038319.0984929</v>
      </c>
      <c r="C217" s="41">
        <v>4531532.4342907397</v>
      </c>
      <c r="D217" s="41">
        <v>937817.31205999304</v>
      </c>
      <c r="E217" s="41">
        <v>2402784.6027037702</v>
      </c>
      <c r="F217" s="41">
        <v>6742311.4000000004</v>
      </c>
      <c r="G217" s="41">
        <v>11318472.519202201</v>
      </c>
      <c r="H217" s="41">
        <v>0.13909433374139199</v>
      </c>
      <c r="I217" s="41">
        <v>0.212288769410126</v>
      </c>
      <c r="J217" s="41">
        <v>3064687</v>
      </c>
      <c r="K217" s="41">
        <v>53479.836133066499</v>
      </c>
      <c r="L217" s="41">
        <v>150330.47165477101</v>
      </c>
      <c r="M217" s="41">
        <v>2.1964861876821802</v>
      </c>
      <c r="N217" s="41">
        <v>211.64464978509599</v>
      </c>
      <c r="O217" s="41">
        <v>1.47862813862908</v>
      </c>
    </row>
    <row r="218" spans="1:15" x14ac:dyDescent="0.35">
      <c r="A218" s="85" t="s">
        <v>276</v>
      </c>
      <c r="B218" s="41">
        <v>11269852.340564899</v>
      </c>
      <c r="C218" s="41">
        <v>3845118.8334237402</v>
      </c>
      <c r="D218" s="41">
        <v>985320.31054777198</v>
      </c>
      <c r="E218" s="41">
        <v>2288152.4773017699</v>
      </c>
      <c r="F218" s="41">
        <v>6693232.6299999999</v>
      </c>
      <c r="G218" s="41">
        <v>11855453.661174599</v>
      </c>
      <c r="H218" s="41">
        <v>0.14721142458599601</v>
      </c>
      <c r="I218" s="41">
        <v>0.19300421077898</v>
      </c>
      <c r="J218" s="41">
        <v>3084439</v>
      </c>
      <c r="K218" s="41">
        <v>52288.8619114127</v>
      </c>
      <c r="L218" s="41">
        <v>160242.32933641699</v>
      </c>
      <c r="M218" s="41">
        <v>2.1698113758096902</v>
      </c>
      <c r="N218" s="41">
        <v>226.73489456045399</v>
      </c>
      <c r="O218" s="41">
        <v>1.24661853692803</v>
      </c>
    </row>
    <row r="219" spans="1:15" x14ac:dyDescent="0.35">
      <c r="A219" s="85" t="s">
        <v>277</v>
      </c>
      <c r="B219" s="41">
        <v>10798930.0169557</v>
      </c>
      <c r="C219" s="41">
        <v>3764450.3124393402</v>
      </c>
      <c r="D219" s="41">
        <v>753896.15109457297</v>
      </c>
      <c r="E219" s="41">
        <v>2651685.32563328</v>
      </c>
      <c r="F219" s="41">
        <v>7003237.7999999998</v>
      </c>
      <c r="G219" s="41">
        <v>11113414.072262</v>
      </c>
      <c r="H219" s="41">
        <v>0.107649657576182</v>
      </c>
      <c r="I219" s="41">
        <v>0.238602225058061</v>
      </c>
      <c r="J219" s="41">
        <v>3044886</v>
      </c>
      <c r="K219" s="41">
        <v>51313.205615763203</v>
      </c>
      <c r="L219" s="41">
        <v>147690.06613910399</v>
      </c>
      <c r="M219" s="41">
        <v>2.2964966152431998</v>
      </c>
      <c r="N219" s="41">
        <v>216.58258442599899</v>
      </c>
      <c r="O219" s="41">
        <v>1.23631896643728</v>
      </c>
    </row>
    <row r="220" spans="1:15" x14ac:dyDescent="0.35">
      <c r="A220" s="85" t="s">
        <v>278</v>
      </c>
      <c r="B220" s="41">
        <v>12215708.9874171</v>
      </c>
      <c r="C220" s="41">
        <v>4182930.6830653702</v>
      </c>
      <c r="D220" s="41">
        <v>1055311.78775288</v>
      </c>
      <c r="E220" s="41">
        <v>2063842.4042090101</v>
      </c>
      <c r="F220" s="41">
        <v>7657028.4000000004</v>
      </c>
      <c r="G220" s="41">
        <v>12001261.6101388</v>
      </c>
      <c r="H220" s="41">
        <v>0.13782262943583701</v>
      </c>
      <c r="I220" s="41">
        <v>0.17196878722029199</v>
      </c>
      <c r="J220" s="41">
        <v>3496360</v>
      </c>
      <c r="K220" s="41">
        <v>58803.770935071501</v>
      </c>
      <c r="L220" s="41">
        <v>140496.14769436599</v>
      </c>
      <c r="M220" s="41">
        <v>2.1924552898798702</v>
      </c>
      <c r="N220" s="41">
        <v>204.08550159519999</v>
      </c>
      <c r="O220" s="41">
        <v>1.1963672742696301</v>
      </c>
    </row>
    <row r="221" spans="1:15" x14ac:dyDescent="0.35">
      <c r="A221" s="85" t="s">
        <v>279</v>
      </c>
      <c r="B221" s="41">
        <v>9828033.0513684303</v>
      </c>
      <c r="C221" s="41">
        <v>5748838.4857495399</v>
      </c>
      <c r="D221" s="41">
        <v>1039320.7037110101</v>
      </c>
      <c r="E221" s="41">
        <v>2360948.12648314</v>
      </c>
      <c r="F221" s="41">
        <v>7072495.9900000002</v>
      </c>
      <c r="G221" s="41">
        <v>12025218.4636687</v>
      </c>
      <c r="H221" s="41">
        <v>0.14695246277700799</v>
      </c>
      <c r="I221" s="41">
        <v>0.19633307566229899</v>
      </c>
      <c r="J221" s="41">
        <v>3115637</v>
      </c>
      <c r="K221" s="41">
        <v>56709.353754627198</v>
      </c>
      <c r="L221" s="41">
        <v>120574.08635657599</v>
      </c>
      <c r="M221" s="41">
        <v>2.2694944306027498</v>
      </c>
      <c r="N221" s="41">
        <v>212.04947789841299</v>
      </c>
      <c r="O221" s="41">
        <v>1.8451567001385401</v>
      </c>
    </row>
    <row r="222" spans="1:15" x14ac:dyDescent="0.35">
      <c r="A222" s="85" t="s">
        <v>280</v>
      </c>
      <c r="B222" s="41">
        <v>12667108.9930178</v>
      </c>
      <c r="C222" s="41">
        <v>5163976.4296011003</v>
      </c>
      <c r="D222" s="41">
        <v>963524.08713237103</v>
      </c>
      <c r="E222" s="41">
        <v>3110154.2572403299</v>
      </c>
      <c r="F222" s="41">
        <v>8537119.8000000007</v>
      </c>
      <c r="G222" s="41">
        <v>13485479.554548001</v>
      </c>
      <c r="H222" s="41">
        <v>0.11286289869475299</v>
      </c>
      <c r="I222" s="41">
        <v>0.23062985966942701</v>
      </c>
      <c r="J222" s="41">
        <v>3880509</v>
      </c>
      <c r="K222" s="41">
        <v>62863.507153402803</v>
      </c>
      <c r="L222" s="41">
        <v>117835.58755634099</v>
      </c>
      <c r="M222" s="41">
        <v>2.2041862577628901</v>
      </c>
      <c r="N222" s="41">
        <v>214.52408276701399</v>
      </c>
      <c r="O222" s="41">
        <v>1.33074718538241</v>
      </c>
    </row>
    <row r="223" spans="1:15" x14ac:dyDescent="0.35">
      <c r="A223" s="85" t="s">
        <v>281</v>
      </c>
      <c r="B223" s="41">
        <v>14032944.6166842</v>
      </c>
      <c r="C223" s="41">
        <v>4737108.7216197997</v>
      </c>
      <c r="D223" s="41">
        <v>846167.12195168203</v>
      </c>
      <c r="E223" s="41">
        <v>3109340.3230628502</v>
      </c>
      <c r="F223" s="41">
        <v>7201354.0999999996</v>
      </c>
      <c r="G223" s="41">
        <v>15647457.470561299</v>
      </c>
      <c r="H223" s="41">
        <v>0.117501113013132</v>
      </c>
      <c r="I223" s="41">
        <v>0.19871217601407001</v>
      </c>
      <c r="J223" s="41">
        <v>3064406</v>
      </c>
      <c r="K223" s="41">
        <v>63421.925545400904</v>
      </c>
      <c r="L223" s="41">
        <v>123250.78724276301</v>
      </c>
      <c r="M223" s="41">
        <v>2.35480655104167</v>
      </c>
      <c r="N223" s="41">
        <v>246.72229696444001</v>
      </c>
      <c r="O223" s="41">
        <v>1.54584892524679</v>
      </c>
    </row>
    <row r="224" spans="1:15" x14ac:dyDescent="0.35">
      <c r="A224" s="85" t="s">
        <v>282</v>
      </c>
      <c r="B224" s="41">
        <v>13345682.5723332</v>
      </c>
      <c r="C224" s="41">
        <v>4840316.8939929102</v>
      </c>
      <c r="D224" s="41">
        <v>883657.80007472099</v>
      </c>
      <c r="E224" s="41">
        <v>2985655.6190610598</v>
      </c>
      <c r="F224" s="41">
        <v>8566471.8900000006</v>
      </c>
      <c r="G224" s="41">
        <v>13602724.2945632</v>
      </c>
      <c r="H224" s="41">
        <v>0.103153061309435</v>
      </c>
      <c r="I224" s="41">
        <v>0.21948953418503001</v>
      </c>
      <c r="J224" s="41">
        <v>3911631</v>
      </c>
      <c r="K224" s="41">
        <v>61384.134903263403</v>
      </c>
      <c r="L224" s="41">
        <v>113883.299101255</v>
      </c>
      <c r="M224" s="41">
        <v>2.1948200513852401</v>
      </c>
      <c r="N224" s="41">
        <v>221.59731488668399</v>
      </c>
      <c r="O224" s="41">
        <v>1.2374165390326699</v>
      </c>
    </row>
    <row r="225" spans="1:15" x14ac:dyDescent="0.35">
      <c r="A225" s="85" t="s">
        <v>283</v>
      </c>
      <c r="B225" s="41">
        <v>11084577.548449401</v>
      </c>
      <c r="C225" s="41">
        <v>5084029.96858346</v>
      </c>
      <c r="D225" s="41">
        <v>1162273.1944034901</v>
      </c>
      <c r="E225" s="41">
        <v>1957802.9355836001</v>
      </c>
      <c r="F225" s="41">
        <v>8310640.4699999997</v>
      </c>
      <c r="G225" s="41">
        <v>11157095.336081199</v>
      </c>
      <c r="H225" s="41">
        <v>0.13985362483181701</v>
      </c>
      <c r="I225" s="41">
        <v>0.17547604251908</v>
      </c>
      <c r="J225" s="41">
        <v>3794813</v>
      </c>
      <c r="K225" s="41">
        <v>53182.2076175279</v>
      </c>
      <c r="L225" s="41">
        <v>179052.15906120901</v>
      </c>
      <c r="M225" s="41">
        <v>2.1862891202547599</v>
      </c>
      <c r="N225" s="41">
        <v>209.78943667130099</v>
      </c>
      <c r="O225" s="41">
        <v>1.3397313566132101</v>
      </c>
    </row>
    <row r="226" spans="1:15" x14ac:dyDescent="0.35">
      <c r="A226" s="85" t="s">
        <v>284</v>
      </c>
      <c r="B226" s="41">
        <v>13683447.918809</v>
      </c>
      <c r="C226" s="41">
        <v>4222180.8738281503</v>
      </c>
      <c r="D226" s="41">
        <v>986544.78934326197</v>
      </c>
      <c r="E226" s="41">
        <v>3372380.2169331</v>
      </c>
      <c r="F226" s="41">
        <v>7424088.75</v>
      </c>
      <c r="G226" s="41">
        <v>14996043.0568268</v>
      </c>
      <c r="H226" s="41">
        <v>0.13288429362368001</v>
      </c>
      <c r="I226" s="41">
        <v>0.224884671519922</v>
      </c>
      <c r="J226" s="41">
        <v>3299595</v>
      </c>
      <c r="K226" s="41">
        <v>60648.883995902201</v>
      </c>
      <c r="L226" s="41">
        <v>155578.00791329099</v>
      </c>
      <c r="M226" s="41">
        <v>2.25308057180865</v>
      </c>
      <c r="N226" s="41">
        <v>247.26464546711</v>
      </c>
      <c r="O226" s="41">
        <v>1.2796057921739299</v>
      </c>
    </row>
    <row r="227" spans="1:15" x14ac:dyDescent="0.35">
      <c r="A227" s="85" t="s">
        <v>285</v>
      </c>
      <c r="B227" s="41">
        <v>12085735.594855901</v>
      </c>
      <c r="C227" s="41">
        <v>3730293.4698914201</v>
      </c>
      <c r="D227" s="41">
        <v>899146.63686263398</v>
      </c>
      <c r="E227" s="41">
        <v>2041278.5556848999</v>
      </c>
      <c r="F227" s="41">
        <v>6792902.9000000004</v>
      </c>
      <c r="G227" s="41">
        <v>12076424.187493499</v>
      </c>
      <c r="H227" s="41">
        <v>0.132365595401435</v>
      </c>
      <c r="I227" s="41">
        <v>0.169030047636027</v>
      </c>
      <c r="J227" s="41">
        <v>3130370</v>
      </c>
      <c r="K227" s="41">
        <v>58129.598977104601</v>
      </c>
      <c r="L227" s="41">
        <v>112872.830198649</v>
      </c>
      <c r="M227" s="41">
        <v>2.1739398549406301</v>
      </c>
      <c r="N227" s="41">
        <v>207.74529684955201</v>
      </c>
      <c r="O227" s="41">
        <v>1.19164618555999</v>
      </c>
    </row>
    <row r="228" spans="1:15" x14ac:dyDescent="0.35">
      <c r="A228" s="85" t="s">
        <v>286</v>
      </c>
      <c r="B228" s="41">
        <v>13213843.007839199</v>
      </c>
      <c r="C228" s="41">
        <v>3835119.2379736002</v>
      </c>
      <c r="D228" s="41">
        <v>806705.43563104002</v>
      </c>
      <c r="E228" s="41">
        <v>2412817.7588784699</v>
      </c>
      <c r="F228" s="41">
        <v>6657636.2999999998</v>
      </c>
      <c r="G228" s="41">
        <v>13749796.475674501</v>
      </c>
      <c r="H228" s="41">
        <v>0.121169946701811</v>
      </c>
      <c r="I228" s="41">
        <v>0.17548025260934599</v>
      </c>
      <c r="J228" s="41">
        <v>3170303</v>
      </c>
      <c r="K228" s="41">
        <v>57726.170182100599</v>
      </c>
      <c r="L228" s="41">
        <v>138947.335352214</v>
      </c>
      <c r="M228" s="41">
        <v>2.1046578266729199</v>
      </c>
      <c r="N228" s="41">
        <v>238.18672259734799</v>
      </c>
      <c r="O228" s="41">
        <v>1.2097011667255799</v>
      </c>
    </row>
    <row r="229" spans="1:15" x14ac:dyDescent="0.35">
      <c r="A229" s="85" t="s">
        <v>287</v>
      </c>
      <c r="B229" s="41">
        <v>10310603.6151498</v>
      </c>
      <c r="C229" s="41">
        <v>5361798.8916647397</v>
      </c>
      <c r="D229" s="41">
        <v>1049937.57872469</v>
      </c>
      <c r="E229" s="41">
        <v>1812894.9714423199</v>
      </c>
      <c r="F229" s="41">
        <v>7207134.5</v>
      </c>
      <c r="G229" s="41">
        <v>11457631.0387064</v>
      </c>
      <c r="H229" s="41">
        <v>0.145680308689214</v>
      </c>
      <c r="I229" s="41">
        <v>0.158225986272202</v>
      </c>
      <c r="J229" s="41">
        <v>3306025</v>
      </c>
      <c r="K229" s="41">
        <v>53110.976863238502</v>
      </c>
      <c r="L229" s="41">
        <v>129530.48172487901</v>
      </c>
      <c r="M229" s="41">
        <v>2.1844412929632302</v>
      </c>
      <c r="N229" s="41">
        <v>215.73417290154299</v>
      </c>
      <c r="O229" s="41">
        <v>1.6218264809445599</v>
      </c>
    </row>
    <row r="230" spans="1:15" x14ac:dyDescent="0.35">
      <c r="A230" s="85" t="s">
        <v>288</v>
      </c>
      <c r="B230" s="41">
        <v>11622984.746336</v>
      </c>
      <c r="C230" s="41">
        <v>6471746.5965195503</v>
      </c>
      <c r="D230" s="41">
        <v>929313.86258993205</v>
      </c>
      <c r="E230" s="41">
        <v>2879235.4698873898</v>
      </c>
      <c r="F230" s="41">
        <v>7591727</v>
      </c>
      <c r="G230" s="41">
        <v>14474825.39555</v>
      </c>
      <c r="H230" s="41">
        <v>0.122411391056334</v>
      </c>
      <c r="I230" s="41">
        <v>0.19891331267958201</v>
      </c>
      <c r="J230" s="41">
        <v>3450785</v>
      </c>
      <c r="K230" s="41">
        <v>58101.494784048497</v>
      </c>
      <c r="L230" s="41">
        <v>163271.720217127</v>
      </c>
      <c r="M230" s="41">
        <v>2.20109419808507</v>
      </c>
      <c r="N230" s="41">
        <v>249.12649541485499</v>
      </c>
      <c r="O230" s="41">
        <v>1.87544184773017</v>
      </c>
    </row>
    <row r="231" spans="1:15" x14ac:dyDescent="0.35">
      <c r="A231" s="85" t="s">
        <v>289</v>
      </c>
      <c r="B231" s="41">
        <v>11006996.815453401</v>
      </c>
      <c r="C231" s="41">
        <v>5517602.1611014102</v>
      </c>
      <c r="D231" s="41">
        <v>1088503.77772269</v>
      </c>
      <c r="E231" s="41">
        <v>2049322.1217336301</v>
      </c>
      <c r="F231" s="41">
        <v>8502911.2200000007</v>
      </c>
      <c r="G231" s="41">
        <v>11342275.6160002</v>
      </c>
      <c r="H231" s="41">
        <v>0.12801542313677</v>
      </c>
      <c r="I231" s="41">
        <v>0.18067997914305001</v>
      </c>
      <c r="J231" s="41">
        <v>3973323</v>
      </c>
      <c r="K231" s="41">
        <v>53826.288990129797</v>
      </c>
      <c r="L231" s="41">
        <v>182761.95998902601</v>
      </c>
      <c r="M231" s="41">
        <v>2.1434984421680499</v>
      </c>
      <c r="N231" s="41">
        <v>210.716029279824</v>
      </c>
      <c r="O231" s="41">
        <v>1.38866187347503</v>
      </c>
    </row>
    <row r="232" spans="1:15" x14ac:dyDescent="0.35">
      <c r="A232" s="85" t="s">
        <v>290</v>
      </c>
      <c r="B232" s="41">
        <v>9717109.2893818896</v>
      </c>
      <c r="C232" s="41">
        <v>5821512.1621194398</v>
      </c>
      <c r="D232" s="41">
        <v>931434.72773378994</v>
      </c>
      <c r="E232" s="41">
        <v>2280826.7774595399</v>
      </c>
      <c r="F232" s="41">
        <v>7250118.9500000002</v>
      </c>
      <c r="G232" s="41">
        <v>11620211.9136157</v>
      </c>
      <c r="H232" s="41">
        <v>0.12847164772845401</v>
      </c>
      <c r="I232" s="41">
        <v>0.196280996802394</v>
      </c>
      <c r="J232" s="41">
        <v>3193885</v>
      </c>
      <c r="K232" s="41">
        <v>56351.350146043696</v>
      </c>
      <c r="L232" s="41">
        <v>119447.906921017</v>
      </c>
      <c r="M232" s="41">
        <v>2.2702153176159801</v>
      </c>
      <c r="N232" s="41">
        <v>206.210937906308</v>
      </c>
      <c r="O232" s="41">
        <v>1.8227056271968001</v>
      </c>
    </row>
    <row r="233" spans="1:15" x14ac:dyDescent="0.35">
      <c r="A233" s="85" t="s">
        <v>291</v>
      </c>
      <c r="B233" s="41">
        <v>8957660.9237747602</v>
      </c>
      <c r="C233" s="41">
        <v>6833387.9794384697</v>
      </c>
      <c r="D233" s="41">
        <v>860850.04611263401</v>
      </c>
      <c r="E233" s="41">
        <v>2441745.4994903901</v>
      </c>
      <c r="F233" s="41">
        <v>8257158.4800000004</v>
      </c>
      <c r="G233" s="41">
        <v>10982810.961019499</v>
      </c>
      <c r="H233" s="41">
        <v>0.10425499864120701</v>
      </c>
      <c r="I233" s="41">
        <v>0.22232427637666699</v>
      </c>
      <c r="J233" s="41">
        <v>3770392</v>
      </c>
      <c r="K233" s="41">
        <v>51791.054234742704</v>
      </c>
      <c r="L233" s="41">
        <v>146324.99220327599</v>
      </c>
      <c r="M233" s="41">
        <v>2.1858718132881401</v>
      </c>
      <c r="N233" s="41">
        <v>212.06492471248001</v>
      </c>
      <c r="O233" s="41">
        <v>1.81238130662235</v>
      </c>
    </row>
    <row r="234" spans="1:15" x14ac:dyDescent="0.35">
      <c r="A234" s="85" t="s">
        <v>292</v>
      </c>
      <c r="B234" s="41">
        <v>13590412.8027623</v>
      </c>
      <c r="C234" s="41">
        <v>4859393.3710529897</v>
      </c>
      <c r="D234" s="41">
        <v>805946.09486679896</v>
      </c>
      <c r="E234" s="41">
        <v>3319534.3584385901</v>
      </c>
      <c r="F234" s="41">
        <v>7375592.1600000001</v>
      </c>
      <c r="G234" s="41">
        <v>15338475.335597301</v>
      </c>
      <c r="H234" s="41">
        <v>0.109272052654658</v>
      </c>
      <c r="I234" s="41">
        <v>0.216418795597935</v>
      </c>
      <c r="J234" s="41">
        <v>3414626</v>
      </c>
      <c r="K234" s="41">
        <v>60482.946906929297</v>
      </c>
      <c r="L234" s="41">
        <v>138780.868476559</v>
      </c>
      <c r="M234" s="41">
        <v>2.1562566340415201</v>
      </c>
      <c r="N234" s="41">
        <v>253.59552794648999</v>
      </c>
      <c r="O234" s="41">
        <v>1.42311145380284</v>
      </c>
    </row>
    <row r="235" spans="1:15" x14ac:dyDescent="0.35">
      <c r="A235" s="85" t="s">
        <v>293</v>
      </c>
      <c r="B235" s="41">
        <v>14166799.799432199</v>
      </c>
      <c r="C235" s="41">
        <v>3958125.2043553102</v>
      </c>
      <c r="D235" s="41">
        <v>962176.20674206503</v>
      </c>
      <c r="E235" s="41">
        <v>2826077.2152195498</v>
      </c>
      <c r="F235" s="41">
        <v>7469239.6799999997</v>
      </c>
      <c r="G235" s="41">
        <v>14567087.7425365</v>
      </c>
      <c r="H235" s="41">
        <v>0.12881849397850201</v>
      </c>
      <c r="I235" s="41">
        <v>0.19400426943041599</v>
      </c>
      <c r="J235" s="41">
        <v>3334482</v>
      </c>
      <c r="K235" s="41">
        <v>63734.195583376197</v>
      </c>
      <c r="L235" s="41">
        <v>123148.99678732301</v>
      </c>
      <c r="M235" s="41">
        <v>2.2354590950521702</v>
      </c>
      <c r="N235" s="41">
        <v>228.55915446356801</v>
      </c>
      <c r="O235" s="41">
        <v>1.1870285112815999</v>
      </c>
    </row>
    <row r="236" spans="1:15" x14ac:dyDescent="0.35">
      <c r="A236" s="85" t="s">
        <v>294</v>
      </c>
      <c r="B236" s="41">
        <v>12847581.8465317</v>
      </c>
      <c r="C236" s="41">
        <v>5972565.8206000896</v>
      </c>
      <c r="D236" s="41">
        <v>1028567.87851204</v>
      </c>
      <c r="E236" s="41">
        <v>3189477.0947743598</v>
      </c>
      <c r="F236" s="41">
        <v>8340672.7599999998</v>
      </c>
      <c r="G236" s="41">
        <v>14816164.787650401</v>
      </c>
      <c r="H236" s="41">
        <v>0.123319534060228</v>
      </c>
      <c r="I236" s="41">
        <v>0.21527008780523699</v>
      </c>
      <c r="J236" s="41">
        <v>3843628</v>
      </c>
      <c r="K236" s="41">
        <v>62945.725157831701</v>
      </c>
      <c r="L236" s="41">
        <v>118644.907232204</v>
      </c>
      <c r="M236" s="41">
        <v>2.1715923636899701</v>
      </c>
      <c r="N236" s="41">
        <v>235.38062891292401</v>
      </c>
      <c r="O236" s="41">
        <v>1.55388758240914</v>
      </c>
    </row>
    <row r="237" spans="1:15" x14ac:dyDescent="0.35">
      <c r="A237" s="85" t="s">
        <v>295</v>
      </c>
      <c r="B237" s="41">
        <v>12961261.329566101</v>
      </c>
      <c r="C237" s="41">
        <v>4326908.2164349398</v>
      </c>
      <c r="D237" s="41">
        <v>904255.32329664601</v>
      </c>
      <c r="E237" s="41">
        <v>2480884.41426461</v>
      </c>
      <c r="F237" s="41">
        <v>7504525.7300000004</v>
      </c>
      <c r="G237" s="41">
        <v>13331925.6500379</v>
      </c>
      <c r="H237" s="41">
        <v>0.12049466626275999</v>
      </c>
      <c r="I237" s="41">
        <v>0.18608597732898099</v>
      </c>
      <c r="J237" s="41">
        <v>3395713</v>
      </c>
      <c r="K237" s="41">
        <v>56543.920816175603</v>
      </c>
      <c r="L237" s="41">
        <v>163142.09647557701</v>
      </c>
      <c r="M237" s="41">
        <v>2.2105374687968098</v>
      </c>
      <c r="N237" s="41">
        <v>235.78475894326999</v>
      </c>
      <c r="O237" s="41">
        <v>1.2742267136342</v>
      </c>
    </row>
    <row r="238" spans="1:15" x14ac:dyDescent="0.35">
      <c r="A238" s="85" t="s">
        <v>296</v>
      </c>
      <c r="B238" s="41">
        <v>11983695.289767399</v>
      </c>
      <c r="C238" s="41">
        <v>7111685.2236031704</v>
      </c>
      <c r="D238" s="41">
        <v>1099544.52625649</v>
      </c>
      <c r="E238" s="41">
        <v>2589084.8328738301</v>
      </c>
      <c r="F238" s="41">
        <v>9235550.9399999995</v>
      </c>
      <c r="G238" s="41">
        <v>13717159.340188701</v>
      </c>
      <c r="H238" s="41">
        <v>0.119055650648221</v>
      </c>
      <c r="I238" s="41">
        <v>0.18874788640008699</v>
      </c>
      <c r="J238" s="41">
        <v>3998074</v>
      </c>
      <c r="K238" s="41">
        <v>57355.575096959103</v>
      </c>
      <c r="L238" s="41">
        <v>168700.40768784401</v>
      </c>
      <c r="M238" s="41">
        <v>2.3068116615325298</v>
      </c>
      <c r="N238" s="41">
        <v>239.16031874580699</v>
      </c>
      <c r="O238" s="41">
        <v>1.77877778740543</v>
      </c>
    </row>
    <row r="239" spans="1:15" x14ac:dyDescent="0.35">
      <c r="A239" s="85" t="s">
        <v>297</v>
      </c>
      <c r="B239" s="41">
        <v>12115560.6786655</v>
      </c>
      <c r="C239" s="41">
        <v>4845067.0920391399</v>
      </c>
      <c r="D239" s="41">
        <v>811064.59723974601</v>
      </c>
      <c r="E239" s="41">
        <v>2983769.8487211899</v>
      </c>
      <c r="F239" s="41">
        <v>7734764.7300000004</v>
      </c>
      <c r="G239" s="41">
        <v>13133777.291887</v>
      </c>
      <c r="H239" s="41">
        <v>0.104859633815875</v>
      </c>
      <c r="I239" s="41">
        <v>0.22718291793818701</v>
      </c>
      <c r="J239" s="41">
        <v>3348383</v>
      </c>
      <c r="K239" s="41">
        <v>59147.837387466701</v>
      </c>
      <c r="L239" s="41">
        <v>113079.805221403</v>
      </c>
      <c r="M239" s="41">
        <v>2.3055491832668999</v>
      </c>
      <c r="N239" s="41">
        <v>222.04872347834299</v>
      </c>
      <c r="O239" s="41">
        <v>1.4469871254391</v>
      </c>
    </row>
    <row r="240" spans="1:15" x14ac:dyDescent="0.35">
      <c r="A240" s="85" t="s">
        <v>298</v>
      </c>
      <c r="B240" s="41">
        <v>12356859.544159999</v>
      </c>
      <c r="C240" s="41">
        <v>4043757.71698021</v>
      </c>
      <c r="D240" s="41">
        <v>943061.28807082598</v>
      </c>
      <c r="E240" s="41">
        <v>2303170.8660005699</v>
      </c>
      <c r="F240" s="41">
        <v>7784292.7999999998</v>
      </c>
      <c r="G240" s="41">
        <v>12002247.9601471</v>
      </c>
      <c r="H240" s="41">
        <v>0.121149256881862</v>
      </c>
      <c r="I240" s="41">
        <v>0.19189495781524801</v>
      </c>
      <c r="J240" s="41">
        <v>3637520</v>
      </c>
      <c r="K240" s="41">
        <v>58119.4516495426</v>
      </c>
      <c r="L240" s="41">
        <v>139691.344935467</v>
      </c>
      <c r="M240" s="41">
        <v>2.1405245747199801</v>
      </c>
      <c r="N240" s="41">
        <v>206.51236373150601</v>
      </c>
      <c r="O240" s="41">
        <v>1.11167985797472</v>
      </c>
    </row>
    <row r="241" spans="1:15" x14ac:dyDescent="0.35">
      <c r="A241" s="85" t="s">
        <v>299</v>
      </c>
      <c r="B241" s="41">
        <v>9985175.9880791493</v>
      </c>
      <c r="C241" s="41">
        <v>7099234.1595079303</v>
      </c>
      <c r="D241" s="41">
        <v>1178821.24153536</v>
      </c>
      <c r="E241" s="41">
        <v>3397559.1125203599</v>
      </c>
      <c r="F241" s="41">
        <v>8110271.5199999996</v>
      </c>
      <c r="G241" s="41">
        <v>13709222.431817601</v>
      </c>
      <c r="H241" s="41">
        <v>0.14534917094062499</v>
      </c>
      <c r="I241" s="41">
        <v>0.24783018361676001</v>
      </c>
      <c r="J241" s="41">
        <v>3899169</v>
      </c>
      <c r="K241" s="41">
        <v>53111.817882448297</v>
      </c>
      <c r="L241" s="41">
        <v>158703.450174761</v>
      </c>
      <c r="M241" s="41">
        <v>2.0815026880660601</v>
      </c>
      <c r="N241" s="41">
        <v>258.11741589466999</v>
      </c>
      <c r="O241" s="41">
        <v>1.82070440124753</v>
      </c>
    </row>
    <row r="242" spans="1:15" x14ac:dyDescent="0.35">
      <c r="A242" s="85" t="s">
        <v>300</v>
      </c>
      <c r="B242" s="41">
        <v>10803929.0821424</v>
      </c>
      <c r="C242" s="41">
        <v>7145068.91691883</v>
      </c>
      <c r="D242" s="41">
        <v>995052.09409006895</v>
      </c>
      <c r="E242" s="41">
        <v>2764464.6214592098</v>
      </c>
      <c r="F242" s="41">
        <v>8813313.5899999999</v>
      </c>
      <c r="G242" s="41">
        <v>13033169.040479001</v>
      </c>
      <c r="H242" s="41">
        <v>0.11290328931664299</v>
      </c>
      <c r="I242" s="41">
        <v>0.21210993372933501</v>
      </c>
      <c r="J242" s="41">
        <v>3882517</v>
      </c>
      <c r="K242" s="41">
        <v>57180.577547839202</v>
      </c>
      <c r="L242" s="41">
        <v>137967.91586845199</v>
      </c>
      <c r="M242" s="41">
        <v>2.2680560923372002</v>
      </c>
      <c r="N242" s="41">
        <v>227.93072668331899</v>
      </c>
      <c r="O242" s="41">
        <v>1.84031877179645</v>
      </c>
    </row>
    <row r="243" spans="1:15" x14ac:dyDescent="0.35">
      <c r="A243" s="85" t="s">
        <v>301</v>
      </c>
      <c r="B243" s="41">
        <v>11449775.638982</v>
      </c>
      <c r="C243" s="41">
        <v>6098683.6471359003</v>
      </c>
      <c r="D243" s="41">
        <v>994049.59490649297</v>
      </c>
      <c r="E243" s="41">
        <v>2981775.8964261799</v>
      </c>
      <c r="F243" s="41">
        <v>7815018.6900000004</v>
      </c>
      <c r="G243" s="41">
        <v>13846356.652927</v>
      </c>
      <c r="H243" s="41">
        <v>0.12719734070226399</v>
      </c>
      <c r="I243" s="41">
        <v>0.215347327182697</v>
      </c>
      <c r="J243" s="41">
        <v>3888069</v>
      </c>
      <c r="K243" s="41">
        <v>62236.410701757501</v>
      </c>
      <c r="L243" s="41">
        <v>137090.56547642601</v>
      </c>
      <c r="M243" s="41">
        <v>2.01426827817729</v>
      </c>
      <c r="N243" s="41">
        <v>222.48429914926001</v>
      </c>
      <c r="O243" s="41">
        <v>1.56856363586549</v>
      </c>
    </row>
    <row r="244" spans="1:15" x14ac:dyDescent="0.35">
      <c r="A244" s="85" t="s">
        <v>302</v>
      </c>
      <c r="B244" s="41">
        <v>13318467.627821</v>
      </c>
      <c r="C244" s="41">
        <v>4611615.4692761702</v>
      </c>
      <c r="D244" s="41">
        <v>943779.93362761894</v>
      </c>
      <c r="E244" s="41">
        <v>3065885.8684587898</v>
      </c>
      <c r="F244" s="41">
        <v>7897173.3700000001</v>
      </c>
      <c r="G244" s="41">
        <v>14161004.0017587</v>
      </c>
      <c r="H244" s="41">
        <v>0.119508574702548</v>
      </c>
      <c r="I244" s="41">
        <v>0.21650201271590899</v>
      </c>
      <c r="J244" s="41">
        <v>3478931</v>
      </c>
      <c r="K244" s="41">
        <v>64961.713848152103</v>
      </c>
      <c r="L244" s="41">
        <v>118428.472575138</v>
      </c>
      <c r="M244" s="41">
        <v>2.27327846890931</v>
      </c>
      <c r="N244" s="41">
        <v>217.988598058804</v>
      </c>
      <c r="O244" s="41">
        <v>1.3255840570785</v>
      </c>
    </row>
    <row r="245" spans="1:15" x14ac:dyDescent="0.35">
      <c r="A245" s="85" t="s">
        <v>303</v>
      </c>
      <c r="B245" s="41">
        <v>10947334.8472382</v>
      </c>
      <c r="C245" s="41">
        <v>4933792.0502519896</v>
      </c>
      <c r="D245" s="41">
        <v>764577.21599874797</v>
      </c>
      <c r="E245" s="41">
        <v>2300990.0764599899</v>
      </c>
      <c r="F245" s="41">
        <v>6794230.3200000003</v>
      </c>
      <c r="G245" s="41">
        <v>12264581.6387989</v>
      </c>
      <c r="H245" s="41">
        <v>0.11253330840847101</v>
      </c>
      <c r="I245" s="41">
        <v>0.187612602225324</v>
      </c>
      <c r="J245" s="41">
        <v>3145477</v>
      </c>
      <c r="K245" s="41">
        <v>57095.021827656303</v>
      </c>
      <c r="L245" s="41">
        <v>112117.76884990701</v>
      </c>
      <c r="M245" s="41">
        <v>2.1572918401356</v>
      </c>
      <c r="N245" s="41">
        <v>214.81323537308501</v>
      </c>
      <c r="O245" s="41">
        <v>1.5685354082233001</v>
      </c>
    </row>
    <row r="246" spans="1:15" x14ac:dyDescent="0.35">
      <c r="A246" s="85" t="s">
        <v>304</v>
      </c>
      <c r="B246" s="41">
        <v>12228127.4950318</v>
      </c>
      <c r="C246" s="41">
        <v>4552056.6336913696</v>
      </c>
      <c r="D246" s="41">
        <v>867505.60959138803</v>
      </c>
      <c r="E246" s="41">
        <v>3452353.62618843</v>
      </c>
      <c r="F246" s="41">
        <v>6562319.7599999998</v>
      </c>
      <c r="G246" s="41">
        <v>14713499.7136617</v>
      </c>
      <c r="H246" s="41">
        <v>0.132194961738863</v>
      </c>
      <c r="I246" s="41">
        <v>0.23463850840210801</v>
      </c>
      <c r="J246" s="41">
        <v>3038111</v>
      </c>
      <c r="K246" s="41">
        <v>56769.4255485057</v>
      </c>
      <c r="L246" s="41">
        <v>175776.10915867999</v>
      </c>
      <c r="M246" s="41">
        <v>2.1613624298238201</v>
      </c>
      <c r="N246" s="41">
        <v>259.17620258097998</v>
      </c>
      <c r="O246" s="41">
        <v>1.4983180778093299</v>
      </c>
    </row>
    <row r="247" spans="1:15" x14ac:dyDescent="0.35">
      <c r="A247" s="85" t="s">
        <v>305</v>
      </c>
      <c r="B247" s="41">
        <v>13396020.500799799</v>
      </c>
      <c r="C247" s="41">
        <v>4296823.8871012796</v>
      </c>
      <c r="D247" s="41">
        <v>736556.56045980798</v>
      </c>
      <c r="E247" s="41">
        <v>3254043.1493971702</v>
      </c>
      <c r="F247" s="41">
        <v>7336624.8300000001</v>
      </c>
      <c r="G247" s="41">
        <v>14478344.419821</v>
      </c>
      <c r="H247" s="41">
        <v>0.100394469872301</v>
      </c>
      <c r="I247" s="41">
        <v>0.224752434051946</v>
      </c>
      <c r="J247" s="41">
        <v>3350057</v>
      </c>
      <c r="K247" s="41">
        <v>63124.975670652901</v>
      </c>
      <c r="L247" s="41">
        <v>131525.15206288101</v>
      </c>
      <c r="M247" s="41">
        <v>2.1882580210765599</v>
      </c>
      <c r="N247" s="41">
        <v>229.355326157034</v>
      </c>
      <c r="O247" s="41">
        <v>1.2826121725992401</v>
      </c>
    </row>
    <row r="248" spans="1:15" x14ac:dyDescent="0.35">
      <c r="A248" s="85" t="s">
        <v>306</v>
      </c>
      <c r="B248" s="41">
        <v>12717708.7520415</v>
      </c>
      <c r="C248" s="41">
        <v>4956460.67336543</v>
      </c>
      <c r="D248" s="41">
        <v>794693.48821552598</v>
      </c>
      <c r="E248" s="41">
        <v>3114934.0970512698</v>
      </c>
      <c r="F248" s="41">
        <v>7659544.96</v>
      </c>
      <c r="G248" s="41">
        <v>14061377.953229601</v>
      </c>
      <c r="H248" s="41">
        <v>0.103752049549367</v>
      </c>
      <c r="I248" s="41">
        <v>0.221524100085499</v>
      </c>
      <c r="J248" s="41">
        <v>3301528</v>
      </c>
      <c r="K248" s="41">
        <v>58442.967386656899</v>
      </c>
      <c r="L248" s="41">
        <v>137125.902555943</v>
      </c>
      <c r="M248" s="41">
        <v>2.3245223789703999</v>
      </c>
      <c r="N248" s="41">
        <v>240.60287035871499</v>
      </c>
      <c r="O248" s="41">
        <v>1.5012626497080801</v>
      </c>
    </row>
    <row r="249" spans="1:15" x14ac:dyDescent="0.35">
      <c r="A249" s="85" t="s">
        <v>307</v>
      </c>
      <c r="B249" s="41">
        <v>11010262.6908601</v>
      </c>
      <c r="C249" s="41">
        <v>3458049.7706597</v>
      </c>
      <c r="D249" s="41">
        <v>710807.00259455596</v>
      </c>
      <c r="E249" s="41">
        <v>2534839.4768025898</v>
      </c>
      <c r="F249" s="41">
        <v>6398225.5999999996</v>
      </c>
      <c r="G249" s="41">
        <v>11470958.095340099</v>
      </c>
      <c r="H249" s="41">
        <v>0.111094395076434</v>
      </c>
      <c r="I249" s="41">
        <v>0.22097888038073599</v>
      </c>
      <c r="J249" s="41">
        <v>3076070</v>
      </c>
      <c r="K249" s="41">
        <v>54921.756656803998</v>
      </c>
      <c r="L249" s="41">
        <v>155224.754423145</v>
      </c>
      <c r="M249" s="41">
        <v>2.0825120028238899</v>
      </c>
      <c r="N249" s="41">
        <v>208.86001981696501</v>
      </c>
      <c r="O249" s="41">
        <v>1.1241778537743601</v>
      </c>
    </row>
    <row r="250" spans="1:15" x14ac:dyDescent="0.35">
      <c r="A250" s="85" t="s">
        <v>308</v>
      </c>
      <c r="B250" s="41">
        <v>10294298.821742</v>
      </c>
      <c r="C250" s="41">
        <v>5848642.1727503901</v>
      </c>
      <c r="D250" s="41">
        <v>1102355.69254504</v>
      </c>
      <c r="E250" s="41">
        <v>1752022.35353459</v>
      </c>
      <c r="F250" s="41">
        <v>7966095.2000000002</v>
      </c>
      <c r="G250" s="41">
        <v>11188469.5257197</v>
      </c>
      <c r="H250" s="41">
        <v>0.13838093380368399</v>
      </c>
      <c r="I250" s="41">
        <v>0.15659177955546999</v>
      </c>
      <c r="J250" s="41">
        <v>3572240</v>
      </c>
      <c r="K250" s="41">
        <v>50305.604629826601</v>
      </c>
      <c r="L250" s="41">
        <v>157245.685147665</v>
      </c>
      <c r="M250" s="41">
        <v>2.2340772658536601</v>
      </c>
      <c r="N250" s="41">
        <v>222.40603634517299</v>
      </c>
      <c r="O250" s="41">
        <v>1.6372478256641201</v>
      </c>
    </row>
    <row r="251" spans="1:15" x14ac:dyDescent="0.35">
      <c r="A251" s="85" t="s">
        <v>309</v>
      </c>
      <c r="B251" s="41">
        <v>10584943.179372501</v>
      </c>
      <c r="C251" s="41">
        <v>6673912.1109092496</v>
      </c>
      <c r="D251" s="41">
        <v>838292.52879575896</v>
      </c>
      <c r="E251" s="41">
        <v>2479336.9600861501</v>
      </c>
      <c r="F251" s="41">
        <v>7527898.5599999996</v>
      </c>
      <c r="G251" s="41">
        <v>13167841.850870701</v>
      </c>
      <c r="H251" s="41">
        <v>0.111358106397725</v>
      </c>
      <c r="I251" s="41">
        <v>0.18828726743268201</v>
      </c>
      <c r="J251" s="41">
        <v>3619182</v>
      </c>
      <c r="K251" s="41">
        <v>63890.547553957702</v>
      </c>
      <c r="L251" s="41">
        <v>119255.631706991</v>
      </c>
      <c r="M251" s="41">
        <v>2.0815436217763001</v>
      </c>
      <c r="N251" s="41">
        <v>206.09704295606201</v>
      </c>
      <c r="O251" s="41">
        <v>1.8440388217307799</v>
      </c>
    </row>
    <row r="252" spans="1:15" x14ac:dyDescent="0.35">
      <c r="A252" s="85" t="s">
        <v>310</v>
      </c>
      <c r="B252" s="41">
        <v>15469414.1508842</v>
      </c>
      <c r="C252" s="41">
        <v>3906475.0118006901</v>
      </c>
      <c r="D252" s="41">
        <v>1053901.1217545101</v>
      </c>
      <c r="E252" s="41">
        <v>3343506.0982320998</v>
      </c>
      <c r="F252" s="41">
        <v>7597480.54</v>
      </c>
      <c r="G252" s="41">
        <v>16340529.751361599</v>
      </c>
      <c r="H252" s="41">
        <v>0.13871718607317499</v>
      </c>
      <c r="I252" s="41">
        <v>0.20461430254141499</v>
      </c>
      <c r="J252" s="41">
        <v>3437774</v>
      </c>
      <c r="K252" s="41">
        <v>64155.986459998399</v>
      </c>
      <c r="L252" s="41">
        <v>164713.908690073</v>
      </c>
      <c r="M252" s="41">
        <v>2.2090516841208099</v>
      </c>
      <c r="N252" s="41">
        <v>254.696678883076</v>
      </c>
      <c r="O252" s="41">
        <v>1.1363385178318</v>
      </c>
    </row>
    <row r="253" spans="1:15" x14ac:dyDescent="0.35">
      <c r="A253" s="85" t="s">
        <v>311</v>
      </c>
      <c r="B253" s="41">
        <v>13424295.7615199</v>
      </c>
      <c r="C253" s="41">
        <v>5219669.9281574599</v>
      </c>
      <c r="D253" s="41">
        <v>922209.66493594402</v>
      </c>
      <c r="E253" s="41">
        <v>2213554.4191280701</v>
      </c>
      <c r="F253" s="41">
        <v>8610550.3800000008</v>
      </c>
      <c r="G253" s="41">
        <v>13335216.6842958</v>
      </c>
      <c r="H253" s="41">
        <v>0.10710229012514599</v>
      </c>
      <c r="I253" s="41">
        <v>0.16599313468485699</v>
      </c>
      <c r="J253" s="41">
        <v>3793194</v>
      </c>
      <c r="K253" s="41">
        <v>57865.986913845903</v>
      </c>
      <c r="L253" s="41">
        <v>166037.290554398</v>
      </c>
      <c r="M253" s="41">
        <v>2.27000531839556</v>
      </c>
      <c r="N253" s="41">
        <v>230.45013065546601</v>
      </c>
      <c r="O253" s="41">
        <v>1.3760619488899</v>
      </c>
    </row>
    <row r="254" spans="1:15" x14ac:dyDescent="0.35">
      <c r="A254" s="85" t="s">
        <v>312</v>
      </c>
      <c r="B254" s="41">
        <v>10188238.851588501</v>
      </c>
      <c r="C254" s="41">
        <v>5573506.1101671802</v>
      </c>
      <c r="D254" s="41">
        <v>726347.65882497199</v>
      </c>
      <c r="E254" s="41">
        <v>2422772.1336314701</v>
      </c>
      <c r="F254" s="41">
        <v>7218467.2000000002</v>
      </c>
      <c r="G254" s="41">
        <v>11860634.679622499</v>
      </c>
      <c r="H254" s="41">
        <v>0.100623531104356</v>
      </c>
      <c r="I254" s="41">
        <v>0.20427002425038701</v>
      </c>
      <c r="J254" s="41">
        <v>3138464</v>
      </c>
      <c r="K254" s="41">
        <v>55555.9261774439</v>
      </c>
      <c r="L254" s="41">
        <v>168237.12541036401</v>
      </c>
      <c r="M254" s="41">
        <v>2.2983344714477698</v>
      </c>
      <c r="N254" s="41">
        <v>213.487244396379</v>
      </c>
      <c r="O254" s="41">
        <v>1.77587065206648</v>
      </c>
    </row>
    <row r="255" spans="1:15" x14ac:dyDescent="0.35">
      <c r="A255" s="85" t="s">
        <v>313</v>
      </c>
      <c r="B255" s="41">
        <v>11582497.6360077</v>
      </c>
      <c r="C255" s="41">
        <v>4186825.3431526101</v>
      </c>
      <c r="D255" s="41">
        <v>784570.616486624</v>
      </c>
      <c r="E255" s="41">
        <v>2313076.7524474701</v>
      </c>
      <c r="F255" s="41">
        <v>7486641.54</v>
      </c>
      <c r="G255" s="41">
        <v>11548572.6405359</v>
      </c>
      <c r="H255" s="41">
        <v>0.104796070747448</v>
      </c>
      <c r="I255" s="41">
        <v>0.20029113765353901</v>
      </c>
      <c r="J255" s="41">
        <v>3132486</v>
      </c>
      <c r="K255" s="41">
        <v>52846.623532402598</v>
      </c>
      <c r="L255" s="41">
        <v>168243.832441584</v>
      </c>
      <c r="M255" s="41">
        <v>2.3902564748894699</v>
      </c>
      <c r="N255" s="41">
        <v>218.52973261617399</v>
      </c>
      <c r="O255" s="41">
        <v>1.33658230017712</v>
      </c>
    </row>
    <row r="256" spans="1:15" x14ac:dyDescent="0.35">
      <c r="A256" s="85" t="s">
        <v>314</v>
      </c>
      <c r="B256" s="41">
        <v>11468674.0794136</v>
      </c>
      <c r="C256" s="41">
        <v>6034133.2183122803</v>
      </c>
      <c r="D256" s="41">
        <v>958192.48527563899</v>
      </c>
      <c r="E256" s="41">
        <v>2339285.8189560901</v>
      </c>
      <c r="F256" s="41">
        <v>7321157.4800000004</v>
      </c>
      <c r="G256" s="41">
        <v>13625877.5814732</v>
      </c>
      <c r="H256" s="41">
        <v>0.130879917266257</v>
      </c>
      <c r="I256" s="41">
        <v>0.171679644482992</v>
      </c>
      <c r="J256" s="41">
        <v>3197012</v>
      </c>
      <c r="K256" s="41">
        <v>64209.403805066599</v>
      </c>
      <c r="L256" s="41">
        <v>146749.45951557401</v>
      </c>
      <c r="M256" s="41">
        <v>2.2859299169923002</v>
      </c>
      <c r="N256" s="41">
        <v>212.210382393309</v>
      </c>
      <c r="O256" s="41">
        <v>1.88742901756774</v>
      </c>
    </row>
    <row r="257" spans="1:15" x14ac:dyDescent="0.35">
      <c r="A257" s="85" t="s">
        <v>315</v>
      </c>
      <c r="B257" s="41">
        <v>12268858.9388061</v>
      </c>
      <c r="C257" s="41">
        <v>3543471.0439711902</v>
      </c>
      <c r="D257" s="41">
        <v>776759.52626684995</v>
      </c>
      <c r="E257" s="41">
        <v>2451562.6876404001</v>
      </c>
      <c r="F257" s="41">
        <v>7004352.3200000003</v>
      </c>
      <c r="G257" s="41">
        <v>12203326.767498299</v>
      </c>
      <c r="H257" s="41">
        <v>0.11089669548016801</v>
      </c>
      <c r="I257" s="41">
        <v>0.20089298060671101</v>
      </c>
      <c r="J257" s="41">
        <v>3126943</v>
      </c>
      <c r="K257" s="41">
        <v>52150.969091873099</v>
      </c>
      <c r="L257" s="41">
        <v>167026.89081374201</v>
      </c>
      <c r="M257" s="41">
        <v>2.2362530306007802</v>
      </c>
      <c r="N257" s="41">
        <v>234.000190459495</v>
      </c>
      <c r="O257" s="41">
        <v>1.1332061518138301</v>
      </c>
    </row>
    <row r="258" spans="1:15" x14ac:dyDescent="0.35">
      <c r="A258" s="85" t="s">
        <v>316</v>
      </c>
      <c r="B258" s="41">
        <v>13043447.068063799</v>
      </c>
      <c r="C258" s="41">
        <v>4767574.4243739098</v>
      </c>
      <c r="D258" s="41">
        <v>1242872.3289419001</v>
      </c>
      <c r="E258" s="41">
        <v>3032896.2432030402</v>
      </c>
      <c r="F258" s="41">
        <v>8936449.0600000005</v>
      </c>
      <c r="G258" s="41">
        <v>13338722.621504599</v>
      </c>
      <c r="H258" s="41">
        <v>0.13907899218102901</v>
      </c>
      <c r="I258" s="41">
        <v>0.22737531390850199</v>
      </c>
      <c r="J258" s="41">
        <v>3954181</v>
      </c>
      <c r="K258" s="41">
        <v>63457.291253589698</v>
      </c>
      <c r="L258" s="41">
        <v>188381.61692186899</v>
      </c>
      <c r="M258" s="41">
        <v>2.2637930579724199</v>
      </c>
      <c r="N258" s="41">
        <v>210.20190519846</v>
      </c>
      <c r="O258" s="41">
        <v>1.2057046514496701</v>
      </c>
    </row>
    <row r="259" spans="1:15" x14ac:dyDescent="0.35">
      <c r="A259" s="85" t="s">
        <v>317</v>
      </c>
      <c r="B259" s="41">
        <v>10342862.497624399</v>
      </c>
      <c r="C259" s="41">
        <v>7295566.1892011296</v>
      </c>
      <c r="D259" s="41">
        <v>1247596.94637059</v>
      </c>
      <c r="E259" s="41">
        <v>2236911.7817318002</v>
      </c>
      <c r="F259" s="41">
        <v>8987443.3599999994</v>
      </c>
      <c r="G259" s="41">
        <v>12282278.6794257</v>
      </c>
      <c r="H259" s="41">
        <v>0.13881555592586101</v>
      </c>
      <c r="I259" s="41">
        <v>0.182125144699647</v>
      </c>
      <c r="J259" s="41">
        <v>3873898</v>
      </c>
      <c r="K259" s="41">
        <v>59582.219265672502</v>
      </c>
      <c r="L259" s="41">
        <v>146784.62449784501</v>
      </c>
      <c r="M259" s="41">
        <v>2.32116966245388</v>
      </c>
      <c r="N259" s="41">
        <v>206.13994479922999</v>
      </c>
      <c r="O259" s="41">
        <v>1.8832623340111501</v>
      </c>
    </row>
    <row r="260" spans="1:15" x14ac:dyDescent="0.35">
      <c r="A260" s="85" t="s">
        <v>318</v>
      </c>
      <c r="B260" s="41">
        <v>10952402.325107399</v>
      </c>
      <c r="C260" s="41">
        <v>5404848.1841671299</v>
      </c>
      <c r="D260" s="41">
        <v>838216.93398835405</v>
      </c>
      <c r="E260" s="41">
        <v>2441606.7951930002</v>
      </c>
      <c r="F260" s="41">
        <v>7972037.3600000003</v>
      </c>
      <c r="G260" s="41">
        <v>11786143.4519848</v>
      </c>
      <c r="H260" s="41">
        <v>0.10514463193488501</v>
      </c>
      <c r="I260" s="41">
        <v>0.207159093654323</v>
      </c>
      <c r="J260" s="41">
        <v>3927112</v>
      </c>
      <c r="K260" s="41">
        <v>55768.6356202553</v>
      </c>
      <c r="L260" s="41">
        <v>121106.57352891999</v>
      </c>
      <c r="M260" s="41">
        <v>2.02640143749066</v>
      </c>
      <c r="N260" s="41">
        <v>211.34038448998001</v>
      </c>
      <c r="O260" s="41">
        <v>1.37629081731489</v>
      </c>
    </row>
    <row r="261" spans="1:15" x14ac:dyDescent="0.35">
      <c r="A261" s="85" t="s">
        <v>319</v>
      </c>
      <c r="B261" s="41">
        <v>12276516.5850296</v>
      </c>
      <c r="C261" s="41">
        <v>4090519.9306711401</v>
      </c>
      <c r="D261" s="41">
        <v>891877.43040271697</v>
      </c>
      <c r="E261" s="41">
        <v>2261583.6220718902</v>
      </c>
      <c r="F261" s="41">
        <v>7573233</v>
      </c>
      <c r="G261" s="41">
        <v>12072327.9893058</v>
      </c>
      <c r="H261" s="41">
        <v>0.11776706598129499</v>
      </c>
      <c r="I261" s="41">
        <v>0.18733616449746099</v>
      </c>
      <c r="J261" s="41">
        <v>3292710</v>
      </c>
      <c r="K261" s="41">
        <v>53538.1967683966</v>
      </c>
      <c r="L261" s="41">
        <v>125063.42113042501</v>
      </c>
      <c r="M261" s="41">
        <v>2.2955342904473399</v>
      </c>
      <c r="N261" s="41">
        <v>225.49298985651501</v>
      </c>
      <c r="O261" s="41">
        <v>1.24229583858619</v>
      </c>
    </row>
    <row r="262" spans="1:15" x14ac:dyDescent="0.35">
      <c r="A262" s="85" t="s">
        <v>320</v>
      </c>
      <c r="B262" s="41">
        <v>11674497.159860499</v>
      </c>
      <c r="C262" s="41">
        <v>6088541.2287139297</v>
      </c>
      <c r="D262" s="41">
        <v>852758.99357900606</v>
      </c>
      <c r="E262" s="41">
        <v>2643785.9987625</v>
      </c>
      <c r="F262" s="41">
        <v>8263202.8700000001</v>
      </c>
      <c r="G262" s="41">
        <v>13116913.848781001</v>
      </c>
      <c r="H262" s="41">
        <v>0.10319957127943601</v>
      </c>
      <c r="I262" s="41">
        <v>0.20155549005212101</v>
      </c>
      <c r="J262" s="41">
        <v>3546439</v>
      </c>
      <c r="K262" s="41">
        <v>52655.107578102099</v>
      </c>
      <c r="L262" s="41">
        <v>120533.33786508</v>
      </c>
      <c r="M262" s="41">
        <v>2.3338319676121002</v>
      </c>
      <c r="N262" s="41">
        <v>249.10705203214599</v>
      </c>
      <c r="O262" s="41">
        <v>1.7168041600924</v>
      </c>
    </row>
    <row r="263" spans="1:15" x14ac:dyDescent="0.35">
      <c r="A263" s="85" t="s">
        <v>321</v>
      </c>
      <c r="B263" s="41">
        <v>11718715.1564197</v>
      </c>
      <c r="C263" s="41">
        <v>5343883.9775279099</v>
      </c>
      <c r="D263" s="41">
        <v>1256745.5100219699</v>
      </c>
      <c r="E263" s="41">
        <v>3215873.27788937</v>
      </c>
      <c r="F263" s="41">
        <v>8588146.1999999993</v>
      </c>
      <c r="G263" s="41">
        <v>13099529.573422199</v>
      </c>
      <c r="H263" s="41">
        <v>0.14633489937816499</v>
      </c>
      <c r="I263" s="41">
        <v>0.24549532560421899</v>
      </c>
      <c r="J263" s="41">
        <v>3639045</v>
      </c>
      <c r="K263" s="41">
        <v>60180.684400340899</v>
      </c>
      <c r="L263" s="41">
        <v>152457.851563259</v>
      </c>
      <c r="M263" s="41">
        <v>2.35668437848061</v>
      </c>
      <c r="N263" s="41">
        <v>217.67127674288301</v>
      </c>
      <c r="O263" s="41">
        <v>1.46848526949458</v>
      </c>
    </row>
    <row r="264" spans="1:15" x14ac:dyDescent="0.35">
      <c r="A264" s="85" t="s">
        <v>322</v>
      </c>
      <c r="B264" s="41">
        <v>12569164.956237599</v>
      </c>
      <c r="C264" s="41">
        <v>4084690.2989185699</v>
      </c>
      <c r="D264" s="41">
        <v>991201.13505945203</v>
      </c>
      <c r="E264" s="41">
        <v>2128063.5603051102</v>
      </c>
      <c r="F264" s="41">
        <v>8156600.71</v>
      </c>
      <c r="G264" s="41">
        <v>11724628.183062499</v>
      </c>
      <c r="H264" s="41">
        <v>0.121521350658276</v>
      </c>
      <c r="I264" s="41">
        <v>0.18150371398381099</v>
      </c>
      <c r="J264" s="41">
        <v>3500687</v>
      </c>
      <c r="K264" s="41">
        <v>55659.284040173203</v>
      </c>
      <c r="L264" s="41">
        <v>108108.942541777</v>
      </c>
      <c r="M264" s="41">
        <v>2.3282988888359699</v>
      </c>
      <c r="N264" s="41">
        <v>210.651660524596</v>
      </c>
      <c r="O264" s="41">
        <v>1.1668253399742901</v>
      </c>
    </row>
    <row r="265" spans="1:15" x14ac:dyDescent="0.35">
      <c r="A265" s="85" t="s">
        <v>323</v>
      </c>
      <c r="B265" s="41">
        <v>12148696.6044062</v>
      </c>
      <c r="C265" s="41">
        <v>4581469.8018555902</v>
      </c>
      <c r="D265" s="41">
        <v>764599.33703226305</v>
      </c>
      <c r="E265" s="41">
        <v>3305296.4943479602</v>
      </c>
      <c r="F265" s="41">
        <v>7486605.2999999998</v>
      </c>
      <c r="G265" s="41">
        <v>13476805.4492907</v>
      </c>
      <c r="H265" s="41">
        <v>0.10212897653790599</v>
      </c>
      <c r="I265" s="41">
        <v>0.24525815904851</v>
      </c>
      <c r="J265" s="41">
        <v>3482142</v>
      </c>
      <c r="K265" s="41">
        <v>59838.404445833701</v>
      </c>
      <c r="L265" s="41">
        <v>163348.51164862499</v>
      </c>
      <c r="M265" s="41">
        <v>2.1493038988742601</v>
      </c>
      <c r="N265" s="41">
        <v>225.22219101085801</v>
      </c>
      <c r="O265" s="41">
        <v>1.3157044720909099</v>
      </c>
    </row>
    <row r="266" spans="1:15" x14ac:dyDescent="0.35">
      <c r="A266" s="85" t="s">
        <v>324</v>
      </c>
      <c r="B266" s="41">
        <v>12344356.789108099</v>
      </c>
      <c r="C266" s="41">
        <v>4678257.4576931102</v>
      </c>
      <c r="D266" s="41">
        <v>995068.24378772196</v>
      </c>
      <c r="E266" s="41">
        <v>3111949.09175188</v>
      </c>
      <c r="F266" s="41">
        <v>8160860.3700000001</v>
      </c>
      <c r="G266" s="41">
        <v>13098838.5323101</v>
      </c>
      <c r="H266" s="41">
        <v>0.121931781536868</v>
      </c>
      <c r="I266" s="41">
        <v>0.23757442952486399</v>
      </c>
      <c r="J266" s="41">
        <v>3692697</v>
      </c>
      <c r="K266" s="41">
        <v>57240.161389224297</v>
      </c>
      <c r="L266" s="41">
        <v>130067.31996931</v>
      </c>
      <c r="M266" s="41">
        <v>2.2143344771268501</v>
      </c>
      <c r="N266" s="41">
        <v>228.83851360402301</v>
      </c>
      <c r="O266" s="41">
        <v>1.2668944832714699</v>
      </c>
    </row>
    <row r="267" spans="1:15" x14ac:dyDescent="0.35">
      <c r="A267" s="85" t="s">
        <v>325</v>
      </c>
      <c r="B267" s="41">
        <v>12248788.2502297</v>
      </c>
      <c r="C267" s="41">
        <v>5561787.5801621899</v>
      </c>
      <c r="D267" s="41">
        <v>1226565.6161241799</v>
      </c>
      <c r="E267" s="41">
        <v>2289245.7008967199</v>
      </c>
      <c r="F267" s="41">
        <v>8571266.9600000009</v>
      </c>
      <c r="G267" s="41">
        <v>12935955.3807279</v>
      </c>
      <c r="H267" s="41">
        <v>0.143102020022041</v>
      </c>
      <c r="I267" s="41">
        <v>0.17696765592646199</v>
      </c>
      <c r="J267" s="41">
        <v>3792596</v>
      </c>
      <c r="K267" s="41">
        <v>61735.016611281302</v>
      </c>
      <c r="L267" s="41">
        <v>180835.19331511299</v>
      </c>
      <c r="M267" s="41">
        <v>2.2609985684370701</v>
      </c>
      <c r="N267" s="41">
        <v>209.544102216619</v>
      </c>
      <c r="O267" s="41">
        <v>1.46648564206738</v>
      </c>
    </row>
    <row r="268" spans="1:15" x14ac:dyDescent="0.35">
      <c r="A268" s="85" t="s">
        <v>326</v>
      </c>
      <c r="B268" s="41">
        <v>11087726.7074154</v>
      </c>
      <c r="C268" s="41">
        <v>3661686.8729660301</v>
      </c>
      <c r="D268" s="41">
        <v>1053997.2703857899</v>
      </c>
      <c r="E268" s="41">
        <v>2637133.8902819301</v>
      </c>
      <c r="F268" s="41">
        <v>7066492.71</v>
      </c>
      <c r="G268" s="41">
        <v>11519921.365541801</v>
      </c>
      <c r="H268" s="41">
        <v>0.149154228786544</v>
      </c>
      <c r="I268" s="41">
        <v>0.228919435003269</v>
      </c>
      <c r="J268" s="41">
        <v>3226709</v>
      </c>
      <c r="K268" s="41">
        <v>54493.478550339802</v>
      </c>
      <c r="L268" s="41">
        <v>145869.33449268501</v>
      </c>
      <c r="M268" s="41">
        <v>2.1878762714491899</v>
      </c>
      <c r="N268" s="41">
        <v>211.39995867913299</v>
      </c>
      <c r="O268" s="41">
        <v>1.13480542341005</v>
      </c>
    </row>
    <row r="269" spans="1:15" x14ac:dyDescent="0.35">
      <c r="A269" s="85" t="s">
        <v>327</v>
      </c>
      <c r="B269" s="41">
        <v>12295608.408257701</v>
      </c>
      <c r="C269" s="41">
        <v>4722616.0708434796</v>
      </c>
      <c r="D269" s="41">
        <v>1143738.0139444701</v>
      </c>
      <c r="E269" s="41">
        <v>3185962.9563859901</v>
      </c>
      <c r="F269" s="41">
        <v>7663781.0499999998</v>
      </c>
      <c r="G269" s="41">
        <v>13814185.3578839</v>
      </c>
      <c r="H269" s="41">
        <v>0.14923939064575301</v>
      </c>
      <c r="I269" s="41">
        <v>0.23062981086812401</v>
      </c>
      <c r="J269" s="41">
        <v>3376115</v>
      </c>
      <c r="K269" s="41">
        <v>59500.3030446825</v>
      </c>
      <c r="L269" s="41">
        <v>130040.95845228199</v>
      </c>
      <c r="M269" s="41">
        <v>2.2730398616919198</v>
      </c>
      <c r="N269" s="41">
        <v>232.17288034866701</v>
      </c>
      <c r="O269" s="41">
        <v>1.39883151813356</v>
      </c>
    </row>
    <row r="270" spans="1:15" x14ac:dyDescent="0.35">
      <c r="A270" s="85" t="s">
        <v>328</v>
      </c>
      <c r="B270" s="41">
        <v>14174497.8577509</v>
      </c>
      <c r="C270" s="41">
        <v>5334880.45928316</v>
      </c>
      <c r="D270" s="41">
        <v>1083889.9888550099</v>
      </c>
      <c r="E270" s="41">
        <v>2785221.2002436202</v>
      </c>
      <c r="F270" s="41">
        <v>8782909.3699999992</v>
      </c>
      <c r="G270" s="41">
        <v>14716496.056113901</v>
      </c>
      <c r="H270" s="41">
        <v>0.123408991621532</v>
      </c>
      <c r="I270" s="41">
        <v>0.189258447773409</v>
      </c>
      <c r="J270" s="41">
        <v>3769489</v>
      </c>
      <c r="K270" s="41">
        <v>64356.916325332997</v>
      </c>
      <c r="L270" s="41">
        <v>120915.91998116901</v>
      </c>
      <c r="M270" s="41">
        <v>2.3268151654921199</v>
      </c>
      <c r="N270" s="41">
        <v>228.66550591915899</v>
      </c>
      <c r="O270" s="41">
        <v>1.4152794872947401</v>
      </c>
    </row>
    <row r="271" spans="1:15" x14ac:dyDescent="0.35">
      <c r="A271" s="85" t="s">
        <v>329</v>
      </c>
      <c r="B271" s="41">
        <v>12039249.7624446</v>
      </c>
      <c r="C271" s="41">
        <v>6338459.37834989</v>
      </c>
      <c r="D271" s="41">
        <v>1220389.8030805499</v>
      </c>
      <c r="E271" s="41">
        <v>2230809.4284797302</v>
      </c>
      <c r="F271" s="41">
        <v>8174528.7800000003</v>
      </c>
      <c r="G271" s="41">
        <v>13769097.5880928</v>
      </c>
      <c r="H271" s="41">
        <v>0.14929176175468201</v>
      </c>
      <c r="I271" s="41">
        <v>0.16201565964706999</v>
      </c>
      <c r="J271" s="41">
        <v>3601114</v>
      </c>
      <c r="K271" s="41">
        <v>63221.899940735602</v>
      </c>
      <c r="L271" s="41">
        <v>114717.99573806699</v>
      </c>
      <c r="M271" s="41">
        <v>2.2714640981934102</v>
      </c>
      <c r="N271" s="41">
        <v>217.794038957483</v>
      </c>
      <c r="O271" s="41">
        <v>1.7601384955738399</v>
      </c>
    </row>
    <row r="272" spans="1:15" x14ac:dyDescent="0.35">
      <c r="A272" s="85" t="s">
        <v>330</v>
      </c>
      <c r="B272" s="41">
        <v>11093081.268834</v>
      </c>
      <c r="C272" s="41">
        <v>5887203.4256247198</v>
      </c>
      <c r="D272" s="41">
        <v>876557.39590931998</v>
      </c>
      <c r="E272" s="41">
        <v>2358496.8890302698</v>
      </c>
      <c r="F272" s="41">
        <v>7317306.4100000001</v>
      </c>
      <c r="G272" s="41">
        <v>13027720.231400801</v>
      </c>
      <c r="H272" s="41">
        <v>0.11979235893571399</v>
      </c>
      <c r="I272" s="41">
        <v>0.18103680821649601</v>
      </c>
      <c r="J272" s="41">
        <v>3223483</v>
      </c>
      <c r="K272" s="41">
        <v>58564.712211286998</v>
      </c>
      <c r="L272" s="41">
        <v>129687.662002486</v>
      </c>
      <c r="M272" s="41">
        <v>2.27117330843905</v>
      </c>
      <c r="N272" s="41">
        <v>222.45308834788801</v>
      </c>
      <c r="O272" s="41">
        <v>1.82634852599648</v>
      </c>
    </row>
    <row r="273" spans="1:15" x14ac:dyDescent="0.35">
      <c r="A273" s="85" t="s">
        <v>331</v>
      </c>
      <c r="B273" s="41">
        <v>10604878.2457693</v>
      </c>
      <c r="C273" s="41">
        <v>6273401.1670890497</v>
      </c>
      <c r="D273" s="41">
        <v>1051837.2422481501</v>
      </c>
      <c r="E273" s="41">
        <v>2144869.2289742702</v>
      </c>
      <c r="F273" s="41">
        <v>8318894.4500000002</v>
      </c>
      <c r="G273" s="41">
        <v>11905609.047719</v>
      </c>
      <c r="H273" s="41">
        <v>0.12643954657317999</v>
      </c>
      <c r="I273" s="41">
        <v>0.18015619531746799</v>
      </c>
      <c r="J273" s="41">
        <v>3632705</v>
      </c>
      <c r="K273" s="41">
        <v>54590.348240263003</v>
      </c>
      <c r="L273" s="41">
        <v>149517.61363819</v>
      </c>
      <c r="M273" s="41">
        <v>2.2916134028064201</v>
      </c>
      <c r="N273" s="41">
        <v>218.089831749805</v>
      </c>
      <c r="O273" s="41">
        <v>1.7269228211729399</v>
      </c>
    </row>
    <row r="274" spans="1:15" x14ac:dyDescent="0.35">
      <c r="A274" s="85" t="s">
        <v>332</v>
      </c>
      <c r="B274" s="41">
        <v>12202355.132388201</v>
      </c>
      <c r="C274" s="41">
        <v>4927969.2936347499</v>
      </c>
      <c r="D274" s="41">
        <v>1186111.85398071</v>
      </c>
      <c r="E274" s="41">
        <v>3154722.9911298002</v>
      </c>
      <c r="F274" s="41">
        <v>8692655.9600000009</v>
      </c>
      <c r="G274" s="41">
        <v>12914784.6337616</v>
      </c>
      <c r="H274" s="41">
        <v>0.136449879005761</v>
      </c>
      <c r="I274" s="41">
        <v>0.24427221053944501</v>
      </c>
      <c r="J274" s="41">
        <v>3898052</v>
      </c>
      <c r="K274" s="41">
        <v>55444.917502088902</v>
      </c>
      <c r="L274" s="41">
        <v>136281.322628155</v>
      </c>
      <c r="M274" s="41">
        <v>2.2259041088510698</v>
      </c>
      <c r="N274" s="41">
        <v>232.93451185908401</v>
      </c>
      <c r="O274" s="41">
        <v>1.2642133285124799</v>
      </c>
    </row>
    <row r="275" spans="1:15" x14ac:dyDescent="0.35">
      <c r="A275" s="85" t="s">
        <v>333</v>
      </c>
      <c r="B275" s="41">
        <v>10955588.968058599</v>
      </c>
      <c r="C275" s="41">
        <v>5040094.1441257801</v>
      </c>
      <c r="D275" s="41">
        <v>705480.66987545299</v>
      </c>
      <c r="E275" s="41">
        <v>2873228.7332743299</v>
      </c>
      <c r="F275" s="41">
        <v>6544574.2000000002</v>
      </c>
      <c r="G275" s="41">
        <v>13157752.601922801</v>
      </c>
      <c r="H275" s="41">
        <v>0.107796267307269</v>
      </c>
      <c r="I275" s="41">
        <v>0.21836774259264</v>
      </c>
      <c r="J275" s="41">
        <v>3043988</v>
      </c>
      <c r="K275" s="41">
        <v>55212.759019440397</v>
      </c>
      <c r="L275" s="41">
        <v>127934.28658867</v>
      </c>
      <c r="M275" s="41">
        <v>2.14743348494792</v>
      </c>
      <c r="N275" s="41">
        <v>238.31018026878999</v>
      </c>
      <c r="O275" s="41">
        <v>1.6557536179925101</v>
      </c>
    </row>
    <row r="276" spans="1:15" x14ac:dyDescent="0.35">
      <c r="A276" s="85" t="s">
        <v>334</v>
      </c>
      <c r="B276" s="41">
        <v>11381825.3796672</v>
      </c>
      <c r="C276" s="41">
        <v>4814133.38491558</v>
      </c>
      <c r="D276" s="41">
        <v>1269760.0875993499</v>
      </c>
      <c r="E276" s="41">
        <v>2527111.6916645602</v>
      </c>
      <c r="F276" s="41">
        <v>8664791.9199999999</v>
      </c>
      <c r="G276" s="41">
        <v>11482998.459429899</v>
      </c>
      <c r="H276" s="41">
        <v>0.14654247895653499</v>
      </c>
      <c r="I276" s="41">
        <v>0.22007419931240099</v>
      </c>
      <c r="J276" s="41">
        <v>3671522</v>
      </c>
      <c r="K276" s="41">
        <v>56942.370620995003</v>
      </c>
      <c r="L276" s="41">
        <v>154959.83558318799</v>
      </c>
      <c r="M276" s="41">
        <v>2.36179306717839</v>
      </c>
      <c r="N276" s="41">
        <v>201.65702541475201</v>
      </c>
      <c r="O276" s="41">
        <v>1.3112091892451101</v>
      </c>
    </row>
    <row r="277" spans="1:15" x14ac:dyDescent="0.35">
      <c r="A277" s="85" t="s">
        <v>335</v>
      </c>
      <c r="B277" s="41">
        <v>13537199.167095199</v>
      </c>
      <c r="C277" s="41">
        <v>4419305.1254176097</v>
      </c>
      <c r="D277" s="41">
        <v>1005124.88492995</v>
      </c>
      <c r="E277" s="41">
        <v>2570366.6318939398</v>
      </c>
      <c r="F277" s="41">
        <v>6841940.7000000002</v>
      </c>
      <c r="G277" s="41">
        <v>14810518.749774</v>
      </c>
      <c r="H277" s="41">
        <v>0.14690640112241099</v>
      </c>
      <c r="I277" s="41">
        <v>0.173550074465363</v>
      </c>
      <c r="J277" s="41">
        <v>3182298</v>
      </c>
      <c r="K277" s="41">
        <v>62049.179897666501</v>
      </c>
      <c r="L277" s="41">
        <v>120463.64043732001</v>
      </c>
      <c r="M277" s="41">
        <v>2.1502531986192901</v>
      </c>
      <c r="N277" s="41">
        <v>238.69055267772899</v>
      </c>
      <c r="O277" s="41">
        <v>1.38871504975889</v>
      </c>
    </row>
    <row r="278" spans="1:15" x14ac:dyDescent="0.35">
      <c r="A278" s="85" t="s">
        <v>336</v>
      </c>
      <c r="B278" s="41">
        <v>10917849.415600499</v>
      </c>
      <c r="C278" s="41">
        <v>4982219.2385497903</v>
      </c>
      <c r="D278" s="41">
        <v>743615.44109671097</v>
      </c>
      <c r="E278" s="41">
        <v>2703783.1388467401</v>
      </c>
      <c r="F278" s="41">
        <v>7303528.75</v>
      </c>
      <c r="G278" s="41">
        <v>12154995.406035</v>
      </c>
      <c r="H278" s="41">
        <v>0.101815912081774</v>
      </c>
      <c r="I278" s="41">
        <v>0.22244213580733299</v>
      </c>
      <c r="J278" s="41">
        <v>3275125</v>
      </c>
      <c r="K278" s="41">
        <v>52944.487350967</v>
      </c>
      <c r="L278" s="41">
        <v>111056.921941241</v>
      </c>
      <c r="M278" s="41">
        <v>2.2273806685641899</v>
      </c>
      <c r="N278" s="41">
        <v>229.576626594396</v>
      </c>
      <c r="O278" s="41">
        <v>1.52123025489097</v>
      </c>
    </row>
    <row r="279" spans="1:15" x14ac:dyDescent="0.35">
      <c r="A279" s="85" t="s">
        <v>337</v>
      </c>
      <c r="B279" s="41">
        <v>10498912.235194201</v>
      </c>
      <c r="C279" s="41">
        <v>5416804.1166922702</v>
      </c>
      <c r="D279" s="41">
        <v>860552.65925131598</v>
      </c>
      <c r="E279" s="41">
        <v>2167333.1438505398</v>
      </c>
      <c r="F279" s="41">
        <v>7129423.4400000004</v>
      </c>
      <c r="G279" s="41">
        <v>11992174.5266912</v>
      </c>
      <c r="H279" s="41">
        <v>0.120704383249723</v>
      </c>
      <c r="I279" s="41">
        <v>0.18072895278722501</v>
      </c>
      <c r="J279" s="41">
        <v>3211452</v>
      </c>
      <c r="K279" s="41">
        <v>57116.4723123035</v>
      </c>
      <c r="L279" s="41">
        <v>177995.81170288101</v>
      </c>
      <c r="M279" s="41">
        <v>2.2151819733155098</v>
      </c>
      <c r="N279" s="41">
        <v>209.95647932541601</v>
      </c>
      <c r="O279" s="41">
        <v>1.6867149553199801</v>
      </c>
    </row>
    <row r="280" spans="1:15" x14ac:dyDescent="0.35">
      <c r="A280" s="85" t="s">
        <v>338</v>
      </c>
      <c r="B280" s="41">
        <v>12706399.794480599</v>
      </c>
      <c r="C280" s="41">
        <v>4742022.2822539601</v>
      </c>
      <c r="D280" s="41">
        <v>1221517.3213750699</v>
      </c>
      <c r="E280" s="41">
        <v>2755370.5322441501</v>
      </c>
      <c r="F280" s="41">
        <v>8300987.0099999998</v>
      </c>
      <c r="G280" s="41">
        <v>13284939.7508807</v>
      </c>
      <c r="H280" s="41">
        <v>0.147153262606428</v>
      </c>
      <c r="I280" s="41">
        <v>0.20740557231819501</v>
      </c>
      <c r="J280" s="41">
        <v>3897177</v>
      </c>
      <c r="K280" s="41">
        <v>62905.155314554097</v>
      </c>
      <c r="L280" s="41">
        <v>160616.83052691101</v>
      </c>
      <c r="M280" s="41">
        <v>2.1338975677260099</v>
      </c>
      <c r="N280" s="41">
        <v>211.18664277055601</v>
      </c>
      <c r="O280" s="41">
        <v>1.2167839136518499</v>
      </c>
    </row>
    <row r="281" spans="1:15" x14ac:dyDescent="0.35">
      <c r="A281" s="85" t="s">
        <v>339</v>
      </c>
      <c r="B281" s="41">
        <v>9946708.4717961308</v>
      </c>
      <c r="C281" s="41">
        <v>6166300.3283133004</v>
      </c>
      <c r="D281" s="41">
        <v>1123334.99000534</v>
      </c>
      <c r="E281" s="41">
        <v>3011287.4916180698</v>
      </c>
      <c r="F281" s="41">
        <v>7618121.9400000004</v>
      </c>
      <c r="G281" s="41">
        <v>12800890.988484999</v>
      </c>
      <c r="H281" s="41">
        <v>0.14745563261558101</v>
      </c>
      <c r="I281" s="41">
        <v>0.235240460552853</v>
      </c>
      <c r="J281" s="41">
        <v>3447114</v>
      </c>
      <c r="K281" s="41">
        <v>58122.461807505402</v>
      </c>
      <c r="L281" s="41">
        <v>171381.64675215699</v>
      </c>
      <c r="M281" s="41">
        <v>2.20883935064376</v>
      </c>
      <c r="N281" s="41">
        <v>220.238506212391</v>
      </c>
      <c r="O281" s="41">
        <v>1.7888298235316</v>
      </c>
    </row>
    <row r="282" spans="1:15" x14ac:dyDescent="0.35">
      <c r="A282" s="85" t="s">
        <v>340</v>
      </c>
      <c r="B282" s="41">
        <v>12816902.963148801</v>
      </c>
      <c r="C282" s="41">
        <v>4267864.09708873</v>
      </c>
      <c r="D282" s="41">
        <v>973586.73914991005</v>
      </c>
      <c r="E282" s="41">
        <v>2252370.1741427002</v>
      </c>
      <c r="F282" s="41">
        <v>6946955.7400000002</v>
      </c>
      <c r="G282" s="41">
        <v>13526320.565214301</v>
      </c>
      <c r="H282" s="41">
        <v>0.140145809990422</v>
      </c>
      <c r="I282" s="41">
        <v>0.166517580541092</v>
      </c>
      <c r="J282" s="41">
        <v>3246241</v>
      </c>
      <c r="K282" s="41">
        <v>62767.148794497902</v>
      </c>
      <c r="L282" s="41">
        <v>162552.33168420399</v>
      </c>
      <c r="M282" s="41">
        <v>2.1429701082636101</v>
      </c>
      <c r="N282" s="41">
        <v>215.502696809799</v>
      </c>
      <c r="O282" s="41">
        <v>1.31470956626102</v>
      </c>
    </row>
    <row r="283" spans="1:15" x14ac:dyDescent="0.35">
      <c r="A283" s="85" t="s">
        <v>341</v>
      </c>
      <c r="B283" s="41">
        <v>14175343.0093635</v>
      </c>
      <c r="C283" s="41">
        <v>5736775.6830959301</v>
      </c>
      <c r="D283" s="41">
        <v>953054.64987927699</v>
      </c>
      <c r="E283" s="41">
        <v>2628940.0144660301</v>
      </c>
      <c r="F283" s="41">
        <v>8460432</v>
      </c>
      <c r="G283" s="41">
        <v>15139884.4596086</v>
      </c>
      <c r="H283" s="41">
        <v>0.112648461671848</v>
      </c>
      <c r="I283" s="41">
        <v>0.173643334034664</v>
      </c>
      <c r="J283" s="41">
        <v>3760192</v>
      </c>
      <c r="K283" s="41">
        <v>64777.872923192503</v>
      </c>
      <c r="L283" s="41">
        <v>106203.102803854</v>
      </c>
      <c r="M283" s="41">
        <v>2.25049881349661</v>
      </c>
      <c r="N283" s="41">
        <v>233.715606335545</v>
      </c>
      <c r="O283" s="41">
        <v>1.5256603075310899</v>
      </c>
    </row>
    <row r="284" spans="1:15" x14ac:dyDescent="0.35">
      <c r="A284" s="85" t="s">
        <v>342</v>
      </c>
      <c r="B284" s="41">
        <v>11200895.8001971</v>
      </c>
      <c r="C284" s="41">
        <v>5840587.0271790698</v>
      </c>
      <c r="D284" s="41">
        <v>795914.62926922902</v>
      </c>
      <c r="E284" s="41">
        <v>2228369.7515353402</v>
      </c>
      <c r="F284" s="41">
        <v>7585389</v>
      </c>
      <c r="G284" s="41">
        <v>12607974.604545699</v>
      </c>
      <c r="H284" s="41">
        <v>0.104927331909969</v>
      </c>
      <c r="I284" s="41">
        <v>0.17674288071074701</v>
      </c>
      <c r="J284" s="41">
        <v>3371284</v>
      </c>
      <c r="K284" s="41">
        <v>59239.649506863003</v>
      </c>
      <c r="L284" s="41">
        <v>127596.39636495399</v>
      </c>
      <c r="M284" s="41">
        <v>2.2480320967496001</v>
      </c>
      <c r="N284" s="41">
        <v>212.83244348283199</v>
      </c>
      <c r="O284" s="41">
        <v>1.7324517979437699</v>
      </c>
    </row>
    <row r="285" spans="1:15" x14ac:dyDescent="0.35">
      <c r="A285" s="85" t="s">
        <v>343</v>
      </c>
      <c r="B285" s="41">
        <v>14299197.1737724</v>
      </c>
      <c r="C285" s="41">
        <v>5093590.8828562899</v>
      </c>
      <c r="D285" s="41">
        <v>1022319.51841921</v>
      </c>
      <c r="E285" s="41">
        <v>2460120.4273756999</v>
      </c>
      <c r="F285" s="41">
        <v>8346674.9400000004</v>
      </c>
      <c r="G285" s="41">
        <v>14648784.442667101</v>
      </c>
      <c r="H285" s="41">
        <v>0.12248224901151</v>
      </c>
      <c r="I285" s="41">
        <v>0.167940243574763</v>
      </c>
      <c r="J285" s="41">
        <v>3693219</v>
      </c>
      <c r="K285" s="41">
        <v>62497.480449964103</v>
      </c>
      <c r="L285" s="41">
        <v>120231.380243425</v>
      </c>
      <c r="M285" s="41">
        <v>2.2627039630760302</v>
      </c>
      <c r="N285" s="41">
        <v>234.385906892299</v>
      </c>
      <c r="O285" s="41">
        <v>1.37917380010671</v>
      </c>
    </row>
    <row r="286" spans="1:15" x14ac:dyDescent="0.35">
      <c r="A286" s="85" t="s">
        <v>344</v>
      </c>
      <c r="B286" s="41">
        <v>11247019.217605099</v>
      </c>
      <c r="C286" s="41">
        <v>6048173.3682958297</v>
      </c>
      <c r="D286" s="41">
        <v>965653.00586204603</v>
      </c>
      <c r="E286" s="41">
        <v>2808884.4353273702</v>
      </c>
      <c r="F286" s="41">
        <v>7461308.9400000004</v>
      </c>
      <c r="G286" s="41">
        <v>13738674.8660804</v>
      </c>
      <c r="H286" s="41">
        <v>0.12942139423891</v>
      </c>
      <c r="I286" s="41">
        <v>0.204450899574184</v>
      </c>
      <c r="J286" s="41">
        <v>3712094</v>
      </c>
      <c r="K286" s="41">
        <v>62306.915492428001</v>
      </c>
      <c r="L286" s="41">
        <v>130253.778990062</v>
      </c>
      <c r="M286" s="41">
        <v>2.00978851734844</v>
      </c>
      <c r="N286" s="41">
        <v>220.49781079969699</v>
      </c>
      <c r="O286" s="41">
        <v>1.62931579003544</v>
      </c>
    </row>
    <row r="287" spans="1:15" x14ac:dyDescent="0.35">
      <c r="A287" s="85" t="s">
        <v>345</v>
      </c>
      <c r="B287" s="41">
        <v>11152457.7259307</v>
      </c>
      <c r="C287" s="41">
        <v>6214964.8892907603</v>
      </c>
      <c r="D287" s="41">
        <v>890569.69257633504</v>
      </c>
      <c r="E287" s="41">
        <v>2579777.96459322</v>
      </c>
      <c r="F287" s="41">
        <v>7813900.71</v>
      </c>
      <c r="G287" s="41">
        <v>13160564.3601101</v>
      </c>
      <c r="H287" s="41">
        <v>0.113972486422384</v>
      </c>
      <c r="I287" s="41">
        <v>0.19602335386258701</v>
      </c>
      <c r="J287" s="41">
        <v>3382641</v>
      </c>
      <c r="K287" s="41">
        <v>57658.551413406902</v>
      </c>
      <c r="L287" s="41">
        <v>136694.79771907299</v>
      </c>
      <c r="M287" s="41">
        <v>2.3137184195893399</v>
      </c>
      <c r="N287" s="41">
        <v>228.247330479027</v>
      </c>
      <c r="O287" s="41">
        <v>1.8373114052868</v>
      </c>
    </row>
    <row r="288" spans="1:15" x14ac:dyDescent="0.35">
      <c r="A288" s="85" t="s">
        <v>346</v>
      </c>
      <c r="B288" s="41">
        <v>11632516.364946</v>
      </c>
      <c r="C288" s="41">
        <v>3572801.0813177298</v>
      </c>
      <c r="D288" s="41">
        <v>836326.13060994504</v>
      </c>
      <c r="E288" s="41">
        <v>2277588.9069902701</v>
      </c>
      <c r="F288" s="41">
        <v>6337787.4000000004</v>
      </c>
      <c r="G288" s="41">
        <v>12162530.201196101</v>
      </c>
      <c r="H288" s="41">
        <v>0.131958691231887</v>
      </c>
      <c r="I288" s="41">
        <v>0.18726275448559901</v>
      </c>
      <c r="J288" s="41">
        <v>3017994</v>
      </c>
      <c r="K288" s="41">
        <v>53849.863637634502</v>
      </c>
      <c r="L288" s="41">
        <v>181085.11733219499</v>
      </c>
      <c r="M288" s="41">
        <v>2.0998442617805102</v>
      </c>
      <c r="N288" s="41">
        <v>225.86481427961999</v>
      </c>
      <c r="O288" s="41">
        <v>1.18383306306034</v>
      </c>
    </row>
    <row r="289" spans="1:15" x14ac:dyDescent="0.35">
      <c r="A289" s="85" t="s">
        <v>347</v>
      </c>
      <c r="B289" s="41">
        <v>11194915.141656</v>
      </c>
      <c r="C289" s="41">
        <v>3810514.02807592</v>
      </c>
      <c r="D289" s="41">
        <v>705732.60263954196</v>
      </c>
      <c r="E289" s="41">
        <v>2320035.9000138799</v>
      </c>
      <c r="F289" s="41">
        <v>6631580.3399999999</v>
      </c>
      <c r="G289" s="41">
        <v>11515087.3899513</v>
      </c>
      <c r="H289" s="41">
        <v>0.106419973287927</v>
      </c>
      <c r="I289" s="41">
        <v>0.201477923827003</v>
      </c>
      <c r="J289" s="41">
        <v>3203662</v>
      </c>
      <c r="K289" s="41">
        <v>53003.854499200301</v>
      </c>
      <c r="L289" s="41">
        <v>115470.05756587299</v>
      </c>
      <c r="M289" s="41">
        <v>2.0748187352154899</v>
      </c>
      <c r="N289" s="41">
        <v>217.24513920069501</v>
      </c>
      <c r="O289" s="41">
        <v>1.1894244861274099</v>
      </c>
    </row>
    <row r="290" spans="1:15" x14ac:dyDescent="0.35">
      <c r="A290" s="85" t="s">
        <v>348</v>
      </c>
      <c r="B290" s="41">
        <v>11344260.168225599</v>
      </c>
      <c r="C290" s="41">
        <v>5703610.1260952102</v>
      </c>
      <c r="D290" s="41">
        <v>1193603.08630195</v>
      </c>
      <c r="E290" s="41">
        <v>2282398.1517960499</v>
      </c>
      <c r="F290" s="41">
        <v>8297292.8799999999</v>
      </c>
      <c r="G290" s="41">
        <v>12367129.161892399</v>
      </c>
      <c r="H290" s="41">
        <v>0.14385452021092901</v>
      </c>
      <c r="I290" s="41">
        <v>0.18455359541557401</v>
      </c>
      <c r="J290" s="41">
        <v>3623272</v>
      </c>
      <c r="K290" s="41">
        <v>59526.035627129502</v>
      </c>
      <c r="L290" s="41">
        <v>140550.50947362601</v>
      </c>
      <c r="M290" s="41">
        <v>2.2892102178764402</v>
      </c>
      <c r="N290" s="41">
        <v>207.759517999747</v>
      </c>
      <c r="O290" s="41">
        <v>1.5741600757810099</v>
      </c>
    </row>
    <row r="291" spans="1:15" x14ac:dyDescent="0.35">
      <c r="A291" s="85" t="s">
        <v>349</v>
      </c>
      <c r="B291" s="41">
        <v>10022007.2507487</v>
      </c>
      <c r="C291" s="41">
        <v>5348460.5510287704</v>
      </c>
      <c r="D291" s="41">
        <v>960404.60987490998</v>
      </c>
      <c r="E291" s="41">
        <v>2822405.5020715599</v>
      </c>
      <c r="F291" s="41">
        <v>7478609.5999999996</v>
      </c>
      <c r="G291" s="41">
        <v>11815280.189025801</v>
      </c>
      <c r="H291" s="41">
        <v>0.128420209269235</v>
      </c>
      <c r="I291" s="41">
        <v>0.23887757691036801</v>
      </c>
      <c r="J291" s="41">
        <v>3399368</v>
      </c>
      <c r="K291" s="41">
        <v>55108.582971202501</v>
      </c>
      <c r="L291" s="41">
        <v>140611.87530188801</v>
      </c>
      <c r="M291" s="41">
        <v>2.2017199348779299</v>
      </c>
      <c r="N291" s="41">
        <v>214.40089909371801</v>
      </c>
      <c r="O291" s="41">
        <v>1.5733690942048</v>
      </c>
    </row>
    <row r="292" spans="1:15" x14ac:dyDescent="0.35">
      <c r="A292" s="85" t="s">
        <v>350</v>
      </c>
      <c r="B292" s="41">
        <v>13381818.308562901</v>
      </c>
      <c r="C292" s="41">
        <v>4642992.0110453703</v>
      </c>
      <c r="D292" s="41">
        <v>970933.37901103497</v>
      </c>
      <c r="E292" s="41">
        <v>2877412.9719921602</v>
      </c>
      <c r="F292" s="41">
        <v>7878971.0999999996</v>
      </c>
      <c r="G292" s="41">
        <v>14113103.930386599</v>
      </c>
      <c r="H292" s="41">
        <v>0.123230986214816</v>
      </c>
      <c r="I292" s="41">
        <v>0.20388236253237499</v>
      </c>
      <c r="J292" s="41">
        <v>3410810</v>
      </c>
      <c r="K292" s="41">
        <v>62216.116780050201</v>
      </c>
      <c r="L292" s="41">
        <v>118918.35977514699</v>
      </c>
      <c r="M292" s="41">
        <v>2.3099692293349601</v>
      </c>
      <c r="N292" s="41">
        <v>226.83611810958701</v>
      </c>
      <c r="O292" s="41">
        <v>1.3612578862632001</v>
      </c>
    </row>
    <row r="293" spans="1:15" x14ac:dyDescent="0.35">
      <c r="A293" s="85" t="s">
        <v>351</v>
      </c>
      <c r="B293" s="41">
        <v>13716960.8031801</v>
      </c>
      <c r="C293" s="41">
        <v>3818527.0135798901</v>
      </c>
      <c r="D293" s="41">
        <v>823984.77048741595</v>
      </c>
      <c r="E293" s="41">
        <v>3490802.83379251</v>
      </c>
      <c r="F293" s="41">
        <v>7477527.6799999997</v>
      </c>
      <c r="G293" s="41">
        <v>14516239.2651243</v>
      </c>
      <c r="H293" s="41">
        <v>0.11019481381410499</v>
      </c>
      <c r="I293" s="41">
        <v>0.24047570242103</v>
      </c>
      <c r="J293" s="41">
        <v>3338182</v>
      </c>
      <c r="K293" s="41">
        <v>60373.645255050498</v>
      </c>
      <c r="L293" s="41">
        <v>143491.52408439899</v>
      </c>
      <c r="M293" s="41">
        <v>2.2384283352168399</v>
      </c>
      <c r="N293" s="41">
        <v>240.440725948075</v>
      </c>
      <c r="O293" s="41">
        <v>1.1438941955770801</v>
      </c>
    </row>
    <row r="294" spans="1:15" x14ac:dyDescent="0.35">
      <c r="A294" s="85" t="s">
        <v>352</v>
      </c>
      <c r="B294" s="41">
        <v>10282499.0262322</v>
      </c>
      <c r="C294" s="41">
        <v>7232620.86588901</v>
      </c>
      <c r="D294" s="41">
        <v>1214793.25336558</v>
      </c>
      <c r="E294" s="41">
        <v>3488541.1817069999</v>
      </c>
      <c r="F294" s="41">
        <v>8376351.6200000001</v>
      </c>
      <c r="G294" s="41">
        <v>13990868.3434803</v>
      </c>
      <c r="H294" s="41">
        <v>0.14502653523582301</v>
      </c>
      <c r="I294" s="41">
        <v>0.249344150488891</v>
      </c>
      <c r="J294" s="41">
        <v>3914183</v>
      </c>
      <c r="K294" s="41">
        <v>57061.3334290969</v>
      </c>
      <c r="L294" s="41">
        <v>148765.63628645201</v>
      </c>
      <c r="M294" s="41">
        <v>2.1430535625129199</v>
      </c>
      <c r="N294" s="41">
        <v>245.19126842238799</v>
      </c>
      <c r="O294" s="41">
        <v>1.8477983440960699</v>
      </c>
    </row>
    <row r="295" spans="1:15" x14ac:dyDescent="0.35">
      <c r="A295" s="85" t="s">
        <v>353</v>
      </c>
      <c r="B295" s="41">
        <v>13864073.9440802</v>
      </c>
      <c r="C295" s="41">
        <v>4643282.3043075902</v>
      </c>
      <c r="D295" s="41">
        <v>957677.73076297902</v>
      </c>
      <c r="E295" s="41">
        <v>3381467.5066614598</v>
      </c>
      <c r="F295" s="41">
        <v>8732312.8200000003</v>
      </c>
      <c r="G295" s="41">
        <v>14235730.637776701</v>
      </c>
      <c r="H295" s="41">
        <v>0.10967057073007801</v>
      </c>
      <c r="I295" s="41">
        <v>0.23753382195138101</v>
      </c>
      <c r="J295" s="41">
        <v>3669039</v>
      </c>
      <c r="K295" s="41">
        <v>63569.396435548297</v>
      </c>
      <c r="L295" s="41">
        <v>121541.971964411</v>
      </c>
      <c r="M295" s="41">
        <v>2.3784926149282599</v>
      </c>
      <c r="N295" s="41">
        <v>223.93997258984001</v>
      </c>
      <c r="O295" s="41">
        <v>1.2655309208508301</v>
      </c>
    </row>
    <row r="296" spans="1:15" x14ac:dyDescent="0.35">
      <c r="A296" s="85" t="s">
        <v>354</v>
      </c>
      <c r="B296" s="41">
        <v>9982189.4845224693</v>
      </c>
      <c r="C296" s="41">
        <v>5792382.4866689397</v>
      </c>
      <c r="D296" s="41">
        <v>1008323.41349708</v>
      </c>
      <c r="E296" s="41">
        <v>2513482.5035195998</v>
      </c>
      <c r="F296" s="41">
        <v>7924483.1200000001</v>
      </c>
      <c r="G296" s="41">
        <v>11513827.0767792</v>
      </c>
      <c r="H296" s="41">
        <v>0.127241537173857</v>
      </c>
      <c r="I296" s="41">
        <v>0.21830122050284501</v>
      </c>
      <c r="J296" s="41">
        <v>3635084</v>
      </c>
      <c r="K296" s="41">
        <v>50452.771906486101</v>
      </c>
      <c r="L296" s="41">
        <v>141932.30857111001</v>
      </c>
      <c r="M296" s="41">
        <v>2.1769953011299701</v>
      </c>
      <c r="N296" s="41">
        <v>228.20604039235599</v>
      </c>
      <c r="O296" s="41">
        <v>1.59346592449279</v>
      </c>
    </row>
    <row r="297" spans="1:15" x14ac:dyDescent="0.35">
      <c r="A297" s="85" t="s">
        <v>355</v>
      </c>
      <c r="B297" s="41">
        <v>14394319.748366799</v>
      </c>
      <c r="C297" s="41">
        <v>4985925.6470679203</v>
      </c>
      <c r="D297" s="41">
        <v>958078.71319373103</v>
      </c>
      <c r="E297" s="41">
        <v>2749643.8437211998</v>
      </c>
      <c r="F297" s="41">
        <v>7811273.7999999998</v>
      </c>
      <c r="G297" s="41">
        <v>15454374.7143759</v>
      </c>
      <c r="H297" s="41">
        <v>0.122653326169892</v>
      </c>
      <c r="I297" s="41">
        <v>0.177920096706562</v>
      </c>
      <c r="J297" s="41">
        <v>3396206</v>
      </c>
      <c r="K297" s="41">
        <v>63866.330747895998</v>
      </c>
      <c r="L297" s="41">
        <v>177680.56202627701</v>
      </c>
      <c r="M297" s="41">
        <v>2.2977269652933501</v>
      </c>
      <c r="N297" s="41">
        <v>241.97505015828199</v>
      </c>
      <c r="O297" s="41">
        <v>1.46808693202589</v>
      </c>
    </row>
    <row r="298" spans="1:15" x14ac:dyDescent="0.35">
      <c r="A298" s="85" t="s">
        <v>356</v>
      </c>
      <c r="B298" s="41">
        <v>13236164.112993101</v>
      </c>
      <c r="C298" s="41">
        <v>4916616.6998786395</v>
      </c>
      <c r="D298" s="41">
        <v>885424.58814152097</v>
      </c>
      <c r="E298" s="41">
        <v>2323019.96281282</v>
      </c>
      <c r="F298" s="41">
        <v>8143863.1200000001</v>
      </c>
      <c r="G298" s="41">
        <v>13370032.4932351</v>
      </c>
      <c r="H298" s="41">
        <v>0.10872292118553201</v>
      </c>
      <c r="I298" s="41">
        <v>0.173748266056063</v>
      </c>
      <c r="J298" s="41">
        <v>3770307</v>
      </c>
      <c r="K298" s="41">
        <v>56223.854050610098</v>
      </c>
      <c r="L298" s="41">
        <v>152670.24940897099</v>
      </c>
      <c r="M298" s="41">
        <v>2.1586618180570398</v>
      </c>
      <c r="N298" s="41">
        <v>237.79674493678601</v>
      </c>
      <c r="O298" s="41">
        <v>1.3040361699667</v>
      </c>
    </row>
    <row r="299" spans="1:15" x14ac:dyDescent="0.35">
      <c r="A299" s="85" t="s">
        <v>357</v>
      </c>
      <c r="B299" s="41">
        <v>14385009.1959206</v>
      </c>
      <c r="C299" s="41">
        <v>4472668.9733744198</v>
      </c>
      <c r="D299" s="41">
        <v>1282819.22946872</v>
      </c>
      <c r="E299" s="41">
        <v>2557818.6172337402</v>
      </c>
      <c r="F299" s="41">
        <v>8617764</v>
      </c>
      <c r="G299" s="41">
        <v>14196608.604576699</v>
      </c>
      <c r="H299" s="41">
        <v>0.148857549298023</v>
      </c>
      <c r="I299" s="41">
        <v>0.180171102020038</v>
      </c>
      <c r="J299" s="41">
        <v>3590735</v>
      </c>
      <c r="K299" s="41">
        <v>64064.118251699998</v>
      </c>
      <c r="L299" s="41">
        <v>116056.58857921899</v>
      </c>
      <c r="M299" s="41">
        <v>2.3958698055302299</v>
      </c>
      <c r="N299" s="41">
        <v>221.59768084350699</v>
      </c>
      <c r="O299" s="41">
        <v>1.2456137736074699</v>
      </c>
    </row>
    <row r="300" spans="1:15" x14ac:dyDescent="0.35">
      <c r="A300" s="85" t="s">
        <v>358</v>
      </c>
      <c r="B300" s="41">
        <v>11196475.055443199</v>
      </c>
      <c r="C300" s="41">
        <v>4717148.1472234102</v>
      </c>
      <c r="D300" s="41">
        <v>879112.55518849299</v>
      </c>
      <c r="E300" s="41">
        <v>1786308.74759753</v>
      </c>
      <c r="F300" s="41">
        <v>7902547.0599999996</v>
      </c>
      <c r="G300" s="41">
        <v>10789198.256017899</v>
      </c>
      <c r="H300" s="41">
        <v>0.11124420373758501</v>
      </c>
      <c r="I300" s="41">
        <v>0.16556454939561199</v>
      </c>
      <c r="J300" s="41">
        <v>3692779</v>
      </c>
      <c r="K300" s="41">
        <v>51070.710290721901</v>
      </c>
      <c r="L300" s="41">
        <v>112700.810565318</v>
      </c>
      <c r="M300" s="41">
        <v>2.1414809040463498</v>
      </c>
      <c r="N300" s="41">
        <v>211.25584499571701</v>
      </c>
      <c r="O300" s="41">
        <v>1.2773979020199699</v>
      </c>
    </row>
    <row r="301" spans="1:15" x14ac:dyDescent="0.35">
      <c r="A301" s="85" t="s">
        <v>359</v>
      </c>
      <c r="B301" s="41">
        <v>12884001.820994699</v>
      </c>
      <c r="C301" s="41">
        <v>5835385.1602906696</v>
      </c>
      <c r="D301" s="41">
        <v>1007125.82242177</v>
      </c>
      <c r="E301" s="41">
        <v>2161401.4079362801</v>
      </c>
      <c r="F301" s="41">
        <v>8293488.75</v>
      </c>
      <c r="G301" s="41">
        <v>13740511.098580699</v>
      </c>
      <c r="H301" s="41">
        <v>0.121435725396236</v>
      </c>
      <c r="I301" s="41">
        <v>0.157301383655193</v>
      </c>
      <c r="J301" s="41">
        <v>3685995</v>
      </c>
      <c r="K301" s="41">
        <v>64570.070951976799</v>
      </c>
      <c r="L301" s="41">
        <v>146085.636937292</v>
      </c>
      <c r="M301" s="41">
        <v>2.2461153805167</v>
      </c>
      <c r="N301" s="41">
        <v>212.79916658776199</v>
      </c>
      <c r="O301" s="41">
        <v>1.5831234606369999</v>
      </c>
    </row>
    <row r="302" spans="1:15" x14ac:dyDescent="0.35">
      <c r="A302" s="85" t="s">
        <v>360</v>
      </c>
      <c r="B302" s="41">
        <v>11357510.584510799</v>
      </c>
      <c r="C302" s="41">
        <v>4585754.2545597497</v>
      </c>
      <c r="D302" s="41">
        <v>907244.11430675804</v>
      </c>
      <c r="E302" s="41">
        <v>2500413.0845250599</v>
      </c>
      <c r="F302" s="41">
        <v>8191311.8399999999</v>
      </c>
      <c r="G302" s="41">
        <v>11306972.1587689</v>
      </c>
      <c r="H302" s="41">
        <v>0.11075687655748701</v>
      </c>
      <c r="I302" s="41">
        <v>0.22113905026164801</v>
      </c>
      <c r="J302" s="41">
        <v>3792274</v>
      </c>
      <c r="K302" s="41">
        <v>50518.149221557302</v>
      </c>
      <c r="L302" s="41">
        <v>147361.96086655799</v>
      </c>
      <c r="M302" s="41">
        <v>2.1598751558683</v>
      </c>
      <c r="N302" s="41">
        <v>223.81892061019499</v>
      </c>
      <c r="O302" s="41">
        <v>1.2092360031368401</v>
      </c>
    </row>
    <row r="303" spans="1:15" x14ac:dyDescent="0.35">
      <c r="A303" s="85" t="s">
        <v>361</v>
      </c>
      <c r="B303" s="41">
        <v>11177975.374274001</v>
      </c>
      <c r="C303" s="41">
        <v>5649733.9016719898</v>
      </c>
      <c r="D303" s="41">
        <v>1219556.5483812201</v>
      </c>
      <c r="E303" s="41">
        <v>2830690.7945516999</v>
      </c>
      <c r="F303" s="41">
        <v>8250351.9000000004</v>
      </c>
      <c r="G303" s="41">
        <v>12752062.584954901</v>
      </c>
      <c r="H303" s="41">
        <v>0.14781873102664</v>
      </c>
      <c r="I303" s="41">
        <v>0.221979054423039</v>
      </c>
      <c r="J303" s="41">
        <v>3928739</v>
      </c>
      <c r="K303" s="41">
        <v>59975.8375738635</v>
      </c>
      <c r="L303" s="41">
        <v>124457.866075996</v>
      </c>
      <c r="M303" s="41">
        <v>2.1044046840220298</v>
      </c>
      <c r="N303" s="41">
        <v>212.616878716293</v>
      </c>
      <c r="O303" s="41">
        <v>1.4380527445758</v>
      </c>
    </row>
    <row r="304" spans="1:15" x14ac:dyDescent="0.35">
      <c r="A304" s="85" t="s">
        <v>362</v>
      </c>
      <c r="B304" s="41">
        <v>11370650.870222</v>
      </c>
      <c r="C304" s="41">
        <v>5407024.8433636902</v>
      </c>
      <c r="D304" s="41">
        <v>884155.12017196498</v>
      </c>
      <c r="E304" s="41">
        <v>2654571.3412045501</v>
      </c>
      <c r="F304" s="41">
        <v>8165356.8499999996</v>
      </c>
      <c r="G304" s="41">
        <v>12282625.823408701</v>
      </c>
      <c r="H304" s="41">
        <v>0.108281259033029</v>
      </c>
      <c r="I304" s="41">
        <v>0.21612409100221699</v>
      </c>
      <c r="J304" s="41">
        <v>3661595</v>
      </c>
      <c r="K304" s="41">
        <v>57529.863341492499</v>
      </c>
      <c r="L304" s="41">
        <v>131580.49844642001</v>
      </c>
      <c r="M304" s="41">
        <v>2.2289899102178499</v>
      </c>
      <c r="N304" s="41">
        <v>213.495372211644</v>
      </c>
      <c r="O304" s="41">
        <v>1.4766856638606101</v>
      </c>
    </row>
    <row r="305" spans="1:15" x14ac:dyDescent="0.35">
      <c r="A305" s="85" t="s">
        <v>363</v>
      </c>
      <c r="B305" s="41">
        <v>9751103.3406326696</v>
      </c>
      <c r="C305" s="41">
        <v>5917408.9290937902</v>
      </c>
      <c r="D305" s="41">
        <v>962838.58376238297</v>
      </c>
      <c r="E305" s="41">
        <v>1932813.0682266301</v>
      </c>
      <c r="F305" s="41">
        <v>6992281.0099999998</v>
      </c>
      <c r="G305" s="41">
        <v>11734591.811846901</v>
      </c>
      <c r="H305" s="41">
        <v>0.137700212904113</v>
      </c>
      <c r="I305" s="41">
        <v>0.16471072016968899</v>
      </c>
      <c r="J305" s="41">
        <v>3345589</v>
      </c>
      <c r="K305" s="41">
        <v>55812.565097963699</v>
      </c>
      <c r="L305" s="41">
        <v>162708.900131392</v>
      </c>
      <c r="M305" s="41">
        <v>2.0856536227181599</v>
      </c>
      <c r="N305" s="41">
        <v>210.24582733529601</v>
      </c>
      <c r="O305" s="41">
        <v>1.76871962727454</v>
      </c>
    </row>
    <row r="306" spans="1:15" x14ac:dyDescent="0.35">
      <c r="A306" s="85" t="s">
        <v>364</v>
      </c>
      <c r="B306" s="41">
        <v>9928734.8535012007</v>
      </c>
      <c r="C306" s="41">
        <v>6838420.3758163704</v>
      </c>
      <c r="D306" s="41">
        <v>924719.79228296399</v>
      </c>
      <c r="E306" s="41">
        <v>2877221.47659982</v>
      </c>
      <c r="F306" s="41">
        <v>9155257.4100000001</v>
      </c>
      <c r="G306" s="41">
        <v>11539633.1849868</v>
      </c>
      <c r="H306" s="41">
        <v>0.101004237332849</v>
      </c>
      <c r="I306" s="41">
        <v>0.24933387660390399</v>
      </c>
      <c r="J306" s="41">
        <v>3997929</v>
      </c>
      <c r="K306" s="41">
        <v>55105.454300113699</v>
      </c>
      <c r="L306" s="41">
        <v>125794.096786455</v>
      </c>
      <c r="M306" s="41">
        <v>2.2895040024239002</v>
      </c>
      <c r="N306" s="41">
        <v>209.40980889574101</v>
      </c>
      <c r="O306" s="41">
        <v>1.71049070051428</v>
      </c>
    </row>
    <row r="307" spans="1:15" x14ac:dyDescent="0.35">
      <c r="A307" s="85" t="s">
        <v>365</v>
      </c>
      <c r="B307" s="41">
        <v>11309432.8525366</v>
      </c>
      <c r="C307" s="41">
        <v>5497335.41184776</v>
      </c>
      <c r="D307" s="41">
        <v>787074.239420022</v>
      </c>
      <c r="E307" s="41">
        <v>2173926.1506711901</v>
      </c>
      <c r="F307" s="41">
        <v>6382194.2800000003</v>
      </c>
      <c r="G307" s="41">
        <v>13536901.3787797</v>
      </c>
      <c r="H307" s="41">
        <v>0.123323453484719</v>
      </c>
      <c r="I307" s="41">
        <v>0.16059259721571201</v>
      </c>
      <c r="J307" s="41">
        <v>3010469</v>
      </c>
      <c r="K307" s="41">
        <v>57684.839897642298</v>
      </c>
      <c r="L307" s="41">
        <v>151327.00430413199</v>
      </c>
      <c r="M307" s="41">
        <v>2.1212234685098399</v>
      </c>
      <c r="N307" s="41">
        <v>234.673536529068</v>
      </c>
      <c r="O307" s="41">
        <v>1.8260727520687801</v>
      </c>
    </row>
    <row r="308" spans="1:15" x14ac:dyDescent="0.35">
      <c r="A308" s="85" t="s">
        <v>366</v>
      </c>
      <c r="B308" s="41">
        <v>13751820.0689102</v>
      </c>
      <c r="C308" s="41">
        <v>4363261.4477602299</v>
      </c>
      <c r="D308" s="41">
        <v>1092497.1662145799</v>
      </c>
      <c r="E308" s="41">
        <v>3254098.01812289</v>
      </c>
      <c r="F308" s="41">
        <v>8220043.2599999998</v>
      </c>
      <c r="G308" s="41">
        <v>14374892.568812801</v>
      </c>
      <c r="H308" s="41">
        <v>0.132906498379496</v>
      </c>
      <c r="I308" s="41">
        <v>0.226373727841477</v>
      </c>
      <c r="J308" s="41">
        <v>3341481</v>
      </c>
      <c r="K308" s="41">
        <v>57802.455140185797</v>
      </c>
      <c r="L308" s="41">
        <v>133259.12780486001</v>
      </c>
      <c r="M308" s="41">
        <v>2.4607502516710502</v>
      </c>
      <c r="N308" s="41">
        <v>248.687131049149</v>
      </c>
      <c r="O308" s="41">
        <v>1.3057866998975101</v>
      </c>
    </row>
    <row r="309" spans="1:15" x14ac:dyDescent="0.35">
      <c r="A309" s="85" t="s">
        <v>367</v>
      </c>
      <c r="B309" s="41">
        <v>11424144.670559799</v>
      </c>
      <c r="C309" s="41">
        <v>5073811.8298485903</v>
      </c>
      <c r="D309" s="41">
        <v>926875.53718752903</v>
      </c>
      <c r="E309" s="41">
        <v>2469124.0031045699</v>
      </c>
      <c r="F309" s="41">
        <v>7491748.7999999998</v>
      </c>
      <c r="G309" s="41">
        <v>12533605.6309141</v>
      </c>
      <c r="H309" s="41">
        <v>0.12371951622130301</v>
      </c>
      <c r="I309" s="41">
        <v>0.197000294712838</v>
      </c>
      <c r="J309" s="41">
        <v>3121562</v>
      </c>
      <c r="K309" s="41">
        <v>55495.265135772199</v>
      </c>
      <c r="L309" s="41">
        <v>131398.39021368499</v>
      </c>
      <c r="M309" s="41">
        <v>2.39560613297669</v>
      </c>
      <c r="N309" s="41">
        <v>225.84687266867499</v>
      </c>
      <c r="O309" s="41">
        <v>1.6254079944106801</v>
      </c>
    </row>
    <row r="310" spans="1:15" x14ac:dyDescent="0.35">
      <c r="A310" s="85" t="s">
        <v>368</v>
      </c>
      <c r="B310" s="41">
        <v>15805754.546191299</v>
      </c>
      <c r="C310" s="41">
        <v>3780430.23442523</v>
      </c>
      <c r="D310" s="41">
        <v>860692.17758524395</v>
      </c>
      <c r="E310" s="41">
        <v>2350198.6976329298</v>
      </c>
      <c r="F310" s="41">
        <v>7880187.6600000001</v>
      </c>
      <c r="G310" s="41">
        <v>15038912.780918101</v>
      </c>
      <c r="H310" s="41">
        <v>0.10922229453419401</v>
      </c>
      <c r="I310" s="41">
        <v>0.15627450812900201</v>
      </c>
      <c r="J310" s="41">
        <v>3164734</v>
      </c>
      <c r="K310" s="41">
        <v>58251.976530650601</v>
      </c>
      <c r="L310" s="41">
        <v>122024.78508336</v>
      </c>
      <c r="M310" s="41">
        <v>2.49032604446016</v>
      </c>
      <c r="N310" s="41">
        <v>258.16907806835098</v>
      </c>
      <c r="O310" s="41">
        <v>1.19454912622205</v>
      </c>
    </row>
    <row r="311" spans="1:15" x14ac:dyDescent="0.35">
      <c r="A311" s="85" t="s">
        <v>369</v>
      </c>
      <c r="B311" s="41">
        <v>10299134.865805799</v>
      </c>
      <c r="C311" s="41">
        <v>6577512.1330599701</v>
      </c>
      <c r="D311" s="41">
        <v>1126728.6316332801</v>
      </c>
      <c r="E311" s="41">
        <v>3091240.4140495602</v>
      </c>
      <c r="F311" s="41">
        <v>8104211.4400000004</v>
      </c>
      <c r="G311" s="41">
        <v>13124719.6236059</v>
      </c>
      <c r="H311" s="41">
        <v>0.13903001420620401</v>
      </c>
      <c r="I311" s="41">
        <v>0.235528110519763</v>
      </c>
      <c r="J311" s="41">
        <v>3667064</v>
      </c>
      <c r="K311" s="41">
        <v>60412.978704745401</v>
      </c>
      <c r="L311" s="41">
        <v>134315.01905732299</v>
      </c>
      <c r="M311" s="41">
        <v>2.2095489696069901</v>
      </c>
      <c r="N311" s="41">
        <v>217.24817522194201</v>
      </c>
      <c r="O311" s="41">
        <v>1.7936725764971599</v>
      </c>
    </row>
    <row r="312" spans="1:15" x14ac:dyDescent="0.35">
      <c r="A312" s="85" t="s">
        <v>370</v>
      </c>
      <c r="B312" s="41">
        <v>9595618.6788175292</v>
      </c>
      <c r="C312" s="41">
        <v>7155069.4800030701</v>
      </c>
      <c r="D312" s="41">
        <v>1038858.72404883</v>
      </c>
      <c r="E312" s="41">
        <v>2410283.9812611602</v>
      </c>
      <c r="F312" s="41">
        <v>8355413.5199999996</v>
      </c>
      <c r="G312" s="41">
        <v>11994756.467289601</v>
      </c>
      <c r="H312" s="41">
        <v>0.124333609768345</v>
      </c>
      <c r="I312" s="41">
        <v>0.20094480349260599</v>
      </c>
      <c r="J312" s="41">
        <v>3868247</v>
      </c>
      <c r="K312" s="41">
        <v>55603.358368670299</v>
      </c>
      <c r="L312" s="41">
        <v>150339.12315896401</v>
      </c>
      <c r="M312" s="41">
        <v>2.1620986093632899</v>
      </c>
      <c r="N312" s="41">
        <v>215.724188312226</v>
      </c>
      <c r="O312" s="41">
        <v>1.8496930211548199</v>
      </c>
    </row>
    <row r="313" spans="1:15" x14ac:dyDescent="0.35">
      <c r="A313" s="85" t="s">
        <v>371</v>
      </c>
      <c r="B313" s="41">
        <v>11664272.0604675</v>
      </c>
      <c r="C313" s="41">
        <v>4605197.2681622896</v>
      </c>
      <c r="D313" s="41">
        <v>1060434.51901163</v>
      </c>
      <c r="E313" s="41">
        <v>3148012.4059536001</v>
      </c>
      <c r="F313" s="41">
        <v>7460951.1600000001</v>
      </c>
      <c r="G313" s="41">
        <v>13144280.5030079</v>
      </c>
      <c r="H313" s="41">
        <v>0.142131277402924</v>
      </c>
      <c r="I313" s="41">
        <v>0.23949674576963101</v>
      </c>
      <c r="J313" s="41">
        <v>3272347</v>
      </c>
      <c r="K313" s="41">
        <v>63154.184898899002</v>
      </c>
      <c r="L313" s="41">
        <v>127315.409412794</v>
      </c>
      <c r="M313" s="41">
        <v>2.2796065232463998</v>
      </c>
      <c r="N313" s="41">
        <v>208.13128980043601</v>
      </c>
      <c r="O313" s="41">
        <v>1.4073071309865</v>
      </c>
    </row>
    <row r="314" spans="1:15" x14ac:dyDescent="0.35">
      <c r="A314" s="85" t="s">
        <v>372</v>
      </c>
      <c r="B314" s="41">
        <v>13951470.5827184</v>
      </c>
      <c r="C314" s="41">
        <v>3866285.86927483</v>
      </c>
      <c r="D314" s="41">
        <v>1106861.40749185</v>
      </c>
      <c r="E314" s="41">
        <v>3285934.9356551799</v>
      </c>
      <c r="F314" s="41">
        <v>7674697.5499999998</v>
      </c>
      <c r="G314" s="41">
        <v>14657838.4983085</v>
      </c>
      <c r="H314" s="41">
        <v>0.14422215341787001</v>
      </c>
      <c r="I314" s="41">
        <v>0.22417595445838601</v>
      </c>
      <c r="J314" s="41">
        <v>3107165</v>
      </c>
      <c r="K314" s="41">
        <v>64594.740429704398</v>
      </c>
      <c r="L314" s="41">
        <v>121983.25316826699</v>
      </c>
      <c r="M314" s="41">
        <v>2.4668881907592199</v>
      </c>
      <c r="N314" s="41">
        <v>226.91988271307</v>
      </c>
      <c r="O314" s="41">
        <v>1.24431302144393</v>
      </c>
    </row>
    <row r="315" spans="1:15" x14ac:dyDescent="0.35">
      <c r="A315" s="85" t="s">
        <v>373</v>
      </c>
      <c r="B315" s="41">
        <v>12133324.1300395</v>
      </c>
      <c r="C315" s="41">
        <v>3753078.2737252801</v>
      </c>
      <c r="D315" s="41">
        <v>1091631.99495958</v>
      </c>
      <c r="E315" s="41">
        <v>2018984.2468075899</v>
      </c>
      <c r="F315" s="41">
        <v>7291271.2800000003</v>
      </c>
      <c r="G315" s="41">
        <v>11839634.989460399</v>
      </c>
      <c r="H315" s="41">
        <v>0.14971764909556001</v>
      </c>
      <c r="I315" s="41">
        <v>0.170527575267725</v>
      </c>
      <c r="J315" s="41">
        <v>3197926</v>
      </c>
      <c r="K315" s="41">
        <v>55434.193227176598</v>
      </c>
      <c r="L315" s="41">
        <v>133887.62392845799</v>
      </c>
      <c r="M315" s="41">
        <v>2.2771471365661702</v>
      </c>
      <c r="N315" s="41">
        <v>213.58385902631599</v>
      </c>
      <c r="O315" s="41">
        <v>1.1735975984826701</v>
      </c>
    </row>
    <row r="316" spans="1:15" x14ac:dyDescent="0.35">
      <c r="A316" s="85" t="s">
        <v>374</v>
      </c>
      <c r="B316" s="41">
        <v>11049817.7399012</v>
      </c>
      <c r="C316" s="41">
        <v>4876416.0924260104</v>
      </c>
      <c r="D316" s="41">
        <v>867175.53028414096</v>
      </c>
      <c r="E316" s="41">
        <v>2435847.31781863</v>
      </c>
      <c r="F316" s="41">
        <v>6935755.7999999998</v>
      </c>
      <c r="G316" s="41">
        <v>12476161.1963259</v>
      </c>
      <c r="H316" s="41">
        <v>0.12502970913193601</v>
      </c>
      <c r="I316" s="41">
        <v>0.19524012871330601</v>
      </c>
      <c r="J316" s="41">
        <v>3015546</v>
      </c>
      <c r="K316" s="41">
        <v>55664.8427088116</v>
      </c>
      <c r="L316" s="41">
        <v>182660.315895946</v>
      </c>
      <c r="M316" s="41">
        <v>2.2992584633648701</v>
      </c>
      <c r="N316" s="41">
        <v>224.13199135152499</v>
      </c>
      <c r="O316" s="41">
        <v>1.61709225872396</v>
      </c>
    </row>
    <row r="317" spans="1:15" x14ac:dyDescent="0.35">
      <c r="A317" s="85" t="s">
        <v>375</v>
      </c>
      <c r="B317" s="41">
        <v>10575284.490546901</v>
      </c>
      <c r="C317" s="41">
        <v>5845188.2053654101</v>
      </c>
      <c r="D317" s="41">
        <v>824784.12311892398</v>
      </c>
      <c r="E317" s="41">
        <v>2671643.7867193702</v>
      </c>
      <c r="F317" s="41">
        <v>7128956.6399999997</v>
      </c>
      <c r="G317" s="41">
        <v>12964246.738834299</v>
      </c>
      <c r="H317" s="41">
        <v>0.115694927710898</v>
      </c>
      <c r="I317" s="41">
        <v>0.20607782623547999</v>
      </c>
      <c r="J317" s="41">
        <v>3346928</v>
      </c>
      <c r="K317" s="41">
        <v>56619.848621366502</v>
      </c>
      <c r="L317" s="41">
        <v>176302.77308367699</v>
      </c>
      <c r="M317" s="41">
        <v>2.13373786339548</v>
      </c>
      <c r="N317" s="41">
        <v>228.96871780034101</v>
      </c>
      <c r="O317" s="41">
        <v>1.7464338059753299</v>
      </c>
    </row>
    <row r="318" spans="1:15" x14ac:dyDescent="0.35">
      <c r="A318" s="85" t="s">
        <v>376</v>
      </c>
      <c r="B318" s="41">
        <v>13473594.2241304</v>
      </c>
      <c r="C318" s="41">
        <v>5134581.2783699101</v>
      </c>
      <c r="D318" s="41">
        <v>931388.90240842896</v>
      </c>
      <c r="E318" s="41">
        <v>2781997.0656241602</v>
      </c>
      <c r="F318" s="41">
        <v>7123339.2000000002</v>
      </c>
      <c r="G318" s="41">
        <v>15342337.6632616</v>
      </c>
      <c r="H318" s="41">
        <v>0.130751727000229</v>
      </c>
      <c r="I318" s="41">
        <v>0.18132810831597501</v>
      </c>
      <c r="J318" s="41">
        <v>3097104</v>
      </c>
      <c r="K318" s="41">
        <v>61690.139377811101</v>
      </c>
      <c r="L318" s="41">
        <v>144115.39272874399</v>
      </c>
      <c r="M318" s="41">
        <v>2.29800618437877</v>
      </c>
      <c r="N318" s="41">
        <v>248.69992930388401</v>
      </c>
      <c r="O318" s="41">
        <v>1.65786530848493</v>
      </c>
    </row>
    <row r="319" spans="1:15" x14ac:dyDescent="0.35">
      <c r="A319" s="85" t="s">
        <v>377</v>
      </c>
      <c r="B319" s="41">
        <v>9781051.4557673801</v>
      </c>
      <c r="C319" s="41">
        <v>6336432.8695052201</v>
      </c>
      <c r="D319" s="41">
        <v>1143401.3759500801</v>
      </c>
      <c r="E319" s="41">
        <v>2046598.9475645099</v>
      </c>
      <c r="F319" s="41">
        <v>8467299.7799999993</v>
      </c>
      <c r="G319" s="41">
        <v>10981747.8582859</v>
      </c>
      <c r="H319" s="41">
        <v>0.13503730890109999</v>
      </c>
      <c r="I319" s="41">
        <v>0.18636368035169501</v>
      </c>
      <c r="J319" s="41">
        <v>3814099</v>
      </c>
      <c r="K319" s="41">
        <v>52587.022258707802</v>
      </c>
      <c r="L319" s="41">
        <v>141562.98949876099</v>
      </c>
      <c r="M319" s="41">
        <v>2.21667417624906</v>
      </c>
      <c r="N319" s="41">
        <v>208.82583390309401</v>
      </c>
      <c r="O319" s="41">
        <v>1.66131840560647</v>
      </c>
    </row>
    <row r="320" spans="1:15" x14ac:dyDescent="0.35">
      <c r="A320" s="85" t="s">
        <v>378</v>
      </c>
      <c r="B320" s="41">
        <v>10875933.469007101</v>
      </c>
      <c r="C320" s="41">
        <v>5933827.9578251103</v>
      </c>
      <c r="D320" s="41">
        <v>1078680.66135503</v>
      </c>
      <c r="E320" s="41">
        <v>1971720.91325778</v>
      </c>
      <c r="F320" s="41">
        <v>7357811.5599999996</v>
      </c>
      <c r="G320" s="41">
        <v>12626013.267211299</v>
      </c>
      <c r="H320" s="41">
        <v>0.14660346389124301</v>
      </c>
      <c r="I320" s="41">
        <v>0.156163380437607</v>
      </c>
      <c r="J320" s="41">
        <v>3520484</v>
      </c>
      <c r="K320" s="41">
        <v>52685.2212276707</v>
      </c>
      <c r="L320" s="41">
        <v>123661.825766219</v>
      </c>
      <c r="M320" s="41">
        <v>2.0863844360645198</v>
      </c>
      <c r="N320" s="41">
        <v>239.64583543035499</v>
      </c>
      <c r="O320" s="41">
        <v>1.6855148206397501</v>
      </c>
    </row>
    <row r="321" spans="1:15" x14ac:dyDescent="0.35">
      <c r="A321" s="85" t="s">
        <v>379</v>
      </c>
      <c r="B321" s="41">
        <v>12113784.704905899</v>
      </c>
      <c r="C321" s="41">
        <v>5156643.6336423904</v>
      </c>
      <c r="D321" s="41">
        <v>959895.52057730104</v>
      </c>
      <c r="E321" s="41">
        <v>2817002.6475215601</v>
      </c>
      <c r="F321" s="41">
        <v>8333094.7400000002</v>
      </c>
      <c r="G321" s="41">
        <v>12832352.543134199</v>
      </c>
      <c r="H321" s="41">
        <v>0.115190760518979</v>
      </c>
      <c r="I321" s="41">
        <v>0.21952347693477001</v>
      </c>
      <c r="J321" s="41">
        <v>3638906</v>
      </c>
      <c r="K321" s="41">
        <v>53477.048437798898</v>
      </c>
      <c r="L321" s="41">
        <v>118120.776487083</v>
      </c>
      <c r="M321" s="41">
        <v>2.2881765530829199</v>
      </c>
      <c r="N321" s="41">
        <v>239.961671984416</v>
      </c>
      <c r="O321" s="41">
        <v>1.4170862434045799</v>
      </c>
    </row>
    <row r="322" spans="1:15" x14ac:dyDescent="0.35">
      <c r="A322" s="85" t="s">
        <v>380</v>
      </c>
      <c r="B322" s="41">
        <v>12727765.066131201</v>
      </c>
      <c r="C322" s="41">
        <v>5147846.0450549498</v>
      </c>
      <c r="D322" s="41">
        <v>791624.79625839496</v>
      </c>
      <c r="E322" s="41">
        <v>3286802.8527625799</v>
      </c>
      <c r="F322" s="41">
        <v>7138627.9000000004</v>
      </c>
      <c r="G322" s="41">
        <v>14938250.6698019</v>
      </c>
      <c r="H322" s="41">
        <v>0.110893130633465</v>
      </c>
      <c r="I322" s="41">
        <v>0.22002595386934701</v>
      </c>
      <c r="J322" s="41">
        <v>3144770</v>
      </c>
      <c r="K322" s="41">
        <v>58252.420331469002</v>
      </c>
      <c r="L322" s="41">
        <v>122839.809594818</v>
      </c>
      <c r="M322" s="41">
        <v>2.2709942653537398</v>
      </c>
      <c r="N322" s="41">
        <v>256.44354116296802</v>
      </c>
      <c r="O322" s="41">
        <v>1.63695470417708</v>
      </c>
    </row>
    <row r="323" spans="1:15" x14ac:dyDescent="0.35">
      <c r="A323" s="85" t="s">
        <v>381</v>
      </c>
      <c r="B323" s="41">
        <v>11087294.1374934</v>
      </c>
      <c r="C323" s="41">
        <v>6124387.7363469005</v>
      </c>
      <c r="D323" s="41">
        <v>995080.56991594797</v>
      </c>
      <c r="E323" s="41">
        <v>3466176.3214931199</v>
      </c>
      <c r="F323" s="41">
        <v>7836678.0800000001</v>
      </c>
      <c r="G323" s="41">
        <v>13966859.3623615</v>
      </c>
      <c r="H323" s="41">
        <v>0.126977344195814</v>
      </c>
      <c r="I323" s="41">
        <v>0.24817149164069999</v>
      </c>
      <c r="J323" s="41">
        <v>3498517</v>
      </c>
      <c r="K323" s="41">
        <v>55729.228961621098</v>
      </c>
      <c r="L323" s="41">
        <v>130598.67711205099</v>
      </c>
      <c r="M323" s="41">
        <v>2.2427573402363201</v>
      </c>
      <c r="N323" s="41">
        <v>250.616977143719</v>
      </c>
      <c r="O323" s="41">
        <v>1.7505668076922001</v>
      </c>
    </row>
    <row r="324" spans="1:15" x14ac:dyDescent="0.35">
      <c r="A324" s="85" t="s">
        <v>382</v>
      </c>
      <c r="B324" s="41">
        <v>9159095.6913965493</v>
      </c>
      <c r="C324" s="41">
        <v>6738466.9280342301</v>
      </c>
      <c r="D324" s="41">
        <v>928448.57736095402</v>
      </c>
      <c r="E324" s="41">
        <v>3093788.7157718102</v>
      </c>
      <c r="F324" s="41">
        <v>7355617.2800000003</v>
      </c>
      <c r="G324" s="41">
        <v>12698794.245662</v>
      </c>
      <c r="H324" s="41">
        <v>0.12622306762553001</v>
      </c>
      <c r="I324" s="41">
        <v>0.24362854109780299</v>
      </c>
      <c r="J324" s="41">
        <v>3570688</v>
      </c>
      <c r="K324" s="41">
        <v>62087.685159448403</v>
      </c>
      <c r="L324" s="41">
        <v>134611.61309844299</v>
      </c>
      <c r="M324" s="41">
        <v>2.0562440993404798</v>
      </c>
      <c r="N324" s="41">
        <v>204.532820229164</v>
      </c>
      <c r="O324" s="41">
        <v>1.88716206177471</v>
      </c>
    </row>
    <row r="325" spans="1:15" x14ac:dyDescent="0.35">
      <c r="A325" s="85" t="s">
        <v>383</v>
      </c>
      <c r="B325" s="41">
        <v>11536854.219613999</v>
      </c>
      <c r="C325" s="41">
        <v>6235895.7300850097</v>
      </c>
      <c r="D325" s="41">
        <v>1004092.47448565</v>
      </c>
      <c r="E325" s="41">
        <v>2313234.48346214</v>
      </c>
      <c r="F325" s="41">
        <v>8659987.5999999996</v>
      </c>
      <c r="G325" s="41">
        <v>12618820.204580599</v>
      </c>
      <c r="H325" s="41">
        <v>0.115946179239986</v>
      </c>
      <c r="I325" s="41">
        <v>0.183316224968674</v>
      </c>
      <c r="J325" s="41">
        <v>3936358</v>
      </c>
      <c r="K325" s="41">
        <v>54459.540825085503</v>
      </c>
      <c r="L325" s="41">
        <v>188730.89693379201</v>
      </c>
      <c r="M325" s="41">
        <v>2.20368333353878</v>
      </c>
      <c r="N325" s="41">
        <v>231.713243116364</v>
      </c>
      <c r="O325" s="41">
        <v>1.5841790127028601</v>
      </c>
    </row>
    <row r="326" spans="1:15" x14ac:dyDescent="0.35">
      <c r="A326" s="85" t="s">
        <v>384</v>
      </c>
      <c r="B326" s="41">
        <v>11699973.162427301</v>
      </c>
      <c r="C326" s="41">
        <v>5889687.04209824</v>
      </c>
      <c r="D326" s="41">
        <v>914673.59474884497</v>
      </c>
      <c r="E326" s="41">
        <v>2096133.6103813699</v>
      </c>
      <c r="F326" s="41">
        <v>7553113.5199999996</v>
      </c>
      <c r="G326" s="41">
        <v>13182321.8461041</v>
      </c>
      <c r="H326" s="41">
        <v>0.12109888092200199</v>
      </c>
      <c r="I326" s="41">
        <v>0.159010956859687</v>
      </c>
      <c r="J326" s="41">
        <v>3134072</v>
      </c>
      <c r="K326" s="41">
        <v>55736.847685527398</v>
      </c>
      <c r="L326" s="41">
        <v>134967.956448346</v>
      </c>
      <c r="M326" s="41">
        <v>2.4097867620231299</v>
      </c>
      <c r="N326" s="41">
        <v>236.50755411197699</v>
      </c>
      <c r="O326" s="41">
        <v>1.8792443320058501</v>
      </c>
    </row>
    <row r="327" spans="1:15" x14ac:dyDescent="0.35">
      <c r="A327" s="85" t="s">
        <v>385</v>
      </c>
      <c r="B327" s="41">
        <v>12431278.902685501</v>
      </c>
      <c r="C327" s="41">
        <v>4238466.2615859304</v>
      </c>
      <c r="D327" s="41">
        <v>916047.57547731197</v>
      </c>
      <c r="E327" s="41">
        <v>3115608.4242433701</v>
      </c>
      <c r="F327" s="41">
        <v>7718668.1399999997</v>
      </c>
      <c r="G327" s="41">
        <v>13110992.940674899</v>
      </c>
      <c r="H327" s="41">
        <v>0.11867948703872</v>
      </c>
      <c r="I327" s="41">
        <v>0.23763329279033199</v>
      </c>
      <c r="J327" s="41">
        <v>3256822</v>
      </c>
      <c r="K327" s="41">
        <v>53012.263224465903</v>
      </c>
      <c r="L327" s="41">
        <v>128259.916682764</v>
      </c>
      <c r="M327" s="41">
        <v>2.3678109418220998</v>
      </c>
      <c r="N327" s="41">
        <v>247.32126593706201</v>
      </c>
      <c r="O327" s="41">
        <v>1.3014117018326199</v>
      </c>
    </row>
    <row r="328" spans="1:15" x14ac:dyDescent="0.35">
      <c r="A328" s="85" t="s">
        <v>386</v>
      </c>
      <c r="B328" s="41">
        <v>11291309.2809506</v>
      </c>
      <c r="C328" s="41">
        <v>4731854.0614730902</v>
      </c>
      <c r="D328" s="41">
        <v>863329.16503300495</v>
      </c>
      <c r="E328" s="41">
        <v>2663120.6299226601</v>
      </c>
      <c r="F328" s="41">
        <v>6925547.54</v>
      </c>
      <c r="G328" s="41">
        <v>12756479.819753399</v>
      </c>
      <c r="H328" s="41">
        <v>0.12465861508374</v>
      </c>
      <c r="I328" s="41">
        <v>0.20876610691601699</v>
      </c>
      <c r="J328" s="41">
        <v>3050902</v>
      </c>
      <c r="K328" s="41">
        <v>61305.650806196798</v>
      </c>
      <c r="L328" s="41">
        <v>132414.222374109</v>
      </c>
      <c r="M328" s="41">
        <v>2.2667550152455398</v>
      </c>
      <c r="N328" s="41">
        <v>208.083278179122</v>
      </c>
      <c r="O328" s="41">
        <v>1.5509688811614</v>
      </c>
    </row>
    <row r="329" spans="1:15" x14ac:dyDescent="0.35">
      <c r="A329" s="85" t="s">
        <v>387</v>
      </c>
      <c r="B329" s="41">
        <v>12200068.7697147</v>
      </c>
      <c r="C329" s="41">
        <v>4499107.5106042298</v>
      </c>
      <c r="D329" s="41">
        <v>806514.031541256</v>
      </c>
      <c r="E329" s="41">
        <v>2397252.5965248998</v>
      </c>
      <c r="F329" s="41">
        <v>6502137.4800000004</v>
      </c>
      <c r="G329" s="41">
        <v>13556917.484406</v>
      </c>
      <c r="H329" s="41">
        <v>0.12403829264176899</v>
      </c>
      <c r="I329" s="41">
        <v>0.17682873701063401</v>
      </c>
      <c r="J329" s="41">
        <v>3038382</v>
      </c>
      <c r="K329" s="41">
        <v>55196.927993184399</v>
      </c>
      <c r="L329" s="41">
        <v>156112.056020941</v>
      </c>
      <c r="M329" s="41">
        <v>2.1403259913480901</v>
      </c>
      <c r="N329" s="41">
        <v>245.612991391875</v>
      </c>
      <c r="O329" s="41">
        <v>1.4807576896533201</v>
      </c>
    </row>
    <row r="330" spans="1:15" x14ac:dyDescent="0.35">
      <c r="A330" s="85" t="s">
        <v>388</v>
      </c>
      <c r="B330" s="41">
        <v>10991638.607432701</v>
      </c>
      <c r="C330" s="41">
        <v>6452745.0077373497</v>
      </c>
      <c r="D330" s="41">
        <v>865114.99149974901</v>
      </c>
      <c r="E330" s="41">
        <v>2338000.1508930498</v>
      </c>
      <c r="F330" s="41">
        <v>7893263.4000000004</v>
      </c>
      <c r="G330" s="41">
        <v>12895194.3798005</v>
      </c>
      <c r="H330" s="41">
        <v>0.10960168787725399</v>
      </c>
      <c r="I330" s="41">
        <v>0.18130786415716099</v>
      </c>
      <c r="J330" s="41">
        <v>3587847</v>
      </c>
      <c r="K330" s="41">
        <v>59916.338536383701</v>
      </c>
      <c r="L330" s="41">
        <v>140959.02223768001</v>
      </c>
      <c r="M330" s="41">
        <v>2.1965691598006001</v>
      </c>
      <c r="N330" s="41">
        <v>215.21901775024401</v>
      </c>
      <c r="O330" s="41">
        <v>1.7985006071154499</v>
      </c>
    </row>
    <row r="331" spans="1:15" x14ac:dyDescent="0.35">
      <c r="A331" s="85" t="s">
        <v>389</v>
      </c>
      <c r="B331" s="41">
        <v>10912380.256431101</v>
      </c>
      <c r="C331" s="41">
        <v>6118974.9612594303</v>
      </c>
      <c r="D331" s="41">
        <v>1222089.39856865</v>
      </c>
      <c r="E331" s="41">
        <v>2110063.6103814398</v>
      </c>
      <c r="F331" s="41">
        <v>9633958.5999999996</v>
      </c>
      <c r="G331" s="41">
        <v>10862142.577243701</v>
      </c>
      <c r="H331" s="41">
        <v>0.12685225765539901</v>
      </c>
      <c r="I331" s="41">
        <v>0.194258507967116</v>
      </c>
      <c r="J331" s="41">
        <v>3932228</v>
      </c>
      <c r="K331" s="41">
        <v>51756.528218629101</v>
      </c>
      <c r="L331" s="41">
        <v>132592.95060305201</v>
      </c>
      <c r="M331" s="41">
        <v>2.4502163538666202</v>
      </c>
      <c r="N331" s="41">
        <v>209.87224731493899</v>
      </c>
      <c r="O331" s="41">
        <v>1.55610889329394</v>
      </c>
    </row>
    <row r="332" spans="1:15" x14ac:dyDescent="0.35">
      <c r="A332" s="85" t="s">
        <v>390</v>
      </c>
      <c r="B332" s="41">
        <v>9917297.41749263</v>
      </c>
      <c r="C332" s="41">
        <v>6466238.4095358597</v>
      </c>
      <c r="D332" s="41">
        <v>1075883.3960633001</v>
      </c>
      <c r="E332" s="41">
        <v>1995587.6557499501</v>
      </c>
      <c r="F332" s="41">
        <v>7786796.5999999996</v>
      </c>
      <c r="G332" s="41">
        <v>11801474.2028303</v>
      </c>
      <c r="H332" s="41">
        <v>0.138167651131827</v>
      </c>
      <c r="I332" s="41">
        <v>0.16909647230948199</v>
      </c>
      <c r="J332" s="41">
        <v>3638690</v>
      </c>
      <c r="K332" s="41">
        <v>55740.951269744401</v>
      </c>
      <c r="L332" s="41">
        <v>133263.92398855201</v>
      </c>
      <c r="M332" s="41">
        <v>2.1418808353863001</v>
      </c>
      <c r="N332" s="41">
        <v>211.72346865901599</v>
      </c>
      <c r="O332" s="41">
        <v>1.7770786765390401</v>
      </c>
    </row>
    <row r="333" spans="1:15" x14ac:dyDescent="0.35">
      <c r="A333" s="85" t="s">
        <v>391</v>
      </c>
      <c r="B333" s="41">
        <v>13441352.3998356</v>
      </c>
      <c r="C333" s="41">
        <v>6224326.81769301</v>
      </c>
      <c r="D333" s="41">
        <v>1024092.81665546</v>
      </c>
      <c r="E333" s="41">
        <v>2551787.3432919299</v>
      </c>
      <c r="F333" s="41">
        <v>7487698.1399999997</v>
      </c>
      <c r="G333" s="41">
        <v>15864620.3175676</v>
      </c>
      <c r="H333" s="41">
        <v>0.13677004568128401</v>
      </c>
      <c r="I333" s="41">
        <v>0.16084767818024701</v>
      </c>
      <c r="J333" s="41">
        <v>3372837</v>
      </c>
      <c r="K333" s="41">
        <v>61720.433852970797</v>
      </c>
      <c r="L333" s="41">
        <v>110759.08009161901</v>
      </c>
      <c r="M333" s="41">
        <v>2.2150571326673698</v>
      </c>
      <c r="N333" s="41">
        <v>257.03689182636498</v>
      </c>
      <c r="O333" s="41">
        <v>1.84542769712649</v>
      </c>
    </row>
    <row r="334" spans="1:15" x14ac:dyDescent="0.35">
      <c r="A334" s="85" t="s">
        <v>392</v>
      </c>
      <c r="B334" s="41">
        <v>11917658.2522886</v>
      </c>
      <c r="C334" s="41">
        <v>5949981.3271967899</v>
      </c>
      <c r="D334" s="41">
        <v>1172606.2252642</v>
      </c>
      <c r="E334" s="41">
        <v>2092580.1539986299</v>
      </c>
      <c r="F334" s="41">
        <v>8128400.1100000003</v>
      </c>
      <c r="G334" s="41">
        <v>13160737.7200447</v>
      </c>
      <c r="H334" s="41">
        <v>0.14426039680571301</v>
      </c>
      <c r="I334" s="41">
        <v>0.159001736719628</v>
      </c>
      <c r="J334" s="41">
        <v>3580793</v>
      </c>
      <c r="K334" s="41">
        <v>60201.901651547203</v>
      </c>
      <c r="L334" s="41">
        <v>156311.871296497</v>
      </c>
      <c r="M334" s="41">
        <v>2.2746978920763898</v>
      </c>
      <c r="N334" s="41">
        <v>218.61097034475901</v>
      </c>
      <c r="O334" s="41">
        <v>1.6616378906004301</v>
      </c>
    </row>
    <row r="335" spans="1:15" x14ac:dyDescent="0.35">
      <c r="A335" s="85" t="s">
        <v>393</v>
      </c>
      <c r="B335" s="41">
        <v>11731529.155941401</v>
      </c>
      <c r="C335" s="41">
        <v>4837586.2861337801</v>
      </c>
      <c r="D335" s="41">
        <v>789703.706182166</v>
      </c>
      <c r="E335" s="41">
        <v>2642887.2651990098</v>
      </c>
      <c r="F335" s="41">
        <v>7172229.4800000004</v>
      </c>
      <c r="G335" s="41">
        <v>12955508.6753671</v>
      </c>
      <c r="H335" s="41">
        <v>0.11010575001598601</v>
      </c>
      <c r="I335" s="41">
        <v>0.20399718231242001</v>
      </c>
      <c r="J335" s="41">
        <v>3230734</v>
      </c>
      <c r="K335" s="41">
        <v>55770.592661933297</v>
      </c>
      <c r="L335" s="41">
        <v>126031.741910738</v>
      </c>
      <c r="M335" s="41">
        <v>2.21583262013778</v>
      </c>
      <c r="N335" s="41">
        <v>232.30154410951999</v>
      </c>
      <c r="O335" s="41">
        <v>1.4973644645872399</v>
      </c>
    </row>
    <row r="336" spans="1:15" x14ac:dyDescent="0.35">
      <c r="A336" s="85" t="s">
        <v>394</v>
      </c>
      <c r="B336" s="41">
        <v>12393422.256291701</v>
      </c>
      <c r="C336" s="41">
        <v>4657151.5618214998</v>
      </c>
      <c r="D336" s="41">
        <v>910099.85421604803</v>
      </c>
      <c r="E336" s="41">
        <v>2439555.7228435399</v>
      </c>
      <c r="F336" s="41">
        <v>7219648.5899999999</v>
      </c>
      <c r="G336" s="41">
        <v>13299145.476768</v>
      </c>
      <c r="H336" s="41">
        <v>0.12605874688646701</v>
      </c>
      <c r="I336" s="41">
        <v>0.183437028123735</v>
      </c>
      <c r="J336" s="41">
        <v>3125389</v>
      </c>
      <c r="K336" s="41">
        <v>56443.194451948199</v>
      </c>
      <c r="L336" s="41">
        <v>118564.671595208</v>
      </c>
      <c r="M336" s="41">
        <v>2.3088185332508102</v>
      </c>
      <c r="N336" s="41">
        <v>235.62400609567399</v>
      </c>
      <c r="O336" s="41">
        <v>1.4901030117599801</v>
      </c>
    </row>
    <row r="337" spans="1:15" x14ac:dyDescent="0.35">
      <c r="A337" s="85" t="s">
        <v>395</v>
      </c>
      <c r="B337" s="41">
        <v>11822205.9353303</v>
      </c>
      <c r="C337" s="41">
        <v>4214436.4295197297</v>
      </c>
      <c r="D337" s="41">
        <v>982460.03294273105</v>
      </c>
      <c r="E337" s="41">
        <v>2535870.20633935</v>
      </c>
      <c r="F337" s="41">
        <v>6698915.54</v>
      </c>
      <c r="G337" s="41">
        <v>13026240.0357472</v>
      </c>
      <c r="H337" s="41">
        <v>0.14665956408561201</v>
      </c>
      <c r="I337" s="41">
        <v>0.19467399643951699</v>
      </c>
      <c r="J337" s="41">
        <v>3003998</v>
      </c>
      <c r="K337" s="41">
        <v>62103.647369473998</v>
      </c>
      <c r="L337" s="41">
        <v>170182.971615054</v>
      </c>
      <c r="M337" s="41">
        <v>2.2291209222876001</v>
      </c>
      <c r="N337" s="41">
        <v>209.74927706168</v>
      </c>
      <c r="O337" s="41">
        <v>1.4029424884835899</v>
      </c>
    </row>
    <row r="338" spans="1:15" x14ac:dyDescent="0.35">
      <c r="A338" s="85" t="s">
        <v>396</v>
      </c>
      <c r="B338" s="41">
        <v>10910653.439027101</v>
      </c>
      <c r="C338" s="41">
        <v>6575492.9824160896</v>
      </c>
      <c r="D338" s="41">
        <v>975151.49696150306</v>
      </c>
      <c r="E338" s="41">
        <v>2669923.6858715801</v>
      </c>
      <c r="F338" s="41">
        <v>9226561.5</v>
      </c>
      <c r="G338" s="41">
        <v>12033957.2396503</v>
      </c>
      <c r="H338" s="41">
        <v>0.10568958944906</v>
      </c>
      <c r="I338" s="41">
        <v>0.221865811278981</v>
      </c>
      <c r="J338" s="41">
        <v>3942975</v>
      </c>
      <c r="K338" s="41">
        <v>54866.900285643896</v>
      </c>
      <c r="L338" s="41">
        <v>129297.135373989</v>
      </c>
      <c r="M338" s="41">
        <v>2.34244262637145</v>
      </c>
      <c r="N338" s="41">
        <v>219.32642562612</v>
      </c>
      <c r="O338" s="41">
        <v>1.6676476473769399</v>
      </c>
    </row>
    <row r="339" spans="1:15" x14ac:dyDescent="0.35">
      <c r="A339" s="85" t="s">
        <v>397</v>
      </c>
      <c r="B339" s="41">
        <v>13258033.7811369</v>
      </c>
      <c r="C339" s="41">
        <v>4683078.0757074403</v>
      </c>
      <c r="D339" s="41">
        <v>880760.03311482305</v>
      </c>
      <c r="E339" s="41">
        <v>2339174.4001776301</v>
      </c>
      <c r="F339" s="41">
        <v>7507814.3099999996</v>
      </c>
      <c r="G339" s="41">
        <v>13800733.029269099</v>
      </c>
      <c r="H339" s="41">
        <v>0.11731244230983399</v>
      </c>
      <c r="I339" s="41">
        <v>0.16949638799740799</v>
      </c>
      <c r="J339" s="41">
        <v>3735231</v>
      </c>
      <c r="K339" s="41">
        <v>60510.952905989703</v>
      </c>
      <c r="L339" s="41">
        <v>147501.04913225301</v>
      </c>
      <c r="M339" s="41">
        <v>2.0097204283080501</v>
      </c>
      <c r="N339" s="41">
        <v>228.07182311277501</v>
      </c>
      <c r="O339" s="41">
        <v>1.2537586231500699</v>
      </c>
    </row>
    <row r="340" spans="1:15" x14ac:dyDescent="0.35">
      <c r="A340" s="85" t="s">
        <v>398</v>
      </c>
      <c r="B340" s="41">
        <v>12109227.229780201</v>
      </c>
      <c r="C340" s="41">
        <v>5196066.1368527403</v>
      </c>
      <c r="D340" s="41">
        <v>1241126.26990403</v>
      </c>
      <c r="E340" s="41">
        <v>1772953.21389558</v>
      </c>
      <c r="F340" s="41">
        <v>8750970.6600000001</v>
      </c>
      <c r="G340" s="41">
        <v>11700476.2815683</v>
      </c>
      <c r="H340" s="41">
        <v>0.14182726901109699</v>
      </c>
      <c r="I340" s="41">
        <v>0.151528294338625</v>
      </c>
      <c r="J340" s="41">
        <v>3661494</v>
      </c>
      <c r="K340" s="41">
        <v>56031.396808582998</v>
      </c>
      <c r="L340" s="41">
        <v>132074.09113576301</v>
      </c>
      <c r="M340" s="41">
        <v>2.3907693381344899</v>
      </c>
      <c r="N340" s="41">
        <v>208.82452962984101</v>
      </c>
      <c r="O340" s="41">
        <v>1.41911092489916</v>
      </c>
    </row>
    <row r="341" spans="1:15" x14ac:dyDescent="0.35">
      <c r="A341" s="85" t="s">
        <v>399</v>
      </c>
      <c r="B341" s="41">
        <v>8735888.8567827102</v>
      </c>
      <c r="C341" s="41">
        <v>5437848.7584836502</v>
      </c>
      <c r="D341" s="41">
        <v>743989.56951960805</v>
      </c>
      <c r="E341" s="41">
        <v>2745452.8348973501</v>
      </c>
      <c r="F341" s="41">
        <v>6566880.4500000002</v>
      </c>
      <c r="G341" s="41">
        <v>11229898.0303129</v>
      </c>
      <c r="H341" s="41">
        <v>0.11329421559967801</v>
      </c>
      <c r="I341" s="41">
        <v>0.24447709386911101</v>
      </c>
      <c r="J341" s="41">
        <v>3054363</v>
      </c>
      <c r="K341" s="41">
        <v>52851.553230011603</v>
      </c>
      <c r="L341" s="41">
        <v>133598.46062956</v>
      </c>
      <c r="M341" s="41">
        <v>2.1461255082399302</v>
      </c>
      <c r="N341" s="41">
        <v>212.475912540189</v>
      </c>
      <c r="O341" s="41">
        <v>1.7803544498422901</v>
      </c>
    </row>
    <row r="342" spans="1:15" x14ac:dyDescent="0.35">
      <c r="A342" s="85" t="s">
        <v>400</v>
      </c>
      <c r="B342" s="41">
        <v>10336200.025555899</v>
      </c>
      <c r="C342" s="41">
        <v>5663814.3950508796</v>
      </c>
      <c r="D342" s="41">
        <v>939750.21144125599</v>
      </c>
      <c r="E342" s="41">
        <v>3085419.7587370402</v>
      </c>
      <c r="F342" s="41">
        <v>7726901.9699999997</v>
      </c>
      <c r="G342" s="41">
        <v>12421151.6316166</v>
      </c>
      <c r="H342" s="41">
        <v>0.12162056864314701</v>
      </c>
      <c r="I342" s="41">
        <v>0.248400458366797</v>
      </c>
      <c r="J342" s="41">
        <v>3374193</v>
      </c>
      <c r="K342" s="41">
        <v>54430.988745033297</v>
      </c>
      <c r="L342" s="41">
        <v>122869.210831467</v>
      </c>
      <c r="M342" s="41">
        <v>2.2858540039488</v>
      </c>
      <c r="N342" s="41">
        <v>228.202201571893</v>
      </c>
      <c r="O342" s="41">
        <v>1.67856859256447</v>
      </c>
    </row>
    <row r="343" spans="1:15" x14ac:dyDescent="0.35">
      <c r="A343" s="85" t="s">
        <v>401</v>
      </c>
      <c r="B343" s="41">
        <v>13167162.259095</v>
      </c>
      <c r="C343" s="41">
        <v>5257414.1656357897</v>
      </c>
      <c r="D343" s="41">
        <v>1126729.36292342</v>
      </c>
      <c r="E343" s="41">
        <v>2225431.1310248999</v>
      </c>
      <c r="F343" s="41">
        <v>8017025.7599999998</v>
      </c>
      <c r="G343" s="41">
        <v>13916815.028003801</v>
      </c>
      <c r="H343" s="41">
        <v>0.140542065929874</v>
      </c>
      <c r="I343" s="41">
        <v>0.15990951424926</v>
      </c>
      <c r="J343" s="41">
        <v>3711586</v>
      </c>
      <c r="K343" s="41">
        <v>61191.641507293898</v>
      </c>
      <c r="L343" s="41">
        <v>157103.869324692</v>
      </c>
      <c r="M343" s="41">
        <v>2.15729823274483</v>
      </c>
      <c r="N343" s="41">
        <v>227.428536333842</v>
      </c>
      <c r="O343" s="41">
        <v>1.4164872282727099</v>
      </c>
    </row>
    <row r="344" spans="1:15" x14ac:dyDescent="0.35">
      <c r="A344" s="85" t="s">
        <v>402</v>
      </c>
      <c r="B344" s="41">
        <v>10384005.520224201</v>
      </c>
      <c r="C344" s="41">
        <v>5511406.0492838398</v>
      </c>
      <c r="D344" s="41">
        <v>1087304.5299690601</v>
      </c>
      <c r="E344" s="41">
        <v>2154271.7088504899</v>
      </c>
      <c r="F344" s="41">
        <v>8210728.6799999997</v>
      </c>
      <c r="G344" s="41">
        <v>11061306.3788031</v>
      </c>
      <c r="H344" s="41">
        <v>0.13242485196442599</v>
      </c>
      <c r="I344" s="41">
        <v>0.194757439589481</v>
      </c>
      <c r="J344" s="41">
        <v>3449886</v>
      </c>
      <c r="K344" s="41">
        <v>52697.9817951554</v>
      </c>
      <c r="L344" s="41">
        <v>135047.25047555199</v>
      </c>
      <c r="M344" s="41">
        <v>2.3813844507972401</v>
      </c>
      <c r="N344" s="41">
        <v>209.89686614344299</v>
      </c>
      <c r="O344" s="41">
        <v>1.5975617887906599</v>
      </c>
    </row>
    <row r="345" spans="1:15" x14ac:dyDescent="0.35">
      <c r="A345" s="85" t="s">
        <v>403</v>
      </c>
      <c r="B345" s="41">
        <v>10774340.798642499</v>
      </c>
      <c r="C345" s="41">
        <v>5215238.2149260398</v>
      </c>
      <c r="D345" s="41">
        <v>918720.02405393706</v>
      </c>
      <c r="E345" s="41">
        <v>2796759.52690663</v>
      </c>
      <c r="F345" s="41">
        <v>7499915.9299999997</v>
      </c>
      <c r="G345" s="41">
        <v>12345803.965940701</v>
      </c>
      <c r="H345" s="41">
        <v>0.122497376321115</v>
      </c>
      <c r="I345" s="41">
        <v>0.22653522886174501</v>
      </c>
      <c r="J345" s="41">
        <v>3363191</v>
      </c>
      <c r="K345" s="41">
        <v>58508.146371928997</v>
      </c>
      <c r="L345" s="41">
        <v>140661.33141163201</v>
      </c>
      <c r="M345" s="41">
        <v>2.22549066044588</v>
      </c>
      <c r="N345" s="41">
        <v>211.013336431884</v>
      </c>
      <c r="O345" s="41">
        <v>1.5506815446776701</v>
      </c>
    </row>
    <row r="346" spans="1:15" x14ac:dyDescent="0.35">
      <c r="A346" s="85" t="s">
        <v>404</v>
      </c>
      <c r="B346" s="41">
        <v>11322240.9020702</v>
      </c>
      <c r="C346" s="41">
        <v>4097940.5123327202</v>
      </c>
      <c r="D346" s="41">
        <v>906060.72223767103</v>
      </c>
      <c r="E346" s="41">
        <v>2357151.6511256001</v>
      </c>
      <c r="F346" s="41">
        <v>6258568.1600000001</v>
      </c>
      <c r="G346" s="41">
        <v>12548267.5523655</v>
      </c>
      <c r="H346" s="41">
        <v>0.14477124784364001</v>
      </c>
      <c r="I346" s="41">
        <v>0.18784677974779501</v>
      </c>
      <c r="J346" s="41">
        <v>3008927</v>
      </c>
      <c r="K346" s="41">
        <v>60569.906609863901</v>
      </c>
      <c r="L346" s="41">
        <v>123441.924599301</v>
      </c>
      <c r="M346" s="41">
        <v>2.08439210652945</v>
      </c>
      <c r="N346" s="41">
        <v>207.16939445692901</v>
      </c>
      <c r="O346" s="41">
        <v>1.3619275284288099</v>
      </c>
    </row>
    <row r="347" spans="1:15" x14ac:dyDescent="0.35">
      <c r="A347" s="85" t="s">
        <v>405</v>
      </c>
      <c r="B347" s="41">
        <v>12397595.1801905</v>
      </c>
      <c r="C347" s="41">
        <v>5843328.2488376601</v>
      </c>
      <c r="D347" s="41">
        <v>1195703.7743999199</v>
      </c>
      <c r="E347" s="41">
        <v>3672503.3584143398</v>
      </c>
      <c r="F347" s="41">
        <v>8268506.3200000003</v>
      </c>
      <c r="G347" s="41">
        <v>14947611.995257299</v>
      </c>
      <c r="H347" s="41">
        <v>0.14460940442262701</v>
      </c>
      <c r="I347" s="41">
        <v>0.24569164356016199</v>
      </c>
      <c r="J347" s="41">
        <v>3863788</v>
      </c>
      <c r="K347" s="41">
        <v>58627.282692411602</v>
      </c>
      <c r="L347" s="41">
        <v>106987.753414805</v>
      </c>
      <c r="M347" s="41">
        <v>2.1385978644267398</v>
      </c>
      <c r="N347" s="41">
        <v>254.959643911397</v>
      </c>
      <c r="O347" s="41">
        <v>1.5123314863128301</v>
      </c>
    </row>
    <row r="348" spans="1:15" x14ac:dyDescent="0.35">
      <c r="A348" s="85" t="s">
        <v>406</v>
      </c>
      <c r="B348" s="41">
        <v>9182895.5939984899</v>
      </c>
      <c r="C348" s="41">
        <v>7104627.5854283096</v>
      </c>
      <c r="D348" s="41">
        <v>945124.79198073398</v>
      </c>
      <c r="E348" s="41">
        <v>2284488.1538680098</v>
      </c>
      <c r="F348" s="41">
        <v>8586025.9199999999</v>
      </c>
      <c r="G348" s="41">
        <v>11074534.2151918</v>
      </c>
      <c r="H348" s="41">
        <v>0.110077095129563</v>
      </c>
      <c r="I348" s="41">
        <v>0.20628300111567699</v>
      </c>
      <c r="J348" s="41">
        <v>3975012</v>
      </c>
      <c r="K348" s="41">
        <v>52703.251392908001</v>
      </c>
      <c r="L348" s="41">
        <v>143424.00991621599</v>
      </c>
      <c r="M348" s="41">
        <v>2.1560398790407</v>
      </c>
      <c r="N348" s="41">
        <v>210.128293280967</v>
      </c>
      <c r="O348" s="41">
        <v>1.78732229875742</v>
      </c>
    </row>
    <row r="349" spans="1:15" x14ac:dyDescent="0.35">
      <c r="A349" s="85" t="s">
        <v>407</v>
      </c>
      <c r="B349" s="41">
        <v>13686190.5153729</v>
      </c>
      <c r="C349" s="41">
        <v>4036946.08866625</v>
      </c>
      <c r="D349" s="41">
        <v>1117119.6509119701</v>
      </c>
      <c r="E349" s="41">
        <v>2754830.2937566098</v>
      </c>
      <c r="F349" s="41">
        <v>7645015</v>
      </c>
      <c r="G349" s="41">
        <v>14066625.2837954</v>
      </c>
      <c r="H349" s="41">
        <v>0.146123931857815</v>
      </c>
      <c r="I349" s="41">
        <v>0.195841592292228</v>
      </c>
      <c r="J349" s="41">
        <v>3382750</v>
      </c>
      <c r="K349" s="41">
        <v>61114.069095865903</v>
      </c>
      <c r="L349" s="41">
        <v>116553.735087733</v>
      </c>
      <c r="M349" s="41">
        <v>2.25702947562888</v>
      </c>
      <c r="N349" s="41">
        <v>230.17158341823699</v>
      </c>
      <c r="O349" s="41">
        <v>1.19339179326472</v>
      </c>
    </row>
    <row r="350" spans="1:15" x14ac:dyDescent="0.35">
      <c r="A350" s="85" t="s">
        <v>408</v>
      </c>
      <c r="B350" s="41">
        <v>11425387.787596099</v>
      </c>
      <c r="C350" s="41">
        <v>5355520.4358758396</v>
      </c>
      <c r="D350" s="41">
        <v>1098032.3003640601</v>
      </c>
      <c r="E350" s="41">
        <v>2669793.8556634099</v>
      </c>
      <c r="F350" s="41">
        <v>7327791.1500000004</v>
      </c>
      <c r="G350" s="41">
        <v>13332723.2840559</v>
      </c>
      <c r="H350" s="41">
        <v>0.149844922963458</v>
      </c>
      <c r="I350" s="41">
        <v>0.20024370106414099</v>
      </c>
      <c r="J350" s="41">
        <v>3286005</v>
      </c>
      <c r="K350" s="41">
        <v>54253.197493615196</v>
      </c>
      <c r="L350" s="41">
        <v>111780.054556553</v>
      </c>
      <c r="M350" s="41">
        <v>2.2262097099020499</v>
      </c>
      <c r="N350" s="41">
        <v>245.74797522095301</v>
      </c>
      <c r="O350" s="41">
        <v>1.6297968006365899</v>
      </c>
    </row>
    <row r="351" spans="1:15" x14ac:dyDescent="0.35">
      <c r="A351" s="85" t="s">
        <v>409</v>
      </c>
      <c r="B351" s="41">
        <v>13333888.451354001</v>
      </c>
      <c r="C351" s="41">
        <v>3808042.7247694298</v>
      </c>
      <c r="D351" s="41">
        <v>845724.65635356202</v>
      </c>
      <c r="E351" s="41">
        <v>3172069.5462466599</v>
      </c>
      <c r="F351" s="41">
        <v>7469192.6399999997</v>
      </c>
      <c r="G351" s="41">
        <v>13845441.178270699</v>
      </c>
      <c r="H351" s="41">
        <v>0.113228389883055</v>
      </c>
      <c r="I351" s="41">
        <v>0.229105703848929</v>
      </c>
      <c r="J351" s="41">
        <v>3334461</v>
      </c>
      <c r="K351" s="41">
        <v>60074.808774550802</v>
      </c>
      <c r="L351" s="41">
        <v>154908.43954704099</v>
      </c>
      <c r="M351" s="41">
        <v>2.2377564914520902</v>
      </c>
      <c r="N351" s="41">
        <v>230.47247456273399</v>
      </c>
      <c r="O351" s="41">
        <v>1.14202646987607</v>
      </c>
    </row>
    <row r="352" spans="1:15" x14ac:dyDescent="0.35">
      <c r="A352" s="85" t="s">
        <v>410</v>
      </c>
      <c r="B352" s="41">
        <v>12675933.9637655</v>
      </c>
      <c r="C352" s="41">
        <v>5905936.2144567296</v>
      </c>
      <c r="D352" s="41">
        <v>1149816.28441467</v>
      </c>
      <c r="E352" s="41">
        <v>2436462.19283487</v>
      </c>
      <c r="F352" s="41">
        <v>8785612</v>
      </c>
      <c r="G352" s="41">
        <v>13492947.9840513</v>
      </c>
      <c r="H352" s="41">
        <v>0.13087492190807801</v>
      </c>
      <c r="I352" s="41">
        <v>0.18057300715268301</v>
      </c>
      <c r="J352" s="41">
        <v>3993460</v>
      </c>
      <c r="K352" s="41">
        <v>64888.660113741003</v>
      </c>
      <c r="L352" s="41">
        <v>110411.328579583</v>
      </c>
      <c r="M352" s="41">
        <v>2.1998470359401598</v>
      </c>
      <c r="N352" s="41">
        <v>207.93546986874</v>
      </c>
      <c r="O352" s="41">
        <v>1.4789020584798001</v>
      </c>
    </row>
    <row r="353" spans="1:15" x14ac:dyDescent="0.35">
      <c r="A353" s="85" t="s">
        <v>411</v>
      </c>
      <c r="B353" s="41">
        <v>10812237.3606096</v>
      </c>
      <c r="C353" s="41">
        <v>6313913.2170667201</v>
      </c>
      <c r="D353" s="41">
        <v>819068.18688730896</v>
      </c>
      <c r="E353" s="41">
        <v>3144280.6745180301</v>
      </c>
      <c r="F353" s="41">
        <v>7528080.7800000003</v>
      </c>
      <c r="G353" s="41">
        <v>13670493.4432604</v>
      </c>
      <c r="H353" s="41">
        <v>0.108801726605185</v>
      </c>
      <c r="I353" s="41">
        <v>0.23000491442158999</v>
      </c>
      <c r="J353" s="41">
        <v>3636754</v>
      </c>
      <c r="K353" s="41">
        <v>54890.5578930353</v>
      </c>
      <c r="L353" s="41">
        <v>109074.78417879601</v>
      </c>
      <c r="M353" s="41">
        <v>2.0720748703673002</v>
      </c>
      <c r="N353" s="41">
        <v>249.04664836796999</v>
      </c>
      <c r="O353" s="41">
        <v>1.7361397600901001</v>
      </c>
    </row>
    <row r="354" spans="1:15" x14ac:dyDescent="0.35">
      <c r="A354" s="85" t="s">
        <v>412</v>
      </c>
      <c r="B354" s="41">
        <v>11475242.292204</v>
      </c>
      <c r="C354" s="41">
        <v>4341900.3751075501</v>
      </c>
      <c r="D354" s="41">
        <v>968719.99848226702</v>
      </c>
      <c r="E354" s="41">
        <v>2901511.1835187301</v>
      </c>
      <c r="F354" s="41">
        <v>7726019.9699999997</v>
      </c>
      <c r="G354" s="41">
        <v>12130339.066836899</v>
      </c>
      <c r="H354" s="41">
        <v>0.12538409197022399</v>
      </c>
      <c r="I354" s="41">
        <v>0.23919456558730201</v>
      </c>
      <c r="J354" s="41">
        <v>3527863</v>
      </c>
      <c r="K354" s="41">
        <v>56723.586938680899</v>
      </c>
      <c r="L354" s="41">
        <v>168985.18752433101</v>
      </c>
      <c r="M354" s="41">
        <v>2.1888162941244498</v>
      </c>
      <c r="N354" s="41">
        <v>213.850915282041</v>
      </c>
      <c r="O354" s="41">
        <v>1.2307451777769001</v>
      </c>
    </row>
    <row r="355" spans="1:15" x14ac:dyDescent="0.35">
      <c r="A355" s="85" t="s">
        <v>413</v>
      </c>
      <c r="B355" s="41">
        <v>10736091.808584001</v>
      </c>
      <c r="C355" s="41">
        <v>6241331.3259009002</v>
      </c>
      <c r="D355" s="41">
        <v>851442.184485137</v>
      </c>
      <c r="E355" s="41">
        <v>2261142.3332202998</v>
      </c>
      <c r="F355" s="41">
        <v>7686282.2400000002</v>
      </c>
      <c r="G355" s="41">
        <v>12530160.391008399</v>
      </c>
      <c r="H355" s="41">
        <v>0.11077425443137701</v>
      </c>
      <c r="I355" s="41">
        <v>0.18045597683193901</v>
      </c>
      <c r="J355" s="41">
        <v>3558464</v>
      </c>
      <c r="K355" s="41">
        <v>61248.2177681514</v>
      </c>
      <c r="L355" s="41">
        <v>126434.978818068</v>
      </c>
      <c r="M355" s="41">
        <v>2.1588974333112998</v>
      </c>
      <c r="N355" s="41">
        <v>204.576026176488</v>
      </c>
      <c r="O355" s="41">
        <v>1.7539397127246199</v>
      </c>
    </row>
    <row r="356" spans="1:15" x14ac:dyDescent="0.35">
      <c r="A356" s="85" t="s">
        <v>414</v>
      </c>
      <c r="B356" s="41">
        <v>11959656.350194501</v>
      </c>
      <c r="C356" s="41">
        <v>4273640.2498178901</v>
      </c>
      <c r="D356" s="41">
        <v>1079882.7611043199</v>
      </c>
      <c r="E356" s="41">
        <v>2931276.0965749901</v>
      </c>
      <c r="F356" s="41">
        <v>7884829.5</v>
      </c>
      <c r="G356" s="41">
        <v>12503380.910612199</v>
      </c>
      <c r="H356" s="41">
        <v>0.136957021214514</v>
      </c>
      <c r="I356" s="41">
        <v>0.234438678428735</v>
      </c>
      <c r="J356" s="41">
        <v>3551725</v>
      </c>
      <c r="K356" s="41">
        <v>61267.0565984524</v>
      </c>
      <c r="L356" s="41">
        <v>143754.95292046599</v>
      </c>
      <c r="M356" s="41">
        <v>2.2244748561378098</v>
      </c>
      <c r="N356" s="41">
        <v>204.080250925429</v>
      </c>
      <c r="O356" s="41">
        <v>1.2032576423619199</v>
      </c>
    </row>
    <row r="357" spans="1:15" x14ac:dyDescent="0.35">
      <c r="A357" s="85" t="s">
        <v>415</v>
      </c>
      <c r="B357" s="41">
        <v>12220577.545715701</v>
      </c>
      <c r="C357" s="41">
        <v>4097483.0148374601</v>
      </c>
      <c r="D357" s="41">
        <v>866248.85556986101</v>
      </c>
      <c r="E357" s="41">
        <v>3111903.62592794</v>
      </c>
      <c r="F357" s="41">
        <v>6951049.9699999997</v>
      </c>
      <c r="G357" s="41">
        <v>13458693.610680001</v>
      </c>
      <c r="H357" s="41">
        <v>0.124621295963703</v>
      </c>
      <c r="I357" s="41">
        <v>0.23121884753053001</v>
      </c>
      <c r="J357" s="41">
        <v>3035393</v>
      </c>
      <c r="K357" s="41">
        <v>64192.9486343604</v>
      </c>
      <c r="L357" s="41">
        <v>113530.538629032</v>
      </c>
      <c r="M357" s="41">
        <v>2.2939214812942499</v>
      </c>
      <c r="N357" s="41">
        <v>209.65783377147699</v>
      </c>
      <c r="O357" s="41">
        <v>1.3499019780428601</v>
      </c>
    </row>
    <row r="358" spans="1:15" x14ac:dyDescent="0.35">
      <c r="A358" s="85" t="s">
        <v>416</v>
      </c>
      <c r="B358" s="41">
        <v>13772155.7525634</v>
      </c>
      <c r="C358" s="41">
        <v>4127905.5916375401</v>
      </c>
      <c r="D358" s="41">
        <v>1146255.2570239101</v>
      </c>
      <c r="E358" s="41">
        <v>2182389.6360369599</v>
      </c>
      <c r="F358" s="41">
        <v>8487825.8399999999</v>
      </c>
      <c r="G358" s="41">
        <v>12875928.888312999</v>
      </c>
      <c r="H358" s="41">
        <v>0.135046981244836</v>
      </c>
      <c r="I358" s="41">
        <v>0.16949376273876701</v>
      </c>
      <c r="J358" s="41">
        <v>3627276</v>
      </c>
      <c r="K358" s="41">
        <v>58732.513288842798</v>
      </c>
      <c r="L358" s="41">
        <v>135048.491051191</v>
      </c>
      <c r="M358" s="41">
        <v>2.3438548020458798</v>
      </c>
      <c r="N358" s="41">
        <v>219.231965361352</v>
      </c>
      <c r="O358" s="41">
        <v>1.1380180586306501</v>
      </c>
    </row>
    <row r="359" spans="1:15" x14ac:dyDescent="0.35">
      <c r="A359" s="85" t="s">
        <v>417</v>
      </c>
      <c r="B359" s="41">
        <v>11428531.819764599</v>
      </c>
      <c r="C359" s="41">
        <v>4889846.0303073796</v>
      </c>
      <c r="D359" s="41">
        <v>836881.13188170199</v>
      </c>
      <c r="E359" s="41">
        <v>2522443.4148238199</v>
      </c>
      <c r="F359" s="41">
        <v>7965605.4400000004</v>
      </c>
      <c r="G359" s="41">
        <v>11884649.257128</v>
      </c>
      <c r="H359" s="41">
        <v>0.105061835937696</v>
      </c>
      <c r="I359" s="41">
        <v>0.21224382480710899</v>
      </c>
      <c r="J359" s="41">
        <v>3829618</v>
      </c>
      <c r="K359" s="41">
        <v>57619.748167982201</v>
      </c>
      <c r="L359" s="41">
        <v>172552.300350537</v>
      </c>
      <c r="M359" s="41">
        <v>2.0800112611069199</v>
      </c>
      <c r="N359" s="41">
        <v>206.25561794868301</v>
      </c>
      <c r="O359" s="41">
        <v>1.2768495526988299</v>
      </c>
    </row>
    <row r="360" spans="1:15" x14ac:dyDescent="0.35">
      <c r="A360" s="85" t="s">
        <v>418</v>
      </c>
      <c r="B360" s="41">
        <v>9999016.7496035807</v>
      </c>
      <c r="C360" s="41">
        <v>7335969.2229209105</v>
      </c>
      <c r="D360" s="41">
        <v>1358390.61106992</v>
      </c>
      <c r="E360" s="41">
        <v>2079021.9835506801</v>
      </c>
      <c r="F360" s="41">
        <v>9330444</v>
      </c>
      <c r="G360" s="41">
        <v>11594236.2218374</v>
      </c>
      <c r="H360" s="41">
        <v>0.145586920737097</v>
      </c>
      <c r="I360" s="41">
        <v>0.17931513070562599</v>
      </c>
      <c r="J360" s="41">
        <v>3887685</v>
      </c>
      <c r="K360" s="41">
        <v>55575.861479423897</v>
      </c>
      <c r="L360" s="41">
        <v>152281.654692326</v>
      </c>
      <c r="M360" s="41">
        <v>2.4006026350183798</v>
      </c>
      <c r="N360" s="41">
        <v>208.620703236</v>
      </c>
      <c r="O360" s="41">
        <v>1.88697623982419</v>
      </c>
    </row>
    <row r="361" spans="1:15" x14ac:dyDescent="0.35">
      <c r="A361" s="85" t="s">
        <v>419</v>
      </c>
      <c r="B361" s="41">
        <v>12465371.3802936</v>
      </c>
      <c r="C361" s="41">
        <v>5681732.60789607</v>
      </c>
      <c r="D361" s="41">
        <v>940761.35502325103</v>
      </c>
      <c r="E361" s="41">
        <v>2553688.6160947601</v>
      </c>
      <c r="F361" s="41">
        <v>8517938.6400000006</v>
      </c>
      <c r="G361" s="41">
        <v>13250739.113923401</v>
      </c>
      <c r="H361" s="41">
        <v>0.110444720816074</v>
      </c>
      <c r="I361" s="41">
        <v>0.19272046594075901</v>
      </c>
      <c r="J361" s="41">
        <v>3735938</v>
      </c>
      <c r="K361" s="41">
        <v>63595.407534667902</v>
      </c>
      <c r="L361" s="41">
        <v>127123.794615733</v>
      </c>
      <c r="M361" s="41">
        <v>2.2843402765289098</v>
      </c>
      <c r="N361" s="41">
        <v>208.36345929538999</v>
      </c>
      <c r="O361" s="41">
        <v>1.5208316112034199</v>
      </c>
    </row>
    <row r="362" spans="1:15" x14ac:dyDescent="0.35">
      <c r="A362" s="85" t="s">
        <v>420</v>
      </c>
      <c r="B362" s="41">
        <v>9686472.1677491106</v>
      </c>
      <c r="C362" s="41">
        <v>7178450.4249898503</v>
      </c>
      <c r="D362" s="41">
        <v>1302012.7416229299</v>
      </c>
      <c r="E362" s="41">
        <v>2767226.7545415098</v>
      </c>
      <c r="F362" s="41">
        <v>8726989.0399999991</v>
      </c>
      <c r="G362" s="41">
        <v>12354999.168638</v>
      </c>
      <c r="H362" s="41">
        <v>0.14919380964673801</v>
      </c>
      <c r="I362" s="41">
        <v>0.22397628010901399</v>
      </c>
      <c r="J362" s="41">
        <v>3913448</v>
      </c>
      <c r="K362" s="41">
        <v>58875.383219623604</v>
      </c>
      <c r="L362" s="41">
        <v>147826.11973463299</v>
      </c>
      <c r="M362" s="41">
        <v>2.2334027228498301</v>
      </c>
      <c r="N362" s="41">
        <v>209.854257447404</v>
      </c>
      <c r="O362" s="41">
        <v>1.8343032601914899</v>
      </c>
    </row>
    <row r="363" spans="1:15" x14ac:dyDescent="0.35">
      <c r="A363" s="85" t="s">
        <v>421</v>
      </c>
      <c r="B363" s="41">
        <v>11024071.209481601</v>
      </c>
      <c r="C363" s="41">
        <v>6456720.77537678</v>
      </c>
      <c r="D363" s="41">
        <v>1089260.25970374</v>
      </c>
      <c r="E363" s="41">
        <v>1920751.24786518</v>
      </c>
      <c r="F363" s="41">
        <v>8920555.1999999993</v>
      </c>
      <c r="G363" s="41">
        <v>11703820.226544101</v>
      </c>
      <c r="H363" s="41">
        <v>0.12210677870181701</v>
      </c>
      <c r="I363" s="41">
        <v>0.16411318788962101</v>
      </c>
      <c r="J363" s="41">
        <v>3929760</v>
      </c>
      <c r="K363" s="41">
        <v>52908.187814945399</v>
      </c>
      <c r="L363" s="41">
        <v>133571.93411674601</v>
      </c>
      <c r="M363" s="41">
        <v>2.2650833311949699</v>
      </c>
      <c r="N363" s="41">
        <v>221.21205498430999</v>
      </c>
      <c r="O363" s="41">
        <v>1.6430318328286699</v>
      </c>
    </row>
    <row r="364" spans="1:15" x14ac:dyDescent="0.35">
      <c r="A364" s="85" t="s">
        <v>422</v>
      </c>
      <c r="B364" s="41">
        <v>10102938.8340995</v>
      </c>
      <c r="C364" s="41">
        <v>5152615.3014263604</v>
      </c>
      <c r="D364" s="41">
        <v>818510.50809687295</v>
      </c>
      <c r="E364" s="41">
        <v>3055523.32484427</v>
      </c>
      <c r="F364" s="41">
        <v>6691908.7300000004</v>
      </c>
      <c r="G364" s="41">
        <v>12575657.915008601</v>
      </c>
      <c r="H364" s="41">
        <v>0.12231345960046799</v>
      </c>
      <c r="I364" s="41">
        <v>0.24297125013217899</v>
      </c>
      <c r="J364" s="41">
        <v>3028013</v>
      </c>
      <c r="K364" s="41">
        <v>56036.261986492304</v>
      </c>
      <c r="L364" s="41">
        <v>137978.67654161999</v>
      </c>
      <c r="M364" s="41">
        <v>2.2081112822607198</v>
      </c>
      <c r="N364" s="41">
        <v>224.41977997730601</v>
      </c>
      <c r="O364" s="41">
        <v>1.7016490026384801</v>
      </c>
    </row>
    <row r="365" spans="1:15" x14ac:dyDescent="0.35">
      <c r="A365" s="85" t="s">
        <v>423</v>
      </c>
      <c r="B365" s="41">
        <v>11645281.5931402</v>
      </c>
      <c r="C365" s="41">
        <v>4528659.94476254</v>
      </c>
      <c r="D365" s="41">
        <v>737364.75128316099</v>
      </c>
      <c r="E365" s="41">
        <v>2043388.3717257599</v>
      </c>
      <c r="F365" s="41">
        <v>6346657.2599999998</v>
      </c>
      <c r="G365" s="41">
        <v>12735172.439786799</v>
      </c>
      <c r="H365" s="41">
        <v>0.116181593093174</v>
      </c>
      <c r="I365" s="41">
        <v>0.16045235204997099</v>
      </c>
      <c r="J365" s="41">
        <v>3066018</v>
      </c>
      <c r="K365" s="41">
        <v>59485.134475159102</v>
      </c>
      <c r="L365" s="41">
        <v>127135.038875107</v>
      </c>
      <c r="M365" s="41">
        <v>2.0678612822178501</v>
      </c>
      <c r="N365" s="41">
        <v>214.09110324341501</v>
      </c>
      <c r="O365" s="41">
        <v>1.4770493665603199</v>
      </c>
    </row>
    <row r="366" spans="1:15" x14ac:dyDescent="0.35">
      <c r="A366" s="85" t="s">
        <v>424</v>
      </c>
      <c r="B366" s="41">
        <v>11632805.9208769</v>
      </c>
      <c r="C366" s="41">
        <v>3971722.67771107</v>
      </c>
      <c r="D366" s="41">
        <v>818596.41580306098</v>
      </c>
      <c r="E366" s="41">
        <v>1775267.7599180499</v>
      </c>
      <c r="F366" s="41">
        <v>6660810.2000000002</v>
      </c>
      <c r="G366" s="41">
        <v>11673274.204218101</v>
      </c>
      <c r="H366" s="41">
        <v>0.122897424070582</v>
      </c>
      <c r="I366" s="41">
        <v>0.152079676092639</v>
      </c>
      <c r="J366" s="41">
        <v>3027641</v>
      </c>
      <c r="K366" s="41">
        <v>52129.121619336802</v>
      </c>
      <c r="L366" s="41">
        <v>135691.62990902999</v>
      </c>
      <c r="M366" s="41">
        <v>2.2049444419981898</v>
      </c>
      <c r="N366" s="41">
        <v>223.92763518925599</v>
      </c>
      <c r="O366" s="41">
        <v>1.3118208789321699</v>
      </c>
    </row>
    <row r="367" spans="1:15" x14ac:dyDescent="0.35">
      <c r="A367" s="85" t="s">
        <v>425</v>
      </c>
      <c r="B367" s="41">
        <v>12106024.080478</v>
      </c>
      <c r="C367" s="41">
        <v>4313233.9020033702</v>
      </c>
      <c r="D367" s="41">
        <v>703461.85862421605</v>
      </c>
      <c r="E367" s="41">
        <v>2794046.4354999</v>
      </c>
      <c r="F367" s="41">
        <v>6153470.2800000003</v>
      </c>
      <c r="G367" s="41">
        <v>13918257.0967244</v>
      </c>
      <c r="H367" s="41">
        <v>0.114319534606449</v>
      </c>
      <c r="I367" s="41">
        <v>0.20074686191545199</v>
      </c>
      <c r="J367" s="41">
        <v>3016407</v>
      </c>
      <c r="K367" s="41">
        <v>64136.478027392397</v>
      </c>
      <c r="L367" s="41">
        <v>154961.100118987</v>
      </c>
      <c r="M367" s="41">
        <v>2.0433126730857998</v>
      </c>
      <c r="N367" s="41">
        <v>217.00881940461599</v>
      </c>
      <c r="O367" s="41">
        <v>1.42992437758014</v>
      </c>
    </row>
    <row r="368" spans="1:15" x14ac:dyDescent="0.35">
      <c r="A368" s="85" t="s">
        <v>426</v>
      </c>
      <c r="B368" s="41">
        <v>11522548.1850677</v>
      </c>
      <c r="C368" s="41">
        <v>4798491.0662446702</v>
      </c>
      <c r="D368" s="41">
        <v>914671.61418497702</v>
      </c>
      <c r="E368" s="41">
        <v>2924147.8607490999</v>
      </c>
      <c r="F368" s="41">
        <v>7988171.4000000004</v>
      </c>
      <c r="G368" s="41">
        <v>12286295.8356054</v>
      </c>
      <c r="H368" s="41">
        <v>0.114503253421049</v>
      </c>
      <c r="I368" s="41">
        <v>0.238000769302249</v>
      </c>
      <c r="J368" s="41">
        <v>3473118</v>
      </c>
      <c r="K368" s="41">
        <v>56699.874639371403</v>
      </c>
      <c r="L368" s="41">
        <v>114608.509358943</v>
      </c>
      <c r="M368" s="41">
        <v>2.2992256835542899</v>
      </c>
      <c r="N368" s="41">
        <v>216.69097368768001</v>
      </c>
      <c r="O368" s="41">
        <v>1.3816089940637399</v>
      </c>
    </row>
    <row r="369" spans="1:15" x14ac:dyDescent="0.35">
      <c r="A369" s="85" t="s">
        <v>427</v>
      </c>
      <c r="B369" s="41">
        <v>10837140.599679001</v>
      </c>
      <c r="C369" s="41">
        <v>5398829.7856614003</v>
      </c>
      <c r="D369" s="41">
        <v>815053.34723363898</v>
      </c>
      <c r="E369" s="41">
        <v>3053845.3292800002</v>
      </c>
      <c r="F369" s="41">
        <v>7749056.1600000001</v>
      </c>
      <c r="G369" s="41">
        <v>12517234.947625</v>
      </c>
      <c r="H369" s="41">
        <v>0.105180983387484</v>
      </c>
      <c r="I369" s="41">
        <v>0.24397123981917801</v>
      </c>
      <c r="J369" s="41">
        <v>3188912</v>
      </c>
      <c r="K369" s="41">
        <v>55371.294999668004</v>
      </c>
      <c r="L369" s="41">
        <v>161422.04577094299</v>
      </c>
      <c r="M369" s="41">
        <v>2.4263553352705198</v>
      </c>
      <c r="N369" s="41">
        <v>226.05599317306999</v>
      </c>
      <c r="O369" s="41">
        <v>1.6930005549420599</v>
      </c>
    </row>
    <row r="370" spans="1:15" x14ac:dyDescent="0.35">
      <c r="A370" s="85" t="s">
        <v>428</v>
      </c>
      <c r="B370" s="41">
        <v>12447328.796854001</v>
      </c>
      <c r="C370" s="41">
        <v>6326951.7415263504</v>
      </c>
      <c r="D370" s="41">
        <v>919002.02890194696</v>
      </c>
      <c r="E370" s="41">
        <v>2837178.98532617</v>
      </c>
      <c r="F370" s="41">
        <v>8141090.9000000004</v>
      </c>
      <c r="G370" s="41">
        <v>14506912.375842599</v>
      </c>
      <c r="H370" s="41">
        <v>0.11288438370120001</v>
      </c>
      <c r="I370" s="41">
        <v>0.195574282922584</v>
      </c>
      <c r="J370" s="41">
        <v>3464294</v>
      </c>
      <c r="K370" s="41">
        <v>63407.108596715698</v>
      </c>
      <c r="L370" s="41">
        <v>117541.723234146</v>
      </c>
      <c r="M370" s="41">
        <v>2.3526821715297799</v>
      </c>
      <c r="N370" s="41">
        <v>228.788258047781</v>
      </c>
      <c r="O370" s="41">
        <v>1.82633221704808</v>
      </c>
    </row>
    <row r="371" spans="1:15" x14ac:dyDescent="0.35">
      <c r="A371" s="85" t="s">
        <v>429</v>
      </c>
      <c r="B371" s="41">
        <v>13253252.629103201</v>
      </c>
      <c r="C371" s="41">
        <v>3826191.8173536998</v>
      </c>
      <c r="D371" s="41">
        <v>903951.52514113102</v>
      </c>
      <c r="E371" s="41">
        <v>2126383.2956132302</v>
      </c>
      <c r="F371" s="41">
        <v>7085654.2000000002</v>
      </c>
      <c r="G371" s="41">
        <v>13132113.586610001</v>
      </c>
      <c r="H371" s="41">
        <v>0.12757488576582399</v>
      </c>
      <c r="I371" s="41">
        <v>0.16192239593338301</v>
      </c>
      <c r="J371" s="41">
        <v>3015172</v>
      </c>
      <c r="K371" s="41">
        <v>62563.6664440686</v>
      </c>
      <c r="L371" s="41">
        <v>107988.519398741</v>
      </c>
      <c r="M371" s="41">
        <v>2.34914294416085</v>
      </c>
      <c r="N371" s="41">
        <v>209.899898263246</v>
      </c>
      <c r="O371" s="41">
        <v>1.2689796195220999</v>
      </c>
    </row>
    <row r="372" spans="1:15" x14ac:dyDescent="0.35">
      <c r="A372" s="85" t="s">
        <v>430</v>
      </c>
      <c r="B372" s="41">
        <v>13639644.713895701</v>
      </c>
      <c r="C372" s="41">
        <v>4768091.1247487897</v>
      </c>
      <c r="D372" s="41">
        <v>1061210.31486179</v>
      </c>
      <c r="E372" s="41">
        <v>3254513.7548801899</v>
      </c>
      <c r="F372" s="41">
        <v>7480009.1799999997</v>
      </c>
      <c r="G372" s="41">
        <v>15389304.6582636</v>
      </c>
      <c r="H372" s="41">
        <v>0.141872862629533</v>
      </c>
      <c r="I372" s="41">
        <v>0.21147893469849599</v>
      </c>
      <c r="J372" s="41">
        <v>3142861</v>
      </c>
      <c r="K372" s="41">
        <v>60892.274990161997</v>
      </c>
      <c r="L372" s="41">
        <v>145853.92987719399</v>
      </c>
      <c r="M372" s="41">
        <v>2.3752613211673101</v>
      </c>
      <c r="N372" s="41">
        <v>252.72621015414299</v>
      </c>
      <c r="O372" s="41">
        <v>1.5171180414115599</v>
      </c>
    </row>
    <row r="373" spans="1:15" x14ac:dyDescent="0.35">
      <c r="A373" s="85" t="s">
        <v>431</v>
      </c>
      <c r="B373" s="41">
        <v>10806889.308795899</v>
      </c>
      <c r="C373" s="41">
        <v>5875949.33443431</v>
      </c>
      <c r="D373" s="41">
        <v>771376.75171034294</v>
      </c>
      <c r="E373" s="41">
        <v>3347039.1216811799</v>
      </c>
      <c r="F373" s="41">
        <v>7255696.0999999996</v>
      </c>
      <c r="G373" s="41">
        <v>13715838.708740599</v>
      </c>
      <c r="H373" s="41">
        <v>0.106313266305399</v>
      </c>
      <c r="I373" s="41">
        <v>0.24402730250453</v>
      </c>
      <c r="J373" s="41">
        <v>3210485</v>
      </c>
      <c r="K373" s="41">
        <v>63617.0626564962</v>
      </c>
      <c r="L373" s="41">
        <v>170280.29211888</v>
      </c>
      <c r="M373" s="41">
        <v>2.2618908026798699</v>
      </c>
      <c r="N373" s="41">
        <v>215.601136450166</v>
      </c>
      <c r="O373" s="41">
        <v>1.8302372801724101</v>
      </c>
    </row>
    <row r="374" spans="1:15" x14ac:dyDescent="0.35">
      <c r="A374" s="85" t="s">
        <v>432</v>
      </c>
      <c r="B374" s="41">
        <v>12980810.1814315</v>
      </c>
      <c r="C374" s="41">
        <v>4446791.94285494</v>
      </c>
      <c r="D374" s="41">
        <v>1086693.7991991199</v>
      </c>
      <c r="E374" s="41">
        <v>3155569.7070037802</v>
      </c>
      <c r="F374" s="41">
        <v>7553485.6100000003</v>
      </c>
      <c r="G374" s="41">
        <v>14224516.1529385</v>
      </c>
      <c r="H374" s="41">
        <v>0.143866534644676</v>
      </c>
      <c r="I374" s="41">
        <v>0.22184021397113801</v>
      </c>
      <c r="J374" s="41">
        <v>3579851</v>
      </c>
      <c r="K374" s="41">
        <v>61222.846487640803</v>
      </c>
      <c r="L374" s="41">
        <v>108136.132449069</v>
      </c>
      <c r="M374" s="41">
        <v>2.1056186928342799</v>
      </c>
      <c r="N374" s="41">
        <v>232.33991963498099</v>
      </c>
      <c r="O374" s="41">
        <v>1.24217235378091</v>
      </c>
    </row>
    <row r="375" spans="1:15" x14ac:dyDescent="0.35">
      <c r="A375" s="85" t="s">
        <v>433</v>
      </c>
      <c r="B375" s="41">
        <v>13411989.2619118</v>
      </c>
      <c r="C375" s="41">
        <v>4191338.6575669302</v>
      </c>
      <c r="D375" s="41">
        <v>1188506.61091615</v>
      </c>
      <c r="E375" s="41">
        <v>2736173.5040036002</v>
      </c>
      <c r="F375" s="41">
        <v>8320356.0700000003</v>
      </c>
      <c r="G375" s="41">
        <v>13343456.498485001</v>
      </c>
      <c r="H375" s="41">
        <v>0.14284323902933099</v>
      </c>
      <c r="I375" s="41">
        <v>0.20505732561231499</v>
      </c>
      <c r="J375" s="41">
        <v>3764867</v>
      </c>
      <c r="K375" s="41">
        <v>61476.417869085599</v>
      </c>
      <c r="L375" s="41">
        <v>135804.53408654299</v>
      </c>
      <c r="M375" s="41">
        <v>2.20739750527073</v>
      </c>
      <c r="N375" s="41">
        <v>217.04677123645601</v>
      </c>
      <c r="O375" s="41">
        <v>1.1132766861530401</v>
      </c>
    </row>
    <row r="376" spans="1:15" x14ac:dyDescent="0.35">
      <c r="A376" s="85" t="s">
        <v>434</v>
      </c>
      <c r="B376" s="41">
        <v>10459557.1423993</v>
      </c>
      <c r="C376" s="41">
        <v>4649150.9151106495</v>
      </c>
      <c r="D376" s="41">
        <v>690595.00153257698</v>
      </c>
      <c r="E376" s="41">
        <v>1972736.7827131001</v>
      </c>
      <c r="F376" s="41">
        <v>6474720.7000000002</v>
      </c>
      <c r="G376" s="41">
        <v>11409114.6827389</v>
      </c>
      <c r="H376" s="41">
        <v>0.106660199494409</v>
      </c>
      <c r="I376" s="41">
        <v>0.172908839780329</v>
      </c>
      <c r="J376" s="41">
        <v>3011498</v>
      </c>
      <c r="K376" s="41">
        <v>52261.072249273297</v>
      </c>
      <c r="L376" s="41">
        <v>111795.540983264</v>
      </c>
      <c r="M376" s="41">
        <v>2.1538584580256002</v>
      </c>
      <c r="N376" s="41">
        <v>218.30743340915799</v>
      </c>
      <c r="O376" s="41">
        <v>1.5438001005183</v>
      </c>
    </row>
    <row r="377" spans="1:15" x14ac:dyDescent="0.35">
      <c r="A377" s="85" t="s">
        <v>435</v>
      </c>
      <c r="B377" s="41">
        <v>12094503.3725932</v>
      </c>
      <c r="C377" s="41">
        <v>6201725.5542075001</v>
      </c>
      <c r="D377" s="41">
        <v>1236565.4394362201</v>
      </c>
      <c r="E377" s="41">
        <v>2042474.1530156799</v>
      </c>
      <c r="F377" s="41">
        <v>8953954.8000000007</v>
      </c>
      <c r="G377" s="41">
        <v>12739490.5284482</v>
      </c>
      <c r="H377" s="41">
        <v>0.13810271182474801</v>
      </c>
      <c r="I377" s="41">
        <v>0.160326203662123</v>
      </c>
      <c r="J377" s="41">
        <v>3778040</v>
      </c>
      <c r="K377" s="41">
        <v>54474.8590115806</v>
      </c>
      <c r="L377" s="41">
        <v>118176.80919569</v>
      </c>
      <c r="M377" s="41">
        <v>2.3700191479413899</v>
      </c>
      <c r="N377" s="41">
        <v>233.85603526786099</v>
      </c>
      <c r="O377" s="41">
        <v>1.64151929418627</v>
      </c>
    </row>
    <row r="378" spans="1:15" x14ac:dyDescent="0.35">
      <c r="A378" s="85" t="s">
        <v>436</v>
      </c>
      <c r="B378" s="41">
        <v>14415883.8829071</v>
      </c>
      <c r="C378" s="41">
        <v>3971283.0025460999</v>
      </c>
      <c r="D378" s="41">
        <v>1285783.31981869</v>
      </c>
      <c r="E378" s="41">
        <v>2710373.3010214102</v>
      </c>
      <c r="F378" s="41">
        <v>8685333.9299999997</v>
      </c>
      <c r="G378" s="41">
        <v>13851374.339331601</v>
      </c>
      <c r="H378" s="41">
        <v>0.14804074664043301</v>
      </c>
      <c r="I378" s="41">
        <v>0.19567540625374499</v>
      </c>
      <c r="J378" s="41">
        <v>3603873</v>
      </c>
      <c r="K378" s="41">
        <v>59732.521192511798</v>
      </c>
      <c r="L378" s="41">
        <v>153384.763038303</v>
      </c>
      <c r="M378" s="41">
        <v>2.4122164973552902</v>
      </c>
      <c r="N378" s="41">
        <v>231.89436607570201</v>
      </c>
      <c r="O378" s="41">
        <v>1.1019486542800201</v>
      </c>
    </row>
    <row r="379" spans="1:15" x14ac:dyDescent="0.35">
      <c r="A379" s="85" t="s">
        <v>437</v>
      </c>
      <c r="B379" s="41">
        <v>14907158.457098201</v>
      </c>
      <c r="C379" s="41">
        <v>4828009.9475835497</v>
      </c>
      <c r="D379" s="41">
        <v>946029.21116086096</v>
      </c>
      <c r="E379" s="41">
        <v>2243214.6539278999</v>
      </c>
      <c r="F379" s="41">
        <v>8879146.3599999994</v>
      </c>
      <c r="G379" s="41">
        <v>14155449.434090599</v>
      </c>
      <c r="H379" s="41">
        <v>0.10654506332080101</v>
      </c>
      <c r="I379" s="41">
        <v>0.15847004112250601</v>
      </c>
      <c r="J379" s="41">
        <v>3715124</v>
      </c>
      <c r="K379" s="41">
        <v>55780.6258978232</v>
      </c>
      <c r="L379" s="41">
        <v>110183.524320108</v>
      </c>
      <c r="M379" s="41">
        <v>2.3859827783205998</v>
      </c>
      <c r="N379" s="41">
        <v>253.76828360721899</v>
      </c>
      <c r="O379" s="41">
        <v>1.2995555323546499</v>
      </c>
    </row>
    <row r="380" spans="1:15" x14ac:dyDescent="0.35">
      <c r="A380" s="85" t="s">
        <v>438</v>
      </c>
      <c r="B380" s="41">
        <v>10991149.8916722</v>
      </c>
      <c r="C380" s="41">
        <v>6982192.4795333901</v>
      </c>
      <c r="D380" s="41">
        <v>996370.86769176798</v>
      </c>
      <c r="E380" s="41">
        <v>2350744.8364287601</v>
      </c>
      <c r="F380" s="41">
        <v>9395693.3599999994</v>
      </c>
      <c r="G380" s="41">
        <v>12098960.677661899</v>
      </c>
      <c r="H380" s="41">
        <v>0.10604548589608</v>
      </c>
      <c r="I380" s="41">
        <v>0.194293121455374</v>
      </c>
      <c r="J380" s="41">
        <v>3981226</v>
      </c>
      <c r="K380" s="41">
        <v>57205.487837645</v>
      </c>
      <c r="L380" s="41">
        <v>174195.96233579601</v>
      </c>
      <c r="M380" s="41">
        <v>2.36383864347895</v>
      </c>
      <c r="N380" s="41">
        <v>211.49865548962501</v>
      </c>
      <c r="O380" s="41">
        <v>1.7537794838909899</v>
      </c>
    </row>
    <row r="381" spans="1:15" x14ac:dyDescent="0.35">
      <c r="A381" s="85" t="s">
        <v>439</v>
      </c>
      <c r="B381" s="41">
        <v>11938496.1147586</v>
      </c>
      <c r="C381" s="41">
        <v>4662311.77248808</v>
      </c>
      <c r="D381" s="41">
        <v>755885.91244946897</v>
      </c>
      <c r="E381" s="41">
        <v>2584075.4235205501</v>
      </c>
      <c r="F381" s="41">
        <v>7158826.3600000003</v>
      </c>
      <c r="G381" s="41">
        <v>12913412.8189444</v>
      </c>
      <c r="H381" s="41">
        <v>0.105587965741562</v>
      </c>
      <c r="I381" s="41">
        <v>0.200107861473275</v>
      </c>
      <c r="J381" s="41">
        <v>3153668</v>
      </c>
      <c r="K381" s="41">
        <v>62344.483266279298</v>
      </c>
      <c r="L381" s="41">
        <v>131469.955727742</v>
      </c>
      <c r="M381" s="41">
        <v>2.26706822598188</v>
      </c>
      <c r="N381" s="41">
        <v>207.12806674020999</v>
      </c>
      <c r="O381" s="41">
        <v>1.47837748694158</v>
      </c>
    </row>
    <row r="382" spans="1:15" x14ac:dyDescent="0.35">
      <c r="A382" s="85" t="s">
        <v>440</v>
      </c>
      <c r="B382" s="41">
        <v>10494256.955063101</v>
      </c>
      <c r="C382" s="41">
        <v>7151852.7626296096</v>
      </c>
      <c r="D382" s="41">
        <v>1348808.49558848</v>
      </c>
      <c r="E382" s="41">
        <v>3225785.3054771</v>
      </c>
      <c r="F382" s="41">
        <v>9003503.8399999999</v>
      </c>
      <c r="G382" s="41">
        <v>13353152.614716999</v>
      </c>
      <c r="H382" s="41">
        <v>0.149809287534938</v>
      </c>
      <c r="I382" s="41">
        <v>0.241574809975724</v>
      </c>
      <c r="J382" s="41">
        <v>3815044</v>
      </c>
      <c r="K382" s="41">
        <v>60696.1482487135</v>
      </c>
      <c r="L382" s="41">
        <v>135952.93595869499</v>
      </c>
      <c r="M382" s="41">
        <v>2.3589840115278999</v>
      </c>
      <c r="N382" s="41">
        <v>219.998770266815</v>
      </c>
      <c r="O382" s="41">
        <v>1.8746448960037201</v>
      </c>
    </row>
    <row r="383" spans="1:15" x14ac:dyDescent="0.35">
      <c r="A383" s="85" t="s">
        <v>441</v>
      </c>
      <c r="B383" s="41">
        <v>9881496.7878037393</v>
      </c>
      <c r="C383" s="41">
        <v>5631737.1033194195</v>
      </c>
      <c r="D383" s="41">
        <v>788583.30665480602</v>
      </c>
      <c r="E383" s="41">
        <v>1997680.9000685201</v>
      </c>
      <c r="F383" s="41">
        <v>6922483.1799999997</v>
      </c>
      <c r="G383" s="41">
        <v>11495444.8327714</v>
      </c>
      <c r="H383" s="41">
        <v>0.113916247414386</v>
      </c>
      <c r="I383" s="41">
        <v>0.17378021721904199</v>
      </c>
      <c r="J383" s="41">
        <v>3175451</v>
      </c>
      <c r="K383" s="41">
        <v>54724.5778957031</v>
      </c>
      <c r="L383" s="41">
        <v>118429.914924903</v>
      </c>
      <c r="M383" s="41">
        <v>2.1847537798216501</v>
      </c>
      <c r="N383" s="41">
        <v>210.064158403291</v>
      </c>
      <c r="O383" s="41">
        <v>1.77352354148101</v>
      </c>
    </row>
    <row r="384" spans="1:15" x14ac:dyDescent="0.35">
      <c r="A384" s="85" t="s">
        <v>442</v>
      </c>
      <c r="B384" s="41">
        <v>14143889.8284199</v>
      </c>
      <c r="C384" s="41">
        <v>4184355.13288602</v>
      </c>
      <c r="D384" s="41">
        <v>843998.100452226</v>
      </c>
      <c r="E384" s="41">
        <v>3164283.2955015302</v>
      </c>
      <c r="F384" s="41">
        <v>7802789.54</v>
      </c>
      <c r="G384" s="41">
        <v>14688384.978036599</v>
      </c>
      <c r="H384" s="41">
        <v>0.10816620083440399</v>
      </c>
      <c r="I384" s="41">
        <v>0.215427584464395</v>
      </c>
      <c r="J384" s="41">
        <v>3278483</v>
      </c>
      <c r="K384" s="41">
        <v>64335.267741389202</v>
      </c>
      <c r="L384" s="41">
        <v>154648.16077687699</v>
      </c>
      <c r="M384" s="41">
        <v>2.3784328920553501</v>
      </c>
      <c r="N384" s="41">
        <v>228.31351470441101</v>
      </c>
      <c r="O384" s="41">
        <v>1.27630832091733</v>
      </c>
    </row>
    <row r="385" spans="1:15" x14ac:dyDescent="0.35">
      <c r="A385" s="85" t="s">
        <v>443</v>
      </c>
      <c r="B385" s="41">
        <v>10526367.2243388</v>
      </c>
      <c r="C385" s="41">
        <v>5002036.4250473501</v>
      </c>
      <c r="D385" s="41">
        <v>816862.83593993494</v>
      </c>
      <c r="E385" s="41">
        <v>3054740.7017476601</v>
      </c>
      <c r="F385" s="41">
        <v>7031878.1500000004</v>
      </c>
      <c r="G385" s="41">
        <v>12504283.5133933</v>
      </c>
      <c r="H385" s="41">
        <v>0.11616566989858</v>
      </c>
      <c r="I385" s="41">
        <v>0.24429554068217799</v>
      </c>
      <c r="J385" s="41">
        <v>3270641</v>
      </c>
      <c r="K385" s="41">
        <v>54968.715989947697</v>
      </c>
      <c r="L385" s="41">
        <v>136154.47631955199</v>
      </c>
      <c r="M385" s="41">
        <v>2.1533524328097098</v>
      </c>
      <c r="N385" s="41">
        <v>227.481422258891</v>
      </c>
      <c r="O385" s="41">
        <v>1.52937495281425</v>
      </c>
    </row>
    <row r="386" spans="1:15" x14ac:dyDescent="0.35">
      <c r="A386" s="85" t="s">
        <v>444</v>
      </c>
      <c r="B386" s="41">
        <v>13672839.6543233</v>
      </c>
      <c r="C386" s="41">
        <v>3683377.2551223198</v>
      </c>
      <c r="D386" s="41">
        <v>874584.61862002802</v>
      </c>
      <c r="E386" s="41">
        <v>3418920.0318037798</v>
      </c>
      <c r="F386" s="41">
        <v>7999390.0899999999</v>
      </c>
      <c r="G386" s="41">
        <v>13801046.8376949</v>
      </c>
      <c r="H386" s="41">
        <v>0.109331412617737</v>
      </c>
      <c r="I386" s="41">
        <v>0.24772903621091</v>
      </c>
      <c r="J386" s="41">
        <v>3319249</v>
      </c>
      <c r="K386" s="41">
        <v>58697.885495469898</v>
      </c>
      <c r="L386" s="41">
        <v>150715.367825447</v>
      </c>
      <c r="M386" s="41">
        <v>2.4050824643688098</v>
      </c>
      <c r="N386" s="41">
        <v>235.12040846071099</v>
      </c>
      <c r="O386" s="41">
        <v>1.1097020003989799</v>
      </c>
    </row>
    <row r="387" spans="1:15" x14ac:dyDescent="0.35">
      <c r="A387" s="85" t="s">
        <v>445</v>
      </c>
      <c r="B387" s="41">
        <v>12013762.924079699</v>
      </c>
      <c r="C387" s="41">
        <v>6028152.4286098396</v>
      </c>
      <c r="D387" s="41">
        <v>1042133.00023855</v>
      </c>
      <c r="E387" s="41">
        <v>2360406.7275610701</v>
      </c>
      <c r="F387" s="41">
        <v>7761002.4000000004</v>
      </c>
      <c r="G387" s="41">
        <v>13807965.809217</v>
      </c>
      <c r="H387" s="41">
        <v>0.13427814430756399</v>
      </c>
      <c r="I387" s="41">
        <v>0.17094529057896901</v>
      </c>
      <c r="J387" s="41">
        <v>3233751</v>
      </c>
      <c r="K387" s="41">
        <v>62926.517838112297</v>
      </c>
      <c r="L387" s="41">
        <v>124513.12872777801</v>
      </c>
      <c r="M387" s="41">
        <v>2.39500779215106</v>
      </c>
      <c r="N387" s="41">
        <v>219.43192344904199</v>
      </c>
      <c r="O387" s="41">
        <v>1.86413623949705</v>
      </c>
    </row>
    <row r="388" spans="1:15" x14ac:dyDescent="0.35">
      <c r="A388" s="85" t="s">
        <v>446</v>
      </c>
      <c r="B388" s="41">
        <v>10742889.470382299</v>
      </c>
      <c r="C388" s="41">
        <v>3861976.1827307199</v>
      </c>
      <c r="D388" s="41">
        <v>987372.09659994603</v>
      </c>
      <c r="E388" s="41">
        <v>2526863.36016525</v>
      </c>
      <c r="F388" s="41">
        <v>7411539.5199999996</v>
      </c>
      <c r="G388" s="41">
        <v>10881536.1356213</v>
      </c>
      <c r="H388" s="41">
        <v>0.13322091772371</v>
      </c>
      <c r="I388" s="41">
        <v>0.23221568431808401</v>
      </c>
      <c r="J388" s="41">
        <v>3308723</v>
      </c>
      <c r="K388" s="41">
        <v>51171.108091329697</v>
      </c>
      <c r="L388" s="41">
        <v>173974.54574301699</v>
      </c>
      <c r="M388" s="41">
        <v>2.2355474699026199</v>
      </c>
      <c r="N388" s="41">
        <v>212.65430593487901</v>
      </c>
      <c r="O388" s="41">
        <v>1.1672104865625601</v>
      </c>
    </row>
    <row r="389" spans="1:15" x14ac:dyDescent="0.35">
      <c r="A389" s="85" t="s">
        <v>447</v>
      </c>
      <c r="B389" s="41">
        <v>11401641.5051549</v>
      </c>
      <c r="C389" s="41">
        <v>4975322.6194289597</v>
      </c>
      <c r="D389" s="41">
        <v>1089398.24715279</v>
      </c>
      <c r="E389" s="41">
        <v>3225968.6809058799</v>
      </c>
      <c r="F389" s="41">
        <v>7456115.0999999996</v>
      </c>
      <c r="G389" s="41">
        <v>13382207.548363199</v>
      </c>
      <c r="H389" s="41">
        <v>0.14610802442585499</v>
      </c>
      <c r="I389" s="41">
        <v>0.24106401498013399</v>
      </c>
      <c r="J389" s="41">
        <v>3550531</v>
      </c>
      <c r="K389" s="41">
        <v>64918.053499384798</v>
      </c>
      <c r="L389" s="41">
        <v>145991.59572064801</v>
      </c>
      <c r="M389" s="41">
        <v>2.1025094836817702</v>
      </c>
      <c r="N389" s="41">
        <v>206.14295233743999</v>
      </c>
      <c r="O389" s="41">
        <v>1.4012897280516501</v>
      </c>
    </row>
    <row r="390" spans="1:15" x14ac:dyDescent="0.35">
      <c r="A390" s="85" t="s">
        <v>448</v>
      </c>
      <c r="B390" s="41">
        <v>10972607.3396539</v>
      </c>
      <c r="C390" s="41">
        <v>6573433.83109379</v>
      </c>
      <c r="D390" s="41">
        <v>1223354.39403069</v>
      </c>
      <c r="E390" s="41">
        <v>2432178.3317524502</v>
      </c>
      <c r="F390" s="41">
        <v>8406803.4100000001</v>
      </c>
      <c r="G390" s="41">
        <v>12958825.9005397</v>
      </c>
      <c r="H390" s="41">
        <v>0.14551956723235501</v>
      </c>
      <c r="I390" s="41">
        <v>0.18768508431393899</v>
      </c>
      <c r="J390" s="41">
        <v>3769867</v>
      </c>
      <c r="K390" s="41">
        <v>62730.302548841697</v>
      </c>
      <c r="L390" s="41">
        <v>164055.41400893801</v>
      </c>
      <c r="M390" s="41">
        <v>2.2278365412617398</v>
      </c>
      <c r="N390" s="41">
        <v>206.57848240704001</v>
      </c>
      <c r="O390" s="41">
        <v>1.7436779151874</v>
      </c>
    </row>
    <row r="391" spans="1:15" x14ac:dyDescent="0.35">
      <c r="A391" s="85" t="s">
        <v>449</v>
      </c>
      <c r="B391" s="41">
        <v>10520008.6590402</v>
      </c>
      <c r="C391" s="41">
        <v>5887910.4529661704</v>
      </c>
      <c r="D391" s="41">
        <v>1139171.3798397901</v>
      </c>
      <c r="E391" s="41">
        <v>2669130.5240430702</v>
      </c>
      <c r="F391" s="41">
        <v>7770678.5700000003</v>
      </c>
      <c r="G391" s="41">
        <v>12574402.9929881</v>
      </c>
      <c r="H391" s="41">
        <v>0.14659870043238599</v>
      </c>
      <c r="I391" s="41">
        <v>0.21226697804511799</v>
      </c>
      <c r="J391" s="41">
        <v>3753951</v>
      </c>
      <c r="K391" s="41">
        <v>58610.995585848999</v>
      </c>
      <c r="L391" s="41">
        <v>128860.54709883399</v>
      </c>
      <c r="M391" s="41">
        <v>2.06673091455239</v>
      </c>
      <c r="N391" s="41">
        <v>214.54354700901101</v>
      </c>
      <c r="O391" s="41">
        <v>1.56845692790507</v>
      </c>
    </row>
    <row r="392" spans="1:15" x14ac:dyDescent="0.35">
      <c r="A392" s="85" t="s">
        <v>450</v>
      </c>
      <c r="B392" s="41">
        <v>12018871.134451499</v>
      </c>
      <c r="C392" s="41">
        <v>5148170.51273626</v>
      </c>
      <c r="D392" s="41">
        <v>981793.93757011998</v>
      </c>
      <c r="E392" s="41">
        <v>2905362.75918552</v>
      </c>
      <c r="F392" s="41">
        <v>7312961.5700000003</v>
      </c>
      <c r="G392" s="41">
        <v>13886035.934121801</v>
      </c>
      <c r="H392" s="41">
        <v>0.13425394461222601</v>
      </c>
      <c r="I392" s="41">
        <v>0.209229096984132</v>
      </c>
      <c r="J392" s="41">
        <v>3193433</v>
      </c>
      <c r="K392" s="41">
        <v>64754.877514091699</v>
      </c>
      <c r="L392" s="41">
        <v>144799.16017847401</v>
      </c>
      <c r="M392" s="41">
        <v>2.29041550572519</v>
      </c>
      <c r="N392" s="41">
        <v>214.44366078473701</v>
      </c>
      <c r="O392" s="41">
        <v>1.6121116405875</v>
      </c>
    </row>
    <row r="393" spans="1:15" x14ac:dyDescent="0.35">
      <c r="A393" s="85" t="s">
        <v>451</v>
      </c>
      <c r="B393" s="41">
        <v>9278104.1974213496</v>
      </c>
      <c r="C393" s="41">
        <v>6372751.8319857297</v>
      </c>
      <c r="D393" s="41">
        <v>784771.83881180396</v>
      </c>
      <c r="E393" s="41">
        <v>2236580.4144276199</v>
      </c>
      <c r="F393" s="41">
        <v>7307563.5499999998</v>
      </c>
      <c r="G393" s="41">
        <v>11510580.6222851</v>
      </c>
      <c r="H393" s="41">
        <v>0.10739172275988</v>
      </c>
      <c r="I393" s="41">
        <v>0.19430648095174999</v>
      </c>
      <c r="J393" s="41">
        <v>3599785</v>
      </c>
      <c r="K393" s="41">
        <v>54898.557839867899</v>
      </c>
      <c r="L393" s="41">
        <v>145935.88963859901</v>
      </c>
      <c r="M393" s="41">
        <v>2.0331917063004701</v>
      </c>
      <c r="N393" s="41">
        <v>209.66682333599499</v>
      </c>
      <c r="O393" s="41">
        <v>1.7703145693383699</v>
      </c>
    </row>
    <row r="394" spans="1:15" x14ac:dyDescent="0.35">
      <c r="A394" s="85" t="s">
        <v>452</v>
      </c>
      <c r="B394" s="41">
        <v>13992777.475499099</v>
      </c>
      <c r="C394" s="41">
        <v>4150034.4046712802</v>
      </c>
      <c r="D394" s="41">
        <v>1154564.8939919299</v>
      </c>
      <c r="E394" s="41">
        <v>2975041.07737196</v>
      </c>
      <c r="F394" s="41">
        <v>8766432</v>
      </c>
      <c r="G394" s="41">
        <v>13639645.1714839</v>
      </c>
      <c r="H394" s="41">
        <v>0.13170294299801</v>
      </c>
      <c r="I394" s="41">
        <v>0.218117189997862</v>
      </c>
      <c r="J394" s="41">
        <v>3592800</v>
      </c>
      <c r="K394" s="41">
        <v>63460.871779108798</v>
      </c>
      <c r="L394" s="41">
        <v>133659.31994960399</v>
      </c>
      <c r="M394" s="41">
        <v>2.4413174205686099</v>
      </c>
      <c r="N394" s="41">
        <v>214.92901077673901</v>
      </c>
      <c r="O394" s="41">
        <v>1.1550975296902899</v>
      </c>
    </row>
    <row r="395" spans="1:15" x14ac:dyDescent="0.35">
      <c r="A395" s="85" t="s">
        <v>453</v>
      </c>
      <c r="B395" s="41">
        <v>12550113.207340701</v>
      </c>
      <c r="C395" s="41">
        <v>4060700.93967778</v>
      </c>
      <c r="D395" s="41">
        <v>1031498.63577158</v>
      </c>
      <c r="E395" s="41">
        <v>3348024.83369016</v>
      </c>
      <c r="F395" s="41">
        <v>7539141.8300000001</v>
      </c>
      <c r="G395" s="41">
        <v>13623536.5613451</v>
      </c>
      <c r="H395" s="41">
        <v>0.13681910475102199</v>
      </c>
      <c r="I395" s="41">
        <v>0.24575298921938701</v>
      </c>
      <c r="J395" s="41">
        <v>3573053</v>
      </c>
      <c r="K395" s="41">
        <v>59377.3385693214</v>
      </c>
      <c r="L395" s="41">
        <v>172340.77486482801</v>
      </c>
      <c r="M395" s="41">
        <v>2.1055257166803201</v>
      </c>
      <c r="N395" s="41">
        <v>229.43822007612201</v>
      </c>
      <c r="O395" s="41">
        <v>1.13647934684366</v>
      </c>
    </row>
    <row r="396" spans="1:15" x14ac:dyDescent="0.35">
      <c r="A396" s="85" t="s">
        <v>454</v>
      </c>
      <c r="B396" s="41">
        <v>8223835.9803833999</v>
      </c>
      <c r="C396" s="41">
        <v>6599836.2804809203</v>
      </c>
      <c r="D396" s="41">
        <v>1066883.9533929599</v>
      </c>
      <c r="E396" s="41">
        <v>2565031.3526228</v>
      </c>
      <c r="F396" s="41">
        <v>7721316.8799999999</v>
      </c>
      <c r="G396" s="41">
        <v>10869174.661856201</v>
      </c>
      <c r="H396" s="41">
        <v>0.13817383355376001</v>
      </c>
      <c r="I396" s="41">
        <v>0.23599136387277</v>
      </c>
      <c r="J396" s="41">
        <v>3608092</v>
      </c>
      <c r="K396" s="41">
        <v>51586.0211763466</v>
      </c>
      <c r="L396" s="41">
        <v>134903.97497614301</v>
      </c>
      <c r="M396" s="41">
        <v>2.1421328895952798</v>
      </c>
      <c r="N396" s="41">
        <v>210.69554710580499</v>
      </c>
      <c r="O396" s="41">
        <v>1.8291762739090101</v>
      </c>
    </row>
    <row r="397" spans="1:15" x14ac:dyDescent="0.35">
      <c r="A397" s="85" t="s">
        <v>455</v>
      </c>
      <c r="B397" s="41">
        <v>14558743.4214825</v>
      </c>
      <c r="C397" s="41">
        <v>4036007.5368753402</v>
      </c>
      <c r="D397" s="41">
        <v>1181001.4340478999</v>
      </c>
      <c r="E397" s="41">
        <v>3097887.8776062299</v>
      </c>
      <c r="F397" s="41">
        <v>8924524.4800000004</v>
      </c>
      <c r="G397" s="41">
        <v>14062297.131135199</v>
      </c>
      <c r="H397" s="41">
        <v>0.13233214124680101</v>
      </c>
      <c r="I397" s="41">
        <v>0.220297427135658</v>
      </c>
      <c r="J397" s="41">
        <v>3657592</v>
      </c>
      <c r="K397" s="41">
        <v>61579.510996388002</v>
      </c>
      <c r="L397" s="41">
        <v>113181.34112317</v>
      </c>
      <c r="M397" s="41">
        <v>2.4387748467177901</v>
      </c>
      <c r="N397" s="41">
        <v>228.361519044349</v>
      </c>
      <c r="O397" s="41">
        <v>1.1034602921472201</v>
      </c>
    </row>
    <row r="398" spans="1:15" x14ac:dyDescent="0.35">
      <c r="A398" s="85" t="s">
        <v>456</v>
      </c>
      <c r="B398" s="41">
        <v>9084824.4793506898</v>
      </c>
      <c r="C398" s="41">
        <v>6067424.9069387503</v>
      </c>
      <c r="D398" s="41">
        <v>1025689.2232287501</v>
      </c>
      <c r="E398" s="41">
        <v>2210322.7752537099</v>
      </c>
      <c r="F398" s="41">
        <v>7144404.9800000004</v>
      </c>
      <c r="G398" s="41">
        <v>11367817.9650154</v>
      </c>
      <c r="H398" s="41">
        <v>0.14356538103593799</v>
      </c>
      <c r="I398" s="41">
        <v>0.19443685516921699</v>
      </c>
      <c r="J398" s="41">
        <v>3338507</v>
      </c>
      <c r="K398" s="41">
        <v>53162.876888254097</v>
      </c>
      <c r="L398" s="41">
        <v>123961.56024348301</v>
      </c>
      <c r="M398" s="41">
        <v>2.1445538907761299</v>
      </c>
      <c r="N398" s="41">
        <v>213.82532951619001</v>
      </c>
      <c r="O398" s="41">
        <v>1.81740667518108</v>
      </c>
    </row>
    <row r="399" spans="1:15" x14ac:dyDescent="0.35">
      <c r="A399" s="85" t="s">
        <v>457</v>
      </c>
      <c r="B399" s="41">
        <v>13339485.1955532</v>
      </c>
      <c r="C399" s="41">
        <v>5640456.3008157602</v>
      </c>
      <c r="D399" s="41">
        <v>773009.15010285797</v>
      </c>
      <c r="E399" s="41">
        <v>2476558.2702923501</v>
      </c>
      <c r="F399" s="41">
        <v>6608640.3600000003</v>
      </c>
      <c r="G399" s="41">
        <v>15773788.4349741</v>
      </c>
      <c r="H399" s="41">
        <v>0.116969468452488</v>
      </c>
      <c r="I399" s="41">
        <v>0.15700465874141301</v>
      </c>
      <c r="J399" s="41">
        <v>3017644</v>
      </c>
      <c r="K399" s="41">
        <v>63059.840229367801</v>
      </c>
      <c r="L399" s="41">
        <v>152919.878209869</v>
      </c>
      <c r="M399" s="41">
        <v>2.1851012998868402</v>
      </c>
      <c r="N399" s="41">
        <v>250.13555993624101</v>
      </c>
      <c r="O399" s="41">
        <v>1.8691589534139099</v>
      </c>
    </row>
    <row r="400" spans="1:15" x14ac:dyDescent="0.35">
      <c r="A400" s="85" t="s">
        <v>458</v>
      </c>
      <c r="B400" s="41">
        <v>11123674.4320236</v>
      </c>
      <c r="C400" s="41">
        <v>5882632.9597348003</v>
      </c>
      <c r="D400" s="41">
        <v>1015101.56119947</v>
      </c>
      <c r="E400" s="41">
        <v>2942175.8943574098</v>
      </c>
      <c r="F400" s="41">
        <v>7587082.1699999999</v>
      </c>
      <c r="G400" s="41">
        <v>13537073.6521711</v>
      </c>
      <c r="H400" s="41">
        <v>0.133793405482449</v>
      </c>
      <c r="I400" s="41">
        <v>0.217342091057143</v>
      </c>
      <c r="J400" s="41">
        <v>3402279</v>
      </c>
      <c r="K400" s="41">
        <v>64829.6233521912</v>
      </c>
      <c r="L400" s="41">
        <v>160570.97485579099</v>
      </c>
      <c r="M400" s="41">
        <v>2.2320516517333102</v>
      </c>
      <c r="N400" s="41">
        <v>208.81485785752099</v>
      </c>
      <c r="O400" s="41">
        <v>1.7290272078611999</v>
      </c>
    </row>
    <row r="401" spans="1:15" x14ac:dyDescent="0.35">
      <c r="A401" s="85" t="s">
        <v>459</v>
      </c>
      <c r="B401" s="41">
        <v>10172856.299022101</v>
      </c>
      <c r="C401" s="41">
        <v>6186590.0140976701</v>
      </c>
      <c r="D401" s="41">
        <v>1084061.7395623999</v>
      </c>
      <c r="E401" s="41">
        <v>2809861.17701224</v>
      </c>
      <c r="F401" s="41">
        <v>9151881.7599999998</v>
      </c>
      <c r="G401" s="41">
        <v>11258552.836926</v>
      </c>
      <c r="H401" s="41">
        <v>0.118452332317108</v>
      </c>
      <c r="I401" s="41">
        <v>0.24957569749074801</v>
      </c>
      <c r="J401" s="41">
        <v>3877916</v>
      </c>
      <c r="K401" s="41">
        <v>52543.766448527502</v>
      </c>
      <c r="L401" s="41">
        <v>157065.36723156599</v>
      </c>
      <c r="M401" s="41">
        <v>2.3640420927669901</v>
      </c>
      <c r="N401" s="41">
        <v>214.26885874094</v>
      </c>
      <c r="O401" s="41">
        <v>1.59533884026824</v>
      </c>
    </row>
    <row r="402" spans="1:15" x14ac:dyDescent="0.35">
      <c r="A402" s="85" t="s">
        <v>460</v>
      </c>
      <c r="B402" s="41">
        <v>10440809.1916878</v>
      </c>
      <c r="C402" s="41">
        <v>6848842.3476097398</v>
      </c>
      <c r="D402" s="41">
        <v>1201839.9834622899</v>
      </c>
      <c r="E402" s="41">
        <v>2592227.7957045399</v>
      </c>
      <c r="F402" s="41">
        <v>8774258.3499999996</v>
      </c>
      <c r="G402" s="41">
        <v>12436131.6424601</v>
      </c>
      <c r="H402" s="41">
        <v>0.13697339826588201</v>
      </c>
      <c r="I402" s="41">
        <v>0.208443257938346</v>
      </c>
      <c r="J402" s="41">
        <v>3934645</v>
      </c>
      <c r="K402" s="41">
        <v>53885.054129122298</v>
      </c>
      <c r="L402" s="41">
        <v>126670.673995722</v>
      </c>
      <c r="M402" s="41">
        <v>2.2272128069780801</v>
      </c>
      <c r="N402" s="41">
        <v>230.788096047625</v>
      </c>
      <c r="O402" s="41">
        <v>1.74065064258904</v>
      </c>
    </row>
    <row r="403" spans="1:15" x14ac:dyDescent="0.35">
      <c r="A403" s="85" t="s">
        <v>461</v>
      </c>
      <c r="B403" s="41">
        <v>14749272.7984915</v>
      </c>
      <c r="C403" s="41">
        <v>3845109.3084360799</v>
      </c>
      <c r="D403" s="41">
        <v>845293.97797604103</v>
      </c>
      <c r="E403" s="41">
        <v>2138393.0124639501</v>
      </c>
      <c r="F403" s="41">
        <v>7779827.25</v>
      </c>
      <c r="G403" s="41">
        <v>13917282.869622201</v>
      </c>
      <c r="H403" s="41">
        <v>0.108652024114808</v>
      </c>
      <c r="I403" s="41">
        <v>0.15365017960017999</v>
      </c>
      <c r="J403" s="41">
        <v>3201575</v>
      </c>
      <c r="K403" s="41">
        <v>54507.041356762398</v>
      </c>
      <c r="L403" s="41">
        <v>119041.022254578</v>
      </c>
      <c r="M403" s="41">
        <v>2.4282626842500101</v>
      </c>
      <c r="N403" s="41">
        <v>255.33322759511501</v>
      </c>
      <c r="O403" s="41">
        <v>1.20100553897256</v>
      </c>
    </row>
    <row r="404" spans="1:15" x14ac:dyDescent="0.35">
      <c r="A404" s="85" t="s">
        <v>462</v>
      </c>
      <c r="B404" s="41">
        <v>10516696.7225141</v>
      </c>
      <c r="C404" s="41">
        <v>3655638.33093917</v>
      </c>
      <c r="D404" s="41">
        <v>730886.98413087695</v>
      </c>
      <c r="E404" s="41">
        <v>2792628.5568955601</v>
      </c>
      <c r="F404" s="41">
        <v>6461295.5800000001</v>
      </c>
      <c r="G404" s="41">
        <v>11350703.372392001</v>
      </c>
      <c r="H404" s="41">
        <v>0.113117713789976</v>
      </c>
      <c r="I404" s="41">
        <v>0.246031322048992</v>
      </c>
      <c r="J404" s="41">
        <v>3019297</v>
      </c>
      <c r="K404" s="41">
        <v>55183.545006524597</v>
      </c>
      <c r="L404" s="41">
        <v>116148.35791236001</v>
      </c>
      <c r="M404" s="41">
        <v>2.1420744278338102</v>
      </c>
      <c r="N404" s="41">
        <v>205.69194215113399</v>
      </c>
      <c r="O404" s="41">
        <v>1.2107581105598999</v>
      </c>
    </row>
    <row r="405" spans="1:15" x14ac:dyDescent="0.35">
      <c r="A405" s="85" t="s">
        <v>463</v>
      </c>
      <c r="B405" s="41">
        <v>11908722.735282701</v>
      </c>
      <c r="C405" s="41">
        <v>6535256.4941800302</v>
      </c>
      <c r="D405" s="41">
        <v>1154805.6492347999</v>
      </c>
      <c r="E405" s="41">
        <v>3459328.9286174602</v>
      </c>
      <c r="F405" s="41">
        <v>9290837.6999999993</v>
      </c>
      <c r="G405" s="41">
        <v>13885948.5731791</v>
      </c>
      <c r="H405" s="41">
        <v>0.124295105191085</v>
      </c>
      <c r="I405" s="41">
        <v>0.24912442318122999</v>
      </c>
      <c r="J405" s="41">
        <v>3823390</v>
      </c>
      <c r="K405" s="41">
        <v>61562.105750926799</v>
      </c>
      <c r="L405" s="41">
        <v>118672.465864072</v>
      </c>
      <c r="M405" s="41">
        <v>2.4251164278154298</v>
      </c>
      <c r="N405" s="41">
        <v>225.557395346123</v>
      </c>
      <c r="O405" s="41">
        <v>1.7092832523441299</v>
      </c>
    </row>
    <row r="406" spans="1:15" x14ac:dyDescent="0.35">
      <c r="A406" s="85" t="s">
        <v>464</v>
      </c>
      <c r="B406" s="41">
        <v>11533236.412028899</v>
      </c>
      <c r="C406" s="41">
        <v>5582453.6640155399</v>
      </c>
      <c r="D406" s="41">
        <v>859503.64695749094</v>
      </c>
      <c r="E406" s="41">
        <v>2233318.01021084</v>
      </c>
      <c r="F406" s="41">
        <v>6633657.7999999998</v>
      </c>
      <c r="G406" s="41">
        <v>13733418.5813969</v>
      </c>
      <c r="H406" s="41">
        <v>0.12956707639599499</v>
      </c>
      <c r="I406" s="41">
        <v>0.16261923402204101</v>
      </c>
      <c r="J406" s="41">
        <v>3015299</v>
      </c>
      <c r="K406" s="41">
        <v>64096.978350587597</v>
      </c>
      <c r="L406" s="41">
        <v>158564.64818412799</v>
      </c>
      <c r="M406" s="41">
        <v>2.1953107803246898</v>
      </c>
      <c r="N406" s="41">
        <v>214.259074637916</v>
      </c>
      <c r="O406" s="41">
        <v>1.8513764850568799</v>
      </c>
    </row>
    <row r="407" spans="1:15" x14ac:dyDescent="0.35">
      <c r="A407" s="85" t="s">
        <v>465</v>
      </c>
      <c r="B407" s="41">
        <v>12789719.965555901</v>
      </c>
      <c r="C407" s="41">
        <v>4761386.8952231295</v>
      </c>
      <c r="D407" s="41">
        <v>713683.08198133798</v>
      </c>
      <c r="E407" s="41">
        <v>3773278.4518128498</v>
      </c>
      <c r="F407" s="41">
        <v>6892351.3099999996</v>
      </c>
      <c r="G407" s="41">
        <v>15266042.486779099</v>
      </c>
      <c r="H407" s="41">
        <v>0.103547113297296</v>
      </c>
      <c r="I407" s="41">
        <v>0.24716808269599799</v>
      </c>
      <c r="J407" s="41">
        <v>3118711</v>
      </c>
      <c r="K407" s="41">
        <v>64667.439686445301</v>
      </c>
      <c r="L407" s="41">
        <v>120325.40220588099</v>
      </c>
      <c r="M407" s="41">
        <v>2.2068406360864699</v>
      </c>
      <c r="N407" s="41">
        <v>236.07224307556299</v>
      </c>
      <c r="O407" s="41">
        <v>1.5267162924756801</v>
      </c>
    </row>
    <row r="408" spans="1:15" x14ac:dyDescent="0.35">
      <c r="A408" s="85" t="s">
        <v>466</v>
      </c>
      <c r="B408" s="41">
        <v>13269204.600424699</v>
      </c>
      <c r="C408" s="41">
        <v>4483765.32540059</v>
      </c>
      <c r="D408" s="41">
        <v>821595.97936483298</v>
      </c>
      <c r="E408" s="41">
        <v>2546730.7495408799</v>
      </c>
      <c r="F408" s="41">
        <v>7190833.3600000003</v>
      </c>
      <c r="G408" s="41">
        <v>14055224.6314604</v>
      </c>
      <c r="H408" s="41">
        <v>0.114256017102979</v>
      </c>
      <c r="I408" s="41">
        <v>0.18119459605365701</v>
      </c>
      <c r="J408" s="41">
        <v>3167768</v>
      </c>
      <c r="K408" s="41">
        <v>55565.228825698301</v>
      </c>
      <c r="L408" s="41">
        <v>124761.33672937901</v>
      </c>
      <c r="M408" s="41">
        <v>2.269851425078</v>
      </c>
      <c r="N408" s="41">
        <v>252.94524426186399</v>
      </c>
      <c r="O408" s="41">
        <v>1.4154336193182699</v>
      </c>
    </row>
    <row r="409" spans="1:15" x14ac:dyDescent="0.35">
      <c r="A409" s="85" t="s">
        <v>467</v>
      </c>
      <c r="B409" s="41">
        <v>11432069.880793801</v>
      </c>
      <c r="C409" s="41">
        <v>5796035.0197388101</v>
      </c>
      <c r="D409" s="41">
        <v>1040707.3593391899</v>
      </c>
      <c r="E409" s="41">
        <v>2386524.0155523401</v>
      </c>
      <c r="F409" s="41">
        <v>8571881.6799999997</v>
      </c>
      <c r="G409" s="41">
        <v>12231712.8048533</v>
      </c>
      <c r="H409" s="41">
        <v>0.12140944056278501</v>
      </c>
      <c r="I409" s="41">
        <v>0.19510955281793599</v>
      </c>
      <c r="J409" s="41">
        <v>3792868</v>
      </c>
      <c r="K409" s="41">
        <v>52054.2718735776</v>
      </c>
      <c r="L409" s="41">
        <v>148258.209429087</v>
      </c>
      <c r="M409" s="41">
        <v>2.2572507066229202</v>
      </c>
      <c r="N409" s="41">
        <v>234.98269896182799</v>
      </c>
      <c r="O409" s="41">
        <v>1.52814045195847</v>
      </c>
    </row>
    <row r="410" spans="1:15" x14ac:dyDescent="0.35">
      <c r="A410" s="85" t="s">
        <v>468</v>
      </c>
      <c r="B410" s="41">
        <v>12646356.857048299</v>
      </c>
      <c r="C410" s="41">
        <v>5559549.8732454097</v>
      </c>
      <c r="D410" s="41">
        <v>762949.229112064</v>
      </c>
      <c r="E410" s="41">
        <v>3081218.0800801702</v>
      </c>
      <c r="F410" s="41">
        <v>7589843.8799999999</v>
      </c>
      <c r="G410" s="41">
        <v>14617259.833297901</v>
      </c>
      <c r="H410" s="41">
        <v>0.10052238770319299</v>
      </c>
      <c r="I410" s="41">
        <v>0.21079313874281599</v>
      </c>
      <c r="J410" s="41">
        <v>3358338</v>
      </c>
      <c r="K410" s="41">
        <v>62506.9909484624</v>
      </c>
      <c r="L410" s="41">
        <v>157029.67381200299</v>
      </c>
      <c r="M410" s="41">
        <v>2.2635495757408801</v>
      </c>
      <c r="N410" s="41">
        <v>233.84833633507401</v>
      </c>
      <c r="O410" s="41">
        <v>1.65544679339763</v>
      </c>
    </row>
    <row r="411" spans="1:15" x14ac:dyDescent="0.35">
      <c r="A411" s="85" t="s">
        <v>469</v>
      </c>
      <c r="B411" s="41">
        <v>9830918.1372839194</v>
      </c>
      <c r="C411" s="41">
        <v>5567745.5584227098</v>
      </c>
      <c r="D411" s="41">
        <v>787654.81027926796</v>
      </c>
      <c r="E411" s="41">
        <v>2045604.3236286801</v>
      </c>
      <c r="F411" s="41">
        <v>6878783.5599999996</v>
      </c>
      <c r="G411" s="41">
        <v>11494974.423562599</v>
      </c>
      <c r="H411" s="41">
        <v>0.114504956204679</v>
      </c>
      <c r="I411" s="41">
        <v>0.177956404969076</v>
      </c>
      <c r="J411" s="41">
        <v>3291284</v>
      </c>
      <c r="K411" s="41">
        <v>54594.9865759327</v>
      </c>
      <c r="L411" s="41">
        <v>141835.153948049</v>
      </c>
      <c r="M411" s="41">
        <v>2.0907192578316498</v>
      </c>
      <c r="N411" s="41">
        <v>210.55190087023399</v>
      </c>
      <c r="O411" s="41">
        <v>1.69166366634502</v>
      </c>
    </row>
    <row r="412" spans="1:15" x14ac:dyDescent="0.35">
      <c r="A412" s="85" t="s">
        <v>470</v>
      </c>
      <c r="B412" s="41">
        <v>9960283.8749048207</v>
      </c>
      <c r="C412" s="41">
        <v>6628934.4551307801</v>
      </c>
      <c r="D412" s="41">
        <v>903348.75797679601</v>
      </c>
      <c r="E412" s="41">
        <v>2724052.1761976299</v>
      </c>
      <c r="F412" s="41">
        <v>8680156.0199999996</v>
      </c>
      <c r="G412" s="41">
        <v>11655386.785831001</v>
      </c>
      <c r="H412" s="41">
        <v>0.104070566922459</v>
      </c>
      <c r="I412" s="41">
        <v>0.233716154277193</v>
      </c>
      <c r="J412" s="41">
        <v>3840777</v>
      </c>
      <c r="K412" s="41">
        <v>57246.496983452897</v>
      </c>
      <c r="L412" s="41">
        <v>118923.541620991</v>
      </c>
      <c r="M412" s="41">
        <v>2.2625499294455</v>
      </c>
      <c r="N412" s="41">
        <v>203.602961870679</v>
      </c>
      <c r="O412" s="41">
        <v>1.7259357820385799</v>
      </c>
    </row>
    <row r="413" spans="1:15" x14ac:dyDescent="0.35">
      <c r="A413" s="85" t="s">
        <v>471</v>
      </c>
      <c r="B413" s="41">
        <v>14802916.464742601</v>
      </c>
      <c r="C413" s="41">
        <v>4266535.03317378</v>
      </c>
      <c r="D413" s="41">
        <v>967525.39116338</v>
      </c>
      <c r="E413" s="41">
        <v>2908195.1697241799</v>
      </c>
      <c r="F413" s="41">
        <v>8425231.5600000005</v>
      </c>
      <c r="G413" s="41">
        <v>14644495.1721451</v>
      </c>
      <c r="H413" s="41">
        <v>0.114836652770097</v>
      </c>
      <c r="I413" s="41">
        <v>0.198586235683684</v>
      </c>
      <c r="J413" s="41">
        <v>3695277</v>
      </c>
      <c r="K413" s="41">
        <v>57276.655085047998</v>
      </c>
      <c r="L413" s="41">
        <v>124554.67334115499</v>
      </c>
      <c r="M413" s="41">
        <v>2.2757658326876702</v>
      </c>
      <c r="N413" s="41">
        <v>255.684168753656</v>
      </c>
      <c r="O413" s="41">
        <v>1.1545913968489501</v>
      </c>
    </row>
    <row r="414" spans="1:15" x14ac:dyDescent="0.35">
      <c r="A414" s="85" t="s">
        <v>472</v>
      </c>
      <c r="B414" s="41">
        <v>13489916.5967087</v>
      </c>
      <c r="C414" s="41">
        <v>4194763.8127603196</v>
      </c>
      <c r="D414" s="41">
        <v>761233.27857185504</v>
      </c>
      <c r="E414" s="41">
        <v>2862854.77511753</v>
      </c>
      <c r="F414" s="41">
        <v>7543240.9199999999</v>
      </c>
      <c r="G414" s="41">
        <v>13902181.520355999</v>
      </c>
      <c r="H414" s="41">
        <v>0.100915944041179</v>
      </c>
      <c r="I414" s="41">
        <v>0.20592845597114801</v>
      </c>
      <c r="J414" s="41">
        <v>3308439</v>
      </c>
      <c r="K414" s="41">
        <v>57867.888446370103</v>
      </c>
      <c r="L414" s="41">
        <v>136653.977197589</v>
      </c>
      <c r="M414" s="41">
        <v>2.2783103456205001</v>
      </c>
      <c r="N414" s="41">
        <v>240.23895921606999</v>
      </c>
      <c r="O414" s="41">
        <v>1.2678981878645199</v>
      </c>
    </row>
    <row r="415" spans="1:15" x14ac:dyDescent="0.35">
      <c r="A415" s="85" t="s">
        <v>473</v>
      </c>
      <c r="B415" s="41">
        <v>10804626.3698806</v>
      </c>
      <c r="C415" s="41">
        <v>5552383.6717430297</v>
      </c>
      <c r="D415" s="41">
        <v>1178941.6130072</v>
      </c>
      <c r="E415" s="41">
        <v>2160314.9148064698</v>
      </c>
      <c r="F415" s="41">
        <v>8282094.1500000004</v>
      </c>
      <c r="G415" s="41">
        <v>11564786.3913686</v>
      </c>
      <c r="H415" s="41">
        <v>0.14234825053361599</v>
      </c>
      <c r="I415" s="41">
        <v>0.186801108269394</v>
      </c>
      <c r="J415" s="41">
        <v>3616635</v>
      </c>
      <c r="K415" s="41">
        <v>52979.002205179502</v>
      </c>
      <c r="L415" s="41">
        <v>150613.97193133799</v>
      </c>
      <c r="M415" s="41">
        <v>2.2867164652051999</v>
      </c>
      <c r="N415" s="41">
        <v>218.28571229626601</v>
      </c>
      <c r="O415" s="41">
        <v>1.5352347338736201</v>
      </c>
    </row>
    <row r="416" spans="1:15" x14ac:dyDescent="0.35">
      <c r="A416" s="85" t="s">
        <v>474</v>
      </c>
      <c r="B416" s="41">
        <v>12396405.5859755</v>
      </c>
      <c r="C416" s="41">
        <v>5344620.0976997502</v>
      </c>
      <c r="D416" s="41">
        <v>965657.33284713002</v>
      </c>
      <c r="E416" s="41">
        <v>3552784.1117460299</v>
      </c>
      <c r="F416" s="41">
        <v>7836793.1100000003</v>
      </c>
      <c r="G416" s="41">
        <v>14603365.224625699</v>
      </c>
      <c r="H416" s="41">
        <v>0.123220980736996</v>
      </c>
      <c r="I416" s="41">
        <v>0.24328530151084299</v>
      </c>
      <c r="J416" s="41">
        <v>3514257</v>
      </c>
      <c r="K416" s="41">
        <v>62070.664447765201</v>
      </c>
      <c r="L416" s="41">
        <v>180691.20635732799</v>
      </c>
      <c r="M416" s="41">
        <v>2.2301620783949199</v>
      </c>
      <c r="N416" s="41">
        <v>235.27384499563101</v>
      </c>
      <c r="O416" s="41">
        <v>1.52083928343879</v>
      </c>
    </row>
    <row r="417" spans="1:15" x14ac:dyDescent="0.35">
      <c r="A417" s="85" t="s">
        <v>475</v>
      </c>
      <c r="B417" s="41">
        <v>11577380.5086872</v>
      </c>
      <c r="C417" s="41">
        <v>5178822.1398399696</v>
      </c>
      <c r="D417" s="41">
        <v>1027791.68811342</v>
      </c>
      <c r="E417" s="41">
        <v>1743166.7480680901</v>
      </c>
      <c r="F417" s="41">
        <v>8280965.1799999997</v>
      </c>
      <c r="G417" s="41">
        <v>11404618.840395501</v>
      </c>
      <c r="H417" s="41">
        <v>0.124114963144117</v>
      </c>
      <c r="I417" s="41">
        <v>0.15284743597863601</v>
      </c>
      <c r="J417" s="41">
        <v>3616142</v>
      </c>
      <c r="K417" s="41">
        <v>51249.803803511801</v>
      </c>
      <c r="L417" s="41">
        <v>158422.93568680299</v>
      </c>
      <c r="M417" s="41">
        <v>2.2905995569637501</v>
      </c>
      <c r="N417" s="41">
        <v>222.534833384536</v>
      </c>
      <c r="O417" s="41">
        <v>1.4321401482131999</v>
      </c>
    </row>
    <row r="418" spans="1:15" x14ac:dyDescent="0.35">
      <c r="A418" s="85" t="s">
        <v>476</v>
      </c>
      <c r="B418" s="41">
        <v>11176306.422371499</v>
      </c>
      <c r="C418" s="41">
        <v>5667752.3691288698</v>
      </c>
      <c r="D418" s="41">
        <v>1182852.3355605199</v>
      </c>
      <c r="E418" s="41">
        <v>2060371.2410124899</v>
      </c>
      <c r="F418" s="41">
        <v>8249636.9199999999</v>
      </c>
      <c r="G418" s="41">
        <v>11964203.7889619</v>
      </c>
      <c r="H418" s="41">
        <v>0.14338235088781601</v>
      </c>
      <c r="I418" s="41">
        <v>0.17221131279236199</v>
      </c>
      <c r="J418" s="41">
        <v>3801676</v>
      </c>
      <c r="K418" s="41">
        <v>59088.323730550903</v>
      </c>
      <c r="L418" s="41">
        <v>126558.340888562</v>
      </c>
      <c r="M418" s="41">
        <v>2.1664390938818801</v>
      </c>
      <c r="N418" s="41">
        <v>202.48224947363801</v>
      </c>
      <c r="O418" s="41">
        <v>1.4908562352838299</v>
      </c>
    </row>
    <row r="419" spans="1:15" x14ac:dyDescent="0.35">
      <c r="A419" s="85" t="s">
        <v>477</v>
      </c>
      <c r="B419" s="41">
        <v>13255789.609048299</v>
      </c>
      <c r="C419" s="41">
        <v>3609608.76923856</v>
      </c>
      <c r="D419" s="41">
        <v>934484.89420893905</v>
      </c>
      <c r="E419" s="41">
        <v>2395303.68016341</v>
      </c>
      <c r="F419" s="41">
        <v>7151449.4400000004</v>
      </c>
      <c r="G419" s="41">
        <v>13198395.641599501</v>
      </c>
      <c r="H419" s="41">
        <v>0.13067069858343799</v>
      </c>
      <c r="I419" s="41">
        <v>0.181484458051382</v>
      </c>
      <c r="J419" s="41">
        <v>3206928</v>
      </c>
      <c r="K419" s="41">
        <v>58761.3892596035</v>
      </c>
      <c r="L419" s="41">
        <v>154658.128940291</v>
      </c>
      <c r="M419" s="41">
        <v>2.2304362016763899</v>
      </c>
      <c r="N419" s="41">
        <v>224.607534373194</v>
      </c>
      <c r="O419" s="41">
        <v>1.1255658902346899</v>
      </c>
    </row>
    <row r="420" spans="1:15" x14ac:dyDescent="0.35">
      <c r="A420" s="85" t="s">
        <v>478</v>
      </c>
      <c r="B420" s="41">
        <v>10495688.829814799</v>
      </c>
      <c r="C420" s="41">
        <v>5858534.6056069797</v>
      </c>
      <c r="D420" s="41">
        <v>1055109.3194114501</v>
      </c>
      <c r="E420" s="41">
        <v>3311887.4279896002</v>
      </c>
      <c r="F420" s="41">
        <v>7173041.2000000002</v>
      </c>
      <c r="G420" s="41">
        <v>13677810.2720279</v>
      </c>
      <c r="H420" s="41">
        <v>0.147093720779332</v>
      </c>
      <c r="I420" s="41">
        <v>0.24213579236163599</v>
      </c>
      <c r="J420" s="41">
        <v>3245720</v>
      </c>
      <c r="K420" s="41">
        <v>58594.9118452123</v>
      </c>
      <c r="L420" s="41">
        <v>129631.289205129</v>
      </c>
      <c r="M420" s="41">
        <v>2.2086232334949498</v>
      </c>
      <c r="N420" s="41">
        <v>233.42884524912199</v>
      </c>
      <c r="O420" s="41">
        <v>1.8050030827079899</v>
      </c>
    </row>
    <row r="421" spans="1:15" x14ac:dyDescent="0.35">
      <c r="A421" s="85" t="s">
        <v>479</v>
      </c>
      <c r="B421" s="41">
        <v>11708948.882298401</v>
      </c>
      <c r="C421" s="41">
        <v>4689221.6725277603</v>
      </c>
      <c r="D421" s="41">
        <v>967632.95411018003</v>
      </c>
      <c r="E421" s="41">
        <v>1934494.2443160701</v>
      </c>
      <c r="F421" s="41">
        <v>7960660.7300000004</v>
      </c>
      <c r="G421" s="41">
        <v>11448969.775906701</v>
      </c>
      <c r="H421" s="41">
        <v>0.121551839342132</v>
      </c>
      <c r="I421" s="41">
        <v>0.16896666531402901</v>
      </c>
      <c r="J421" s="41">
        <v>3506899</v>
      </c>
      <c r="K421" s="41">
        <v>54293.971527039103</v>
      </c>
      <c r="L421" s="41">
        <v>109332.75265435901</v>
      </c>
      <c r="M421" s="41">
        <v>2.2694348571667802</v>
      </c>
      <c r="N421" s="41">
        <v>210.86838464055199</v>
      </c>
      <c r="O421" s="41">
        <v>1.33714192297177</v>
      </c>
    </row>
    <row r="422" spans="1:15" x14ac:dyDescent="0.35">
      <c r="A422" s="85" t="s">
        <v>480</v>
      </c>
      <c r="B422" s="41">
        <v>11519051.1921516</v>
      </c>
      <c r="C422" s="41">
        <v>7075077.4166255202</v>
      </c>
      <c r="D422" s="41">
        <v>1159080.50442827</v>
      </c>
      <c r="E422" s="41">
        <v>2169967.0870922101</v>
      </c>
      <c r="F422" s="41">
        <v>8572999.5</v>
      </c>
      <c r="G422" s="41">
        <v>13537004.5806369</v>
      </c>
      <c r="H422" s="41">
        <v>0.135201279835404</v>
      </c>
      <c r="I422" s="41">
        <v>0.160298910602135</v>
      </c>
      <c r="J422" s="41">
        <v>3810222</v>
      </c>
      <c r="K422" s="41">
        <v>62616.238404352298</v>
      </c>
      <c r="L422" s="41">
        <v>186827.88033931999</v>
      </c>
      <c r="M422" s="41">
        <v>2.2452096068790302</v>
      </c>
      <c r="N422" s="41">
        <v>216.18795716027799</v>
      </c>
      <c r="O422" s="41">
        <v>1.85686750447232</v>
      </c>
    </row>
    <row r="423" spans="1:15" x14ac:dyDescent="0.35">
      <c r="A423" s="85" t="s">
        <v>481</v>
      </c>
      <c r="B423" s="41">
        <v>9979601.9999429807</v>
      </c>
      <c r="C423" s="41">
        <v>5760038.6321838796</v>
      </c>
      <c r="D423" s="41">
        <v>861313.68745555996</v>
      </c>
      <c r="E423" s="41">
        <v>2144784.74644766</v>
      </c>
      <c r="F423" s="41">
        <v>7727197.1500000004</v>
      </c>
      <c r="G423" s="41">
        <v>11182096.0608819</v>
      </c>
      <c r="H423" s="41">
        <v>0.11146521445432001</v>
      </c>
      <c r="I423" s="41">
        <v>0.191805251427835</v>
      </c>
      <c r="J423" s="41">
        <v>3288169</v>
      </c>
      <c r="K423" s="41">
        <v>54069.416666901401</v>
      </c>
      <c r="L423" s="41">
        <v>163554.144851802</v>
      </c>
      <c r="M423" s="41">
        <v>2.3461936491817101</v>
      </c>
      <c r="N423" s="41">
        <v>206.805609670357</v>
      </c>
      <c r="O423" s="41">
        <v>1.75174652889918</v>
      </c>
    </row>
    <row r="424" spans="1:15" x14ac:dyDescent="0.35">
      <c r="A424" s="85" t="s">
        <v>482</v>
      </c>
      <c r="B424" s="41">
        <v>11347420.552933</v>
      </c>
      <c r="C424" s="41">
        <v>6784576.6409737701</v>
      </c>
      <c r="D424" s="41">
        <v>1155213.36189295</v>
      </c>
      <c r="E424" s="41">
        <v>2679359.6621584101</v>
      </c>
      <c r="F424" s="41">
        <v>8839466.2599999998</v>
      </c>
      <c r="G424" s="41">
        <v>13250101.825715801</v>
      </c>
      <c r="H424" s="41">
        <v>0.130688135223784</v>
      </c>
      <c r="I424" s="41">
        <v>0.202214269550617</v>
      </c>
      <c r="J424" s="41">
        <v>3894038</v>
      </c>
      <c r="K424" s="41">
        <v>54777.385694802499</v>
      </c>
      <c r="L424" s="41">
        <v>122997.867757606</v>
      </c>
      <c r="M424" s="41">
        <v>2.2694049754274399</v>
      </c>
      <c r="N424" s="41">
        <v>241.891681503863</v>
      </c>
      <c r="O424" s="41">
        <v>1.7422985191653899</v>
      </c>
    </row>
    <row r="425" spans="1:15" x14ac:dyDescent="0.35">
      <c r="A425" s="85" t="s">
        <v>483</v>
      </c>
      <c r="B425" s="41">
        <v>10543636.939523101</v>
      </c>
      <c r="C425" s="41">
        <v>5039604.7677508304</v>
      </c>
      <c r="D425" s="41">
        <v>1069612.65285159</v>
      </c>
      <c r="E425" s="41">
        <v>2810203.60825072</v>
      </c>
      <c r="F425" s="41">
        <v>7439916.3300000001</v>
      </c>
      <c r="G425" s="41">
        <v>12132215.041237401</v>
      </c>
      <c r="H425" s="41">
        <v>0.143766758308637</v>
      </c>
      <c r="I425" s="41">
        <v>0.23163153626100699</v>
      </c>
      <c r="J425" s="41">
        <v>3220743</v>
      </c>
      <c r="K425" s="41">
        <v>58882.814216838597</v>
      </c>
      <c r="L425" s="41">
        <v>109073.402861219</v>
      </c>
      <c r="M425" s="41">
        <v>2.3143428414548302</v>
      </c>
      <c r="N425" s="41">
        <v>206.04326835029099</v>
      </c>
      <c r="O425" s="41">
        <v>1.5647335933822799</v>
      </c>
    </row>
    <row r="426" spans="1:15" x14ac:dyDescent="0.35">
      <c r="A426" s="85" t="s">
        <v>484</v>
      </c>
      <c r="B426" s="41">
        <v>11348829.223895799</v>
      </c>
      <c r="C426" s="41">
        <v>4009723.3641307601</v>
      </c>
      <c r="D426" s="41">
        <v>988753.947497783</v>
      </c>
      <c r="E426" s="41">
        <v>2758945.6645748299</v>
      </c>
      <c r="F426" s="41">
        <v>6867885.9900000002</v>
      </c>
      <c r="G426" s="41">
        <v>12378065.9706046</v>
      </c>
      <c r="H426" s="41">
        <v>0.14396772877963601</v>
      </c>
      <c r="I426" s="41">
        <v>0.22288988208067101</v>
      </c>
      <c r="J426" s="41">
        <v>3136021</v>
      </c>
      <c r="K426" s="41">
        <v>59521.378970016398</v>
      </c>
      <c r="L426" s="41">
        <v>139699.760505471</v>
      </c>
      <c r="M426" s="41">
        <v>2.19235139004063</v>
      </c>
      <c r="N426" s="41">
        <v>207.96178718851399</v>
      </c>
      <c r="O426" s="41">
        <v>1.2786022045549901</v>
      </c>
    </row>
    <row r="427" spans="1:15" x14ac:dyDescent="0.35">
      <c r="A427" s="85" t="s">
        <v>485</v>
      </c>
      <c r="B427" s="41">
        <v>10391132.0165863</v>
      </c>
      <c r="C427" s="41">
        <v>5595724.6462984299</v>
      </c>
      <c r="D427" s="41">
        <v>681131.65280566597</v>
      </c>
      <c r="E427" s="41">
        <v>2163748.7478313199</v>
      </c>
      <c r="F427" s="41">
        <v>6600103.9199999999</v>
      </c>
      <c r="G427" s="41">
        <v>12355439.7434236</v>
      </c>
      <c r="H427" s="41">
        <v>0.10320014064349201</v>
      </c>
      <c r="I427" s="41">
        <v>0.175125191232714</v>
      </c>
      <c r="J427" s="41">
        <v>3188456</v>
      </c>
      <c r="K427" s="41">
        <v>52531.631562175098</v>
      </c>
      <c r="L427" s="41">
        <v>123806.599901847</v>
      </c>
      <c r="M427" s="41">
        <v>2.07346053036723</v>
      </c>
      <c r="N427" s="41">
        <v>235.19818628979701</v>
      </c>
      <c r="O427" s="41">
        <v>1.75499509677989</v>
      </c>
    </row>
    <row r="428" spans="1:15" x14ac:dyDescent="0.35">
      <c r="A428" s="85" t="s">
        <v>486</v>
      </c>
      <c r="B428" s="41">
        <v>11803849.1999927</v>
      </c>
      <c r="C428" s="41">
        <v>5503606.3073079102</v>
      </c>
      <c r="D428" s="41">
        <v>733040.586050699</v>
      </c>
      <c r="E428" s="41">
        <v>2732539.8870645799</v>
      </c>
      <c r="F428" s="41">
        <v>7291224.1600000001</v>
      </c>
      <c r="G428" s="41">
        <v>13607503.235466501</v>
      </c>
      <c r="H428" s="41">
        <v>0.100537381647405</v>
      </c>
      <c r="I428" s="41">
        <v>0.20081126124170201</v>
      </c>
      <c r="J428" s="41">
        <v>3488624</v>
      </c>
      <c r="K428" s="41">
        <v>64649.863338400501</v>
      </c>
      <c r="L428" s="41">
        <v>125691.41505064</v>
      </c>
      <c r="M428" s="41">
        <v>2.0860083299163699</v>
      </c>
      <c r="N428" s="41">
        <v>210.47640505832501</v>
      </c>
      <c r="O428" s="41">
        <v>1.5775865519780601</v>
      </c>
    </row>
    <row r="429" spans="1:15" x14ac:dyDescent="0.35">
      <c r="A429" s="85" t="s">
        <v>487</v>
      </c>
      <c r="B429" s="41">
        <v>12918318.208276</v>
      </c>
      <c r="C429" s="41">
        <v>3749152.8645441299</v>
      </c>
      <c r="D429" s="41">
        <v>918350.41464890703</v>
      </c>
      <c r="E429" s="41">
        <v>2000042.4309896701</v>
      </c>
      <c r="F429" s="41">
        <v>7060339.8399999999</v>
      </c>
      <c r="G429" s="41">
        <v>12655464.7958702</v>
      </c>
      <c r="H429" s="41">
        <v>0.130071701286394</v>
      </c>
      <c r="I429" s="41">
        <v>0.158037848727795</v>
      </c>
      <c r="J429" s="41">
        <v>3238688</v>
      </c>
      <c r="K429" s="41">
        <v>58129.919598870903</v>
      </c>
      <c r="L429" s="41">
        <v>129940.717411436</v>
      </c>
      <c r="M429" s="41">
        <v>2.1815668139833702</v>
      </c>
      <c r="N429" s="41">
        <v>217.705723440063</v>
      </c>
      <c r="O429" s="41">
        <v>1.1576147083461401</v>
      </c>
    </row>
    <row r="430" spans="1:15" x14ac:dyDescent="0.35">
      <c r="A430" s="85" t="s">
        <v>488</v>
      </c>
      <c r="B430" s="41">
        <v>12852277.1501258</v>
      </c>
      <c r="C430" s="41">
        <v>3802283.9781644801</v>
      </c>
      <c r="D430" s="41">
        <v>921209.17203980195</v>
      </c>
      <c r="E430" s="41">
        <v>2825069.7330358201</v>
      </c>
      <c r="F430" s="41">
        <v>6519949.1699999999</v>
      </c>
      <c r="G430" s="41">
        <v>14042541.8057134</v>
      </c>
      <c r="H430" s="41">
        <v>0.141290851818067</v>
      </c>
      <c r="I430" s="41">
        <v>0.20117937137893399</v>
      </c>
      <c r="J430" s="41">
        <v>3061009</v>
      </c>
      <c r="K430" s="41">
        <v>62908.976819789503</v>
      </c>
      <c r="L430" s="41">
        <v>161650.942347467</v>
      </c>
      <c r="M430" s="41">
        <v>2.12895493764958</v>
      </c>
      <c r="N430" s="41">
        <v>223.21975824547201</v>
      </c>
      <c r="O430" s="41">
        <v>1.24216687313382</v>
      </c>
    </row>
    <row r="431" spans="1:15" x14ac:dyDescent="0.35">
      <c r="A431" s="85" t="s">
        <v>489</v>
      </c>
      <c r="B431" s="41">
        <v>11740327.7642105</v>
      </c>
      <c r="C431" s="41">
        <v>4816215.7915056096</v>
      </c>
      <c r="D431" s="41">
        <v>828366.19377164799</v>
      </c>
      <c r="E431" s="41">
        <v>2139833.5356535199</v>
      </c>
      <c r="F431" s="41">
        <v>7360795.7999999998</v>
      </c>
      <c r="G431" s="41">
        <v>12283845.9016071</v>
      </c>
      <c r="H431" s="41">
        <v>0.112537586462003</v>
      </c>
      <c r="I431" s="41">
        <v>0.17419898888291699</v>
      </c>
      <c r="J431" s="41">
        <v>3200346</v>
      </c>
      <c r="K431" s="41">
        <v>57446.7843689242</v>
      </c>
      <c r="L431" s="41">
        <v>119898.41646574999</v>
      </c>
      <c r="M431" s="41">
        <v>2.3013521216236601</v>
      </c>
      <c r="N431" s="41">
        <v>213.831469587519</v>
      </c>
      <c r="O431" s="41">
        <v>1.5049047170229699</v>
      </c>
    </row>
    <row r="432" spans="1:15" x14ac:dyDescent="0.35">
      <c r="A432" s="85" t="s">
        <v>490</v>
      </c>
      <c r="B432" s="41">
        <v>11706927.9582939</v>
      </c>
      <c r="C432" s="41">
        <v>4518947.4905326897</v>
      </c>
      <c r="D432" s="41">
        <v>1185376.77814727</v>
      </c>
      <c r="E432" s="41">
        <v>2758634.7384168599</v>
      </c>
      <c r="F432" s="41">
        <v>8517446.0999999996</v>
      </c>
      <c r="G432" s="41">
        <v>11767303.758508701</v>
      </c>
      <c r="H432" s="41">
        <v>0.13917044666091499</v>
      </c>
      <c r="I432" s="41">
        <v>0.23443218557370499</v>
      </c>
      <c r="J432" s="41">
        <v>3980115</v>
      </c>
      <c r="K432" s="41">
        <v>53318.095869998499</v>
      </c>
      <c r="L432" s="41">
        <v>114862.893117984</v>
      </c>
      <c r="M432" s="41">
        <v>2.1359204014667101</v>
      </c>
      <c r="N432" s="41">
        <v>220.69873710040301</v>
      </c>
      <c r="O432" s="41">
        <v>1.13538113610604</v>
      </c>
    </row>
    <row r="433" spans="1:15" x14ac:dyDescent="0.35">
      <c r="A433" s="85" t="s">
        <v>491</v>
      </c>
      <c r="B433" s="41">
        <v>13345278.5302193</v>
      </c>
      <c r="C433" s="41">
        <v>4162437.8847799301</v>
      </c>
      <c r="D433" s="41">
        <v>1067440.2754340901</v>
      </c>
      <c r="E433" s="41">
        <v>2469892.8546114601</v>
      </c>
      <c r="F433" s="41">
        <v>7535193.1200000001</v>
      </c>
      <c r="G433" s="41">
        <v>13631168.321683399</v>
      </c>
      <c r="H433" s="41">
        <v>0.141660639406955</v>
      </c>
      <c r="I433" s="41">
        <v>0.18119450925439301</v>
      </c>
      <c r="J433" s="41">
        <v>3220168</v>
      </c>
      <c r="K433" s="41">
        <v>63236.074975336</v>
      </c>
      <c r="L433" s="41">
        <v>121311.89663860299</v>
      </c>
      <c r="M433" s="41">
        <v>2.3403261902832</v>
      </c>
      <c r="N433" s="41">
        <v>215.55840615108701</v>
      </c>
      <c r="O433" s="41">
        <v>1.29261513212352</v>
      </c>
    </row>
    <row r="434" spans="1:15" x14ac:dyDescent="0.35">
      <c r="A434" s="85" t="s">
        <v>492</v>
      </c>
      <c r="B434" s="41">
        <v>12520297.9078303</v>
      </c>
      <c r="C434" s="41">
        <v>5559084.5797447301</v>
      </c>
      <c r="D434" s="41">
        <v>1244844.5634232601</v>
      </c>
      <c r="E434" s="41">
        <v>2485692.8417904298</v>
      </c>
      <c r="F434" s="41">
        <v>8453702.0999999996</v>
      </c>
      <c r="G434" s="41">
        <v>13504208.624929801</v>
      </c>
      <c r="H434" s="41">
        <v>0.14725436840544201</v>
      </c>
      <c r="I434" s="41">
        <v>0.18406801248624399</v>
      </c>
      <c r="J434" s="41">
        <v>3877845</v>
      </c>
      <c r="K434" s="41">
        <v>56020.113768065399</v>
      </c>
      <c r="L434" s="41">
        <v>147990.832141091</v>
      </c>
      <c r="M434" s="41">
        <v>2.18258881008436</v>
      </c>
      <c r="N434" s="41">
        <v>241.06465675254799</v>
      </c>
      <c r="O434" s="41">
        <v>1.43354996905362</v>
      </c>
    </row>
    <row r="435" spans="1:15" x14ac:dyDescent="0.35">
      <c r="A435" s="85" t="s">
        <v>493</v>
      </c>
      <c r="B435" s="41">
        <v>12883135.5965076</v>
      </c>
      <c r="C435" s="41">
        <v>4779930.7181665804</v>
      </c>
      <c r="D435" s="41">
        <v>908037.29555290402</v>
      </c>
      <c r="E435" s="41">
        <v>1765975.4959357299</v>
      </c>
      <c r="F435" s="41">
        <v>8833394.25</v>
      </c>
      <c r="G435" s="41">
        <v>11673139.1618322</v>
      </c>
      <c r="H435" s="41">
        <v>0.102795966063997</v>
      </c>
      <c r="I435" s="41">
        <v>0.15128539730854601</v>
      </c>
      <c r="J435" s="41">
        <v>3925953</v>
      </c>
      <c r="K435" s="41">
        <v>53497.429705922201</v>
      </c>
      <c r="L435" s="41">
        <v>169454.30566938699</v>
      </c>
      <c r="M435" s="41">
        <v>2.2475852734944701</v>
      </c>
      <c r="N435" s="41">
        <v>218.19547909884699</v>
      </c>
      <c r="O435" s="41">
        <v>1.2175211262505099</v>
      </c>
    </row>
    <row r="436" spans="1:15" x14ac:dyDescent="0.35">
      <c r="A436" s="85" t="s">
        <v>494</v>
      </c>
      <c r="B436" s="41">
        <v>9553676.3334935308</v>
      </c>
      <c r="C436" s="41">
        <v>6217336.2765993597</v>
      </c>
      <c r="D436" s="41">
        <v>992378.15746054205</v>
      </c>
      <c r="E436" s="41">
        <v>2490205.60339311</v>
      </c>
      <c r="F436" s="41">
        <v>7315345.5199999996</v>
      </c>
      <c r="G436" s="41">
        <v>12060500.8925591</v>
      </c>
      <c r="H436" s="41">
        <v>0.13565704514535901</v>
      </c>
      <c r="I436" s="41">
        <v>0.206476134414075</v>
      </c>
      <c r="J436" s="41">
        <v>3280424</v>
      </c>
      <c r="K436" s="41">
        <v>52760.404622070702</v>
      </c>
      <c r="L436" s="41">
        <v>122250.041612591</v>
      </c>
      <c r="M436" s="41">
        <v>2.2276238162471498</v>
      </c>
      <c r="N436" s="41">
        <v>228.594282671461</v>
      </c>
      <c r="O436" s="41">
        <v>1.8952843524493701</v>
      </c>
    </row>
    <row r="437" spans="1:15" x14ac:dyDescent="0.35">
      <c r="A437" s="85" t="s">
        <v>495</v>
      </c>
      <c r="B437" s="41">
        <v>12532666.753416101</v>
      </c>
      <c r="C437" s="41">
        <v>4526982.9570302097</v>
      </c>
      <c r="D437" s="41">
        <v>1037074.7742078</v>
      </c>
      <c r="E437" s="41">
        <v>2930627.7276181998</v>
      </c>
      <c r="F437" s="41">
        <v>8953062.8000000007</v>
      </c>
      <c r="G437" s="41">
        <v>12249747.3315247</v>
      </c>
      <c r="H437" s="41">
        <v>0.115834636411553</v>
      </c>
      <c r="I437" s="41">
        <v>0.239239851100948</v>
      </c>
      <c r="J437" s="41">
        <v>3892636</v>
      </c>
      <c r="K437" s="41">
        <v>51000.238692387997</v>
      </c>
      <c r="L437" s="41">
        <v>175457.91925241699</v>
      </c>
      <c r="M437" s="41">
        <v>2.2995832755350198</v>
      </c>
      <c r="N437" s="41">
        <v>240.189023101994</v>
      </c>
      <c r="O437" s="41">
        <v>1.16296076926541</v>
      </c>
    </row>
    <row r="438" spans="1:15" x14ac:dyDescent="0.35">
      <c r="A438" s="85" t="s">
        <v>496</v>
      </c>
      <c r="B438" s="41">
        <v>11008300.505077399</v>
      </c>
      <c r="C438" s="41">
        <v>4136310.7441365798</v>
      </c>
      <c r="D438" s="41">
        <v>779528.96519742499</v>
      </c>
      <c r="E438" s="41">
        <v>1902863.51879091</v>
      </c>
      <c r="F438" s="41">
        <v>7253592.25</v>
      </c>
      <c r="G438" s="41">
        <v>10727245.075578401</v>
      </c>
      <c r="H438" s="41">
        <v>0.107467988043776</v>
      </c>
      <c r="I438" s="41">
        <v>0.17738603950822099</v>
      </c>
      <c r="J438" s="41">
        <v>3086635</v>
      </c>
      <c r="K438" s="41">
        <v>51444.681927768797</v>
      </c>
      <c r="L438" s="41">
        <v>153833.59237603599</v>
      </c>
      <c r="M438" s="41">
        <v>2.3510920337135701</v>
      </c>
      <c r="N438" s="41">
        <v>208.51762708350901</v>
      </c>
      <c r="O438" s="41">
        <v>1.3400712245330499</v>
      </c>
    </row>
    <row r="439" spans="1:15" x14ac:dyDescent="0.35">
      <c r="A439" s="85" t="s">
        <v>497</v>
      </c>
      <c r="B439" s="41">
        <v>9147319.2973655798</v>
      </c>
      <c r="C439" s="41">
        <v>7130659.7202811604</v>
      </c>
      <c r="D439" s="41">
        <v>1032542.83829684</v>
      </c>
      <c r="E439" s="41">
        <v>1865699.27056187</v>
      </c>
      <c r="F439" s="41">
        <v>8232146.6399999997</v>
      </c>
      <c r="G439" s="41">
        <v>11060949.3014415</v>
      </c>
      <c r="H439" s="41">
        <v>0.125428139639752</v>
      </c>
      <c r="I439" s="41">
        <v>0.168674425649771</v>
      </c>
      <c r="J439" s="41">
        <v>3811179</v>
      </c>
      <c r="K439" s="41">
        <v>51322.147835196098</v>
      </c>
      <c r="L439" s="41">
        <v>116874.814936011</v>
      </c>
      <c r="M439" s="41">
        <v>2.15953146924782</v>
      </c>
      <c r="N439" s="41">
        <v>215.52054128258001</v>
      </c>
      <c r="O439" s="41">
        <v>1.87098525686701</v>
      </c>
    </row>
    <row r="440" spans="1:15" x14ac:dyDescent="0.35">
      <c r="A440" s="85" t="s">
        <v>498</v>
      </c>
      <c r="B440" s="41">
        <v>11498398.610907</v>
      </c>
      <c r="C440" s="41">
        <v>5663498.08466723</v>
      </c>
      <c r="D440" s="41">
        <v>999524.76197357697</v>
      </c>
      <c r="E440" s="41">
        <v>2882549.4256947101</v>
      </c>
      <c r="F440" s="41">
        <v>6717508.4400000004</v>
      </c>
      <c r="G440" s="41">
        <v>14467530.5410037</v>
      </c>
      <c r="H440" s="41">
        <v>0.14879397188722801</v>
      </c>
      <c r="I440" s="41">
        <v>0.19924267085699501</v>
      </c>
      <c r="J440" s="41">
        <v>3342044</v>
      </c>
      <c r="K440" s="41">
        <v>63376.250836707797</v>
      </c>
      <c r="L440" s="41">
        <v>141068.09776109</v>
      </c>
      <c r="M440" s="41">
        <v>2.0110480440071701</v>
      </c>
      <c r="N440" s="41">
        <v>228.28002569279599</v>
      </c>
      <c r="O440" s="41">
        <v>1.69462104169401</v>
      </c>
    </row>
    <row r="441" spans="1:15" x14ac:dyDescent="0.35">
      <c r="A441" s="85" t="s">
        <v>499</v>
      </c>
      <c r="B441" s="41">
        <v>11471487.915630599</v>
      </c>
      <c r="C441" s="41">
        <v>5799499.2151686801</v>
      </c>
      <c r="D441" s="41">
        <v>1097667.1309744201</v>
      </c>
      <c r="E441" s="41">
        <v>1860965.70090925</v>
      </c>
      <c r="F441" s="41">
        <v>8425738.3300000001</v>
      </c>
      <c r="G441" s="41">
        <v>11925551.076969201</v>
      </c>
      <c r="H441" s="41">
        <v>0.13027548304771799</v>
      </c>
      <c r="I441" s="41">
        <v>0.15604861267192699</v>
      </c>
      <c r="J441" s="41">
        <v>3711779</v>
      </c>
      <c r="K441" s="41">
        <v>50025.383098994098</v>
      </c>
      <c r="L441" s="41">
        <v>121669.444286275</v>
      </c>
      <c r="M441" s="41">
        <v>2.2660707878648001</v>
      </c>
      <c r="N441" s="41">
        <v>238.38540424400301</v>
      </c>
      <c r="O441" s="41">
        <v>1.5624581137962901</v>
      </c>
    </row>
    <row r="442" spans="1:15" x14ac:dyDescent="0.35">
      <c r="A442" s="85" t="s">
        <v>500</v>
      </c>
      <c r="B442" s="41">
        <v>10649954.059246</v>
      </c>
      <c r="C442" s="41">
        <v>6303799.5287335403</v>
      </c>
      <c r="D442" s="41">
        <v>1084206.37480668</v>
      </c>
      <c r="E442" s="41">
        <v>2750192.2920439499</v>
      </c>
      <c r="F442" s="41">
        <v>7375649.5999999996</v>
      </c>
      <c r="G442" s="41">
        <v>13530233.139734499</v>
      </c>
      <c r="H442" s="41">
        <v>0.14699808608135101</v>
      </c>
      <c r="I442" s="41">
        <v>0.20326274230762501</v>
      </c>
      <c r="J442" s="41">
        <v>3479080</v>
      </c>
      <c r="K442" s="41">
        <v>60220.015754560001</v>
      </c>
      <c r="L442" s="41">
        <v>117730.484904393</v>
      </c>
      <c r="M442" s="41">
        <v>2.1151512236215999</v>
      </c>
      <c r="N442" s="41">
        <v>224.67996500022701</v>
      </c>
      <c r="O442" s="41">
        <v>1.81191565837335</v>
      </c>
    </row>
    <row r="443" spans="1:15" x14ac:dyDescent="0.35">
      <c r="A443" s="85" t="s">
        <v>501</v>
      </c>
      <c r="B443" s="41">
        <v>11556114.309742801</v>
      </c>
      <c r="C443" s="41">
        <v>4090485.79995787</v>
      </c>
      <c r="D443" s="41">
        <v>754244.34100513998</v>
      </c>
      <c r="E443" s="41">
        <v>2023854.1397426601</v>
      </c>
      <c r="F443" s="41">
        <v>6533610.7199999997</v>
      </c>
      <c r="G443" s="41">
        <v>12034325.1795527</v>
      </c>
      <c r="H443" s="41">
        <v>0.115440661118105</v>
      </c>
      <c r="I443" s="41">
        <v>0.16817346295256799</v>
      </c>
      <c r="J443" s="41">
        <v>3141159</v>
      </c>
      <c r="K443" s="41">
        <v>59264.873335727003</v>
      </c>
      <c r="L443" s="41">
        <v>143237.30910425499</v>
      </c>
      <c r="M443" s="41">
        <v>2.08117543673076</v>
      </c>
      <c r="N443" s="41">
        <v>203.060247256379</v>
      </c>
      <c r="O443" s="41">
        <v>1.30222182320534</v>
      </c>
    </row>
    <row r="444" spans="1:15" x14ac:dyDescent="0.35">
      <c r="A444" s="85" t="s">
        <v>502</v>
      </c>
      <c r="B444" s="41">
        <v>12344711.984802499</v>
      </c>
      <c r="C444" s="41">
        <v>4740651.1686586598</v>
      </c>
      <c r="D444" s="41">
        <v>980267.998862423</v>
      </c>
      <c r="E444" s="41">
        <v>2269554.2303665802</v>
      </c>
      <c r="F444" s="41">
        <v>8451000.6999999993</v>
      </c>
      <c r="G444" s="41">
        <v>11997340.804287201</v>
      </c>
      <c r="H444" s="41">
        <v>0.11599431045632499</v>
      </c>
      <c r="I444" s="41">
        <v>0.18917143952062901</v>
      </c>
      <c r="J444" s="41">
        <v>3930698</v>
      </c>
      <c r="K444" s="41">
        <v>55028.624916462497</v>
      </c>
      <c r="L444" s="41">
        <v>113156.121597042</v>
      </c>
      <c r="M444" s="41">
        <v>2.1451374793226301</v>
      </c>
      <c r="N444" s="41">
        <v>218.02393902580701</v>
      </c>
      <c r="O444" s="41">
        <v>1.20605835621527</v>
      </c>
    </row>
    <row r="445" spans="1:15" x14ac:dyDescent="0.35">
      <c r="A445" s="85" t="s">
        <v>503</v>
      </c>
      <c r="B445" s="41">
        <v>13218600.456878601</v>
      </c>
      <c r="C445" s="41">
        <v>4219020.7419915898</v>
      </c>
      <c r="D445" s="41">
        <v>757406.99689729803</v>
      </c>
      <c r="E445" s="41">
        <v>2851048.2736540302</v>
      </c>
      <c r="F445" s="41">
        <v>7508287.5999999996</v>
      </c>
      <c r="G445" s="41">
        <v>13642024.5947138</v>
      </c>
      <c r="H445" s="41">
        <v>0.100876130117511</v>
      </c>
      <c r="I445" s="41">
        <v>0.20899011388374</v>
      </c>
      <c r="J445" s="41">
        <v>3412858</v>
      </c>
      <c r="K445" s="41">
        <v>56948.547671525099</v>
      </c>
      <c r="L445" s="41">
        <v>104235.72529233601</v>
      </c>
      <c r="M445" s="41">
        <v>2.19908239819725</v>
      </c>
      <c r="N445" s="41">
        <v>239.54515532699901</v>
      </c>
      <c r="O445" s="41">
        <v>1.23621338537718</v>
      </c>
    </row>
    <row r="446" spans="1:15" x14ac:dyDescent="0.35">
      <c r="A446" s="85" t="s">
        <v>504</v>
      </c>
      <c r="B446" s="41">
        <v>10826062.5822773</v>
      </c>
      <c r="C446" s="41">
        <v>5433412.2073609596</v>
      </c>
      <c r="D446" s="41">
        <v>849131.07283032604</v>
      </c>
      <c r="E446" s="41">
        <v>2826704.8163421098</v>
      </c>
      <c r="F446" s="41">
        <v>6834215.0499999998</v>
      </c>
      <c r="G446" s="41">
        <v>13231483.713824101</v>
      </c>
      <c r="H446" s="41">
        <v>0.124247052019577</v>
      </c>
      <c r="I446" s="41">
        <v>0.21363475763408199</v>
      </c>
      <c r="J446" s="41">
        <v>3092405</v>
      </c>
      <c r="K446" s="41">
        <v>58858.913317722698</v>
      </c>
      <c r="L446" s="41">
        <v>130388.085013316</v>
      </c>
      <c r="M446" s="41">
        <v>2.2111015759438799</v>
      </c>
      <c r="N446" s="41">
        <v>224.79620531625801</v>
      </c>
      <c r="O446" s="41">
        <v>1.75701831013757</v>
      </c>
    </row>
    <row r="447" spans="1:15" x14ac:dyDescent="0.35">
      <c r="A447" s="85" t="s">
        <v>505</v>
      </c>
      <c r="B447" s="41">
        <v>10927074.617781499</v>
      </c>
      <c r="C447" s="41">
        <v>7034363.8391966103</v>
      </c>
      <c r="D447" s="41">
        <v>883812.55375692097</v>
      </c>
      <c r="E447" s="41">
        <v>3589128.5209034202</v>
      </c>
      <c r="F447" s="41">
        <v>8146693.5999999996</v>
      </c>
      <c r="G447" s="41">
        <v>14426869.726169201</v>
      </c>
      <c r="H447" s="41">
        <v>0.108487270683277</v>
      </c>
      <c r="I447" s="41">
        <v>0.24878082279990499</v>
      </c>
      <c r="J447" s="41">
        <v>3842780</v>
      </c>
      <c r="K447" s="41">
        <v>64950.791131682097</v>
      </c>
      <c r="L447" s="41">
        <v>139183.794530771</v>
      </c>
      <c r="M447" s="41">
        <v>2.1210922176023099</v>
      </c>
      <c r="N447" s="41">
        <v>222.11567654339399</v>
      </c>
      <c r="O447" s="41">
        <v>1.8305403481845499</v>
      </c>
    </row>
    <row r="448" spans="1:15" x14ac:dyDescent="0.35">
      <c r="A448" s="85" t="s">
        <v>506</v>
      </c>
      <c r="B448" s="41">
        <v>9124433.3787603993</v>
      </c>
      <c r="C448" s="41">
        <v>6545311.3356973901</v>
      </c>
      <c r="D448" s="41">
        <v>1077101.94657342</v>
      </c>
      <c r="E448" s="41">
        <v>3018467.9332648902</v>
      </c>
      <c r="F448" s="41">
        <v>7283094.4500000002</v>
      </c>
      <c r="G448" s="41">
        <v>12625699.735798299</v>
      </c>
      <c r="H448" s="41">
        <v>0.14789070140006499</v>
      </c>
      <c r="I448" s="41">
        <v>0.23907331842420301</v>
      </c>
      <c r="J448" s="41">
        <v>3552729</v>
      </c>
      <c r="K448" s="41">
        <v>61014.351402881701</v>
      </c>
      <c r="L448" s="41">
        <v>143479.591502219</v>
      </c>
      <c r="M448" s="41">
        <v>2.05139451370977</v>
      </c>
      <c r="N448" s="41">
        <v>206.93009695501399</v>
      </c>
      <c r="O448" s="41">
        <v>1.8423334106534399</v>
      </c>
    </row>
    <row r="449" spans="1:15" x14ac:dyDescent="0.35">
      <c r="A449" s="85" t="s">
        <v>507</v>
      </c>
      <c r="B449" s="41">
        <v>12090865.6082184</v>
      </c>
      <c r="C449" s="41">
        <v>4486240.9240408102</v>
      </c>
      <c r="D449" s="41">
        <v>1082454.6960336601</v>
      </c>
      <c r="E449" s="41">
        <v>2927796.4490956301</v>
      </c>
      <c r="F449" s="41">
        <v>8164733.9400000004</v>
      </c>
      <c r="G449" s="41">
        <v>12531484.913623</v>
      </c>
      <c r="H449" s="41">
        <v>0.13257684867483399</v>
      </c>
      <c r="I449" s="41">
        <v>0.233635237106884</v>
      </c>
      <c r="J449" s="41">
        <v>3565386</v>
      </c>
      <c r="K449" s="41">
        <v>60602.983429843101</v>
      </c>
      <c r="L449" s="41">
        <v>108861.176234471</v>
      </c>
      <c r="M449" s="41">
        <v>2.2916017844244299</v>
      </c>
      <c r="N449" s="41">
        <v>206.78096343561899</v>
      </c>
      <c r="O449" s="41">
        <v>1.2582763616732699</v>
      </c>
    </row>
    <row r="450" spans="1:15" x14ac:dyDescent="0.35">
      <c r="A450" s="85" t="s">
        <v>508</v>
      </c>
      <c r="B450" s="41">
        <v>13097751.5448255</v>
      </c>
      <c r="C450" s="41">
        <v>4397020.4810490599</v>
      </c>
      <c r="D450" s="41">
        <v>870745.697326703</v>
      </c>
      <c r="E450" s="41">
        <v>2362473.3391017001</v>
      </c>
      <c r="F450" s="41">
        <v>7307187.75</v>
      </c>
      <c r="G450" s="41">
        <v>13569712.974904001</v>
      </c>
      <c r="H450" s="41">
        <v>0.11916290194222801</v>
      </c>
      <c r="I450" s="41">
        <v>0.17409899114822</v>
      </c>
      <c r="J450" s="41">
        <v>3247639</v>
      </c>
      <c r="K450" s="41">
        <v>55909.163095480399</v>
      </c>
      <c r="L450" s="41">
        <v>148909.66260104699</v>
      </c>
      <c r="M450" s="41">
        <v>2.2506272365927402</v>
      </c>
      <c r="N450" s="41">
        <v>242.71334035995801</v>
      </c>
      <c r="O450" s="41">
        <v>1.3539129444649001</v>
      </c>
    </row>
    <row r="451" spans="1:15" x14ac:dyDescent="0.35">
      <c r="A451" s="85" t="s">
        <v>509</v>
      </c>
      <c r="B451" s="41">
        <v>14138246.7847153</v>
      </c>
      <c r="C451" s="41">
        <v>3971001.29862874</v>
      </c>
      <c r="D451" s="41">
        <v>895215.83393646695</v>
      </c>
      <c r="E451" s="41">
        <v>2237795.1851109602</v>
      </c>
      <c r="F451" s="41">
        <v>7338533.4000000004</v>
      </c>
      <c r="G451" s="41">
        <v>14046711.7332561</v>
      </c>
      <c r="H451" s="41">
        <v>0.12198838448244501</v>
      </c>
      <c r="I451" s="41">
        <v>0.15931096384735399</v>
      </c>
      <c r="J451" s="41">
        <v>3511260</v>
      </c>
      <c r="K451" s="41">
        <v>64228.220088048001</v>
      </c>
      <c r="L451" s="41">
        <v>142986.03086458801</v>
      </c>
      <c r="M451" s="41">
        <v>2.0876487673397901</v>
      </c>
      <c r="N451" s="41">
        <v>218.69624938054699</v>
      </c>
      <c r="O451" s="41">
        <v>1.1309334252173699</v>
      </c>
    </row>
    <row r="452" spans="1:15" x14ac:dyDescent="0.35">
      <c r="A452" s="85" t="s">
        <v>510</v>
      </c>
      <c r="B452" s="41">
        <v>12260195.061337801</v>
      </c>
      <c r="C452" s="41">
        <v>4160839.0331015899</v>
      </c>
      <c r="D452" s="41">
        <v>1002385.69928474</v>
      </c>
      <c r="E452" s="41">
        <v>1831002.18042802</v>
      </c>
      <c r="F452" s="41">
        <v>7615553.4000000004</v>
      </c>
      <c r="G452" s="41">
        <v>11756610.245879</v>
      </c>
      <c r="H452" s="41">
        <v>0.13162348770146401</v>
      </c>
      <c r="I452" s="41">
        <v>0.15574235618381899</v>
      </c>
      <c r="J452" s="41">
        <v>3340155</v>
      </c>
      <c r="K452" s="41">
        <v>53255.165092765899</v>
      </c>
      <c r="L452" s="41">
        <v>117741.671726803</v>
      </c>
      <c r="M452" s="41">
        <v>2.2832951956582201</v>
      </c>
      <c r="N452" s="41">
        <v>220.756555337664</v>
      </c>
      <c r="O452" s="41">
        <v>1.2457023800097899</v>
      </c>
    </row>
    <row r="453" spans="1:15" x14ac:dyDescent="0.35">
      <c r="A453" s="85" t="s">
        <v>511</v>
      </c>
      <c r="B453" s="41">
        <v>10536835.0042096</v>
      </c>
      <c r="C453" s="41">
        <v>6523173.3541221898</v>
      </c>
      <c r="D453" s="41">
        <v>1010439.29006998</v>
      </c>
      <c r="E453" s="41">
        <v>2300795.8947997098</v>
      </c>
      <c r="F453" s="41">
        <v>8740908.5399999991</v>
      </c>
      <c r="G453" s="41">
        <v>11761848.137328001</v>
      </c>
      <c r="H453" s="41">
        <v>0.115598886024951</v>
      </c>
      <c r="I453" s="41">
        <v>0.19561516761109901</v>
      </c>
      <c r="J453" s="41">
        <v>3735431</v>
      </c>
      <c r="K453" s="41">
        <v>51243.184495830501</v>
      </c>
      <c r="L453" s="41">
        <v>131513.134126469</v>
      </c>
      <c r="M453" s="41">
        <v>2.3401018965272602</v>
      </c>
      <c r="N453" s="41">
        <v>229.533290947225</v>
      </c>
      <c r="O453" s="41">
        <v>1.7462973761587901</v>
      </c>
    </row>
    <row r="454" spans="1:15" x14ac:dyDescent="0.35">
      <c r="A454" s="85" t="s">
        <v>512</v>
      </c>
      <c r="B454" s="41">
        <v>10973512.2220443</v>
      </c>
      <c r="C454" s="41">
        <v>6096130.3350325897</v>
      </c>
      <c r="D454" s="41">
        <v>795881.44502750004</v>
      </c>
      <c r="E454" s="41">
        <v>3192782.3261840302</v>
      </c>
      <c r="F454" s="41">
        <v>7911642.96</v>
      </c>
      <c r="G454" s="41">
        <v>13285137.951704601</v>
      </c>
      <c r="H454" s="41">
        <v>0.100596228754426</v>
      </c>
      <c r="I454" s="41">
        <v>0.24032737467918899</v>
      </c>
      <c r="J454" s="41">
        <v>3381044</v>
      </c>
      <c r="K454" s="41">
        <v>59840.2682388389</v>
      </c>
      <c r="L454" s="41">
        <v>138474.583416234</v>
      </c>
      <c r="M454" s="41">
        <v>2.33916262592663</v>
      </c>
      <c r="N454" s="41">
        <v>222.01172722983799</v>
      </c>
      <c r="O454" s="41">
        <v>1.80303194369331</v>
      </c>
    </row>
    <row r="455" spans="1:15" x14ac:dyDescent="0.35">
      <c r="A455" s="85" t="s">
        <v>513</v>
      </c>
      <c r="B455" s="41">
        <v>11349050.025435699</v>
      </c>
      <c r="C455" s="41">
        <v>6424526.8364715604</v>
      </c>
      <c r="D455" s="41">
        <v>959580.78986178001</v>
      </c>
      <c r="E455" s="41">
        <v>2095141.4649332899</v>
      </c>
      <c r="F455" s="41">
        <v>8790185.25</v>
      </c>
      <c r="G455" s="41">
        <v>12160613.178700799</v>
      </c>
      <c r="H455" s="41">
        <v>0.109165024691804</v>
      </c>
      <c r="I455" s="41">
        <v>0.17228913000891399</v>
      </c>
      <c r="J455" s="41">
        <v>3906749</v>
      </c>
      <c r="K455" s="41">
        <v>55007.975657939904</v>
      </c>
      <c r="L455" s="41">
        <v>122499.311998397</v>
      </c>
      <c r="M455" s="41">
        <v>2.2487635785033802</v>
      </c>
      <c r="N455" s="41">
        <v>221.065797152562</v>
      </c>
      <c r="O455" s="41">
        <v>1.64446879911445</v>
      </c>
    </row>
    <row r="456" spans="1:15" x14ac:dyDescent="0.35">
      <c r="A456" s="85" t="s">
        <v>514</v>
      </c>
      <c r="B456" s="41">
        <v>11687526.696395701</v>
      </c>
      <c r="C456" s="41">
        <v>4033074.1776045701</v>
      </c>
      <c r="D456" s="41">
        <v>941267.03827666305</v>
      </c>
      <c r="E456" s="41">
        <v>2719132.9830441698</v>
      </c>
      <c r="F456" s="41">
        <v>7554180.9100000001</v>
      </c>
      <c r="G456" s="41">
        <v>11976127.103255</v>
      </c>
      <c r="H456" s="41">
        <v>0.12460213085850801</v>
      </c>
      <c r="I456" s="41">
        <v>0.22704610260065899</v>
      </c>
      <c r="J456" s="41">
        <v>3327833</v>
      </c>
      <c r="K456" s="41">
        <v>52935.498157951697</v>
      </c>
      <c r="L456" s="41">
        <v>149307.11793394099</v>
      </c>
      <c r="M456" s="41">
        <v>2.2715344648440898</v>
      </c>
      <c r="N456" s="41">
        <v>226.241085279082</v>
      </c>
      <c r="O456" s="41">
        <v>1.2119220458492299</v>
      </c>
    </row>
    <row r="457" spans="1:15" x14ac:dyDescent="0.35">
      <c r="A457" s="85" t="s">
        <v>515</v>
      </c>
      <c r="B457" s="41">
        <v>10348543.507158799</v>
      </c>
      <c r="C457" s="41">
        <v>5131347.7839406095</v>
      </c>
      <c r="D457" s="41">
        <v>1006864.35844123</v>
      </c>
      <c r="E457" s="41">
        <v>2587635.7050765702</v>
      </c>
      <c r="F457" s="41">
        <v>8068839.75</v>
      </c>
      <c r="G457" s="41">
        <v>11166749.8813099</v>
      </c>
      <c r="H457" s="41">
        <v>0.12478427997547401</v>
      </c>
      <c r="I457" s="41">
        <v>0.23172684376208399</v>
      </c>
      <c r="J457" s="41">
        <v>3586151</v>
      </c>
      <c r="K457" s="41">
        <v>53104.193843018402</v>
      </c>
      <c r="L457" s="41">
        <v>161198.27669269199</v>
      </c>
      <c r="M457" s="41">
        <v>2.25049461532143</v>
      </c>
      <c r="N457" s="41">
        <v>210.284707668415</v>
      </c>
      <c r="O457" s="41">
        <v>1.4308788960477701</v>
      </c>
    </row>
    <row r="458" spans="1:15" x14ac:dyDescent="0.35">
      <c r="A458" s="85" t="s">
        <v>516</v>
      </c>
      <c r="B458" s="41">
        <v>10472107.8466684</v>
      </c>
      <c r="C458" s="41">
        <v>4750217.3736199597</v>
      </c>
      <c r="D458" s="41">
        <v>916834.33696549805</v>
      </c>
      <c r="E458" s="41">
        <v>2171775.6270777402</v>
      </c>
      <c r="F458" s="41">
        <v>6967243.5</v>
      </c>
      <c r="G458" s="41">
        <v>11479866.092574701</v>
      </c>
      <c r="H458" s="41">
        <v>0.13159211917388799</v>
      </c>
      <c r="I458" s="41">
        <v>0.18918126827999099</v>
      </c>
      <c r="J458" s="41">
        <v>3317735</v>
      </c>
      <c r="K458" s="41">
        <v>53367.421749684698</v>
      </c>
      <c r="L458" s="41">
        <v>136174.40824302699</v>
      </c>
      <c r="M458" s="41">
        <v>2.10408117198131</v>
      </c>
      <c r="N458" s="41">
        <v>215.10629447675001</v>
      </c>
      <c r="O458" s="41">
        <v>1.4317651571388199</v>
      </c>
    </row>
    <row r="459" spans="1:15" x14ac:dyDescent="0.35">
      <c r="A459" s="85" t="s">
        <v>517</v>
      </c>
      <c r="B459" s="41">
        <v>11927692.400410101</v>
      </c>
      <c r="C459" s="41">
        <v>5512445.5180953098</v>
      </c>
      <c r="D459" s="41">
        <v>671934.98436952604</v>
      </c>
      <c r="E459" s="41">
        <v>2542600.38214781</v>
      </c>
      <c r="F459" s="41">
        <v>6712147.3499999996</v>
      </c>
      <c r="G459" s="41">
        <v>14103801.158554699</v>
      </c>
      <c r="H459" s="41">
        <v>0.100107305357283</v>
      </c>
      <c r="I459" s="41">
        <v>0.18027766795376199</v>
      </c>
      <c r="J459" s="41">
        <v>3121929</v>
      </c>
      <c r="K459" s="41">
        <v>60331.955163428502</v>
      </c>
      <c r="L459" s="41">
        <v>161275.22353195</v>
      </c>
      <c r="M459" s="41">
        <v>2.1452269063971001</v>
      </c>
      <c r="N459" s="41">
        <v>233.772440607205</v>
      </c>
      <c r="O459" s="41">
        <v>1.76571777195936</v>
      </c>
    </row>
    <row r="460" spans="1:15" x14ac:dyDescent="0.35">
      <c r="A460" s="85" t="s">
        <v>518</v>
      </c>
      <c r="B460" s="41">
        <v>11392948.862118799</v>
      </c>
      <c r="C460" s="41">
        <v>5813740.9830474202</v>
      </c>
      <c r="D460" s="41">
        <v>914604.74063411704</v>
      </c>
      <c r="E460" s="41">
        <v>2689534.25741506</v>
      </c>
      <c r="F460" s="41">
        <v>6801349.2999999998</v>
      </c>
      <c r="G460" s="41">
        <v>14153646.982723501</v>
      </c>
      <c r="H460" s="41">
        <v>0.13447401394810199</v>
      </c>
      <c r="I460" s="41">
        <v>0.19002411609516701</v>
      </c>
      <c r="J460" s="41">
        <v>3119885</v>
      </c>
      <c r="K460" s="41">
        <v>62623.985587909803</v>
      </c>
      <c r="L460" s="41">
        <v>144167.439508112</v>
      </c>
      <c r="M460" s="41">
        <v>2.1821244673062301</v>
      </c>
      <c r="N460" s="41">
        <v>226.01036759081899</v>
      </c>
      <c r="O460" s="41">
        <v>1.86344720496025</v>
      </c>
    </row>
    <row r="461" spans="1:15" x14ac:dyDescent="0.35">
      <c r="A461" s="85" t="s">
        <v>519</v>
      </c>
      <c r="B461" s="41">
        <v>13673173.1886838</v>
      </c>
      <c r="C461" s="41">
        <v>5184324.9949046103</v>
      </c>
      <c r="D461" s="41">
        <v>909651.859620234</v>
      </c>
      <c r="E461" s="41">
        <v>2680535.9341351902</v>
      </c>
      <c r="F461" s="41">
        <v>8624751.75</v>
      </c>
      <c r="G461" s="41">
        <v>13966364.789196</v>
      </c>
      <c r="H461" s="41">
        <v>0.105469917974188</v>
      </c>
      <c r="I461" s="41">
        <v>0.19192796225749301</v>
      </c>
      <c r="J461" s="41">
        <v>3833223</v>
      </c>
      <c r="K461" s="41">
        <v>64479.9851763435</v>
      </c>
      <c r="L461" s="41">
        <v>143430.56185212301</v>
      </c>
      <c r="M461" s="41">
        <v>2.25485544779196</v>
      </c>
      <c r="N461" s="41">
        <v>216.604281645626</v>
      </c>
      <c r="O461" s="41">
        <v>1.35247153502538</v>
      </c>
    </row>
    <row r="462" spans="1:15" x14ac:dyDescent="0.35">
      <c r="A462" s="85" t="s">
        <v>520</v>
      </c>
      <c r="B462" s="41">
        <v>10016042.142914901</v>
      </c>
      <c r="C462" s="41">
        <v>4760700.4804461403</v>
      </c>
      <c r="D462" s="41">
        <v>913057.72494766896</v>
      </c>
      <c r="E462" s="41">
        <v>2445750.2019637302</v>
      </c>
      <c r="F462" s="41">
        <v>7248530.3799999999</v>
      </c>
      <c r="G462" s="41">
        <v>11023524.523377899</v>
      </c>
      <c r="H462" s="41">
        <v>0.125964530336654</v>
      </c>
      <c r="I462" s="41">
        <v>0.22186644541652201</v>
      </c>
      <c r="J462" s="41">
        <v>3279878</v>
      </c>
      <c r="K462" s="41">
        <v>52779.491158565303</v>
      </c>
      <c r="L462" s="41">
        <v>136504.353105516</v>
      </c>
      <c r="M462" s="41">
        <v>2.2143130643794402</v>
      </c>
      <c r="N462" s="41">
        <v>208.85537938008599</v>
      </c>
      <c r="O462" s="41">
        <v>1.4514870615450099</v>
      </c>
    </row>
    <row r="463" spans="1:15" x14ac:dyDescent="0.35">
      <c r="A463" s="85" t="s">
        <v>521</v>
      </c>
      <c r="B463" s="41">
        <v>12317986.798063399</v>
      </c>
      <c r="C463" s="41">
        <v>6094641.0698696999</v>
      </c>
      <c r="D463" s="41">
        <v>1057147.71462103</v>
      </c>
      <c r="E463" s="41">
        <v>2786600.3070451198</v>
      </c>
      <c r="F463" s="41">
        <v>7692691.7599999998</v>
      </c>
      <c r="G463" s="41">
        <v>14725358.789320599</v>
      </c>
      <c r="H463" s="41">
        <v>0.13742234156812599</v>
      </c>
      <c r="I463" s="41">
        <v>0.18923819425480401</v>
      </c>
      <c r="J463" s="41">
        <v>3480856</v>
      </c>
      <c r="K463" s="41">
        <v>58120.298347491902</v>
      </c>
      <c r="L463" s="41">
        <v>161674.65972132701</v>
      </c>
      <c r="M463" s="41">
        <v>2.21484824105648</v>
      </c>
      <c r="N463" s="41">
        <v>253.36433069481001</v>
      </c>
      <c r="O463" s="41">
        <v>1.7509029588899101</v>
      </c>
    </row>
    <row r="464" spans="1:15" x14ac:dyDescent="0.35">
      <c r="A464" s="85" t="s">
        <v>522</v>
      </c>
      <c r="B464" s="41">
        <v>13191670.893874399</v>
      </c>
      <c r="C464" s="41">
        <v>3755735.6786082601</v>
      </c>
      <c r="D464" s="41">
        <v>694745.26741449395</v>
      </c>
      <c r="E464" s="41">
        <v>2927919.6339001502</v>
      </c>
      <c r="F464" s="41">
        <v>6473604.8499999996</v>
      </c>
      <c r="G464" s="41">
        <v>14221596.7212079</v>
      </c>
      <c r="H464" s="41">
        <v>0.107319690267239</v>
      </c>
      <c r="I464" s="41">
        <v>0.20587840390199699</v>
      </c>
      <c r="J464" s="41">
        <v>3010979</v>
      </c>
      <c r="K464" s="41">
        <v>63563.049616554301</v>
      </c>
      <c r="L464" s="41">
        <v>125130.097410571</v>
      </c>
      <c r="M464" s="41">
        <v>2.1535071829052601</v>
      </c>
      <c r="N464" s="41">
        <v>223.73931273410599</v>
      </c>
      <c r="O464" s="41">
        <v>1.24734701856382</v>
      </c>
    </row>
    <row r="465" spans="1:15" x14ac:dyDescent="0.35">
      <c r="A465" s="85" t="s">
        <v>523</v>
      </c>
      <c r="B465" s="41">
        <v>12633228.372380801</v>
      </c>
      <c r="C465" s="41">
        <v>4677609.2961947499</v>
      </c>
      <c r="D465" s="41">
        <v>754271.50212711503</v>
      </c>
      <c r="E465" s="41">
        <v>2116020.4170361501</v>
      </c>
      <c r="F465" s="41">
        <v>7330113.2699999996</v>
      </c>
      <c r="G465" s="41">
        <v>13029074.813870599</v>
      </c>
      <c r="H465" s="41">
        <v>0.102900388349267</v>
      </c>
      <c r="I465" s="41">
        <v>0.16240757285263699</v>
      </c>
      <c r="J465" s="41">
        <v>3066993</v>
      </c>
      <c r="K465" s="41">
        <v>59043.253790141702</v>
      </c>
      <c r="L465" s="41">
        <v>178058.49613178</v>
      </c>
      <c r="M465" s="41">
        <v>2.3926739613842698</v>
      </c>
      <c r="N465" s="41">
        <v>220.67354325906999</v>
      </c>
      <c r="O465" s="41">
        <v>1.5251450838638201</v>
      </c>
    </row>
    <row r="466" spans="1:15" x14ac:dyDescent="0.35">
      <c r="A466" s="85" t="s">
        <v>524</v>
      </c>
      <c r="B466" s="41">
        <v>11732471.451096101</v>
      </c>
      <c r="C466" s="41">
        <v>4780891.8662113296</v>
      </c>
      <c r="D466" s="41">
        <v>1084420.0599799401</v>
      </c>
      <c r="E466" s="41">
        <v>3063293.72383194</v>
      </c>
      <c r="F466" s="41">
        <v>8250333.4400000004</v>
      </c>
      <c r="G466" s="41">
        <v>12529421.895838801</v>
      </c>
      <c r="H466" s="41">
        <v>0.13143954336710301</v>
      </c>
      <c r="I466" s="41">
        <v>0.24448803378943701</v>
      </c>
      <c r="J466" s="41">
        <v>3495904</v>
      </c>
      <c r="K466" s="41">
        <v>60985.261113841698</v>
      </c>
      <c r="L466" s="41">
        <v>118678.234719478</v>
      </c>
      <c r="M466" s="41">
        <v>2.3623402034811201</v>
      </c>
      <c r="N466" s="41">
        <v>205.44987349138901</v>
      </c>
      <c r="O466" s="41">
        <v>1.3675695517415001</v>
      </c>
    </row>
    <row r="467" spans="1:15" x14ac:dyDescent="0.35">
      <c r="A467" s="85" t="s">
        <v>525</v>
      </c>
      <c r="B467" s="41">
        <v>11036023.5616803</v>
      </c>
      <c r="C467" s="41">
        <v>6840374.7899834402</v>
      </c>
      <c r="D467" s="41">
        <v>870594.71975397598</v>
      </c>
      <c r="E467" s="41">
        <v>3234573.1415804401</v>
      </c>
      <c r="F467" s="41">
        <v>8704834.6199999992</v>
      </c>
      <c r="G467" s="41">
        <v>13409156.1234664</v>
      </c>
      <c r="H467" s="41">
        <v>0.100012781145057</v>
      </c>
      <c r="I467" s="41">
        <v>0.24122123061270501</v>
      </c>
      <c r="J467" s="41">
        <v>3672926</v>
      </c>
      <c r="K467" s="41">
        <v>62685.971312544301</v>
      </c>
      <c r="L467" s="41">
        <v>132424.530468154</v>
      </c>
      <c r="M467" s="41">
        <v>2.36946912224411</v>
      </c>
      <c r="N467" s="41">
        <v>213.90790054215199</v>
      </c>
      <c r="O467" s="41">
        <v>1.86237751318253</v>
      </c>
    </row>
    <row r="468" spans="1:15" x14ac:dyDescent="0.35">
      <c r="A468" s="85" t="s">
        <v>526</v>
      </c>
      <c r="B468" s="41">
        <v>13117225.269113099</v>
      </c>
      <c r="C468" s="41">
        <v>5101044.29066208</v>
      </c>
      <c r="D468" s="41">
        <v>1110942.1677212999</v>
      </c>
      <c r="E468" s="41">
        <v>3188367.7224381701</v>
      </c>
      <c r="F468" s="41">
        <v>7736517.7999999998</v>
      </c>
      <c r="G468" s="41">
        <v>14949259.721651601</v>
      </c>
      <c r="H468" s="41">
        <v>0.14359718369953201</v>
      </c>
      <c r="I468" s="41">
        <v>0.21327930491570399</v>
      </c>
      <c r="J468" s="41">
        <v>3516599</v>
      </c>
      <c r="K468" s="41">
        <v>63812.095964705601</v>
      </c>
      <c r="L468" s="41">
        <v>168198.07171694201</v>
      </c>
      <c r="M468" s="41">
        <v>2.1953819260446501</v>
      </c>
      <c r="N468" s="41">
        <v>234.26740376187601</v>
      </c>
      <c r="O468" s="41">
        <v>1.45056183279984</v>
      </c>
    </row>
    <row r="469" spans="1:15" x14ac:dyDescent="0.35">
      <c r="A469" s="85" t="s">
        <v>527</v>
      </c>
      <c r="B469" s="41">
        <v>8715056.6366600897</v>
      </c>
      <c r="C469" s="41">
        <v>5470936.9141767304</v>
      </c>
      <c r="D469" s="41">
        <v>894498.68630676903</v>
      </c>
      <c r="E469" s="41">
        <v>2593526.3338488499</v>
      </c>
      <c r="F469" s="41">
        <v>6622896.96</v>
      </c>
      <c r="G469" s="41">
        <v>11168442.965465499</v>
      </c>
      <c r="H469" s="41">
        <v>0.1350615435676</v>
      </c>
      <c r="I469" s="41">
        <v>0.23221915014191499</v>
      </c>
      <c r="J469" s="41">
        <v>3066156</v>
      </c>
      <c r="K469" s="41">
        <v>54844.053061606399</v>
      </c>
      <c r="L469" s="41">
        <v>117321.354473079</v>
      </c>
      <c r="M469" s="41">
        <v>2.15895306264408</v>
      </c>
      <c r="N469" s="41">
        <v>203.64407202006601</v>
      </c>
      <c r="O469" s="41">
        <v>1.7842982921210599</v>
      </c>
    </row>
    <row r="470" spans="1:15" x14ac:dyDescent="0.35">
      <c r="A470" s="85" t="s">
        <v>528</v>
      </c>
      <c r="B470" s="41">
        <v>11647523.5934275</v>
      </c>
      <c r="C470" s="41">
        <v>5685789.9768562997</v>
      </c>
      <c r="D470" s="41">
        <v>1029816.29020308</v>
      </c>
      <c r="E470" s="41">
        <v>3114940.06173186</v>
      </c>
      <c r="F470" s="41">
        <v>7825504.2599999998</v>
      </c>
      <c r="G470" s="41">
        <v>13766460.2638306</v>
      </c>
      <c r="H470" s="41">
        <v>0.13159743525627901</v>
      </c>
      <c r="I470" s="41">
        <v>0.226270225027702</v>
      </c>
      <c r="J470" s="41">
        <v>3288027</v>
      </c>
      <c r="K470" s="41">
        <v>63718.862595837003</v>
      </c>
      <c r="L470" s="41">
        <v>113894.601611807</v>
      </c>
      <c r="M470" s="41">
        <v>2.3835723726097999</v>
      </c>
      <c r="N470" s="41">
        <v>216.05387410847101</v>
      </c>
      <c r="O470" s="41">
        <v>1.72924065917229</v>
      </c>
    </row>
    <row r="471" spans="1:15" x14ac:dyDescent="0.35">
      <c r="A471" s="85" t="s">
        <v>529</v>
      </c>
      <c r="B471" s="41">
        <v>11268527.715300599</v>
      </c>
      <c r="C471" s="41">
        <v>4997515.4032133101</v>
      </c>
      <c r="D471" s="41">
        <v>824173.14627644396</v>
      </c>
      <c r="E471" s="41">
        <v>3566642.9871263802</v>
      </c>
      <c r="F471" s="41">
        <v>6430125.8300000001</v>
      </c>
      <c r="G471" s="41">
        <v>14392514.9666455</v>
      </c>
      <c r="H471" s="41">
        <v>0.12817371977873801</v>
      </c>
      <c r="I471" s="41">
        <v>0.24781235214220901</v>
      </c>
      <c r="J471" s="41">
        <v>3047453</v>
      </c>
      <c r="K471" s="41">
        <v>61432.964686040301</v>
      </c>
      <c r="L471" s="41">
        <v>165781.54472874501</v>
      </c>
      <c r="M471" s="41">
        <v>2.1143592541332001</v>
      </c>
      <c r="N471" s="41">
        <v>234.28475098227</v>
      </c>
      <c r="O471" s="41">
        <v>1.6398990905563799</v>
      </c>
    </row>
    <row r="472" spans="1:15" x14ac:dyDescent="0.35">
      <c r="A472" s="85" t="s">
        <v>530</v>
      </c>
      <c r="B472" s="41">
        <v>12145725.8849361</v>
      </c>
      <c r="C472" s="41">
        <v>4616655.82048182</v>
      </c>
      <c r="D472" s="41">
        <v>897118.03365730098</v>
      </c>
      <c r="E472" s="41">
        <v>2653655.3790677101</v>
      </c>
      <c r="F472" s="41">
        <v>7272504.5999999996</v>
      </c>
      <c r="G472" s="41">
        <v>13164947.4110227</v>
      </c>
      <c r="H472" s="41">
        <v>0.123357506526335</v>
      </c>
      <c r="I472" s="41">
        <v>0.20156976676153501</v>
      </c>
      <c r="J472" s="41">
        <v>3189695</v>
      </c>
      <c r="K472" s="41">
        <v>58043.9460827242</v>
      </c>
      <c r="L472" s="41">
        <v>124296.89287976301</v>
      </c>
      <c r="M472" s="41">
        <v>2.27937589911439</v>
      </c>
      <c r="N472" s="41">
        <v>226.808710685374</v>
      </c>
      <c r="O472" s="41">
        <v>1.44736591444694</v>
      </c>
    </row>
    <row r="473" spans="1:15" x14ac:dyDescent="0.35">
      <c r="A473" s="85" t="s">
        <v>531</v>
      </c>
      <c r="B473" s="41">
        <v>12306208.6260591</v>
      </c>
      <c r="C473" s="41">
        <v>6368315.8077378804</v>
      </c>
      <c r="D473" s="41">
        <v>1235140.46929801</v>
      </c>
      <c r="E473" s="41">
        <v>2099928.0228984202</v>
      </c>
      <c r="F473" s="41">
        <v>8454982.5600000005</v>
      </c>
      <c r="G473" s="41">
        <v>13738494.6022566</v>
      </c>
      <c r="H473" s="41">
        <v>0.146084330811205</v>
      </c>
      <c r="I473" s="41">
        <v>0.15284993616065501</v>
      </c>
      <c r="J473" s="41">
        <v>3791472</v>
      </c>
      <c r="K473" s="41">
        <v>64273.658957925501</v>
      </c>
      <c r="L473" s="41">
        <v>183884.23626313999</v>
      </c>
      <c r="M473" s="41">
        <v>2.23098077085004</v>
      </c>
      <c r="N473" s="41">
        <v>213.745058634473</v>
      </c>
      <c r="O473" s="41">
        <v>1.67964205135575</v>
      </c>
    </row>
    <row r="474" spans="1:15" x14ac:dyDescent="0.35">
      <c r="A474" s="85" t="s">
        <v>532</v>
      </c>
      <c r="B474" s="41">
        <v>10104028.951183001</v>
      </c>
      <c r="C474" s="41">
        <v>5668917.2609271696</v>
      </c>
      <c r="D474" s="41">
        <v>1027218.9655312001</v>
      </c>
      <c r="E474" s="41">
        <v>1823729.12628482</v>
      </c>
      <c r="F474" s="41">
        <v>7864221.0499999998</v>
      </c>
      <c r="G474" s="41">
        <v>10954655.5444864</v>
      </c>
      <c r="H474" s="41">
        <v>0.13061928943759701</v>
      </c>
      <c r="I474" s="41">
        <v>0.16647982393227501</v>
      </c>
      <c r="J474" s="41">
        <v>3624065</v>
      </c>
      <c r="K474" s="41">
        <v>51797.510730939699</v>
      </c>
      <c r="L474" s="41">
        <v>194982.29056027599</v>
      </c>
      <c r="M474" s="41">
        <v>2.16890376140742</v>
      </c>
      <c r="N474" s="41">
        <v>211.48697647581901</v>
      </c>
      <c r="O474" s="41">
        <v>1.56424271113437</v>
      </c>
    </row>
    <row r="475" spans="1:15" x14ac:dyDescent="0.35">
      <c r="A475" s="85" t="s">
        <v>533</v>
      </c>
      <c r="B475" s="41">
        <v>11111036.891021401</v>
      </c>
      <c r="C475" s="41">
        <v>5860888.6317554601</v>
      </c>
      <c r="D475" s="41">
        <v>846322.36506588501</v>
      </c>
      <c r="E475" s="41">
        <v>2880274.2308234698</v>
      </c>
      <c r="F475" s="41">
        <v>7246152.3600000003</v>
      </c>
      <c r="G475" s="41">
        <v>13580002.248253999</v>
      </c>
      <c r="H475" s="41">
        <v>0.116796104058994</v>
      </c>
      <c r="I475" s="41">
        <v>0.21209674182445601</v>
      </c>
      <c r="J475" s="41">
        <v>3178137</v>
      </c>
      <c r="K475" s="41">
        <v>61138.133658626197</v>
      </c>
      <c r="L475" s="41">
        <v>127632.489587847</v>
      </c>
      <c r="M475" s="41">
        <v>2.2805758778599099</v>
      </c>
      <c r="N475" s="41">
        <v>222.124428818046</v>
      </c>
      <c r="O475" s="41">
        <v>1.8441271196790601</v>
      </c>
    </row>
    <row r="476" spans="1:15" x14ac:dyDescent="0.35">
      <c r="A476" s="85" t="s">
        <v>534</v>
      </c>
      <c r="B476" s="41">
        <v>11779508.8852148</v>
      </c>
      <c r="C476" s="41">
        <v>6599615.0147057502</v>
      </c>
      <c r="D476" s="41">
        <v>1216633.93917222</v>
      </c>
      <c r="E476" s="41">
        <v>2564017.5198822198</v>
      </c>
      <c r="F476" s="41">
        <v>8323094.2599999998</v>
      </c>
      <c r="G476" s="41">
        <v>14009585.250390001</v>
      </c>
      <c r="H476" s="41">
        <v>0.146175677117973</v>
      </c>
      <c r="I476" s="41">
        <v>0.18301880277368199</v>
      </c>
      <c r="J476" s="41">
        <v>3766106</v>
      </c>
      <c r="K476" s="41">
        <v>62514.882866532898</v>
      </c>
      <c r="L476" s="41">
        <v>172904.15141508501</v>
      </c>
      <c r="M476" s="41">
        <v>2.21154507782179</v>
      </c>
      <c r="N476" s="41">
        <v>224.104881331797</v>
      </c>
      <c r="O476" s="41">
        <v>1.7523710205463601</v>
      </c>
    </row>
    <row r="477" spans="1:15" x14ac:dyDescent="0.35">
      <c r="A477" s="85" t="s">
        <v>535</v>
      </c>
      <c r="B477" s="41">
        <v>12018423.972593701</v>
      </c>
      <c r="C477" s="41">
        <v>5905822.4702606797</v>
      </c>
      <c r="D477" s="41">
        <v>1072908.9714517</v>
      </c>
      <c r="E477" s="41">
        <v>2677599.95723892</v>
      </c>
      <c r="F477" s="41">
        <v>7732727.0999999996</v>
      </c>
      <c r="G477" s="41">
        <v>14093574.0383627</v>
      </c>
      <c r="H477" s="41">
        <v>0.13874910592043299</v>
      </c>
      <c r="I477" s="41">
        <v>0.189987291367719</v>
      </c>
      <c r="J477" s="41">
        <v>3682251</v>
      </c>
      <c r="K477" s="41">
        <v>60246.971480197702</v>
      </c>
      <c r="L477" s="41">
        <v>151545.76681768801</v>
      </c>
      <c r="M477" s="41">
        <v>2.1017767880953802</v>
      </c>
      <c r="N477" s="41">
        <v>233.929334860518</v>
      </c>
      <c r="O477" s="41">
        <v>1.60386200458923</v>
      </c>
    </row>
    <row r="478" spans="1:15" x14ac:dyDescent="0.35">
      <c r="A478" s="85" t="s">
        <v>536</v>
      </c>
      <c r="B478" s="41">
        <v>11619251.431329099</v>
      </c>
      <c r="C478" s="41">
        <v>4324143.5966914799</v>
      </c>
      <c r="D478" s="41">
        <v>877976.05553027103</v>
      </c>
      <c r="E478" s="41">
        <v>1793147.4964529399</v>
      </c>
      <c r="F478" s="41">
        <v>7164346.3200000003</v>
      </c>
      <c r="G478" s="41">
        <v>11629675.7675585</v>
      </c>
      <c r="H478" s="41">
        <v>0.122547964087011</v>
      </c>
      <c r="I478" s="41">
        <v>0.15418723034867399</v>
      </c>
      <c r="J478" s="41">
        <v>3316827</v>
      </c>
      <c r="K478" s="41">
        <v>53848.570484597498</v>
      </c>
      <c r="L478" s="41">
        <v>179503.50755471599</v>
      </c>
      <c r="M478" s="41">
        <v>2.1581503592095599</v>
      </c>
      <c r="N478" s="41">
        <v>215.96802745175901</v>
      </c>
      <c r="O478" s="41">
        <v>1.30369886541911</v>
      </c>
    </row>
    <row r="479" spans="1:15" x14ac:dyDescent="0.35">
      <c r="A479" s="85" t="s">
        <v>537</v>
      </c>
      <c r="B479" s="41">
        <v>8938797.4013145007</v>
      </c>
      <c r="C479" s="41">
        <v>6067912.2706950996</v>
      </c>
      <c r="D479" s="41">
        <v>1133614.14820104</v>
      </c>
      <c r="E479" s="41">
        <v>2426374.3881083601</v>
      </c>
      <c r="F479" s="41">
        <v>7565260.8399999999</v>
      </c>
      <c r="G479" s="41">
        <v>11139093.336672399</v>
      </c>
      <c r="H479" s="41">
        <v>0.14984468773465801</v>
      </c>
      <c r="I479" s="41">
        <v>0.21782512407183</v>
      </c>
      <c r="J479" s="41">
        <v>3205619</v>
      </c>
      <c r="K479" s="41">
        <v>51396.1765176599</v>
      </c>
      <c r="L479" s="41">
        <v>137655.96835342699</v>
      </c>
      <c r="M479" s="41">
        <v>2.35935996897586</v>
      </c>
      <c r="N479" s="41">
        <v>216.729820312068</v>
      </c>
      <c r="O479" s="41">
        <v>1.89289877265361</v>
      </c>
    </row>
    <row r="480" spans="1:15" x14ac:dyDescent="0.35">
      <c r="A480" s="85" t="s">
        <v>538</v>
      </c>
      <c r="B480" s="41">
        <v>12027735.095280301</v>
      </c>
      <c r="C480" s="41">
        <v>4053130.1238672798</v>
      </c>
      <c r="D480" s="41">
        <v>795629.65880215203</v>
      </c>
      <c r="E480" s="41">
        <v>3422211.4242905299</v>
      </c>
      <c r="F480" s="41">
        <v>6686704.7199999997</v>
      </c>
      <c r="G480" s="41">
        <v>13808446.9715582</v>
      </c>
      <c r="H480" s="41">
        <v>0.11898680921596801</v>
      </c>
      <c r="I480" s="41">
        <v>0.24783463566463201</v>
      </c>
      <c r="J480" s="41">
        <v>3154106</v>
      </c>
      <c r="K480" s="41">
        <v>60267.313947094299</v>
      </c>
      <c r="L480" s="41">
        <v>196445.389317945</v>
      </c>
      <c r="M480" s="41">
        <v>2.1171382600207802</v>
      </c>
      <c r="N480" s="41">
        <v>229.12151417670501</v>
      </c>
      <c r="O480" s="41">
        <v>1.28503294558499</v>
      </c>
    </row>
    <row r="481" spans="1:15" x14ac:dyDescent="0.35">
      <c r="A481" s="85" t="s">
        <v>539</v>
      </c>
      <c r="B481" s="41">
        <v>12893075.048405601</v>
      </c>
      <c r="C481" s="41">
        <v>5299880.6218124302</v>
      </c>
      <c r="D481" s="41">
        <v>1041829.21263561</v>
      </c>
      <c r="E481" s="41">
        <v>2400828.3386385199</v>
      </c>
      <c r="F481" s="41">
        <v>8677134.1799999997</v>
      </c>
      <c r="G481" s="41">
        <v>13142095.5267152</v>
      </c>
      <c r="H481" s="41">
        <v>0.12006604842379</v>
      </c>
      <c r="I481" s="41">
        <v>0.18268230768511201</v>
      </c>
      <c r="J481" s="41">
        <v>3908619</v>
      </c>
      <c r="K481" s="41">
        <v>53262.930723495301</v>
      </c>
      <c r="L481" s="41">
        <v>183616.48522310599</v>
      </c>
      <c r="M481" s="41">
        <v>2.2245336482617399</v>
      </c>
      <c r="N481" s="41">
        <v>246.737504762453</v>
      </c>
      <c r="O481" s="41">
        <v>1.35594710607824</v>
      </c>
    </row>
    <row r="482" spans="1:15" x14ac:dyDescent="0.35">
      <c r="A482" s="85" t="s">
        <v>540</v>
      </c>
      <c r="B482" s="41">
        <v>10048354.690300699</v>
      </c>
      <c r="C482" s="41">
        <v>4869740.56109781</v>
      </c>
      <c r="D482" s="41">
        <v>730207.66609567695</v>
      </c>
      <c r="E482" s="41">
        <v>2395636.0673352801</v>
      </c>
      <c r="F482" s="41">
        <v>6866950.5</v>
      </c>
      <c r="G482" s="41">
        <v>11305580.081889</v>
      </c>
      <c r="H482" s="41">
        <v>0.106336526831769</v>
      </c>
      <c r="I482" s="41">
        <v>0.21189855363308399</v>
      </c>
      <c r="J482" s="41">
        <v>3079350</v>
      </c>
      <c r="K482" s="41">
        <v>51517.794859371097</v>
      </c>
      <c r="L482" s="41">
        <v>128591.597059541</v>
      </c>
      <c r="M482" s="41">
        <v>2.2328735287574402</v>
      </c>
      <c r="N482" s="41">
        <v>219.45112718855299</v>
      </c>
      <c r="O482" s="41">
        <v>1.5814183386421801</v>
      </c>
    </row>
    <row r="483" spans="1:15" x14ac:dyDescent="0.35">
      <c r="A483" s="85" t="s">
        <v>541</v>
      </c>
      <c r="B483" s="41">
        <v>10884683.1678821</v>
      </c>
      <c r="C483" s="41">
        <v>5534176.9933322798</v>
      </c>
      <c r="D483" s="41">
        <v>815132.39405265101</v>
      </c>
      <c r="E483" s="41">
        <v>2038156.9701153899</v>
      </c>
      <c r="F483" s="41">
        <v>7496804.5800000001</v>
      </c>
      <c r="G483" s="41">
        <v>11892351.1796085</v>
      </c>
      <c r="H483" s="41">
        <v>0.108730644550515</v>
      </c>
      <c r="I483" s="41">
        <v>0.171383853313226</v>
      </c>
      <c r="J483" s="41">
        <v>3376939</v>
      </c>
      <c r="K483" s="41">
        <v>52391.5202414577</v>
      </c>
      <c r="L483" s="41">
        <v>117006.23422611901</v>
      </c>
      <c r="M483" s="41">
        <v>2.22178341734138</v>
      </c>
      <c r="N483" s="41">
        <v>226.98502089289701</v>
      </c>
      <c r="O483" s="41">
        <v>1.6388146168267399</v>
      </c>
    </row>
    <row r="484" spans="1:15" x14ac:dyDescent="0.35">
      <c r="A484" s="85" t="s">
        <v>542</v>
      </c>
      <c r="B484" s="41">
        <v>12324278.3708196</v>
      </c>
      <c r="C484" s="41">
        <v>4778959.7633665102</v>
      </c>
      <c r="D484" s="41">
        <v>806237.91061958799</v>
      </c>
      <c r="E484" s="41">
        <v>3244152.6211473099</v>
      </c>
      <c r="F484" s="41">
        <v>7919715.7400000002</v>
      </c>
      <c r="G484" s="41">
        <v>13362484.0329282</v>
      </c>
      <c r="H484" s="41">
        <v>0.101801369782445</v>
      </c>
      <c r="I484" s="41">
        <v>0.242780654641232</v>
      </c>
      <c r="J484" s="41">
        <v>3504299</v>
      </c>
      <c r="K484" s="41">
        <v>59236.120369395299</v>
      </c>
      <c r="L484" s="41">
        <v>128571.10697515801</v>
      </c>
      <c r="M484" s="41">
        <v>2.2588482777327901</v>
      </c>
      <c r="N484" s="41">
        <v>225.582130351361</v>
      </c>
      <c r="O484" s="41">
        <v>1.3637420104182101</v>
      </c>
    </row>
    <row r="485" spans="1:15" x14ac:dyDescent="0.35">
      <c r="A485" s="85" t="s">
        <v>543</v>
      </c>
      <c r="B485" s="41">
        <v>9713877.7735853009</v>
      </c>
      <c r="C485" s="41">
        <v>6780965.6508716596</v>
      </c>
      <c r="D485" s="41">
        <v>911453.75211737503</v>
      </c>
      <c r="E485" s="41">
        <v>2843805.5940390802</v>
      </c>
      <c r="F485" s="41">
        <v>7807930.2000000002</v>
      </c>
      <c r="G485" s="41">
        <v>12557370.283097699</v>
      </c>
      <c r="H485" s="41">
        <v>0.11673436221514601</v>
      </c>
      <c r="I485" s="41">
        <v>0.226465058362328</v>
      </c>
      <c r="J485" s="41">
        <v>3718062</v>
      </c>
      <c r="K485" s="41">
        <v>52733.256133614697</v>
      </c>
      <c r="L485" s="41">
        <v>115197.71248426499</v>
      </c>
      <c r="M485" s="41">
        <v>2.1030025967952</v>
      </c>
      <c r="N485" s="41">
        <v>238.13151032308801</v>
      </c>
      <c r="O485" s="41">
        <v>1.82379036467699</v>
      </c>
    </row>
    <row r="486" spans="1:15" x14ac:dyDescent="0.35">
      <c r="A486" s="85" t="s">
        <v>544</v>
      </c>
      <c r="B486" s="41">
        <v>13540858.362858601</v>
      </c>
      <c r="C486" s="41">
        <v>4187737.1677522301</v>
      </c>
      <c r="D486" s="41">
        <v>955726.59979211004</v>
      </c>
      <c r="E486" s="41">
        <v>2049302.7089043299</v>
      </c>
      <c r="F486" s="41">
        <v>7260582.7000000002</v>
      </c>
      <c r="G486" s="41">
        <v>13584493.777243599</v>
      </c>
      <c r="H486" s="41">
        <v>0.13163221731392299</v>
      </c>
      <c r="I486" s="41">
        <v>0.15085602323564501</v>
      </c>
      <c r="J486" s="41">
        <v>3050665</v>
      </c>
      <c r="K486" s="41">
        <v>59534.112442999198</v>
      </c>
      <c r="L486" s="41">
        <v>111451.63793628701</v>
      </c>
      <c r="M486" s="41">
        <v>2.3763535046403499</v>
      </c>
      <c r="N486" s="41">
        <v>228.17590827098701</v>
      </c>
      <c r="O486" s="41">
        <v>1.37272927960042</v>
      </c>
    </row>
    <row r="487" spans="1:15" x14ac:dyDescent="0.35">
      <c r="A487" s="85" t="s">
        <v>545</v>
      </c>
      <c r="B487" s="41">
        <v>11165435.860954599</v>
      </c>
      <c r="C487" s="41">
        <v>4388516.3425162602</v>
      </c>
      <c r="D487" s="41">
        <v>956389.56411350798</v>
      </c>
      <c r="E487" s="41">
        <v>1699881.37990409</v>
      </c>
      <c r="F487" s="41">
        <v>7735737</v>
      </c>
      <c r="G487" s="41">
        <v>10600027.722677199</v>
      </c>
      <c r="H487" s="41">
        <v>0.123632636956699</v>
      </c>
      <c r="I487" s="41">
        <v>0.16036574850341601</v>
      </c>
      <c r="J487" s="41">
        <v>3532300</v>
      </c>
      <c r="K487" s="41">
        <v>50488.343523111398</v>
      </c>
      <c r="L487" s="41">
        <v>125541.575188822</v>
      </c>
      <c r="M487" s="41">
        <v>2.1899342458793298</v>
      </c>
      <c r="N487" s="41">
        <v>209.94709346149</v>
      </c>
      <c r="O487" s="41">
        <v>1.24239626943245</v>
      </c>
    </row>
    <row r="488" spans="1:15" x14ac:dyDescent="0.35">
      <c r="A488" s="85" t="s">
        <v>546</v>
      </c>
      <c r="B488" s="41">
        <v>11724954.206379799</v>
      </c>
      <c r="C488" s="41">
        <v>4191630.5687429998</v>
      </c>
      <c r="D488" s="41">
        <v>896500.432599416</v>
      </c>
      <c r="E488" s="41">
        <v>2315104.7655094201</v>
      </c>
      <c r="F488" s="41">
        <v>7163516.7999999998</v>
      </c>
      <c r="G488" s="41">
        <v>12115715.9505792</v>
      </c>
      <c r="H488" s="41">
        <v>0.125148088240599</v>
      </c>
      <c r="I488" s="41">
        <v>0.19108278660154099</v>
      </c>
      <c r="J488" s="41">
        <v>3256144</v>
      </c>
      <c r="K488" s="41">
        <v>52240.927693080601</v>
      </c>
      <c r="L488" s="41">
        <v>151042.777347581</v>
      </c>
      <c r="M488" s="41">
        <v>2.2044614685496802</v>
      </c>
      <c r="N488" s="41">
        <v>231.91654829787501</v>
      </c>
      <c r="O488" s="41">
        <v>1.2872988936432199</v>
      </c>
    </row>
    <row r="489" spans="1:15" x14ac:dyDescent="0.35">
      <c r="A489" s="85" t="s">
        <v>547</v>
      </c>
      <c r="B489" s="41">
        <v>12779356.381056899</v>
      </c>
      <c r="C489" s="41">
        <v>4584116.6872351104</v>
      </c>
      <c r="D489" s="41">
        <v>777220.58559733594</v>
      </c>
      <c r="E489" s="41">
        <v>2161007.6729079299</v>
      </c>
      <c r="F489" s="41">
        <v>7496560.6399999997</v>
      </c>
      <c r="G489" s="41">
        <v>12941874.7794063</v>
      </c>
      <c r="H489" s="41">
        <v>0.103676955729573</v>
      </c>
      <c r="I489" s="41">
        <v>0.166977946375021</v>
      </c>
      <c r="J489" s="41">
        <v>3217408</v>
      </c>
      <c r="K489" s="41">
        <v>56864.865676902598</v>
      </c>
      <c r="L489" s="41">
        <v>136734.092609035</v>
      </c>
      <c r="M489" s="41">
        <v>2.3272634104244601</v>
      </c>
      <c r="N489" s="41">
        <v>227.59244161995099</v>
      </c>
      <c r="O489" s="41">
        <v>1.4247856309287199</v>
      </c>
    </row>
    <row r="490" spans="1:15" x14ac:dyDescent="0.35">
      <c r="A490" s="85" t="s">
        <v>548</v>
      </c>
      <c r="B490" s="41">
        <v>11784456.3841806</v>
      </c>
      <c r="C490" s="41">
        <v>3457408.58497839</v>
      </c>
      <c r="D490" s="41">
        <v>1015066.74226261</v>
      </c>
      <c r="E490" s="41">
        <v>2837483.8496717201</v>
      </c>
      <c r="F490" s="41">
        <v>7385844</v>
      </c>
      <c r="G490" s="41">
        <v>11844872.119361499</v>
      </c>
      <c r="H490" s="41">
        <v>0.13743408908482399</v>
      </c>
      <c r="I490" s="41">
        <v>0.23955377661136601</v>
      </c>
      <c r="J490" s="41">
        <v>3077435</v>
      </c>
      <c r="K490" s="41">
        <v>54622.421578793997</v>
      </c>
      <c r="L490" s="41">
        <v>136300.55826817601</v>
      </c>
      <c r="M490" s="41">
        <v>2.3975917973147101</v>
      </c>
      <c r="N490" s="41">
        <v>216.853633658549</v>
      </c>
      <c r="O490" s="41">
        <v>1.1234708726515401</v>
      </c>
    </row>
    <row r="491" spans="1:15" x14ac:dyDescent="0.35">
      <c r="A491" s="85" t="s">
        <v>549</v>
      </c>
      <c r="B491" s="41">
        <v>12497828.778275801</v>
      </c>
      <c r="C491" s="41">
        <v>4527624.1326619796</v>
      </c>
      <c r="D491" s="41">
        <v>1144708.45069194</v>
      </c>
      <c r="E491" s="41">
        <v>2492947.1717644101</v>
      </c>
      <c r="F491" s="41">
        <v>9047372.6699999999</v>
      </c>
      <c r="G491" s="41">
        <v>11797938.563475801</v>
      </c>
      <c r="H491" s="41">
        <v>0.12652385310573699</v>
      </c>
      <c r="I491" s="41">
        <v>0.21130362379425399</v>
      </c>
      <c r="J491" s="41">
        <v>3633483</v>
      </c>
      <c r="K491" s="41">
        <v>57889.786866907903</v>
      </c>
      <c r="L491" s="41">
        <v>182202.700081666</v>
      </c>
      <c r="M491" s="41">
        <v>2.4949794085382302</v>
      </c>
      <c r="N491" s="41">
        <v>203.79797658805401</v>
      </c>
      <c r="O491" s="41">
        <v>1.2460837528789801</v>
      </c>
    </row>
    <row r="492" spans="1:15" x14ac:dyDescent="0.35">
      <c r="A492" s="85" t="s">
        <v>550</v>
      </c>
      <c r="B492" s="41">
        <v>10095071.1699594</v>
      </c>
      <c r="C492" s="41">
        <v>5286320.7906887</v>
      </c>
      <c r="D492" s="41">
        <v>1142101.4014578301</v>
      </c>
      <c r="E492" s="41">
        <v>1982116.4619328401</v>
      </c>
      <c r="F492" s="41">
        <v>7669742.8799999999</v>
      </c>
      <c r="G492" s="41">
        <v>10954464.738544701</v>
      </c>
      <c r="H492" s="41">
        <v>0.14890999859148199</v>
      </c>
      <c r="I492" s="41">
        <v>0.18094142518515799</v>
      </c>
      <c r="J492" s="41">
        <v>3583992</v>
      </c>
      <c r="K492" s="41">
        <v>52141.771329167197</v>
      </c>
      <c r="L492" s="41">
        <v>118597.794505945</v>
      </c>
      <c r="M492" s="41">
        <v>2.1377968572987598</v>
      </c>
      <c r="N492" s="41">
        <v>210.09297211635601</v>
      </c>
      <c r="O492" s="41">
        <v>1.4749811915564299</v>
      </c>
    </row>
    <row r="493" spans="1:15" x14ac:dyDescent="0.35">
      <c r="A493" s="85" t="s">
        <v>551</v>
      </c>
      <c r="B493" s="41">
        <v>11230591.896487201</v>
      </c>
      <c r="C493" s="41">
        <v>6003877.50826874</v>
      </c>
      <c r="D493" s="41">
        <v>916832.441066158</v>
      </c>
      <c r="E493" s="41">
        <v>3285656.84495873</v>
      </c>
      <c r="F493" s="41">
        <v>8317206.96</v>
      </c>
      <c r="G493" s="41">
        <v>13252100.2349711</v>
      </c>
      <c r="H493" s="41">
        <v>0.11023321236029</v>
      </c>
      <c r="I493" s="41">
        <v>0.247934801782451</v>
      </c>
      <c r="J493" s="41">
        <v>3904792</v>
      </c>
      <c r="K493" s="41">
        <v>61312.576269876503</v>
      </c>
      <c r="L493" s="41">
        <v>132348.50419022399</v>
      </c>
      <c r="M493" s="41">
        <v>2.13216525030044</v>
      </c>
      <c r="N493" s="41">
        <v>216.13554855675301</v>
      </c>
      <c r="O493" s="41">
        <v>1.5375665357511299</v>
      </c>
    </row>
    <row r="494" spans="1:15" x14ac:dyDescent="0.35">
      <c r="A494" s="85" t="s">
        <v>552</v>
      </c>
      <c r="B494" s="41">
        <v>9554840.2329644095</v>
      </c>
      <c r="C494" s="41">
        <v>5540624.9174899301</v>
      </c>
      <c r="D494" s="41">
        <v>875870.46207973605</v>
      </c>
      <c r="E494" s="41">
        <v>2842602.1961344099</v>
      </c>
      <c r="F494" s="41">
        <v>7300051.46</v>
      </c>
      <c r="G494" s="41">
        <v>11631945.000453399</v>
      </c>
      <c r="H494" s="41">
        <v>0.11998140929265901</v>
      </c>
      <c r="I494" s="41">
        <v>0.244378923389306</v>
      </c>
      <c r="J494" s="41">
        <v>3411239</v>
      </c>
      <c r="K494" s="41">
        <v>55085.9301025448</v>
      </c>
      <c r="L494" s="41">
        <v>118058.651784874</v>
      </c>
      <c r="M494" s="41">
        <v>2.1366982160520802</v>
      </c>
      <c r="N494" s="41">
        <v>211.16429413332901</v>
      </c>
      <c r="O494" s="41">
        <v>1.62422653982613</v>
      </c>
    </row>
    <row r="495" spans="1:15" x14ac:dyDescent="0.35">
      <c r="A495" s="85" t="s">
        <v>553</v>
      </c>
      <c r="B495" s="41">
        <v>12148149.740346299</v>
      </c>
      <c r="C495" s="41">
        <v>6823913.2808757797</v>
      </c>
      <c r="D495" s="41">
        <v>1113849.8754930799</v>
      </c>
      <c r="E495" s="41">
        <v>3970942.4802425499</v>
      </c>
      <c r="F495" s="41">
        <v>8068929.9199999999</v>
      </c>
      <c r="G495" s="41">
        <v>16128280.812883699</v>
      </c>
      <c r="H495" s="41">
        <v>0.13804183287454899</v>
      </c>
      <c r="I495" s="41">
        <v>0.24620990459630701</v>
      </c>
      <c r="J495" s="41">
        <v>3770528</v>
      </c>
      <c r="K495" s="41">
        <v>64886.871632135902</v>
      </c>
      <c r="L495" s="41">
        <v>140355.35592596</v>
      </c>
      <c r="M495" s="41">
        <v>2.1432403188006299</v>
      </c>
      <c r="N495" s="41">
        <v>248.562089923755</v>
      </c>
      <c r="O495" s="41">
        <v>1.80980310473116</v>
      </c>
    </row>
    <row r="496" spans="1:15" x14ac:dyDescent="0.35">
      <c r="A496" s="85" t="s">
        <v>554</v>
      </c>
      <c r="B496" s="41">
        <v>10533268.0241556</v>
      </c>
      <c r="C496" s="41">
        <v>6327281.0291863196</v>
      </c>
      <c r="D496" s="41">
        <v>1159952.2711738001</v>
      </c>
      <c r="E496" s="41">
        <v>2434338.99887176</v>
      </c>
      <c r="F496" s="41">
        <v>8836161.2300000004</v>
      </c>
      <c r="G496" s="41">
        <v>11763746.748544101</v>
      </c>
      <c r="H496" s="41">
        <v>0.13127332571021899</v>
      </c>
      <c r="I496" s="41">
        <v>0.206935685620148</v>
      </c>
      <c r="J496" s="41">
        <v>3998263</v>
      </c>
      <c r="K496" s="41">
        <v>51688.328786607999</v>
      </c>
      <c r="L496" s="41">
        <v>145067.65515665399</v>
      </c>
      <c r="M496" s="41">
        <v>2.2132366911523502</v>
      </c>
      <c r="N496" s="41">
        <v>227.58792228066301</v>
      </c>
      <c r="O496" s="41">
        <v>1.5825074611615899</v>
      </c>
    </row>
    <row r="497" spans="1:15" x14ac:dyDescent="0.35">
      <c r="A497" s="85" t="s">
        <v>555</v>
      </c>
      <c r="B497" s="41">
        <v>12648259.870298</v>
      </c>
      <c r="C497" s="41">
        <v>5463439.9930493897</v>
      </c>
      <c r="D497" s="41">
        <v>795675.16298823</v>
      </c>
      <c r="E497" s="41">
        <v>2492898.4349150099</v>
      </c>
      <c r="F497" s="41">
        <v>7292351.25</v>
      </c>
      <c r="G497" s="41">
        <v>14259206.994606299</v>
      </c>
      <c r="H497" s="41">
        <v>0.10911092125303599</v>
      </c>
      <c r="I497" s="41">
        <v>0.17482728428432101</v>
      </c>
      <c r="J497" s="41">
        <v>3241045</v>
      </c>
      <c r="K497" s="41">
        <v>56360.501954965497</v>
      </c>
      <c r="L497" s="41">
        <v>151284.78335564499</v>
      </c>
      <c r="M497" s="41">
        <v>2.2504581569333002</v>
      </c>
      <c r="N497" s="41">
        <v>252.995246404147</v>
      </c>
      <c r="O497" s="41">
        <v>1.6857032201186299</v>
      </c>
    </row>
    <row r="498" spans="1:15" x14ac:dyDescent="0.35">
      <c r="A498" s="85" t="s">
        <v>556</v>
      </c>
      <c r="B498" s="41">
        <v>11102733.665947801</v>
      </c>
      <c r="C498" s="41">
        <v>3902725.60376551</v>
      </c>
      <c r="D498" s="41">
        <v>695675.60802257597</v>
      </c>
      <c r="E498" s="41">
        <v>2657975.5555107901</v>
      </c>
      <c r="F498" s="41">
        <v>6707541.5</v>
      </c>
      <c r="G498" s="41">
        <v>11814226.993297899</v>
      </c>
      <c r="H498" s="41">
        <v>0.103715438513884</v>
      </c>
      <c r="I498" s="41">
        <v>0.224980911321463</v>
      </c>
      <c r="J498" s="41">
        <v>3209350</v>
      </c>
      <c r="K498" s="41">
        <v>54814.7682146238</v>
      </c>
      <c r="L498" s="41">
        <v>162658.06005116599</v>
      </c>
      <c r="M498" s="41">
        <v>2.09269645008369</v>
      </c>
      <c r="N498" s="41">
        <v>215.52977042324</v>
      </c>
      <c r="O498" s="41">
        <v>1.2160486091468701</v>
      </c>
    </row>
    <row r="499" spans="1:15" x14ac:dyDescent="0.35">
      <c r="A499" s="85" t="s">
        <v>557</v>
      </c>
      <c r="B499" s="41">
        <v>10560853.202483701</v>
      </c>
      <c r="C499" s="41">
        <v>5376480.2254327303</v>
      </c>
      <c r="D499" s="41">
        <v>818604.01935029298</v>
      </c>
      <c r="E499" s="41">
        <v>3081664.7514801701</v>
      </c>
      <c r="F499" s="41">
        <v>6472013.5499999998</v>
      </c>
      <c r="G499" s="41">
        <v>13505833.773170199</v>
      </c>
      <c r="H499" s="41">
        <v>0.12648366895806201</v>
      </c>
      <c r="I499" s="41">
        <v>0.22817286242645801</v>
      </c>
      <c r="J499" s="41">
        <v>3067305</v>
      </c>
      <c r="K499" s="41">
        <v>55454.049571628697</v>
      </c>
      <c r="L499" s="41">
        <v>140245.124423314</v>
      </c>
      <c r="M499" s="41">
        <v>2.11447896220889</v>
      </c>
      <c r="N499" s="41">
        <v>243.55184006777301</v>
      </c>
      <c r="O499" s="41">
        <v>1.7528352170497301</v>
      </c>
    </row>
    <row r="500" spans="1:15" x14ac:dyDescent="0.35">
      <c r="A500" s="85" t="s">
        <v>558</v>
      </c>
      <c r="B500" s="41">
        <v>15096601.1093038</v>
      </c>
      <c r="C500" s="41">
        <v>4573360.5705951601</v>
      </c>
      <c r="D500" s="41">
        <v>873385.34330760106</v>
      </c>
      <c r="E500" s="41">
        <v>2502540.4397328501</v>
      </c>
      <c r="F500" s="41">
        <v>8565392.2200000007</v>
      </c>
      <c r="G500" s="41">
        <v>14599568.248772699</v>
      </c>
      <c r="H500" s="41">
        <v>0.101966765896402</v>
      </c>
      <c r="I500" s="41">
        <v>0.171411948428215</v>
      </c>
      <c r="J500" s="41">
        <v>3707962</v>
      </c>
      <c r="K500" s="41">
        <v>64720.135866534001</v>
      </c>
      <c r="L500" s="41">
        <v>119073.005833349</v>
      </c>
      <c r="M500" s="41">
        <v>2.3084356319578601</v>
      </c>
      <c r="N500" s="41">
        <v>225.57698765372001</v>
      </c>
      <c r="O500" s="41">
        <v>1.23338927707327</v>
      </c>
    </row>
    <row r="501" spans="1:15" x14ac:dyDescent="0.35">
      <c r="A501" s="85" t="s">
        <v>559</v>
      </c>
      <c r="B501" s="41">
        <v>11481000.272822</v>
      </c>
      <c r="C501" s="41">
        <v>5656731.8823447097</v>
      </c>
      <c r="D501" s="41">
        <v>825616.47453966504</v>
      </c>
      <c r="E501" s="41">
        <v>2321882.7780617801</v>
      </c>
      <c r="F501" s="41">
        <v>8121645</v>
      </c>
      <c r="G501" s="41">
        <v>12285871.3018755</v>
      </c>
      <c r="H501" s="41">
        <v>0.101656311564919</v>
      </c>
      <c r="I501" s="41">
        <v>0.18898804333945199</v>
      </c>
      <c r="J501" s="41">
        <v>3441375</v>
      </c>
      <c r="K501" s="41">
        <v>55309.374248753003</v>
      </c>
      <c r="L501" s="41">
        <v>122284.894107328</v>
      </c>
      <c r="M501" s="41">
        <v>2.3572436978653402</v>
      </c>
      <c r="N501" s="41">
        <v>222.13251561551999</v>
      </c>
      <c r="O501" s="41">
        <v>1.64374178412545</v>
      </c>
    </row>
    <row r="502" spans="1:15" x14ac:dyDescent="0.35">
      <c r="A502" s="85" t="s">
        <v>560</v>
      </c>
      <c r="B502" s="41">
        <v>12689814.820663599</v>
      </c>
      <c r="C502" s="41">
        <v>4776671.1014983105</v>
      </c>
      <c r="D502" s="41">
        <v>854685.50461266004</v>
      </c>
      <c r="E502" s="41">
        <v>3274687.3062298298</v>
      </c>
      <c r="F502" s="41">
        <v>8386839.6100000003</v>
      </c>
      <c r="G502" s="41">
        <v>13347359.122300601</v>
      </c>
      <c r="H502" s="41">
        <v>0.101907934854696</v>
      </c>
      <c r="I502" s="41">
        <v>0.245343462794713</v>
      </c>
      <c r="J502" s="41">
        <v>3694643</v>
      </c>
      <c r="K502" s="41">
        <v>62481.785985865499</v>
      </c>
      <c r="L502" s="41">
        <v>138339.999296222</v>
      </c>
      <c r="M502" s="41">
        <v>2.2698470015132202</v>
      </c>
      <c r="N502" s="41">
        <v>213.62238638467801</v>
      </c>
      <c r="O502" s="41">
        <v>1.29286404708068</v>
      </c>
    </row>
    <row r="503" spans="1:15" x14ac:dyDescent="0.35">
      <c r="A503" s="85" t="s">
        <v>561</v>
      </c>
      <c r="B503" s="41">
        <v>14539816.725546399</v>
      </c>
      <c r="C503" s="41">
        <v>5121630.3571260497</v>
      </c>
      <c r="D503" s="41">
        <v>938496.50605551701</v>
      </c>
      <c r="E503" s="41">
        <v>2548115.2351452201</v>
      </c>
      <c r="F503" s="41">
        <v>8394278.3599999994</v>
      </c>
      <c r="G503" s="41">
        <v>14908444.628035</v>
      </c>
      <c r="H503" s="41">
        <v>0.111801928147581</v>
      </c>
      <c r="I503" s="41">
        <v>0.17091757716653799</v>
      </c>
      <c r="J503" s="41">
        <v>3798316</v>
      </c>
      <c r="K503" s="41">
        <v>64147.173650165598</v>
      </c>
      <c r="L503" s="41">
        <v>154664.16416179101</v>
      </c>
      <c r="M503" s="41">
        <v>2.2144137781256101</v>
      </c>
      <c r="N503" s="41">
        <v>232.40522685061899</v>
      </c>
      <c r="O503" s="41">
        <v>1.3483950142973999</v>
      </c>
    </row>
    <row r="504" spans="1:15" x14ac:dyDescent="0.35">
      <c r="A504" s="85" t="s">
        <v>562</v>
      </c>
      <c r="B504" s="41">
        <v>10715173.400350099</v>
      </c>
      <c r="C504" s="41">
        <v>5187022.4275409896</v>
      </c>
      <c r="D504" s="41">
        <v>1042596.10219888</v>
      </c>
      <c r="E504" s="41">
        <v>2909983.6798134502</v>
      </c>
      <c r="F504" s="41">
        <v>7133166.7999999998</v>
      </c>
      <c r="G504" s="41">
        <v>12897169.744484199</v>
      </c>
      <c r="H504" s="41">
        <v>0.146161744345986</v>
      </c>
      <c r="I504" s="41">
        <v>0.225629633281207</v>
      </c>
      <c r="J504" s="41">
        <v>3317752</v>
      </c>
      <c r="K504" s="41">
        <v>60340.459176963399</v>
      </c>
      <c r="L504" s="41">
        <v>175560.93458074101</v>
      </c>
      <c r="M504" s="41">
        <v>2.1460486112205301</v>
      </c>
      <c r="N504" s="41">
        <v>213.740923448883</v>
      </c>
      <c r="O504" s="41">
        <v>1.56341475418928</v>
      </c>
    </row>
    <row r="505" spans="1:15" x14ac:dyDescent="0.35">
      <c r="A505" s="85" t="s">
        <v>563</v>
      </c>
      <c r="B505" s="41">
        <v>12356222.8498803</v>
      </c>
      <c r="C505" s="41">
        <v>5246954.7651764899</v>
      </c>
      <c r="D505" s="41">
        <v>1159751.9260084601</v>
      </c>
      <c r="E505" s="41">
        <v>2384290.34403692</v>
      </c>
      <c r="F505" s="41">
        <v>7940806.7999999998</v>
      </c>
      <c r="G505" s="41">
        <v>13342792.2185995</v>
      </c>
      <c r="H505" s="41">
        <v>0.146049633899727</v>
      </c>
      <c r="I505" s="41">
        <v>0.178695006635364</v>
      </c>
      <c r="J505" s="41">
        <v>3576940</v>
      </c>
      <c r="K505" s="41">
        <v>59701.965271822199</v>
      </c>
      <c r="L505" s="41">
        <v>136379.133497348</v>
      </c>
      <c r="M505" s="41">
        <v>2.2181759747177598</v>
      </c>
      <c r="N505" s="41">
        <v>223.488750238828</v>
      </c>
      <c r="O505" s="41">
        <v>1.4668836394170699</v>
      </c>
    </row>
    <row r="506" spans="1:15" x14ac:dyDescent="0.35">
      <c r="A506" s="85" t="s">
        <v>564</v>
      </c>
      <c r="B506" s="41">
        <v>10577628.295034699</v>
      </c>
      <c r="C506" s="41">
        <v>6249278.2218301604</v>
      </c>
      <c r="D506" s="41">
        <v>1116858.91480588</v>
      </c>
      <c r="E506" s="41">
        <v>3182035.6948048999</v>
      </c>
      <c r="F506" s="41">
        <v>7498865.5199999996</v>
      </c>
      <c r="G506" s="41">
        <v>13762104.083201</v>
      </c>
      <c r="H506" s="41">
        <v>0.14893705078816799</v>
      </c>
      <c r="I506" s="41">
        <v>0.23121723797228999</v>
      </c>
      <c r="J506" s="41">
        <v>3471697</v>
      </c>
      <c r="K506" s="41">
        <v>62906.7243369793</v>
      </c>
      <c r="L506" s="41">
        <v>135168.47672530799</v>
      </c>
      <c r="M506" s="41">
        <v>2.16482517237066</v>
      </c>
      <c r="N506" s="41">
        <v>218.772777413992</v>
      </c>
      <c r="O506" s="41">
        <v>1.8000644128304299</v>
      </c>
    </row>
    <row r="507" spans="1:15" x14ac:dyDescent="0.35">
      <c r="A507" s="85" t="s">
        <v>565</v>
      </c>
      <c r="B507" s="41">
        <v>12688530.1200842</v>
      </c>
      <c r="C507" s="41">
        <v>5251380.3769105598</v>
      </c>
      <c r="D507" s="41">
        <v>1154822.99924236</v>
      </c>
      <c r="E507" s="41">
        <v>3279517.9088733499</v>
      </c>
      <c r="F507" s="41">
        <v>8150821.7999999998</v>
      </c>
      <c r="G507" s="41">
        <v>14346690.509993101</v>
      </c>
      <c r="H507" s="41">
        <v>0.14168178713493099</v>
      </c>
      <c r="I507" s="41">
        <v>0.22859055240572901</v>
      </c>
      <c r="J507" s="41">
        <v>3704919</v>
      </c>
      <c r="K507" s="41">
        <v>62695.8463050871</v>
      </c>
      <c r="L507" s="41">
        <v>123260.904882583</v>
      </c>
      <c r="M507" s="41">
        <v>2.19694818688312</v>
      </c>
      <c r="N507" s="41">
        <v>228.833246626646</v>
      </c>
      <c r="O507" s="41">
        <v>1.4174076078075</v>
      </c>
    </row>
    <row r="508" spans="1:15" x14ac:dyDescent="0.35">
      <c r="A508" s="85" t="s">
        <v>566</v>
      </c>
      <c r="B508" s="41">
        <v>11722364.2634369</v>
      </c>
      <c r="C508" s="41">
        <v>6005913.86760756</v>
      </c>
      <c r="D508" s="41">
        <v>1018024.24518035</v>
      </c>
      <c r="E508" s="41">
        <v>2389250.7178544402</v>
      </c>
      <c r="F508" s="41">
        <v>7324260.7999999998</v>
      </c>
      <c r="G508" s="41">
        <v>13974208.0364605</v>
      </c>
      <c r="H508" s="41">
        <v>0.138993445615747</v>
      </c>
      <c r="I508" s="41">
        <v>0.170975751299865</v>
      </c>
      <c r="J508" s="41">
        <v>3454840</v>
      </c>
      <c r="K508" s="41">
        <v>61756.266733518001</v>
      </c>
      <c r="L508" s="41">
        <v>162915.74238121699</v>
      </c>
      <c r="M508" s="41">
        <v>2.1214504763762698</v>
      </c>
      <c r="N508" s="41">
        <v>226.27516368385301</v>
      </c>
      <c r="O508" s="41">
        <v>1.7384057923398899</v>
      </c>
    </row>
    <row r="509" spans="1:15" x14ac:dyDescent="0.35">
      <c r="A509" s="85" t="s">
        <v>567</v>
      </c>
      <c r="B509" s="41">
        <v>11563221.6292846</v>
      </c>
      <c r="C509" s="41">
        <v>3595806.3825790701</v>
      </c>
      <c r="D509" s="41">
        <v>837245.52565752203</v>
      </c>
      <c r="E509" s="41">
        <v>1802167.28178909</v>
      </c>
      <c r="F509" s="41">
        <v>7153672.5</v>
      </c>
      <c r="G509" s="41">
        <v>10794216.355095601</v>
      </c>
      <c r="H509" s="41">
        <v>0.117037161773554</v>
      </c>
      <c r="I509" s="41">
        <v>0.166956750032006</v>
      </c>
      <c r="J509" s="41">
        <v>3222375</v>
      </c>
      <c r="K509" s="41">
        <v>51800.635162182502</v>
      </c>
      <c r="L509" s="41">
        <v>149448.035785296</v>
      </c>
      <c r="M509" s="41">
        <v>2.2153505737600199</v>
      </c>
      <c r="N509" s="41">
        <v>208.379149285323</v>
      </c>
      <c r="O509" s="41">
        <v>1.11588700339938</v>
      </c>
    </row>
    <row r="510" spans="1:15" x14ac:dyDescent="0.35">
      <c r="A510" s="85" t="s">
        <v>568</v>
      </c>
      <c r="B510" s="41">
        <v>12289374.043051699</v>
      </c>
      <c r="C510" s="41">
        <v>5247211.4684884697</v>
      </c>
      <c r="D510" s="41">
        <v>875466.06189928995</v>
      </c>
      <c r="E510" s="41">
        <v>2620150.7631496899</v>
      </c>
      <c r="F510" s="41">
        <v>7037728.4400000004</v>
      </c>
      <c r="G510" s="41">
        <v>14103038.8479829</v>
      </c>
      <c r="H510" s="41">
        <v>0.124396112945115</v>
      </c>
      <c r="I510" s="41">
        <v>0.18578625439470001</v>
      </c>
      <c r="J510" s="41">
        <v>3086723</v>
      </c>
      <c r="K510" s="41">
        <v>64761.164751723903</v>
      </c>
      <c r="L510" s="41">
        <v>108564.95139373701</v>
      </c>
      <c r="M510" s="41">
        <v>2.2759429770257298</v>
      </c>
      <c r="N510" s="41">
        <v>217.77233977986401</v>
      </c>
      <c r="O510" s="41">
        <v>1.69992949431759</v>
      </c>
    </row>
    <row r="511" spans="1:15" x14ac:dyDescent="0.35">
      <c r="A511" s="85" t="s">
        <v>569</v>
      </c>
      <c r="B511" s="41">
        <v>11646375.1125258</v>
      </c>
      <c r="C511" s="41">
        <v>4447703.4647681396</v>
      </c>
      <c r="D511" s="41">
        <v>910215.97919455601</v>
      </c>
      <c r="E511" s="41">
        <v>2588625.3710733401</v>
      </c>
      <c r="F511" s="41">
        <v>8027149.7000000002</v>
      </c>
      <c r="G511" s="41">
        <v>11678261.1721646</v>
      </c>
      <c r="H511" s="41">
        <v>0.113392176950999</v>
      </c>
      <c r="I511" s="41">
        <v>0.22166188381224</v>
      </c>
      <c r="J511" s="41">
        <v>3733558</v>
      </c>
      <c r="K511" s="41">
        <v>51580.147397043198</v>
      </c>
      <c r="L511" s="41">
        <v>112490.944602748</v>
      </c>
      <c r="M511" s="41">
        <v>2.1507288988347302</v>
      </c>
      <c r="N511" s="41">
        <v>226.414956898696</v>
      </c>
      <c r="O511" s="41">
        <v>1.1912774529733099</v>
      </c>
    </row>
    <row r="512" spans="1:15" x14ac:dyDescent="0.35">
      <c r="A512" s="85" t="s">
        <v>570</v>
      </c>
      <c r="B512" s="41">
        <v>10020878.353004901</v>
      </c>
      <c r="C512" s="41">
        <v>5722129.6344773304</v>
      </c>
      <c r="D512" s="41">
        <v>932445.25161874003</v>
      </c>
      <c r="E512" s="41">
        <v>2442153.1441257098</v>
      </c>
      <c r="F512" s="41">
        <v>7324056.7199999997</v>
      </c>
      <c r="G512" s="41">
        <v>11918603.534682799</v>
      </c>
      <c r="H512" s="41">
        <v>0.12731267482848499</v>
      </c>
      <c r="I512" s="41">
        <v>0.20490262445756399</v>
      </c>
      <c r="J512" s="41">
        <v>3390767</v>
      </c>
      <c r="K512" s="41">
        <v>58666.093397730103</v>
      </c>
      <c r="L512" s="41">
        <v>125053.871456124</v>
      </c>
      <c r="M512" s="41">
        <v>2.1550279874431499</v>
      </c>
      <c r="N512" s="41">
        <v>203.16298581350901</v>
      </c>
      <c r="O512" s="41">
        <v>1.6875620278471899</v>
      </c>
    </row>
    <row r="513" spans="1:15" x14ac:dyDescent="0.35">
      <c r="A513" s="85" t="s">
        <v>571</v>
      </c>
      <c r="B513" s="41">
        <v>11434849.514176801</v>
      </c>
      <c r="C513" s="41">
        <v>5592334.6934200199</v>
      </c>
      <c r="D513" s="41">
        <v>923339.95453661995</v>
      </c>
      <c r="E513" s="41">
        <v>2516798.8362996401</v>
      </c>
      <c r="F513" s="41">
        <v>7615321.5300000003</v>
      </c>
      <c r="G513" s="41">
        <v>13038804.4798881</v>
      </c>
      <c r="H513" s="41">
        <v>0.121247665105037</v>
      </c>
      <c r="I513" s="41">
        <v>0.19302374233632499</v>
      </c>
      <c r="J513" s="41">
        <v>3186327</v>
      </c>
      <c r="K513" s="41">
        <v>59592.342229835798</v>
      </c>
      <c r="L513" s="41">
        <v>186803.01145498001</v>
      </c>
      <c r="M513" s="41">
        <v>2.3914476626664798</v>
      </c>
      <c r="N513" s="41">
        <v>218.80483962263199</v>
      </c>
      <c r="O513" s="41">
        <v>1.7551038212399499</v>
      </c>
    </row>
    <row r="514" spans="1:15" x14ac:dyDescent="0.35">
      <c r="A514" s="85" t="s">
        <v>572</v>
      </c>
      <c r="B514" s="41">
        <v>13851028.9480354</v>
      </c>
      <c r="C514" s="41">
        <v>4311670.9735480603</v>
      </c>
      <c r="D514" s="41">
        <v>915231.58928720595</v>
      </c>
      <c r="E514" s="41">
        <v>3389844.0467561199</v>
      </c>
      <c r="F514" s="41">
        <v>8723725.2300000004</v>
      </c>
      <c r="G514" s="41">
        <v>13868764.813547499</v>
      </c>
      <c r="H514" s="41">
        <v>0.104912931707181</v>
      </c>
      <c r="I514" s="41">
        <v>0.244422923910629</v>
      </c>
      <c r="J514" s="41">
        <v>3809487</v>
      </c>
      <c r="K514" s="41">
        <v>61352.642395697803</v>
      </c>
      <c r="L514" s="41">
        <v>124714.48592073499</v>
      </c>
      <c r="M514" s="41">
        <v>2.28735847452077</v>
      </c>
      <c r="N514" s="41">
        <v>226.05066781725901</v>
      </c>
      <c r="O514" s="41">
        <v>1.1318245668112401</v>
      </c>
    </row>
    <row r="515" spans="1:15" x14ac:dyDescent="0.35">
      <c r="A515" s="85" t="s">
        <v>573</v>
      </c>
      <c r="B515" s="41">
        <v>10064662.4797279</v>
      </c>
      <c r="C515" s="41">
        <v>7249035.9085502699</v>
      </c>
      <c r="D515" s="41">
        <v>887538.64184239099</v>
      </c>
      <c r="E515" s="41">
        <v>1909714.5087858699</v>
      </c>
      <c r="F515" s="41">
        <v>8826652.5</v>
      </c>
      <c r="G515" s="41">
        <v>11454575.300938601</v>
      </c>
      <c r="H515" s="41">
        <v>0.100552122318443</v>
      </c>
      <c r="I515" s="41">
        <v>0.16672067349623901</v>
      </c>
      <c r="J515" s="41">
        <v>3837675</v>
      </c>
      <c r="K515" s="41">
        <v>55242.707021647497</v>
      </c>
      <c r="L515" s="41">
        <v>170276.262032133</v>
      </c>
      <c r="M515" s="41">
        <v>2.2966541340908901</v>
      </c>
      <c r="N515" s="41">
        <v>207.352705566845</v>
      </c>
      <c r="O515" s="41">
        <v>1.88891344591459</v>
      </c>
    </row>
    <row r="516" spans="1:15" x14ac:dyDescent="0.35">
      <c r="A516" s="85" t="s">
        <v>574</v>
      </c>
      <c r="B516" s="41">
        <v>10075256.534161299</v>
      </c>
      <c r="C516" s="41">
        <v>6190991.9920595298</v>
      </c>
      <c r="D516" s="41">
        <v>972703.29749802197</v>
      </c>
      <c r="E516" s="41">
        <v>3058452.0269283699</v>
      </c>
      <c r="F516" s="41">
        <v>7833345.4400000004</v>
      </c>
      <c r="G516" s="41">
        <v>12583947.822682001</v>
      </c>
      <c r="H516" s="41">
        <v>0.12417469712634301</v>
      </c>
      <c r="I516" s="41">
        <v>0.24304392151210599</v>
      </c>
      <c r="J516" s="41">
        <v>3376442</v>
      </c>
      <c r="K516" s="41">
        <v>53862.722350220502</v>
      </c>
      <c r="L516" s="41">
        <v>119889.412034757</v>
      </c>
      <c r="M516" s="41">
        <v>2.3226119912604202</v>
      </c>
      <c r="N516" s="41">
        <v>233.63254125438601</v>
      </c>
      <c r="O516" s="41">
        <v>1.8335845816571199</v>
      </c>
    </row>
    <row r="517" spans="1:15" x14ac:dyDescent="0.35">
      <c r="A517" s="85" t="s">
        <v>575</v>
      </c>
      <c r="B517" s="41">
        <v>11961206.0939459</v>
      </c>
      <c r="C517" s="41">
        <v>6567231.94237113</v>
      </c>
      <c r="D517" s="41">
        <v>1102550.69726906</v>
      </c>
      <c r="E517" s="41">
        <v>2512258.99467328</v>
      </c>
      <c r="F517" s="41">
        <v>8573726.4399999995</v>
      </c>
      <c r="G517" s="41">
        <v>13691907.646177299</v>
      </c>
      <c r="H517" s="41">
        <v>0.12859643994765199</v>
      </c>
      <c r="I517" s="41">
        <v>0.18348495035128901</v>
      </c>
      <c r="J517" s="41">
        <v>3776972</v>
      </c>
      <c r="K517" s="41">
        <v>58110.124973165897</v>
      </c>
      <c r="L517" s="41">
        <v>122386.357917969</v>
      </c>
      <c r="M517" s="41">
        <v>2.2714195026651001</v>
      </c>
      <c r="N517" s="41">
        <v>235.61646471661501</v>
      </c>
      <c r="O517" s="41">
        <v>1.73875579230429</v>
      </c>
    </row>
    <row r="518" spans="1:15" x14ac:dyDescent="0.35">
      <c r="A518" s="85" t="s">
        <v>576</v>
      </c>
      <c r="B518" s="41">
        <v>11611033.318480499</v>
      </c>
      <c r="C518" s="41">
        <v>4332876.9591342397</v>
      </c>
      <c r="D518" s="41">
        <v>995794.13585638301</v>
      </c>
      <c r="E518" s="41">
        <v>1982244.1601545699</v>
      </c>
      <c r="F518" s="41">
        <v>6765495.8399999999</v>
      </c>
      <c r="G518" s="41">
        <v>12309219.630679101</v>
      </c>
      <c r="H518" s="41">
        <v>0.147187162538612</v>
      </c>
      <c r="I518" s="41">
        <v>0.16103735408328401</v>
      </c>
      <c r="J518" s="41">
        <v>3132174</v>
      </c>
      <c r="K518" s="41">
        <v>56219.317792551301</v>
      </c>
      <c r="L518" s="41">
        <v>152766.89705340299</v>
      </c>
      <c r="M518" s="41">
        <v>2.1602701006721499</v>
      </c>
      <c r="N518" s="41">
        <v>218.95199273421801</v>
      </c>
      <c r="O518" s="41">
        <v>1.3833449096807</v>
      </c>
    </row>
    <row r="519" spans="1:15" x14ac:dyDescent="0.35">
      <c r="A519" s="85" t="s">
        <v>577</v>
      </c>
      <c r="B519" s="41">
        <v>10127940.9873251</v>
      </c>
      <c r="C519" s="41">
        <v>6859664.24592839</v>
      </c>
      <c r="D519" s="41">
        <v>957412.22392132704</v>
      </c>
      <c r="E519" s="41">
        <v>2494359.69906181</v>
      </c>
      <c r="F519" s="41">
        <v>8891228.7200000007</v>
      </c>
      <c r="G519" s="41">
        <v>11660234.3737</v>
      </c>
      <c r="H519" s="41">
        <v>0.10768053033746799</v>
      </c>
      <c r="I519" s="41">
        <v>0.213920202555098</v>
      </c>
      <c r="J519" s="41">
        <v>3934172</v>
      </c>
      <c r="K519" s="41">
        <v>54474.348861013699</v>
      </c>
      <c r="L519" s="41">
        <v>112085.93746335999</v>
      </c>
      <c r="M519" s="41">
        <v>2.2647227553960398</v>
      </c>
      <c r="N519" s="41">
        <v>214.04848830786401</v>
      </c>
      <c r="O519" s="41">
        <v>1.7436106621490799</v>
      </c>
    </row>
    <row r="520" spans="1:15" x14ac:dyDescent="0.35">
      <c r="A520" s="85" t="s">
        <v>578</v>
      </c>
      <c r="B520" s="41">
        <v>12435509.911622001</v>
      </c>
      <c r="C520" s="41">
        <v>4023046.8560939799</v>
      </c>
      <c r="D520" s="41">
        <v>1054342.9653711601</v>
      </c>
      <c r="E520" s="41">
        <v>2402820.4660887402</v>
      </c>
      <c r="F520" s="41">
        <v>7588698.9400000004</v>
      </c>
      <c r="G520" s="41">
        <v>12511479.736140899</v>
      </c>
      <c r="H520" s="41">
        <v>0.138935932721447</v>
      </c>
      <c r="I520" s="41">
        <v>0.192049263297603</v>
      </c>
      <c r="J520" s="41">
        <v>3546121</v>
      </c>
      <c r="K520" s="41">
        <v>54511.501115984996</v>
      </c>
      <c r="L520" s="41">
        <v>184458.47696500199</v>
      </c>
      <c r="M520" s="41">
        <v>2.14122988051456</v>
      </c>
      <c r="N520" s="41">
        <v>229.520816656524</v>
      </c>
      <c r="O520" s="41">
        <v>1.1344922680568399</v>
      </c>
    </row>
    <row r="521" spans="1:15" x14ac:dyDescent="0.35">
      <c r="A521" s="85" t="s">
        <v>579</v>
      </c>
      <c r="B521" s="41">
        <v>10267136.149634</v>
      </c>
      <c r="C521" s="41">
        <v>5685611.7371354699</v>
      </c>
      <c r="D521" s="41">
        <v>1071481.28683942</v>
      </c>
      <c r="E521" s="41">
        <v>2745881.3813634999</v>
      </c>
      <c r="F521" s="41">
        <v>8419218.6099999994</v>
      </c>
      <c r="G521" s="41">
        <v>11484416.882897099</v>
      </c>
      <c r="H521" s="41">
        <v>0.12726612010843399</v>
      </c>
      <c r="I521" s="41">
        <v>0.239096282324333</v>
      </c>
      <c r="J521" s="41">
        <v>3990151</v>
      </c>
      <c r="K521" s="41">
        <v>52425.896479946503</v>
      </c>
      <c r="L521" s="41">
        <v>133524.937924689</v>
      </c>
      <c r="M521" s="41">
        <v>2.1142977820142201</v>
      </c>
      <c r="N521" s="41">
        <v>219.06111391701899</v>
      </c>
      <c r="O521" s="41">
        <v>1.42491142243376</v>
      </c>
    </row>
    <row r="522" spans="1:15" x14ac:dyDescent="0.35">
      <c r="A522" s="85" t="s">
        <v>580</v>
      </c>
      <c r="B522" s="41">
        <v>12301781.7945187</v>
      </c>
      <c r="C522" s="41">
        <v>4191797.6361535001</v>
      </c>
      <c r="D522" s="41">
        <v>1096179.7843277699</v>
      </c>
      <c r="E522" s="41">
        <v>2194092.0383943701</v>
      </c>
      <c r="F522" s="41">
        <v>7416396</v>
      </c>
      <c r="G522" s="41">
        <v>12513332.457616599</v>
      </c>
      <c r="H522" s="41">
        <v>0.14780491553144801</v>
      </c>
      <c r="I522" s="41">
        <v>0.17534034565339801</v>
      </c>
      <c r="J522" s="41">
        <v>3090165</v>
      </c>
      <c r="K522" s="41">
        <v>52108.488621706398</v>
      </c>
      <c r="L522" s="41">
        <v>145877.20422223199</v>
      </c>
      <c r="M522" s="41">
        <v>2.4002667338283099</v>
      </c>
      <c r="N522" s="41">
        <v>240.13796628339401</v>
      </c>
      <c r="O522" s="41">
        <v>1.35649638001644</v>
      </c>
    </row>
    <row r="523" spans="1:15" x14ac:dyDescent="0.35">
      <c r="A523" s="85" t="s">
        <v>581</v>
      </c>
      <c r="B523" s="41">
        <v>12548992.1727624</v>
      </c>
      <c r="C523" s="41">
        <v>4265754.7784071304</v>
      </c>
      <c r="D523" s="41">
        <v>1143619.99468082</v>
      </c>
      <c r="E523" s="41">
        <v>2508321.3598737102</v>
      </c>
      <c r="F523" s="41">
        <v>9262939.7300000004</v>
      </c>
      <c r="G523" s="41">
        <v>11338200.074350599</v>
      </c>
      <c r="H523" s="41">
        <v>0.123461884457367</v>
      </c>
      <c r="I523" s="41">
        <v>0.22122747379877999</v>
      </c>
      <c r="J523" s="41">
        <v>3875707</v>
      </c>
      <c r="K523" s="41">
        <v>52873.531404358102</v>
      </c>
      <c r="L523" s="41">
        <v>134451.498626468</v>
      </c>
      <c r="M523" s="41">
        <v>2.3861254008413399</v>
      </c>
      <c r="N523" s="41">
        <v>214.44145487672699</v>
      </c>
      <c r="O523" s="41">
        <v>1.1006391294303499</v>
      </c>
    </row>
    <row r="524" spans="1:15" x14ac:dyDescent="0.35">
      <c r="A524" s="85" t="s">
        <v>582</v>
      </c>
      <c r="B524" s="41">
        <v>12096586.278303999</v>
      </c>
      <c r="C524" s="41">
        <v>3515469.6566244499</v>
      </c>
      <c r="D524" s="41">
        <v>721610.73636555905</v>
      </c>
      <c r="E524" s="41">
        <v>2689552.7689435999</v>
      </c>
      <c r="F524" s="41">
        <v>7016958</v>
      </c>
      <c r="G524" s="41">
        <v>12140083.673071999</v>
      </c>
      <c r="H524" s="41">
        <v>0.102838115372154</v>
      </c>
      <c r="I524" s="41">
        <v>0.22154318218656999</v>
      </c>
      <c r="J524" s="41">
        <v>3118648</v>
      </c>
      <c r="K524" s="41">
        <v>50302.824534151201</v>
      </c>
      <c r="L524" s="41">
        <v>133822.23283447899</v>
      </c>
      <c r="M524" s="41">
        <v>2.2489497526115501</v>
      </c>
      <c r="N524" s="41">
        <v>241.335942000459</v>
      </c>
      <c r="O524" s="41">
        <v>1.12724156641739</v>
      </c>
    </row>
    <row r="525" spans="1:15" x14ac:dyDescent="0.35">
      <c r="A525" s="85" t="s">
        <v>583</v>
      </c>
      <c r="B525" s="41">
        <v>12043295.1451947</v>
      </c>
      <c r="C525" s="41">
        <v>5611130.0487011401</v>
      </c>
      <c r="D525" s="41">
        <v>987189.54346260102</v>
      </c>
      <c r="E525" s="41">
        <v>3515081.5120026902</v>
      </c>
      <c r="F525" s="41">
        <v>7590481.9199999999</v>
      </c>
      <c r="G525" s="41">
        <v>14719488.9957774</v>
      </c>
      <c r="H525" s="41">
        <v>0.13005624067972199</v>
      </c>
      <c r="I525" s="41">
        <v>0.23880458846166899</v>
      </c>
      <c r="J525" s="41">
        <v>3514112</v>
      </c>
      <c r="K525" s="41">
        <v>62995.330804491103</v>
      </c>
      <c r="L525" s="41">
        <v>153274.666416288</v>
      </c>
      <c r="M525" s="41">
        <v>2.1631835878239598</v>
      </c>
      <c r="N525" s="41">
        <v>233.66258935041699</v>
      </c>
      <c r="O525" s="41">
        <v>1.5967419503707201</v>
      </c>
    </row>
    <row r="526" spans="1:15" x14ac:dyDescent="0.35">
      <c r="A526" s="85" t="s">
        <v>584</v>
      </c>
      <c r="B526" s="41">
        <v>10517683.3452798</v>
      </c>
      <c r="C526" s="41">
        <v>6887256.6480361</v>
      </c>
      <c r="D526" s="41">
        <v>1303722.5360089301</v>
      </c>
      <c r="E526" s="41">
        <v>2376955.5305267302</v>
      </c>
      <c r="F526" s="41">
        <v>8907514.0500000007</v>
      </c>
      <c r="G526" s="41">
        <v>12296530.8878599</v>
      </c>
      <c r="H526" s="41">
        <v>0.14636210829315799</v>
      </c>
      <c r="I526" s="41">
        <v>0.193302936592746</v>
      </c>
      <c r="J526" s="41">
        <v>3924015</v>
      </c>
      <c r="K526" s="41">
        <v>54160.195947233697</v>
      </c>
      <c r="L526" s="41">
        <v>118426.87800837299</v>
      </c>
      <c r="M526" s="41">
        <v>2.2659513517359402</v>
      </c>
      <c r="N526" s="41">
        <v>227.037048613292</v>
      </c>
      <c r="O526" s="41">
        <v>1.75515553534737</v>
      </c>
    </row>
    <row r="527" spans="1:15" x14ac:dyDescent="0.35">
      <c r="A527" s="85" t="s">
        <v>585</v>
      </c>
      <c r="B527" s="41">
        <v>13551505.1573123</v>
      </c>
      <c r="C527" s="41">
        <v>5715893.6069452502</v>
      </c>
      <c r="D527" s="41">
        <v>1275847.05530589</v>
      </c>
      <c r="E527" s="41">
        <v>2400333.3513824199</v>
      </c>
      <c r="F527" s="41">
        <v>9591254.5299999993</v>
      </c>
      <c r="G527" s="41">
        <v>13476119.008471301</v>
      </c>
      <c r="H527" s="41">
        <v>0.13302191609191799</v>
      </c>
      <c r="I527" s="41">
        <v>0.17811755371658</v>
      </c>
      <c r="J527" s="41">
        <v>3883099</v>
      </c>
      <c r="K527" s="41">
        <v>58873.390163701697</v>
      </c>
      <c r="L527" s="41">
        <v>123794.36752549899</v>
      </c>
      <c r="M527" s="41">
        <v>2.4738653035097902</v>
      </c>
      <c r="N527" s="41">
        <v>228.90131831515799</v>
      </c>
      <c r="O527" s="41">
        <v>1.4719927580896699</v>
      </c>
    </row>
    <row r="528" spans="1:15" x14ac:dyDescent="0.35">
      <c r="A528" s="85" t="s">
        <v>586</v>
      </c>
      <c r="B528" s="41">
        <v>11106892.3179626</v>
      </c>
      <c r="C528" s="41">
        <v>4879349.6897020601</v>
      </c>
      <c r="D528" s="41">
        <v>856770.24177842296</v>
      </c>
      <c r="E528" s="41">
        <v>3029377.63124415</v>
      </c>
      <c r="F528" s="41">
        <v>6563724.4400000004</v>
      </c>
      <c r="G528" s="41">
        <v>13431877.7789196</v>
      </c>
      <c r="H528" s="41">
        <v>0.13053111074517099</v>
      </c>
      <c r="I528" s="41">
        <v>0.225536420231469</v>
      </c>
      <c r="J528" s="41">
        <v>3186274</v>
      </c>
      <c r="K528" s="41">
        <v>62715.962921602601</v>
      </c>
      <c r="L528" s="41">
        <v>123212.33823240599</v>
      </c>
      <c r="M528" s="41">
        <v>2.0632542752977399</v>
      </c>
      <c r="N528" s="41">
        <v>214.17091866194599</v>
      </c>
      <c r="O528" s="41">
        <v>1.5313653784018799</v>
      </c>
    </row>
    <row r="529" spans="1:15" x14ac:dyDescent="0.35">
      <c r="A529" s="85" t="s">
        <v>587</v>
      </c>
      <c r="B529" s="41">
        <v>13455632.2653415</v>
      </c>
      <c r="C529" s="41">
        <v>3549574.78213123</v>
      </c>
      <c r="D529" s="41">
        <v>901541.52917988505</v>
      </c>
      <c r="E529" s="41">
        <v>3629105.82388358</v>
      </c>
      <c r="F529" s="41">
        <v>6741179.1200000001</v>
      </c>
      <c r="G529" s="41">
        <v>14974642.476953</v>
      </c>
      <c r="H529" s="41">
        <v>0.133736474455212</v>
      </c>
      <c r="I529" s="41">
        <v>0.24235008144395001</v>
      </c>
      <c r="J529" s="41">
        <v>3092284</v>
      </c>
      <c r="K529" s="41">
        <v>59209.372808323002</v>
      </c>
      <c r="L529" s="41">
        <v>179967.196416719</v>
      </c>
      <c r="M529" s="41">
        <v>2.1843236015266601</v>
      </c>
      <c r="N529" s="41">
        <v>252.91260899489001</v>
      </c>
      <c r="O529" s="41">
        <v>1.1478812366947</v>
      </c>
    </row>
    <row r="530" spans="1:15" x14ac:dyDescent="0.35">
      <c r="A530" s="85" t="s">
        <v>588</v>
      </c>
      <c r="B530" s="41">
        <v>10205717.388372401</v>
      </c>
      <c r="C530" s="41">
        <v>4860222.8493255796</v>
      </c>
      <c r="D530" s="41">
        <v>1068880.6818275</v>
      </c>
      <c r="E530" s="41">
        <v>2318500.4587213201</v>
      </c>
      <c r="F530" s="41">
        <v>7670262.0800000001</v>
      </c>
      <c r="G530" s="41">
        <v>10898570.008298401</v>
      </c>
      <c r="H530" s="41">
        <v>0.13935386700991301</v>
      </c>
      <c r="I530" s="41">
        <v>0.21273437312931501</v>
      </c>
      <c r="J530" s="41">
        <v>3687626</v>
      </c>
      <c r="K530" s="41">
        <v>52551.087363414001</v>
      </c>
      <c r="L530" s="41">
        <v>115510.710051599</v>
      </c>
      <c r="M530" s="41">
        <v>2.0797372039072801</v>
      </c>
      <c r="N530" s="41">
        <v>207.39211762122301</v>
      </c>
      <c r="O530" s="41">
        <v>1.3179815006526101</v>
      </c>
    </row>
    <row r="531" spans="1:15" x14ac:dyDescent="0.35">
      <c r="A531" s="85" t="s">
        <v>589</v>
      </c>
      <c r="B531" s="41">
        <v>12753748.6895006</v>
      </c>
      <c r="C531" s="41">
        <v>5058195.7526750397</v>
      </c>
      <c r="D531" s="41">
        <v>1081431.8843777501</v>
      </c>
      <c r="E531" s="41">
        <v>3566505.0841495101</v>
      </c>
      <c r="F531" s="41">
        <v>7540863.75</v>
      </c>
      <c r="G531" s="41">
        <v>15085309.4105752</v>
      </c>
      <c r="H531" s="41">
        <v>0.14340955097852701</v>
      </c>
      <c r="I531" s="41">
        <v>0.236422401893149</v>
      </c>
      <c r="J531" s="41">
        <v>3351495</v>
      </c>
      <c r="K531" s="41">
        <v>62545.335256748498</v>
      </c>
      <c r="L531" s="41">
        <v>166291.74987226099</v>
      </c>
      <c r="M531" s="41">
        <v>2.2532276558345599</v>
      </c>
      <c r="N531" s="41">
        <v>241.18576060566201</v>
      </c>
      <c r="O531" s="41">
        <v>1.5092356553344199</v>
      </c>
    </row>
    <row r="532" spans="1:15" x14ac:dyDescent="0.35">
      <c r="A532" s="85" t="s">
        <v>590</v>
      </c>
      <c r="B532" s="41">
        <v>12497480.868473399</v>
      </c>
      <c r="C532" s="41">
        <v>4216470.9566173097</v>
      </c>
      <c r="D532" s="41">
        <v>918041.91246249597</v>
      </c>
      <c r="E532" s="41">
        <v>2242818.4415248199</v>
      </c>
      <c r="F532" s="41">
        <v>7591220.5599999996</v>
      </c>
      <c r="G532" s="41">
        <v>12406264.3985561</v>
      </c>
      <c r="H532" s="41">
        <v>0.120934690963912</v>
      </c>
      <c r="I532" s="41">
        <v>0.180781125524445</v>
      </c>
      <c r="J532" s="41">
        <v>3136868</v>
      </c>
      <c r="K532" s="41">
        <v>59241.067703925597</v>
      </c>
      <c r="L532" s="41">
        <v>122672.77947809899</v>
      </c>
      <c r="M532" s="41">
        <v>2.42208254530102</v>
      </c>
      <c r="N532" s="41">
        <v>209.42183956079</v>
      </c>
      <c r="O532" s="41">
        <v>1.3441658866797399</v>
      </c>
    </row>
    <row r="533" spans="1:15" x14ac:dyDescent="0.35">
      <c r="A533" s="85" t="s">
        <v>591</v>
      </c>
      <c r="B533" s="41">
        <v>11637457.725471901</v>
      </c>
      <c r="C533" s="41">
        <v>6489691.2369368104</v>
      </c>
      <c r="D533" s="41">
        <v>1263864.0577378201</v>
      </c>
      <c r="E533" s="41">
        <v>2792893.3914993</v>
      </c>
      <c r="F533" s="41">
        <v>8938388.8000000007</v>
      </c>
      <c r="G533" s="41">
        <v>13397416.0042242</v>
      </c>
      <c r="H533" s="41">
        <v>0.14139730168571599</v>
      </c>
      <c r="I533" s="41">
        <v>0.208465079431639</v>
      </c>
      <c r="J533" s="41">
        <v>3886256</v>
      </c>
      <c r="K533" s="41">
        <v>61776.2530743034</v>
      </c>
      <c r="L533" s="41">
        <v>151898.39257830399</v>
      </c>
      <c r="M533" s="41">
        <v>2.2981995297851698</v>
      </c>
      <c r="N533" s="41">
        <v>216.86816222072599</v>
      </c>
      <c r="O533" s="41">
        <v>1.6699083222867499</v>
      </c>
    </row>
    <row r="534" spans="1:15" x14ac:dyDescent="0.35">
      <c r="A534" s="85" t="s">
        <v>592</v>
      </c>
      <c r="B534" s="41">
        <v>10850397.220102999</v>
      </c>
      <c r="C534" s="41">
        <v>4578068.6771958303</v>
      </c>
      <c r="D534" s="41">
        <v>775157.896532621</v>
      </c>
      <c r="E534" s="41">
        <v>2741058.0932118101</v>
      </c>
      <c r="F534" s="41">
        <v>7228849.4000000004</v>
      </c>
      <c r="G534" s="41">
        <v>11857834.402181299</v>
      </c>
      <c r="H534" s="41">
        <v>0.107231158603556</v>
      </c>
      <c r="I534" s="41">
        <v>0.231160092158783</v>
      </c>
      <c r="J534" s="41">
        <v>3526268</v>
      </c>
      <c r="K534" s="41">
        <v>55809.452638872601</v>
      </c>
      <c r="L534" s="41">
        <v>142001.91513796101</v>
      </c>
      <c r="M534" s="41">
        <v>2.0480490114267602</v>
      </c>
      <c r="N534" s="41">
        <v>212.46688049344999</v>
      </c>
      <c r="O534" s="41">
        <v>1.2982758761375599</v>
      </c>
    </row>
    <row r="535" spans="1:15" x14ac:dyDescent="0.35">
      <c r="A535" s="85" t="s">
        <v>593</v>
      </c>
      <c r="B535" s="41">
        <v>13696772.7461146</v>
      </c>
      <c r="C535" s="41">
        <v>4585377.7160972403</v>
      </c>
      <c r="D535" s="41">
        <v>1314059.0586389401</v>
      </c>
      <c r="E535" s="41">
        <v>2576503.44077799</v>
      </c>
      <c r="F535" s="41">
        <v>9356265.5999999996</v>
      </c>
      <c r="G535" s="41">
        <v>12958261.505866701</v>
      </c>
      <c r="H535" s="41">
        <v>0.14044695980402</v>
      </c>
      <c r="I535" s="41">
        <v>0.198830949630975</v>
      </c>
      <c r="J535" s="41">
        <v>3898444</v>
      </c>
      <c r="K535" s="41">
        <v>52301.668977505396</v>
      </c>
      <c r="L535" s="41">
        <v>141814.144237934</v>
      </c>
      <c r="M535" s="41">
        <v>2.39528164548536</v>
      </c>
      <c r="N535" s="41">
        <v>247.76481137193301</v>
      </c>
      <c r="O535" s="41">
        <v>1.1762071524170301</v>
      </c>
    </row>
    <row r="536" spans="1:15" x14ac:dyDescent="0.35">
      <c r="A536" s="85" t="s">
        <v>594</v>
      </c>
      <c r="B536" s="41">
        <v>11126708.416056899</v>
      </c>
      <c r="C536" s="41">
        <v>5148076.8525005104</v>
      </c>
      <c r="D536" s="41">
        <v>868044.89034603501</v>
      </c>
      <c r="E536" s="41">
        <v>2111856.7483275901</v>
      </c>
      <c r="F536" s="41">
        <v>6749359.4400000004</v>
      </c>
      <c r="G536" s="41">
        <v>12632034.4704384</v>
      </c>
      <c r="H536" s="41">
        <v>0.12861144795483501</v>
      </c>
      <c r="I536" s="41">
        <v>0.16718263026195701</v>
      </c>
      <c r="J536" s="41">
        <v>3040252</v>
      </c>
      <c r="K536" s="41">
        <v>60924.252293037403</v>
      </c>
      <c r="L536" s="41">
        <v>126707.003207328</v>
      </c>
      <c r="M536" s="41">
        <v>2.2243933337422299</v>
      </c>
      <c r="N536" s="41">
        <v>207.34041626108299</v>
      </c>
      <c r="O536" s="41">
        <v>1.69330596690686</v>
      </c>
    </row>
    <row r="537" spans="1:15" x14ac:dyDescent="0.35">
      <c r="A537" s="85" t="s">
        <v>595</v>
      </c>
      <c r="B537" s="41">
        <v>10211131.5955966</v>
      </c>
      <c r="C537" s="41">
        <v>5441512.0061085401</v>
      </c>
      <c r="D537" s="41">
        <v>729548.52484772902</v>
      </c>
      <c r="E537" s="41">
        <v>2897279.36804845</v>
      </c>
      <c r="F537" s="41">
        <v>7086896.5999999996</v>
      </c>
      <c r="G537" s="41">
        <v>12349631.418671699</v>
      </c>
      <c r="H537" s="41">
        <v>0.102943300294198</v>
      </c>
      <c r="I537" s="41">
        <v>0.23460452136797999</v>
      </c>
      <c r="J537" s="41">
        <v>3250870</v>
      </c>
      <c r="K537" s="41">
        <v>52791.995121069303</v>
      </c>
      <c r="L537" s="41">
        <v>157056.524070407</v>
      </c>
      <c r="M537" s="41">
        <v>2.1819684571279798</v>
      </c>
      <c r="N537" s="41">
        <v>233.93200838247799</v>
      </c>
      <c r="O537" s="41">
        <v>1.67386330616375</v>
      </c>
    </row>
    <row r="538" spans="1:15" x14ac:dyDescent="0.35">
      <c r="A538" s="85" t="s">
        <v>596</v>
      </c>
      <c r="B538" s="41">
        <v>12544480.1443027</v>
      </c>
      <c r="C538" s="41">
        <v>4273362.2939799698</v>
      </c>
      <c r="D538" s="41">
        <v>788062.76430092903</v>
      </c>
      <c r="E538" s="41">
        <v>1879080.46992867</v>
      </c>
      <c r="F538" s="41">
        <v>7253249.8499999996</v>
      </c>
      <c r="G538" s="41">
        <v>12340007.9074683</v>
      </c>
      <c r="H538" s="41">
        <v>0.1086496095679</v>
      </c>
      <c r="I538" s="41">
        <v>0.15227546724596799</v>
      </c>
      <c r="J538" s="41">
        <v>3139935</v>
      </c>
      <c r="K538" s="41">
        <v>60251.002917183097</v>
      </c>
      <c r="L538" s="41">
        <v>108272.084956012</v>
      </c>
      <c r="M538" s="41">
        <v>2.3106492452634599</v>
      </c>
      <c r="N538" s="41">
        <v>204.807896038157</v>
      </c>
      <c r="O538" s="41">
        <v>1.3609715787046499</v>
      </c>
    </row>
    <row r="539" spans="1:15" x14ac:dyDescent="0.35">
      <c r="A539" s="85" t="s">
        <v>597</v>
      </c>
      <c r="B539" s="41">
        <v>10621561.547980299</v>
      </c>
      <c r="C539" s="41">
        <v>5517201.5472748</v>
      </c>
      <c r="D539" s="41">
        <v>901375.97027879697</v>
      </c>
      <c r="E539" s="41">
        <v>2012326.7858212399</v>
      </c>
      <c r="F539" s="41">
        <v>6998850.3799999999</v>
      </c>
      <c r="G539" s="41">
        <v>12174039.9773608</v>
      </c>
      <c r="H539" s="41">
        <v>0.128789146979707</v>
      </c>
      <c r="I539" s="41">
        <v>0.165296548192993</v>
      </c>
      <c r="J539" s="41">
        <v>3083194</v>
      </c>
      <c r="K539" s="41">
        <v>55344.092273313603</v>
      </c>
      <c r="L539" s="41">
        <v>120424.506005679</v>
      </c>
      <c r="M539" s="41">
        <v>2.2683483394240298</v>
      </c>
      <c r="N539" s="41">
        <v>219.965724175156</v>
      </c>
      <c r="O539" s="41">
        <v>1.78944352748312</v>
      </c>
    </row>
    <row r="540" spans="1:15" x14ac:dyDescent="0.35">
      <c r="A540" s="85" t="s">
        <v>598</v>
      </c>
      <c r="B540" s="41">
        <v>8652094.31667291</v>
      </c>
      <c r="C540" s="41">
        <v>6833460.3650174299</v>
      </c>
      <c r="D540" s="41">
        <v>1294997.5843146499</v>
      </c>
      <c r="E540" s="41">
        <v>2284260.7676353301</v>
      </c>
      <c r="F540" s="41">
        <v>8794262.4000000004</v>
      </c>
      <c r="G540" s="41">
        <v>10399697.1915939</v>
      </c>
      <c r="H540" s="41">
        <v>0.14725482654630001</v>
      </c>
      <c r="I540" s="41">
        <v>0.219646853706635</v>
      </c>
      <c r="J540" s="41">
        <v>3997392</v>
      </c>
      <c r="K540" s="41">
        <v>50303.265897232697</v>
      </c>
      <c r="L540" s="41">
        <v>129146.557953586</v>
      </c>
      <c r="M540" s="41">
        <v>2.2020540010444498</v>
      </c>
      <c r="N540" s="41">
        <v>206.737187484945</v>
      </c>
      <c r="O540" s="41">
        <v>1.7094796720005001</v>
      </c>
    </row>
    <row r="541" spans="1:15" x14ac:dyDescent="0.35">
      <c r="A541" s="85" t="s">
        <v>599</v>
      </c>
      <c r="B541" s="41">
        <v>11898283.0557916</v>
      </c>
      <c r="C541" s="41">
        <v>3494322.0870871502</v>
      </c>
      <c r="D541" s="41">
        <v>1002384.45678906</v>
      </c>
      <c r="E541" s="41">
        <v>2591463.8883820102</v>
      </c>
      <c r="F541" s="41">
        <v>6739053.4400000004</v>
      </c>
      <c r="G541" s="41">
        <v>12380903.259012301</v>
      </c>
      <c r="H541" s="41">
        <v>0.148742618783723</v>
      </c>
      <c r="I541" s="41">
        <v>0.209311375282384</v>
      </c>
      <c r="J541" s="41">
        <v>3008506</v>
      </c>
      <c r="K541" s="41">
        <v>59563.664288522501</v>
      </c>
      <c r="L541" s="41">
        <v>133503.21096246099</v>
      </c>
      <c r="M541" s="41">
        <v>2.2443724342255198</v>
      </c>
      <c r="N541" s="41">
        <v>207.85895684599299</v>
      </c>
      <c r="O541" s="41">
        <v>1.1614808436769399</v>
      </c>
    </row>
    <row r="542" spans="1:15" x14ac:dyDescent="0.35">
      <c r="A542" s="85" t="s">
        <v>600</v>
      </c>
      <c r="B542" s="41">
        <v>14021436.698659999</v>
      </c>
      <c r="C542" s="41">
        <v>4284530.11411379</v>
      </c>
      <c r="D542" s="41">
        <v>1096213.82260116</v>
      </c>
      <c r="E542" s="41">
        <v>2188717.1243417598</v>
      </c>
      <c r="F542" s="41">
        <v>7999349.0999999996</v>
      </c>
      <c r="G542" s="41">
        <v>13702238.882352101</v>
      </c>
      <c r="H542" s="41">
        <v>0.13703787756945801</v>
      </c>
      <c r="I542" s="41">
        <v>0.15973426993458301</v>
      </c>
      <c r="J542" s="41">
        <v>3539535</v>
      </c>
      <c r="K542" s="41">
        <v>59754.2143053162</v>
      </c>
      <c r="L542" s="41">
        <v>110690.222635332</v>
      </c>
      <c r="M542" s="41">
        <v>2.26433475107086</v>
      </c>
      <c r="N542" s="41">
        <v>229.30838766359301</v>
      </c>
      <c r="O542" s="41">
        <v>1.21047824477334</v>
      </c>
    </row>
    <row r="543" spans="1:15" x14ac:dyDescent="0.35">
      <c r="A543" s="85" t="s">
        <v>601</v>
      </c>
      <c r="B543" s="41">
        <v>11614537.4845578</v>
      </c>
      <c r="C543" s="41">
        <v>4297145.5351726003</v>
      </c>
      <c r="D543" s="41">
        <v>1207936.77132233</v>
      </c>
      <c r="E543" s="41">
        <v>2641563.3302805899</v>
      </c>
      <c r="F543" s="41">
        <v>8455682.4000000004</v>
      </c>
      <c r="G543" s="41">
        <v>11462465.5639368</v>
      </c>
      <c r="H543" s="41">
        <v>0.142855030993398</v>
      </c>
      <c r="I543" s="41">
        <v>0.23045332747532701</v>
      </c>
      <c r="J543" s="41">
        <v>3843492</v>
      </c>
      <c r="K543" s="41">
        <v>51749.280198360502</v>
      </c>
      <c r="L543" s="41">
        <v>156964.84260356901</v>
      </c>
      <c r="M543" s="41">
        <v>2.1970462528703698</v>
      </c>
      <c r="N543" s="41">
        <v>221.501642100444</v>
      </c>
      <c r="O543" s="41">
        <v>1.1180316064590701</v>
      </c>
    </row>
    <row r="544" spans="1:15" x14ac:dyDescent="0.35">
      <c r="A544" s="85" t="s">
        <v>602</v>
      </c>
      <c r="B544" s="41">
        <v>14387174.686122499</v>
      </c>
      <c r="C544" s="41">
        <v>4778955.1494373502</v>
      </c>
      <c r="D544" s="41">
        <v>1034438.34299357</v>
      </c>
      <c r="E544" s="41">
        <v>2572857.7968442598</v>
      </c>
      <c r="F544" s="41">
        <v>8909180</v>
      </c>
      <c r="G544" s="41">
        <v>14051196.1542734</v>
      </c>
      <c r="H544" s="41">
        <v>0.11610926516172899</v>
      </c>
      <c r="I544" s="41">
        <v>0.183105962552645</v>
      </c>
      <c r="J544" s="41">
        <v>3636400</v>
      </c>
      <c r="K544" s="41">
        <v>58310.977110318403</v>
      </c>
      <c r="L544" s="41">
        <v>186950.17887569999</v>
      </c>
      <c r="M544" s="41">
        <v>2.4459651681911798</v>
      </c>
      <c r="N544" s="41">
        <v>240.96790098979699</v>
      </c>
      <c r="O544" s="41">
        <v>1.3141995241000299</v>
      </c>
    </row>
    <row r="545" spans="1:15" x14ac:dyDescent="0.35">
      <c r="A545" s="85" t="s">
        <v>603</v>
      </c>
      <c r="B545" s="41">
        <v>14114750.0818306</v>
      </c>
      <c r="C545" s="41">
        <v>5072435.64965</v>
      </c>
      <c r="D545" s="41">
        <v>994697.58289674099</v>
      </c>
      <c r="E545" s="41">
        <v>3445807.8689895002</v>
      </c>
      <c r="F545" s="41">
        <v>8742136.8300000001</v>
      </c>
      <c r="G545" s="41">
        <v>15068783.155487601</v>
      </c>
      <c r="H545" s="41">
        <v>0.11378197370273201</v>
      </c>
      <c r="I545" s="41">
        <v>0.22867193942827699</v>
      </c>
      <c r="J545" s="41">
        <v>3817527</v>
      </c>
      <c r="K545" s="41">
        <v>63338.166346465303</v>
      </c>
      <c r="L545" s="41">
        <v>183228.80212076701</v>
      </c>
      <c r="M545" s="41">
        <v>2.2922419478830598</v>
      </c>
      <c r="N545" s="41">
        <v>237.90687230148799</v>
      </c>
      <c r="O545" s="41">
        <v>1.3287229270808001</v>
      </c>
    </row>
    <row r="546" spans="1:15" x14ac:dyDescent="0.35">
      <c r="A546" s="85" t="s">
        <v>604</v>
      </c>
      <c r="B546" s="41">
        <v>9952118.9625898506</v>
      </c>
      <c r="C546" s="41">
        <v>6705454.3155976497</v>
      </c>
      <c r="D546" s="41">
        <v>1151585.6026520999</v>
      </c>
      <c r="E546" s="41">
        <v>2121574.62575982</v>
      </c>
      <c r="F546" s="41">
        <v>7814688.8399999999</v>
      </c>
      <c r="G546" s="41">
        <v>12264157.7744324</v>
      </c>
      <c r="H546" s="41">
        <v>0.14736167059622801</v>
      </c>
      <c r="I546" s="41">
        <v>0.17298983466950699</v>
      </c>
      <c r="J546" s="41">
        <v>3668868</v>
      </c>
      <c r="K546" s="41">
        <v>51478.163928947499</v>
      </c>
      <c r="L546" s="41">
        <v>148113.10783303599</v>
      </c>
      <c r="M546" s="41">
        <v>2.13374912929079</v>
      </c>
      <c r="N546" s="41">
        <v>238.240235687667</v>
      </c>
      <c r="O546" s="41">
        <v>1.82766300548225</v>
      </c>
    </row>
    <row r="547" spans="1:15" x14ac:dyDescent="0.35">
      <c r="A547" s="85" t="s">
        <v>605</v>
      </c>
      <c r="B547" s="41">
        <v>12591216.7458115</v>
      </c>
      <c r="C547" s="41">
        <v>5780340.9007774396</v>
      </c>
      <c r="D547" s="41">
        <v>1017632.48953124</v>
      </c>
      <c r="E547" s="41">
        <v>2037170.3087230099</v>
      </c>
      <c r="F547" s="41">
        <v>8144118.2999999998</v>
      </c>
      <c r="G547" s="41">
        <v>13404175.9886877</v>
      </c>
      <c r="H547" s="41">
        <v>0.12495305839691</v>
      </c>
      <c r="I547" s="41">
        <v>0.15198027170355399</v>
      </c>
      <c r="J547" s="41">
        <v>3787962</v>
      </c>
      <c r="K547" s="41">
        <v>62595.3861431197</v>
      </c>
      <c r="L547" s="41">
        <v>121933.84384446801</v>
      </c>
      <c r="M547" s="41">
        <v>2.1535643558222599</v>
      </c>
      <c r="N547" s="41">
        <v>214.144547278749</v>
      </c>
      <c r="O547" s="41">
        <v>1.5259764751540399</v>
      </c>
    </row>
    <row r="548" spans="1:15" x14ac:dyDescent="0.35">
      <c r="A548" s="85" t="s">
        <v>606</v>
      </c>
      <c r="B548" s="41">
        <v>11383458.2470439</v>
      </c>
      <c r="C548" s="41">
        <v>6378037.9543327298</v>
      </c>
      <c r="D548" s="41">
        <v>1054032.3112312199</v>
      </c>
      <c r="E548" s="41">
        <v>2868990.7816291898</v>
      </c>
      <c r="F548" s="41">
        <v>7314612.9800000004</v>
      </c>
      <c r="G548" s="41">
        <v>14489746.924105</v>
      </c>
      <c r="H548" s="41">
        <v>0.14409953255397201</v>
      </c>
      <c r="I548" s="41">
        <v>0.19800144175440099</v>
      </c>
      <c r="J548" s="41">
        <v>3550783</v>
      </c>
      <c r="K548" s="41">
        <v>60013.862343045803</v>
      </c>
      <c r="L548" s="41">
        <v>119840.60986795901</v>
      </c>
      <c r="M548" s="41">
        <v>2.06152321385458</v>
      </c>
      <c r="N548" s="41">
        <v>241.44173782871599</v>
      </c>
      <c r="O548" s="41">
        <v>1.79623422617849</v>
      </c>
    </row>
    <row r="549" spans="1:15" x14ac:dyDescent="0.35">
      <c r="A549" s="85" t="s">
        <v>607</v>
      </c>
      <c r="B549" s="41">
        <v>12645951.733670199</v>
      </c>
      <c r="C549" s="41">
        <v>3986635.2381623099</v>
      </c>
      <c r="D549" s="41">
        <v>951812.14023073995</v>
      </c>
      <c r="E549" s="41">
        <v>3111855.5899846801</v>
      </c>
      <c r="F549" s="41">
        <v>7354906.0800000001</v>
      </c>
      <c r="G549" s="41">
        <v>13458823.7135428</v>
      </c>
      <c r="H549" s="41">
        <v>0.12941186874146199</v>
      </c>
      <c r="I549" s="41">
        <v>0.23121304329541201</v>
      </c>
      <c r="J549" s="41">
        <v>3225836</v>
      </c>
      <c r="K549" s="41">
        <v>60578.942762491701</v>
      </c>
      <c r="L549" s="41">
        <v>117475.09149481</v>
      </c>
      <c r="M549" s="41">
        <v>2.2750440438952899</v>
      </c>
      <c r="N549" s="41">
        <v>222.171809941974</v>
      </c>
      <c r="O549" s="41">
        <v>1.2358456034845899</v>
      </c>
    </row>
    <row r="550" spans="1:15" x14ac:dyDescent="0.35">
      <c r="A550" s="85" t="s">
        <v>608</v>
      </c>
      <c r="B550" s="41">
        <v>9328295.0083183292</v>
      </c>
      <c r="C550" s="41">
        <v>6741069.5602675499</v>
      </c>
      <c r="D550" s="41">
        <v>969100.636365816</v>
      </c>
      <c r="E550" s="41">
        <v>2869196.6123218802</v>
      </c>
      <c r="F550" s="41">
        <v>7610027.2800000003</v>
      </c>
      <c r="G550" s="41">
        <v>12413581.1783414</v>
      </c>
      <c r="H550" s="41">
        <v>0.12734522501814399</v>
      </c>
      <c r="I550" s="41">
        <v>0.23113367295876799</v>
      </c>
      <c r="J550" s="41">
        <v>3694188</v>
      </c>
      <c r="K550" s="41">
        <v>52210.553408232801</v>
      </c>
      <c r="L550" s="41">
        <v>115946.64106784599</v>
      </c>
      <c r="M550" s="41">
        <v>2.0642586059584001</v>
      </c>
      <c r="N550" s="41">
        <v>237.75891312954499</v>
      </c>
      <c r="O550" s="41">
        <v>1.8247770715154601</v>
      </c>
    </row>
    <row r="551" spans="1:15" x14ac:dyDescent="0.35">
      <c r="A551" s="85" t="s">
        <v>609</v>
      </c>
      <c r="B551" s="41">
        <v>8777541.2405081596</v>
      </c>
      <c r="C551" s="41">
        <v>6139791.6940497598</v>
      </c>
      <c r="D551" s="41">
        <v>778168.88398645201</v>
      </c>
      <c r="E551" s="41">
        <v>2560447.9711244502</v>
      </c>
      <c r="F551" s="41">
        <v>7518635.6299999999</v>
      </c>
      <c r="G551" s="41">
        <v>10902943.459863</v>
      </c>
      <c r="H551" s="41">
        <v>0.10349868277716399</v>
      </c>
      <c r="I551" s="41">
        <v>0.234840066863615</v>
      </c>
      <c r="J551" s="41">
        <v>3283247</v>
      </c>
      <c r="K551" s="41">
        <v>50960.240522846703</v>
      </c>
      <c r="L551" s="41">
        <v>165629.30019422801</v>
      </c>
      <c r="M551" s="41">
        <v>2.2925318178505498</v>
      </c>
      <c r="N551" s="41">
        <v>213.94700951786299</v>
      </c>
      <c r="O551" s="41">
        <v>1.8700364895025401</v>
      </c>
    </row>
    <row r="552" spans="1:15" x14ac:dyDescent="0.35">
      <c r="A552" s="85" t="s">
        <v>610</v>
      </c>
      <c r="B552" s="41">
        <v>12468617.785799701</v>
      </c>
      <c r="C552" s="41">
        <v>5315323.61457498</v>
      </c>
      <c r="D552" s="41">
        <v>844201.09069498396</v>
      </c>
      <c r="E552" s="41">
        <v>1751294.7860224</v>
      </c>
      <c r="F552" s="41">
        <v>6987267.3600000003</v>
      </c>
      <c r="G552" s="41">
        <v>13003260.956271799</v>
      </c>
      <c r="H552" s="41">
        <v>0.13971691522268401</v>
      </c>
      <c r="I552" s="41">
        <v>0.199123825528251</v>
      </c>
      <c r="J552" s="41">
        <v>3234846</v>
      </c>
      <c r="K552" s="41">
        <v>57442.509856746801</v>
      </c>
      <c r="L552" s="41">
        <v>120883.80589156201</v>
      </c>
      <c r="M552" s="41">
        <v>2.15983952778884</v>
      </c>
      <c r="N552" s="41">
        <v>226.37445025288901</v>
      </c>
      <c r="O552" s="41">
        <v>1.64314579877218</v>
      </c>
    </row>
    <row r="553" spans="1:15" x14ac:dyDescent="0.35">
      <c r="A553" s="85" t="s">
        <v>611</v>
      </c>
      <c r="B553" s="41">
        <v>11171140.870699201</v>
      </c>
      <c r="C553" s="41">
        <v>5438733.8852303904</v>
      </c>
      <c r="D553" s="41">
        <v>1041457.27965067</v>
      </c>
      <c r="E553" s="41">
        <v>2271122.63288996</v>
      </c>
      <c r="F553" s="41">
        <v>7923269.8499999996</v>
      </c>
      <c r="G553" s="41">
        <v>12164750.519801</v>
      </c>
      <c r="H553" s="41">
        <v>0.131442863788196</v>
      </c>
      <c r="I553" s="41">
        <v>0.18669701685975201</v>
      </c>
      <c r="J553" s="41">
        <v>3400545</v>
      </c>
      <c r="K553" s="41">
        <v>52636.1928077583</v>
      </c>
      <c r="L553" s="41">
        <v>165565.701330793</v>
      </c>
      <c r="M553" s="41">
        <v>2.32753723434175</v>
      </c>
      <c r="N553" s="41">
        <v>231.10514509526399</v>
      </c>
      <c r="O553" s="41">
        <v>1.5993712435007901</v>
      </c>
    </row>
    <row r="554" spans="1:15" x14ac:dyDescent="0.35">
      <c r="A554" s="85" t="s">
        <v>612</v>
      </c>
      <c r="B554" s="41">
        <v>12512979.2587217</v>
      </c>
      <c r="C554" s="41">
        <v>5348053.6157214604</v>
      </c>
      <c r="D554" s="41">
        <v>960637.01460303401</v>
      </c>
      <c r="E554" s="41">
        <v>2414892.0906455498</v>
      </c>
      <c r="F554" s="41">
        <v>7962218.7000000002</v>
      </c>
      <c r="G554" s="41">
        <v>13450309.6580176</v>
      </c>
      <c r="H554" s="41">
        <v>0.120649413285148</v>
      </c>
      <c r="I554" s="41">
        <v>0.17954174677354401</v>
      </c>
      <c r="J554" s="41">
        <v>3586585</v>
      </c>
      <c r="K554" s="41">
        <v>56206.893681644899</v>
      </c>
      <c r="L554" s="41">
        <v>175966.37832589101</v>
      </c>
      <c r="M554" s="41">
        <v>2.2177678163391499</v>
      </c>
      <c r="N554" s="41">
        <v>239.304908965896</v>
      </c>
      <c r="O554" s="41">
        <v>1.4911269677761601</v>
      </c>
    </row>
    <row r="555" spans="1:15" x14ac:dyDescent="0.35">
      <c r="A555" s="85" t="s">
        <v>613</v>
      </c>
      <c r="B555" s="41">
        <v>11367809.374230299</v>
      </c>
      <c r="C555" s="41">
        <v>5034807.6226884304</v>
      </c>
      <c r="D555" s="41">
        <v>978429.12955764297</v>
      </c>
      <c r="E555" s="41">
        <v>2255144.5673735999</v>
      </c>
      <c r="F555" s="41">
        <v>7338763.7400000002</v>
      </c>
      <c r="G555" s="41">
        <v>12451021.642166199</v>
      </c>
      <c r="H555" s="41">
        <v>0.13332342669988201</v>
      </c>
      <c r="I555" s="41">
        <v>0.18112124708999</v>
      </c>
      <c r="J555" s="41">
        <v>3176954</v>
      </c>
      <c r="K555" s="41">
        <v>53273.239954502002</v>
      </c>
      <c r="L555" s="41">
        <v>153594.68831627301</v>
      </c>
      <c r="M555" s="41">
        <v>2.30985724163371</v>
      </c>
      <c r="N555" s="41">
        <v>233.71898538111901</v>
      </c>
      <c r="O555" s="41">
        <v>1.58479084767624</v>
      </c>
    </row>
    <row r="556" spans="1:15" x14ac:dyDescent="0.35">
      <c r="A556" s="85" t="s">
        <v>614</v>
      </c>
      <c r="B556" s="41">
        <v>10821017.333164699</v>
      </c>
      <c r="C556" s="41">
        <v>7146389.2323737498</v>
      </c>
      <c r="D556" s="41">
        <v>863592.49194728199</v>
      </c>
      <c r="E556" s="41">
        <v>3078037.3046381301</v>
      </c>
      <c r="F556" s="41">
        <v>8129296.2000000002</v>
      </c>
      <c r="G556" s="41">
        <v>13906936.558339201</v>
      </c>
      <c r="H556" s="41">
        <v>0.10623213507059601</v>
      </c>
      <c r="I556" s="41">
        <v>0.22133108120007999</v>
      </c>
      <c r="J556" s="41">
        <v>3781068</v>
      </c>
      <c r="K556" s="41">
        <v>59100.491089793199</v>
      </c>
      <c r="L556" s="41">
        <v>127196.396215334</v>
      </c>
      <c r="M556" s="41">
        <v>2.1461869643048299</v>
      </c>
      <c r="N556" s="41">
        <v>235.30662532757799</v>
      </c>
      <c r="O556" s="41">
        <v>1.8900451492471799</v>
      </c>
    </row>
    <row r="557" spans="1:15" x14ac:dyDescent="0.35">
      <c r="A557" s="85" t="s">
        <v>615</v>
      </c>
      <c r="B557" s="41">
        <v>12601387.4821188</v>
      </c>
      <c r="C557" s="41">
        <v>6324455.9319690196</v>
      </c>
      <c r="D557" s="41">
        <v>1059486.0273847501</v>
      </c>
      <c r="E557" s="41">
        <v>2294968.4309466602</v>
      </c>
      <c r="F557" s="41">
        <v>8094617.2999999998</v>
      </c>
      <c r="G557" s="41">
        <v>14332730.2721358</v>
      </c>
      <c r="H557" s="41">
        <v>0.130887723053288</v>
      </c>
      <c r="I557" s="41">
        <v>0.16012081350671201</v>
      </c>
      <c r="J557" s="41">
        <v>3444518</v>
      </c>
      <c r="K557" s="41">
        <v>58642.159781252099</v>
      </c>
      <c r="L557" s="41">
        <v>147049.69971661101</v>
      </c>
      <c r="M557" s="41">
        <v>2.3531519259470799</v>
      </c>
      <c r="N557" s="41">
        <v>244.41081288515801</v>
      </c>
      <c r="O557" s="41">
        <v>1.8360931578726001</v>
      </c>
    </row>
    <row r="558" spans="1:15" x14ac:dyDescent="0.35">
      <c r="A558" s="85" t="s">
        <v>616</v>
      </c>
      <c r="B558" s="41">
        <v>12660391.271143001</v>
      </c>
      <c r="C558" s="41">
        <v>4594303.7358788801</v>
      </c>
      <c r="D558" s="41">
        <v>984497.38464184897</v>
      </c>
      <c r="E558" s="41">
        <v>2567112.0585513399</v>
      </c>
      <c r="F558" s="41">
        <v>6908040.6799999997</v>
      </c>
      <c r="G558" s="41">
        <v>14020868.637350099</v>
      </c>
      <c r="H558" s="41">
        <v>0.14251470572432301</v>
      </c>
      <c r="I558" s="41">
        <v>0.18309222666225</v>
      </c>
      <c r="J558" s="41">
        <v>3168826</v>
      </c>
      <c r="K558" s="41">
        <v>54447.860810648599</v>
      </c>
      <c r="L558" s="41">
        <v>122604.867135015</v>
      </c>
      <c r="M558" s="41">
        <v>2.17542743550232</v>
      </c>
      <c r="N558" s="41">
        <v>257.50504296342501</v>
      </c>
      <c r="O558" s="41">
        <v>1.4498441176255401</v>
      </c>
    </row>
    <row r="559" spans="1:15" x14ac:dyDescent="0.35">
      <c r="A559" s="85" t="s">
        <v>617</v>
      </c>
      <c r="B559" s="41">
        <v>11425123.8424662</v>
      </c>
      <c r="C559" s="41">
        <v>6247853.6975174798</v>
      </c>
      <c r="D559" s="41">
        <v>846685.54847807705</v>
      </c>
      <c r="E559" s="41">
        <v>1931866.38470928</v>
      </c>
      <c r="F559" s="41">
        <v>8441068.8000000007</v>
      </c>
      <c r="G559" s="41">
        <v>12168719.852573</v>
      </c>
      <c r="H559" s="41">
        <v>0.100305490754687</v>
      </c>
      <c r="I559" s="41">
        <v>0.158756747473384</v>
      </c>
      <c r="J559" s="41">
        <v>3517112</v>
      </c>
      <c r="K559" s="41">
        <v>51176.380909130203</v>
      </c>
      <c r="L559" s="41">
        <v>158259.17940194</v>
      </c>
      <c r="M559" s="41">
        <v>2.397347375856</v>
      </c>
      <c r="N559" s="41">
        <v>237.77823651993401</v>
      </c>
      <c r="O559" s="41">
        <v>1.77641590529886</v>
      </c>
    </row>
    <row r="560" spans="1:15" x14ac:dyDescent="0.35">
      <c r="A560" s="85" t="s">
        <v>618</v>
      </c>
      <c r="B560" s="41">
        <v>11705107.4173679</v>
      </c>
      <c r="C560" s="41">
        <v>5312404.3708960302</v>
      </c>
      <c r="D560" s="41">
        <v>1152631.58663532</v>
      </c>
      <c r="E560" s="41">
        <v>2027522.5327471099</v>
      </c>
      <c r="F560" s="41">
        <v>7902362.5899999999</v>
      </c>
      <c r="G560" s="41">
        <v>12463887.3092118</v>
      </c>
      <c r="H560" s="41">
        <v>0.145859111564168</v>
      </c>
      <c r="I560" s="41">
        <v>0.16267176382833701</v>
      </c>
      <c r="J560" s="41">
        <v>3481217</v>
      </c>
      <c r="K560" s="41">
        <v>56930.924538490799</v>
      </c>
      <c r="L560" s="41">
        <v>168583.99156545199</v>
      </c>
      <c r="M560" s="41">
        <v>2.2730531460682299</v>
      </c>
      <c r="N560" s="41">
        <v>218.93442391511101</v>
      </c>
      <c r="O560" s="41">
        <v>1.5260193118946701</v>
      </c>
    </row>
    <row r="561" spans="1:15" x14ac:dyDescent="0.35">
      <c r="A561" s="85" t="s">
        <v>619</v>
      </c>
      <c r="B561" s="41">
        <v>11208209.731020501</v>
      </c>
      <c r="C561" s="41">
        <v>4181605.4773543398</v>
      </c>
      <c r="D561" s="41">
        <v>1104753.70069113</v>
      </c>
      <c r="E561" s="41">
        <v>2575172.98856901</v>
      </c>
      <c r="F561" s="41">
        <v>7954128</v>
      </c>
      <c r="G561" s="41">
        <v>11282955.761243301</v>
      </c>
      <c r="H561" s="41">
        <v>0.13889061135188199</v>
      </c>
      <c r="I561" s="41">
        <v>0.22823567184537399</v>
      </c>
      <c r="J561" s="41">
        <v>3399200</v>
      </c>
      <c r="K561" s="41">
        <v>54784.927221380603</v>
      </c>
      <c r="L561" s="41">
        <v>167341.86360835499</v>
      </c>
      <c r="M561" s="41">
        <v>2.3415144987421201</v>
      </c>
      <c r="N561" s="41">
        <v>205.95139764096101</v>
      </c>
      <c r="O561" s="41">
        <v>1.23017341649634</v>
      </c>
    </row>
    <row r="562" spans="1:15" x14ac:dyDescent="0.35">
      <c r="A562" s="85" t="s">
        <v>620</v>
      </c>
      <c r="B562" s="41">
        <v>12868767.3062483</v>
      </c>
      <c r="C562" s="41">
        <v>5645117.4049922395</v>
      </c>
      <c r="D562" s="41">
        <v>1190513.4984766501</v>
      </c>
      <c r="E562" s="41">
        <v>2619764.2580553498</v>
      </c>
      <c r="F562" s="41">
        <v>8539436.5399999991</v>
      </c>
      <c r="G562" s="41">
        <v>13909200.145526599</v>
      </c>
      <c r="H562" s="41">
        <v>0.13941358928075701</v>
      </c>
      <c r="I562" s="41">
        <v>0.188347585098048</v>
      </c>
      <c r="J562" s="41">
        <v>3572986</v>
      </c>
      <c r="K562" s="41">
        <v>59845.108620284598</v>
      </c>
      <c r="L562" s="41">
        <v>124474.217753994</v>
      </c>
      <c r="M562" s="41">
        <v>2.3943548468845002</v>
      </c>
      <c r="N562" s="41">
        <v>232.41728563881099</v>
      </c>
      <c r="O562" s="41">
        <v>1.5799438914656401</v>
      </c>
    </row>
    <row r="563" spans="1:15" x14ac:dyDescent="0.35">
      <c r="A563" s="85" t="s">
        <v>621</v>
      </c>
      <c r="B563" s="41">
        <v>9660986.0313385893</v>
      </c>
      <c r="C563" s="41">
        <v>5730184.6541269496</v>
      </c>
      <c r="D563" s="41">
        <v>1069113.3116092701</v>
      </c>
      <c r="E563" s="41">
        <v>2598498.74035883</v>
      </c>
      <c r="F563" s="41">
        <v>7581780.7999999998</v>
      </c>
      <c r="G563" s="41">
        <v>11617067.697592</v>
      </c>
      <c r="H563" s="41">
        <v>0.141010844260925</v>
      </c>
      <c r="I563" s="41">
        <v>0.223679400688819</v>
      </c>
      <c r="J563" s="41">
        <v>3446264</v>
      </c>
      <c r="K563" s="41">
        <v>55608.001998908803</v>
      </c>
      <c r="L563" s="41">
        <v>140065.76015840101</v>
      </c>
      <c r="M563" s="41">
        <v>2.19518103614292</v>
      </c>
      <c r="N563" s="41">
        <v>208.91384950481401</v>
      </c>
      <c r="O563" s="41">
        <v>1.66272364918269</v>
      </c>
    </row>
    <row r="564" spans="1:15" x14ac:dyDescent="0.35">
      <c r="A564" s="85" t="s">
        <v>622</v>
      </c>
      <c r="B564" s="41">
        <v>12300624.5361214</v>
      </c>
      <c r="C564" s="41">
        <v>6267332.9973818297</v>
      </c>
      <c r="D564" s="41">
        <v>1227715.1177382399</v>
      </c>
      <c r="E564" s="41">
        <v>2152275.77961607</v>
      </c>
      <c r="F564" s="41">
        <v>8481403.8499999996</v>
      </c>
      <c r="G564" s="41">
        <v>13577894.5154163</v>
      </c>
      <c r="H564" s="41">
        <v>0.144753762401991</v>
      </c>
      <c r="I564" s="41">
        <v>0.158513219937921</v>
      </c>
      <c r="J564" s="41">
        <v>3944839</v>
      </c>
      <c r="K564" s="41">
        <v>62496.062392599903</v>
      </c>
      <c r="L564" s="41">
        <v>111349.934558694</v>
      </c>
      <c r="M564" s="41">
        <v>2.1548202636146199</v>
      </c>
      <c r="N564" s="41">
        <v>217.25849986945599</v>
      </c>
      <c r="O564" s="41">
        <v>1.58874240428616</v>
      </c>
    </row>
    <row r="565" spans="1:15" x14ac:dyDescent="0.35">
      <c r="A565" s="85" t="s">
        <v>623</v>
      </c>
      <c r="B565" s="41">
        <v>11592950.412916601</v>
      </c>
      <c r="C565" s="41">
        <v>5456957.7637098702</v>
      </c>
      <c r="D565" s="41">
        <v>1296892.80842225</v>
      </c>
      <c r="E565" s="41">
        <v>2561356.2424838198</v>
      </c>
      <c r="F565" s="41">
        <v>8985678.3599999994</v>
      </c>
      <c r="G565" s="41">
        <v>12056697.5343426</v>
      </c>
      <c r="H565" s="41">
        <v>0.14432887050524801</v>
      </c>
      <c r="I565" s="41">
        <v>0.212442605878433</v>
      </c>
      <c r="J565" s="41">
        <v>3941087</v>
      </c>
      <c r="K565" s="41">
        <v>57192.246735651199</v>
      </c>
      <c r="L565" s="41">
        <v>134218.66681006501</v>
      </c>
      <c r="M565" s="41">
        <v>2.2766158436883499</v>
      </c>
      <c r="N565" s="41">
        <v>210.80903531298</v>
      </c>
      <c r="O565" s="41">
        <v>1.3846326568558001</v>
      </c>
    </row>
    <row r="566" spans="1:15" x14ac:dyDescent="0.35">
      <c r="A566" s="85" t="s">
        <v>624</v>
      </c>
      <c r="B566" s="41">
        <v>9103429.2791648693</v>
      </c>
      <c r="C566" s="41">
        <v>6803318.0163161</v>
      </c>
      <c r="D566" s="41">
        <v>1187361.59579146</v>
      </c>
      <c r="E566" s="41">
        <v>2504557.1613622401</v>
      </c>
      <c r="F566" s="41">
        <v>8046413.5599999996</v>
      </c>
      <c r="G566" s="41">
        <v>11661525.398832601</v>
      </c>
      <c r="H566" s="41">
        <v>0.14756407770214799</v>
      </c>
      <c r="I566" s="41">
        <v>0.214770973410816</v>
      </c>
      <c r="J566" s="41">
        <v>3906026</v>
      </c>
      <c r="K566" s="41">
        <v>51624.797019932797</v>
      </c>
      <c r="L566" s="41">
        <v>109272.90619795</v>
      </c>
      <c r="M566" s="41">
        <v>2.0628674586790798</v>
      </c>
      <c r="N566" s="41">
        <v>225.89399959849499</v>
      </c>
      <c r="O566" s="41">
        <v>1.7417492910482699</v>
      </c>
    </row>
    <row r="567" spans="1:15" x14ac:dyDescent="0.35">
      <c r="A567" s="85" t="s">
        <v>625</v>
      </c>
      <c r="B567" s="41">
        <v>11047522.7013228</v>
      </c>
      <c r="C567" s="41">
        <v>4059652.95064581</v>
      </c>
      <c r="D567" s="41">
        <v>1003997.1335560801</v>
      </c>
      <c r="E567" s="41">
        <v>2519977.24142029</v>
      </c>
      <c r="F567" s="41">
        <v>6920602.3700000001</v>
      </c>
      <c r="G567" s="41">
        <v>11848676.814030601</v>
      </c>
      <c r="H567" s="41">
        <v>0.14507366264940899</v>
      </c>
      <c r="I567" s="41">
        <v>0.212680055416506</v>
      </c>
      <c r="J567" s="41">
        <v>3311293</v>
      </c>
      <c r="K567" s="41">
        <v>54165.379721282698</v>
      </c>
      <c r="L567" s="41">
        <v>138129.157085624</v>
      </c>
      <c r="M567" s="41">
        <v>2.08886985017093</v>
      </c>
      <c r="N567" s="41">
        <v>218.74881982853799</v>
      </c>
      <c r="O567" s="41">
        <v>1.2260023352345499</v>
      </c>
    </row>
    <row r="568" spans="1:15" x14ac:dyDescent="0.35">
      <c r="A568" s="85" t="s">
        <v>626</v>
      </c>
      <c r="B568" s="41">
        <v>10992499.069524201</v>
      </c>
      <c r="C568" s="41">
        <v>6346932.8404858001</v>
      </c>
      <c r="D568" s="41">
        <v>868789.07469967799</v>
      </c>
      <c r="E568" s="41">
        <v>2213452.6906655901</v>
      </c>
      <c r="F568" s="41">
        <v>8152387.5599999996</v>
      </c>
      <c r="G568" s="41">
        <v>12415492.8445118</v>
      </c>
      <c r="H568" s="41">
        <v>0.106568666946408</v>
      </c>
      <c r="I568" s="41">
        <v>0.17828150025023201</v>
      </c>
      <c r="J568" s="41">
        <v>3354892</v>
      </c>
      <c r="K568" s="41">
        <v>50632.0820705183</v>
      </c>
      <c r="L568" s="41">
        <v>146206.72913651599</v>
      </c>
      <c r="M568" s="41">
        <v>2.42572174401234</v>
      </c>
      <c r="N568" s="41">
        <v>245.20593036269</v>
      </c>
      <c r="O568" s="41">
        <v>1.8918441608510199</v>
      </c>
    </row>
    <row r="569" spans="1:15" x14ac:dyDescent="0.35">
      <c r="A569" s="85" t="s">
        <v>627</v>
      </c>
      <c r="B569" s="41">
        <v>12227379.5718459</v>
      </c>
      <c r="C569" s="41">
        <v>3559765.0210969001</v>
      </c>
      <c r="D569" s="41">
        <v>827519.46655903698</v>
      </c>
      <c r="E569" s="41">
        <v>2315714.4597189301</v>
      </c>
      <c r="F569" s="41">
        <v>6805743.8099999996</v>
      </c>
      <c r="G569" s="41">
        <v>12251739.620792</v>
      </c>
      <c r="H569" s="41">
        <v>0.121591333682459</v>
      </c>
      <c r="I569" s="41">
        <v>0.189011073642881</v>
      </c>
      <c r="J569" s="41">
        <v>3225471</v>
      </c>
      <c r="K569" s="41">
        <v>51832.887510225599</v>
      </c>
      <c r="L569" s="41">
        <v>127104.911571239</v>
      </c>
      <c r="M569" s="41">
        <v>2.1122357638214599</v>
      </c>
      <c r="N569" s="41">
        <v>236.36913107991899</v>
      </c>
      <c r="O569" s="41">
        <v>1.1036419242637401</v>
      </c>
    </row>
    <row r="570" spans="1:15" x14ac:dyDescent="0.35">
      <c r="A570" s="85" t="s">
        <v>628</v>
      </c>
      <c r="B570" s="41">
        <v>11887487.300521201</v>
      </c>
      <c r="C570" s="41">
        <v>4352828.8804103099</v>
      </c>
      <c r="D570" s="41">
        <v>1126553.4236033999</v>
      </c>
      <c r="E570" s="41">
        <v>3264631.0021812301</v>
      </c>
      <c r="F570" s="41">
        <v>7558358.4000000004</v>
      </c>
      <c r="G570" s="41">
        <v>13242053.3896451</v>
      </c>
      <c r="H570" s="41">
        <v>0.14904736769341301</v>
      </c>
      <c r="I570" s="41">
        <v>0.246535103440534</v>
      </c>
      <c r="J570" s="41">
        <v>3499240</v>
      </c>
      <c r="K570" s="41">
        <v>64045.528098496397</v>
      </c>
      <c r="L570" s="41">
        <v>168911.18292899799</v>
      </c>
      <c r="M570" s="41">
        <v>2.1638213132185999</v>
      </c>
      <c r="N570" s="41">
        <v>206.75652069377099</v>
      </c>
      <c r="O570" s="41">
        <v>1.2439355061128401</v>
      </c>
    </row>
    <row r="571" spans="1:15" x14ac:dyDescent="0.35">
      <c r="A571" s="85" t="s">
        <v>629</v>
      </c>
      <c r="B571" s="41">
        <v>11415386.740818501</v>
      </c>
      <c r="C571" s="41">
        <v>4971551.7308123596</v>
      </c>
      <c r="D571" s="41">
        <v>944987.59631640802</v>
      </c>
      <c r="E571" s="41">
        <v>3035046.7050351501</v>
      </c>
      <c r="F571" s="41">
        <v>7685889.1200000001</v>
      </c>
      <c r="G571" s="41">
        <v>12814328.868510099</v>
      </c>
      <c r="H571" s="41">
        <v>0.12295097958899601</v>
      </c>
      <c r="I571" s="41">
        <v>0.23684788615761701</v>
      </c>
      <c r="J571" s="41">
        <v>3558282</v>
      </c>
      <c r="K571" s="41">
        <v>53533.562553829302</v>
      </c>
      <c r="L571" s="41">
        <v>133245.21552767901</v>
      </c>
      <c r="M571" s="41">
        <v>2.1649420323583102</v>
      </c>
      <c r="N571" s="41">
        <v>239.36845591506801</v>
      </c>
      <c r="O571" s="41">
        <v>1.3971775510800899</v>
      </c>
    </row>
    <row r="572" spans="1:15" x14ac:dyDescent="0.35">
      <c r="A572" s="85" t="s">
        <v>630</v>
      </c>
      <c r="B572" s="41">
        <v>11250434.1910851</v>
      </c>
      <c r="C572" s="41">
        <v>5807700.9787750999</v>
      </c>
      <c r="D572" s="41">
        <v>829895.43739751505</v>
      </c>
      <c r="E572" s="41">
        <v>2751339.5588008198</v>
      </c>
      <c r="F572" s="41">
        <v>7902713.25</v>
      </c>
      <c r="G572" s="41">
        <v>12911755.954233799</v>
      </c>
      <c r="H572" s="41">
        <v>0.10501398837893</v>
      </c>
      <c r="I572" s="41">
        <v>0.21308794625247299</v>
      </c>
      <c r="J572" s="41">
        <v>3512317</v>
      </c>
      <c r="K572" s="41">
        <v>62420.865140119997</v>
      </c>
      <c r="L572" s="41">
        <v>175099.03817533099</v>
      </c>
      <c r="M572" s="41">
        <v>2.25077057278334</v>
      </c>
      <c r="N572" s="41">
        <v>206.84648432630701</v>
      </c>
      <c r="O572" s="41">
        <v>1.6535241490944901</v>
      </c>
    </row>
    <row r="573" spans="1:15" x14ac:dyDescent="0.35">
      <c r="A573" s="85" t="s">
        <v>631</v>
      </c>
      <c r="B573" s="41">
        <v>12195084.922799399</v>
      </c>
      <c r="C573" s="41">
        <v>4613379.1230240203</v>
      </c>
      <c r="D573" s="41">
        <v>939800.95750928798</v>
      </c>
      <c r="E573" s="41">
        <v>2980229.4159489302</v>
      </c>
      <c r="F573" s="41">
        <v>6502917.6799999997</v>
      </c>
      <c r="G573" s="41">
        <v>14371461.4028518</v>
      </c>
      <c r="H573" s="41">
        <v>0.144519891494196</v>
      </c>
      <c r="I573" s="41">
        <v>0.20737135440920099</v>
      </c>
      <c r="J573" s="41">
        <v>3067414</v>
      </c>
      <c r="K573" s="41">
        <v>64207.038390080903</v>
      </c>
      <c r="L573" s="41">
        <v>145884.66357020501</v>
      </c>
      <c r="M573" s="41">
        <v>2.11665056525946</v>
      </c>
      <c r="N573" s="41">
        <v>223.830023042508</v>
      </c>
      <c r="O573" s="41">
        <v>1.5039962401632201</v>
      </c>
    </row>
    <row r="574" spans="1:15" x14ac:dyDescent="0.35">
      <c r="A574" s="85" t="s">
        <v>632</v>
      </c>
      <c r="B574" s="41">
        <v>9861009.7589024007</v>
      </c>
      <c r="C574" s="41">
        <v>4615277.1329880999</v>
      </c>
      <c r="D574" s="41">
        <v>860219.11979764095</v>
      </c>
      <c r="E574" s="41">
        <v>2657984.7852323898</v>
      </c>
      <c r="F574" s="41">
        <v>7050061.7599999998</v>
      </c>
      <c r="G574" s="41">
        <v>11061922.9848997</v>
      </c>
      <c r="H574" s="41">
        <v>0.122015827531934</v>
      </c>
      <c r="I574" s="41">
        <v>0.240282344115098</v>
      </c>
      <c r="J574" s="41">
        <v>3147349</v>
      </c>
      <c r="K574" s="41">
        <v>50642.874078193199</v>
      </c>
      <c r="L574" s="41">
        <v>117493.947979199</v>
      </c>
      <c r="M574" s="41">
        <v>2.2399153753438101</v>
      </c>
      <c r="N574" s="41">
        <v>218.43264642100701</v>
      </c>
      <c r="O574" s="41">
        <v>1.4664014486439501</v>
      </c>
    </row>
    <row r="575" spans="1:15" x14ac:dyDescent="0.35">
      <c r="A575" s="85" t="s">
        <v>633</v>
      </c>
      <c r="B575" s="41">
        <v>9345574.2766548898</v>
      </c>
      <c r="C575" s="41">
        <v>5501337.7261600299</v>
      </c>
      <c r="D575" s="41">
        <v>1050051.3738289101</v>
      </c>
      <c r="E575" s="41">
        <v>2572429.4722071202</v>
      </c>
      <c r="F575" s="41">
        <v>7541573.79</v>
      </c>
      <c r="G575" s="41">
        <v>11092249.950220101</v>
      </c>
      <c r="H575" s="41">
        <v>0.139235046035254</v>
      </c>
      <c r="I575" s="41">
        <v>0.23191232470884601</v>
      </c>
      <c r="J575" s="41">
        <v>3443641</v>
      </c>
      <c r="K575" s="41">
        <v>54251.442581532297</v>
      </c>
      <c r="L575" s="41">
        <v>164430.89136913401</v>
      </c>
      <c r="M575" s="41">
        <v>2.18690950602742</v>
      </c>
      <c r="N575" s="41">
        <v>204.46401744719401</v>
      </c>
      <c r="O575" s="41">
        <v>1.5975352036289601</v>
      </c>
    </row>
    <row r="576" spans="1:15" x14ac:dyDescent="0.35">
      <c r="A576" s="85" t="s">
        <v>634</v>
      </c>
      <c r="B576" s="41">
        <v>11171406.4534795</v>
      </c>
      <c r="C576" s="41">
        <v>6468151.5723593598</v>
      </c>
      <c r="D576" s="41">
        <v>860139.01721306995</v>
      </c>
      <c r="E576" s="41">
        <v>2277315.5714307702</v>
      </c>
      <c r="F576" s="41">
        <v>7837889.4000000004</v>
      </c>
      <c r="G576" s="41">
        <v>13080685.460419999</v>
      </c>
      <c r="H576" s="41">
        <v>0.109741152664526</v>
      </c>
      <c r="I576" s="41">
        <v>0.174097571440087</v>
      </c>
      <c r="J576" s="41">
        <v>3786420</v>
      </c>
      <c r="K576" s="41">
        <v>57527.862874571198</v>
      </c>
      <c r="L576" s="41">
        <v>141562.24593728801</v>
      </c>
      <c r="M576" s="41">
        <v>2.0711407091248102</v>
      </c>
      <c r="N576" s="41">
        <v>227.38217158815999</v>
      </c>
      <c r="O576" s="41">
        <v>1.70824989630294</v>
      </c>
    </row>
    <row r="577" spans="1:15" x14ac:dyDescent="0.35">
      <c r="A577" s="85" t="s">
        <v>635</v>
      </c>
      <c r="B577" s="41">
        <v>9048866.6491346899</v>
      </c>
      <c r="C577" s="41">
        <v>5656223.59153869</v>
      </c>
      <c r="D577" s="41">
        <v>849389.97701895004</v>
      </c>
      <c r="E577" s="41">
        <v>2536749.2313244501</v>
      </c>
      <c r="F577" s="41">
        <v>6570839.1299999999</v>
      </c>
      <c r="G577" s="41">
        <v>11634944.2952084</v>
      </c>
      <c r="H577" s="41">
        <v>0.12926659140701699</v>
      </c>
      <c r="I577" s="41">
        <v>0.21802848101036101</v>
      </c>
      <c r="J577" s="41">
        <v>3084901</v>
      </c>
      <c r="K577" s="41">
        <v>56112.5840135443</v>
      </c>
      <c r="L577" s="41">
        <v>114553.97619162701</v>
      </c>
      <c r="M577" s="41">
        <v>2.1291100854063498</v>
      </c>
      <c r="N577" s="41">
        <v>207.35087748409799</v>
      </c>
      <c r="O577" s="41">
        <v>1.83351867419366</v>
      </c>
    </row>
    <row r="578" spans="1:15" x14ac:dyDescent="0.35">
      <c r="A578" s="85" t="s">
        <v>636</v>
      </c>
      <c r="B578" s="41">
        <v>9989124.3335831705</v>
      </c>
      <c r="C578" s="41">
        <v>6199229.7904703999</v>
      </c>
      <c r="D578" s="41">
        <v>837081.23290692805</v>
      </c>
      <c r="E578" s="41">
        <v>2682974.5316805202</v>
      </c>
      <c r="F578" s="41">
        <v>8177886.2000000002</v>
      </c>
      <c r="G578" s="41">
        <v>11690737.5303388</v>
      </c>
      <c r="H578" s="41">
        <v>0.102359119757246</v>
      </c>
      <c r="I578" s="41">
        <v>0.22949574607400999</v>
      </c>
      <c r="J578" s="41">
        <v>3803668</v>
      </c>
      <c r="K578" s="41">
        <v>54945.422429566002</v>
      </c>
      <c r="L578" s="41">
        <v>160213.84169774101</v>
      </c>
      <c r="M578" s="41">
        <v>2.1473180560569798</v>
      </c>
      <c r="N578" s="41">
        <v>212.76989476321</v>
      </c>
      <c r="O578" s="41">
        <v>1.6298030717902801</v>
      </c>
    </row>
    <row r="579" spans="1:15" x14ac:dyDescent="0.35">
      <c r="A579" s="85" t="s">
        <v>637</v>
      </c>
      <c r="B579" s="41">
        <v>12645435.679892801</v>
      </c>
      <c r="C579" s="41">
        <v>4413240.1286058798</v>
      </c>
      <c r="D579" s="41">
        <v>1240778.51097106</v>
      </c>
      <c r="E579" s="41">
        <v>2810349.1054701</v>
      </c>
      <c r="F579" s="41">
        <v>8435373.5500000007</v>
      </c>
      <c r="G579" s="41">
        <v>12805501.792797901</v>
      </c>
      <c r="H579" s="41">
        <v>0.14709230167655801</v>
      </c>
      <c r="I579" s="41">
        <v>0.21946419210613899</v>
      </c>
      <c r="J579" s="41">
        <v>3500155</v>
      </c>
      <c r="K579" s="41">
        <v>60698.212033928503</v>
      </c>
      <c r="L579" s="41">
        <v>131071.91785808701</v>
      </c>
      <c r="M579" s="41">
        <v>2.4064325332441201</v>
      </c>
      <c r="N579" s="41">
        <v>210.965159228327</v>
      </c>
      <c r="O579" s="41">
        <v>1.26086991250555</v>
      </c>
    </row>
    <row r="580" spans="1:15" x14ac:dyDescent="0.35">
      <c r="A580" s="85" t="s">
        <v>638</v>
      </c>
      <c r="B580" s="41">
        <v>13775996.8101082</v>
      </c>
      <c r="C580" s="41">
        <v>4190044.2526127398</v>
      </c>
      <c r="D580" s="41">
        <v>872745.95883614302</v>
      </c>
      <c r="E580" s="41">
        <v>2215009.6677138</v>
      </c>
      <c r="F580" s="41">
        <v>8675383.8599999994</v>
      </c>
      <c r="G580" s="41">
        <v>12514931.284311499</v>
      </c>
      <c r="H580" s="41">
        <v>0.100600270019192</v>
      </c>
      <c r="I580" s="41">
        <v>0.17698935914178801</v>
      </c>
      <c r="J580" s="41">
        <v>3707429</v>
      </c>
      <c r="K580" s="41">
        <v>59278.757504317298</v>
      </c>
      <c r="L580" s="41">
        <v>136518.45504056901</v>
      </c>
      <c r="M580" s="41">
        <v>2.3413210894660001</v>
      </c>
      <c r="N580" s="41">
        <v>211.12003840431899</v>
      </c>
      <c r="O580" s="41">
        <v>1.13017518410002</v>
      </c>
    </row>
    <row r="581" spans="1:15" x14ac:dyDescent="0.35">
      <c r="A581" s="85" t="s">
        <v>639</v>
      </c>
      <c r="B581" s="41">
        <v>11602885.198566999</v>
      </c>
      <c r="C581" s="41">
        <v>7090346.38929075</v>
      </c>
      <c r="D581" s="41">
        <v>1167136.0380929499</v>
      </c>
      <c r="E581" s="41">
        <v>2426123.4109366299</v>
      </c>
      <c r="F581" s="41">
        <v>9034018.9199999999</v>
      </c>
      <c r="G581" s="41">
        <v>13360234.1615893</v>
      </c>
      <c r="H581" s="41">
        <v>0.129193446286578</v>
      </c>
      <c r="I581" s="41">
        <v>0.18159288090262199</v>
      </c>
      <c r="J581" s="41">
        <v>3962289</v>
      </c>
      <c r="K581" s="41">
        <v>62387.271359277504</v>
      </c>
      <c r="L581" s="41">
        <v>107762.044701917</v>
      </c>
      <c r="M581" s="41">
        <v>2.2768428893684201</v>
      </c>
      <c r="N581" s="41">
        <v>214.150870759865</v>
      </c>
      <c r="O581" s="41">
        <v>1.7894571519873399</v>
      </c>
    </row>
    <row r="582" spans="1:15" x14ac:dyDescent="0.35">
      <c r="A582" s="85" t="s">
        <v>640</v>
      </c>
      <c r="B582" s="41">
        <v>14262735.526171301</v>
      </c>
      <c r="C582" s="41">
        <v>5844955.3610894801</v>
      </c>
      <c r="D582" s="41">
        <v>943379.32610798604</v>
      </c>
      <c r="E582" s="41">
        <v>2163551.6729587298</v>
      </c>
      <c r="F582" s="41">
        <v>8901627.9399999995</v>
      </c>
      <c r="G582" s="41">
        <v>14420134.9899674</v>
      </c>
      <c r="H582" s="41">
        <v>0.10597829211316</v>
      </c>
      <c r="I582" s="41">
        <v>0.150036852946522</v>
      </c>
      <c r="J582" s="41">
        <v>3921422</v>
      </c>
      <c r="K582" s="41">
        <v>63659.434001268601</v>
      </c>
      <c r="L582" s="41">
        <v>107141.043639895</v>
      </c>
      <c r="M582" s="41">
        <v>2.27002669738093</v>
      </c>
      <c r="N582" s="41">
        <v>226.51985531395599</v>
      </c>
      <c r="O582" s="41">
        <v>1.49051934759622</v>
      </c>
    </row>
    <row r="583" spans="1:15" x14ac:dyDescent="0.35">
      <c r="A583" s="85" t="s">
        <v>641</v>
      </c>
      <c r="B583" s="41">
        <v>11372704.9864912</v>
      </c>
      <c r="C583" s="41">
        <v>5571196.1852782099</v>
      </c>
      <c r="D583" s="41">
        <v>1099767.60714457</v>
      </c>
      <c r="E583" s="41">
        <v>2752085.5394120002</v>
      </c>
      <c r="F583" s="41">
        <v>8112923.25</v>
      </c>
      <c r="G583" s="41">
        <v>12800764.7879647</v>
      </c>
      <c r="H583" s="41">
        <v>0.135557501686531</v>
      </c>
      <c r="I583" s="41">
        <v>0.214993837086947</v>
      </c>
      <c r="J583" s="41">
        <v>3573975</v>
      </c>
      <c r="K583" s="41">
        <v>54002.551417333299</v>
      </c>
      <c r="L583" s="41">
        <v>117933.719638743</v>
      </c>
      <c r="M583" s="41">
        <v>2.2697761665581799</v>
      </c>
      <c r="N583" s="41">
        <v>237.04337484555401</v>
      </c>
      <c r="O583" s="41">
        <v>1.5588234907290099</v>
      </c>
    </row>
    <row r="584" spans="1:15" x14ac:dyDescent="0.35">
      <c r="A584" s="85" t="s">
        <v>642</v>
      </c>
      <c r="B584" s="41">
        <v>12865969.6520976</v>
      </c>
      <c r="C584" s="41">
        <v>4861562.9044428403</v>
      </c>
      <c r="D584" s="41">
        <v>1191103.94144537</v>
      </c>
      <c r="E584" s="41">
        <v>1970523.1979127601</v>
      </c>
      <c r="F584" s="41">
        <v>8613576</v>
      </c>
      <c r="G584" s="41">
        <v>12403017.129390299</v>
      </c>
      <c r="H584" s="41">
        <v>0.13828216543806801</v>
      </c>
      <c r="I584" s="41">
        <v>0.15887450427230199</v>
      </c>
      <c r="J584" s="41">
        <v>3828256</v>
      </c>
      <c r="K584" s="41">
        <v>53218.128934138498</v>
      </c>
      <c r="L584" s="41">
        <v>127433.433491765</v>
      </c>
      <c r="M584" s="41">
        <v>2.2473859895953701</v>
      </c>
      <c r="N584" s="41">
        <v>233.06036342730101</v>
      </c>
      <c r="O584" s="41">
        <v>1.26991583228573</v>
      </c>
    </row>
    <row r="585" spans="1:15" x14ac:dyDescent="0.35">
      <c r="A585" s="85" t="s">
        <v>643</v>
      </c>
      <c r="B585" s="41">
        <v>10725212.712962501</v>
      </c>
      <c r="C585" s="41">
        <v>4125141.8384079901</v>
      </c>
      <c r="D585" s="41">
        <v>873164.11507238494</v>
      </c>
      <c r="E585" s="41">
        <v>2513899.2019098299</v>
      </c>
      <c r="F585" s="41">
        <v>7272824.3499999996</v>
      </c>
      <c r="G585" s="41">
        <v>11125723.128403099</v>
      </c>
      <c r="H585" s="41">
        <v>0.120058463267078</v>
      </c>
      <c r="I585" s="41">
        <v>0.225953780522549</v>
      </c>
      <c r="J585" s="41">
        <v>3382709</v>
      </c>
      <c r="K585" s="41">
        <v>52326.7948847855</v>
      </c>
      <c r="L585" s="41">
        <v>161129.61005034199</v>
      </c>
      <c r="M585" s="41">
        <v>2.1455620380163398</v>
      </c>
      <c r="N585" s="41">
        <v>212.62415730882699</v>
      </c>
      <c r="O585" s="41">
        <v>1.2194787782242</v>
      </c>
    </row>
    <row r="586" spans="1:15" x14ac:dyDescent="0.35">
      <c r="A586" s="85" t="s">
        <v>644</v>
      </c>
      <c r="B586" s="41">
        <v>10571767.5518259</v>
      </c>
      <c r="C586" s="41">
        <v>5826931.2818430597</v>
      </c>
      <c r="D586" s="41">
        <v>892775.73946292</v>
      </c>
      <c r="E586" s="41">
        <v>2307634.7009120202</v>
      </c>
      <c r="F586" s="41">
        <v>7339270.4000000004</v>
      </c>
      <c r="G586" s="41">
        <v>12396770.6464145</v>
      </c>
      <c r="H586" s="41">
        <v>0.12164366358036301</v>
      </c>
      <c r="I586" s="41">
        <v>0.18614805151529101</v>
      </c>
      <c r="J586" s="41">
        <v>3336032</v>
      </c>
      <c r="K586" s="41">
        <v>59879.102769717203</v>
      </c>
      <c r="L586" s="41">
        <v>136931.77237067101</v>
      </c>
      <c r="M586" s="41">
        <v>2.1998509799256101</v>
      </c>
      <c r="N586" s="41">
        <v>207.03021814965399</v>
      </c>
      <c r="O586" s="41">
        <v>1.74666528433872</v>
      </c>
    </row>
    <row r="587" spans="1:15" x14ac:dyDescent="0.35">
      <c r="A587" s="85" t="s">
        <v>645</v>
      </c>
      <c r="B587" s="41">
        <v>11303572.330336699</v>
      </c>
      <c r="C587" s="41">
        <v>4550873.6341527402</v>
      </c>
      <c r="D587" s="41">
        <v>876010.04767924896</v>
      </c>
      <c r="E587" s="41">
        <v>2416525.4746147101</v>
      </c>
      <c r="F587" s="41">
        <v>6913107.2999999998</v>
      </c>
      <c r="G587" s="41">
        <v>12387876.567736</v>
      </c>
      <c r="H587" s="41">
        <v>0.12671726470660299</v>
      </c>
      <c r="I587" s="41">
        <v>0.195071807617821</v>
      </c>
      <c r="J587" s="41">
        <v>3156670</v>
      </c>
      <c r="K587" s="41">
        <v>52111.2088496383</v>
      </c>
      <c r="L587" s="41">
        <v>154002.38095261401</v>
      </c>
      <c r="M587" s="41">
        <v>2.1907936928761398</v>
      </c>
      <c r="N587" s="41">
        <v>237.721453476997</v>
      </c>
      <c r="O587" s="41">
        <v>1.4416691114854401</v>
      </c>
    </row>
    <row r="588" spans="1:15" x14ac:dyDescent="0.35">
      <c r="A588" s="85" t="s">
        <v>646</v>
      </c>
      <c r="B588" s="41">
        <v>10915908.1767084</v>
      </c>
      <c r="C588" s="41">
        <v>5484401.5602384303</v>
      </c>
      <c r="D588" s="41">
        <v>984530.54206491297</v>
      </c>
      <c r="E588" s="41">
        <v>3483318.2979806499</v>
      </c>
      <c r="F588" s="41">
        <v>6604042.5800000001</v>
      </c>
      <c r="G588" s="41">
        <v>14408168.6542015</v>
      </c>
      <c r="H588" s="41">
        <v>0.14907998095689301</v>
      </c>
      <c r="I588" s="41">
        <v>0.241759961420558</v>
      </c>
      <c r="J588" s="41">
        <v>3129878</v>
      </c>
      <c r="K588" s="41">
        <v>61085.210727101803</v>
      </c>
      <c r="L588" s="41">
        <v>144052.65720912599</v>
      </c>
      <c r="M588" s="41">
        <v>2.10684393780316</v>
      </c>
      <c r="N588" s="41">
        <v>235.86518137024501</v>
      </c>
      <c r="O588" s="41">
        <v>1.7522732707915201</v>
      </c>
    </row>
    <row r="589" spans="1:15" x14ac:dyDescent="0.35">
      <c r="A589" s="85" t="s">
        <v>647</v>
      </c>
      <c r="B589" s="41">
        <v>11793708.050840599</v>
      </c>
      <c r="C589" s="41">
        <v>4547162.0612480296</v>
      </c>
      <c r="D589" s="41">
        <v>1177997.63551381</v>
      </c>
      <c r="E589" s="41">
        <v>1926985.3051354601</v>
      </c>
      <c r="F589" s="41">
        <v>7881100.9199999999</v>
      </c>
      <c r="G589" s="41">
        <v>11698029.5171423</v>
      </c>
      <c r="H589" s="41">
        <v>0.14947120300469499</v>
      </c>
      <c r="I589" s="41">
        <v>0.16472734166995001</v>
      </c>
      <c r="J589" s="41">
        <v>3411732</v>
      </c>
      <c r="K589" s="41">
        <v>52214.022126148499</v>
      </c>
      <c r="L589" s="41">
        <v>133277.384404407</v>
      </c>
      <c r="M589" s="41">
        <v>2.3052930253870199</v>
      </c>
      <c r="N589" s="41">
        <v>224.03689059301601</v>
      </c>
      <c r="O589" s="41">
        <v>1.33280165653341</v>
      </c>
    </row>
    <row r="590" spans="1:15" x14ac:dyDescent="0.35">
      <c r="A590" s="85" t="s">
        <v>648</v>
      </c>
      <c r="B590" s="41">
        <v>12062746.7929118</v>
      </c>
      <c r="C590" s="41">
        <v>4970906.5445655296</v>
      </c>
      <c r="D590" s="41">
        <v>989518.99145108799</v>
      </c>
      <c r="E590" s="41">
        <v>2899395.8677971498</v>
      </c>
      <c r="F590" s="41">
        <v>7438901.4900000002</v>
      </c>
      <c r="G590" s="41">
        <v>13631152.852505101</v>
      </c>
      <c r="H590" s="41">
        <v>0.133019504664941</v>
      </c>
      <c r="I590" s="41">
        <v>0.2127036428371</v>
      </c>
      <c r="J590" s="41">
        <v>3138777</v>
      </c>
      <c r="K590" s="41">
        <v>61291.154912342899</v>
      </c>
      <c r="L590" s="41">
        <v>147486.14577944201</v>
      </c>
      <c r="M590" s="41">
        <v>2.3719757783959299</v>
      </c>
      <c r="N590" s="41">
        <v>222.39926499169599</v>
      </c>
      <c r="O590" s="41">
        <v>1.5837080954032501</v>
      </c>
    </row>
    <row r="591" spans="1:15" x14ac:dyDescent="0.35">
      <c r="A591" s="85" t="s">
        <v>649</v>
      </c>
      <c r="B591" s="41">
        <v>10903901.2302387</v>
      </c>
      <c r="C591" s="41">
        <v>3945376.8054433302</v>
      </c>
      <c r="D591" s="41">
        <v>782595.86874435202</v>
      </c>
      <c r="E591" s="41">
        <v>2859816.5561441402</v>
      </c>
      <c r="F591" s="41">
        <v>7061798.4500000002</v>
      </c>
      <c r="G591" s="41">
        <v>11599523.5082196</v>
      </c>
      <c r="H591" s="41">
        <v>0.11082104286682801</v>
      </c>
      <c r="I591" s="41">
        <v>0.24654603735382899</v>
      </c>
      <c r="J591" s="41">
        <v>3254285</v>
      </c>
      <c r="K591" s="41">
        <v>50108.097577517903</v>
      </c>
      <c r="L591" s="41">
        <v>169631.49764912599</v>
      </c>
      <c r="M591" s="41">
        <v>2.1672761108638299</v>
      </c>
      <c r="N591" s="41">
        <v>231.48762375404101</v>
      </c>
      <c r="O591" s="41">
        <v>1.21236363915371</v>
      </c>
    </row>
    <row r="592" spans="1:15" x14ac:dyDescent="0.35">
      <c r="A592" s="85" t="s">
        <v>650</v>
      </c>
      <c r="B592" s="41">
        <v>11705703.7966621</v>
      </c>
      <c r="C592" s="41">
        <v>5651071.2296130899</v>
      </c>
      <c r="D592" s="41">
        <v>988001.86439792998</v>
      </c>
      <c r="E592" s="41">
        <v>2854297.1842555199</v>
      </c>
      <c r="F592" s="41">
        <v>7242092.9800000004</v>
      </c>
      <c r="G592" s="41">
        <v>14087194.234149801</v>
      </c>
      <c r="H592" s="41">
        <v>0.136424907430273</v>
      </c>
      <c r="I592" s="41">
        <v>0.202616442764465</v>
      </c>
      <c r="J592" s="41">
        <v>3322061</v>
      </c>
      <c r="K592" s="41">
        <v>62925.779399427498</v>
      </c>
      <c r="L592" s="41">
        <v>130213.13922120701</v>
      </c>
      <c r="M592" s="41">
        <v>2.17966629301268</v>
      </c>
      <c r="N592" s="41">
        <v>223.87387939957301</v>
      </c>
      <c r="O592" s="41">
        <v>1.7010738904592899</v>
      </c>
    </row>
    <row r="593" spans="1:15" x14ac:dyDescent="0.35">
      <c r="A593" s="85" t="s">
        <v>651</v>
      </c>
      <c r="B593" s="41">
        <v>10493969.128136501</v>
      </c>
      <c r="C593" s="41">
        <v>5746883.5901281703</v>
      </c>
      <c r="D593" s="41">
        <v>1010080.7879834099</v>
      </c>
      <c r="E593" s="41">
        <v>1835351.7886010199</v>
      </c>
      <c r="F593" s="41">
        <v>7316946</v>
      </c>
      <c r="G593" s="41">
        <v>11896375.027045101</v>
      </c>
      <c r="H593" s="41">
        <v>0.13804677361065801</v>
      </c>
      <c r="I593" s="41">
        <v>0.15427823891131101</v>
      </c>
      <c r="J593" s="41">
        <v>3126900</v>
      </c>
      <c r="K593" s="41">
        <v>57174.869164440301</v>
      </c>
      <c r="L593" s="41">
        <v>127035.73219595999</v>
      </c>
      <c r="M593" s="41">
        <v>2.3432645372029701</v>
      </c>
      <c r="N593" s="41">
        <v>208.06568914004501</v>
      </c>
      <c r="O593" s="41">
        <v>1.83788531456976</v>
      </c>
    </row>
    <row r="594" spans="1:15" x14ac:dyDescent="0.35">
      <c r="A594" s="85" t="s">
        <v>652</v>
      </c>
      <c r="B594" s="41">
        <v>14120723.0572646</v>
      </c>
      <c r="C594" s="41">
        <v>6061621.7338457797</v>
      </c>
      <c r="D594" s="41">
        <v>1004693.75950684</v>
      </c>
      <c r="E594" s="41">
        <v>2359072.7538141501</v>
      </c>
      <c r="F594" s="41">
        <v>8969078.25</v>
      </c>
      <c r="G594" s="41">
        <v>14760153.8048643</v>
      </c>
      <c r="H594" s="41">
        <v>0.112017504084863</v>
      </c>
      <c r="I594" s="41">
        <v>0.159827111898841</v>
      </c>
      <c r="J594" s="41">
        <v>3986257</v>
      </c>
      <c r="K594" s="41">
        <v>58003.512417433602</v>
      </c>
      <c r="L594" s="41">
        <v>183120.750432987</v>
      </c>
      <c r="M594" s="41">
        <v>2.24769457709764</v>
      </c>
      <c r="N594" s="41">
        <v>254.47466416525501</v>
      </c>
      <c r="O594" s="41">
        <v>1.52062993777014</v>
      </c>
    </row>
    <row r="595" spans="1:15" x14ac:dyDescent="0.35">
      <c r="A595" s="85" t="s">
        <v>653</v>
      </c>
      <c r="B595" s="41">
        <v>10473775.881719099</v>
      </c>
      <c r="C595" s="41">
        <v>4876904.5986841395</v>
      </c>
      <c r="D595" s="41">
        <v>1072169.19547665</v>
      </c>
      <c r="E595" s="41">
        <v>2548984.3833151702</v>
      </c>
      <c r="F595" s="41">
        <v>7210348.96</v>
      </c>
      <c r="G595" s="41">
        <v>11894358.9156485</v>
      </c>
      <c r="H595" s="41">
        <v>0.14869865542217101</v>
      </c>
      <c r="I595" s="41">
        <v>0.214301956195525</v>
      </c>
      <c r="J595" s="41">
        <v>3148624</v>
      </c>
      <c r="K595" s="41">
        <v>53161.5219256661</v>
      </c>
      <c r="L595" s="41">
        <v>132873.81645345499</v>
      </c>
      <c r="M595" s="41">
        <v>2.2879936335841</v>
      </c>
      <c r="N595" s="41">
        <v>223.73966555809901</v>
      </c>
      <c r="O595" s="41">
        <v>1.5489002811018799</v>
      </c>
    </row>
    <row r="596" spans="1:15" x14ac:dyDescent="0.35">
      <c r="A596" s="85" t="s">
        <v>654</v>
      </c>
      <c r="B596" s="41">
        <v>11183755.589019001</v>
      </c>
      <c r="C596" s="41">
        <v>4907824.7102637701</v>
      </c>
      <c r="D596" s="41">
        <v>923393.94463879603</v>
      </c>
      <c r="E596" s="41">
        <v>2686311.7193141999</v>
      </c>
      <c r="F596" s="41">
        <v>8354245.2999999998</v>
      </c>
      <c r="G596" s="41">
        <v>11493570.010368399</v>
      </c>
      <c r="H596" s="41">
        <v>0.110529905632385</v>
      </c>
      <c r="I596" s="41">
        <v>0.233723004853224</v>
      </c>
      <c r="J596" s="41">
        <v>3554998</v>
      </c>
      <c r="K596" s="41">
        <v>52068.361014625203</v>
      </c>
      <c r="L596" s="41">
        <v>146529.34713263999</v>
      </c>
      <c r="M596" s="41">
        <v>2.34861615861261</v>
      </c>
      <c r="N596" s="41">
        <v>220.741040892162</v>
      </c>
      <c r="O596" s="41">
        <v>1.3805421860332301</v>
      </c>
    </row>
    <row r="597" spans="1:15" x14ac:dyDescent="0.35">
      <c r="A597" s="85" t="s">
        <v>655</v>
      </c>
      <c r="B597" s="41">
        <v>10567222.541515101</v>
      </c>
      <c r="C597" s="41">
        <v>6553681.8971583899</v>
      </c>
      <c r="D597" s="41">
        <v>1166895.6802671901</v>
      </c>
      <c r="E597" s="41">
        <v>2248463.3997560898</v>
      </c>
      <c r="F597" s="41">
        <v>8232021.6600000001</v>
      </c>
      <c r="G597" s="41">
        <v>12446458.687903</v>
      </c>
      <c r="H597" s="41">
        <v>0.141750802957337</v>
      </c>
      <c r="I597" s="41">
        <v>0.180650854683784</v>
      </c>
      <c r="J597" s="41">
        <v>3758914</v>
      </c>
      <c r="K597" s="41">
        <v>50976.649278764002</v>
      </c>
      <c r="L597" s="41">
        <v>142216.82920621699</v>
      </c>
      <c r="M597" s="41">
        <v>2.1886152701284098</v>
      </c>
      <c r="N597" s="41">
        <v>244.16381876441599</v>
      </c>
      <c r="O597" s="41">
        <v>1.74350408047601</v>
      </c>
    </row>
    <row r="598" spans="1:15" x14ac:dyDescent="0.35">
      <c r="A598" s="85" t="s">
        <v>656</v>
      </c>
      <c r="B598" s="41">
        <v>12987802.4492434</v>
      </c>
      <c r="C598" s="41">
        <v>4507813.1924545402</v>
      </c>
      <c r="D598" s="41">
        <v>907075.37756459904</v>
      </c>
      <c r="E598" s="41">
        <v>3228162.4466806799</v>
      </c>
      <c r="F598" s="41">
        <v>7441990.6799999997</v>
      </c>
      <c r="G598" s="41">
        <v>14321257.9460727</v>
      </c>
      <c r="H598" s="41">
        <v>0.121886121142603</v>
      </c>
      <c r="I598" s="41">
        <v>0.22541053717742199</v>
      </c>
      <c r="J598" s="41">
        <v>3264031</v>
      </c>
      <c r="K598" s="41">
        <v>56834.899381191899</v>
      </c>
      <c r="L598" s="41">
        <v>132395.160129494</v>
      </c>
      <c r="M598" s="41">
        <v>2.2838602444066902</v>
      </c>
      <c r="N598" s="41">
        <v>251.98187079377001</v>
      </c>
      <c r="O598" s="41">
        <v>1.3810571016189901</v>
      </c>
    </row>
    <row r="599" spans="1:15" x14ac:dyDescent="0.35">
      <c r="A599" s="85" t="s">
        <v>657</v>
      </c>
      <c r="B599" s="41">
        <v>9923438.5189600401</v>
      </c>
      <c r="C599" s="41">
        <v>5389167.45549611</v>
      </c>
      <c r="D599" s="41">
        <v>915158.46731587802</v>
      </c>
      <c r="E599" s="41">
        <v>1739999.77681737</v>
      </c>
      <c r="F599" s="41">
        <v>6945527.5199999996</v>
      </c>
      <c r="G599" s="41">
        <v>11171260.5239066</v>
      </c>
      <c r="H599" s="41">
        <v>0.131762269270496</v>
      </c>
      <c r="I599" s="41">
        <v>0.155756798715217</v>
      </c>
      <c r="J599" s="41">
        <v>3215522</v>
      </c>
      <c r="K599" s="41">
        <v>50905.721229922798</v>
      </c>
      <c r="L599" s="41">
        <v>149023.825317162</v>
      </c>
      <c r="M599" s="41">
        <v>2.1595671659645301</v>
      </c>
      <c r="N599" s="41">
        <v>219.448341558967</v>
      </c>
      <c r="O599" s="41">
        <v>1.67598525387048</v>
      </c>
    </row>
    <row r="600" spans="1:15" x14ac:dyDescent="0.35">
      <c r="A600" s="85" t="s">
        <v>658</v>
      </c>
      <c r="B600" s="41">
        <v>9535898.6571296602</v>
      </c>
      <c r="C600" s="41">
        <v>5156653.8127936795</v>
      </c>
      <c r="D600" s="41">
        <v>1114024.4508442499</v>
      </c>
      <c r="E600" s="41">
        <v>2432933.5700985398</v>
      </c>
      <c r="F600" s="41">
        <v>8056362.5199999996</v>
      </c>
      <c r="G600" s="41">
        <v>10334996.475229699</v>
      </c>
      <c r="H600" s="41">
        <v>0.13827883838130101</v>
      </c>
      <c r="I600" s="41">
        <v>0.23540729558347101</v>
      </c>
      <c r="J600" s="41">
        <v>3800171</v>
      </c>
      <c r="K600" s="41">
        <v>50252.827361809497</v>
      </c>
      <c r="L600" s="41">
        <v>151848.50436359699</v>
      </c>
      <c r="M600" s="41">
        <v>2.1150848853853099</v>
      </c>
      <c r="N600" s="41">
        <v>205.66476322772701</v>
      </c>
      <c r="O600" s="41">
        <v>1.3569530983720699</v>
      </c>
    </row>
    <row r="601" spans="1:15" x14ac:dyDescent="0.35">
      <c r="A601" s="85" t="s">
        <v>659</v>
      </c>
      <c r="B601" s="41">
        <v>12947580.128019201</v>
      </c>
      <c r="C601" s="41">
        <v>5585951.6368043302</v>
      </c>
      <c r="D601" s="41">
        <v>861381.65806482802</v>
      </c>
      <c r="E601" s="41">
        <v>2600265.5994556099</v>
      </c>
      <c r="F601" s="41">
        <v>8432790.0800000001</v>
      </c>
      <c r="G601" s="41">
        <v>13709292.469481099</v>
      </c>
      <c r="H601" s="41">
        <v>0.102146697580883</v>
      </c>
      <c r="I601" s="41">
        <v>0.189671757696044</v>
      </c>
      <c r="J601" s="41">
        <v>3484624</v>
      </c>
      <c r="K601" s="41">
        <v>64477.906450386101</v>
      </c>
      <c r="L601" s="41">
        <v>146903.52713710099</v>
      </c>
      <c r="M601" s="41">
        <v>2.4175822638787201</v>
      </c>
      <c r="N601" s="41">
        <v>212.62407789969799</v>
      </c>
      <c r="O601" s="41">
        <v>1.6030285152155099</v>
      </c>
    </row>
    <row r="602" spans="1:15" x14ac:dyDescent="0.35">
      <c r="A602" s="85" t="s">
        <v>660</v>
      </c>
      <c r="B602" s="41">
        <v>8603963.6762008797</v>
      </c>
      <c r="C602" s="41">
        <v>5397452.9139017202</v>
      </c>
      <c r="D602" s="41">
        <v>772038.58361702599</v>
      </c>
      <c r="E602" s="41">
        <v>2499753.2367035402</v>
      </c>
      <c r="F602" s="41">
        <v>6665570.0999999996</v>
      </c>
      <c r="G602" s="41">
        <v>10730623.418391701</v>
      </c>
      <c r="H602" s="41">
        <v>0.115824838991195</v>
      </c>
      <c r="I602" s="41">
        <v>0.23295507998343301</v>
      </c>
      <c r="J602" s="41">
        <v>3174081</v>
      </c>
      <c r="K602" s="41">
        <v>51083.611436692801</v>
      </c>
      <c r="L602" s="41">
        <v>122985.10796853001</v>
      </c>
      <c r="M602" s="41">
        <v>2.1021275995747599</v>
      </c>
      <c r="N602" s="41">
        <v>210.06422123647101</v>
      </c>
      <c r="O602" s="41">
        <v>1.7004773708993901</v>
      </c>
    </row>
    <row r="603" spans="1:15" x14ac:dyDescent="0.35">
      <c r="A603" s="85" t="s">
        <v>661</v>
      </c>
      <c r="B603" s="41">
        <v>11490825.1479584</v>
      </c>
      <c r="C603" s="41">
        <v>5581107.3879183996</v>
      </c>
      <c r="D603" s="41">
        <v>890474.92991020798</v>
      </c>
      <c r="E603" s="41">
        <v>2651874.2984431102</v>
      </c>
      <c r="F603" s="41">
        <v>8679695.8499999996</v>
      </c>
      <c r="G603" s="41">
        <v>12050751.492450301</v>
      </c>
      <c r="H603" s="41">
        <v>0.102592872526773</v>
      </c>
      <c r="I603" s="41">
        <v>0.220058832024251</v>
      </c>
      <c r="J603" s="41">
        <v>3542733</v>
      </c>
      <c r="K603" s="41">
        <v>57387.263643270002</v>
      </c>
      <c r="L603" s="41">
        <v>116165.578220127</v>
      </c>
      <c r="M603" s="41">
        <v>2.44699007208416</v>
      </c>
      <c r="N603" s="41">
        <v>209.98901323599799</v>
      </c>
      <c r="O603" s="41">
        <v>1.5753677705653799</v>
      </c>
    </row>
    <row r="604" spans="1:15" x14ac:dyDescent="0.35">
      <c r="A604" s="85" t="s">
        <v>662</v>
      </c>
      <c r="B604" s="41">
        <v>12577890.2745956</v>
      </c>
      <c r="C604" s="41">
        <v>5866287.1145189004</v>
      </c>
      <c r="D604" s="41">
        <v>858809.66456851503</v>
      </c>
      <c r="E604" s="41">
        <v>2944365.45256247</v>
      </c>
      <c r="F604" s="41">
        <v>8337130.0800000001</v>
      </c>
      <c r="G604" s="41">
        <v>14042381.2544803</v>
      </c>
      <c r="H604" s="41">
        <v>0.103010227299766</v>
      </c>
      <c r="I604" s="41">
        <v>0.20967707678660599</v>
      </c>
      <c r="J604" s="41">
        <v>3755464</v>
      </c>
      <c r="K604" s="41">
        <v>58932.269827431199</v>
      </c>
      <c r="L604" s="41">
        <v>132158.82823482301</v>
      </c>
      <c r="M604" s="41">
        <v>2.2238588874680398</v>
      </c>
      <c r="N604" s="41">
        <v>238.281834244099</v>
      </c>
      <c r="O604" s="41">
        <v>1.5620671944981801</v>
      </c>
    </row>
    <row r="605" spans="1:15" x14ac:dyDescent="0.35">
      <c r="A605" s="85" t="s">
        <v>663</v>
      </c>
      <c r="B605" s="41">
        <v>11716783.6460311</v>
      </c>
      <c r="C605" s="41">
        <v>3815749.4942584201</v>
      </c>
      <c r="D605" s="41">
        <v>941267.75184648996</v>
      </c>
      <c r="E605" s="41">
        <v>2802173.0943720499</v>
      </c>
      <c r="F605" s="41">
        <v>7645648.7999999998</v>
      </c>
      <c r="G605" s="41">
        <v>11790515.1101023</v>
      </c>
      <c r="H605" s="41">
        <v>0.12311156011331401</v>
      </c>
      <c r="I605" s="41">
        <v>0.237663330923609</v>
      </c>
      <c r="J605" s="41">
        <v>3185687</v>
      </c>
      <c r="K605" s="41">
        <v>53990.819260473698</v>
      </c>
      <c r="L605" s="41">
        <v>160189.923594222</v>
      </c>
      <c r="M605" s="41">
        <v>2.3962194554192902</v>
      </c>
      <c r="N605" s="41">
        <v>218.375261080548</v>
      </c>
      <c r="O605" s="41">
        <v>1.1977791585483499</v>
      </c>
    </row>
    <row r="606" spans="1:15" x14ac:dyDescent="0.35">
      <c r="A606" s="85" t="s">
        <v>664</v>
      </c>
      <c r="B606" s="41">
        <v>10929382.517854201</v>
      </c>
      <c r="C606" s="41">
        <v>5023267.7092887796</v>
      </c>
      <c r="D606" s="41">
        <v>1138515.8233532901</v>
      </c>
      <c r="E606" s="41">
        <v>1791695.35097377</v>
      </c>
      <c r="F606" s="41">
        <v>7943806.0499999998</v>
      </c>
      <c r="G606" s="41">
        <v>11053595.2736175</v>
      </c>
      <c r="H606" s="41">
        <v>0.143321200969313</v>
      </c>
      <c r="I606" s="41">
        <v>0.16209163684961</v>
      </c>
      <c r="J606" s="41">
        <v>3380343</v>
      </c>
      <c r="K606" s="41">
        <v>50942.922267570597</v>
      </c>
      <c r="L606" s="41">
        <v>114539.92214746799</v>
      </c>
      <c r="M606" s="41">
        <v>2.3515960782754801</v>
      </c>
      <c r="N606" s="41">
        <v>216.97634180361001</v>
      </c>
      <c r="O606" s="41">
        <v>1.48602307792102</v>
      </c>
    </row>
    <row r="607" spans="1:15" x14ac:dyDescent="0.35">
      <c r="A607" s="85" t="s">
        <v>665</v>
      </c>
      <c r="B607" s="41">
        <v>12003557.290495301</v>
      </c>
      <c r="C607" s="41">
        <v>4161737.0385865602</v>
      </c>
      <c r="D607" s="41">
        <v>884487.61740289896</v>
      </c>
      <c r="E607" s="41">
        <v>2181660.2683397201</v>
      </c>
      <c r="F607" s="41">
        <v>7390544.0099999998</v>
      </c>
      <c r="G607" s="41">
        <v>11969708.4516911</v>
      </c>
      <c r="H607" s="41">
        <v>0.11967828297972601</v>
      </c>
      <c r="I607" s="41">
        <v>0.18226511340228099</v>
      </c>
      <c r="J607" s="41">
        <v>3118373</v>
      </c>
      <c r="K607" s="41">
        <v>54891.811665097201</v>
      </c>
      <c r="L607" s="41">
        <v>128810.246866592</v>
      </c>
      <c r="M607" s="41">
        <v>2.3661739143588698</v>
      </c>
      <c r="N607" s="41">
        <v>218.06213321745599</v>
      </c>
      <c r="O607" s="41">
        <v>1.3345860288639499</v>
      </c>
    </row>
    <row r="608" spans="1:15" x14ac:dyDescent="0.35">
      <c r="A608" s="85" t="s">
        <v>666</v>
      </c>
      <c r="B608" s="41">
        <v>8310755.3343823096</v>
      </c>
      <c r="C608" s="41">
        <v>6520016.2834855998</v>
      </c>
      <c r="D608" s="41">
        <v>845620.924638825</v>
      </c>
      <c r="E608" s="41">
        <v>2393405.8057256201</v>
      </c>
      <c r="F608" s="41">
        <v>7412580</v>
      </c>
      <c r="G608" s="41">
        <v>10809936.2002733</v>
      </c>
      <c r="H608" s="41">
        <v>0.114079163346476</v>
      </c>
      <c r="I608" s="41">
        <v>0.22140794925922899</v>
      </c>
      <c r="J608" s="41">
        <v>3496500</v>
      </c>
      <c r="K608" s="41">
        <v>50332.617219692402</v>
      </c>
      <c r="L608" s="41">
        <v>152717.85204097701</v>
      </c>
      <c r="M608" s="41">
        <v>2.1218702741289999</v>
      </c>
      <c r="N608" s="41">
        <v>214.772663292158</v>
      </c>
      <c r="O608" s="41">
        <v>1.8647265218033999</v>
      </c>
    </row>
    <row r="609" spans="1:15" x14ac:dyDescent="0.35">
      <c r="A609" s="85" t="s">
        <v>667</v>
      </c>
      <c r="B609" s="41">
        <v>10495964.1074345</v>
      </c>
      <c r="C609" s="41">
        <v>7486166.4775960399</v>
      </c>
      <c r="D609" s="41">
        <v>1128476.3313701299</v>
      </c>
      <c r="E609" s="41">
        <v>2375693.6743147001</v>
      </c>
      <c r="F609" s="41">
        <v>9358466.4000000004</v>
      </c>
      <c r="G609" s="41">
        <v>12305912.789767699</v>
      </c>
      <c r="H609" s="41">
        <v>0.120583467753876</v>
      </c>
      <c r="I609" s="41">
        <v>0.19305302377001099</v>
      </c>
      <c r="J609" s="41">
        <v>3948720</v>
      </c>
      <c r="K609" s="41">
        <v>54318.749899658702</v>
      </c>
      <c r="L609" s="41">
        <v>178078.59905228799</v>
      </c>
      <c r="M609" s="41">
        <v>2.36565823034028</v>
      </c>
      <c r="N609" s="41">
        <v>226.54998793274399</v>
      </c>
      <c r="O609" s="41">
        <v>1.8958463698606201</v>
      </c>
    </row>
    <row r="610" spans="1:15" x14ac:dyDescent="0.35">
      <c r="A610" s="85" t="s">
        <v>668</v>
      </c>
      <c r="B610" s="41">
        <v>11784729.7568228</v>
      </c>
      <c r="C610" s="41">
        <v>4469832.9094817704</v>
      </c>
      <c r="D610" s="41">
        <v>1054545.3953492399</v>
      </c>
      <c r="E610" s="41">
        <v>2568788.3085590801</v>
      </c>
      <c r="F610" s="41">
        <v>7449983.3099999996</v>
      </c>
      <c r="G610" s="41">
        <v>12541311.249821</v>
      </c>
      <c r="H610" s="41">
        <v>0.14155003460662</v>
      </c>
      <c r="I610" s="41">
        <v>0.20482613479477599</v>
      </c>
      <c r="J610" s="41">
        <v>3225101</v>
      </c>
      <c r="K610" s="41">
        <v>56005.498369226902</v>
      </c>
      <c r="L610" s="41">
        <v>113398.189608063</v>
      </c>
      <c r="M610" s="41">
        <v>2.3136331660980098</v>
      </c>
      <c r="N610" s="41">
        <v>223.93180964855401</v>
      </c>
      <c r="O610" s="41">
        <v>1.3859512956281901</v>
      </c>
    </row>
    <row r="611" spans="1:15" x14ac:dyDescent="0.35">
      <c r="A611" s="85" t="s">
        <v>669</v>
      </c>
      <c r="B611" s="41">
        <v>12746074.053120799</v>
      </c>
      <c r="C611" s="41">
        <v>4632315.8244720399</v>
      </c>
      <c r="D611" s="41">
        <v>1213494.8762348001</v>
      </c>
      <c r="E611" s="41">
        <v>2738763.2571049398</v>
      </c>
      <c r="F611" s="41">
        <v>9360904.5999999996</v>
      </c>
      <c r="G611" s="41">
        <v>12083489.3605897</v>
      </c>
      <c r="H611" s="41">
        <v>0.12963435993512801</v>
      </c>
      <c r="I611" s="41">
        <v>0.226653342869437</v>
      </c>
      <c r="J611" s="41">
        <v>3966485</v>
      </c>
      <c r="K611" s="41">
        <v>55740.794171924099</v>
      </c>
      <c r="L611" s="41">
        <v>113745.949657107</v>
      </c>
      <c r="M611" s="41">
        <v>2.3564916196069898</v>
      </c>
      <c r="N611" s="41">
        <v>216.78199069997299</v>
      </c>
      <c r="O611" s="41">
        <v>1.1678641982692599</v>
      </c>
    </row>
    <row r="612" spans="1:15" x14ac:dyDescent="0.35">
      <c r="A612" s="85" t="s">
        <v>670</v>
      </c>
      <c r="B612" s="41">
        <v>12133880.753453899</v>
      </c>
      <c r="C612" s="41">
        <v>4580022.1079379199</v>
      </c>
      <c r="D612" s="41">
        <v>1328777.59542065</v>
      </c>
      <c r="E612" s="41">
        <v>2894871.37817699</v>
      </c>
      <c r="F612" s="41">
        <v>8859547.6199999992</v>
      </c>
      <c r="G612" s="41">
        <v>12204881.446955901</v>
      </c>
      <c r="H612" s="41">
        <v>0.149982555815942</v>
      </c>
      <c r="I612" s="41">
        <v>0.23718963520936201</v>
      </c>
      <c r="J612" s="41">
        <v>3835302</v>
      </c>
      <c r="K612" s="41">
        <v>55168.292939275598</v>
      </c>
      <c r="L612" s="41">
        <v>126877.23196645299</v>
      </c>
      <c r="M612" s="41">
        <v>2.31466308893298</v>
      </c>
      <c r="N612" s="41">
        <v>221.227468452333</v>
      </c>
      <c r="O612" s="41">
        <v>1.19417508919452</v>
      </c>
    </row>
    <row r="613" spans="1:15" x14ac:dyDescent="0.35">
      <c r="A613" s="85" t="s">
        <v>671</v>
      </c>
      <c r="B613" s="41">
        <v>10992289.457128501</v>
      </c>
      <c r="C613" s="41">
        <v>6363976.5012871101</v>
      </c>
      <c r="D613" s="41">
        <v>1253703.3514725401</v>
      </c>
      <c r="E613" s="41">
        <v>3261606.2123279702</v>
      </c>
      <c r="F613" s="41">
        <v>8520011.4000000004</v>
      </c>
      <c r="G613" s="41">
        <v>13482953.218651</v>
      </c>
      <c r="H613" s="41">
        <v>0.14714808380098501</v>
      </c>
      <c r="I613" s="41">
        <v>0.24190592071595901</v>
      </c>
      <c r="J613" s="41">
        <v>3962796</v>
      </c>
      <c r="K613" s="41">
        <v>64949.9167524976</v>
      </c>
      <c r="L613" s="41">
        <v>131389.09643487399</v>
      </c>
      <c r="M613" s="41">
        <v>2.1484060610586702</v>
      </c>
      <c r="N613" s="41">
        <v>207.59236200504699</v>
      </c>
      <c r="O613" s="41">
        <v>1.6059308885158601</v>
      </c>
    </row>
    <row r="614" spans="1:15" x14ac:dyDescent="0.35">
      <c r="A614" s="85" t="s">
        <v>672</v>
      </c>
      <c r="B614" s="41">
        <v>10576785.2394836</v>
      </c>
      <c r="C614" s="41">
        <v>6015741.4701177496</v>
      </c>
      <c r="D614" s="41">
        <v>796782.85433778702</v>
      </c>
      <c r="E614" s="41">
        <v>2580196.0680002901</v>
      </c>
      <c r="F614" s="41">
        <v>7481678.9299999997</v>
      </c>
      <c r="G614" s="41">
        <v>12638029.5224675</v>
      </c>
      <c r="H614" s="41">
        <v>0.106497867897385</v>
      </c>
      <c r="I614" s="41">
        <v>0.20416126290995701</v>
      </c>
      <c r="J614" s="41">
        <v>3211021</v>
      </c>
      <c r="K614" s="41">
        <v>59487.077065038997</v>
      </c>
      <c r="L614" s="41">
        <v>150202.82052813799</v>
      </c>
      <c r="M614" s="41">
        <v>2.3303912692398998</v>
      </c>
      <c r="N614" s="41">
        <v>212.447627676878</v>
      </c>
      <c r="O614" s="41">
        <v>1.87346687241153</v>
      </c>
    </row>
    <row r="615" spans="1:15" x14ac:dyDescent="0.35">
      <c r="A615" s="85" t="s">
        <v>673</v>
      </c>
      <c r="B615" s="41">
        <v>12093993.9964236</v>
      </c>
      <c r="C615" s="41">
        <v>3769470.8457249198</v>
      </c>
      <c r="D615" s="41">
        <v>941872.633458019</v>
      </c>
      <c r="E615" s="41">
        <v>2726171.3941142499</v>
      </c>
      <c r="F615" s="41">
        <v>7511051.2400000002</v>
      </c>
      <c r="G615" s="41">
        <v>12143499.5820613</v>
      </c>
      <c r="H615" s="41">
        <v>0.12539824364958199</v>
      </c>
      <c r="I615" s="41">
        <v>0.22449635508214</v>
      </c>
      <c r="J615" s="41">
        <v>3323474</v>
      </c>
      <c r="K615" s="41">
        <v>57454.104759941903</v>
      </c>
      <c r="L615" s="41">
        <v>123041.952340483</v>
      </c>
      <c r="M615" s="41">
        <v>2.26384635895108</v>
      </c>
      <c r="N615" s="41">
        <v>211.35549703335599</v>
      </c>
      <c r="O615" s="41">
        <v>1.1341959785829301</v>
      </c>
    </row>
    <row r="616" spans="1:15" x14ac:dyDescent="0.35">
      <c r="A616" s="85" t="s">
        <v>674</v>
      </c>
      <c r="B616" s="41">
        <v>10155036.362073001</v>
      </c>
      <c r="C616" s="41">
        <v>5114640.8218404604</v>
      </c>
      <c r="D616" s="41">
        <v>883290.917321724</v>
      </c>
      <c r="E616" s="41">
        <v>2258391.7888837298</v>
      </c>
      <c r="F616" s="41">
        <v>6938397.4699999997</v>
      </c>
      <c r="G616" s="41">
        <v>11640280.109529501</v>
      </c>
      <c r="H616" s="41">
        <v>0.127304744523626</v>
      </c>
      <c r="I616" s="41">
        <v>0.194015244275339</v>
      </c>
      <c r="J616" s="41">
        <v>3111389</v>
      </c>
      <c r="K616" s="41">
        <v>55855.4707750936</v>
      </c>
      <c r="L616" s="41">
        <v>167317.68941055599</v>
      </c>
      <c r="M616" s="41">
        <v>2.2258112878392202</v>
      </c>
      <c r="N616" s="41">
        <v>208.396407039135</v>
      </c>
      <c r="O616" s="41">
        <v>1.64384486216299</v>
      </c>
    </row>
    <row r="617" spans="1:15" x14ac:dyDescent="0.35">
      <c r="A617" s="85" t="s">
        <v>675</v>
      </c>
      <c r="B617" s="41">
        <v>11864168.397137601</v>
      </c>
      <c r="C617" s="41">
        <v>6036585.56662359</v>
      </c>
      <c r="D617" s="41">
        <v>1162841.9365512</v>
      </c>
      <c r="E617" s="41">
        <v>3056657.2954291501</v>
      </c>
      <c r="F617" s="41">
        <v>8539937.1300000008</v>
      </c>
      <c r="G617" s="41">
        <v>13696393.3588912</v>
      </c>
      <c r="H617" s="41">
        <v>0.13616516361300099</v>
      </c>
      <c r="I617" s="41">
        <v>0.22317242323103001</v>
      </c>
      <c r="J617" s="41">
        <v>3603349</v>
      </c>
      <c r="K617" s="41">
        <v>59890.652669077099</v>
      </c>
      <c r="L617" s="41">
        <v>116077.293149765</v>
      </c>
      <c r="M617" s="41">
        <v>2.37006735965707</v>
      </c>
      <c r="N617" s="41">
        <v>228.688041269487</v>
      </c>
      <c r="O617" s="41">
        <v>1.6752708568122601</v>
      </c>
    </row>
    <row r="618" spans="1:15" x14ac:dyDescent="0.35">
      <c r="A618" s="85" t="s">
        <v>676</v>
      </c>
      <c r="B618" s="41">
        <v>12003901.5849608</v>
      </c>
      <c r="C618" s="41">
        <v>5758165.2251672</v>
      </c>
      <c r="D618" s="41">
        <v>901530.418115151</v>
      </c>
      <c r="E618" s="41">
        <v>2019765.5660675601</v>
      </c>
      <c r="F618" s="41">
        <v>7457276.0999999996</v>
      </c>
      <c r="G618" s="41">
        <v>13354193.287212299</v>
      </c>
      <c r="H618" s="41">
        <v>0.120892723566337</v>
      </c>
      <c r="I618" s="41">
        <v>0.151245793933629</v>
      </c>
      <c r="J618" s="41">
        <v>3344070</v>
      </c>
      <c r="K618" s="41">
        <v>60126.939609240202</v>
      </c>
      <c r="L618" s="41">
        <v>128106.592901519</v>
      </c>
      <c r="M618" s="41">
        <v>2.2335458241351001</v>
      </c>
      <c r="N618" s="41">
        <v>222.095493455385</v>
      </c>
      <c r="O618" s="41">
        <v>1.7219033169662099</v>
      </c>
    </row>
    <row r="619" spans="1:15" x14ac:dyDescent="0.35">
      <c r="A619" s="85" t="s">
        <v>677</v>
      </c>
      <c r="B619" s="41">
        <v>12242587.0916507</v>
      </c>
      <c r="C619" s="41">
        <v>4534006.2909315797</v>
      </c>
      <c r="D619" s="41">
        <v>919747.28441596695</v>
      </c>
      <c r="E619" s="41">
        <v>2241838.3183090701</v>
      </c>
      <c r="F619" s="41">
        <v>6846968.0700000003</v>
      </c>
      <c r="G619" s="41">
        <v>13226783.5054991</v>
      </c>
      <c r="H619" s="41">
        <v>0.13432913298454599</v>
      </c>
      <c r="I619" s="41">
        <v>0.169492327244716</v>
      </c>
      <c r="J619" s="41">
        <v>3214539</v>
      </c>
      <c r="K619" s="41">
        <v>62909.790751482302</v>
      </c>
      <c r="L619" s="41">
        <v>135572.59019186301</v>
      </c>
      <c r="M619" s="41">
        <v>2.12673429338551</v>
      </c>
      <c r="N619" s="41">
        <v>210.250114005494</v>
      </c>
      <c r="O619" s="41">
        <v>1.4104685900316001</v>
      </c>
    </row>
    <row r="620" spans="1:15" x14ac:dyDescent="0.35">
      <c r="A620" s="85" t="s">
        <v>678</v>
      </c>
      <c r="B620" s="41">
        <v>11138773.277342601</v>
      </c>
      <c r="C620" s="41">
        <v>3906430.39352924</v>
      </c>
      <c r="D620" s="41">
        <v>934624.02128342004</v>
      </c>
      <c r="E620" s="41">
        <v>2749747.9124143999</v>
      </c>
      <c r="F620" s="41">
        <v>7322236.7400000002</v>
      </c>
      <c r="G620" s="41">
        <v>11567419.4549779</v>
      </c>
      <c r="H620" s="41">
        <v>0.12764187426196499</v>
      </c>
      <c r="I620" s="41">
        <v>0.23771489597284901</v>
      </c>
      <c r="J620" s="41">
        <v>3129161</v>
      </c>
      <c r="K620" s="41">
        <v>52969.225455526801</v>
      </c>
      <c r="L620" s="41">
        <v>160080.590408255</v>
      </c>
      <c r="M620" s="41">
        <v>2.33585709426618</v>
      </c>
      <c r="N620" s="41">
        <v>218.37740292251999</v>
      </c>
      <c r="O620" s="41">
        <v>1.24839546240326</v>
      </c>
    </row>
    <row r="621" spans="1:15" x14ac:dyDescent="0.35">
      <c r="A621" s="85" t="s">
        <v>679</v>
      </c>
      <c r="B621" s="41">
        <v>10363247.1849594</v>
      </c>
      <c r="C621" s="41">
        <v>6820948.6321785701</v>
      </c>
      <c r="D621" s="41">
        <v>1039843.05261544</v>
      </c>
      <c r="E621" s="41">
        <v>2350651.8937669401</v>
      </c>
      <c r="F621" s="41">
        <v>7889604.21</v>
      </c>
      <c r="G621" s="41">
        <v>12856215.5208329</v>
      </c>
      <c r="H621" s="41">
        <v>0.131799140354525</v>
      </c>
      <c r="I621" s="41">
        <v>0.182841668293272</v>
      </c>
      <c r="J621" s="41">
        <v>3602559</v>
      </c>
      <c r="K621" s="41">
        <v>53004.392994569796</v>
      </c>
      <c r="L621" s="41">
        <v>171128.96731256301</v>
      </c>
      <c r="M621" s="41">
        <v>2.1883719141839202</v>
      </c>
      <c r="N621" s="41">
        <v>242.54991256825099</v>
      </c>
      <c r="O621" s="41">
        <v>1.89336208849836</v>
      </c>
    </row>
    <row r="622" spans="1:15" x14ac:dyDescent="0.35">
      <c r="A622" s="85" t="s">
        <v>680</v>
      </c>
      <c r="B622" s="41">
        <v>11534871.287636699</v>
      </c>
      <c r="C622" s="41">
        <v>4632800.5871410901</v>
      </c>
      <c r="D622" s="41">
        <v>885341.348830626</v>
      </c>
      <c r="E622" s="41">
        <v>3239621.0127015999</v>
      </c>
      <c r="F622" s="41">
        <v>6801731.1299999999</v>
      </c>
      <c r="G622" s="41">
        <v>13607212.432292201</v>
      </c>
      <c r="H622" s="41">
        <v>0.13016412026722199</v>
      </c>
      <c r="I622" s="41">
        <v>0.23808116679456101</v>
      </c>
      <c r="J622" s="41">
        <v>3193301</v>
      </c>
      <c r="K622" s="41">
        <v>59210.706376103102</v>
      </c>
      <c r="L622" s="41">
        <v>116309.325982205</v>
      </c>
      <c r="M622" s="41">
        <v>2.1278826587377702</v>
      </c>
      <c r="N622" s="41">
        <v>229.80543320177799</v>
      </c>
      <c r="O622" s="41">
        <v>1.4507873160535401</v>
      </c>
    </row>
    <row r="623" spans="1:15" x14ac:dyDescent="0.35">
      <c r="A623" s="85" t="s">
        <v>681</v>
      </c>
      <c r="B623" s="41">
        <v>10207636.286544099</v>
      </c>
      <c r="C623" s="41">
        <v>5031493.5577517003</v>
      </c>
      <c r="D623" s="41">
        <v>1127050.6939230701</v>
      </c>
      <c r="E623" s="41">
        <v>2653232.1136349002</v>
      </c>
      <c r="F623" s="41">
        <v>7614376.6399999997</v>
      </c>
      <c r="G623" s="41">
        <v>11595865.8951001</v>
      </c>
      <c r="H623" s="41">
        <v>0.148016147244729</v>
      </c>
      <c r="I623" s="41">
        <v>0.22880845101494701</v>
      </c>
      <c r="J623" s="41">
        <v>3660758</v>
      </c>
      <c r="K623" s="41">
        <v>54486.730077530599</v>
      </c>
      <c r="L623" s="41">
        <v>190829.88324631201</v>
      </c>
      <c r="M623" s="41">
        <v>2.07724574720124</v>
      </c>
      <c r="N623" s="41">
        <v>212.82249011493201</v>
      </c>
      <c r="O623" s="41">
        <v>1.3744403639223599</v>
      </c>
    </row>
    <row r="624" spans="1:15" x14ac:dyDescent="0.35">
      <c r="A624" s="85" t="s">
        <v>682</v>
      </c>
      <c r="B624" s="41">
        <v>9384945.5638513006</v>
      </c>
      <c r="C624" s="41">
        <v>6938238.8513611704</v>
      </c>
      <c r="D624" s="41">
        <v>874437.864286875</v>
      </c>
      <c r="E624" s="41">
        <v>2906945.5219443101</v>
      </c>
      <c r="F624" s="41">
        <v>7926615.0599999996</v>
      </c>
      <c r="G624" s="41">
        <v>12334596.713358199</v>
      </c>
      <c r="H624" s="41">
        <v>0.110316680912076</v>
      </c>
      <c r="I624" s="41">
        <v>0.235674143995007</v>
      </c>
      <c r="J624" s="41">
        <v>3652818</v>
      </c>
      <c r="K624" s="41">
        <v>61162.278540973697</v>
      </c>
      <c r="L624" s="41">
        <v>156643.97191451499</v>
      </c>
      <c r="M624" s="41">
        <v>2.1745516141599599</v>
      </c>
      <c r="N624" s="41">
        <v>201.66977655921599</v>
      </c>
      <c r="O624" s="41">
        <v>1.8994208995250199</v>
      </c>
    </row>
    <row r="625" spans="1:15" x14ac:dyDescent="0.35">
      <c r="A625" s="85" t="s">
        <v>683</v>
      </c>
      <c r="B625" s="41">
        <v>11117244.849301901</v>
      </c>
      <c r="C625" s="41">
        <v>3885602.8523206399</v>
      </c>
      <c r="D625" s="41">
        <v>1015414.09541938</v>
      </c>
      <c r="E625" s="41">
        <v>1906411.8937834499</v>
      </c>
      <c r="F625" s="41">
        <v>7128533.4000000004</v>
      </c>
      <c r="G625" s="41">
        <v>10921316.1254647</v>
      </c>
      <c r="H625" s="41">
        <v>0.14244361896647301</v>
      </c>
      <c r="I625" s="41">
        <v>0.17455880517352301</v>
      </c>
      <c r="J625" s="41">
        <v>3020565</v>
      </c>
      <c r="K625" s="41">
        <v>53371.041027536201</v>
      </c>
      <c r="L625" s="41">
        <v>125175.834639355</v>
      </c>
      <c r="M625" s="41">
        <v>2.3600375624200098</v>
      </c>
      <c r="N625" s="41">
        <v>204.63480266128801</v>
      </c>
      <c r="O625" s="41">
        <v>1.2863827967021499</v>
      </c>
    </row>
    <row r="626" spans="1:15" x14ac:dyDescent="0.35">
      <c r="A626" s="85" t="s">
        <v>684</v>
      </c>
      <c r="B626" s="41">
        <v>11145718.8574726</v>
      </c>
      <c r="C626" s="41">
        <v>3930853.1419535899</v>
      </c>
      <c r="D626" s="41">
        <v>831020.38413984096</v>
      </c>
      <c r="E626" s="41">
        <v>2720292.3884705398</v>
      </c>
      <c r="F626" s="41">
        <v>6423255.5199999996</v>
      </c>
      <c r="G626" s="41">
        <v>12332687.363842599</v>
      </c>
      <c r="H626" s="41">
        <v>0.12937682169926201</v>
      </c>
      <c r="I626" s="41">
        <v>0.22057580057092699</v>
      </c>
      <c r="J626" s="41">
        <v>3073328</v>
      </c>
      <c r="K626" s="41">
        <v>55032.072127811603</v>
      </c>
      <c r="L626" s="41">
        <v>128058.111806057</v>
      </c>
      <c r="M626" s="41">
        <v>2.0882946366308102</v>
      </c>
      <c r="N626" s="41">
        <v>224.103315947456</v>
      </c>
      <c r="O626" s="41">
        <v>1.27902168006591</v>
      </c>
    </row>
    <row r="627" spans="1:15" x14ac:dyDescent="0.35">
      <c r="A627" s="85" t="s">
        <v>685</v>
      </c>
      <c r="B627" s="41">
        <v>12146128.732367299</v>
      </c>
      <c r="C627" s="41">
        <v>4796659.3175772</v>
      </c>
      <c r="D627" s="41">
        <v>1040424.37716393</v>
      </c>
      <c r="E627" s="41">
        <v>2815807.4168099398</v>
      </c>
      <c r="F627" s="41">
        <v>8622446.0399999991</v>
      </c>
      <c r="G627" s="41">
        <v>12299570.846188599</v>
      </c>
      <c r="H627" s="41">
        <v>0.120664643459332</v>
      </c>
      <c r="I627" s="41">
        <v>0.22893541994455099</v>
      </c>
      <c r="J627" s="41">
        <v>3684806</v>
      </c>
      <c r="K627" s="41">
        <v>54921.057585124399</v>
      </c>
      <c r="L627" s="41">
        <v>122997.042270235</v>
      </c>
      <c r="M627" s="41">
        <v>2.3400188564107101</v>
      </c>
      <c r="N627" s="41">
        <v>223.95199653026501</v>
      </c>
      <c r="O627" s="41">
        <v>1.3017399878249201</v>
      </c>
    </row>
    <row r="628" spans="1:15" x14ac:dyDescent="0.35">
      <c r="A628" s="85" t="s">
        <v>686</v>
      </c>
      <c r="B628" s="41">
        <v>12651074.870978899</v>
      </c>
      <c r="C628" s="41">
        <v>4736248.8804085497</v>
      </c>
      <c r="D628" s="41">
        <v>1255013.5540815101</v>
      </c>
      <c r="E628" s="41">
        <v>2809938.9403081099</v>
      </c>
      <c r="F628" s="41">
        <v>8453514.9299999997</v>
      </c>
      <c r="G628" s="41">
        <v>13156021.9593994</v>
      </c>
      <c r="H628" s="41">
        <v>0.148460559243551</v>
      </c>
      <c r="I628" s="41">
        <v>0.21358575935642499</v>
      </c>
      <c r="J628" s="41">
        <v>3895629</v>
      </c>
      <c r="K628" s="41">
        <v>57555.437743456801</v>
      </c>
      <c r="L628" s="41">
        <v>157260.643622237</v>
      </c>
      <c r="M628" s="41">
        <v>2.1713237049263698</v>
      </c>
      <c r="N628" s="41">
        <v>228.57503700916001</v>
      </c>
      <c r="O628" s="41">
        <v>1.21578540472118</v>
      </c>
    </row>
    <row r="629" spans="1:15" x14ac:dyDescent="0.35">
      <c r="A629" s="85" t="s">
        <v>687</v>
      </c>
      <c r="B629" s="41">
        <v>12778066.5387684</v>
      </c>
      <c r="C629" s="41">
        <v>5690296.8622831702</v>
      </c>
      <c r="D629" s="41">
        <v>981514.83607181301</v>
      </c>
      <c r="E629" s="41">
        <v>2573427.15865984</v>
      </c>
      <c r="F629" s="41">
        <v>7724409.6799999997</v>
      </c>
      <c r="G629" s="41">
        <v>14441025.3811533</v>
      </c>
      <c r="H629" s="41">
        <v>0.12706664673847501</v>
      </c>
      <c r="I629" s="41">
        <v>0.17820252307141299</v>
      </c>
      <c r="J629" s="41">
        <v>3495208</v>
      </c>
      <c r="K629" s="41">
        <v>64801.549836900798</v>
      </c>
      <c r="L629" s="41">
        <v>142129.665370123</v>
      </c>
      <c r="M629" s="41">
        <v>2.21111186328412</v>
      </c>
      <c r="N629" s="41">
        <v>222.84882675017101</v>
      </c>
      <c r="O629" s="41">
        <v>1.6280281065628099</v>
      </c>
    </row>
    <row r="630" spans="1:15" x14ac:dyDescent="0.35">
      <c r="A630" s="85" t="s">
        <v>688</v>
      </c>
      <c r="B630" s="41">
        <v>11809250.798812101</v>
      </c>
      <c r="C630" s="41">
        <v>5212998.4197897501</v>
      </c>
      <c r="D630" s="41">
        <v>839228.35149119201</v>
      </c>
      <c r="E630" s="41">
        <v>2843569.1328445198</v>
      </c>
      <c r="F630" s="41">
        <v>7293627.9000000004</v>
      </c>
      <c r="G630" s="41">
        <v>13526025.741616299</v>
      </c>
      <c r="H630" s="41">
        <v>0.115063225461665</v>
      </c>
      <c r="I630" s="41">
        <v>0.21022946334454701</v>
      </c>
      <c r="J630" s="41">
        <v>3116935</v>
      </c>
      <c r="K630" s="41">
        <v>57749.2346580835</v>
      </c>
      <c r="L630" s="41">
        <v>114606.938678737</v>
      </c>
      <c r="M630" s="41">
        <v>2.3350303147799401</v>
      </c>
      <c r="N630" s="41">
        <v>234.21856676455201</v>
      </c>
      <c r="O630" s="41">
        <v>1.6724758199287899</v>
      </c>
    </row>
    <row r="631" spans="1:15" x14ac:dyDescent="0.35">
      <c r="A631" s="85" t="s">
        <v>689</v>
      </c>
      <c r="B631" s="41">
        <v>11180314.934487401</v>
      </c>
      <c r="C631" s="41">
        <v>5146275.4355834899</v>
      </c>
      <c r="D631" s="41">
        <v>992597.941521078</v>
      </c>
      <c r="E631" s="41">
        <v>2642003.4290613998</v>
      </c>
      <c r="F631" s="41">
        <v>8295426.0599999996</v>
      </c>
      <c r="G631" s="41">
        <v>11826572.878533</v>
      </c>
      <c r="H631" s="41">
        <v>0.11965605314805</v>
      </c>
      <c r="I631" s="41">
        <v>0.223395522624904</v>
      </c>
      <c r="J631" s="41">
        <v>3719922</v>
      </c>
      <c r="K631" s="41">
        <v>52825.499725446803</v>
      </c>
      <c r="L631" s="41">
        <v>160807.19787967901</v>
      </c>
      <c r="M631" s="41">
        <v>2.2322089707502499</v>
      </c>
      <c r="N631" s="41">
        <v>223.88140392120599</v>
      </c>
      <c r="O631" s="41">
        <v>1.38343638269391</v>
      </c>
    </row>
    <row r="632" spans="1:15" x14ac:dyDescent="0.35">
      <c r="A632" s="85" t="s">
        <v>690</v>
      </c>
      <c r="B632" s="41">
        <v>14355514.5562761</v>
      </c>
      <c r="C632" s="41">
        <v>4384454.3546810299</v>
      </c>
      <c r="D632" s="41">
        <v>1084180.9291337</v>
      </c>
      <c r="E632" s="41">
        <v>2392339.1703903498</v>
      </c>
      <c r="F632" s="41">
        <v>7405497.0800000001</v>
      </c>
      <c r="G632" s="41">
        <v>14951220.5883385</v>
      </c>
      <c r="H632" s="41">
        <v>0.14640218170657901</v>
      </c>
      <c r="I632" s="41">
        <v>0.16000962304417499</v>
      </c>
      <c r="J632" s="41">
        <v>3493159</v>
      </c>
      <c r="K632" s="41">
        <v>61611.3264447131</v>
      </c>
      <c r="L632" s="41">
        <v>140228.65785734099</v>
      </c>
      <c r="M632" s="41">
        <v>2.1204792464805999</v>
      </c>
      <c r="N632" s="41">
        <v>242.67207482219999</v>
      </c>
      <c r="O632" s="41">
        <v>1.25515453338397</v>
      </c>
    </row>
    <row r="633" spans="1:15" x14ac:dyDescent="0.35">
      <c r="A633" s="85" t="s">
        <v>691</v>
      </c>
      <c r="B633" s="41">
        <v>11176050.242924299</v>
      </c>
      <c r="C633" s="41">
        <v>6279827.8834369304</v>
      </c>
      <c r="D633" s="41">
        <v>1120818.91236101</v>
      </c>
      <c r="E633" s="41">
        <v>2683165.6623859201</v>
      </c>
      <c r="F633" s="41">
        <v>8616839.4800000004</v>
      </c>
      <c r="G633" s="41">
        <v>12805535.658777099</v>
      </c>
      <c r="H633" s="41">
        <v>0.13007308711766899</v>
      </c>
      <c r="I633" s="41">
        <v>0.209531700499138</v>
      </c>
      <c r="J633" s="41">
        <v>3762812</v>
      </c>
      <c r="K633" s="41">
        <v>62898.647570004097</v>
      </c>
      <c r="L633" s="41">
        <v>162512.437668945</v>
      </c>
      <c r="M633" s="41">
        <v>2.2913253808184701</v>
      </c>
      <c r="N633" s="41">
        <v>203.58915409659701</v>
      </c>
      <c r="O633" s="41">
        <v>1.6689188520279301</v>
      </c>
    </row>
    <row r="634" spans="1:15" x14ac:dyDescent="0.35">
      <c r="A634" s="85" t="s">
        <v>692</v>
      </c>
      <c r="B634" s="41">
        <v>12012544.029252</v>
      </c>
      <c r="C634" s="41">
        <v>4553963.4343091697</v>
      </c>
      <c r="D634" s="41">
        <v>936897.47592365101</v>
      </c>
      <c r="E634" s="41">
        <v>2258720.80707668</v>
      </c>
      <c r="F634" s="41">
        <v>7492152.5800000001</v>
      </c>
      <c r="G634" s="41">
        <v>12402099.386945199</v>
      </c>
      <c r="H634" s="41">
        <v>0.12505050663605799</v>
      </c>
      <c r="I634" s="41">
        <v>0.18212406920833701</v>
      </c>
      <c r="J634" s="41">
        <v>3584762</v>
      </c>
      <c r="K634" s="41">
        <v>58872.587994613001</v>
      </c>
      <c r="L634" s="41">
        <v>132126.22038369501</v>
      </c>
      <c r="M634" s="41">
        <v>2.0944023214396501</v>
      </c>
      <c r="N634" s="41">
        <v>210.66152150458799</v>
      </c>
      <c r="O634" s="41">
        <v>1.2703670241731999</v>
      </c>
    </row>
    <row r="635" spans="1:15" x14ac:dyDescent="0.35">
      <c r="A635" s="85" t="s">
        <v>693</v>
      </c>
      <c r="B635" s="41">
        <v>12350683.777387399</v>
      </c>
      <c r="C635" s="41">
        <v>6158204.6654979298</v>
      </c>
      <c r="D635" s="41">
        <v>1126184.0337399901</v>
      </c>
      <c r="E635" s="41">
        <v>2602651.0413845102</v>
      </c>
      <c r="F635" s="41">
        <v>8461155.7799999993</v>
      </c>
      <c r="G635" s="41">
        <v>13905642.754487</v>
      </c>
      <c r="H635" s="41">
        <v>0.13310049631777199</v>
      </c>
      <c r="I635" s="41">
        <v>0.18716510177457901</v>
      </c>
      <c r="J635" s="41">
        <v>3662838</v>
      </c>
      <c r="K635" s="41">
        <v>63644.298386594397</v>
      </c>
      <c r="L635" s="41">
        <v>129075.01647716299</v>
      </c>
      <c r="M635" s="41">
        <v>2.3098599752982101</v>
      </c>
      <c r="N635" s="41">
        <v>218.48694019434899</v>
      </c>
      <c r="O635" s="41">
        <v>1.6812659106130099</v>
      </c>
    </row>
    <row r="636" spans="1:15" x14ac:dyDescent="0.35">
      <c r="A636" s="85" t="s">
        <v>694</v>
      </c>
      <c r="B636" s="41">
        <v>12244712.8621975</v>
      </c>
      <c r="C636" s="41">
        <v>4423088.6728109699</v>
      </c>
      <c r="D636" s="41">
        <v>1017847.05192606</v>
      </c>
      <c r="E636" s="41">
        <v>2837443.6523334798</v>
      </c>
      <c r="F636" s="41">
        <v>7971714.2000000002</v>
      </c>
      <c r="G636" s="41">
        <v>12670145.0126551</v>
      </c>
      <c r="H636" s="41">
        <v>0.12768233110089</v>
      </c>
      <c r="I636" s="41">
        <v>0.223947212087897</v>
      </c>
      <c r="J636" s="41">
        <v>3377845</v>
      </c>
      <c r="K636" s="41">
        <v>60139.287130506404</v>
      </c>
      <c r="L636" s="41">
        <v>118766.97338708999</v>
      </c>
      <c r="M636" s="41">
        <v>2.3618166840642099</v>
      </c>
      <c r="N636" s="41">
        <v>210.684491239197</v>
      </c>
      <c r="O636" s="41">
        <v>1.3094409816942401</v>
      </c>
    </row>
    <row r="637" spans="1:15" x14ac:dyDescent="0.35">
      <c r="A637" s="85" t="s">
        <v>695</v>
      </c>
      <c r="B637" s="41">
        <v>9002795.1417592205</v>
      </c>
      <c r="C637" s="41">
        <v>5908763.9237678004</v>
      </c>
      <c r="D637" s="41">
        <v>797571.57048094098</v>
      </c>
      <c r="E637" s="41">
        <v>2681451.08219316</v>
      </c>
      <c r="F637" s="41">
        <v>7039595.1299999999</v>
      </c>
      <c r="G637" s="41">
        <v>11458651.709690901</v>
      </c>
      <c r="H637" s="41">
        <v>0.11329793201912999</v>
      </c>
      <c r="I637" s="41">
        <v>0.234011046860372</v>
      </c>
      <c r="J637" s="41">
        <v>3214427</v>
      </c>
      <c r="K637" s="41">
        <v>51218.718530712104</v>
      </c>
      <c r="L637" s="41">
        <v>107665.12148978301</v>
      </c>
      <c r="M637" s="41">
        <v>2.1876602444692299</v>
      </c>
      <c r="N637" s="41">
        <v>223.72067540481601</v>
      </c>
      <c r="O637" s="41">
        <v>1.83820131045682</v>
      </c>
    </row>
    <row r="638" spans="1:15" x14ac:dyDescent="0.35">
      <c r="A638" s="85" t="s">
        <v>696</v>
      </c>
      <c r="B638" s="41">
        <v>12282245.252888201</v>
      </c>
      <c r="C638" s="41">
        <v>4357070.7049091002</v>
      </c>
      <c r="D638" s="41">
        <v>888030.66559694102</v>
      </c>
      <c r="E638" s="41">
        <v>2368935.3975379602</v>
      </c>
      <c r="F638" s="41">
        <v>7596001.6200000001</v>
      </c>
      <c r="G638" s="41">
        <v>12415869.4888757</v>
      </c>
      <c r="H638" s="41">
        <v>0.116907645630142</v>
      </c>
      <c r="I638" s="41">
        <v>0.190798993148282</v>
      </c>
      <c r="J638" s="41">
        <v>3669566</v>
      </c>
      <c r="K638" s="41">
        <v>61047.642289683099</v>
      </c>
      <c r="L638" s="41">
        <v>115589.08794351399</v>
      </c>
      <c r="M638" s="41">
        <v>2.07239200072725</v>
      </c>
      <c r="N638" s="41">
        <v>203.382393768898</v>
      </c>
      <c r="O638" s="41">
        <v>1.1873531379212401</v>
      </c>
    </row>
    <row r="639" spans="1:15" x14ac:dyDescent="0.35">
      <c r="A639" s="85" t="s">
        <v>697</v>
      </c>
      <c r="B639" s="41">
        <v>10275226.748279</v>
      </c>
      <c r="C639" s="41">
        <v>6614416.71408806</v>
      </c>
      <c r="D639" s="41">
        <v>1066063.9677039001</v>
      </c>
      <c r="E639" s="41">
        <v>1980205.0977351</v>
      </c>
      <c r="F639" s="41">
        <v>7766676.6600000001</v>
      </c>
      <c r="G639" s="41">
        <v>12287333.053300301</v>
      </c>
      <c r="H639" s="41">
        <v>0.13726127845573299</v>
      </c>
      <c r="I639" s="41">
        <v>0.161158250463735</v>
      </c>
      <c r="J639" s="41">
        <v>3498503</v>
      </c>
      <c r="K639" s="41">
        <v>58447.096291206399</v>
      </c>
      <c r="L639" s="41">
        <v>118097.185494234</v>
      </c>
      <c r="M639" s="41">
        <v>2.2191416620739202</v>
      </c>
      <c r="N639" s="41">
        <v>210.23261735520501</v>
      </c>
      <c r="O639" s="41">
        <v>1.8906420014755101</v>
      </c>
    </row>
    <row r="640" spans="1:15" x14ac:dyDescent="0.35">
      <c r="A640" s="85" t="s">
        <v>698</v>
      </c>
      <c r="B640" s="41">
        <v>11501997.7438621</v>
      </c>
      <c r="C640" s="41">
        <v>4341064.8697296502</v>
      </c>
      <c r="D640" s="41">
        <v>1137795.1676586601</v>
      </c>
      <c r="E640" s="41">
        <v>1934267.21231565</v>
      </c>
      <c r="F640" s="41">
        <v>8068504.96</v>
      </c>
      <c r="G640" s="41">
        <v>10970021.0898214</v>
      </c>
      <c r="H640" s="41">
        <v>0.14101685173391201</v>
      </c>
      <c r="I640" s="41">
        <v>0.17632301674518899</v>
      </c>
      <c r="J640" s="41">
        <v>3823936</v>
      </c>
      <c r="K640" s="41">
        <v>54162.2449383895</v>
      </c>
      <c r="L640" s="41">
        <v>123401.056255326</v>
      </c>
      <c r="M640" s="41">
        <v>2.11465244634114</v>
      </c>
      <c r="N640" s="41">
        <v>202.54407472395499</v>
      </c>
      <c r="O640" s="41">
        <v>1.13523470835538</v>
      </c>
    </row>
    <row r="641" spans="1:15" x14ac:dyDescent="0.35">
      <c r="A641" s="85" t="s">
        <v>699</v>
      </c>
      <c r="B641" s="41">
        <v>11898499.741154799</v>
      </c>
      <c r="C641" s="41">
        <v>7301528.7829076601</v>
      </c>
      <c r="D641" s="41">
        <v>1292202.85969887</v>
      </c>
      <c r="E641" s="41">
        <v>2150168.0409985599</v>
      </c>
      <c r="F641" s="41">
        <v>9266344.7599999998</v>
      </c>
      <c r="G641" s="41">
        <v>13509847.6427701</v>
      </c>
      <c r="H641" s="41">
        <v>0.13945119603977099</v>
      </c>
      <c r="I641" s="41">
        <v>0.159155609882044</v>
      </c>
      <c r="J641" s="41">
        <v>3976972</v>
      </c>
      <c r="K641" s="41">
        <v>60145.346107960402</v>
      </c>
      <c r="L641" s="41">
        <v>133792.97801013599</v>
      </c>
      <c r="M641" s="41">
        <v>2.3317007724766801</v>
      </c>
      <c r="N641" s="41">
        <v>224.61968927461501</v>
      </c>
      <c r="O641" s="41">
        <v>1.8359517700671899</v>
      </c>
    </row>
    <row r="642" spans="1:15" x14ac:dyDescent="0.35">
      <c r="A642" s="85" t="s">
        <v>700</v>
      </c>
      <c r="B642" s="41">
        <v>11636588.0052207</v>
      </c>
      <c r="C642" s="41">
        <v>6133427.0618112599</v>
      </c>
      <c r="D642" s="41">
        <v>1217525.0099885699</v>
      </c>
      <c r="E642" s="41">
        <v>2322061.6825896199</v>
      </c>
      <c r="F642" s="41">
        <v>8775198.4499999993</v>
      </c>
      <c r="G642" s="41">
        <v>12707153.573744999</v>
      </c>
      <c r="H642" s="41">
        <v>0.13874615109001601</v>
      </c>
      <c r="I642" s="41">
        <v>0.182736571893439</v>
      </c>
      <c r="J642" s="41">
        <v>3734127</v>
      </c>
      <c r="K642" s="41">
        <v>52121.220564991803</v>
      </c>
      <c r="L642" s="41">
        <v>172750.26413483301</v>
      </c>
      <c r="M642" s="41">
        <v>2.3479940403880502</v>
      </c>
      <c r="N642" s="41">
        <v>243.804955801126</v>
      </c>
      <c r="O642" s="41">
        <v>1.6425330637686599</v>
      </c>
    </row>
    <row r="643" spans="1:15" x14ac:dyDescent="0.35">
      <c r="A643" s="85" t="s">
        <v>701</v>
      </c>
      <c r="B643" s="41">
        <v>14619418.5914938</v>
      </c>
      <c r="C643" s="41">
        <v>3473450.3047115798</v>
      </c>
      <c r="D643" s="41">
        <v>855729.93665765901</v>
      </c>
      <c r="E643" s="41">
        <v>2703181.8417908601</v>
      </c>
      <c r="F643" s="41">
        <v>6312958.5999999996</v>
      </c>
      <c r="G643" s="41">
        <v>15464377.0429637</v>
      </c>
      <c r="H643" s="41">
        <v>0.13555133034733699</v>
      </c>
      <c r="I643" s="41">
        <v>0.174800564825908</v>
      </c>
      <c r="J643" s="41">
        <v>3079492</v>
      </c>
      <c r="K643" s="41">
        <v>63127.636212449397</v>
      </c>
      <c r="L643" s="41">
        <v>125554.968309808</v>
      </c>
      <c r="M643" s="41">
        <v>2.0450888681193899</v>
      </c>
      <c r="N643" s="41">
        <v>244.973814020486</v>
      </c>
      <c r="O643" s="41">
        <v>1.12792964057435</v>
      </c>
    </row>
    <row r="644" spans="1:15" x14ac:dyDescent="0.35">
      <c r="A644" s="85" t="s">
        <v>702</v>
      </c>
      <c r="B644" s="41">
        <v>12013328.582719799</v>
      </c>
      <c r="C644" s="41">
        <v>3830038.96929545</v>
      </c>
      <c r="D644" s="41">
        <v>952075.50815858901</v>
      </c>
      <c r="E644" s="41">
        <v>2001425.2945894699</v>
      </c>
      <c r="F644" s="41">
        <v>6800115.8399999999</v>
      </c>
      <c r="G644" s="41">
        <v>12133847.574712399</v>
      </c>
      <c r="H644" s="41">
        <v>0.140008719051261</v>
      </c>
      <c r="I644" s="41">
        <v>0.16494564335557901</v>
      </c>
      <c r="J644" s="41">
        <v>3035766</v>
      </c>
      <c r="K644" s="41">
        <v>55798.066654614202</v>
      </c>
      <c r="L644" s="41">
        <v>137095.059949074</v>
      </c>
      <c r="M644" s="41">
        <v>2.23987755430562</v>
      </c>
      <c r="N644" s="41">
        <v>217.46137447155999</v>
      </c>
      <c r="O644" s="41">
        <v>1.2616384033866399</v>
      </c>
    </row>
    <row r="645" spans="1:15" x14ac:dyDescent="0.35">
      <c r="A645" s="85" t="s">
        <v>703</v>
      </c>
      <c r="B645" s="41">
        <v>11771592.6733841</v>
      </c>
      <c r="C645" s="41">
        <v>4034951.87999713</v>
      </c>
      <c r="D645" s="41">
        <v>900383.22134758998</v>
      </c>
      <c r="E645" s="41">
        <v>2116838.9066033401</v>
      </c>
      <c r="F645" s="41">
        <v>8116944.75</v>
      </c>
      <c r="G645" s="41">
        <v>10825461.875096001</v>
      </c>
      <c r="H645" s="41">
        <v>0.110926370583906</v>
      </c>
      <c r="I645" s="41">
        <v>0.195542594951365</v>
      </c>
      <c r="J645" s="41">
        <v>3607531</v>
      </c>
      <c r="K645" s="41">
        <v>53006.227660461402</v>
      </c>
      <c r="L645" s="41">
        <v>118639.943763861</v>
      </c>
      <c r="M645" s="41">
        <v>2.2522532074643098</v>
      </c>
      <c r="N645" s="41">
        <v>204.22670306909501</v>
      </c>
      <c r="O645" s="41">
        <v>1.1184801682915899</v>
      </c>
    </row>
    <row r="646" spans="1:15" x14ac:dyDescent="0.35">
      <c r="A646" s="85" t="s">
        <v>704</v>
      </c>
      <c r="B646" s="41">
        <v>12716471.176165</v>
      </c>
      <c r="C646" s="41">
        <v>4306999.1266257698</v>
      </c>
      <c r="D646" s="41">
        <v>1239032.7114264399</v>
      </c>
      <c r="E646" s="41">
        <v>2437764.1764046499</v>
      </c>
      <c r="F646" s="41">
        <v>8589942.9199999999</v>
      </c>
      <c r="G646" s="41">
        <v>12279039.956820499</v>
      </c>
      <c r="H646" s="41">
        <v>0.14424225201096499</v>
      </c>
      <c r="I646" s="41">
        <v>0.198530519077801</v>
      </c>
      <c r="J646" s="41">
        <v>3886852</v>
      </c>
      <c r="K646" s="41">
        <v>53547.7735677491</v>
      </c>
      <c r="L646" s="41">
        <v>168715.68619868101</v>
      </c>
      <c r="M646" s="41">
        <v>2.2101359586511502</v>
      </c>
      <c r="N646" s="41">
        <v>229.308402320005</v>
      </c>
      <c r="O646" s="41">
        <v>1.10809444934507</v>
      </c>
    </row>
    <row r="647" spans="1:15" x14ac:dyDescent="0.35">
      <c r="A647" s="85" t="s">
        <v>705</v>
      </c>
      <c r="B647" s="41">
        <v>11060016.6770385</v>
      </c>
      <c r="C647" s="41">
        <v>6017392.5882508</v>
      </c>
      <c r="D647" s="41">
        <v>839671.73568662605</v>
      </c>
      <c r="E647" s="41">
        <v>1842230.9417497099</v>
      </c>
      <c r="F647" s="41">
        <v>8155584.7800000003</v>
      </c>
      <c r="G647" s="41">
        <v>11756626.411768001</v>
      </c>
      <c r="H647" s="41">
        <v>0.102956655879019</v>
      </c>
      <c r="I647" s="41">
        <v>0.15669724266356699</v>
      </c>
      <c r="J647" s="41">
        <v>3758334</v>
      </c>
      <c r="K647" s="41">
        <v>55151.411604672401</v>
      </c>
      <c r="L647" s="41">
        <v>152899.24904233901</v>
      </c>
      <c r="M647" s="41">
        <v>2.1680444633098199</v>
      </c>
      <c r="N647" s="41">
        <v>213.172387073717</v>
      </c>
      <c r="O647" s="41">
        <v>1.6010797838219799</v>
      </c>
    </row>
    <row r="648" spans="1:15" x14ac:dyDescent="0.35">
      <c r="A648" s="85" t="s">
        <v>706</v>
      </c>
      <c r="B648" s="41">
        <v>11267586.3996881</v>
      </c>
      <c r="C648" s="41">
        <v>6564789.21129415</v>
      </c>
      <c r="D648" s="41">
        <v>1036453.282669</v>
      </c>
      <c r="E648" s="41">
        <v>1931359.08179697</v>
      </c>
      <c r="F648" s="41">
        <v>8964344.6899999995</v>
      </c>
      <c r="G648" s="41">
        <v>11965060.325296501</v>
      </c>
      <c r="H648" s="41">
        <v>0.115619525856161</v>
      </c>
      <c r="I648" s="41">
        <v>0.161416577040877</v>
      </c>
      <c r="J648" s="41">
        <v>3914561</v>
      </c>
      <c r="K648" s="41">
        <v>54076.924547123199</v>
      </c>
      <c r="L648" s="41">
        <v>129217.03984823699</v>
      </c>
      <c r="M648" s="41">
        <v>2.2938724230441099</v>
      </c>
      <c r="N648" s="41">
        <v>221.25802084355999</v>
      </c>
      <c r="O648" s="41">
        <v>1.6770179877882001</v>
      </c>
    </row>
    <row r="649" spans="1:15" x14ac:dyDescent="0.35">
      <c r="A649" s="85" t="s">
        <v>707</v>
      </c>
      <c r="B649" s="41">
        <v>11444816.843324499</v>
      </c>
      <c r="C649" s="41">
        <v>6898693.4721029503</v>
      </c>
      <c r="D649" s="41">
        <v>1064584.9221989899</v>
      </c>
      <c r="E649" s="41">
        <v>3273109.84008255</v>
      </c>
      <c r="F649" s="41">
        <v>9473997.5</v>
      </c>
      <c r="G649" s="41">
        <v>13362527.0919901</v>
      </c>
      <c r="H649" s="41">
        <v>0.112369136913851</v>
      </c>
      <c r="I649" s="41">
        <v>0.24494691891360401</v>
      </c>
      <c r="J649" s="41">
        <v>3914875</v>
      </c>
      <c r="K649" s="41">
        <v>60991.0406316589</v>
      </c>
      <c r="L649" s="41">
        <v>155319.51428116299</v>
      </c>
      <c r="M649" s="41">
        <v>2.4188776699010899</v>
      </c>
      <c r="N649" s="41">
        <v>219.08845304525201</v>
      </c>
      <c r="O649" s="41">
        <v>1.7621746472372599</v>
      </c>
    </row>
    <row r="650" spans="1:15" x14ac:dyDescent="0.35">
      <c r="A650" s="85" t="s">
        <v>708</v>
      </c>
      <c r="B650" s="41">
        <v>12397507.4820782</v>
      </c>
      <c r="C650" s="41">
        <v>4660124.9826573003</v>
      </c>
      <c r="D650" s="41">
        <v>1017663.04229211</v>
      </c>
      <c r="E650" s="41">
        <v>3414544.6650747298</v>
      </c>
      <c r="F650" s="41">
        <v>6813823.1399999997</v>
      </c>
      <c r="G650" s="41">
        <v>14792086.0724742</v>
      </c>
      <c r="H650" s="41">
        <v>0.14935272333647701</v>
      </c>
      <c r="I650" s="41">
        <v>0.230835911063867</v>
      </c>
      <c r="J650" s="41">
        <v>3198978</v>
      </c>
      <c r="K650" s="41">
        <v>58589.480225271298</v>
      </c>
      <c r="L650" s="41">
        <v>116069.040371931</v>
      </c>
      <c r="M650" s="41">
        <v>2.12851166736551</v>
      </c>
      <c r="N650" s="41">
        <v>252.471399912913</v>
      </c>
      <c r="O650" s="41">
        <v>1.45675430798752</v>
      </c>
    </row>
    <row r="651" spans="1:15" x14ac:dyDescent="0.35">
      <c r="A651" s="85" t="s">
        <v>709</v>
      </c>
      <c r="B651" s="41">
        <v>9923064.9815508407</v>
      </c>
      <c r="C651" s="41">
        <v>6447715.15249254</v>
      </c>
      <c r="D651" s="41">
        <v>1377679.8414402299</v>
      </c>
      <c r="E651" s="41">
        <v>2689357.90141503</v>
      </c>
      <c r="F651" s="41">
        <v>9313957.1199999992</v>
      </c>
      <c r="G651" s="41">
        <v>11234262.703465899</v>
      </c>
      <c r="H651" s="41">
        <v>0.14791563067022501</v>
      </c>
      <c r="I651" s="41">
        <v>0.239388909837878</v>
      </c>
      <c r="J651" s="41">
        <v>3946592</v>
      </c>
      <c r="K651" s="41">
        <v>53629.285389850498</v>
      </c>
      <c r="L651" s="41">
        <v>110401.946567241</v>
      </c>
      <c r="M651" s="41">
        <v>2.3591649769164098</v>
      </c>
      <c r="N651" s="41">
        <v>209.477637232219</v>
      </c>
      <c r="O651" s="41">
        <v>1.6337425182265</v>
      </c>
    </row>
    <row r="652" spans="1:15" x14ac:dyDescent="0.35">
      <c r="A652" s="85" t="s">
        <v>710</v>
      </c>
      <c r="B652" s="41">
        <v>11392251.126895601</v>
      </c>
      <c r="C652" s="41">
        <v>6662015.4498040499</v>
      </c>
      <c r="D652" s="41">
        <v>853260.21130882704</v>
      </c>
      <c r="E652" s="41">
        <v>2997140.0011469498</v>
      </c>
      <c r="F652" s="41">
        <v>8028023.9400000004</v>
      </c>
      <c r="G652" s="41">
        <v>13991422.673653699</v>
      </c>
      <c r="H652" s="41">
        <v>0.106285210119693</v>
      </c>
      <c r="I652" s="41">
        <v>0.21421266950863099</v>
      </c>
      <c r="J652" s="41">
        <v>3616227</v>
      </c>
      <c r="K652" s="41">
        <v>61304.047117617003</v>
      </c>
      <c r="L652" s="41">
        <v>114779.824498318</v>
      </c>
      <c r="M652" s="41">
        <v>2.2237192034731499</v>
      </c>
      <c r="N652" s="41">
        <v>228.22821660637899</v>
      </c>
      <c r="O652" s="41">
        <v>1.8422558787941301</v>
      </c>
    </row>
    <row r="653" spans="1:15" x14ac:dyDescent="0.35">
      <c r="A653" s="85" t="s">
        <v>711</v>
      </c>
      <c r="B653" s="41">
        <v>12540939.517525701</v>
      </c>
      <c r="C653" s="41">
        <v>4446862.8294155803</v>
      </c>
      <c r="D653" s="41">
        <v>958881.29578916903</v>
      </c>
      <c r="E653" s="41">
        <v>2422281.1156181898</v>
      </c>
      <c r="F653" s="41">
        <v>7600844.4800000004</v>
      </c>
      <c r="G653" s="41">
        <v>12962562.502010601</v>
      </c>
      <c r="H653" s="41">
        <v>0.126154573786144</v>
      </c>
      <c r="I653" s="41">
        <v>0.18686745890270301</v>
      </c>
      <c r="J653" s="41">
        <v>3585304</v>
      </c>
      <c r="K653" s="41">
        <v>56025.251769938201</v>
      </c>
      <c r="L653" s="41">
        <v>194442.22366198199</v>
      </c>
      <c r="M653" s="41">
        <v>2.1165371310141499</v>
      </c>
      <c r="N653" s="41">
        <v>231.37076397261799</v>
      </c>
      <c r="O653" s="41">
        <v>1.2403028667626499</v>
      </c>
    </row>
    <row r="654" spans="1:15" x14ac:dyDescent="0.35">
      <c r="A654" s="85" t="s">
        <v>712</v>
      </c>
      <c r="B654" s="41">
        <v>11680954.8910468</v>
      </c>
      <c r="C654" s="41">
        <v>3925557.7002570401</v>
      </c>
      <c r="D654" s="41">
        <v>801930.84646805504</v>
      </c>
      <c r="E654" s="41">
        <v>1975452.0218422399</v>
      </c>
      <c r="F654" s="41">
        <v>7598915.21</v>
      </c>
      <c r="G654" s="41">
        <v>10910895.35664</v>
      </c>
      <c r="H654" s="41">
        <v>0.10553227984604099</v>
      </c>
      <c r="I654" s="41">
        <v>0.18105315441780401</v>
      </c>
      <c r="J654" s="41">
        <v>3261337</v>
      </c>
      <c r="K654" s="41">
        <v>52045.866040068599</v>
      </c>
      <c r="L654" s="41">
        <v>125915.107025869</v>
      </c>
      <c r="M654" s="41">
        <v>2.3259845522341198</v>
      </c>
      <c r="N654" s="41">
        <v>209.644839959097</v>
      </c>
      <c r="O654" s="41">
        <v>1.2036651533579801</v>
      </c>
    </row>
    <row r="655" spans="1:15" x14ac:dyDescent="0.35">
      <c r="A655" s="85" t="s">
        <v>713</v>
      </c>
      <c r="B655" s="41">
        <v>12148278.112135701</v>
      </c>
      <c r="C655" s="41">
        <v>6468942.1775432499</v>
      </c>
      <c r="D655" s="41">
        <v>953346.33502583799</v>
      </c>
      <c r="E655" s="41">
        <v>2504578.63844033</v>
      </c>
      <c r="F655" s="41">
        <v>7731653.5800000001</v>
      </c>
      <c r="G655" s="41">
        <v>14464593.748943999</v>
      </c>
      <c r="H655" s="41">
        <v>0.123304326191221</v>
      </c>
      <c r="I655" s="41">
        <v>0.17315236652416799</v>
      </c>
      <c r="J655" s="41">
        <v>3562974</v>
      </c>
      <c r="K655" s="41">
        <v>63466.253121600603</v>
      </c>
      <c r="L655" s="41">
        <v>121102.065798903</v>
      </c>
      <c r="M655" s="41">
        <v>2.17277255533102</v>
      </c>
      <c r="N655" s="41">
        <v>227.90551782578001</v>
      </c>
      <c r="O655" s="41">
        <v>1.8156018476540201</v>
      </c>
    </row>
    <row r="656" spans="1:15" x14ac:dyDescent="0.35">
      <c r="A656" s="85" t="s">
        <v>714</v>
      </c>
      <c r="B656" s="41">
        <v>10931487.419214601</v>
      </c>
      <c r="C656" s="41">
        <v>5541738.7287125299</v>
      </c>
      <c r="D656" s="41">
        <v>996517.56547739799</v>
      </c>
      <c r="E656" s="41">
        <v>2998481.5254604602</v>
      </c>
      <c r="F656" s="41">
        <v>8463946.3399999999</v>
      </c>
      <c r="G656" s="41">
        <v>12136329.065254699</v>
      </c>
      <c r="H656" s="41">
        <v>0.117736753689934</v>
      </c>
      <c r="I656" s="41">
        <v>0.247066597266619</v>
      </c>
      <c r="J656" s="41">
        <v>3745109</v>
      </c>
      <c r="K656" s="41">
        <v>54922.971739397799</v>
      </c>
      <c r="L656" s="41">
        <v>132050.16638977901</v>
      </c>
      <c r="M656" s="41">
        <v>2.2604029333384701</v>
      </c>
      <c r="N656" s="41">
        <v>220.971782788246</v>
      </c>
      <c r="O656" s="41">
        <v>1.47972695286373</v>
      </c>
    </row>
    <row r="657" spans="1:15" x14ac:dyDescent="0.35">
      <c r="A657" s="85" t="s">
        <v>715</v>
      </c>
      <c r="B657" s="41">
        <v>11025545.5623868</v>
      </c>
      <c r="C657" s="41">
        <v>4351813.7107655704</v>
      </c>
      <c r="D657" s="41">
        <v>898140.96212301101</v>
      </c>
      <c r="E657" s="41">
        <v>2656213.28400594</v>
      </c>
      <c r="F657" s="41">
        <v>7035630.7999999998</v>
      </c>
      <c r="G657" s="41">
        <v>12039317.0611043</v>
      </c>
      <c r="H657" s="41">
        <v>0.12765606775770699</v>
      </c>
      <c r="I657" s="41">
        <v>0.220628235847982</v>
      </c>
      <c r="J657" s="41">
        <v>3198014</v>
      </c>
      <c r="K657" s="41">
        <v>58691.157125258404</v>
      </c>
      <c r="L657" s="41">
        <v>143234.341822919</v>
      </c>
      <c r="M657" s="41">
        <v>2.20478898554919</v>
      </c>
      <c r="N657" s="41">
        <v>205.132873932259</v>
      </c>
      <c r="O657" s="41">
        <v>1.36078632262572</v>
      </c>
    </row>
    <row r="658" spans="1:15" x14ac:dyDescent="0.35">
      <c r="A658" s="85" t="s">
        <v>716</v>
      </c>
      <c r="B658" s="41">
        <v>11863534.0317355</v>
      </c>
      <c r="C658" s="41">
        <v>4872731.7451665299</v>
      </c>
      <c r="D658" s="41">
        <v>916126.53795318597</v>
      </c>
      <c r="E658" s="41">
        <v>2621896.2713154401</v>
      </c>
      <c r="F658" s="41">
        <v>6392701</v>
      </c>
      <c r="G658" s="41">
        <v>14004673.9161327</v>
      </c>
      <c r="H658" s="41">
        <v>0.143308210090412</v>
      </c>
      <c r="I658" s="41">
        <v>0.187215802882433</v>
      </c>
      <c r="J658" s="41">
        <v>3015425</v>
      </c>
      <c r="K658" s="41">
        <v>62140.808076197703</v>
      </c>
      <c r="L658" s="41">
        <v>123086.329961971</v>
      </c>
      <c r="M658" s="41">
        <v>2.1212440260347201</v>
      </c>
      <c r="N658" s="41">
        <v>225.36903367305101</v>
      </c>
      <c r="O658" s="41">
        <v>1.61593531431441</v>
      </c>
    </row>
    <row r="659" spans="1:15" x14ac:dyDescent="0.35">
      <c r="A659" s="85" t="s">
        <v>717</v>
      </c>
      <c r="B659" s="41">
        <v>10802967.275175801</v>
      </c>
      <c r="C659" s="41">
        <v>6799827.9174462603</v>
      </c>
      <c r="D659" s="41">
        <v>1048733.2844149801</v>
      </c>
      <c r="E659" s="41">
        <v>2631035.0359236998</v>
      </c>
      <c r="F659" s="41">
        <v>7713846.1399999997</v>
      </c>
      <c r="G659" s="41">
        <v>13687795.6003545</v>
      </c>
      <c r="H659" s="41">
        <v>0.135954654186943</v>
      </c>
      <c r="I659" s="41">
        <v>0.19221758658169699</v>
      </c>
      <c r="J659" s="41">
        <v>3604601</v>
      </c>
      <c r="K659" s="41">
        <v>59514.742381644799</v>
      </c>
      <c r="L659" s="41">
        <v>119078.227393719</v>
      </c>
      <c r="M659" s="41">
        <v>2.13719327647072</v>
      </c>
      <c r="N659" s="41">
        <v>229.986776785568</v>
      </c>
      <c r="O659" s="41">
        <v>1.88643012567723</v>
      </c>
    </row>
    <row r="660" spans="1:15" x14ac:dyDescent="0.35">
      <c r="A660" s="85" t="s">
        <v>718</v>
      </c>
      <c r="B660" s="41">
        <v>11431205.6590071</v>
      </c>
      <c r="C660" s="41">
        <v>4661355.5406117598</v>
      </c>
      <c r="D660" s="41">
        <v>1006463.10128383</v>
      </c>
      <c r="E660" s="41">
        <v>2934303.7891844199</v>
      </c>
      <c r="F660" s="41">
        <v>7168793.0999999996</v>
      </c>
      <c r="G660" s="41">
        <v>13015302.119509101</v>
      </c>
      <c r="H660" s="41">
        <v>0.14039505496173901</v>
      </c>
      <c r="I660" s="41">
        <v>0.22545030167114499</v>
      </c>
      <c r="J660" s="41">
        <v>3413711</v>
      </c>
      <c r="K660" s="41">
        <v>60651.950787590802</v>
      </c>
      <c r="L660" s="41">
        <v>150767.12942201199</v>
      </c>
      <c r="M660" s="41">
        <v>2.1012426107206501</v>
      </c>
      <c r="N660" s="41">
        <v>214.59426563492801</v>
      </c>
      <c r="O660" s="41">
        <v>1.3654804230972599</v>
      </c>
    </row>
    <row r="661" spans="1:15" x14ac:dyDescent="0.35">
      <c r="A661" s="85" t="s">
        <v>719</v>
      </c>
      <c r="B661" s="41">
        <v>12535585.289852999</v>
      </c>
      <c r="C661" s="41">
        <v>4308929.0561726997</v>
      </c>
      <c r="D661" s="41">
        <v>838035.630428812</v>
      </c>
      <c r="E661" s="41">
        <v>3158525.7170678298</v>
      </c>
      <c r="F661" s="41">
        <v>7057660.4400000004</v>
      </c>
      <c r="G661" s="41">
        <v>13934913.390608899</v>
      </c>
      <c r="H661" s="41">
        <v>0.118741279430101</v>
      </c>
      <c r="I661" s="41">
        <v>0.226662744757097</v>
      </c>
      <c r="J661" s="41">
        <v>3222676</v>
      </c>
      <c r="K661" s="41">
        <v>64056.786754660701</v>
      </c>
      <c r="L661" s="41">
        <v>151498.13708653499</v>
      </c>
      <c r="M661" s="41">
        <v>2.1931514080824601</v>
      </c>
      <c r="N661" s="41">
        <v>217.540909792843</v>
      </c>
      <c r="O661" s="41">
        <v>1.3370655493052099</v>
      </c>
    </row>
    <row r="662" spans="1:15" x14ac:dyDescent="0.35">
      <c r="A662" s="85" t="s">
        <v>720</v>
      </c>
      <c r="B662" s="41">
        <v>12505929.5540013</v>
      </c>
      <c r="C662" s="41">
        <v>5655065.3476147698</v>
      </c>
      <c r="D662" s="41">
        <v>769737.11539527297</v>
      </c>
      <c r="E662" s="41">
        <v>3283321.1353640701</v>
      </c>
      <c r="F662" s="41">
        <v>7193496.96</v>
      </c>
      <c r="G662" s="41">
        <v>15161148.021415699</v>
      </c>
      <c r="H662" s="41">
        <v>0.107004579229748</v>
      </c>
      <c r="I662" s="41">
        <v>0.21656151174873201</v>
      </c>
      <c r="J662" s="41">
        <v>3254976</v>
      </c>
      <c r="K662" s="41">
        <v>62011.321614036002</v>
      </c>
      <c r="L662" s="41">
        <v>140591.82904023101</v>
      </c>
      <c r="M662" s="41">
        <v>2.21374906442436</v>
      </c>
      <c r="N662" s="41">
        <v>244.48989907508499</v>
      </c>
      <c r="O662" s="41">
        <v>1.7373600750404199</v>
      </c>
    </row>
    <row r="663" spans="1:15" x14ac:dyDescent="0.35">
      <c r="A663" s="85" t="s">
        <v>721</v>
      </c>
      <c r="B663" s="41">
        <v>8803206.0547341909</v>
      </c>
      <c r="C663" s="41">
        <v>5842801.9357646499</v>
      </c>
      <c r="D663" s="41">
        <v>817585.02495523402</v>
      </c>
      <c r="E663" s="41">
        <v>1658928.1120404</v>
      </c>
      <c r="F663" s="41">
        <v>6651694.0800000001</v>
      </c>
      <c r="G663" s="41">
        <v>10599715.0203011</v>
      </c>
      <c r="H663" s="41">
        <v>0.12291380438158001</v>
      </c>
      <c r="I663" s="41">
        <v>0.15650685974699799</v>
      </c>
      <c r="J663" s="41">
        <v>3079488</v>
      </c>
      <c r="K663" s="41">
        <v>50347.765260537999</v>
      </c>
      <c r="L663" s="41">
        <v>128887.97280658199</v>
      </c>
      <c r="M663" s="41">
        <v>2.1635528975109799</v>
      </c>
      <c r="N663" s="41">
        <v>210.52606112715699</v>
      </c>
      <c r="O663" s="41">
        <v>1.89732901565606</v>
      </c>
    </row>
    <row r="664" spans="1:15" x14ac:dyDescent="0.35">
      <c r="A664" s="85" t="s">
        <v>722</v>
      </c>
      <c r="B664" s="41">
        <v>12923976.564121099</v>
      </c>
      <c r="C664" s="41">
        <v>4222436.2719395896</v>
      </c>
      <c r="D664" s="41">
        <v>876091.85293936101</v>
      </c>
      <c r="E664" s="41">
        <v>1868274.08551649</v>
      </c>
      <c r="F664" s="41">
        <v>8176894.8600000003</v>
      </c>
      <c r="G664" s="41">
        <v>11819618.2251042</v>
      </c>
      <c r="H664" s="41">
        <v>0.107142364912267</v>
      </c>
      <c r="I664" s="41">
        <v>0.15806551869402899</v>
      </c>
      <c r="J664" s="41">
        <v>3323941</v>
      </c>
      <c r="K664" s="41">
        <v>52059.629250811202</v>
      </c>
      <c r="L664" s="41">
        <v>105734.31058767901</v>
      </c>
      <c r="M664" s="41">
        <v>2.4582396951805401</v>
      </c>
      <c r="N664" s="41">
        <v>227.03702456241001</v>
      </c>
      <c r="O664" s="41">
        <v>1.2703102347302799</v>
      </c>
    </row>
    <row r="665" spans="1:15" x14ac:dyDescent="0.35">
      <c r="A665" s="85" t="s">
        <v>723</v>
      </c>
      <c r="B665" s="41">
        <v>11984830.7465817</v>
      </c>
      <c r="C665" s="41">
        <v>5175020.3142565396</v>
      </c>
      <c r="D665" s="41">
        <v>821551.20355414297</v>
      </c>
      <c r="E665" s="41">
        <v>2265215.2156361798</v>
      </c>
      <c r="F665" s="41">
        <v>6992251.5</v>
      </c>
      <c r="G665" s="41">
        <v>13397965.634341201</v>
      </c>
      <c r="H665" s="41">
        <v>0.117494515686992</v>
      </c>
      <c r="I665" s="41">
        <v>0.16907157977999701</v>
      </c>
      <c r="J665" s="41">
        <v>3252210</v>
      </c>
      <c r="K665" s="41">
        <v>55981.137485234598</v>
      </c>
      <c r="L665" s="41">
        <v>143599.65431261901</v>
      </c>
      <c r="M665" s="41">
        <v>2.1520734490834998</v>
      </c>
      <c r="N665" s="41">
        <v>239.33338917404299</v>
      </c>
      <c r="O665" s="41">
        <v>1.59123190515266</v>
      </c>
    </row>
    <row r="666" spans="1:15" x14ac:dyDescent="0.35">
      <c r="A666" s="85" t="s">
        <v>724</v>
      </c>
      <c r="B666" s="41">
        <v>10894409.314537</v>
      </c>
      <c r="C666" s="41">
        <v>5634330.0705207502</v>
      </c>
      <c r="D666" s="41">
        <v>808083.07368001598</v>
      </c>
      <c r="E666" s="41">
        <v>2635993.19538027</v>
      </c>
      <c r="F666" s="41">
        <v>6976977.3499999996</v>
      </c>
      <c r="G666" s="41">
        <v>13164974.3547104</v>
      </c>
      <c r="H666" s="41">
        <v>0.11582136979132</v>
      </c>
      <c r="I666" s="41">
        <v>0.200227750116134</v>
      </c>
      <c r="J666" s="41">
        <v>3046715</v>
      </c>
      <c r="K666" s="41">
        <v>59737.609377940003</v>
      </c>
      <c r="L666" s="41">
        <v>169136.050592374</v>
      </c>
      <c r="M666" s="41">
        <v>2.2936186443232698</v>
      </c>
      <c r="N666" s="41">
        <v>220.38234794488901</v>
      </c>
      <c r="O666" s="41">
        <v>1.84931313579404</v>
      </c>
    </row>
    <row r="667" spans="1:15" x14ac:dyDescent="0.35">
      <c r="A667" s="85" t="s">
        <v>725</v>
      </c>
      <c r="B667" s="41">
        <v>11936529.6245225</v>
      </c>
      <c r="C667" s="41">
        <v>6251357.2940769298</v>
      </c>
      <c r="D667" s="41">
        <v>826050.35566173401</v>
      </c>
      <c r="E667" s="41">
        <v>3633589.5668330002</v>
      </c>
      <c r="F667" s="41">
        <v>7817354.9000000004</v>
      </c>
      <c r="G667" s="41">
        <v>14973916.946234901</v>
      </c>
      <c r="H667" s="41">
        <v>0.10566878007057499</v>
      </c>
      <c r="I667" s="41">
        <v>0.24266126090319001</v>
      </c>
      <c r="J667" s="41">
        <v>3326534</v>
      </c>
      <c r="K667" s="41">
        <v>62881.270508692302</v>
      </c>
      <c r="L667" s="41">
        <v>143745.00514075201</v>
      </c>
      <c r="M667" s="41">
        <v>2.3490874658598102</v>
      </c>
      <c r="N667" s="41">
        <v>238.126190214963</v>
      </c>
      <c r="O667" s="41">
        <v>1.87924046291934</v>
      </c>
    </row>
    <row r="668" spans="1:15" x14ac:dyDescent="0.35">
      <c r="A668" s="85" t="s">
        <v>726</v>
      </c>
      <c r="B668" s="41">
        <v>9526578.1791611295</v>
      </c>
      <c r="C668" s="41">
        <v>7366374.2658476196</v>
      </c>
      <c r="D668" s="41">
        <v>948620.247527514</v>
      </c>
      <c r="E668" s="41">
        <v>2316182.5105660399</v>
      </c>
      <c r="F668" s="41">
        <v>8965761.75</v>
      </c>
      <c r="G668" s="41">
        <v>11294903.4810842</v>
      </c>
      <c r="H668" s="41">
        <v>0.105804757473899</v>
      </c>
      <c r="I668" s="41">
        <v>0.20506439160325801</v>
      </c>
      <c r="J668" s="41">
        <v>3984783</v>
      </c>
      <c r="K668" s="41">
        <v>54271.110326178001</v>
      </c>
      <c r="L668" s="41">
        <v>102910.027981855</v>
      </c>
      <c r="M668" s="41">
        <v>2.2490937475129602</v>
      </c>
      <c r="N668" s="41">
        <v>208.12377802051299</v>
      </c>
      <c r="O668" s="41">
        <v>1.8486262026935001</v>
      </c>
    </row>
    <row r="669" spans="1:15" x14ac:dyDescent="0.35">
      <c r="A669" s="85" t="s">
        <v>727</v>
      </c>
      <c r="B669" s="41">
        <v>10641036.7264194</v>
      </c>
      <c r="C669" s="41">
        <v>5017756.66509254</v>
      </c>
      <c r="D669" s="41">
        <v>1209888.4845564601</v>
      </c>
      <c r="E669" s="41">
        <v>2579243.1326317498</v>
      </c>
      <c r="F669" s="41">
        <v>8783108.0600000005</v>
      </c>
      <c r="G669" s="41">
        <v>10839675.5850532</v>
      </c>
      <c r="H669" s="41">
        <v>0.13775174759223699</v>
      </c>
      <c r="I669" s="41">
        <v>0.23794467946884401</v>
      </c>
      <c r="J669" s="41">
        <v>3886331</v>
      </c>
      <c r="K669" s="41">
        <v>53292.407006161498</v>
      </c>
      <c r="L669" s="41">
        <v>174858.63635312201</v>
      </c>
      <c r="M669" s="41">
        <v>2.2646485459701999</v>
      </c>
      <c r="N669" s="41">
        <v>203.39688652176201</v>
      </c>
      <c r="O669" s="41">
        <v>1.2911295165266501</v>
      </c>
    </row>
    <row r="670" spans="1:15" x14ac:dyDescent="0.35">
      <c r="A670" s="85" t="s">
        <v>728</v>
      </c>
      <c r="B670" s="41">
        <v>11592465.3420729</v>
      </c>
      <c r="C670" s="41">
        <v>4895623.4863504898</v>
      </c>
      <c r="D670" s="41">
        <v>764182.79552886705</v>
      </c>
      <c r="E670" s="41">
        <v>2781747.6975827301</v>
      </c>
      <c r="F670" s="41">
        <v>6459772.4100000001</v>
      </c>
      <c r="G670" s="41">
        <v>13711176.367109301</v>
      </c>
      <c r="H670" s="41">
        <v>0.118298718132218</v>
      </c>
      <c r="I670" s="41">
        <v>0.2028817676254</v>
      </c>
      <c r="J670" s="41">
        <v>3032757</v>
      </c>
      <c r="K670" s="41">
        <v>57177.549487528202</v>
      </c>
      <c r="L670" s="41">
        <v>136929.45557430899</v>
      </c>
      <c r="M670" s="41">
        <v>2.1300597527579401</v>
      </c>
      <c r="N670" s="41">
        <v>239.80070338350001</v>
      </c>
      <c r="O670" s="41">
        <v>1.614248515905</v>
      </c>
    </row>
    <row r="671" spans="1:15" x14ac:dyDescent="0.35">
      <c r="A671" s="85" t="s">
        <v>729</v>
      </c>
      <c r="B671" s="41">
        <v>12507045.117060799</v>
      </c>
      <c r="C671" s="41">
        <v>3399449.7751783598</v>
      </c>
      <c r="D671" s="41">
        <v>834688.53536123701</v>
      </c>
      <c r="E671" s="41">
        <v>2003227.83616047</v>
      </c>
      <c r="F671" s="41">
        <v>6350639.4000000004</v>
      </c>
      <c r="G671" s="41">
        <v>12566164.530695699</v>
      </c>
      <c r="H671" s="41">
        <v>0.13143377899259001</v>
      </c>
      <c r="I671" s="41">
        <v>0.15941442046752899</v>
      </c>
      <c r="J671" s="41">
        <v>3024114</v>
      </c>
      <c r="K671" s="41">
        <v>50084.354446774501</v>
      </c>
      <c r="L671" s="41">
        <v>172392.666934907</v>
      </c>
      <c r="M671" s="41">
        <v>2.0972644765372901</v>
      </c>
      <c r="N671" s="41">
        <v>250.90403633143899</v>
      </c>
      <c r="O671" s="41">
        <v>1.12411429436138</v>
      </c>
    </row>
    <row r="672" spans="1:15" x14ac:dyDescent="0.35">
      <c r="A672" s="85" t="s">
        <v>730</v>
      </c>
      <c r="B672" s="41">
        <v>10341675.1527564</v>
      </c>
      <c r="C672" s="41">
        <v>5246516.35037567</v>
      </c>
      <c r="D672" s="41">
        <v>799972.620205877</v>
      </c>
      <c r="E672" s="41">
        <v>1889500.8614463501</v>
      </c>
      <c r="F672" s="41">
        <v>7612248.5999999996</v>
      </c>
      <c r="G672" s="41">
        <v>10784212.8205004</v>
      </c>
      <c r="H672" s="41">
        <v>0.105090185862542</v>
      </c>
      <c r="I672" s="41">
        <v>0.17520990107451101</v>
      </c>
      <c r="J672" s="41">
        <v>3460113</v>
      </c>
      <c r="K672" s="41">
        <v>50718.209192025599</v>
      </c>
      <c r="L672" s="41">
        <v>118796.435716083</v>
      </c>
      <c r="M672" s="41">
        <v>2.2017463521881599</v>
      </c>
      <c r="N672" s="41">
        <v>212.62858426130799</v>
      </c>
      <c r="O672" s="41">
        <v>1.5162846850307099</v>
      </c>
    </row>
    <row r="673" spans="1:15" x14ac:dyDescent="0.35">
      <c r="A673" s="85" t="s">
        <v>731</v>
      </c>
      <c r="B673" s="41">
        <v>11687248.3013545</v>
      </c>
      <c r="C673" s="41">
        <v>5425968.4683727501</v>
      </c>
      <c r="D673" s="41">
        <v>1132279.9613328299</v>
      </c>
      <c r="E673" s="41">
        <v>2787560.67318758</v>
      </c>
      <c r="F673" s="41">
        <v>8920868.5800000001</v>
      </c>
      <c r="G673" s="41">
        <v>12264414.3680548</v>
      </c>
      <c r="H673" s="41">
        <v>0.12692485615933499</v>
      </c>
      <c r="I673" s="41">
        <v>0.227288526751701</v>
      </c>
      <c r="J673" s="41">
        <v>3812337</v>
      </c>
      <c r="K673" s="41">
        <v>50124.302632233303</v>
      </c>
      <c r="L673" s="41">
        <v>152225.543807134</v>
      </c>
      <c r="M673" s="41">
        <v>2.3446917966048999</v>
      </c>
      <c r="N673" s="41">
        <v>244.68091786826</v>
      </c>
      <c r="O673" s="41">
        <v>1.4232656946048401</v>
      </c>
    </row>
    <row r="674" spans="1:15" x14ac:dyDescent="0.35">
      <c r="A674" s="85" t="s">
        <v>732</v>
      </c>
      <c r="B674" s="41">
        <v>11729249.955442101</v>
      </c>
      <c r="C674" s="41">
        <v>5362972.1356554199</v>
      </c>
      <c r="D674" s="41">
        <v>885313.51120100799</v>
      </c>
      <c r="E674" s="41">
        <v>3237638.7232457702</v>
      </c>
      <c r="F674" s="41">
        <v>7975092.0599999996</v>
      </c>
      <c r="G674" s="41">
        <v>13403624.429160999</v>
      </c>
      <c r="H674" s="41">
        <v>0.11100981713319701</v>
      </c>
      <c r="I674" s="41">
        <v>0.24154949583651</v>
      </c>
      <c r="J674" s="41">
        <v>3408159</v>
      </c>
      <c r="K674" s="41">
        <v>64701.797785098599</v>
      </c>
      <c r="L674" s="41">
        <v>163542.16361670999</v>
      </c>
      <c r="M674" s="41">
        <v>2.34090068698303</v>
      </c>
      <c r="N674" s="41">
        <v>207.16074232532401</v>
      </c>
      <c r="O674" s="41">
        <v>1.57356864385007</v>
      </c>
    </row>
    <row r="675" spans="1:15" x14ac:dyDescent="0.35">
      <c r="A675" s="85" t="s">
        <v>733</v>
      </c>
      <c r="B675" s="41">
        <v>10915774.3610665</v>
      </c>
      <c r="C675" s="41">
        <v>5922095.2613593005</v>
      </c>
      <c r="D675" s="41">
        <v>1166076.9414357899</v>
      </c>
      <c r="E675" s="41">
        <v>2866385.1307196999</v>
      </c>
      <c r="F675" s="41">
        <v>8079834.8399999999</v>
      </c>
      <c r="G675" s="41">
        <v>12924289.017705301</v>
      </c>
      <c r="H675" s="41">
        <v>0.14431940312232799</v>
      </c>
      <c r="I675" s="41">
        <v>0.22178280962248501</v>
      </c>
      <c r="J675" s="41">
        <v>3497764</v>
      </c>
      <c r="K675" s="41">
        <v>60765.851792304697</v>
      </c>
      <c r="L675" s="41">
        <v>133792.16312399399</v>
      </c>
      <c r="M675" s="41">
        <v>2.3128719194029799</v>
      </c>
      <c r="N675" s="41">
        <v>212.68583859179</v>
      </c>
      <c r="O675" s="41">
        <v>1.69310887222789</v>
      </c>
    </row>
    <row r="676" spans="1:15" x14ac:dyDescent="0.35">
      <c r="A676" s="85" t="s">
        <v>734</v>
      </c>
      <c r="B676" s="41">
        <v>12214496.411125701</v>
      </c>
      <c r="C676" s="41">
        <v>5090655.8523803204</v>
      </c>
      <c r="D676" s="41">
        <v>915242.54891687003</v>
      </c>
      <c r="E676" s="41">
        <v>1938020.1549372899</v>
      </c>
      <c r="F676" s="41">
        <v>7542652.8200000003</v>
      </c>
      <c r="G676" s="41">
        <v>12780879.586909199</v>
      </c>
      <c r="H676" s="41">
        <v>0.121342261238649</v>
      </c>
      <c r="I676" s="41">
        <v>0.15163433328347001</v>
      </c>
      <c r="J676" s="41">
        <v>3337457</v>
      </c>
      <c r="K676" s="41">
        <v>56273.686099459301</v>
      </c>
      <c r="L676" s="41">
        <v>165117.43954901799</v>
      </c>
      <c r="M676" s="41">
        <v>2.25654391502469</v>
      </c>
      <c r="N676" s="41">
        <v>227.12391873405099</v>
      </c>
      <c r="O676" s="41">
        <v>1.52530979496674</v>
      </c>
    </row>
    <row r="677" spans="1:15" x14ac:dyDescent="0.35">
      <c r="A677" s="85" t="s">
        <v>735</v>
      </c>
      <c r="B677" s="41">
        <v>11740369.1733231</v>
      </c>
      <c r="C677" s="41">
        <v>5699965.1436430505</v>
      </c>
      <c r="D677" s="41">
        <v>908467.55777187599</v>
      </c>
      <c r="E677" s="41">
        <v>2168560.1977450899</v>
      </c>
      <c r="F677" s="41">
        <v>8564500.8000000007</v>
      </c>
      <c r="G677" s="41">
        <v>12150790.582505999</v>
      </c>
      <c r="H677" s="41">
        <v>0.10607361467838</v>
      </c>
      <c r="I677" s="41">
        <v>0.17847070797740999</v>
      </c>
      <c r="J677" s="41">
        <v>3756360</v>
      </c>
      <c r="K677" s="41">
        <v>54812.299632379902</v>
      </c>
      <c r="L677" s="41">
        <v>197929.31002285201</v>
      </c>
      <c r="M677" s="41">
        <v>2.2830624589995598</v>
      </c>
      <c r="N677" s="41">
        <v>221.679869159904</v>
      </c>
      <c r="O677" s="41">
        <v>1.51741716545886</v>
      </c>
    </row>
    <row r="678" spans="1:15" x14ac:dyDescent="0.35">
      <c r="A678" s="85" t="s">
        <v>736</v>
      </c>
      <c r="B678" s="41">
        <v>13583006.7169885</v>
      </c>
      <c r="C678" s="41">
        <v>4378681.4170097103</v>
      </c>
      <c r="D678" s="41">
        <v>1144211.1284064699</v>
      </c>
      <c r="E678" s="41">
        <v>2276164.8862247998</v>
      </c>
      <c r="F678" s="41">
        <v>9009202.0199999996</v>
      </c>
      <c r="G678" s="41">
        <v>12516106.1477322</v>
      </c>
      <c r="H678" s="41">
        <v>0.12700471427617799</v>
      </c>
      <c r="I678" s="41">
        <v>0.181858867235416</v>
      </c>
      <c r="J678" s="41">
        <v>3785379</v>
      </c>
      <c r="K678" s="41">
        <v>56695.534280359498</v>
      </c>
      <c r="L678" s="41">
        <v>143244.019102669</v>
      </c>
      <c r="M678" s="41">
        <v>2.38123629195014</v>
      </c>
      <c r="N678" s="41">
        <v>220.75782129027999</v>
      </c>
      <c r="O678" s="41">
        <v>1.15673527459462</v>
      </c>
    </row>
    <row r="679" spans="1:15" x14ac:dyDescent="0.35">
      <c r="A679" s="85" t="s">
        <v>737</v>
      </c>
      <c r="B679" s="41">
        <v>13020473.0502262</v>
      </c>
      <c r="C679" s="41">
        <v>3866821.4823138802</v>
      </c>
      <c r="D679" s="41">
        <v>739907.191146889</v>
      </c>
      <c r="E679" s="41">
        <v>2492498.0624261498</v>
      </c>
      <c r="F679" s="41">
        <v>6896423.4400000004</v>
      </c>
      <c r="G679" s="41">
        <v>13347518.6069788</v>
      </c>
      <c r="H679" s="41">
        <v>0.10728853841185999</v>
      </c>
      <c r="I679" s="41">
        <v>0.18673868423175899</v>
      </c>
      <c r="J679" s="41">
        <v>3038072</v>
      </c>
      <c r="K679" s="41">
        <v>61931.693610703398</v>
      </c>
      <c r="L679" s="41">
        <v>124242.260865654</v>
      </c>
      <c r="M679" s="41">
        <v>2.26662557193271</v>
      </c>
      <c r="N679" s="41">
        <v>215.51969916410999</v>
      </c>
      <c r="O679" s="41">
        <v>1.27278796628713</v>
      </c>
    </row>
    <row r="680" spans="1:15" x14ac:dyDescent="0.35">
      <c r="A680" s="85" t="s">
        <v>738</v>
      </c>
      <c r="B680" s="41">
        <v>10412380.4498436</v>
      </c>
      <c r="C680" s="41">
        <v>5528539.5580047304</v>
      </c>
      <c r="D680" s="41">
        <v>973499.64680689794</v>
      </c>
      <c r="E680" s="41">
        <v>2927801.96334357</v>
      </c>
      <c r="F680" s="41">
        <v>6987239.8700000001</v>
      </c>
      <c r="G680" s="41">
        <v>12970340.760773599</v>
      </c>
      <c r="H680" s="41">
        <v>0.13932535091383599</v>
      </c>
      <c r="I680" s="41">
        <v>0.22573053533012499</v>
      </c>
      <c r="J680" s="41">
        <v>3161647</v>
      </c>
      <c r="K680" s="41">
        <v>60084.035580551303</v>
      </c>
      <c r="L680" s="41">
        <v>115359.012774784</v>
      </c>
      <c r="M680" s="41">
        <v>2.2122666216664899</v>
      </c>
      <c r="N680" s="41">
        <v>215.873353136567</v>
      </c>
      <c r="O680" s="41">
        <v>1.74862644628092</v>
      </c>
    </row>
    <row r="681" spans="1:15" x14ac:dyDescent="0.35">
      <c r="A681" s="85" t="s">
        <v>739</v>
      </c>
      <c r="B681" s="41">
        <v>11109126.658551499</v>
      </c>
      <c r="C681" s="41">
        <v>4175884.4152473202</v>
      </c>
      <c r="D681" s="41">
        <v>735882.40888695698</v>
      </c>
      <c r="E681" s="41">
        <v>3152157.7807029402</v>
      </c>
      <c r="F681" s="41">
        <v>6434471.6799999997</v>
      </c>
      <c r="G681" s="41">
        <v>12871623.085922999</v>
      </c>
      <c r="H681" s="41">
        <v>0.114365630231037</v>
      </c>
      <c r="I681" s="41">
        <v>0.24489202019520701</v>
      </c>
      <c r="J681" s="41">
        <v>3093496</v>
      </c>
      <c r="K681" s="41">
        <v>58438.314201048699</v>
      </c>
      <c r="L681" s="41">
        <v>133043.50253421901</v>
      </c>
      <c r="M681" s="41">
        <v>2.07652728357654</v>
      </c>
      <c r="N681" s="41">
        <v>220.261438679424</v>
      </c>
      <c r="O681" s="41">
        <v>1.34989164855792</v>
      </c>
    </row>
    <row r="682" spans="1:15" x14ac:dyDescent="0.35">
      <c r="A682" s="85" t="s">
        <v>740</v>
      </c>
      <c r="B682" s="41">
        <v>12410859.2665595</v>
      </c>
      <c r="C682" s="41">
        <v>4548790.0578582902</v>
      </c>
      <c r="D682" s="41">
        <v>964259.92115443095</v>
      </c>
      <c r="E682" s="41">
        <v>1913312.7761744</v>
      </c>
      <c r="F682" s="41">
        <v>8633750.4800000004</v>
      </c>
      <c r="G682" s="41">
        <v>11327088.2370531</v>
      </c>
      <c r="H682" s="41">
        <v>0.11168494194824501</v>
      </c>
      <c r="I682" s="41">
        <v>0.16891479399935999</v>
      </c>
      <c r="J682" s="41">
        <v>3960436</v>
      </c>
      <c r="K682" s="41">
        <v>53009.585534692502</v>
      </c>
      <c r="L682" s="41">
        <v>123616.695306503</v>
      </c>
      <c r="M682" s="41">
        <v>2.1770914283476301</v>
      </c>
      <c r="N682" s="41">
        <v>213.676855741667</v>
      </c>
      <c r="O682" s="41">
        <v>1.14855790066</v>
      </c>
    </row>
    <row r="683" spans="1:15" x14ac:dyDescent="0.35">
      <c r="A683" s="85" t="s">
        <v>741</v>
      </c>
      <c r="B683" s="41">
        <v>11908335.3688951</v>
      </c>
      <c r="C683" s="41">
        <v>6742888.6498476798</v>
      </c>
      <c r="D683" s="41">
        <v>839477.03845302202</v>
      </c>
      <c r="E683" s="41">
        <v>3194641.7304443</v>
      </c>
      <c r="F683" s="41">
        <v>8093861.2800000003</v>
      </c>
      <c r="G683" s="41">
        <v>14707244.4445445</v>
      </c>
      <c r="H683" s="41">
        <v>0.10371774477126</v>
      </c>
      <c r="I683" s="41">
        <v>0.21721551868469199</v>
      </c>
      <c r="J683" s="41">
        <v>3747158</v>
      </c>
      <c r="K683" s="41">
        <v>63916.751171423501</v>
      </c>
      <c r="L683" s="41">
        <v>115762.936904407</v>
      </c>
      <c r="M683" s="41">
        <v>2.1634211601680899</v>
      </c>
      <c r="N683" s="41">
        <v>230.09766336912199</v>
      </c>
      <c r="O683" s="41">
        <v>1.7994673963168</v>
      </c>
    </row>
    <row r="684" spans="1:15" x14ac:dyDescent="0.35">
      <c r="A684" s="85" t="s">
        <v>742</v>
      </c>
      <c r="B684" s="41">
        <v>10918070.670057099</v>
      </c>
      <c r="C684" s="41">
        <v>7109010.0401560199</v>
      </c>
      <c r="D684" s="41">
        <v>951599.89848967304</v>
      </c>
      <c r="E684" s="41">
        <v>2453787.8102446902</v>
      </c>
      <c r="F684" s="41">
        <v>8151449.8499999996</v>
      </c>
      <c r="G684" s="41">
        <v>13423512.4927689</v>
      </c>
      <c r="H684" s="41">
        <v>0.116739956204193</v>
      </c>
      <c r="I684" s="41">
        <v>0.18279774474575999</v>
      </c>
      <c r="J684" s="41">
        <v>3976317</v>
      </c>
      <c r="K684" s="41">
        <v>59848.912090458398</v>
      </c>
      <c r="L684" s="41">
        <v>142493.92382143799</v>
      </c>
      <c r="M684" s="41">
        <v>2.0520748652708898</v>
      </c>
      <c r="N684" s="41">
        <v>224.28929813978499</v>
      </c>
      <c r="O684" s="41">
        <v>1.7878378509952899</v>
      </c>
    </row>
    <row r="685" spans="1:15" x14ac:dyDescent="0.35">
      <c r="A685" s="85" t="s">
        <v>743</v>
      </c>
      <c r="B685" s="41">
        <v>10142762.774386199</v>
      </c>
      <c r="C685" s="41">
        <v>6880246.2566351397</v>
      </c>
      <c r="D685" s="41">
        <v>1207090.7740728999</v>
      </c>
      <c r="E685" s="41">
        <v>2000483.22832953</v>
      </c>
      <c r="F685" s="41">
        <v>9242813.6099999994</v>
      </c>
      <c r="G685" s="41">
        <v>11115931.175931299</v>
      </c>
      <c r="H685" s="41">
        <v>0.130597762218955</v>
      </c>
      <c r="I685" s="41">
        <v>0.17996542050035899</v>
      </c>
      <c r="J685" s="41">
        <v>3803627</v>
      </c>
      <c r="K685" s="41">
        <v>54044.784013668403</v>
      </c>
      <c r="L685" s="41">
        <v>128161.752507563</v>
      </c>
      <c r="M685" s="41">
        <v>2.4301286004655802</v>
      </c>
      <c r="N685" s="41">
        <v>205.682647789903</v>
      </c>
      <c r="O685" s="41">
        <v>1.80886460650194</v>
      </c>
    </row>
    <row r="686" spans="1:15" x14ac:dyDescent="0.35">
      <c r="A686" s="85" t="s">
        <v>744</v>
      </c>
      <c r="B686" s="41">
        <v>9520007.5457375906</v>
      </c>
      <c r="C686" s="41">
        <v>4810630.6992462296</v>
      </c>
      <c r="D686" s="41">
        <v>724106.666160124</v>
      </c>
      <c r="E686" s="41">
        <v>1964456.3192265199</v>
      </c>
      <c r="F686" s="41">
        <v>6217522.3799999999</v>
      </c>
      <c r="G686" s="41">
        <v>10932999.1798186</v>
      </c>
      <c r="H686" s="41">
        <v>0.116462253274611</v>
      </c>
      <c r="I686" s="41">
        <v>0.179681374425851</v>
      </c>
      <c r="J686" s="41">
        <v>3003634</v>
      </c>
      <c r="K686" s="41">
        <v>52258.492327415603</v>
      </c>
      <c r="L686" s="41">
        <v>131320.32944815399</v>
      </c>
      <c r="M686" s="41">
        <v>2.0738049185116401</v>
      </c>
      <c r="N686" s="41">
        <v>209.20609527175</v>
      </c>
      <c r="O686" s="41">
        <v>1.60160349072032</v>
      </c>
    </row>
    <row r="687" spans="1:15" x14ac:dyDescent="0.35">
      <c r="A687" s="85" t="s">
        <v>745</v>
      </c>
      <c r="B687" s="41">
        <v>9828995.4525253195</v>
      </c>
      <c r="C687" s="41">
        <v>5755615.2874251101</v>
      </c>
      <c r="D687" s="41">
        <v>921300.65834721702</v>
      </c>
      <c r="E687" s="41">
        <v>2902445.1897111698</v>
      </c>
      <c r="F687" s="41">
        <v>6875599.7400000002</v>
      </c>
      <c r="G687" s="41">
        <v>12697221.262943801</v>
      </c>
      <c r="H687" s="41">
        <v>0.13399567938595799</v>
      </c>
      <c r="I687" s="41">
        <v>0.228589006177424</v>
      </c>
      <c r="J687" s="41">
        <v>3097117</v>
      </c>
      <c r="K687" s="41">
        <v>53888.554719224798</v>
      </c>
      <c r="L687" s="41">
        <v>164464.41493493601</v>
      </c>
      <c r="M687" s="41">
        <v>2.21648463350986</v>
      </c>
      <c r="N687" s="41">
        <v>235.615192464214</v>
      </c>
      <c r="O687" s="41">
        <v>1.85837838461547</v>
      </c>
    </row>
    <row r="688" spans="1:15" x14ac:dyDescent="0.35">
      <c r="A688" s="85" t="s">
        <v>746</v>
      </c>
      <c r="B688" s="41">
        <v>12564656.144745</v>
      </c>
      <c r="C688" s="41">
        <v>6287944.2960523199</v>
      </c>
      <c r="D688" s="41">
        <v>1166004.3190247901</v>
      </c>
      <c r="E688" s="41">
        <v>2459187.2488548299</v>
      </c>
      <c r="F688" s="41">
        <v>8106958.7199999997</v>
      </c>
      <c r="G688" s="41">
        <v>14520940.162851701</v>
      </c>
      <c r="H688" s="41">
        <v>0.14382758803843901</v>
      </c>
      <c r="I688" s="41">
        <v>0.16935454738296299</v>
      </c>
      <c r="J688" s="41">
        <v>3619178</v>
      </c>
      <c r="K688" s="41">
        <v>63763.843862695503</v>
      </c>
      <c r="L688" s="41">
        <v>150106.87417472</v>
      </c>
      <c r="M688" s="41">
        <v>2.2439678446421998</v>
      </c>
      <c r="N688" s="41">
        <v>227.73361112976099</v>
      </c>
      <c r="O688" s="41">
        <v>1.7373957003640901</v>
      </c>
    </row>
    <row r="689" spans="1:15" x14ac:dyDescent="0.35">
      <c r="A689" s="85" t="s">
        <v>747</v>
      </c>
      <c r="B689" s="41">
        <v>10531541.3020081</v>
      </c>
      <c r="C689" s="41">
        <v>4426881.9356331704</v>
      </c>
      <c r="D689" s="41">
        <v>926314.93442604702</v>
      </c>
      <c r="E689" s="41">
        <v>2760958.30282511</v>
      </c>
      <c r="F689" s="41">
        <v>6840775.2000000002</v>
      </c>
      <c r="G689" s="41">
        <v>11951364.760703901</v>
      </c>
      <c r="H689" s="41">
        <v>0.13541081344495101</v>
      </c>
      <c r="I689" s="41">
        <v>0.23101615238982101</v>
      </c>
      <c r="J689" s="41">
        <v>3257512</v>
      </c>
      <c r="K689" s="41">
        <v>56862.521461147102</v>
      </c>
      <c r="L689" s="41">
        <v>146443.48581152601</v>
      </c>
      <c r="M689" s="41">
        <v>2.1000953027635099</v>
      </c>
      <c r="N689" s="41">
        <v>210.17636384952101</v>
      </c>
      <c r="O689" s="41">
        <v>1.35897640150924</v>
      </c>
    </row>
    <row r="690" spans="1:15" x14ac:dyDescent="0.35">
      <c r="A690" s="85" t="s">
        <v>748</v>
      </c>
      <c r="B690" s="41">
        <v>12332768.755658301</v>
      </c>
      <c r="C690" s="41">
        <v>4003331.0621428401</v>
      </c>
      <c r="D690" s="41">
        <v>734925.32226450904</v>
      </c>
      <c r="E690" s="41">
        <v>2884694.6819837498</v>
      </c>
      <c r="F690" s="41">
        <v>6743034.25</v>
      </c>
      <c r="G690" s="41">
        <v>13356576.655471699</v>
      </c>
      <c r="H690" s="41">
        <v>0.108990299473046</v>
      </c>
      <c r="I690" s="41">
        <v>0.21597560186217299</v>
      </c>
      <c r="J690" s="41">
        <v>3136295</v>
      </c>
      <c r="K690" s="41">
        <v>62143.845230873601</v>
      </c>
      <c r="L690" s="41">
        <v>143891.08342225701</v>
      </c>
      <c r="M690" s="41">
        <v>2.1479232444590899</v>
      </c>
      <c r="N690" s="41">
        <v>214.929569979924</v>
      </c>
      <c r="O690" s="41">
        <v>1.2764523305820501</v>
      </c>
    </row>
    <row r="691" spans="1:15" x14ac:dyDescent="0.35">
      <c r="A691" s="85" t="s">
        <v>749</v>
      </c>
      <c r="B691" s="41">
        <v>10680205.9569085</v>
      </c>
      <c r="C691" s="41">
        <v>5689704.25931744</v>
      </c>
      <c r="D691" s="41">
        <v>962812.25440897304</v>
      </c>
      <c r="E691" s="41">
        <v>3457478.0237044799</v>
      </c>
      <c r="F691" s="41">
        <v>6969132.7999999998</v>
      </c>
      <c r="G691" s="41">
        <v>13971254.5876798</v>
      </c>
      <c r="H691" s="41">
        <v>0.13815381081688899</v>
      </c>
      <c r="I691" s="41">
        <v>0.24747083391876501</v>
      </c>
      <c r="J691" s="41">
        <v>3111220</v>
      </c>
      <c r="K691" s="41">
        <v>64277.026995214197</v>
      </c>
      <c r="L691" s="41">
        <v>150186.89334035901</v>
      </c>
      <c r="M691" s="41">
        <v>2.24140763779535</v>
      </c>
      <c r="N691" s="41">
        <v>217.35512036117399</v>
      </c>
      <c r="O691" s="41">
        <v>1.8287695049907899</v>
      </c>
    </row>
    <row r="692" spans="1:15" x14ac:dyDescent="0.35">
      <c r="A692" s="85" t="s">
        <v>750</v>
      </c>
      <c r="B692" s="41">
        <v>9721493.3230721001</v>
      </c>
      <c r="C692" s="41">
        <v>6690071.6615770403</v>
      </c>
      <c r="D692" s="41">
        <v>1034981.73198592</v>
      </c>
      <c r="E692" s="41">
        <v>3110424.63629176</v>
      </c>
      <c r="F692" s="41">
        <v>8146221.8799999999</v>
      </c>
      <c r="G692" s="41">
        <v>12537495.9159004</v>
      </c>
      <c r="H692" s="41">
        <v>0.12705052074838899</v>
      </c>
      <c r="I692" s="41">
        <v>0.248089782613371</v>
      </c>
      <c r="J692" s="41">
        <v>3588644</v>
      </c>
      <c r="K692" s="41">
        <v>50003.972065171198</v>
      </c>
      <c r="L692" s="41">
        <v>126746.442973553</v>
      </c>
      <c r="M692" s="41">
        <v>2.2702964181728</v>
      </c>
      <c r="N692" s="41">
        <v>250.725623578088</v>
      </c>
      <c r="O692" s="41">
        <v>1.86423386147443</v>
      </c>
    </row>
    <row r="693" spans="1:15" x14ac:dyDescent="0.35">
      <c r="A693" s="85" t="s">
        <v>751</v>
      </c>
      <c r="B693" s="41">
        <v>10955424.1800643</v>
      </c>
      <c r="C693" s="41">
        <v>5231090.4827034501</v>
      </c>
      <c r="D693" s="41">
        <v>1105071.2788807501</v>
      </c>
      <c r="E693" s="41">
        <v>3012997.6554882801</v>
      </c>
      <c r="F693" s="41">
        <v>7427150.5</v>
      </c>
      <c r="G693" s="41">
        <v>13057830.9911997</v>
      </c>
      <c r="H693" s="41">
        <v>0.14878805524147501</v>
      </c>
      <c r="I693" s="41">
        <v>0.23074258332175299</v>
      </c>
      <c r="J693" s="41">
        <v>3422650</v>
      </c>
      <c r="K693" s="41">
        <v>62076.686433086499</v>
      </c>
      <c r="L693" s="41">
        <v>180397.89406292999</v>
      </c>
      <c r="M693" s="41">
        <v>2.1691403999456602</v>
      </c>
      <c r="N693" s="41">
        <v>210.35120019481701</v>
      </c>
      <c r="O693" s="41">
        <v>1.52837435399572</v>
      </c>
    </row>
    <row r="694" spans="1:15" x14ac:dyDescent="0.35">
      <c r="A694" s="85" t="s">
        <v>752</v>
      </c>
      <c r="B694" s="41">
        <v>10188073.5140194</v>
      </c>
      <c r="C694" s="41">
        <v>5159950.01507264</v>
      </c>
      <c r="D694" s="41">
        <v>727948.54124357004</v>
      </c>
      <c r="E694" s="41">
        <v>1987361.7930993601</v>
      </c>
      <c r="F694" s="41">
        <v>6562386.9500000002</v>
      </c>
      <c r="G694" s="41">
        <v>11632356.7429845</v>
      </c>
      <c r="H694" s="41">
        <v>0.11092740290841401</v>
      </c>
      <c r="I694" s="41">
        <v>0.17084773421327001</v>
      </c>
      <c r="J694" s="41">
        <v>3052273</v>
      </c>
      <c r="K694" s="41">
        <v>54957.747061251503</v>
      </c>
      <c r="L694" s="41">
        <v>131409.829549513</v>
      </c>
      <c r="M694" s="41">
        <v>2.1548120108692701</v>
      </c>
      <c r="N694" s="41">
        <v>211.65579286993901</v>
      </c>
      <c r="O694" s="41">
        <v>1.69052703184566</v>
      </c>
    </row>
    <row r="695" spans="1:15" x14ac:dyDescent="0.35">
      <c r="A695" s="85" t="s">
        <v>753</v>
      </c>
      <c r="B695" s="41">
        <v>9589492.2186869606</v>
      </c>
      <c r="C695" s="41">
        <v>6136479.38742398</v>
      </c>
      <c r="D695" s="41">
        <v>1113823.56528717</v>
      </c>
      <c r="E695" s="41">
        <v>2334259.28241118</v>
      </c>
      <c r="F695" s="41">
        <v>8103223.7999999998</v>
      </c>
      <c r="G695" s="41">
        <v>11196862.9874667</v>
      </c>
      <c r="H695" s="41">
        <v>0.13745437529285201</v>
      </c>
      <c r="I695" s="41">
        <v>0.208474399036949</v>
      </c>
      <c r="J695" s="41">
        <v>3858678</v>
      </c>
      <c r="K695" s="41">
        <v>50341.079882504899</v>
      </c>
      <c r="L695" s="41">
        <v>126032.33365745</v>
      </c>
      <c r="M695" s="41">
        <v>2.10175266484026</v>
      </c>
      <c r="N695" s="41">
        <v>222.41618122236</v>
      </c>
      <c r="O695" s="41">
        <v>1.5903061585921401</v>
      </c>
    </row>
    <row r="696" spans="1:15" x14ac:dyDescent="0.35">
      <c r="A696" s="85" t="s">
        <v>754</v>
      </c>
      <c r="B696" s="41">
        <v>11805849.272028901</v>
      </c>
      <c r="C696" s="41">
        <v>3817289.7750279601</v>
      </c>
      <c r="D696" s="41">
        <v>891636.62672604597</v>
      </c>
      <c r="E696" s="41">
        <v>1858751.4492729199</v>
      </c>
      <c r="F696" s="41">
        <v>7131273.3600000003</v>
      </c>
      <c r="G696" s="41">
        <v>11381843.0740746</v>
      </c>
      <c r="H696" s="41">
        <v>0.12503189566779499</v>
      </c>
      <c r="I696" s="41">
        <v>0.16330847624377701</v>
      </c>
      <c r="J696" s="41">
        <v>3021726</v>
      </c>
      <c r="K696" s="41">
        <v>51601.954364032499</v>
      </c>
      <c r="L696" s="41">
        <v>139589.311018832</v>
      </c>
      <c r="M696" s="41">
        <v>2.35994431254908</v>
      </c>
      <c r="N696" s="41">
        <v>220.57271853959901</v>
      </c>
      <c r="O696" s="41">
        <v>1.26328124225292</v>
      </c>
    </row>
    <row r="697" spans="1:15" x14ac:dyDescent="0.35">
      <c r="A697" s="85" t="s">
        <v>755</v>
      </c>
      <c r="B697" s="41">
        <v>13041279.404617701</v>
      </c>
      <c r="C697" s="41">
        <v>4816746.26947287</v>
      </c>
      <c r="D697" s="41">
        <v>1165381.21808691</v>
      </c>
      <c r="E697" s="41">
        <v>2794143.0557735502</v>
      </c>
      <c r="F697" s="41">
        <v>8323607.8399999999</v>
      </c>
      <c r="G697" s="41">
        <v>13611467.1336818</v>
      </c>
      <c r="H697" s="41">
        <v>0.140009145131339</v>
      </c>
      <c r="I697" s="41">
        <v>0.20527861018445301</v>
      </c>
      <c r="J697" s="41">
        <v>3587762</v>
      </c>
      <c r="K697" s="41">
        <v>60398.771448712199</v>
      </c>
      <c r="L697" s="41">
        <v>117525.025730761</v>
      </c>
      <c r="M697" s="41">
        <v>2.32187458060897</v>
      </c>
      <c r="N697" s="41">
        <v>225.358708671324</v>
      </c>
      <c r="O697" s="41">
        <v>1.3425489955779899</v>
      </c>
    </row>
    <row r="698" spans="1:15" x14ac:dyDescent="0.35">
      <c r="A698" s="85" t="s">
        <v>756</v>
      </c>
      <c r="B698" s="41">
        <v>12164658.2112718</v>
      </c>
      <c r="C698" s="41">
        <v>4081852.4939639899</v>
      </c>
      <c r="D698" s="41">
        <v>952211.11806423101</v>
      </c>
      <c r="E698" s="41">
        <v>2770204.34944339</v>
      </c>
      <c r="F698" s="41">
        <v>6947612.7000000002</v>
      </c>
      <c r="G698" s="41">
        <v>13165317.985835901</v>
      </c>
      <c r="H698" s="41">
        <v>0.13705587216515799</v>
      </c>
      <c r="I698" s="41">
        <v>0.210416820347503</v>
      </c>
      <c r="J698" s="41">
        <v>3308387</v>
      </c>
      <c r="K698" s="41">
        <v>61589.249559486903</v>
      </c>
      <c r="L698" s="41">
        <v>144004.513092457</v>
      </c>
      <c r="M698" s="41">
        <v>2.1038755327788898</v>
      </c>
      <c r="N698" s="41">
        <v>213.76240723663</v>
      </c>
      <c r="O698" s="41">
        <v>1.2337893039611101</v>
      </c>
    </row>
    <row r="699" spans="1:15" x14ac:dyDescent="0.35">
      <c r="A699" s="85" t="s">
        <v>757</v>
      </c>
      <c r="B699" s="41">
        <v>9126403.77431711</v>
      </c>
      <c r="C699" s="41">
        <v>6411335.9130002903</v>
      </c>
      <c r="D699" s="41">
        <v>819012.20553573198</v>
      </c>
      <c r="E699" s="41">
        <v>2015291.45244185</v>
      </c>
      <c r="F699" s="41">
        <v>7307362.2800000003</v>
      </c>
      <c r="G699" s="41">
        <v>11191199.129331401</v>
      </c>
      <c r="H699" s="41">
        <v>0.11208041618209399</v>
      </c>
      <c r="I699" s="41">
        <v>0.18007824087053501</v>
      </c>
      <c r="J699" s="41">
        <v>3446869</v>
      </c>
      <c r="K699" s="41">
        <v>52168.5583131241</v>
      </c>
      <c r="L699" s="41">
        <v>126518.06403641</v>
      </c>
      <c r="M699" s="41">
        <v>2.1156852647945201</v>
      </c>
      <c r="N699" s="41">
        <v>214.517142753787</v>
      </c>
      <c r="O699" s="41">
        <v>1.8600462950579999</v>
      </c>
    </row>
    <row r="700" spans="1:15" x14ac:dyDescent="0.35">
      <c r="A700" s="85" t="s">
        <v>758</v>
      </c>
      <c r="B700" s="41">
        <v>11720073.909027001</v>
      </c>
      <c r="C700" s="41">
        <v>7048582.4815386701</v>
      </c>
      <c r="D700" s="41">
        <v>889705.49121273798</v>
      </c>
      <c r="E700" s="41">
        <v>2334241.21518749</v>
      </c>
      <c r="F700" s="41">
        <v>8487075.1799999997</v>
      </c>
      <c r="G700" s="41">
        <v>13624429.9581824</v>
      </c>
      <c r="H700" s="41">
        <v>0.10483063627259399</v>
      </c>
      <c r="I700" s="41">
        <v>0.17132762415396399</v>
      </c>
      <c r="J700" s="41">
        <v>3755343</v>
      </c>
      <c r="K700" s="41">
        <v>57875.323725340597</v>
      </c>
      <c r="L700" s="41">
        <v>118902.04121649099</v>
      </c>
      <c r="M700" s="41">
        <v>2.2550306190585601</v>
      </c>
      <c r="N700" s="41">
        <v>235.40789400598999</v>
      </c>
      <c r="O700" s="41">
        <v>1.87694771996557</v>
      </c>
    </row>
    <row r="701" spans="1:15" x14ac:dyDescent="0.35">
      <c r="A701" s="85" t="s">
        <v>759</v>
      </c>
      <c r="B701" s="41">
        <v>11084158.0934633</v>
      </c>
      <c r="C701" s="41">
        <v>4070959.2856694302</v>
      </c>
      <c r="D701" s="41">
        <v>942486.72136462899</v>
      </c>
      <c r="E701" s="41">
        <v>2258011.10053779</v>
      </c>
      <c r="F701" s="41">
        <v>7129505.1600000001</v>
      </c>
      <c r="G701" s="41">
        <v>11348235.996161301</v>
      </c>
      <c r="H701" s="41">
        <v>0.13219525061184301</v>
      </c>
      <c r="I701" s="41">
        <v>0.198974633705325</v>
      </c>
      <c r="J701" s="41">
        <v>3529458</v>
      </c>
      <c r="K701" s="41">
        <v>53416.031989462703</v>
      </c>
      <c r="L701" s="41">
        <v>122125.955126231</v>
      </c>
      <c r="M701" s="41">
        <v>2.01550430832748</v>
      </c>
      <c r="N701" s="41">
        <v>212.45158522155</v>
      </c>
      <c r="O701" s="41">
        <v>1.15342335442706</v>
      </c>
    </row>
    <row r="702" spans="1:15" x14ac:dyDescent="0.35">
      <c r="A702" s="85" t="s">
        <v>760</v>
      </c>
      <c r="B702" s="41">
        <v>11240794.6104158</v>
      </c>
      <c r="C702" s="41">
        <v>5462756.5981148798</v>
      </c>
      <c r="D702" s="41">
        <v>880651.06205993798</v>
      </c>
      <c r="E702" s="41">
        <v>3106770.43356214</v>
      </c>
      <c r="F702" s="41">
        <v>8390815.8399999999</v>
      </c>
      <c r="G702" s="41">
        <v>12480100.538692599</v>
      </c>
      <c r="H702" s="41">
        <v>0.104954164035131</v>
      </c>
      <c r="I702" s="41">
        <v>0.24893793314645901</v>
      </c>
      <c r="J702" s="41">
        <v>3957932</v>
      </c>
      <c r="K702" s="41">
        <v>59192.281060010297</v>
      </c>
      <c r="L702" s="41">
        <v>179943.67453983301</v>
      </c>
      <c r="M702" s="41">
        <v>2.1203176053671502</v>
      </c>
      <c r="N702" s="41">
        <v>210.84493711771799</v>
      </c>
      <c r="O702" s="41">
        <v>1.38020476302142</v>
      </c>
    </row>
    <row r="703" spans="1:15" x14ac:dyDescent="0.35">
      <c r="A703" s="85" t="s">
        <v>761</v>
      </c>
      <c r="B703" s="41">
        <v>14010223.4304386</v>
      </c>
      <c r="C703" s="41">
        <v>3782278.36336612</v>
      </c>
      <c r="D703" s="41">
        <v>1011464.38403171</v>
      </c>
      <c r="E703" s="41">
        <v>2057788.3024784201</v>
      </c>
      <c r="F703" s="41">
        <v>7315508.7999999998</v>
      </c>
      <c r="G703" s="41">
        <v>13661132.923947001</v>
      </c>
      <c r="H703" s="41">
        <v>0.138263026083942</v>
      </c>
      <c r="I703" s="41">
        <v>0.15063086743495899</v>
      </c>
      <c r="J703" s="41">
        <v>3180656</v>
      </c>
      <c r="K703" s="41">
        <v>55214.343723009501</v>
      </c>
      <c r="L703" s="41">
        <v>114887.243632193</v>
      </c>
      <c r="M703" s="41">
        <v>2.2994247521434299</v>
      </c>
      <c r="N703" s="41">
        <v>247.41856871030799</v>
      </c>
      <c r="O703" s="41">
        <v>1.1891504027364499</v>
      </c>
    </row>
    <row r="704" spans="1:15" x14ac:dyDescent="0.35">
      <c r="A704" s="85" t="s">
        <v>762</v>
      </c>
      <c r="B704" s="41">
        <v>12999309.0432784</v>
      </c>
      <c r="C704" s="41">
        <v>5348833.9752265802</v>
      </c>
      <c r="D704" s="41">
        <v>1168493.3817658599</v>
      </c>
      <c r="E704" s="41">
        <v>3469234.50190992</v>
      </c>
      <c r="F704" s="41">
        <v>8628942.9700000007</v>
      </c>
      <c r="G704" s="41">
        <v>14472127.184901601</v>
      </c>
      <c r="H704" s="41">
        <v>0.13541558749760299</v>
      </c>
      <c r="I704" s="41">
        <v>0.239718353603835</v>
      </c>
      <c r="J704" s="41">
        <v>3703409</v>
      </c>
      <c r="K704" s="41">
        <v>64581.762617259199</v>
      </c>
      <c r="L704" s="41">
        <v>115199.252720826</v>
      </c>
      <c r="M704" s="41">
        <v>2.33144460042503</v>
      </c>
      <c r="N704" s="41">
        <v>224.09151786676199</v>
      </c>
      <c r="O704" s="41">
        <v>1.44430009626984</v>
      </c>
    </row>
    <row r="705" spans="1:15" x14ac:dyDescent="0.35">
      <c r="A705" s="85" t="s">
        <v>763</v>
      </c>
      <c r="B705" s="41">
        <v>14126038.765610499</v>
      </c>
      <c r="C705" s="41">
        <v>4150039.2309572701</v>
      </c>
      <c r="D705" s="41">
        <v>848627.77257365</v>
      </c>
      <c r="E705" s="41">
        <v>3248604.9063037001</v>
      </c>
      <c r="F705" s="41">
        <v>7610886.2999999998</v>
      </c>
      <c r="G705" s="41">
        <v>14874761.165043199</v>
      </c>
      <c r="H705" s="41">
        <v>0.111501832917101</v>
      </c>
      <c r="I705" s="41">
        <v>0.218397113759256</v>
      </c>
      <c r="J705" s="41">
        <v>3309081</v>
      </c>
      <c r="K705" s="41">
        <v>60792.713605702302</v>
      </c>
      <c r="L705" s="41">
        <v>112336.78959805401</v>
      </c>
      <c r="M705" s="41">
        <v>2.3027267711413399</v>
      </c>
      <c r="N705" s="41">
        <v>244.67595935447201</v>
      </c>
      <c r="O705" s="41">
        <v>1.2541364901485601</v>
      </c>
    </row>
    <row r="706" spans="1:15" x14ac:dyDescent="0.35">
      <c r="A706" s="85" t="s">
        <v>764</v>
      </c>
      <c r="B706" s="41">
        <v>11277338.9756488</v>
      </c>
      <c r="C706" s="41">
        <v>4726832.2052432802</v>
      </c>
      <c r="D706" s="41">
        <v>723386.13758007204</v>
      </c>
      <c r="E706" s="41">
        <v>1778871.61719383</v>
      </c>
      <c r="F706" s="41">
        <v>7036471.2000000002</v>
      </c>
      <c r="G706" s="41">
        <v>11584873.0437697</v>
      </c>
      <c r="H706" s="41">
        <v>0.102805243852923</v>
      </c>
      <c r="I706" s="41">
        <v>0.15355123966166301</v>
      </c>
      <c r="J706" s="41">
        <v>3198396</v>
      </c>
      <c r="K706" s="41">
        <v>53955.908172743402</v>
      </c>
      <c r="L706" s="41">
        <v>114915.30810373199</v>
      </c>
      <c r="M706" s="41">
        <v>2.2012996370998699</v>
      </c>
      <c r="N706" s="41">
        <v>214.71109564741201</v>
      </c>
      <c r="O706" s="41">
        <v>1.47787584940804</v>
      </c>
    </row>
    <row r="707" spans="1:15" x14ac:dyDescent="0.35">
      <c r="A707" s="85" t="s">
        <v>765</v>
      </c>
      <c r="B707" s="41">
        <v>11419911.784520799</v>
      </c>
      <c r="C707" s="41">
        <v>4501283.2362621902</v>
      </c>
      <c r="D707" s="41">
        <v>751818.61338110396</v>
      </c>
      <c r="E707" s="41">
        <v>2772120.6748241498</v>
      </c>
      <c r="F707" s="41">
        <v>6209935.4400000004</v>
      </c>
      <c r="G707" s="41">
        <v>13354291.4258407</v>
      </c>
      <c r="H707" s="41">
        <v>0.121067057885726</v>
      </c>
      <c r="I707" s="41">
        <v>0.207582760209955</v>
      </c>
      <c r="J707" s="41">
        <v>3044086</v>
      </c>
      <c r="K707" s="41">
        <v>59630.6828570695</v>
      </c>
      <c r="L707" s="41">
        <v>119092.556852504</v>
      </c>
      <c r="M707" s="41">
        <v>2.0413449339591501</v>
      </c>
      <c r="N707" s="41">
        <v>223.953822134429</v>
      </c>
      <c r="O707" s="41">
        <v>1.4786977885191801</v>
      </c>
    </row>
    <row r="708" spans="1:15" x14ac:dyDescent="0.35">
      <c r="A708" s="85" t="s">
        <v>766</v>
      </c>
      <c r="B708" s="41">
        <v>14150729.6561481</v>
      </c>
      <c r="C708" s="41">
        <v>4250990.5773519501</v>
      </c>
      <c r="D708" s="41">
        <v>925630.26384010399</v>
      </c>
      <c r="E708" s="41">
        <v>3266994.39558374</v>
      </c>
      <c r="F708" s="41">
        <v>7637792.7599999998</v>
      </c>
      <c r="G708" s="41">
        <v>15080397.1902215</v>
      </c>
      <c r="H708" s="41">
        <v>0.12119080641828001</v>
      </c>
      <c r="I708" s="41">
        <v>0.21663848467480301</v>
      </c>
      <c r="J708" s="41">
        <v>3264014</v>
      </c>
      <c r="K708" s="41">
        <v>60805.601347613003</v>
      </c>
      <c r="L708" s="41">
        <v>123845.057297639</v>
      </c>
      <c r="M708" s="41">
        <v>2.3417346906206502</v>
      </c>
      <c r="N708" s="41">
        <v>248.01224423607101</v>
      </c>
      <c r="O708" s="41">
        <v>1.3023812328476401</v>
      </c>
    </row>
    <row r="709" spans="1:15" x14ac:dyDescent="0.35">
      <c r="A709" s="85" t="s">
        <v>767</v>
      </c>
      <c r="B709" s="41">
        <v>11058217.481847299</v>
      </c>
      <c r="C709" s="41">
        <v>6547971.0394271603</v>
      </c>
      <c r="D709" s="41">
        <v>1290743.8496342101</v>
      </c>
      <c r="E709" s="41">
        <v>2932506.6020415002</v>
      </c>
      <c r="F709" s="41">
        <v>8633545.4800000004</v>
      </c>
      <c r="G709" s="41">
        <v>13318074.6849912</v>
      </c>
      <c r="H709" s="41">
        <v>0.14950333586870801</v>
      </c>
      <c r="I709" s="41">
        <v>0.22018998026391001</v>
      </c>
      <c r="J709" s="41">
        <v>3803324</v>
      </c>
      <c r="K709" s="41">
        <v>62990.468169092397</v>
      </c>
      <c r="L709" s="41">
        <v>122181.192041022</v>
      </c>
      <c r="M709" s="41">
        <v>2.2714406498003399</v>
      </c>
      <c r="N709" s="41">
        <v>211.430323520569</v>
      </c>
      <c r="O709" s="41">
        <v>1.72164428784589</v>
      </c>
    </row>
    <row r="710" spans="1:15" x14ac:dyDescent="0.35">
      <c r="A710" s="85" t="s">
        <v>768</v>
      </c>
      <c r="B710" s="41">
        <v>13127941.709983099</v>
      </c>
      <c r="C710" s="41">
        <v>5003786.3514763098</v>
      </c>
      <c r="D710" s="41">
        <v>894601.85588984098</v>
      </c>
      <c r="E710" s="41">
        <v>3291622.2063645199</v>
      </c>
      <c r="F710" s="41">
        <v>6990557.1699999999</v>
      </c>
      <c r="G710" s="41">
        <v>15459396.834764</v>
      </c>
      <c r="H710" s="41">
        <v>0.12797289745787799</v>
      </c>
      <c r="I710" s="41">
        <v>0.21292048076303699</v>
      </c>
      <c r="J710" s="41">
        <v>3134779</v>
      </c>
      <c r="K710" s="41">
        <v>64813.8388175582</v>
      </c>
      <c r="L710" s="41">
        <v>132001.881050161</v>
      </c>
      <c r="M710" s="41">
        <v>2.2336820521343999</v>
      </c>
      <c r="N710" s="41">
        <v>238.51749467899</v>
      </c>
      <c r="O710" s="41">
        <v>1.5962166237161599</v>
      </c>
    </row>
    <row r="711" spans="1:15" x14ac:dyDescent="0.35">
      <c r="A711" s="85" t="s">
        <v>769</v>
      </c>
      <c r="B711" s="41">
        <v>11626513.380418699</v>
      </c>
      <c r="C711" s="41">
        <v>5679201.5191909596</v>
      </c>
      <c r="D711" s="41">
        <v>1059528.8390274399</v>
      </c>
      <c r="E711" s="41">
        <v>1954162.7596629199</v>
      </c>
      <c r="F711" s="41">
        <v>7435332.7800000003</v>
      </c>
      <c r="G711" s="41">
        <v>13009988.0640541</v>
      </c>
      <c r="H711" s="41">
        <v>0.142499181997263</v>
      </c>
      <c r="I711" s="41">
        <v>0.15020480803223599</v>
      </c>
      <c r="J711" s="41">
        <v>3349249</v>
      </c>
      <c r="K711" s="41">
        <v>51896.717316422903</v>
      </c>
      <c r="L711" s="41">
        <v>125914.34575403</v>
      </c>
      <c r="M711" s="41">
        <v>2.22443719733399</v>
      </c>
      <c r="N711" s="41">
        <v>250.69429578702201</v>
      </c>
      <c r="O711" s="41">
        <v>1.69566416805408</v>
      </c>
    </row>
    <row r="712" spans="1:15" x14ac:dyDescent="0.35">
      <c r="A712" s="85" t="s">
        <v>770</v>
      </c>
      <c r="B712" s="41">
        <v>14696173.8052921</v>
      </c>
      <c r="C712" s="41">
        <v>4216820.63305509</v>
      </c>
      <c r="D712" s="41">
        <v>949636.56109121302</v>
      </c>
      <c r="E712" s="41">
        <v>2874151.8060077699</v>
      </c>
      <c r="F712" s="41">
        <v>8732191.5600000005</v>
      </c>
      <c r="G712" s="41">
        <v>14123301.80632</v>
      </c>
      <c r="H712" s="41">
        <v>0.108751228665352</v>
      </c>
      <c r="I712" s="41">
        <v>0.203504240398064</v>
      </c>
      <c r="J712" s="41">
        <v>3623316</v>
      </c>
      <c r="K712" s="41">
        <v>62351.780523244197</v>
      </c>
      <c r="L712" s="41">
        <v>118710.560873872</v>
      </c>
      <c r="M712" s="41">
        <v>2.4143276549907098</v>
      </c>
      <c r="N712" s="41">
        <v>226.51422320897001</v>
      </c>
      <c r="O712" s="41">
        <v>1.1638015102892201</v>
      </c>
    </row>
    <row r="713" spans="1:15" x14ac:dyDescent="0.35">
      <c r="A713" s="85" t="s">
        <v>771</v>
      </c>
      <c r="B713" s="41">
        <v>13082505.523887699</v>
      </c>
      <c r="C713" s="41">
        <v>4813249.4023842001</v>
      </c>
      <c r="D713" s="41">
        <v>1088501.42436674</v>
      </c>
      <c r="E713" s="41">
        <v>1881665.79829549</v>
      </c>
      <c r="F713" s="41">
        <v>8620804.4800000004</v>
      </c>
      <c r="G713" s="41">
        <v>12388083.741902299</v>
      </c>
      <c r="H713" s="41">
        <v>0.12626448342402699</v>
      </c>
      <c r="I713" s="41">
        <v>0.15189320943406501</v>
      </c>
      <c r="J713" s="41">
        <v>3715864</v>
      </c>
      <c r="K713" s="41">
        <v>55819.779849061597</v>
      </c>
      <c r="L713" s="41">
        <v>142966.07296816699</v>
      </c>
      <c r="M713" s="41">
        <v>2.31629124115261</v>
      </c>
      <c r="N713" s="41">
        <v>221.92568950079999</v>
      </c>
      <c r="O713" s="41">
        <v>1.2953244258627901</v>
      </c>
    </row>
    <row r="714" spans="1:15" x14ac:dyDescent="0.35">
      <c r="A714" s="85" t="s">
        <v>772</v>
      </c>
      <c r="B714" s="41">
        <v>11030379.0839212</v>
      </c>
      <c r="C714" s="41">
        <v>4084414.7223230298</v>
      </c>
      <c r="D714" s="41">
        <v>931113.03769498097</v>
      </c>
      <c r="E714" s="41">
        <v>2990488.8229355402</v>
      </c>
      <c r="F714" s="41">
        <v>6887661.8799999999</v>
      </c>
      <c r="G714" s="41">
        <v>12290233.8370187</v>
      </c>
      <c r="H714" s="41">
        <v>0.135185648470738</v>
      </c>
      <c r="I714" s="41">
        <v>0.24332236982571101</v>
      </c>
      <c r="J714" s="41">
        <v>3295532</v>
      </c>
      <c r="K714" s="41">
        <v>56812.433952844003</v>
      </c>
      <c r="L714" s="41">
        <v>141500.05014396401</v>
      </c>
      <c r="M714" s="41">
        <v>2.0923192155862198</v>
      </c>
      <c r="N714" s="41">
        <v>216.328739072335</v>
      </c>
      <c r="O714" s="41">
        <v>1.23937947570317</v>
      </c>
    </row>
    <row r="715" spans="1:15" x14ac:dyDescent="0.35">
      <c r="A715" s="85" t="s">
        <v>773</v>
      </c>
      <c r="B715" s="41">
        <v>11825189.442345399</v>
      </c>
      <c r="C715" s="41">
        <v>3665082.9525015801</v>
      </c>
      <c r="D715" s="41">
        <v>919861.19545610202</v>
      </c>
      <c r="E715" s="41">
        <v>3281713.6926818001</v>
      </c>
      <c r="F715" s="41">
        <v>6717956.4000000004</v>
      </c>
      <c r="G715" s="41">
        <v>13130701.851699799</v>
      </c>
      <c r="H715" s="41">
        <v>0.13692574656425299</v>
      </c>
      <c r="I715" s="41">
        <v>0.24992675408717599</v>
      </c>
      <c r="J715" s="41">
        <v>3110165</v>
      </c>
      <c r="K715" s="41">
        <v>61186.867901676698</v>
      </c>
      <c r="L715" s="41">
        <v>156810.968714938</v>
      </c>
      <c r="M715" s="41">
        <v>2.15969212379298</v>
      </c>
      <c r="N715" s="41">
        <v>214.596458737098</v>
      </c>
      <c r="O715" s="41">
        <v>1.1784207437552601</v>
      </c>
    </row>
    <row r="716" spans="1:15" x14ac:dyDescent="0.35">
      <c r="A716" s="85" t="s">
        <v>774</v>
      </c>
      <c r="B716" s="41">
        <v>11424469.1242461</v>
      </c>
      <c r="C716" s="41">
        <v>3621821.7352715498</v>
      </c>
      <c r="D716" s="41">
        <v>908308.35897309601</v>
      </c>
      <c r="E716" s="41">
        <v>2353446.9961394002</v>
      </c>
      <c r="F716" s="41">
        <v>7114916.1399999997</v>
      </c>
      <c r="G716" s="41">
        <v>11324637.7881782</v>
      </c>
      <c r="H716" s="41">
        <v>0.12766255302245799</v>
      </c>
      <c r="I716" s="41">
        <v>0.20781653595986599</v>
      </c>
      <c r="J716" s="41">
        <v>3263723</v>
      </c>
      <c r="K716" s="41">
        <v>53179.7970799635</v>
      </c>
      <c r="L716" s="41">
        <v>131507.713548056</v>
      </c>
      <c r="M716" s="41">
        <v>2.17625045848999</v>
      </c>
      <c r="N716" s="41">
        <v>212.948143186637</v>
      </c>
      <c r="O716" s="41">
        <v>1.1097209338144001</v>
      </c>
    </row>
    <row r="717" spans="1:15" x14ac:dyDescent="0.35">
      <c r="A717" s="85" t="s">
        <v>775</v>
      </c>
      <c r="B717" s="41">
        <v>10988155.0631932</v>
      </c>
      <c r="C717" s="41">
        <v>4920953.4154545199</v>
      </c>
      <c r="D717" s="41">
        <v>957856.70762878796</v>
      </c>
      <c r="E717" s="41">
        <v>3032760.2712898999</v>
      </c>
      <c r="F717" s="41">
        <v>7195430.9400000004</v>
      </c>
      <c r="G717" s="41">
        <v>12855750.8366659</v>
      </c>
      <c r="H717" s="41">
        <v>0.13312013076297899</v>
      </c>
      <c r="I717" s="41">
        <v>0.235906895662615</v>
      </c>
      <c r="J717" s="41">
        <v>3183819</v>
      </c>
      <c r="K717" s="41">
        <v>62204.242689630097</v>
      </c>
      <c r="L717" s="41">
        <v>151456.319099463</v>
      </c>
      <c r="M717" s="41">
        <v>2.26108442537222</v>
      </c>
      <c r="N717" s="41">
        <v>206.670733253245</v>
      </c>
      <c r="O717" s="41">
        <v>1.5456134332556299</v>
      </c>
    </row>
    <row r="718" spans="1:15" x14ac:dyDescent="0.35">
      <c r="A718" s="85" t="s">
        <v>776</v>
      </c>
      <c r="B718" s="41">
        <v>10700978.9071235</v>
      </c>
      <c r="C718" s="41">
        <v>5230852.5503226798</v>
      </c>
      <c r="D718" s="41">
        <v>956345.285707506</v>
      </c>
      <c r="E718" s="41">
        <v>2072813.69559112</v>
      </c>
      <c r="F718" s="41">
        <v>7098816.5599999996</v>
      </c>
      <c r="G718" s="41">
        <v>11985557.834818499</v>
      </c>
      <c r="H718" s="41">
        <v>0.13471897430006399</v>
      </c>
      <c r="I718" s="41">
        <v>0.17294261344845499</v>
      </c>
      <c r="J718" s="41">
        <v>3317204</v>
      </c>
      <c r="K718" s="41">
        <v>58267.174695277201</v>
      </c>
      <c r="L718" s="41">
        <v>123383.956073689</v>
      </c>
      <c r="M718" s="41">
        <v>2.1448082835397102</v>
      </c>
      <c r="N718" s="41">
        <v>205.69878928723401</v>
      </c>
      <c r="O718" s="41">
        <v>1.5768860010788199</v>
      </c>
    </row>
    <row r="719" spans="1:15" x14ac:dyDescent="0.35">
      <c r="A719" s="85" t="s">
        <v>777</v>
      </c>
      <c r="B719" s="41">
        <v>10146018.987785401</v>
      </c>
      <c r="C719" s="41">
        <v>6442790.0397733198</v>
      </c>
      <c r="D719" s="41">
        <v>812499.95944321097</v>
      </c>
      <c r="E719" s="41">
        <v>2810790.1387875401</v>
      </c>
      <c r="F719" s="41">
        <v>7638193.1600000001</v>
      </c>
      <c r="G719" s="41">
        <v>12699109.61898</v>
      </c>
      <c r="H719" s="41">
        <v>0.106373319242323</v>
      </c>
      <c r="I719" s="41">
        <v>0.22133757587118899</v>
      </c>
      <c r="J719" s="41">
        <v>3456196</v>
      </c>
      <c r="K719" s="41">
        <v>59850.643882458397</v>
      </c>
      <c r="L719" s="41">
        <v>125203.65319052699</v>
      </c>
      <c r="M719" s="41">
        <v>2.2128806054455499</v>
      </c>
      <c r="N719" s="41">
        <v>212.17620382676799</v>
      </c>
      <c r="O719" s="41">
        <v>1.86412750890671</v>
      </c>
    </row>
    <row r="720" spans="1:15" x14ac:dyDescent="0.35">
      <c r="A720" s="85" t="s">
        <v>778</v>
      </c>
      <c r="B720" s="41">
        <v>11389860.736389199</v>
      </c>
      <c r="C720" s="41">
        <v>6643639.1758849798</v>
      </c>
      <c r="D720" s="41">
        <v>1214510.2769064701</v>
      </c>
      <c r="E720" s="41">
        <v>2647807.2584864199</v>
      </c>
      <c r="F720" s="41">
        <v>8802402.4800000004</v>
      </c>
      <c r="G720" s="41">
        <v>13244837.123491099</v>
      </c>
      <c r="H720" s="41">
        <v>0.13797486307470799</v>
      </c>
      <c r="I720" s="41">
        <v>0.199912406154867</v>
      </c>
      <c r="J720" s="41">
        <v>3794139</v>
      </c>
      <c r="K720" s="41">
        <v>54678.764494452102</v>
      </c>
      <c r="L720" s="41">
        <v>151422.15582404201</v>
      </c>
      <c r="M720" s="41">
        <v>2.31946954527703</v>
      </c>
      <c r="N720" s="41">
        <v>242.23340769794501</v>
      </c>
      <c r="O720" s="41">
        <v>1.7510268274001</v>
      </c>
    </row>
    <row r="721" spans="1:15" x14ac:dyDescent="0.35">
      <c r="A721" s="85" t="s">
        <v>779</v>
      </c>
      <c r="B721" s="41">
        <v>12882802.471238</v>
      </c>
      <c r="C721" s="41">
        <v>4729949.41286748</v>
      </c>
      <c r="D721" s="41">
        <v>1315401.4975417601</v>
      </c>
      <c r="E721" s="41">
        <v>2427988.83864218</v>
      </c>
      <c r="F721" s="41">
        <v>8879590.1500000004</v>
      </c>
      <c r="G721" s="41">
        <v>12614407.099235</v>
      </c>
      <c r="H721" s="41">
        <v>0.14813763645856501</v>
      </c>
      <c r="I721" s="41">
        <v>0.192477444206587</v>
      </c>
      <c r="J721" s="41">
        <v>3778549</v>
      </c>
      <c r="K721" s="41">
        <v>58375.709654472601</v>
      </c>
      <c r="L721" s="41">
        <v>137855.028945581</v>
      </c>
      <c r="M721" s="41">
        <v>2.3468535176004601</v>
      </c>
      <c r="N721" s="41">
        <v>216.09396305992999</v>
      </c>
      <c r="O721" s="41">
        <v>1.25178988359486</v>
      </c>
    </row>
    <row r="722" spans="1:15" x14ac:dyDescent="0.35">
      <c r="A722" s="85" t="s">
        <v>780</v>
      </c>
      <c r="B722" s="41">
        <v>11547492.590169</v>
      </c>
      <c r="C722" s="41">
        <v>5938369.2323871301</v>
      </c>
      <c r="D722" s="41">
        <v>974430.95471915905</v>
      </c>
      <c r="E722" s="41">
        <v>3429625.6505488101</v>
      </c>
      <c r="F722" s="41">
        <v>7452704.4800000004</v>
      </c>
      <c r="G722" s="41">
        <v>14571797.6364033</v>
      </c>
      <c r="H722" s="41">
        <v>0.130748637267737</v>
      </c>
      <c r="I722" s="41">
        <v>0.23536050500597799</v>
      </c>
      <c r="J722" s="41">
        <v>3583031</v>
      </c>
      <c r="K722" s="41">
        <v>64536.948653188003</v>
      </c>
      <c r="L722" s="41">
        <v>134583.688579201</v>
      </c>
      <c r="M722" s="41">
        <v>2.0760197915659</v>
      </c>
      <c r="N722" s="41">
        <v>225.790948033636</v>
      </c>
      <c r="O722" s="41">
        <v>1.65735915552702</v>
      </c>
    </row>
    <row r="723" spans="1:15" x14ac:dyDescent="0.35">
      <c r="A723" s="85" t="s">
        <v>781</v>
      </c>
      <c r="B723" s="41">
        <v>9598143.4333462697</v>
      </c>
      <c r="C723" s="41">
        <v>5864573.4206940196</v>
      </c>
      <c r="D723" s="41">
        <v>941022.14602867502</v>
      </c>
      <c r="E723" s="41">
        <v>2121868.18875058</v>
      </c>
      <c r="F723" s="41">
        <v>7076925</v>
      </c>
      <c r="G723" s="41">
        <v>11605936.2559768</v>
      </c>
      <c r="H723" s="41">
        <v>0.132970484501203</v>
      </c>
      <c r="I723" s="41">
        <v>0.18282611087561901</v>
      </c>
      <c r="J723" s="41">
        <v>3322500</v>
      </c>
      <c r="K723" s="41">
        <v>52629.857863127203</v>
      </c>
      <c r="L723" s="41">
        <v>157254.06715727001</v>
      </c>
      <c r="M723" s="41">
        <v>2.1328705434986399</v>
      </c>
      <c r="N723" s="41">
        <v>220.523775711448</v>
      </c>
      <c r="O723" s="41">
        <v>1.76510862925328</v>
      </c>
    </row>
    <row r="724" spans="1:15" x14ac:dyDescent="0.35">
      <c r="A724" s="85" t="s">
        <v>782</v>
      </c>
      <c r="B724" s="41">
        <v>12678137.588187501</v>
      </c>
      <c r="C724" s="41">
        <v>4810542.5840651803</v>
      </c>
      <c r="D724" s="41">
        <v>1100467.47043402</v>
      </c>
      <c r="E724" s="41">
        <v>2060482.30131538</v>
      </c>
      <c r="F724" s="41">
        <v>8417814.9399999995</v>
      </c>
      <c r="G724" s="41">
        <v>12383238.9093187</v>
      </c>
      <c r="H724" s="41">
        <v>0.13073077494312599</v>
      </c>
      <c r="I724" s="41">
        <v>0.16639284087177</v>
      </c>
      <c r="J724" s="41">
        <v>3861383</v>
      </c>
      <c r="K724" s="41">
        <v>56002.346731723403</v>
      </c>
      <c r="L724" s="41">
        <v>151423.90531662299</v>
      </c>
      <c r="M724" s="41">
        <v>2.18067475703862</v>
      </c>
      <c r="N724" s="41">
        <v>221.118883560249</v>
      </c>
      <c r="O724" s="41">
        <v>1.2458081946455899</v>
      </c>
    </row>
    <row r="725" spans="1:15" x14ac:dyDescent="0.35">
      <c r="A725" s="85" t="s">
        <v>783</v>
      </c>
      <c r="B725" s="41">
        <v>10750179.761113601</v>
      </c>
      <c r="C725" s="41">
        <v>4392694.41113526</v>
      </c>
      <c r="D725" s="41">
        <v>1031466.00033852</v>
      </c>
      <c r="E725" s="41">
        <v>1987157.9457421601</v>
      </c>
      <c r="F725" s="41">
        <v>8060541.7999999998</v>
      </c>
      <c r="G725" s="41">
        <v>10248858.0288372</v>
      </c>
      <c r="H725" s="41">
        <v>0.12796484726852</v>
      </c>
      <c r="I725" s="41">
        <v>0.19389066958981099</v>
      </c>
      <c r="J725" s="41">
        <v>3459460</v>
      </c>
      <c r="K725" s="41">
        <v>50013.947046834001</v>
      </c>
      <c r="L725" s="41">
        <v>147901.710507693</v>
      </c>
      <c r="M725" s="41">
        <v>2.3258168442907099</v>
      </c>
      <c r="N725" s="41">
        <v>204.924471347484</v>
      </c>
      <c r="O725" s="41">
        <v>1.26976302981831</v>
      </c>
    </row>
    <row r="726" spans="1:15" x14ac:dyDescent="0.35">
      <c r="A726" s="85" t="s">
        <v>784</v>
      </c>
      <c r="B726" s="41">
        <v>9342200.5838562995</v>
      </c>
      <c r="C726" s="41">
        <v>5993953.8956575301</v>
      </c>
      <c r="D726" s="41">
        <v>978850.86210395303</v>
      </c>
      <c r="E726" s="41">
        <v>1759016.5390190899</v>
      </c>
      <c r="F726" s="41">
        <v>7366334.0800000001</v>
      </c>
      <c r="G726" s="41">
        <v>10865595.312118201</v>
      </c>
      <c r="H726" s="41">
        <v>0.13288168191578301</v>
      </c>
      <c r="I726" s="41">
        <v>0.161888648388855</v>
      </c>
      <c r="J726" s="41">
        <v>3288542</v>
      </c>
      <c r="K726" s="41">
        <v>52228.395078437599</v>
      </c>
      <c r="L726" s="41">
        <v>157907.51148127299</v>
      </c>
      <c r="M726" s="41">
        <v>2.2352653788293999</v>
      </c>
      <c r="N726" s="41">
        <v>208.04040339167699</v>
      </c>
      <c r="O726" s="41">
        <v>1.82267822507894</v>
      </c>
    </row>
    <row r="727" spans="1:15" x14ac:dyDescent="0.35">
      <c r="A727" s="85" t="s">
        <v>785</v>
      </c>
      <c r="B727" s="41">
        <v>12764433.844624501</v>
      </c>
      <c r="C727" s="41">
        <v>4279616.6219926402</v>
      </c>
      <c r="D727" s="41">
        <v>763368.854202752</v>
      </c>
      <c r="E727" s="41">
        <v>2935021.3054837901</v>
      </c>
      <c r="F727" s="41">
        <v>7017496.2000000002</v>
      </c>
      <c r="G727" s="41">
        <v>13851023.7561264</v>
      </c>
      <c r="H727" s="41">
        <v>0.108780800508699</v>
      </c>
      <c r="I727" s="41">
        <v>0.211899232660373</v>
      </c>
      <c r="J727" s="41">
        <v>3189771</v>
      </c>
      <c r="K727" s="41">
        <v>60013.101196388299</v>
      </c>
      <c r="L727" s="41">
        <v>126079.32982273</v>
      </c>
      <c r="M727" s="41">
        <v>2.1981108504520899</v>
      </c>
      <c r="N727" s="41">
        <v>230.80395350693999</v>
      </c>
      <c r="O727" s="41">
        <v>1.3416689229391801</v>
      </c>
    </row>
    <row r="728" spans="1:15" x14ac:dyDescent="0.35">
      <c r="A728" s="85" t="s">
        <v>786</v>
      </c>
      <c r="B728" s="41">
        <v>10715290.8361736</v>
      </c>
      <c r="C728" s="41">
        <v>6357928.8393396204</v>
      </c>
      <c r="D728" s="41">
        <v>919458.03663148498</v>
      </c>
      <c r="E728" s="41">
        <v>2913444.8524676599</v>
      </c>
      <c r="F728" s="41">
        <v>7557396.1200000001</v>
      </c>
      <c r="G728" s="41">
        <v>13476070.406788301</v>
      </c>
      <c r="H728" s="41">
        <v>0.121663337746478</v>
      </c>
      <c r="I728" s="41">
        <v>0.21619394708713199</v>
      </c>
      <c r="J728" s="41">
        <v>3650916</v>
      </c>
      <c r="K728" s="41">
        <v>59510.136483940398</v>
      </c>
      <c r="L728" s="41">
        <v>127343.962175929</v>
      </c>
      <c r="M728" s="41">
        <v>2.06685003591386</v>
      </c>
      <c r="N728" s="41">
        <v>226.45167417232801</v>
      </c>
      <c r="O728" s="41">
        <v>1.7414612769342299</v>
      </c>
    </row>
    <row r="729" spans="1:15" x14ac:dyDescent="0.35">
      <c r="A729" s="85" t="s">
        <v>787</v>
      </c>
      <c r="B729" s="41">
        <v>11896013.0862711</v>
      </c>
      <c r="C729" s="41">
        <v>3739878.13878622</v>
      </c>
      <c r="D729" s="41">
        <v>924020.667467986</v>
      </c>
      <c r="E729" s="41">
        <v>1758097.3133931099</v>
      </c>
      <c r="F729" s="41">
        <v>6817823.1799999997</v>
      </c>
      <c r="G729" s="41">
        <v>11624968.740635701</v>
      </c>
      <c r="H729" s="41">
        <v>0.13553016015120301</v>
      </c>
      <c r="I729" s="41">
        <v>0.151234584162587</v>
      </c>
      <c r="J729" s="41">
        <v>3141854</v>
      </c>
      <c r="K729" s="41">
        <v>52296.408928137498</v>
      </c>
      <c r="L729" s="41">
        <v>124782.714717278</v>
      </c>
      <c r="M729" s="41">
        <v>2.1745360860565199</v>
      </c>
      <c r="N729" s="41">
        <v>222.28978824302499</v>
      </c>
      <c r="O729" s="41">
        <v>1.19034116123353</v>
      </c>
    </row>
    <row r="730" spans="1:15" x14ac:dyDescent="0.35">
      <c r="A730" s="85" t="s">
        <v>788</v>
      </c>
      <c r="B730" s="41">
        <v>13671614.3733734</v>
      </c>
      <c r="C730" s="41">
        <v>6188843.4417635398</v>
      </c>
      <c r="D730" s="41">
        <v>1241466.64026336</v>
      </c>
      <c r="E730" s="41">
        <v>2305979.4559977101</v>
      </c>
      <c r="F730" s="41">
        <v>8601644.8200000003</v>
      </c>
      <c r="G730" s="41">
        <v>14988722.1256797</v>
      </c>
      <c r="H730" s="41">
        <v>0.14432898198456001</v>
      </c>
      <c r="I730" s="41">
        <v>0.15384763535291299</v>
      </c>
      <c r="J730" s="41">
        <v>3629386</v>
      </c>
      <c r="K730" s="41">
        <v>64995.976435018703</v>
      </c>
      <c r="L730" s="41">
        <v>182463.03428167</v>
      </c>
      <c r="M730" s="41">
        <v>2.3720593821732998</v>
      </c>
      <c r="N730" s="41">
        <v>230.60749045965699</v>
      </c>
      <c r="O730" s="41">
        <v>1.7052039771365</v>
      </c>
    </row>
    <row r="731" spans="1:15" x14ac:dyDescent="0.35">
      <c r="A731" s="85" t="s">
        <v>789</v>
      </c>
      <c r="B731" s="41">
        <v>11942460.2752029</v>
      </c>
      <c r="C731" s="41">
        <v>4836474.2895949604</v>
      </c>
      <c r="D731" s="41">
        <v>837408.85732919001</v>
      </c>
      <c r="E731" s="41">
        <v>2259933.3606872899</v>
      </c>
      <c r="F731" s="41">
        <v>7297177.71</v>
      </c>
      <c r="G731" s="41">
        <v>12752874.965872901</v>
      </c>
      <c r="H731" s="41">
        <v>0.11475790923682901</v>
      </c>
      <c r="I731" s="41">
        <v>0.177209716768567</v>
      </c>
      <c r="J731" s="41">
        <v>3272277</v>
      </c>
      <c r="K731" s="41">
        <v>57228.841167981198</v>
      </c>
      <c r="L731" s="41">
        <v>173775.89305857199</v>
      </c>
      <c r="M731" s="41">
        <v>2.2265868364888601</v>
      </c>
      <c r="N731" s="41">
        <v>222.83508051078201</v>
      </c>
      <c r="O731" s="41">
        <v>1.47801493870933</v>
      </c>
    </row>
    <row r="732" spans="1:15" x14ac:dyDescent="0.35">
      <c r="A732" s="85" t="s">
        <v>790</v>
      </c>
      <c r="B732" s="41">
        <v>12918760.8321165</v>
      </c>
      <c r="C732" s="41">
        <v>3573802.2520616902</v>
      </c>
      <c r="D732" s="41">
        <v>687520.74915795506</v>
      </c>
      <c r="E732" s="41">
        <v>2259586.0828726701</v>
      </c>
      <c r="F732" s="41">
        <v>6222793.4500000002</v>
      </c>
      <c r="G732" s="41">
        <v>13354388.7176397</v>
      </c>
      <c r="H732" s="41">
        <v>0.110484263166079</v>
      </c>
      <c r="I732" s="41">
        <v>0.169201760608331</v>
      </c>
      <c r="J732" s="41">
        <v>3035509</v>
      </c>
      <c r="K732" s="41">
        <v>62844.182200657298</v>
      </c>
      <c r="L732" s="41">
        <v>137512.25143085199</v>
      </c>
      <c r="M732" s="41">
        <v>2.0469827967293899</v>
      </c>
      <c r="N732" s="41">
        <v>212.50138070354799</v>
      </c>
      <c r="O732" s="41">
        <v>1.17733212191487</v>
      </c>
    </row>
    <row r="733" spans="1:15" x14ac:dyDescent="0.35">
      <c r="A733" s="85" t="s">
        <v>791</v>
      </c>
      <c r="B733" s="41">
        <v>13055962.5733258</v>
      </c>
      <c r="C733" s="41">
        <v>3989473.8382482799</v>
      </c>
      <c r="D733" s="41">
        <v>1128307.7330843899</v>
      </c>
      <c r="E733" s="41">
        <v>2073731.08682055</v>
      </c>
      <c r="F733" s="41">
        <v>7994512</v>
      </c>
      <c r="G733" s="41">
        <v>12410019.082168</v>
      </c>
      <c r="H733" s="41">
        <v>0.141135285441361</v>
      </c>
      <c r="I733" s="41">
        <v>0.16710136165707401</v>
      </c>
      <c r="J733" s="41">
        <v>3401920</v>
      </c>
      <c r="K733" s="41">
        <v>51474.632221029402</v>
      </c>
      <c r="L733" s="41">
        <v>157055.85068897699</v>
      </c>
      <c r="M733" s="41">
        <v>2.3454826630388599</v>
      </c>
      <c r="N733" s="41">
        <v>241.090985204784</v>
      </c>
      <c r="O733" s="41">
        <v>1.17271242070604</v>
      </c>
    </row>
    <row r="734" spans="1:15" x14ac:dyDescent="0.35">
      <c r="A734" s="85" t="s">
        <v>792</v>
      </c>
      <c r="B734" s="41">
        <v>13943805.5325385</v>
      </c>
      <c r="C734" s="41">
        <v>3653339.45704932</v>
      </c>
      <c r="D734" s="41">
        <v>723869.84337004903</v>
      </c>
      <c r="E734" s="41">
        <v>3091113.16689263</v>
      </c>
      <c r="F734" s="41">
        <v>7115613.1200000001</v>
      </c>
      <c r="G734" s="41">
        <v>14453779.7688701</v>
      </c>
      <c r="H734" s="41">
        <v>0.10172979210118301</v>
      </c>
      <c r="I734" s="41">
        <v>0.21386192513809599</v>
      </c>
      <c r="J734" s="41">
        <v>3176613</v>
      </c>
      <c r="K734" s="41">
        <v>57898.492905264</v>
      </c>
      <c r="L734" s="41">
        <v>157264.88901959101</v>
      </c>
      <c r="M734" s="41">
        <v>2.2444087341097099</v>
      </c>
      <c r="N734" s="41">
        <v>249.63988823378199</v>
      </c>
      <c r="O734" s="41">
        <v>1.1500738229835801</v>
      </c>
    </row>
    <row r="735" spans="1:15" x14ac:dyDescent="0.35">
      <c r="A735" s="85" t="s">
        <v>793</v>
      </c>
      <c r="B735" s="41">
        <v>11065998.481032999</v>
      </c>
      <c r="C735" s="41">
        <v>4062784.8579355301</v>
      </c>
      <c r="D735" s="41">
        <v>992493.45044628903</v>
      </c>
      <c r="E735" s="41">
        <v>2463920.9976738598</v>
      </c>
      <c r="F735" s="41">
        <v>7388377.9199999999</v>
      </c>
      <c r="G735" s="41">
        <v>11311266.727220399</v>
      </c>
      <c r="H735" s="41">
        <v>0.13433171139766101</v>
      </c>
      <c r="I735" s="41">
        <v>0.21782891846626501</v>
      </c>
      <c r="J735" s="41">
        <v>3198432</v>
      </c>
      <c r="K735" s="41">
        <v>54728.404912039798</v>
      </c>
      <c r="L735" s="41">
        <v>114446.860131751</v>
      </c>
      <c r="M735" s="41">
        <v>2.3139755627140701</v>
      </c>
      <c r="N735" s="41">
        <v>206.67642254412999</v>
      </c>
      <c r="O735" s="41">
        <v>1.2702426870215</v>
      </c>
    </row>
    <row r="736" spans="1:15" x14ac:dyDescent="0.35">
      <c r="A736" s="85" t="s">
        <v>794</v>
      </c>
      <c r="B736" s="41">
        <v>12831146.606621999</v>
      </c>
      <c r="C736" s="41">
        <v>4202154.9600283299</v>
      </c>
      <c r="D736" s="41">
        <v>781465.40304789296</v>
      </c>
      <c r="E736" s="41">
        <v>3531533.0240942198</v>
      </c>
      <c r="F736" s="41">
        <v>6813362.1200000001</v>
      </c>
      <c r="G736" s="41">
        <v>14663520.5212959</v>
      </c>
      <c r="H736" s="41">
        <v>0.114696003130961</v>
      </c>
      <c r="I736" s="41">
        <v>0.24083800469098501</v>
      </c>
      <c r="J736" s="41">
        <v>3014762</v>
      </c>
      <c r="K736" s="41">
        <v>64265.769037541802</v>
      </c>
      <c r="L736" s="41">
        <v>130582.647503481</v>
      </c>
      <c r="M736" s="41">
        <v>2.2602049575928098</v>
      </c>
      <c r="N736" s="41">
        <v>228.16985114180599</v>
      </c>
      <c r="O736" s="41">
        <v>1.3938596015301801</v>
      </c>
    </row>
    <row r="737" spans="1:15" x14ac:dyDescent="0.35">
      <c r="A737" s="85" t="s">
        <v>795</v>
      </c>
      <c r="B737" s="41">
        <v>11639246.012375001</v>
      </c>
      <c r="C737" s="41">
        <v>4504262.8825397901</v>
      </c>
      <c r="D737" s="41">
        <v>692999.90013257996</v>
      </c>
      <c r="E737" s="41">
        <v>2728300.9283708301</v>
      </c>
      <c r="F737" s="41">
        <v>6641747.2000000002</v>
      </c>
      <c r="G737" s="41">
        <v>13092666.5777542</v>
      </c>
      <c r="H737" s="41">
        <v>0.104339999591159</v>
      </c>
      <c r="I737" s="41">
        <v>0.208383900419988</v>
      </c>
      <c r="J737" s="41">
        <v>3018976</v>
      </c>
      <c r="K737" s="41">
        <v>58509.481064281201</v>
      </c>
      <c r="L737" s="41">
        <v>169604.054335995</v>
      </c>
      <c r="M737" s="41">
        <v>2.1979877608471998</v>
      </c>
      <c r="N737" s="41">
        <v>223.767521152368</v>
      </c>
      <c r="O737" s="41">
        <v>1.49198366682603</v>
      </c>
    </row>
    <row r="738" spans="1:15" x14ac:dyDescent="0.35">
      <c r="A738" s="85" t="s">
        <v>796</v>
      </c>
      <c r="B738" s="41">
        <v>11818191.0637741</v>
      </c>
      <c r="C738" s="41">
        <v>4817610.7256105803</v>
      </c>
      <c r="D738" s="41">
        <v>697521.49742355</v>
      </c>
      <c r="E738" s="41">
        <v>2713164.0655255001</v>
      </c>
      <c r="F738" s="41">
        <v>6515238.3799999999</v>
      </c>
      <c r="G738" s="41">
        <v>13686654.7427477</v>
      </c>
      <c r="H738" s="41">
        <v>0.10706001173568</v>
      </c>
      <c r="I738" s="41">
        <v>0.19823427393484599</v>
      </c>
      <c r="J738" s="41">
        <v>3002414</v>
      </c>
      <c r="K738" s="41">
        <v>57223.240834299097</v>
      </c>
      <c r="L738" s="41">
        <v>155405.77041397599</v>
      </c>
      <c r="M738" s="41">
        <v>2.1662417080292302</v>
      </c>
      <c r="N738" s="41">
        <v>239.178279443978</v>
      </c>
      <c r="O738" s="41">
        <v>1.6045790905619901</v>
      </c>
    </row>
    <row r="739" spans="1:15" x14ac:dyDescent="0.35">
      <c r="A739" s="85" t="s">
        <v>797</v>
      </c>
      <c r="B739" s="41">
        <v>11989112.8681139</v>
      </c>
      <c r="C739" s="41">
        <v>5749289.0271733003</v>
      </c>
      <c r="D739" s="41">
        <v>840057.20383557305</v>
      </c>
      <c r="E739" s="41">
        <v>2592510.7068016101</v>
      </c>
      <c r="F739" s="41">
        <v>8230972</v>
      </c>
      <c r="G739" s="41">
        <v>13091580.1668301</v>
      </c>
      <c r="H739" s="41">
        <v>0.102060510451934</v>
      </c>
      <c r="I739" s="41">
        <v>0.19802886082233301</v>
      </c>
      <c r="J739" s="41">
        <v>3487700</v>
      </c>
      <c r="K739" s="41">
        <v>62900.976153510099</v>
      </c>
      <c r="L739" s="41">
        <v>151582.36090571</v>
      </c>
      <c r="M739" s="41">
        <v>2.35997797700302</v>
      </c>
      <c r="N739" s="41">
        <v>208.132872351608</v>
      </c>
      <c r="O739" s="41">
        <v>1.64844712193517</v>
      </c>
    </row>
    <row r="740" spans="1:15" x14ac:dyDescent="0.35">
      <c r="A740" s="85" t="s">
        <v>798</v>
      </c>
      <c r="B740" s="41">
        <v>13234532.1357668</v>
      </c>
      <c r="C740" s="41">
        <v>3459606.9032930098</v>
      </c>
      <c r="D740" s="41">
        <v>760462.79552305699</v>
      </c>
      <c r="E740" s="41">
        <v>2512682.1853517201</v>
      </c>
      <c r="F740" s="41">
        <v>7123418.9400000004</v>
      </c>
      <c r="G740" s="41">
        <v>12962428.5363848</v>
      </c>
      <c r="H740" s="41">
        <v>0.106755309764648</v>
      </c>
      <c r="I740" s="41">
        <v>0.193843474492358</v>
      </c>
      <c r="J740" s="41">
        <v>3005662</v>
      </c>
      <c r="K740" s="41">
        <v>52354.410664343501</v>
      </c>
      <c r="L740" s="41">
        <v>118563.45645019801</v>
      </c>
      <c r="M740" s="41">
        <v>2.36865033073753</v>
      </c>
      <c r="N740" s="41">
        <v>247.58672579847999</v>
      </c>
      <c r="O740" s="41">
        <v>1.1510299239545301</v>
      </c>
    </row>
    <row r="741" spans="1:15" x14ac:dyDescent="0.35">
      <c r="A741" s="85" t="s">
        <v>799</v>
      </c>
      <c r="B741" s="41">
        <v>9370968.6688534599</v>
      </c>
      <c r="C741" s="41">
        <v>6081503.9429649599</v>
      </c>
      <c r="D741" s="41">
        <v>836233.06784735096</v>
      </c>
      <c r="E741" s="41">
        <v>3236123.0876244698</v>
      </c>
      <c r="F741" s="41">
        <v>6605508.3499999996</v>
      </c>
      <c r="G741" s="41">
        <v>13067005.260550199</v>
      </c>
      <c r="H741" s="41">
        <v>0.12659632287761</v>
      </c>
      <c r="I741" s="41">
        <v>0.247656063734394</v>
      </c>
      <c r="J741" s="41">
        <v>3253945</v>
      </c>
      <c r="K741" s="41">
        <v>63153.087141994904</v>
      </c>
      <c r="L741" s="41">
        <v>147684.84325992101</v>
      </c>
      <c r="M741" s="41">
        <v>2.0311303313654201</v>
      </c>
      <c r="N741" s="41">
        <v>206.910793212003</v>
      </c>
      <c r="O741" s="41">
        <v>1.86896334847853</v>
      </c>
    </row>
    <row r="742" spans="1:15" x14ac:dyDescent="0.35">
      <c r="A742" s="85" t="s">
        <v>800</v>
      </c>
      <c r="B742" s="41">
        <v>12157737.7965935</v>
      </c>
      <c r="C742" s="41">
        <v>4662896.7280391902</v>
      </c>
      <c r="D742" s="41">
        <v>926354.74981852598</v>
      </c>
      <c r="E742" s="41">
        <v>3204295.9125703</v>
      </c>
      <c r="F742" s="41">
        <v>7489918.1399999997</v>
      </c>
      <c r="G742" s="41">
        <v>13634921.8673821</v>
      </c>
      <c r="H742" s="41">
        <v>0.123680223535597</v>
      </c>
      <c r="I742" s="41">
        <v>0.23500654743286201</v>
      </c>
      <c r="J742" s="41">
        <v>3373837</v>
      </c>
      <c r="K742" s="41">
        <v>62422.386427606602</v>
      </c>
      <c r="L742" s="41">
        <v>173554.82036058899</v>
      </c>
      <c r="M742" s="41">
        <v>2.21700102483068</v>
      </c>
      <c r="N742" s="41">
        <v>218.42743610625999</v>
      </c>
      <c r="O742" s="41">
        <v>1.3820752834352099</v>
      </c>
    </row>
    <row r="743" spans="1:15" x14ac:dyDescent="0.35">
      <c r="A743" s="85" t="s">
        <v>801</v>
      </c>
      <c r="B743" s="41">
        <v>14080315.122851901</v>
      </c>
      <c r="C743" s="41">
        <v>4385515.6561377104</v>
      </c>
      <c r="D743" s="41">
        <v>1138807.37028781</v>
      </c>
      <c r="E743" s="41">
        <v>2499899.0799314901</v>
      </c>
      <c r="F743" s="41">
        <v>8561246.4000000004</v>
      </c>
      <c r="G743" s="41">
        <v>13652929.496081</v>
      </c>
      <c r="H743" s="41">
        <v>0.13301887564967299</v>
      </c>
      <c r="I743" s="41">
        <v>0.18310349296457301</v>
      </c>
      <c r="J743" s="41">
        <v>3821985</v>
      </c>
      <c r="K743" s="41">
        <v>63570.002775439098</v>
      </c>
      <c r="L743" s="41">
        <v>109638.66687214399</v>
      </c>
      <c r="M743" s="41">
        <v>2.2374875339234301</v>
      </c>
      <c r="N743" s="41">
        <v>214.77403480378101</v>
      </c>
      <c r="O743" s="41">
        <v>1.1474444970709501</v>
      </c>
    </row>
    <row r="744" spans="1:15" x14ac:dyDescent="0.35">
      <c r="A744" s="85" t="s">
        <v>802</v>
      </c>
      <c r="B744" s="41">
        <v>11172751.6750855</v>
      </c>
      <c r="C744" s="41">
        <v>3901943.2347180201</v>
      </c>
      <c r="D744" s="41">
        <v>797556.99633232597</v>
      </c>
      <c r="E744" s="41">
        <v>2359598.8403433398</v>
      </c>
      <c r="F744" s="41">
        <v>6894489.7999999998</v>
      </c>
      <c r="G744" s="41">
        <v>11527334.0582019</v>
      </c>
      <c r="H744" s="41">
        <v>0.11568035046368901</v>
      </c>
      <c r="I744" s="41">
        <v>0.20469597119590999</v>
      </c>
      <c r="J744" s="41">
        <v>3162610</v>
      </c>
      <c r="K744" s="41">
        <v>54027.624944703501</v>
      </c>
      <c r="L744" s="41">
        <v>189973.11172275801</v>
      </c>
      <c r="M744" s="41">
        <v>2.1808030540185599</v>
      </c>
      <c r="N744" s="41">
        <v>213.35775291138401</v>
      </c>
      <c r="O744" s="41">
        <v>1.2337731287506299</v>
      </c>
    </row>
    <row r="745" spans="1:15" x14ac:dyDescent="0.35">
      <c r="A745" s="85" t="s">
        <v>803</v>
      </c>
      <c r="B745" s="41">
        <v>13126373.907284399</v>
      </c>
      <c r="C745" s="41">
        <v>4077220.9110875302</v>
      </c>
      <c r="D745" s="41">
        <v>759229.30002605496</v>
      </c>
      <c r="E745" s="41">
        <v>2254814.5978928199</v>
      </c>
      <c r="F745" s="41">
        <v>7213497.3799999999</v>
      </c>
      <c r="G745" s="41">
        <v>13157408.4214438</v>
      </c>
      <c r="H745" s="41">
        <v>0.105251206180663</v>
      </c>
      <c r="I745" s="41">
        <v>0.17137224335287299</v>
      </c>
      <c r="J745" s="41">
        <v>3191813</v>
      </c>
      <c r="K745" s="41">
        <v>63951.630317117801</v>
      </c>
      <c r="L745" s="41">
        <v>153267.085152991</v>
      </c>
      <c r="M745" s="41">
        <v>2.2644695102388299</v>
      </c>
      <c r="N745" s="41">
        <v>205.73869552931899</v>
      </c>
      <c r="O745" s="41">
        <v>1.2773996819636799</v>
      </c>
    </row>
    <row r="746" spans="1:15" x14ac:dyDescent="0.35">
      <c r="A746" s="85" t="s">
        <v>804</v>
      </c>
      <c r="B746" s="41">
        <v>13996220.374796299</v>
      </c>
      <c r="C746" s="41">
        <v>5968318.6403348697</v>
      </c>
      <c r="D746" s="41">
        <v>1014128.52260472</v>
      </c>
      <c r="E746" s="41">
        <v>2441192.3150731502</v>
      </c>
      <c r="F746" s="41">
        <v>9229549.4000000004</v>
      </c>
      <c r="G746" s="41">
        <v>14370344.7634179</v>
      </c>
      <c r="H746" s="41">
        <v>0.109878443535361</v>
      </c>
      <c r="I746" s="41">
        <v>0.169877087520378</v>
      </c>
      <c r="J746" s="41">
        <v>3961180</v>
      </c>
      <c r="K746" s="41">
        <v>62939.4917809123</v>
      </c>
      <c r="L746" s="41">
        <v>180034.31060884101</v>
      </c>
      <c r="M746" s="41">
        <v>2.3292521123124401</v>
      </c>
      <c r="N746" s="41">
        <v>228.324257520641</v>
      </c>
      <c r="O746" s="41">
        <v>1.5067022049830801</v>
      </c>
    </row>
    <row r="747" spans="1:15" x14ac:dyDescent="0.35">
      <c r="A747" s="85" t="s">
        <v>805</v>
      </c>
      <c r="B747" s="41">
        <v>12163851.537785601</v>
      </c>
      <c r="C747" s="41">
        <v>4370907.7023861902</v>
      </c>
      <c r="D747" s="41">
        <v>832557.30475799798</v>
      </c>
      <c r="E747" s="41">
        <v>2822634.6663720701</v>
      </c>
      <c r="F747" s="41">
        <v>8237866.3200000003</v>
      </c>
      <c r="G747" s="41">
        <v>12119518.850731499</v>
      </c>
      <c r="H747" s="41">
        <v>0.10106467772324799</v>
      </c>
      <c r="I747" s="41">
        <v>0.23289989488334401</v>
      </c>
      <c r="J747" s="41">
        <v>3813827</v>
      </c>
      <c r="K747" s="41">
        <v>50766.635323300303</v>
      </c>
      <c r="L747" s="41">
        <v>167433.95942966899</v>
      </c>
      <c r="M747" s="41">
        <v>2.1612493320956498</v>
      </c>
      <c r="N747" s="41">
        <v>238.72557494242201</v>
      </c>
      <c r="O747" s="41">
        <v>1.14606868701338</v>
      </c>
    </row>
    <row r="748" spans="1:15" x14ac:dyDescent="0.35">
      <c r="A748" s="85" t="s">
        <v>806</v>
      </c>
      <c r="B748" s="41">
        <v>10236959.1441251</v>
      </c>
      <c r="C748" s="41">
        <v>6004393.3336974904</v>
      </c>
      <c r="D748" s="41">
        <v>893667.45121827105</v>
      </c>
      <c r="E748" s="41">
        <v>1998515.3009537701</v>
      </c>
      <c r="F748" s="41">
        <v>7127739</v>
      </c>
      <c r="G748" s="41">
        <v>12133415.3914613</v>
      </c>
      <c r="H748" s="41">
        <v>0.125378812442244</v>
      </c>
      <c r="I748" s="41">
        <v>0.16471168557867</v>
      </c>
      <c r="J748" s="41">
        <v>3167884</v>
      </c>
      <c r="K748" s="41">
        <v>56900.278519327003</v>
      </c>
      <c r="L748" s="41">
        <v>127619.16146664599</v>
      </c>
      <c r="M748" s="41">
        <v>2.24947164331605</v>
      </c>
      <c r="N748" s="41">
        <v>213.24157803783299</v>
      </c>
      <c r="O748" s="41">
        <v>1.89539558067703</v>
      </c>
    </row>
    <row r="749" spans="1:15" x14ac:dyDescent="0.35">
      <c r="A749" s="85" t="s">
        <v>807</v>
      </c>
      <c r="B749" s="41">
        <v>12773277.447644901</v>
      </c>
      <c r="C749" s="41">
        <v>7184897.98381647</v>
      </c>
      <c r="D749" s="41">
        <v>1026444.3636581</v>
      </c>
      <c r="E749" s="41">
        <v>2249822.85514106</v>
      </c>
      <c r="F749" s="41">
        <v>8806978.0199999996</v>
      </c>
      <c r="G749" s="41">
        <v>14592109.843004899</v>
      </c>
      <c r="H749" s="41">
        <v>0.11654898664753401</v>
      </c>
      <c r="I749" s="41">
        <v>0.154180778471837</v>
      </c>
      <c r="J749" s="41">
        <v>3879726</v>
      </c>
      <c r="K749" s="41">
        <v>62891.603495409501</v>
      </c>
      <c r="L749" s="41">
        <v>164645.21274436099</v>
      </c>
      <c r="M749" s="41">
        <v>2.27448448618726</v>
      </c>
      <c r="N749" s="41">
        <v>232.01933523860399</v>
      </c>
      <c r="O749" s="41">
        <v>1.8519086099937101</v>
      </c>
    </row>
    <row r="750" spans="1:15" x14ac:dyDescent="0.35">
      <c r="A750" s="85" t="s">
        <v>808</v>
      </c>
      <c r="B750" s="41">
        <v>13013150.110035701</v>
      </c>
      <c r="C750" s="41">
        <v>4990816.2644680701</v>
      </c>
      <c r="D750" s="41">
        <v>885402.39524076099</v>
      </c>
      <c r="E750" s="41">
        <v>1986345.09854964</v>
      </c>
      <c r="F750" s="41">
        <v>8089201.7400000002</v>
      </c>
      <c r="G750" s="41">
        <v>12923783.3863451</v>
      </c>
      <c r="H750" s="41">
        <v>0.109454853976823</v>
      </c>
      <c r="I750" s="41">
        <v>0.15369687336669199</v>
      </c>
      <c r="J750" s="41">
        <v>3710643</v>
      </c>
      <c r="K750" s="41">
        <v>57202.599859890797</v>
      </c>
      <c r="L750" s="41">
        <v>137271.25805092099</v>
      </c>
      <c r="M750" s="41">
        <v>2.1761703998793598</v>
      </c>
      <c r="N750" s="41">
        <v>225.934357996107</v>
      </c>
      <c r="O750" s="41">
        <v>1.3450003852346</v>
      </c>
    </row>
    <row r="751" spans="1:15" x14ac:dyDescent="0.35">
      <c r="A751" s="85" t="s">
        <v>809</v>
      </c>
      <c r="B751" s="41">
        <v>9881031.0056022201</v>
      </c>
      <c r="C751" s="41">
        <v>4950230.9204492597</v>
      </c>
      <c r="D751" s="41">
        <v>776144.86408414901</v>
      </c>
      <c r="E751" s="41">
        <v>2617106.5058353101</v>
      </c>
      <c r="F751" s="41">
        <v>7064601.1500000004</v>
      </c>
      <c r="G751" s="41">
        <v>11325840.2772591</v>
      </c>
      <c r="H751" s="41">
        <v>0.10986393252847</v>
      </c>
      <c r="I751" s="41">
        <v>0.231073937276878</v>
      </c>
      <c r="J751" s="41">
        <v>3285861</v>
      </c>
      <c r="K751" s="41">
        <v>54237.334916478598</v>
      </c>
      <c r="L751" s="41">
        <v>165928.131288137</v>
      </c>
      <c r="M751" s="41">
        <v>2.1461142887971101</v>
      </c>
      <c r="N751" s="41">
        <v>208.82289340807699</v>
      </c>
      <c r="O751" s="41">
        <v>1.50652474966204</v>
      </c>
    </row>
    <row r="752" spans="1:15" x14ac:dyDescent="0.35">
      <c r="A752" s="85" t="s">
        <v>810</v>
      </c>
      <c r="B752" s="41">
        <v>14113151.5786028</v>
      </c>
      <c r="C752" s="41">
        <v>4447106.9244426601</v>
      </c>
      <c r="D752" s="41">
        <v>991651.39060821105</v>
      </c>
      <c r="E752" s="41">
        <v>2039420.82350141</v>
      </c>
      <c r="F752" s="41">
        <v>8142026.75</v>
      </c>
      <c r="G752" s="41">
        <v>13576164.697048999</v>
      </c>
      <c r="H752" s="41">
        <v>0.12179417005823701</v>
      </c>
      <c r="I752" s="41">
        <v>0.15022068964327701</v>
      </c>
      <c r="J752" s="41">
        <v>3684175</v>
      </c>
      <c r="K752" s="41">
        <v>58087.304026394799</v>
      </c>
      <c r="L752" s="41">
        <v>126860.72989392601</v>
      </c>
      <c r="M752" s="41">
        <v>2.2090976677315801</v>
      </c>
      <c r="N752" s="41">
        <v>233.724191719917</v>
      </c>
      <c r="O752" s="41">
        <v>1.20708351922551</v>
      </c>
    </row>
    <row r="753" spans="1:15" x14ac:dyDescent="0.35">
      <c r="A753" s="85" t="s">
        <v>811</v>
      </c>
      <c r="B753" s="41">
        <v>10982127.0547975</v>
      </c>
      <c r="C753" s="41">
        <v>5279964.2590265898</v>
      </c>
      <c r="D753" s="41">
        <v>886627.083531235</v>
      </c>
      <c r="E753" s="41">
        <v>2014301.8975231501</v>
      </c>
      <c r="F753" s="41">
        <v>7455463.4500000002</v>
      </c>
      <c r="G753" s="41">
        <v>11840193.7680462</v>
      </c>
      <c r="H753" s="41">
        <v>0.118923134621663</v>
      </c>
      <c r="I753" s="41">
        <v>0.170124065280018</v>
      </c>
      <c r="J753" s="41">
        <v>3533395</v>
      </c>
      <c r="K753" s="41">
        <v>52803.789716122599</v>
      </c>
      <c r="L753" s="41">
        <v>132636.92316767</v>
      </c>
      <c r="M753" s="41">
        <v>2.1136425931257099</v>
      </c>
      <c r="N753" s="41">
        <v>224.23320916600699</v>
      </c>
      <c r="O753" s="41">
        <v>1.4943034274477101</v>
      </c>
    </row>
    <row r="754" spans="1:15" x14ac:dyDescent="0.35">
      <c r="A754" s="85" t="s">
        <v>812</v>
      </c>
      <c r="B754" s="41">
        <v>11699164.022986701</v>
      </c>
      <c r="C754" s="41">
        <v>6758863.5500388499</v>
      </c>
      <c r="D754" s="41">
        <v>1141712.1133967501</v>
      </c>
      <c r="E754" s="41">
        <v>2735511.76768375</v>
      </c>
      <c r="F754" s="41">
        <v>8239819.8399999999</v>
      </c>
      <c r="G754" s="41">
        <v>14253125.365188099</v>
      </c>
      <c r="H754" s="41">
        <v>0.138560324808844</v>
      </c>
      <c r="I754" s="41">
        <v>0.19192364464603501</v>
      </c>
      <c r="J754" s="41">
        <v>3797152</v>
      </c>
      <c r="K754" s="41">
        <v>60584.567564346202</v>
      </c>
      <c r="L754" s="41">
        <v>157693.75108200801</v>
      </c>
      <c r="M754" s="41">
        <v>2.1743684561812899</v>
      </c>
      <c r="N754" s="41">
        <v>235.261259179587</v>
      </c>
      <c r="O754" s="41">
        <v>1.77998235257342</v>
      </c>
    </row>
    <row r="755" spans="1:15" x14ac:dyDescent="0.35">
      <c r="A755" s="85" t="s">
        <v>813</v>
      </c>
      <c r="B755" s="41">
        <v>13181618.9747533</v>
      </c>
      <c r="C755" s="41">
        <v>4079172.3517098101</v>
      </c>
      <c r="D755" s="41">
        <v>869131.29609032802</v>
      </c>
      <c r="E755" s="41">
        <v>2019198.1327191</v>
      </c>
      <c r="F755" s="41">
        <v>6886753.2400000002</v>
      </c>
      <c r="G755" s="41">
        <v>13395900.4106564</v>
      </c>
      <c r="H755" s="41">
        <v>0.126203345147056</v>
      </c>
      <c r="I755" s="41">
        <v>0.150732542854144</v>
      </c>
      <c r="J755" s="41">
        <v>3033812</v>
      </c>
      <c r="K755" s="41">
        <v>59033.581926037397</v>
      </c>
      <c r="L755" s="41">
        <v>133532.89538385099</v>
      </c>
      <c r="M755" s="41">
        <v>2.26622575933485</v>
      </c>
      <c r="N755" s="41">
        <v>226.91944022676</v>
      </c>
      <c r="O755" s="41">
        <v>1.34456991788213</v>
      </c>
    </row>
    <row r="756" spans="1:15" x14ac:dyDescent="0.35">
      <c r="A756" s="85" t="s">
        <v>814</v>
      </c>
      <c r="B756" s="41">
        <v>11077352.9410282</v>
      </c>
      <c r="C756" s="41">
        <v>5735438.8349412503</v>
      </c>
      <c r="D756" s="41">
        <v>934186.77135729301</v>
      </c>
      <c r="E756" s="41">
        <v>2053892.72890322</v>
      </c>
      <c r="F756" s="41">
        <v>7245821.5199999996</v>
      </c>
      <c r="G756" s="41">
        <v>12676175.3253612</v>
      </c>
      <c r="H756" s="41">
        <v>0.12892765420439101</v>
      </c>
      <c r="I756" s="41">
        <v>0.16202779436112699</v>
      </c>
      <c r="J756" s="41">
        <v>3354547</v>
      </c>
      <c r="K756" s="41">
        <v>56894.8623220878</v>
      </c>
      <c r="L756" s="41">
        <v>121125.56913115599</v>
      </c>
      <c r="M756" s="41">
        <v>2.1647397002870798</v>
      </c>
      <c r="N756" s="41">
        <v>222.80330614843601</v>
      </c>
      <c r="O756" s="41">
        <v>1.7097506265201401</v>
      </c>
    </row>
    <row r="757" spans="1:15" x14ac:dyDescent="0.35">
      <c r="A757" s="85" t="s">
        <v>815</v>
      </c>
      <c r="B757" s="41">
        <v>11654807.026393101</v>
      </c>
      <c r="C757" s="41">
        <v>4735473.6440314697</v>
      </c>
      <c r="D757" s="41">
        <v>917411.99637821596</v>
      </c>
      <c r="E757" s="41">
        <v>2041652.6889488001</v>
      </c>
      <c r="F757" s="41">
        <v>7102223.9100000001</v>
      </c>
      <c r="G757" s="41">
        <v>12400098.128168</v>
      </c>
      <c r="H757" s="41">
        <v>0.12917249695359401</v>
      </c>
      <c r="I757" s="41">
        <v>0.16464810744610101</v>
      </c>
      <c r="J757" s="41">
        <v>3128733</v>
      </c>
      <c r="K757" s="41">
        <v>53080.339575223799</v>
      </c>
      <c r="L757" s="41">
        <v>152976.68241640399</v>
      </c>
      <c r="M757" s="41">
        <v>2.2701171147561698</v>
      </c>
      <c r="N757" s="41">
        <v>233.610782389577</v>
      </c>
      <c r="O757" s="41">
        <v>1.5135435475099599</v>
      </c>
    </row>
    <row r="758" spans="1:15" x14ac:dyDescent="0.35">
      <c r="A758" s="85" t="s">
        <v>816</v>
      </c>
      <c r="B758" s="41">
        <v>11550687.932045</v>
      </c>
      <c r="C758" s="41">
        <v>4016492.56172173</v>
      </c>
      <c r="D758" s="41">
        <v>859229.40273834998</v>
      </c>
      <c r="E758" s="41">
        <v>2454523.2983201202</v>
      </c>
      <c r="F758" s="41">
        <v>7474647.04</v>
      </c>
      <c r="G758" s="41">
        <v>11542429.1794414</v>
      </c>
      <c r="H758" s="41">
        <v>0.11495250520061399</v>
      </c>
      <c r="I758" s="41">
        <v>0.21265222945374099</v>
      </c>
      <c r="J758" s="41">
        <v>3140608</v>
      </c>
      <c r="K758" s="41">
        <v>52133.826465408201</v>
      </c>
      <c r="L758" s="41">
        <v>136143.024616204</v>
      </c>
      <c r="M758" s="41">
        <v>2.3794680107561601</v>
      </c>
      <c r="N758" s="41">
        <v>221.40414522138201</v>
      </c>
      <c r="O758" s="41">
        <v>1.27889012628183</v>
      </c>
    </row>
    <row r="759" spans="1:15" x14ac:dyDescent="0.35">
      <c r="A759" s="85" t="s">
        <v>817</v>
      </c>
      <c r="B759" s="41">
        <v>9963287.2348465305</v>
      </c>
      <c r="C759" s="41">
        <v>5066275.7188601196</v>
      </c>
      <c r="D759" s="41">
        <v>822133.66142802895</v>
      </c>
      <c r="E759" s="41">
        <v>2696245.25955091</v>
      </c>
      <c r="F759" s="41">
        <v>6765674.4900000002</v>
      </c>
      <c r="G759" s="41">
        <v>11950397.3032356</v>
      </c>
      <c r="H759" s="41">
        <v>0.121515402883066</v>
      </c>
      <c r="I759" s="41">
        <v>0.22561971716378801</v>
      </c>
      <c r="J759" s="41">
        <v>3176373</v>
      </c>
      <c r="K759" s="41">
        <v>54255.867171686099</v>
      </c>
      <c r="L759" s="41">
        <v>168129.91854998801</v>
      </c>
      <c r="M759" s="41">
        <v>2.1261868942844901</v>
      </c>
      <c r="N759" s="41">
        <v>220.25727973148199</v>
      </c>
      <c r="O759" s="41">
        <v>1.5949876537988801</v>
      </c>
    </row>
    <row r="760" spans="1:15" x14ac:dyDescent="0.35">
      <c r="A760" s="85" t="s">
        <v>818</v>
      </c>
      <c r="B760" s="41">
        <v>11039845.1666767</v>
      </c>
      <c r="C760" s="41">
        <v>5467506.9851320498</v>
      </c>
      <c r="D760" s="41">
        <v>699620.51674391795</v>
      </c>
      <c r="E760" s="41">
        <v>2011376.327112</v>
      </c>
      <c r="F760" s="41">
        <v>6571870.6799999997</v>
      </c>
      <c r="G760" s="41">
        <v>12769834.5679715</v>
      </c>
      <c r="H760" s="41">
        <v>0.106456829540644</v>
      </c>
      <c r="I760" s="41">
        <v>0.15750997527852201</v>
      </c>
      <c r="J760" s="41">
        <v>3099939</v>
      </c>
      <c r="K760" s="41">
        <v>59449.881601356799</v>
      </c>
      <c r="L760" s="41">
        <v>123356.252306786</v>
      </c>
      <c r="M760" s="41">
        <v>2.1164757436605401</v>
      </c>
      <c r="N760" s="41">
        <v>214.80206380832101</v>
      </c>
      <c r="O760" s="41">
        <v>1.7637466366699599</v>
      </c>
    </row>
    <row r="761" spans="1:15" x14ac:dyDescent="0.35">
      <c r="A761" s="85" t="s">
        <v>819</v>
      </c>
      <c r="B761" s="41">
        <v>10345527.1582056</v>
      </c>
      <c r="C761" s="41">
        <v>5219278.7923015598</v>
      </c>
      <c r="D761" s="41">
        <v>990249.20498462301</v>
      </c>
      <c r="E761" s="41">
        <v>2964762.5472113802</v>
      </c>
      <c r="F761" s="41">
        <v>6976806.9900000002</v>
      </c>
      <c r="G761" s="41">
        <v>12698408.4379707</v>
      </c>
      <c r="H761" s="41">
        <v>0.14193444170147901</v>
      </c>
      <c r="I761" s="41">
        <v>0.23347512892609201</v>
      </c>
      <c r="J761" s="41">
        <v>3128613</v>
      </c>
      <c r="K761" s="41">
        <v>62286.7927501382</v>
      </c>
      <c r="L761" s="41">
        <v>155397.72526746799</v>
      </c>
      <c r="M761" s="41">
        <v>2.23080336873136</v>
      </c>
      <c r="N761" s="41">
        <v>203.871634881874</v>
      </c>
      <c r="O761" s="41">
        <v>1.6682404606455199</v>
      </c>
    </row>
    <row r="762" spans="1:15" x14ac:dyDescent="0.35">
      <c r="A762" s="85" t="s">
        <v>820</v>
      </c>
      <c r="B762" s="41">
        <v>11492570.207618801</v>
      </c>
      <c r="C762" s="41">
        <v>3957105.4117383701</v>
      </c>
      <c r="D762" s="41">
        <v>1138711.5337481601</v>
      </c>
      <c r="E762" s="41">
        <v>2263012.5881487299</v>
      </c>
      <c r="F762" s="41">
        <v>7616574.7199999997</v>
      </c>
      <c r="G762" s="41">
        <v>11351846.0817378</v>
      </c>
      <c r="H762" s="41">
        <v>0.14950441315281399</v>
      </c>
      <c r="I762" s="41">
        <v>0.199351944331709</v>
      </c>
      <c r="J762" s="41">
        <v>3477888</v>
      </c>
      <c r="K762" s="41">
        <v>51095.314766790398</v>
      </c>
      <c r="L762" s="41">
        <v>117021.060483781</v>
      </c>
      <c r="M762" s="41">
        <v>2.1949768878878899</v>
      </c>
      <c r="N762" s="41">
        <v>222.167242918054</v>
      </c>
      <c r="O762" s="41">
        <v>1.1377897769388701</v>
      </c>
    </row>
    <row r="763" spans="1:15" x14ac:dyDescent="0.35">
      <c r="A763" s="85" t="s">
        <v>821</v>
      </c>
      <c r="B763" s="41">
        <v>10035262.1410855</v>
      </c>
      <c r="C763" s="41">
        <v>5918292.7151985196</v>
      </c>
      <c r="D763" s="41">
        <v>1013099.35041631</v>
      </c>
      <c r="E763" s="41">
        <v>2614562.4729311899</v>
      </c>
      <c r="F763" s="41">
        <v>8035347.6500000004</v>
      </c>
      <c r="G763" s="41">
        <v>11692489.040825401</v>
      </c>
      <c r="H763" s="41">
        <v>0.12608033834308399</v>
      </c>
      <c r="I763" s="41">
        <v>0.22361042749770499</v>
      </c>
      <c r="J763" s="41">
        <v>3737371</v>
      </c>
      <c r="K763" s="41">
        <v>53179.101472803901</v>
      </c>
      <c r="L763" s="41">
        <v>146620.011193855</v>
      </c>
      <c r="M763" s="41">
        <v>2.1504771199420101</v>
      </c>
      <c r="N763" s="41">
        <v>219.87284428754799</v>
      </c>
      <c r="O763" s="41">
        <v>1.58354434579776</v>
      </c>
    </row>
    <row r="764" spans="1:15" x14ac:dyDescent="0.35">
      <c r="A764" s="85" t="s">
        <v>822</v>
      </c>
      <c r="B764" s="41">
        <v>12110846.7135929</v>
      </c>
      <c r="C764" s="41">
        <v>4469935.8188936096</v>
      </c>
      <c r="D764" s="41">
        <v>933265.996398955</v>
      </c>
      <c r="E764" s="41">
        <v>2395192.34099684</v>
      </c>
      <c r="F764" s="41">
        <v>8734771.5700000003</v>
      </c>
      <c r="G764" s="41">
        <v>11318522.773903601</v>
      </c>
      <c r="H764" s="41">
        <v>0.106844923066369</v>
      </c>
      <c r="I764" s="41">
        <v>0.21161704480723301</v>
      </c>
      <c r="J764" s="41">
        <v>3748829</v>
      </c>
      <c r="K764" s="41">
        <v>52855.714830968398</v>
      </c>
      <c r="L764" s="41">
        <v>144053.47402128199</v>
      </c>
      <c r="M764" s="41">
        <v>2.3314647115806699</v>
      </c>
      <c r="N764" s="41">
        <v>214.13948079648301</v>
      </c>
      <c r="O764" s="41">
        <v>1.19235521782765</v>
      </c>
    </row>
    <row r="765" spans="1:15" x14ac:dyDescent="0.35">
      <c r="A765" s="85" t="s">
        <v>823</v>
      </c>
      <c r="B765" s="41">
        <v>10090292.590338601</v>
      </c>
      <c r="C765" s="41">
        <v>5891315.7692750897</v>
      </c>
      <c r="D765" s="41">
        <v>947985.21654069098</v>
      </c>
      <c r="E765" s="41">
        <v>2052239.4095679</v>
      </c>
      <c r="F765" s="41">
        <v>8225654.7999999998</v>
      </c>
      <c r="G765" s="41">
        <v>10942835.1345741</v>
      </c>
      <c r="H765" s="41">
        <v>0.11524738632852601</v>
      </c>
      <c r="I765" s="41">
        <v>0.18754183758867099</v>
      </c>
      <c r="J765" s="41">
        <v>3371170</v>
      </c>
      <c r="K765" s="41">
        <v>52863.9378481842</v>
      </c>
      <c r="L765" s="41">
        <v>186656.94885187599</v>
      </c>
      <c r="M765" s="41">
        <v>2.4377862163542301</v>
      </c>
      <c r="N765" s="41">
        <v>207.003496272967</v>
      </c>
      <c r="O765" s="41">
        <v>1.74755819768066</v>
      </c>
    </row>
    <row r="766" spans="1:15" x14ac:dyDescent="0.35">
      <c r="A766" s="85" t="s">
        <v>824</v>
      </c>
      <c r="B766" s="41">
        <v>12022809.615554299</v>
      </c>
      <c r="C766" s="41">
        <v>6216131.7227257602</v>
      </c>
      <c r="D766" s="41">
        <v>951747.42536013701</v>
      </c>
      <c r="E766" s="41">
        <v>2980291.1428501499</v>
      </c>
      <c r="F766" s="41">
        <v>8692634.9900000002</v>
      </c>
      <c r="G766" s="41">
        <v>13601488.858337</v>
      </c>
      <c r="H766" s="41">
        <v>0.109488943968662</v>
      </c>
      <c r="I766" s="41">
        <v>0.21911506702616601</v>
      </c>
      <c r="J766" s="41">
        <v>3933319</v>
      </c>
      <c r="K766" s="41">
        <v>63271.567466795197</v>
      </c>
      <c r="L766" s="41">
        <v>123143.941846673</v>
      </c>
      <c r="M766" s="41">
        <v>2.2078699193256299</v>
      </c>
      <c r="N766" s="41">
        <v>214.973068617807</v>
      </c>
      <c r="O766" s="41">
        <v>1.58037823088485</v>
      </c>
    </row>
    <row r="767" spans="1:15" x14ac:dyDescent="0.35">
      <c r="A767" s="85" t="s">
        <v>825</v>
      </c>
      <c r="B767" s="41">
        <v>13379256.2949917</v>
      </c>
      <c r="C767" s="41">
        <v>5745754.8008558098</v>
      </c>
      <c r="D767" s="41">
        <v>945482.768554774</v>
      </c>
      <c r="E767" s="41">
        <v>2120638.41413876</v>
      </c>
      <c r="F767" s="41">
        <v>9358388.1899999995</v>
      </c>
      <c r="G767" s="41">
        <v>13009249.030421</v>
      </c>
      <c r="H767" s="41">
        <v>0.101030513947378</v>
      </c>
      <c r="I767" s="41">
        <v>0.16301005609008001</v>
      </c>
      <c r="J767" s="41">
        <v>3948687</v>
      </c>
      <c r="K767" s="41">
        <v>54209.721770235199</v>
      </c>
      <c r="L767" s="41">
        <v>176504.941879972</v>
      </c>
      <c r="M767" s="41">
        <v>2.36913699758788</v>
      </c>
      <c r="N767" s="41">
        <v>239.97613405540901</v>
      </c>
      <c r="O767" s="41">
        <v>1.45510515289153</v>
      </c>
    </row>
    <row r="768" spans="1:15" x14ac:dyDescent="0.35">
      <c r="A768" s="85" t="s">
        <v>826</v>
      </c>
      <c r="B768" s="41">
        <v>11105472.970930601</v>
      </c>
      <c r="C768" s="41">
        <v>4354215.1800411101</v>
      </c>
      <c r="D768" s="41">
        <v>979246.82107720699</v>
      </c>
      <c r="E768" s="41">
        <v>2624434.2143894499</v>
      </c>
      <c r="F768" s="41">
        <v>7728469.4500000002</v>
      </c>
      <c r="G768" s="41">
        <v>11505737.7111931</v>
      </c>
      <c r="H768" s="41">
        <v>0.126706436172457</v>
      </c>
      <c r="I768" s="41">
        <v>0.228097865627193</v>
      </c>
      <c r="J768" s="41">
        <v>3497045</v>
      </c>
      <c r="K768" s="41">
        <v>53604.816023076302</v>
      </c>
      <c r="L768" s="41">
        <v>170837.97475474901</v>
      </c>
      <c r="M768" s="41">
        <v>2.21208719401998</v>
      </c>
      <c r="N768" s="41">
        <v>214.63891204420401</v>
      </c>
      <c r="O768" s="41">
        <v>1.2451127108862201</v>
      </c>
    </row>
    <row r="769" spans="1:15" x14ac:dyDescent="0.35">
      <c r="A769" s="85" t="s">
        <v>827</v>
      </c>
      <c r="B769" s="41">
        <v>11563794.50209</v>
      </c>
      <c r="C769" s="41">
        <v>6965742.9592422303</v>
      </c>
      <c r="D769" s="41">
        <v>1084752.2397332401</v>
      </c>
      <c r="E769" s="41">
        <v>2273304.2166795</v>
      </c>
      <c r="F769" s="41">
        <v>8068868.4000000004</v>
      </c>
      <c r="G769" s="41">
        <v>13938966.4495862</v>
      </c>
      <c r="H769" s="41">
        <v>0.13443672470023699</v>
      </c>
      <c r="I769" s="41">
        <v>0.16308986931717501</v>
      </c>
      <c r="J769" s="41">
        <v>3806070</v>
      </c>
      <c r="K769" s="41">
        <v>60567.334881316601</v>
      </c>
      <c r="L769" s="41">
        <v>120240.931841242</v>
      </c>
      <c r="M769" s="41">
        <v>2.1165927894716701</v>
      </c>
      <c r="N769" s="41">
        <v>230.138876378151</v>
      </c>
      <c r="O769" s="41">
        <v>1.8301668017777499</v>
      </c>
    </row>
    <row r="770" spans="1:15" x14ac:dyDescent="0.35">
      <c r="A770" s="85" t="s">
        <v>828</v>
      </c>
      <c r="B770" s="41">
        <v>9085669.3408776596</v>
      </c>
      <c r="C770" s="41">
        <v>5533634.0995098697</v>
      </c>
      <c r="D770" s="41">
        <v>937766.76597338403</v>
      </c>
      <c r="E770" s="41">
        <v>2432033.6273169899</v>
      </c>
      <c r="F770" s="41">
        <v>6886654.4400000004</v>
      </c>
      <c r="G770" s="41">
        <v>11271505.6221758</v>
      </c>
      <c r="H770" s="41">
        <v>0.13617160177611401</v>
      </c>
      <c r="I770" s="41">
        <v>0.215768301843558</v>
      </c>
      <c r="J770" s="41">
        <v>3375811</v>
      </c>
      <c r="K770" s="41">
        <v>53024.912368517798</v>
      </c>
      <c r="L770" s="41">
        <v>169056.22849791599</v>
      </c>
      <c r="M770" s="41">
        <v>2.0357470905171899</v>
      </c>
      <c r="N770" s="41">
        <v>212.57276688711801</v>
      </c>
      <c r="O770" s="41">
        <v>1.63920139471963</v>
      </c>
    </row>
    <row r="771" spans="1:15" x14ac:dyDescent="0.35">
      <c r="A771" s="85" t="s">
        <v>829</v>
      </c>
      <c r="B771" s="41">
        <v>10425931.347505899</v>
      </c>
      <c r="C771" s="41">
        <v>6423890.7529884102</v>
      </c>
      <c r="D771" s="41">
        <v>1025574.35213016</v>
      </c>
      <c r="E771" s="41">
        <v>2994048.11920573</v>
      </c>
      <c r="F771" s="41">
        <v>7176263.3799999999</v>
      </c>
      <c r="G771" s="41">
        <v>13842978.193959801</v>
      </c>
      <c r="H771" s="41">
        <v>0.14291202786514201</v>
      </c>
      <c r="I771" s="41">
        <v>0.21628641447345101</v>
      </c>
      <c r="J771" s="41">
        <v>3483623</v>
      </c>
      <c r="K771" s="41">
        <v>59732.376241466198</v>
      </c>
      <c r="L771" s="41">
        <v>149797.00212961301</v>
      </c>
      <c r="M771" s="41">
        <v>2.0643286319259699</v>
      </c>
      <c r="N771" s="41">
        <v>231.74948767860701</v>
      </c>
      <c r="O771" s="41">
        <v>1.84402581823246</v>
      </c>
    </row>
    <row r="772" spans="1:15" x14ac:dyDescent="0.35">
      <c r="A772" s="85" t="s">
        <v>830</v>
      </c>
      <c r="B772" s="41">
        <v>13214635.8450072</v>
      </c>
      <c r="C772" s="41">
        <v>6608384.6499773702</v>
      </c>
      <c r="D772" s="41">
        <v>940931.976394061</v>
      </c>
      <c r="E772" s="41">
        <v>2717294.5710089002</v>
      </c>
      <c r="F772" s="41">
        <v>8379802.5700000003</v>
      </c>
      <c r="G772" s="41">
        <v>15232244.2063534</v>
      </c>
      <c r="H772" s="41">
        <v>0.11228569748917901</v>
      </c>
      <c r="I772" s="41">
        <v>0.17839095370303401</v>
      </c>
      <c r="J772" s="41">
        <v>3757759</v>
      </c>
      <c r="K772" s="41">
        <v>63510.024209278701</v>
      </c>
      <c r="L772" s="41">
        <v>130799.733965829</v>
      </c>
      <c r="M772" s="41">
        <v>2.2327102331286</v>
      </c>
      <c r="N772" s="41">
        <v>239.83891929197</v>
      </c>
      <c r="O772" s="41">
        <v>1.7585972517070301</v>
      </c>
    </row>
    <row r="773" spans="1:15" x14ac:dyDescent="0.35">
      <c r="A773" s="85" t="s">
        <v>831</v>
      </c>
      <c r="B773" s="41">
        <v>10302452.2917365</v>
      </c>
      <c r="C773" s="41">
        <v>5513279.6637495495</v>
      </c>
      <c r="D773" s="41">
        <v>978109.38461311196</v>
      </c>
      <c r="E773" s="41">
        <v>2945288.9270485402</v>
      </c>
      <c r="F773" s="41">
        <v>7865417.5199999996</v>
      </c>
      <c r="G773" s="41">
        <v>11998252.1979506</v>
      </c>
      <c r="H773" s="41">
        <v>0.12435568514017201</v>
      </c>
      <c r="I773" s="41">
        <v>0.24547649761451201</v>
      </c>
      <c r="J773" s="41">
        <v>3641397</v>
      </c>
      <c r="K773" s="41">
        <v>56689.119763527597</v>
      </c>
      <c r="L773" s="41">
        <v>124539.45080294499</v>
      </c>
      <c r="M773" s="41">
        <v>2.15806465686157</v>
      </c>
      <c r="N773" s="41">
        <v>211.65331405195801</v>
      </c>
      <c r="O773" s="41">
        <v>1.51405618880599</v>
      </c>
    </row>
    <row r="774" spans="1:15" x14ac:dyDescent="0.35">
      <c r="A774" s="85" t="s">
        <v>832</v>
      </c>
      <c r="B774" s="41">
        <v>10984495.153162999</v>
      </c>
      <c r="C774" s="41">
        <v>4398539.7713737004</v>
      </c>
      <c r="D774" s="41">
        <v>957614.77906499396</v>
      </c>
      <c r="E774" s="41">
        <v>3106433.86024469</v>
      </c>
      <c r="F774" s="41">
        <v>7192686.1600000001</v>
      </c>
      <c r="G774" s="41">
        <v>12437502.660249701</v>
      </c>
      <c r="H774" s="41">
        <v>0.13313729499147101</v>
      </c>
      <c r="I774" s="41">
        <v>0.24976347303006999</v>
      </c>
      <c r="J774" s="41">
        <v>3408856</v>
      </c>
      <c r="K774" s="41">
        <v>53951.774867694701</v>
      </c>
      <c r="L774" s="41">
        <v>183105.25640327</v>
      </c>
      <c r="M774" s="41">
        <v>2.1143015189269301</v>
      </c>
      <c r="N774" s="41">
        <v>230.52535494425601</v>
      </c>
      <c r="O774" s="41">
        <v>1.29032724508565</v>
      </c>
    </row>
    <row r="775" spans="1:15" x14ac:dyDescent="0.35">
      <c r="A775" s="85" t="s">
        <v>833</v>
      </c>
      <c r="B775" s="41">
        <v>12239602.2401306</v>
      </c>
      <c r="C775" s="41">
        <v>5053280.71071281</v>
      </c>
      <c r="D775" s="41">
        <v>1233692.4968135301</v>
      </c>
      <c r="E775" s="41">
        <v>2505218.4817341301</v>
      </c>
      <c r="F775" s="41">
        <v>9020181.25</v>
      </c>
      <c r="G775" s="41">
        <v>12193204.087611999</v>
      </c>
      <c r="H775" s="41">
        <v>0.136770255787657</v>
      </c>
      <c r="I775" s="41">
        <v>0.20546022716698201</v>
      </c>
      <c r="J775" s="41">
        <v>3838375</v>
      </c>
      <c r="K775" s="41">
        <v>52522.955363394198</v>
      </c>
      <c r="L775" s="41">
        <v>181591.40822091201</v>
      </c>
      <c r="M775" s="41">
        <v>2.3517834003327698</v>
      </c>
      <c r="N775" s="41">
        <v>232.15142710862699</v>
      </c>
      <c r="O775" s="41">
        <v>1.3165156376625</v>
      </c>
    </row>
    <row r="776" spans="1:15" x14ac:dyDescent="0.35">
      <c r="A776" s="85" t="s">
        <v>834</v>
      </c>
      <c r="B776" s="41">
        <v>10941693.4617675</v>
      </c>
      <c r="C776" s="41">
        <v>5581057.2078916105</v>
      </c>
      <c r="D776" s="41">
        <v>861141.77523543802</v>
      </c>
      <c r="E776" s="41">
        <v>2106749.7592768599</v>
      </c>
      <c r="F776" s="41">
        <v>6334657.71</v>
      </c>
      <c r="G776" s="41">
        <v>13283703.9318542</v>
      </c>
      <c r="H776" s="41">
        <v>0.13594132700746001</v>
      </c>
      <c r="I776" s="41">
        <v>0.158596560875232</v>
      </c>
      <c r="J776" s="41">
        <v>3151571</v>
      </c>
      <c r="K776" s="41">
        <v>64455.8393510319</v>
      </c>
      <c r="L776" s="41">
        <v>127719.437682724</v>
      </c>
      <c r="M776" s="41">
        <v>2.0117457634818301</v>
      </c>
      <c r="N776" s="41">
        <v>206.08636018421001</v>
      </c>
      <c r="O776" s="41">
        <v>1.77088100121863</v>
      </c>
    </row>
    <row r="777" spans="1:15" x14ac:dyDescent="0.35">
      <c r="A777" s="85" t="s">
        <v>835</v>
      </c>
      <c r="B777" s="41">
        <v>10216962.9843993</v>
      </c>
      <c r="C777" s="41">
        <v>5013816.9172675703</v>
      </c>
      <c r="D777" s="41">
        <v>838885.11666996102</v>
      </c>
      <c r="E777" s="41">
        <v>1955874.90099732</v>
      </c>
      <c r="F777" s="41">
        <v>7388699.7599999998</v>
      </c>
      <c r="G777" s="41">
        <v>10825163.4918609</v>
      </c>
      <c r="H777" s="41">
        <v>0.113536230178334</v>
      </c>
      <c r="I777" s="41">
        <v>0.18067855533709701</v>
      </c>
      <c r="J777" s="41">
        <v>3157564</v>
      </c>
      <c r="K777" s="41">
        <v>50660.630343789497</v>
      </c>
      <c r="L777" s="41">
        <v>188323.33252681</v>
      </c>
      <c r="M777" s="41">
        <v>2.3352512970822601</v>
      </c>
      <c r="N777" s="41">
        <v>213.675874929065</v>
      </c>
      <c r="O777" s="41">
        <v>1.5878749939090899</v>
      </c>
    </row>
    <row r="778" spans="1:15" x14ac:dyDescent="0.35">
      <c r="A778" s="85" t="s">
        <v>836</v>
      </c>
      <c r="B778" s="41">
        <v>11051937.9840711</v>
      </c>
      <c r="C778" s="41">
        <v>4522875.1398596903</v>
      </c>
      <c r="D778" s="41">
        <v>714526.75532865699</v>
      </c>
      <c r="E778" s="41">
        <v>2613971.5506480699</v>
      </c>
      <c r="F778" s="41">
        <v>6594843</v>
      </c>
      <c r="G778" s="41">
        <v>12441521.917080401</v>
      </c>
      <c r="H778" s="41">
        <v>0.10834628744439501</v>
      </c>
      <c r="I778" s="41">
        <v>0.21010062660095299</v>
      </c>
      <c r="J778" s="41">
        <v>3110775</v>
      </c>
      <c r="K778" s="41">
        <v>59760.4203712011</v>
      </c>
      <c r="L778" s="41">
        <v>133053.487172789</v>
      </c>
      <c r="M778" s="41">
        <v>2.1232653429008899</v>
      </c>
      <c r="N778" s="41">
        <v>208.19319050433899</v>
      </c>
      <c r="O778" s="41">
        <v>1.45393837222547</v>
      </c>
    </row>
    <row r="779" spans="1:15" x14ac:dyDescent="0.35">
      <c r="A779" s="85" t="s">
        <v>837</v>
      </c>
      <c r="B779" s="41">
        <v>10247659.255666301</v>
      </c>
      <c r="C779" s="41">
        <v>5434514.5333533902</v>
      </c>
      <c r="D779" s="41">
        <v>1027938.42849936</v>
      </c>
      <c r="E779" s="41">
        <v>2314156.54490925</v>
      </c>
      <c r="F779" s="41">
        <v>7317580.5</v>
      </c>
      <c r="G779" s="41">
        <v>11863129.9669712</v>
      </c>
      <c r="H779" s="41">
        <v>0.14047517871506299</v>
      </c>
      <c r="I779" s="41">
        <v>0.19507133036156701</v>
      </c>
      <c r="J779" s="41">
        <v>3011350</v>
      </c>
      <c r="K779" s="41">
        <v>58574.680131196401</v>
      </c>
      <c r="L779" s="41">
        <v>156441.704542953</v>
      </c>
      <c r="M779" s="41">
        <v>2.4263715344182302</v>
      </c>
      <c r="N779" s="41">
        <v>202.52573242721201</v>
      </c>
      <c r="O779" s="41">
        <v>1.8046771492365199</v>
      </c>
    </row>
    <row r="780" spans="1:15" x14ac:dyDescent="0.35">
      <c r="A780" s="85" t="s">
        <v>838</v>
      </c>
      <c r="B780" s="41">
        <v>11753144.831728799</v>
      </c>
      <c r="C780" s="41">
        <v>6679662.0006773397</v>
      </c>
      <c r="D780" s="41">
        <v>887207.99218695203</v>
      </c>
      <c r="E780" s="41">
        <v>3195723.4464049898</v>
      </c>
      <c r="F780" s="41">
        <v>7729655.3700000001</v>
      </c>
      <c r="G780" s="41">
        <v>14939606.156809499</v>
      </c>
      <c r="H780" s="41">
        <v>0.114779760509161</v>
      </c>
      <c r="I780" s="41">
        <v>0.21390948414984601</v>
      </c>
      <c r="J780" s="41">
        <v>3529523</v>
      </c>
      <c r="K780" s="41">
        <v>62438.275407738198</v>
      </c>
      <c r="L780" s="41">
        <v>153523.255811451</v>
      </c>
      <c r="M780" s="41">
        <v>2.1943309122396299</v>
      </c>
      <c r="N780" s="41">
        <v>239.27261699212201</v>
      </c>
      <c r="O780" s="41">
        <v>1.89251125454554</v>
      </c>
    </row>
    <row r="781" spans="1:15" x14ac:dyDescent="0.35">
      <c r="A781" s="85" t="s">
        <v>839</v>
      </c>
      <c r="B781" s="41">
        <v>11941977.1493732</v>
      </c>
      <c r="C781" s="41">
        <v>4430346.0928138299</v>
      </c>
      <c r="D781" s="41">
        <v>1053429.05313128</v>
      </c>
      <c r="E781" s="41">
        <v>1908014.45462046</v>
      </c>
      <c r="F781" s="41">
        <v>7102998</v>
      </c>
      <c r="G781" s="41">
        <v>12399669.8942155</v>
      </c>
      <c r="H781" s="41">
        <v>0.148307665739352</v>
      </c>
      <c r="I781" s="41">
        <v>0.15387622984306701</v>
      </c>
      <c r="J781" s="41">
        <v>3303720</v>
      </c>
      <c r="K781" s="41">
        <v>51883.6348559166</v>
      </c>
      <c r="L781" s="41">
        <v>168901.14427671899</v>
      </c>
      <c r="M781" s="41">
        <v>2.1492441071288702</v>
      </c>
      <c r="N781" s="41">
        <v>238.99113754543001</v>
      </c>
      <c r="O781" s="41">
        <v>1.34101742666262</v>
      </c>
    </row>
    <row r="782" spans="1:15" x14ac:dyDescent="0.35">
      <c r="A782" s="85" t="s">
        <v>840</v>
      </c>
      <c r="B782" s="41">
        <v>9497428.4956274591</v>
      </c>
      <c r="C782" s="41">
        <v>5672697.6478484804</v>
      </c>
      <c r="D782" s="41">
        <v>1110915.5319189499</v>
      </c>
      <c r="E782" s="41">
        <v>1789053.98840262</v>
      </c>
      <c r="F782" s="41">
        <v>7495294.5599999996</v>
      </c>
      <c r="G782" s="41">
        <v>10688672.5519921</v>
      </c>
      <c r="H782" s="41">
        <v>0.14821505986536601</v>
      </c>
      <c r="I782" s="41">
        <v>0.16737850090366699</v>
      </c>
      <c r="J782" s="41">
        <v>3391536</v>
      </c>
      <c r="K782" s="41">
        <v>51434.8325489251</v>
      </c>
      <c r="L782" s="41">
        <v>113871.44819461201</v>
      </c>
      <c r="M782" s="41">
        <v>2.21232942554101</v>
      </c>
      <c r="N782" s="41">
        <v>207.81048562965401</v>
      </c>
      <c r="O782" s="41">
        <v>1.6726042854472101</v>
      </c>
    </row>
    <row r="783" spans="1:15" x14ac:dyDescent="0.35">
      <c r="A783" s="85" t="s">
        <v>841</v>
      </c>
      <c r="B783" s="41">
        <v>12060089.9888446</v>
      </c>
      <c r="C783" s="41">
        <v>4644563.67183364</v>
      </c>
      <c r="D783" s="41">
        <v>1070983.87437269</v>
      </c>
      <c r="E783" s="41">
        <v>2984678.4274237501</v>
      </c>
      <c r="F783" s="41">
        <v>7142748.79</v>
      </c>
      <c r="G783" s="41">
        <v>13723890.642878599</v>
      </c>
      <c r="H783" s="41">
        <v>0.14994001691226799</v>
      </c>
      <c r="I783" s="41">
        <v>0.21748048750100701</v>
      </c>
      <c r="J783" s="41">
        <v>3385189</v>
      </c>
      <c r="K783" s="41">
        <v>59126.666851400703</v>
      </c>
      <c r="L783" s="41">
        <v>106323.470403905</v>
      </c>
      <c r="M783" s="41">
        <v>2.1109453585779301</v>
      </c>
      <c r="N783" s="41">
        <v>232.105476886731</v>
      </c>
      <c r="O783" s="41">
        <v>1.3720249214544999</v>
      </c>
    </row>
    <row r="784" spans="1:15" x14ac:dyDescent="0.35">
      <c r="A784" s="85" t="s">
        <v>842</v>
      </c>
      <c r="B784" s="41">
        <v>11138477.315045601</v>
      </c>
      <c r="C784" s="41">
        <v>5731678.01405048</v>
      </c>
      <c r="D784" s="41">
        <v>867579.37602273806</v>
      </c>
      <c r="E784" s="41">
        <v>2027303.86783406</v>
      </c>
      <c r="F784" s="41">
        <v>7786097.2199999997</v>
      </c>
      <c r="G784" s="41">
        <v>12119310.493909501</v>
      </c>
      <c r="H784" s="41">
        <v>0.11142673299714299</v>
      </c>
      <c r="I784" s="41">
        <v>0.167278812507763</v>
      </c>
      <c r="J784" s="41">
        <v>3507251</v>
      </c>
      <c r="K784" s="41">
        <v>56120.909904651802</v>
      </c>
      <c r="L784" s="41">
        <v>140369.14095671399</v>
      </c>
      <c r="M784" s="41">
        <v>2.21681979010636</v>
      </c>
      <c r="N784" s="41">
        <v>215.95366536322899</v>
      </c>
      <c r="O784" s="41">
        <v>1.63423661838017</v>
      </c>
    </row>
    <row r="785" spans="1:15" x14ac:dyDescent="0.35">
      <c r="A785" s="85" t="s">
        <v>843</v>
      </c>
      <c r="B785" s="41">
        <v>11196346.0386422</v>
      </c>
      <c r="C785" s="41">
        <v>5083382.98552504</v>
      </c>
      <c r="D785" s="41">
        <v>1013511.26642423</v>
      </c>
      <c r="E785" s="41">
        <v>2013656.2766775</v>
      </c>
      <c r="F785" s="41">
        <v>7753614.7800000003</v>
      </c>
      <c r="G785" s="41">
        <v>11669842.0132726</v>
      </c>
      <c r="H785" s="41">
        <v>0.13071467891834401</v>
      </c>
      <c r="I785" s="41">
        <v>0.17255214546926001</v>
      </c>
      <c r="J785" s="41">
        <v>3430803</v>
      </c>
      <c r="K785" s="41">
        <v>50281.537391842103</v>
      </c>
      <c r="L785" s="41">
        <v>116560.22600364999</v>
      </c>
      <c r="M785" s="41">
        <v>2.2632935071607299</v>
      </c>
      <c r="N785" s="41">
        <v>232.092276846922</v>
      </c>
      <c r="O785" s="41">
        <v>1.4816889764655801</v>
      </c>
    </row>
    <row r="786" spans="1:15" x14ac:dyDescent="0.35">
      <c r="A786" s="85" t="s">
        <v>844</v>
      </c>
      <c r="B786" s="41">
        <v>13298657.9792626</v>
      </c>
      <c r="C786" s="41">
        <v>4556014.6374071604</v>
      </c>
      <c r="D786" s="41">
        <v>849638.75527524797</v>
      </c>
      <c r="E786" s="41">
        <v>2813606.3233963898</v>
      </c>
      <c r="F786" s="41">
        <v>8328797.1200000001</v>
      </c>
      <c r="G786" s="41">
        <v>13328345.775033001</v>
      </c>
      <c r="H786" s="41">
        <v>0.10201218051463901</v>
      </c>
      <c r="I786" s="41">
        <v>0.21109943956187899</v>
      </c>
      <c r="J786" s="41">
        <v>3718213</v>
      </c>
      <c r="K786" s="41">
        <v>59273.9739172505</v>
      </c>
      <c r="L786" s="41">
        <v>139225.19969158201</v>
      </c>
      <c r="M786" s="41">
        <v>2.2381700642778002</v>
      </c>
      <c r="N786" s="41">
        <v>224.860471283094</v>
      </c>
      <c r="O786" s="41">
        <v>1.2253237341182901</v>
      </c>
    </row>
    <row r="787" spans="1:15" x14ac:dyDescent="0.35">
      <c r="A787" s="85" t="s">
        <v>845</v>
      </c>
      <c r="B787" s="41">
        <v>9849504.4897583798</v>
      </c>
      <c r="C787" s="41">
        <v>5864997.7562744003</v>
      </c>
      <c r="D787" s="41">
        <v>831264.38928076602</v>
      </c>
      <c r="E787" s="41">
        <v>1812141.3071203199</v>
      </c>
      <c r="F787" s="41">
        <v>7046921.9400000004</v>
      </c>
      <c r="G787" s="41">
        <v>11438630.563729299</v>
      </c>
      <c r="H787" s="41">
        <v>0.11796134487630899</v>
      </c>
      <c r="I787" s="41">
        <v>0.15842292458211199</v>
      </c>
      <c r="J787" s="41">
        <v>3232533</v>
      </c>
      <c r="K787" s="41">
        <v>52207.350815742902</v>
      </c>
      <c r="L787" s="41">
        <v>127644.56129539599</v>
      </c>
      <c r="M787" s="41">
        <v>2.18380652844548</v>
      </c>
      <c r="N787" s="41">
        <v>219.10044348237801</v>
      </c>
      <c r="O787" s="41">
        <v>1.8143659341681599</v>
      </c>
    </row>
    <row r="788" spans="1:15" x14ac:dyDescent="0.35">
      <c r="A788" s="85" t="s">
        <v>846</v>
      </c>
      <c r="B788" s="41">
        <v>14298544.057502801</v>
      </c>
      <c r="C788" s="41">
        <v>5472664.6447293302</v>
      </c>
      <c r="D788" s="41">
        <v>1113686.1354420499</v>
      </c>
      <c r="E788" s="41">
        <v>2300611.2079883199</v>
      </c>
      <c r="F788" s="41">
        <v>8911570.8000000007</v>
      </c>
      <c r="G788" s="41">
        <v>14377569.2240994</v>
      </c>
      <c r="H788" s="41">
        <v>0.124970800371361</v>
      </c>
      <c r="I788" s="41">
        <v>0.160013919747441</v>
      </c>
      <c r="J788" s="41">
        <v>3874596</v>
      </c>
      <c r="K788" s="41">
        <v>58218.210334059899</v>
      </c>
      <c r="L788" s="41">
        <v>103633.978436961</v>
      </c>
      <c r="M788" s="41">
        <v>2.2981676634214701</v>
      </c>
      <c r="N788" s="41">
        <v>246.961981662727</v>
      </c>
      <c r="O788" s="41">
        <v>1.4124478125537001</v>
      </c>
    </row>
    <row r="789" spans="1:15" x14ac:dyDescent="0.35">
      <c r="A789" s="85" t="s">
        <v>847</v>
      </c>
      <c r="B789" s="41">
        <v>10217129.5512002</v>
      </c>
      <c r="C789" s="41">
        <v>5812193.6710267495</v>
      </c>
      <c r="D789" s="41">
        <v>860859.50129535503</v>
      </c>
      <c r="E789" s="41">
        <v>1906576.9975365701</v>
      </c>
      <c r="F789" s="41">
        <v>7439896.71</v>
      </c>
      <c r="G789" s="41">
        <v>11499155.587745899</v>
      </c>
      <c r="H789" s="41">
        <v>0.11570852860608501</v>
      </c>
      <c r="I789" s="41">
        <v>0.16580147846406401</v>
      </c>
      <c r="J789" s="41">
        <v>3594153</v>
      </c>
      <c r="K789" s="41">
        <v>52290.280513600599</v>
      </c>
      <c r="L789" s="41">
        <v>142292.576687052</v>
      </c>
      <c r="M789" s="41">
        <v>2.0719957444866202</v>
      </c>
      <c r="N789" s="41">
        <v>219.90645233877001</v>
      </c>
      <c r="O789" s="41">
        <v>1.6171247220212199</v>
      </c>
    </row>
    <row r="790" spans="1:15" x14ac:dyDescent="0.35">
      <c r="A790" s="85" t="s">
        <v>848</v>
      </c>
      <c r="B790" s="41">
        <v>12801290.570715301</v>
      </c>
      <c r="C790" s="41">
        <v>4197047.1384003498</v>
      </c>
      <c r="D790" s="41">
        <v>757947.69263400405</v>
      </c>
      <c r="E790" s="41">
        <v>3136787.7963583102</v>
      </c>
      <c r="F790" s="41">
        <v>7040998.7999999998</v>
      </c>
      <c r="G790" s="41">
        <v>14002714.259491799</v>
      </c>
      <c r="H790" s="41">
        <v>0.107647751997061</v>
      </c>
      <c r="I790" s="41">
        <v>0.22401284052711601</v>
      </c>
      <c r="J790" s="41">
        <v>3200454</v>
      </c>
      <c r="K790" s="41">
        <v>61021.9822176835</v>
      </c>
      <c r="L790" s="41">
        <v>150639.861383857</v>
      </c>
      <c r="M790" s="41">
        <v>2.20239296852262</v>
      </c>
      <c r="N790" s="41">
        <v>229.465351889121</v>
      </c>
      <c r="O790" s="41">
        <v>1.31139117712685</v>
      </c>
    </row>
    <row r="791" spans="1:15" x14ac:dyDescent="0.35">
      <c r="A791" s="85" t="s">
        <v>849</v>
      </c>
      <c r="B791" s="41">
        <v>11311458.9320597</v>
      </c>
      <c r="C791" s="41">
        <v>5758182.1824022299</v>
      </c>
      <c r="D791" s="41">
        <v>908970.19832092302</v>
      </c>
      <c r="E791" s="41">
        <v>3076695.3210952999</v>
      </c>
      <c r="F791" s="41">
        <v>8319472.5999999996</v>
      </c>
      <c r="G791" s="41">
        <v>12846017.254704099</v>
      </c>
      <c r="H791" s="41">
        <v>0.109258151570921</v>
      </c>
      <c r="I791" s="41">
        <v>0.23950577522139299</v>
      </c>
      <c r="J791" s="41">
        <v>3617162</v>
      </c>
      <c r="K791" s="41">
        <v>57507.463759979</v>
      </c>
      <c r="L791" s="41">
        <v>110183.22082596199</v>
      </c>
      <c r="M791" s="41">
        <v>2.3006044006514501</v>
      </c>
      <c r="N791" s="41">
        <v>223.38047283763501</v>
      </c>
      <c r="O791" s="41">
        <v>1.5919060806240499</v>
      </c>
    </row>
    <row r="792" spans="1:15" x14ac:dyDescent="0.35">
      <c r="A792" s="85" t="s">
        <v>850</v>
      </c>
      <c r="B792" s="41">
        <v>10841991.8273804</v>
      </c>
      <c r="C792" s="41">
        <v>5120098.3051698701</v>
      </c>
      <c r="D792" s="41">
        <v>1197342.6273493799</v>
      </c>
      <c r="E792" s="41">
        <v>2794696.7848123899</v>
      </c>
      <c r="F792" s="41">
        <v>7999280.2400000002</v>
      </c>
      <c r="G792" s="41">
        <v>12097184.8345151</v>
      </c>
      <c r="H792" s="41">
        <v>0.149681295244806</v>
      </c>
      <c r="I792" s="41">
        <v>0.23102042525122901</v>
      </c>
      <c r="J792" s="41">
        <v>3523912</v>
      </c>
      <c r="K792" s="41">
        <v>56070.381620000298</v>
      </c>
      <c r="L792" s="41">
        <v>142335.52980303401</v>
      </c>
      <c r="M792" s="41">
        <v>2.2710124546250299</v>
      </c>
      <c r="N792" s="41">
        <v>215.75385209970699</v>
      </c>
      <c r="O792" s="41">
        <v>1.4529586167787001</v>
      </c>
    </row>
    <row r="793" spans="1:15" x14ac:dyDescent="0.35">
      <c r="A793" s="85" t="s">
        <v>851</v>
      </c>
      <c r="B793" s="41">
        <v>12077538.542662799</v>
      </c>
      <c r="C793" s="41">
        <v>4029895.6791835702</v>
      </c>
      <c r="D793" s="41">
        <v>1199379.7290604999</v>
      </c>
      <c r="E793" s="41">
        <v>2783563.6373199602</v>
      </c>
      <c r="F793" s="41">
        <v>8043608.3399999999</v>
      </c>
      <c r="G793" s="41">
        <v>12167239.743638899</v>
      </c>
      <c r="H793" s="41">
        <v>0.149109663022267</v>
      </c>
      <c r="I793" s="41">
        <v>0.22877527655976601</v>
      </c>
      <c r="J793" s="41">
        <v>3623247</v>
      </c>
      <c r="K793" s="41">
        <v>54839.499453007898</v>
      </c>
      <c r="L793" s="41">
        <v>120470.49541199701</v>
      </c>
      <c r="M793" s="41">
        <v>2.2164319739777101</v>
      </c>
      <c r="N793" s="41">
        <v>221.873803482076</v>
      </c>
      <c r="O793" s="41">
        <v>1.11223322041902</v>
      </c>
    </row>
    <row r="794" spans="1:15" x14ac:dyDescent="0.35">
      <c r="A794" s="85" t="s">
        <v>852</v>
      </c>
      <c r="B794" s="41">
        <v>14016596.2866311</v>
      </c>
      <c r="C794" s="41">
        <v>5052637.1682079099</v>
      </c>
      <c r="D794" s="41">
        <v>934416.03476681397</v>
      </c>
      <c r="E794" s="41">
        <v>2881593.66910192</v>
      </c>
      <c r="F794" s="41">
        <v>7552906.6799999997</v>
      </c>
      <c r="G794" s="41">
        <v>15504603.642987801</v>
      </c>
      <c r="H794" s="41">
        <v>0.12371608366897099</v>
      </c>
      <c r="I794" s="41">
        <v>0.185854068601436</v>
      </c>
      <c r="J794" s="41">
        <v>3160212</v>
      </c>
      <c r="K794" s="41">
        <v>64007.776258051301</v>
      </c>
      <c r="L794" s="41">
        <v>172267.16428003801</v>
      </c>
      <c r="M794" s="41">
        <v>2.39246814384046</v>
      </c>
      <c r="N794" s="41">
        <v>242.231690584398</v>
      </c>
      <c r="O794" s="41">
        <v>1.59882854954285</v>
      </c>
    </row>
    <row r="795" spans="1:15" x14ac:dyDescent="0.35">
      <c r="A795" s="85" t="s">
        <v>853</v>
      </c>
      <c r="B795" s="41">
        <v>12246283.956778901</v>
      </c>
      <c r="C795" s="41">
        <v>4261846.9159508096</v>
      </c>
      <c r="D795" s="41">
        <v>1055331.3747515799</v>
      </c>
      <c r="E795" s="41">
        <v>3139049.06492456</v>
      </c>
      <c r="F795" s="41">
        <v>7823261.4000000004</v>
      </c>
      <c r="G795" s="41">
        <v>12994203.516597601</v>
      </c>
      <c r="H795" s="41">
        <v>0.13489660140355</v>
      </c>
      <c r="I795" s="41">
        <v>0.241573026073898</v>
      </c>
      <c r="J795" s="41">
        <v>3401418</v>
      </c>
      <c r="K795" s="41">
        <v>60426.913674653901</v>
      </c>
      <c r="L795" s="41">
        <v>114953.604191736</v>
      </c>
      <c r="M795" s="41">
        <v>2.3019139288680601</v>
      </c>
      <c r="N795" s="41">
        <v>215.043341570271</v>
      </c>
      <c r="O795" s="41">
        <v>1.2529618282583399</v>
      </c>
    </row>
    <row r="796" spans="1:15" x14ac:dyDescent="0.35">
      <c r="A796" s="85" t="s">
        <v>854</v>
      </c>
      <c r="B796" s="41">
        <v>13443844.790348399</v>
      </c>
      <c r="C796" s="41">
        <v>3456241.7274057898</v>
      </c>
      <c r="D796" s="41">
        <v>848085.09902993403</v>
      </c>
      <c r="E796" s="41">
        <v>2117946.6247069701</v>
      </c>
      <c r="F796" s="41">
        <v>6615296.7599999998</v>
      </c>
      <c r="G796" s="41">
        <v>13377726.1796706</v>
      </c>
      <c r="H796" s="41">
        <v>0.12820061288224599</v>
      </c>
      <c r="I796" s="41">
        <v>0.15831887992486299</v>
      </c>
      <c r="J796" s="41">
        <v>3120423</v>
      </c>
      <c r="K796" s="41">
        <v>61038.126475661098</v>
      </c>
      <c r="L796" s="41">
        <v>126904.69817950499</v>
      </c>
      <c r="M796" s="41">
        <v>2.1221994257276502</v>
      </c>
      <c r="N796" s="41">
        <v>219.16573687190601</v>
      </c>
      <c r="O796" s="41">
        <v>1.10761961676535</v>
      </c>
    </row>
    <row r="797" spans="1:15" x14ac:dyDescent="0.35">
      <c r="A797" s="85" t="s">
        <v>855</v>
      </c>
      <c r="B797" s="41">
        <v>13010204.497956101</v>
      </c>
      <c r="C797" s="41">
        <v>4305464.8167791096</v>
      </c>
      <c r="D797" s="41">
        <v>955455.50067995698</v>
      </c>
      <c r="E797" s="41">
        <v>3171719.6814087499</v>
      </c>
      <c r="F797" s="41">
        <v>6901584.9000000004</v>
      </c>
      <c r="G797" s="41">
        <v>14711856.017826</v>
      </c>
      <c r="H797" s="41">
        <v>0.13844001262376099</v>
      </c>
      <c r="I797" s="41">
        <v>0.21558936395011299</v>
      </c>
      <c r="J797" s="41">
        <v>3286469</v>
      </c>
      <c r="K797" s="41">
        <v>60139.214396541603</v>
      </c>
      <c r="L797" s="41">
        <v>170596.42100201201</v>
      </c>
      <c r="M797" s="41">
        <v>2.09978039125239</v>
      </c>
      <c r="N797" s="41">
        <v>244.62622337481901</v>
      </c>
      <c r="O797" s="41">
        <v>1.31005794266707</v>
      </c>
    </row>
    <row r="798" spans="1:15" x14ac:dyDescent="0.35">
      <c r="A798" s="85" t="s">
        <v>856</v>
      </c>
      <c r="B798" s="41">
        <v>10670972.6398184</v>
      </c>
      <c r="C798" s="41">
        <v>5589020.93683476</v>
      </c>
      <c r="D798" s="41">
        <v>773491.081248592</v>
      </c>
      <c r="E798" s="41">
        <v>1822483.2936157</v>
      </c>
      <c r="F798" s="41">
        <v>7073413.7599999998</v>
      </c>
      <c r="G798" s="41">
        <v>11910612.192587901</v>
      </c>
      <c r="H798" s="41">
        <v>0.109351878384758</v>
      </c>
      <c r="I798" s="41">
        <v>0.15301340217842399</v>
      </c>
      <c r="J798" s="41">
        <v>3157774</v>
      </c>
      <c r="K798" s="41">
        <v>50396.091193145199</v>
      </c>
      <c r="L798" s="41">
        <v>128058.001070471</v>
      </c>
      <c r="M798" s="41">
        <v>2.2374205513601502</v>
      </c>
      <c r="N798" s="41">
        <v>236.34171213143301</v>
      </c>
      <c r="O798" s="41">
        <v>1.76992430010341</v>
      </c>
    </row>
    <row r="799" spans="1:15" x14ac:dyDescent="0.35">
      <c r="A799" s="85" t="s">
        <v>857</v>
      </c>
      <c r="B799" s="41">
        <v>13631533.137734201</v>
      </c>
      <c r="C799" s="41">
        <v>4936347.54871831</v>
      </c>
      <c r="D799" s="41">
        <v>876669.88246106706</v>
      </c>
      <c r="E799" s="41">
        <v>3164577.2439829698</v>
      </c>
      <c r="F799" s="41">
        <v>8469671.3699999992</v>
      </c>
      <c r="G799" s="41">
        <v>14274506.497146901</v>
      </c>
      <c r="H799" s="41">
        <v>0.103506953713255</v>
      </c>
      <c r="I799" s="41">
        <v>0.22169433630616101</v>
      </c>
      <c r="J799" s="41">
        <v>3573701</v>
      </c>
      <c r="K799" s="41">
        <v>59743.466693788498</v>
      </c>
      <c r="L799" s="41">
        <v>135050.054250382</v>
      </c>
      <c r="M799" s="41">
        <v>2.36913278977321</v>
      </c>
      <c r="N799" s="41">
        <v>238.92940990821299</v>
      </c>
      <c r="O799" s="41">
        <v>1.38129842108176</v>
      </c>
    </row>
    <row r="800" spans="1:15" x14ac:dyDescent="0.35">
      <c r="A800" s="85" t="s">
        <v>858</v>
      </c>
      <c r="B800" s="41">
        <v>12705726.795611</v>
      </c>
      <c r="C800" s="41">
        <v>3725400.1620021001</v>
      </c>
      <c r="D800" s="41">
        <v>812357.13269168301</v>
      </c>
      <c r="E800" s="41">
        <v>2480586.7229608698</v>
      </c>
      <c r="F800" s="41">
        <v>6664086.8499999996</v>
      </c>
      <c r="G800" s="41">
        <v>13188136.676380901</v>
      </c>
      <c r="H800" s="41">
        <v>0.12190074213869</v>
      </c>
      <c r="I800" s="41">
        <v>0.18809228201307901</v>
      </c>
      <c r="J800" s="41">
        <v>3158335</v>
      </c>
      <c r="K800" s="41">
        <v>55780.301469275902</v>
      </c>
      <c r="L800" s="41">
        <v>128152.713115259</v>
      </c>
      <c r="M800" s="41">
        <v>2.1089913921675301</v>
      </c>
      <c r="N800" s="41">
        <v>236.43100275311599</v>
      </c>
      <c r="O800" s="41">
        <v>1.1795456029845099</v>
      </c>
    </row>
    <row r="801" spans="1:15" x14ac:dyDescent="0.35">
      <c r="A801" s="85" t="s">
        <v>859</v>
      </c>
      <c r="B801" s="41">
        <v>11520610.979841299</v>
      </c>
      <c r="C801" s="41">
        <v>3822075.88782433</v>
      </c>
      <c r="D801" s="41">
        <v>1002810.58365944</v>
      </c>
      <c r="E801" s="41">
        <v>2836529.2210877398</v>
      </c>
      <c r="F801" s="41">
        <v>7610779.5700000003</v>
      </c>
      <c r="G801" s="41">
        <v>11692749.096037099</v>
      </c>
      <c r="H801" s="41">
        <v>0.131761874645838</v>
      </c>
      <c r="I801" s="41">
        <v>0.242588735787472</v>
      </c>
      <c r="J801" s="41">
        <v>3266429</v>
      </c>
      <c r="K801" s="41">
        <v>51055.580718003002</v>
      </c>
      <c r="L801" s="41">
        <v>121501.993624284</v>
      </c>
      <c r="M801" s="41">
        <v>2.32902169672909</v>
      </c>
      <c r="N801" s="41">
        <v>229.01845142210499</v>
      </c>
      <c r="O801" s="41">
        <v>1.17010836231993</v>
      </c>
    </row>
    <row r="802" spans="1:15" x14ac:dyDescent="0.35">
      <c r="A802" s="85" t="s">
        <v>860</v>
      </c>
      <c r="B802" s="41">
        <v>12729340.813017899</v>
      </c>
      <c r="C802" s="41">
        <v>4653289.9462197702</v>
      </c>
      <c r="D802" s="41">
        <v>959220.06623996096</v>
      </c>
      <c r="E802" s="41">
        <v>2998413.87651964</v>
      </c>
      <c r="F802" s="41">
        <v>9279249.5099999998</v>
      </c>
      <c r="G802" s="41">
        <v>12233580.7371084</v>
      </c>
      <c r="H802" s="41">
        <v>0.10337259119999299</v>
      </c>
      <c r="I802" s="41">
        <v>0.24509699498074899</v>
      </c>
      <c r="J802" s="41">
        <v>3850311</v>
      </c>
      <c r="K802" s="41">
        <v>56995.810366699399</v>
      </c>
      <c r="L802" s="41">
        <v>172565.54511108299</v>
      </c>
      <c r="M802" s="41">
        <v>2.4135987397203902</v>
      </c>
      <c r="N802" s="41">
        <v>214.64330749229401</v>
      </c>
      <c r="O802" s="41">
        <v>1.20854911362219</v>
      </c>
    </row>
    <row r="803" spans="1:15" x14ac:dyDescent="0.35">
      <c r="A803" s="85" t="s">
        <v>861</v>
      </c>
      <c r="B803" s="41">
        <v>12161595.8819104</v>
      </c>
      <c r="C803" s="41">
        <v>5679377.2473753402</v>
      </c>
      <c r="D803" s="41">
        <v>1008203.30176604</v>
      </c>
      <c r="E803" s="41">
        <v>2194379.9768031002</v>
      </c>
      <c r="F803" s="41">
        <v>8415396</v>
      </c>
      <c r="G803" s="41">
        <v>12791265.563606599</v>
      </c>
      <c r="H803" s="41">
        <v>0.119804617841637</v>
      </c>
      <c r="I803" s="41">
        <v>0.17155299965364501</v>
      </c>
      <c r="J803" s="41">
        <v>3740176</v>
      </c>
      <c r="K803" s="41">
        <v>61600.123109109802</v>
      </c>
      <c r="L803" s="41">
        <v>163105.155751774</v>
      </c>
      <c r="M803" s="41">
        <v>2.2489327666748902</v>
      </c>
      <c r="N803" s="41">
        <v>207.64948680178199</v>
      </c>
      <c r="O803" s="41">
        <v>1.51847860832628</v>
      </c>
    </row>
    <row r="804" spans="1:15" x14ac:dyDescent="0.35">
      <c r="A804" s="85" t="s">
        <v>862</v>
      </c>
      <c r="B804" s="41">
        <v>12277316.7435496</v>
      </c>
      <c r="C804" s="41">
        <v>4091717.57233587</v>
      </c>
      <c r="D804" s="41">
        <v>1092421.0248582</v>
      </c>
      <c r="E804" s="41">
        <v>2272596.7642947701</v>
      </c>
      <c r="F804" s="41">
        <v>7343879.04</v>
      </c>
      <c r="G804" s="41">
        <v>12536999.328678099</v>
      </c>
      <c r="H804" s="41">
        <v>0.14875258959306101</v>
      </c>
      <c r="I804" s="41">
        <v>0.181271188161928</v>
      </c>
      <c r="J804" s="41">
        <v>3249504</v>
      </c>
      <c r="K804" s="41">
        <v>56769.6039154053</v>
      </c>
      <c r="L804" s="41">
        <v>146826.263639621</v>
      </c>
      <c r="M804" s="41">
        <v>2.26098402002305</v>
      </c>
      <c r="N804" s="41">
        <v>220.839095167209</v>
      </c>
      <c r="O804" s="41">
        <v>1.2591821928318501</v>
      </c>
    </row>
    <row r="805" spans="1:15" x14ac:dyDescent="0.35">
      <c r="A805" s="85" t="s">
        <v>863</v>
      </c>
      <c r="B805" s="41">
        <v>13391465.083539801</v>
      </c>
      <c r="C805" s="41">
        <v>5074117.0404049503</v>
      </c>
      <c r="D805" s="41">
        <v>839679.030631245</v>
      </c>
      <c r="E805" s="41">
        <v>2114172.3633922101</v>
      </c>
      <c r="F805" s="41">
        <v>8148408.7999999998</v>
      </c>
      <c r="G805" s="41">
        <v>13390427.196815399</v>
      </c>
      <c r="H805" s="41">
        <v>0.103048220976744</v>
      </c>
      <c r="I805" s="41">
        <v>0.15788684948714801</v>
      </c>
      <c r="J805" s="41">
        <v>3467408</v>
      </c>
      <c r="K805" s="41">
        <v>64358.4888821274</v>
      </c>
      <c r="L805" s="41">
        <v>119402.47884728501</v>
      </c>
      <c r="M805" s="41">
        <v>2.3506867053985898</v>
      </c>
      <c r="N805" s="41">
        <v>208.06260720496999</v>
      </c>
      <c r="O805" s="41">
        <v>1.46337467076414</v>
      </c>
    </row>
    <row r="806" spans="1:15" x14ac:dyDescent="0.35">
      <c r="A806" s="85" t="s">
        <v>864</v>
      </c>
      <c r="B806" s="41">
        <v>11621332.0983277</v>
      </c>
      <c r="C806" s="41">
        <v>5890007.2457713904</v>
      </c>
      <c r="D806" s="41">
        <v>949245.11995747802</v>
      </c>
      <c r="E806" s="41">
        <v>2050409.2600737</v>
      </c>
      <c r="F806" s="41">
        <v>7465288.25</v>
      </c>
      <c r="G806" s="41">
        <v>13161376.7054055</v>
      </c>
      <c r="H806" s="41">
        <v>0.12715451676731701</v>
      </c>
      <c r="I806" s="41">
        <v>0.15578987715104101</v>
      </c>
      <c r="J806" s="41">
        <v>3440225</v>
      </c>
      <c r="K806" s="41">
        <v>60651.505554864001</v>
      </c>
      <c r="L806" s="41">
        <v>115671.23127524</v>
      </c>
      <c r="M806" s="41">
        <v>2.1711411007115302</v>
      </c>
      <c r="N806" s="41">
        <v>216.99867718114899</v>
      </c>
      <c r="O806" s="41">
        <v>1.71209942540717</v>
      </c>
    </row>
    <row r="807" spans="1:15" x14ac:dyDescent="0.35">
      <c r="A807" s="85" t="s">
        <v>865</v>
      </c>
      <c r="B807" s="41">
        <v>12609538.4852139</v>
      </c>
      <c r="C807" s="41">
        <v>4998615.82584674</v>
      </c>
      <c r="D807" s="41">
        <v>988219.08201172506</v>
      </c>
      <c r="E807" s="41">
        <v>2072894.7206133399</v>
      </c>
      <c r="F807" s="41">
        <v>8392089.3000000007</v>
      </c>
      <c r="G807" s="41">
        <v>12472818.226582799</v>
      </c>
      <c r="H807" s="41">
        <v>0.117756025547979</v>
      </c>
      <c r="I807" s="41">
        <v>0.16619297122405499</v>
      </c>
      <c r="J807" s="41">
        <v>3996233</v>
      </c>
      <c r="K807" s="41">
        <v>56839.310183114998</v>
      </c>
      <c r="L807" s="41">
        <v>195639.41289703801</v>
      </c>
      <c r="M807" s="41">
        <v>2.0981429576976098</v>
      </c>
      <c r="N807" s="41">
        <v>219.44297320278099</v>
      </c>
      <c r="O807" s="41">
        <v>1.25083192742934</v>
      </c>
    </row>
    <row r="808" spans="1:15" x14ac:dyDescent="0.35">
      <c r="A808" s="85" t="s">
        <v>866</v>
      </c>
      <c r="B808" s="41">
        <v>12063645.250666499</v>
      </c>
      <c r="C808" s="41">
        <v>4928934.0999030704</v>
      </c>
      <c r="D808" s="41">
        <v>940909.19673361594</v>
      </c>
      <c r="E808" s="41">
        <v>1880243.9820952199</v>
      </c>
      <c r="F808" s="41">
        <v>7856061.9299999997</v>
      </c>
      <c r="G808" s="41">
        <v>12065987.991510199</v>
      </c>
      <c r="H808" s="41">
        <v>0.119768556449455</v>
      </c>
      <c r="I808" s="41">
        <v>0.155830088958996</v>
      </c>
      <c r="J808" s="41">
        <v>3795199</v>
      </c>
      <c r="K808" s="41">
        <v>57823.299906599903</v>
      </c>
      <c r="L808" s="41">
        <v>108317.392111776</v>
      </c>
      <c r="M808" s="41">
        <v>2.0704704936989802</v>
      </c>
      <c r="N808" s="41">
        <v>208.66566977486499</v>
      </c>
      <c r="O808" s="41">
        <v>1.29872876228705</v>
      </c>
    </row>
    <row r="809" spans="1:15" x14ac:dyDescent="0.35">
      <c r="A809" s="85" t="s">
        <v>867</v>
      </c>
      <c r="B809" s="41">
        <v>10491116.4357925</v>
      </c>
      <c r="C809" s="41">
        <v>7150875.6148176603</v>
      </c>
      <c r="D809" s="41">
        <v>985143.73521819303</v>
      </c>
      <c r="E809" s="41">
        <v>2532185.92482149</v>
      </c>
      <c r="F809" s="41">
        <v>9037179.5199999996</v>
      </c>
      <c r="G809" s="41">
        <v>12249655.968132401</v>
      </c>
      <c r="H809" s="41">
        <v>0.10901008805214001</v>
      </c>
      <c r="I809" s="41">
        <v>0.20671486051600199</v>
      </c>
      <c r="J809" s="41">
        <v>3895336</v>
      </c>
      <c r="K809" s="41">
        <v>52704.827330403401</v>
      </c>
      <c r="L809" s="41">
        <v>127513.777482545</v>
      </c>
      <c r="M809" s="41">
        <v>2.31612553063241</v>
      </c>
      <c r="N809" s="41">
        <v>232.42439624009</v>
      </c>
      <c r="O809" s="41">
        <v>1.835753222525</v>
      </c>
    </row>
    <row r="810" spans="1:15" x14ac:dyDescent="0.35">
      <c r="A810" s="85" t="s">
        <v>868</v>
      </c>
      <c r="B810" s="41">
        <v>10477212.4890901</v>
      </c>
      <c r="C810" s="41">
        <v>5303186.3932969999</v>
      </c>
      <c r="D810" s="41">
        <v>960355.46549965895</v>
      </c>
      <c r="E810" s="41">
        <v>2356434.8119699098</v>
      </c>
      <c r="F810" s="41">
        <v>6930623.1699999999</v>
      </c>
      <c r="G810" s="41">
        <v>12286318.9053877</v>
      </c>
      <c r="H810" s="41">
        <v>0.13856697182104299</v>
      </c>
      <c r="I810" s="41">
        <v>0.19179339476013199</v>
      </c>
      <c r="J810" s="41">
        <v>3026473</v>
      </c>
      <c r="K810" s="41">
        <v>50349.638986098398</v>
      </c>
      <c r="L810" s="41">
        <v>119752.915531112</v>
      </c>
      <c r="M810" s="41">
        <v>2.2902942748167101</v>
      </c>
      <c r="N810" s="41">
        <v>244.022023016802</v>
      </c>
      <c r="O810" s="41">
        <v>1.7522662165818099</v>
      </c>
    </row>
    <row r="811" spans="1:15" x14ac:dyDescent="0.35">
      <c r="A811" s="85" t="s">
        <v>869</v>
      </c>
      <c r="B811" s="41">
        <v>11916637.034484699</v>
      </c>
      <c r="C811" s="41">
        <v>4990928.8777810801</v>
      </c>
      <c r="D811" s="41">
        <v>1033010.37183418</v>
      </c>
      <c r="E811" s="41">
        <v>2937597.9459166201</v>
      </c>
      <c r="F811" s="41">
        <v>7085122.5999999996</v>
      </c>
      <c r="G811" s="41">
        <v>13931562.856764</v>
      </c>
      <c r="H811" s="41">
        <v>0.14579992897147301</v>
      </c>
      <c r="I811" s="41">
        <v>0.21085918185341099</v>
      </c>
      <c r="J811" s="41">
        <v>3135010</v>
      </c>
      <c r="K811" s="41">
        <v>62280.669036452004</v>
      </c>
      <c r="L811" s="41">
        <v>138511.226747365</v>
      </c>
      <c r="M811" s="41">
        <v>2.2616907379454099</v>
      </c>
      <c r="N811" s="41">
        <v>223.69374777089499</v>
      </c>
      <c r="O811" s="41">
        <v>1.59199775368534</v>
      </c>
    </row>
    <row r="812" spans="1:15" x14ac:dyDescent="0.35">
      <c r="A812" s="85" t="s">
        <v>870</v>
      </c>
      <c r="B812" s="41">
        <v>12917680.286846099</v>
      </c>
      <c r="C812" s="41">
        <v>4450406.0811170898</v>
      </c>
      <c r="D812" s="41">
        <v>1174886.5717269201</v>
      </c>
      <c r="E812" s="41">
        <v>1992432.9917707101</v>
      </c>
      <c r="F812" s="41">
        <v>8275877.8799999999</v>
      </c>
      <c r="G812" s="41">
        <v>12406460.536203001</v>
      </c>
      <c r="H812" s="41">
        <v>0.141965189525841</v>
      </c>
      <c r="I812" s="41">
        <v>0.16059640748919801</v>
      </c>
      <c r="J812" s="41">
        <v>3711156</v>
      </c>
      <c r="K812" s="41">
        <v>58898.882150602898</v>
      </c>
      <c r="L812" s="41">
        <v>146932.48474218399</v>
      </c>
      <c r="M812" s="41">
        <v>2.22789264049905</v>
      </c>
      <c r="N812" s="41">
        <v>210.64377739906101</v>
      </c>
      <c r="O812" s="41">
        <v>1.1991967142090201</v>
      </c>
    </row>
    <row r="813" spans="1:15" x14ac:dyDescent="0.35">
      <c r="A813" s="85" t="s">
        <v>871</v>
      </c>
      <c r="B813" s="41">
        <v>10129270.898824601</v>
      </c>
      <c r="C813" s="41">
        <v>5844218.6796955299</v>
      </c>
      <c r="D813" s="41">
        <v>1071304.3906873399</v>
      </c>
      <c r="E813" s="41">
        <v>2432965.8590105702</v>
      </c>
      <c r="F813" s="41">
        <v>7854613.2000000002</v>
      </c>
      <c r="G813" s="41">
        <v>11799685.327605801</v>
      </c>
      <c r="H813" s="41">
        <v>0.13639174373186699</v>
      </c>
      <c r="I813" s="41">
        <v>0.20618904584841299</v>
      </c>
      <c r="J813" s="41">
        <v>3636395</v>
      </c>
      <c r="K813" s="41">
        <v>54826.156154659599</v>
      </c>
      <c r="L813" s="41">
        <v>176538.69938783601</v>
      </c>
      <c r="M813" s="41">
        <v>2.1569448404202398</v>
      </c>
      <c r="N813" s="41">
        <v>215.21504897861601</v>
      </c>
      <c r="O813" s="41">
        <v>1.6071462752796499</v>
      </c>
    </row>
    <row r="814" spans="1:15" x14ac:dyDescent="0.35">
      <c r="A814" s="85" t="s">
        <v>872</v>
      </c>
      <c r="B814" s="41">
        <v>9938333.0524448399</v>
      </c>
      <c r="C814" s="41">
        <v>6649704.3459458398</v>
      </c>
      <c r="D814" s="41">
        <v>887328.17919792596</v>
      </c>
      <c r="E814" s="41">
        <v>2922962.07467322</v>
      </c>
      <c r="F814" s="41">
        <v>8112294.46</v>
      </c>
      <c r="G814" s="41">
        <v>12411194.925316</v>
      </c>
      <c r="H814" s="41">
        <v>0.109380667032386</v>
      </c>
      <c r="I814" s="41">
        <v>0.23551012551668599</v>
      </c>
      <c r="J814" s="41">
        <v>3573698</v>
      </c>
      <c r="K814" s="41">
        <v>53187.036320188599</v>
      </c>
      <c r="L814" s="41">
        <v>125161.733054172</v>
      </c>
      <c r="M814" s="41">
        <v>2.2700543913940598</v>
      </c>
      <c r="N814" s="41">
        <v>233.35347809195099</v>
      </c>
      <c r="O814" s="41">
        <v>1.86073483152349</v>
      </c>
    </row>
    <row r="815" spans="1:15" x14ac:dyDescent="0.35">
      <c r="A815" s="85" t="s">
        <v>873</v>
      </c>
      <c r="B815" s="41">
        <v>10814943.6860791</v>
      </c>
      <c r="C815" s="41">
        <v>4609219.1002396299</v>
      </c>
      <c r="D815" s="41">
        <v>719040.517597239</v>
      </c>
      <c r="E815" s="41">
        <v>2639488.22782051</v>
      </c>
      <c r="F815" s="41">
        <v>6253484.4900000002</v>
      </c>
      <c r="G815" s="41">
        <v>12662072.7161058</v>
      </c>
      <c r="H815" s="41">
        <v>0.114982378024134</v>
      </c>
      <c r="I815" s="41">
        <v>0.208456252542537</v>
      </c>
      <c r="J815" s="41">
        <v>3021007</v>
      </c>
      <c r="K815" s="41">
        <v>60160.938452538503</v>
      </c>
      <c r="L815" s="41">
        <v>132865.67436932199</v>
      </c>
      <c r="M815" s="41">
        <v>2.0728743669766998</v>
      </c>
      <c r="N815" s="41">
        <v>210.47171166258801</v>
      </c>
      <c r="O815" s="41">
        <v>1.52572274749434</v>
      </c>
    </row>
    <row r="816" spans="1:15" x14ac:dyDescent="0.35">
      <c r="A816" s="85" t="s">
        <v>874</v>
      </c>
      <c r="B816" s="41">
        <v>11965462.4174319</v>
      </c>
      <c r="C816" s="41">
        <v>4627250.8076045997</v>
      </c>
      <c r="D816" s="41">
        <v>785708.113503195</v>
      </c>
      <c r="E816" s="41">
        <v>1990647.7665007401</v>
      </c>
      <c r="F816" s="41">
        <v>6850368.7199999997</v>
      </c>
      <c r="G816" s="41">
        <v>12631151.328745</v>
      </c>
      <c r="H816" s="41">
        <v>0.114695740567844</v>
      </c>
      <c r="I816" s="41">
        <v>0.15759828337821999</v>
      </c>
      <c r="J816" s="41">
        <v>3171467</v>
      </c>
      <c r="K816" s="41">
        <v>62090.897747357798</v>
      </c>
      <c r="L816" s="41">
        <v>112450.94370455301</v>
      </c>
      <c r="M816" s="41">
        <v>2.1639800712264798</v>
      </c>
      <c r="N816" s="41">
        <v>203.42589651132801</v>
      </c>
      <c r="O816" s="41">
        <v>1.4590253682616301</v>
      </c>
    </row>
    <row r="817" spans="1:15" x14ac:dyDescent="0.35">
      <c r="A817" s="85" t="s">
        <v>875</v>
      </c>
      <c r="B817" s="41">
        <v>9704019.9281146508</v>
      </c>
      <c r="C817" s="41">
        <v>4462682.7788689397</v>
      </c>
      <c r="D817" s="41">
        <v>1055767.02452381</v>
      </c>
      <c r="E817" s="41">
        <v>2501251.9499499002</v>
      </c>
      <c r="F817" s="41">
        <v>7543572.6399999997</v>
      </c>
      <c r="G817" s="41">
        <v>10332903.0688632</v>
      </c>
      <c r="H817" s="41">
        <v>0.13995583722831501</v>
      </c>
      <c r="I817" s="41">
        <v>0.24206671961213799</v>
      </c>
      <c r="J817" s="41">
        <v>3382768</v>
      </c>
      <c r="K817" s="41">
        <v>50574.632024194398</v>
      </c>
      <c r="L817" s="41">
        <v>152754.027405862</v>
      </c>
      <c r="M817" s="41">
        <v>2.2333294837809698</v>
      </c>
      <c r="N817" s="41">
        <v>204.31324397513299</v>
      </c>
      <c r="O817" s="41">
        <v>1.31923997710424</v>
      </c>
    </row>
    <row r="818" spans="1:15" x14ac:dyDescent="0.35">
      <c r="A818" s="85" t="s">
        <v>876</v>
      </c>
      <c r="B818" s="41">
        <v>11498368.5958883</v>
      </c>
      <c r="C818" s="41">
        <v>5143617.1946892599</v>
      </c>
      <c r="D818" s="41">
        <v>678432.70771343296</v>
      </c>
      <c r="E818" s="41">
        <v>3587156.1707492699</v>
      </c>
      <c r="F818" s="41">
        <v>6576052.3499999996</v>
      </c>
      <c r="G818" s="41">
        <v>14484826.491725801</v>
      </c>
      <c r="H818" s="41">
        <v>0.103167169542595</v>
      </c>
      <c r="I818" s="41">
        <v>0.24764923299553299</v>
      </c>
      <c r="J818" s="41">
        <v>3058629</v>
      </c>
      <c r="K818" s="41">
        <v>60588.223079959003</v>
      </c>
      <c r="L818" s="41">
        <v>153304.17268558199</v>
      </c>
      <c r="M818" s="41">
        <v>2.1482307253773398</v>
      </c>
      <c r="N818" s="41">
        <v>239.066364443037</v>
      </c>
      <c r="O818" s="41">
        <v>1.6816741078075399</v>
      </c>
    </row>
    <row r="819" spans="1:15" x14ac:dyDescent="0.35">
      <c r="A819" s="85" t="s">
        <v>877</v>
      </c>
      <c r="B819" s="41">
        <v>11133694.5455961</v>
      </c>
      <c r="C819" s="41">
        <v>4797199.7362786904</v>
      </c>
      <c r="D819" s="41">
        <v>979644.51068632596</v>
      </c>
      <c r="E819" s="41">
        <v>2433027.66929826</v>
      </c>
      <c r="F819" s="41">
        <v>7824428.7599999998</v>
      </c>
      <c r="G819" s="41">
        <v>11663690.9216002</v>
      </c>
      <c r="H819" s="41">
        <v>0.12520332675203799</v>
      </c>
      <c r="I819" s="41">
        <v>0.20859843471953601</v>
      </c>
      <c r="J819" s="41">
        <v>3431767</v>
      </c>
      <c r="K819" s="41">
        <v>52404.595954532102</v>
      </c>
      <c r="L819" s="41">
        <v>144553.21974087201</v>
      </c>
      <c r="M819" s="41">
        <v>2.28349556327536</v>
      </c>
      <c r="N819" s="41">
        <v>222.565801104792</v>
      </c>
      <c r="O819" s="41">
        <v>1.3978803736613501</v>
      </c>
    </row>
    <row r="820" spans="1:15" x14ac:dyDescent="0.35">
      <c r="A820" s="85" t="s">
        <v>878</v>
      </c>
      <c r="B820" s="41">
        <v>13417513.9671409</v>
      </c>
      <c r="C820" s="41">
        <v>5474742.3501908397</v>
      </c>
      <c r="D820" s="41">
        <v>1120329.62830224</v>
      </c>
      <c r="E820" s="41">
        <v>2159298.8923901501</v>
      </c>
      <c r="F820" s="41">
        <v>8310746.3399999999</v>
      </c>
      <c r="G820" s="41">
        <v>14016017.4436744</v>
      </c>
      <c r="H820" s="41">
        <v>0.13480493597910001</v>
      </c>
      <c r="I820" s="41">
        <v>0.15405937535877301</v>
      </c>
      <c r="J820" s="41">
        <v>3551601</v>
      </c>
      <c r="K820" s="41">
        <v>62672.229671232497</v>
      </c>
      <c r="L820" s="41">
        <v>154878.94565034399</v>
      </c>
      <c r="M820" s="41">
        <v>2.3405948564057701</v>
      </c>
      <c r="N820" s="41">
        <v>223.63775412787101</v>
      </c>
      <c r="O820" s="41">
        <v>1.5414857553511301</v>
      </c>
    </row>
    <row r="821" spans="1:15" x14ac:dyDescent="0.35">
      <c r="A821" s="85" t="s">
        <v>879</v>
      </c>
      <c r="B821" s="41">
        <v>12948961.5340923</v>
      </c>
      <c r="C821" s="41">
        <v>4284349.6298706103</v>
      </c>
      <c r="D821" s="41">
        <v>930821.67216461501</v>
      </c>
      <c r="E821" s="41">
        <v>2417882.2330264999</v>
      </c>
      <c r="F821" s="41">
        <v>8017871.6600000001</v>
      </c>
      <c r="G821" s="41">
        <v>12689519.7750724</v>
      </c>
      <c r="H821" s="41">
        <v>0.11609336138520999</v>
      </c>
      <c r="I821" s="41">
        <v>0.19054166555429899</v>
      </c>
      <c r="J821" s="41">
        <v>3501254</v>
      </c>
      <c r="K821" s="41">
        <v>52806.9903248954</v>
      </c>
      <c r="L821" s="41">
        <v>125376.365918329</v>
      </c>
      <c r="M821" s="41">
        <v>2.2949682945130001</v>
      </c>
      <c r="N821" s="41">
        <v>240.29573515274799</v>
      </c>
      <c r="O821" s="41">
        <v>1.2236614738235501</v>
      </c>
    </row>
    <row r="822" spans="1:15" x14ac:dyDescent="0.35">
      <c r="A822" s="85" t="s">
        <v>880</v>
      </c>
      <c r="B822" s="41">
        <v>10442757.695075899</v>
      </c>
      <c r="C822" s="41">
        <v>4490900.8473249003</v>
      </c>
      <c r="D822" s="41">
        <v>823029.49368948198</v>
      </c>
      <c r="E822" s="41">
        <v>2246028.4509863402</v>
      </c>
      <c r="F822" s="41">
        <v>6931042.6799999997</v>
      </c>
      <c r="G822" s="41">
        <v>11207273.631116999</v>
      </c>
      <c r="H822" s="41">
        <v>0.118745408402172</v>
      </c>
      <c r="I822" s="41">
        <v>0.200408103247363</v>
      </c>
      <c r="J822" s="41">
        <v>3039931</v>
      </c>
      <c r="K822" s="41">
        <v>53464.715347376099</v>
      </c>
      <c r="L822" s="41">
        <v>135599.824040368</v>
      </c>
      <c r="M822" s="41">
        <v>2.2831471286234701</v>
      </c>
      <c r="N822" s="41">
        <v>209.62125078023001</v>
      </c>
      <c r="O822" s="41">
        <v>1.47730354647027</v>
      </c>
    </row>
    <row r="823" spans="1:15" x14ac:dyDescent="0.35">
      <c r="A823" s="85" t="s">
        <v>881</v>
      </c>
      <c r="B823" s="41">
        <v>12671985.456785001</v>
      </c>
      <c r="C823" s="41">
        <v>4671024.9903680002</v>
      </c>
      <c r="D823" s="41">
        <v>1105351.29949886</v>
      </c>
      <c r="E823" s="41">
        <v>2638218.4415341001</v>
      </c>
      <c r="F823" s="41">
        <v>8841491.8200000003</v>
      </c>
      <c r="G823" s="41">
        <v>12365764.6798857</v>
      </c>
      <c r="H823" s="41">
        <v>0.125018641876531</v>
      </c>
      <c r="I823" s="41">
        <v>0.21334858860976499</v>
      </c>
      <c r="J823" s="41">
        <v>3638474</v>
      </c>
      <c r="K823" s="41">
        <v>54231.052889596198</v>
      </c>
      <c r="L823" s="41">
        <v>120676.311699768</v>
      </c>
      <c r="M823" s="41">
        <v>2.4295732418043698</v>
      </c>
      <c r="N823" s="41">
        <v>228.01809654930599</v>
      </c>
      <c r="O823" s="41">
        <v>1.2837868266663499</v>
      </c>
    </row>
    <row r="824" spans="1:15" x14ac:dyDescent="0.35">
      <c r="A824" s="85" t="s">
        <v>882</v>
      </c>
      <c r="B824" s="41">
        <v>13394232.4093605</v>
      </c>
      <c r="C824" s="41">
        <v>4098687.9328640099</v>
      </c>
      <c r="D824" s="41">
        <v>1091793.27071732</v>
      </c>
      <c r="E824" s="41">
        <v>3568718.95737383</v>
      </c>
      <c r="F824" s="41">
        <v>7951152.96</v>
      </c>
      <c r="G824" s="41">
        <v>14330040.8143539</v>
      </c>
      <c r="H824" s="41">
        <v>0.137312572932482</v>
      </c>
      <c r="I824" s="41">
        <v>0.24903759895779101</v>
      </c>
      <c r="J824" s="41">
        <v>3412512</v>
      </c>
      <c r="K824" s="41">
        <v>63281.257736161897</v>
      </c>
      <c r="L824" s="41">
        <v>127761.204038228</v>
      </c>
      <c r="M824" s="41">
        <v>2.3335714083661099</v>
      </c>
      <c r="N824" s="41">
        <v>226.45250918769301</v>
      </c>
      <c r="O824" s="41">
        <v>1.2010764893615</v>
      </c>
    </row>
    <row r="825" spans="1:15" x14ac:dyDescent="0.35">
      <c r="A825" s="85" t="s">
        <v>883</v>
      </c>
      <c r="B825" s="41">
        <v>13307917.9329994</v>
      </c>
      <c r="C825" s="41">
        <v>4815289.2140011601</v>
      </c>
      <c r="D825" s="41">
        <v>785704.11986162304</v>
      </c>
      <c r="E825" s="41">
        <v>2452779.2686164998</v>
      </c>
      <c r="F825" s="41">
        <v>7513832.5700000003</v>
      </c>
      <c r="G825" s="41">
        <v>14013672.4273254</v>
      </c>
      <c r="H825" s="41">
        <v>0.104567690661441</v>
      </c>
      <c r="I825" s="41">
        <v>0.17502758690390199</v>
      </c>
      <c r="J825" s="41">
        <v>3143863</v>
      </c>
      <c r="K825" s="41">
        <v>64782.139549396103</v>
      </c>
      <c r="L825" s="41">
        <v>165814.46184662401</v>
      </c>
      <c r="M825" s="41">
        <v>2.3911950940229998</v>
      </c>
      <c r="N825" s="41">
        <v>216.319359589393</v>
      </c>
      <c r="O825" s="41">
        <v>1.53164728043212</v>
      </c>
    </row>
    <row r="826" spans="1:15" x14ac:dyDescent="0.35">
      <c r="A826" s="85" t="s">
        <v>884</v>
      </c>
      <c r="B826" s="41">
        <v>11807240.031131901</v>
      </c>
      <c r="C826" s="41">
        <v>4076449.9513379098</v>
      </c>
      <c r="D826" s="41">
        <v>907619.70924798294</v>
      </c>
      <c r="E826" s="41">
        <v>2306596.06705462</v>
      </c>
      <c r="F826" s="41">
        <v>8399996.7699999996</v>
      </c>
      <c r="G826" s="41">
        <v>10873340.267893</v>
      </c>
      <c r="H826" s="41">
        <v>0.108050006934465</v>
      </c>
      <c r="I826" s="41">
        <v>0.21213316333579499</v>
      </c>
      <c r="J826" s="41">
        <v>3514643</v>
      </c>
      <c r="K826" s="41">
        <v>51490.932745621998</v>
      </c>
      <c r="L826" s="41">
        <v>175431.27912061699</v>
      </c>
      <c r="M826" s="41">
        <v>2.3881248018319701</v>
      </c>
      <c r="N826" s="41">
        <v>211.170184763674</v>
      </c>
      <c r="O826" s="41">
        <v>1.1598475154768</v>
      </c>
    </row>
    <row r="827" spans="1:15" x14ac:dyDescent="0.35">
      <c r="A827" s="85" t="s">
        <v>885</v>
      </c>
      <c r="B827" s="41">
        <v>13007600.128951499</v>
      </c>
      <c r="C827" s="41">
        <v>3940154.16170015</v>
      </c>
      <c r="D827" s="41">
        <v>951445.93217072205</v>
      </c>
      <c r="E827" s="41">
        <v>2096666.64331919</v>
      </c>
      <c r="F827" s="41">
        <v>7917631.25</v>
      </c>
      <c r="G827" s="41">
        <v>12217093.6178439</v>
      </c>
      <c r="H827" s="41">
        <v>0.120168002541255</v>
      </c>
      <c r="I827" s="41">
        <v>0.17161746556946</v>
      </c>
      <c r="J827" s="41">
        <v>3398125</v>
      </c>
      <c r="K827" s="41">
        <v>53518.020053635402</v>
      </c>
      <c r="L827" s="41">
        <v>138858.00170237201</v>
      </c>
      <c r="M827" s="41">
        <v>2.3272409271930798</v>
      </c>
      <c r="N827" s="41">
        <v>228.281941386136</v>
      </c>
      <c r="O827" s="41">
        <v>1.15950830581575</v>
      </c>
    </row>
    <row r="828" spans="1:15" x14ac:dyDescent="0.35">
      <c r="A828" s="85" t="s">
        <v>886</v>
      </c>
      <c r="B828" s="41">
        <v>10257926.828661799</v>
      </c>
      <c r="C828" s="41">
        <v>5020448.0528136101</v>
      </c>
      <c r="D828" s="41">
        <v>1037676.558789</v>
      </c>
      <c r="E828" s="41">
        <v>2253573.8201047499</v>
      </c>
      <c r="F828" s="41">
        <v>7641358.1399999997</v>
      </c>
      <c r="G828" s="41">
        <v>11041328.221868901</v>
      </c>
      <c r="H828" s="41">
        <v>0.13579739881018099</v>
      </c>
      <c r="I828" s="41">
        <v>0.20410350773208899</v>
      </c>
      <c r="J828" s="41">
        <v>3426618</v>
      </c>
      <c r="K828" s="41">
        <v>50987.431179260602</v>
      </c>
      <c r="L828" s="41">
        <v>113061.10149968701</v>
      </c>
      <c r="M828" s="41">
        <v>2.2275153155709302</v>
      </c>
      <c r="N828" s="41">
        <v>216.55257752979301</v>
      </c>
      <c r="O828" s="41">
        <v>1.4651321077557</v>
      </c>
    </row>
    <row r="829" spans="1:15" x14ac:dyDescent="0.35">
      <c r="A829" s="85" t="s">
        <v>887</v>
      </c>
      <c r="B829" s="41">
        <v>13377241.0166416</v>
      </c>
      <c r="C829" s="41">
        <v>4229586.5527205104</v>
      </c>
      <c r="D829" s="41">
        <v>1041661.11879214</v>
      </c>
      <c r="E829" s="41">
        <v>2632035.8994432599</v>
      </c>
      <c r="F829" s="41">
        <v>7754661.1200000001</v>
      </c>
      <c r="G829" s="41">
        <v>13660857.4784397</v>
      </c>
      <c r="H829" s="41">
        <v>0.134327097299661</v>
      </c>
      <c r="I829" s="41">
        <v>0.19266988939730001</v>
      </c>
      <c r="J829" s="41">
        <v>3557184</v>
      </c>
      <c r="K829" s="41">
        <v>60763.532952761103</v>
      </c>
      <c r="L829" s="41">
        <v>134994.01084220599</v>
      </c>
      <c r="M829" s="41">
        <v>2.1798289311666901</v>
      </c>
      <c r="N829" s="41">
        <v>224.81550355194199</v>
      </c>
      <c r="O829" s="41">
        <v>1.1890266437498</v>
      </c>
    </row>
    <row r="830" spans="1:15" x14ac:dyDescent="0.35">
      <c r="A830" s="85" t="s">
        <v>888</v>
      </c>
      <c r="B830" s="41">
        <v>12137499.925762</v>
      </c>
      <c r="C830" s="41">
        <v>5497321.6167638404</v>
      </c>
      <c r="D830" s="41">
        <v>815989.69297261699</v>
      </c>
      <c r="E830" s="41">
        <v>2165690.2942150901</v>
      </c>
      <c r="F830" s="41">
        <v>7315322.7000000002</v>
      </c>
      <c r="G830" s="41">
        <v>13409509.1872523</v>
      </c>
      <c r="H830" s="41">
        <v>0.11154527646095699</v>
      </c>
      <c r="I830" s="41">
        <v>0.161504068789773</v>
      </c>
      <c r="J830" s="41">
        <v>3340330</v>
      </c>
      <c r="K830" s="41">
        <v>61474.8507186188</v>
      </c>
      <c r="L830" s="41">
        <v>108330.35753876599</v>
      </c>
      <c r="M830" s="41">
        <v>2.1874000539176599</v>
      </c>
      <c r="N830" s="41">
        <v>218.13060051138501</v>
      </c>
      <c r="O830" s="41">
        <v>1.6457420724191401</v>
      </c>
    </row>
    <row r="831" spans="1:15" x14ac:dyDescent="0.35">
      <c r="A831" s="85" t="s">
        <v>889</v>
      </c>
      <c r="B831" s="41">
        <v>11643947.5461809</v>
      </c>
      <c r="C831" s="41">
        <v>5705067.2062660502</v>
      </c>
      <c r="D831" s="41">
        <v>972370.72748964105</v>
      </c>
      <c r="E831" s="41">
        <v>3096316.4228672399</v>
      </c>
      <c r="F831" s="41">
        <v>7990853.1600000001</v>
      </c>
      <c r="G831" s="41">
        <v>13579824.2070364</v>
      </c>
      <c r="H831" s="41">
        <v>0.12168547062747399</v>
      </c>
      <c r="I831" s="41">
        <v>0.228008579173129</v>
      </c>
      <c r="J831" s="41">
        <v>3371668</v>
      </c>
      <c r="K831" s="41">
        <v>64885.203340037398</v>
      </c>
      <c r="L831" s="41">
        <v>152975.464232534</v>
      </c>
      <c r="M831" s="41">
        <v>2.37417821408952</v>
      </c>
      <c r="N831" s="41">
        <v>209.29409044718901</v>
      </c>
      <c r="O831" s="41">
        <v>1.6920607860163099</v>
      </c>
    </row>
    <row r="832" spans="1:15" x14ac:dyDescent="0.35">
      <c r="A832" s="85" t="s">
        <v>890</v>
      </c>
      <c r="B832" s="41">
        <v>14348950.832078701</v>
      </c>
      <c r="C832" s="41">
        <v>4941597.1201476399</v>
      </c>
      <c r="D832" s="41">
        <v>866791.26697157102</v>
      </c>
      <c r="E832" s="41">
        <v>2157609.7791527999</v>
      </c>
      <c r="F832" s="41">
        <v>8577159.3599999994</v>
      </c>
      <c r="G832" s="41">
        <v>13860821.620172299</v>
      </c>
      <c r="H832" s="41">
        <v>0.101058081188732</v>
      </c>
      <c r="I832" s="41">
        <v>0.15566247357319199</v>
      </c>
      <c r="J832" s="41">
        <v>3761912</v>
      </c>
      <c r="K832" s="41">
        <v>56153.061173927497</v>
      </c>
      <c r="L832" s="41">
        <v>123031.9818216</v>
      </c>
      <c r="M832" s="41">
        <v>2.2799035749686101</v>
      </c>
      <c r="N832" s="41">
        <v>246.84441404681499</v>
      </c>
      <c r="O832" s="41">
        <v>1.31358658048026</v>
      </c>
    </row>
    <row r="833" spans="1:15" x14ac:dyDescent="0.35">
      <c r="A833" s="85" t="s">
        <v>891</v>
      </c>
      <c r="B833" s="41">
        <v>11398524.6514144</v>
      </c>
      <c r="C833" s="41">
        <v>4080698.0912451302</v>
      </c>
      <c r="D833" s="41">
        <v>838581.63613905699</v>
      </c>
      <c r="E833" s="41">
        <v>2976550.5971391099</v>
      </c>
      <c r="F833" s="41">
        <v>7239766.4800000004</v>
      </c>
      <c r="G833" s="41">
        <v>12227045.4841501</v>
      </c>
      <c r="H833" s="41">
        <v>0.115829928832049</v>
      </c>
      <c r="I833" s="41">
        <v>0.243439889137372</v>
      </c>
      <c r="J833" s="41">
        <v>3120589</v>
      </c>
      <c r="K833" s="41">
        <v>53276.886641176803</v>
      </c>
      <c r="L833" s="41">
        <v>172456.988212364</v>
      </c>
      <c r="M833" s="41">
        <v>2.3194036066222199</v>
      </c>
      <c r="N833" s="41">
        <v>229.49799201723201</v>
      </c>
      <c r="O833" s="41">
        <v>1.3076691904141</v>
      </c>
    </row>
    <row r="834" spans="1:15" x14ac:dyDescent="0.35">
      <c r="A834" s="85" t="s">
        <v>892</v>
      </c>
      <c r="B834" s="41">
        <v>12822768.4092445</v>
      </c>
      <c r="C834" s="41">
        <v>3470669.92892766</v>
      </c>
      <c r="D834" s="41">
        <v>1043598.9397026401</v>
      </c>
      <c r="E834" s="41">
        <v>2262949.3795340899</v>
      </c>
      <c r="F834" s="41">
        <v>7096937.8799999999</v>
      </c>
      <c r="G834" s="41">
        <v>12652103.7204396</v>
      </c>
      <c r="H834" s="41">
        <v>0.14704918619107901</v>
      </c>
      <c r="I834" s="41">
        <v>0.17885953431430299</v>
      </c>
      <c r="J834" s="41">
        <v>3140238</v>
      </c>
      <c r="K834" s="41">
        <v>62833.252485298202</v>
      </c>
      <c r="L834" s="41">
        <v>149054.943030792</v>
      </c>
      <c r="M834" s="41">
        <v>2.2630040680070702</v>
      </c>
      <c r="N834" s="41">
        <v>201.35903787163701</v>
      </c>
      <c r="O834" s="41">
        <v>1.1052251227224399</v>
      </c>
    </row>
    <row r="835" spans="1:15" x14ac:dyDescent="0.35">
      <c r="A835" s="85" t="s">
        <v>893</v>
      </c>
      <c r="B835" s="41">
        <v>13395104.116999</v>
      </c>
      <c r="C835" s="41">
        <v>4631718.40381948</v>
      </c>
      <c r="D835" s="41">
        <v>991557.94290789997</v>
      </c>
      <c r="E835" s="41">
        <v>3404861.4977033902</v>
      </c>
      <c r="F835" s="41">
        <v>7410746.7400000002</v>
      </c>
      <c r="G835" s="41">
        <v>15174304.965410201</v>
      </c>
      <c r="H835" s="41">
        <v>0.133800003926177</v>
      </c>
      <c r="I835" s="41">
        <v>0.224383357620977</v>
      </c>
      <c r="J835" s="41">
        <v>3180578</v>
      </c>
      <c r="K835" s="41">
        <v>63123.694685345399</v>
      </c>
      <c r="L835" s="41">
        <v>161809.74398037</v>
      </c>
      <c r="M835" s="41">
        <v>2.3292708685431802</v>
      </c>
      <c r="N835" s="41">
        <v>240.38549157259899</v>
      </c>
      <c r="O835" s="41">
        <v>1.45625053176482</v>
      </c>
    </row>
    <row r="836" spans="1:15" x14ac:dyDescent="0.35">
      <c r="A836" s="85" t="s">
        <v>894</v>
      </c>
      <c r="B836" s="41">
        <v>10063883.7524607</v>
      </c>
      <c r="C836" s="41">
        <v>4491866.5608170098</v>
      </c>
      <c r="D836" s="41">
        <v>999759.13409493305</v>
      </c>
      <c r="E836" s="41">
        <v>2751863.0703885001</v>
      </c>
      <c r="F836" s="41">
        <v>7440184.4000000004</v>
      </c>
      <c r="G836" s="41">
        <v>11017400.256580001</v>
      </c>
      <c r="H836" s="41">
        <v>0.13437289727589699</v>
      </c>
      <c r="I836" s="41">
        <v>0.24977426673275199</v>
      </c>
      <c r="J836" s="41">
        <v>3611740</v>
      </c>
      <c r="K836" s="41">
        <v>50466.768616096502</v>
      </c>
      <c r="L836" s="41">
        <v>150212.13881888799</v>
      </c>
      <c r="M836" s="41">
        <v>2.0613868681235301</v>
      </c>
      <c r="N836" s="41">
        <v>218.30784536036001</v>
      </c>
      <c r="O836" s="41">
        <v>1.24368491663769</v>
      </c>
    </row>
    <row r="837" spans="1:15" x14ac:dyDescent="0.35">
      <c r="A837" s="85" t="s">
        <v>895</v>
      </c>
      <c r="B837" s="41">
        <v>11362025.887104301</v>
      </c>
      <c r="C837" s="41">
        <v>5489110.6538150404</v>
      </c>
      <c r="D837" s="41">
        <v>979950.21165436599</v>
      </c>
      <c r="E837" s="41">
        <v>2908982.3087428799</v>
      </c>
      <c r="F837" s="41">
        <v>7946092.7999999998</v>
      </c>
      <c r="G837" s="41">
        <v>12948486.641795</v>
      </c>
      <c r="H837" s="41">
        <v>0.123324788209668</v>
      </c>
      <c r="I837" s="41">
        <v>0.22465809242551099</v>
      </c>
      <c r="J837" s="41">
        <v>3730560</v>
      </c>
      <c r="K837" s="41">
        <v>53806.302272158799</v>
      </c>
      <c r="L837" s="41">
        <v>154510.38047845001</v>
      </c>
      <c r="M837" s="41">
        <v>2.1275879968982898</v>
      </c>
      <c r="N837" s="41">
        <v>240.650547476442</v>
      </c>
      <c r="O837" s="41">
        <v>1.4713905295223899</v>
      </c>
    </row>
    <row r="838" spans="1:15" x14ac:dyDescent="0.35">
      <c r="A838" s="85" t="s">
        <v>896</v>
      </c>
      <c r="B838" s="41">
        <v>12180955.4385808</v>
      </c>
      <c r="C838" s="41">
        <v>4916322.4498555996</v>
      </c>
      <c r="D838" s="41">
        <v>929320.13076905801</v>
      </c>
      <c r="E838" s="41">
        <v>2734299.8192437501</v>
      </c>
      <c r="F838" s="41">
        <v>7204263.4199999999</v>
      </c>
      <c r="G838" s="41">
        <v>13688971.4834737</v>
      </c>
      <c r="H838" s="41">
        <v>0.12899585656309301</v>
      </c>
      <c r="I838" s="41">
        <v>0.19974472315504399</v>
      </c>
      <c r="J838" s="41">
        <v>3289618</v>
      </c>
      <c r="K838" s="41">
        <v>58655.289585541599</v>
      </c>
      <c r="L838" s="41">
        <v>132337.06502451401</v>
      </c>
      <c r="M838" s="41">
        <v>2.19315916125734</v>
      </c>
      <c r="N838" s="41">
        <v>233.38207961980501</v>
      </c>
      <c r="O838" s="41">
        <v>1.49449645820749</v>
      </c>
    </row>
    <row r="839" spans="1:15" x14ac:dyDescent="0.35">
      <c r="A839" s="85" t="s">
        <v>897</v>
      </c>
      <c r="B839" s="41">
        <v>12480963.9375844</v>
      </c>
      <c r="C839" s="41">
        <v>4488128.7610177398</v>
      </c>
      <c r="D839" s="41">
        <v>1167029.6607227901</v>
      </c>
      <c r="E839" s="41">
        <v>2986181.6110539702</v>
      </c>
      <c r="F839" s="41">
        <v>7934151.4500000002</v>
      </c>
      <c r="G839" s="41">
        <v>13295123.9848097</v>
      </c>
      <c r="H839" s="41">
        <v>0.147089410641738</v>
      </c>
      <c r="I839" s="41">
        <v>0.22460727816196499</v>
      </c>
      <c r="J839" s="41">
        <v>3690303</v>
      </c>
      <c r="K839" s="41">
        <v>52514.610675868898</v>
      </c>
      <c r="L839" s="41">
        <v>106971.46443086</v>
      </c>
      <c r="M839" s="41">
        <v>2.1529003224177798</v>
      </c>
      <c r="N839" s="41">
        <v>253.174198920419</v>
      </c>
      <c r="O839" s="41">
        <v>1.2161951907520201</v>
      </c>
    </row>
    <row r="840" spans="1:15" x14ac:dyDescent="0.35">
      <c r="A840" s="85" t="s">
        <v>898</v>
      </c>
      <c r="B840" s="41">
        <v>12309783.2044797</v>
      </c>
      <c r="C840" s="41">
        <v>4921644.1290985104</v>
      </c>
      <c r="D840" s="41">
        <v>1063656.2950665299</v>
      </c>
      <c r="E840" s="41">
        <v>2148326.8617600398</v>
      </c>
      <c r="F840" s="41">
        <v>8747850.3200000003</v>
      </c>
      <c r="G840" s="41">
        <v>11876873.2591777</v>
      </c>
      <c r="H840" s="41">
        <v>0.12159059153478199</v>
      </c>
      <c r="I840" s="41">
        <v>0.180883201738299</v>
      </c>
      <c r="J840" s="41">
        <v>3527359</v>
      </c>
      <c r="K840" s="41">
        <v>56599.662882089498</v>
      </c>
      <c r="L840" s="41">
        <v>181313.08877282799</v>
      </c>
      <c r="M840" s="41">
        <v>2.47828756401803</v>
      </c>
      <c r="N840" s="41">
        <v>209.835238255962</v>
      </c>
      <c r="O840" s="41">
        <v>1.39527735314112</v>
      </c>
    </row>
    <row r="841" spans="1:15" x14ac:dyDescent="0.35">
      <c r="A841" s="85" t="s">
        <v>899</v>
      </c>
      <c r="B841" s="41">
        <v>10012344.8098644</v>
      </c>
      <c r="C841" s="41">
        <v>5088617.1932099303</v>
      </c>
      <c r="D841" s="41">
        <v>785993.97612231097</v>
      </c>
      <c r="E841" s="41">
        <v>2654167.7582338098</v>
      </c>
      <c r="F841" s="41">
        <v>7477475.04</v>
      </c>
      <c r="G841" s="41">
        <v>11193339.6078097</v>
      </c>
      <c r="H841" s="41">
        <v>0.105114891312604</v>
      </c>
      <c r="I841" s="41">
        <v>0.23712027430865901</v>
      </c>
      <c r="J841" s="41">
        <v>3368232</v>
      </c>
      <c r="K841" s="41">
        <v>50816.450755026402</v>
      </c>
      <c r="L841" s="41">
        <v>129690.910379202</v>
      </c>
      <c r="M841" s="41">
        <v>2.2195114528593098</v>
      </c>
      <c r="N841" s="41">
        <v>220.266471995795</v>
      </c>
      <c r="O841" s="41">
        <v>1.5107680210893799</v>
      </c>
    </row>
    <row r="842" spans="1:15" x14ac:dyDescent="0.35">
      <c r="A842" s="85" t="s">
        <v>900</v>
      </c>
      <c r="B842" s="41">
        <v>10934412.7948115</v>
      </c>
      <c r="C842" s="41">
        <v>4403006.9604965504</v>
      </c>
      <c r="D842" s="41">
        <v>1002397.99285072</v>
      </c>
      <c r="E842" s="41">
        <v>2291041.1708455798</v>
      </c>
      <c r="F842" s="41">
        <v>6835012.3399999999</v>
      </c>
      <c r="G842" s="41">
        <v>11940607.8087867</v>
      </c>
      <c r="H842" s="41">
        <v>0.14665635451518799</v>
      </c>
      <c r="I842" s="41">
        <v>0.19186972786759501</v>
      </c>
      <c r="J842" s="41">
        <v>3193931</v>
      </c>
      <c r="K842" s="41">
        <v>58116.459694279598</v>
      </c>
      <c r="L842" s="41">
        <v>144761.22978230001</v>
      </c>
      <c r="M842" s="41">
        <v>2.1357529209175099</v>
      </c>
      <c r="N842" s="41">
        <v>205.458580329261</v>
      </c>
      <c r="O842" s="41">
        <v>1.3785541893348801</v>
      </c>
    </row>
    <row r="843" spans="1:15" x14ac:dyDescent="0.35">
      <c r="A843" s="85" t="s">
        <v>901</v>
      </c>
      <c r="B843" s="41">
        <v>12194765.9804364</v>
      </c>
      <c r="C843" s="41">
        <v>5454637.9571221704</v>
      </c>
      <c r="D843" s="41">
        <v>895666.57936557301</v>
      </c>
      <c r="E843" s="41">
        <v>2570090.9093704699</v>
      </c>
      <c r="F843" s="41">
        <v>8219556.3799999999</v>
      </c>
      <c r="G843" s="41">
        <v>13059144.2731495</v>
      </c>
      <c r="H843" s="41">
        <v>0.10896775178097499</v>
      </c>
      <c r="I843" s="41">
        <v>0.19680392953883999</v>
      </c>
      <c r="J843" s="41">
        <v>3787814</v>
      </c>
      <c r="K843" s="41">
        <v>55459.906880492301</v>
      </c>
      <c r="L843" s="41">
        <v>163539.226854901</v>
      </c>
      <c r="M843" s="41">
        <v>2.1655419117182801</v>
      </c>
      <c r="N843" s="41">
        <v>235.468908281197</v>
      </c>
      <c r="O843" s="41">
        <v>1.4400490512792301</v>
      </c>
    </row>
    <row r="844" spans="1:15" x14ac:dyDescent="0.35">
      <c r="A844" s="85" t="s">
        <v>902</v>
      </c>
      <c r="B844" s="41">
        <v>9511289.9814694598</v>
      </c>
      <c r="C844" s="41">
        <v>5655330.6534674801</v>
      </c>
      <c r="D844" s="41">
        <v>1091745.80091199</v>
      </c>
      <c r="E844" s="41">
        <v>2200312.4704727</v>
      </c>
      <c r="F844" s="41">
        <v>7692660.8200000003</v>
      </c>
      <c r="G844" s="41">
        <v>10912933.988983501</v>
      </c>
      <c r="H844" s="41">
        <v>0.141920439033732</v>
      </c>
      <c r="I844" s="41">
        <v>0.20162428112310599</v>
      </c>
      <c r="J844" s="41">
        <v>3480842</v>
      </c>
      <c r="K844" s="41">
        <v>50001.988494769699</v>
      </c>
      <c r="L844" s="41">
        <v>146915.90266184701</v>
      </c>
      <c r="M844" s="41">
        <v>2.2109609640923602</v>
      </c>
      <c r="N844" s="41">
        <v>218.25106776354801</v>
      </c>
      <c r="O844" s="41">
        <v>1.62470191220041</v>
      </c>
    </row>
    <row r="845" spans="1:15" x14ac:dyDescent="0.35">
      <c r="A845" s="85" t="s">
        <v>903</v>
      </c>
      <c r="B845" s="41">
        <v>10234389.1972505</v>
      </c>
      <c r="C845" s="41">
        <v>5986193.5429208996</v>
      </c>
      <c r="D845" s="41">
        <v>789183.22039193299</v>
      </c>
      <c r="E845" s="41">
        <v>2744341.75808276</v>
      </c>
      <c r="F845" s="41">
        <v>6971182.2000000002</v>
      </c>
      <c r="G845" s="41">
        <v>12898772.043866299</v>
      </c>
      <c r="H845" s="41">
        <v>0.113206511858481</v>
      </c>
      <c r="I845" s="41">
        <v>0.21275992387102899</v>
      </c>
      <c r="J845" s="41">
        <v>3197790</v>
      </c>
      <c r="K845" s="41">
        <v>59675.096201093402</v>
      </c>
      <c r="L845" s="41">
        <v>115846.52522023401</v>
      </c>
      <c r="M845" s="41">
        <v>2.1779446342406299</v>
      </c>
      <c r="N845" s="41">
        <v>216.152638981574</v>
      </c>
      <c r="O845" s="41">
        <v>1.8719783171880899</v>
      </c>
    </row>
    <row r="846" spans="1:15" x14ac:dyDescent="0.35">
      <c r="A846" s="85" t="s">
        <v>904</v>
      </c>
      <c r="B846" s="41">
        <v>10982982.607249601</v>
      </c>
      <c r="C846" s="41">
        <v>5971708.1733762696</v>
      </c>
      <c r="D846" s="41">
        <v>854685.42402125697</v>
      </c>
      <c r="E846" s="41">
        <v>2554468.32772916</v>
      </c>
      <c r="F846" s="41">
        <v>7826230.6200000001</v>
      </c>
      <c r="G846" s="41">
        <v>12682812.368693801</v>
      </c>
      <c r="H846" s="41">
        <v>0.109207799452919</v>
      </c>
      <c r="I846" s="41">
        <v>0.20141182045983699</v>
      </c>
      <c r="J846" s="41">
        <v>3344543</v>
      </c>
      <c r="K846" s="41">
        <v>61564.061786776401</v>
      </c>
      <c r="L846" s="41">
        <v>145198.456317554</v>
      </c>
      <c r="M846" s="41">
        <v>2.3412312650917402</v>
      </c>
      <c r="N846" s="41">
        <v>206.01274781640799</v>
      </c>
      <c r="O846" s="41">
        <v>1.78550796726975</v>
      </c>
    </row>
    <row r="847" spans="1:15" x14ac:dyDescent="0.35">
      <c r="A847" s="85" t="s">
        <v>905</v>
      </c>
      <c r="B847" s="41">
        <v>11090660.9929829</v>
      </c>
      <c r="C847" s="41">
        <v>3949839.3191718198</v>
      </c>
      <c r="D847" s="41">
        <v>950051.74076662306</v>
      </c>
      <c r="E847" s="41">
        <v>2686411.9875187902</v>
      </c>
      <c r="F847" s="41">
        <v>7227380.4000000004</v>
      </c>
      <c r="G847" s="41">
        <v>11578270.438556399</v>
      </c>
      <c r="H847" s="41">
        <v>0.13145174159736001</v>
      </c>
      <c r="I847" s="41">
        <v>0.232021872504624</v>
      </c>
      <c r="J847" s="41">
        <v>3101880</v>
      </c>
      <c r="K847" s="41">
        <v>55137.246719159797</v>
      </c>
      <c r="L847" s="41">
        <v>128686.798116195</v>
      </c>
      <c r="M847" s="41">
        <v>2.3256994300305101</v>
      </c>
      <c r="N847" s="41">
        <v>209.986091061743</v>
      </c>
      <c r="O847" s="41">
        <v>1.27336947888758</v>
      </c>
    </row>
    <row r="848" spans="1:15" x14ac:dyDescent="0.35">
      <c r="A848" s="85" t="s">
        <v>906</v>
      </c>
      <c r="B848" s="41">
        <v>14522881.394596601</v>
      </c>
      <c r="C848" s="41">
        <v>4368089.6215779297</v>
      </c>
      <c r="D848" s="41">
        <v>1391301.1424396201</v>
      </c>
      <c r="E848" s="41">
        <v>2988557.6373624401</v>
      </c>
      <c r="F848" s="41">
        <v>9397482.3900000006</v>
      </c>
      <c r="G848" s="41">
        <v>13997047.689526699</v>
      </c>
      <c r="H848" s="41">
        <v>0.148050412301929</v>
      </c>
      <c r="I848" s="41">
        <v>0.2135134282352</v>
      </c>
      <c r="J848" s="41">
        <v>3932001</v>
      </c>
      <c r="K848" s="41">
        <v>61117.141251972498</v>
      </c>
      <c r="L848" s="41">
        <v>123700.28355011799</v>
      </c>
      <c r="M848" s="41">
        <v>2.3911332721589602</v>
      </c>
      <c r="N848" s="41">
        <v>229.01810212792901</v>
      </c>
      <c r="O848" s="41">
        <v>1.1109075561216599</v>
      </c>
    </row>
    <row r="849" spans="1:15" x14ac:dyDescent="0.35">
      <c r="A849" s="85" t="s">
        <v>907</v>
      </c>
      <c r="B849" s="41">
        <v>12924368.0655465</v>
      </c>
      <c r="C849" s="41">
        <v>6240601.6402284699</v>
      </c>
      <c r="D849" s="41">
        <v>1013074.48101566</v>
      </c>
      <c r="E849" s="41">
        <v>3340726.43547667</v>
      </c>
      <c r="F849" s="41">
        <v>7985429.2599999998</v>
      </c>
      <c r="G849" s="41">
        <v>15657352.425790999</v>
      </c>
      <c r="H849" s="41">
        <v>0.12686537542700099</v>
      </c>
      <c r="I849" s="41">
        <v>0.213364708453121</v>
      </c>
      <c r="J849" s="41">
        <v>3731509</v>
      </c>
      <c r="K849" s="41">
        <v>61493.018717268998</v>
      </c>
      <c r="L849" s="41">
        <v>124011.063523765</v>
      </c>
      <c r="M849" s="41">
        <v>2.13941199991124</v>
      </c>
      <c r="N849" s="41">
        <v>254.61849826464601</v>
      </c>
      <c r="O849" s="41">
        <v>1.6724069646431201</v>
      </c>
    </row>
    <row r="850" spans="1:15" x14ac:dyDescent="0.35">
      <c r="A850" s="85" t="s">
        <v>908</v>
      </c>
      <c r="B850" s="41">
        <v>12145193.737430399</v>
      </c>
      <c r="C850" s="41">
        <v>3993957.9559910502</v>
      </c>
      <c r="D850" s="41">
        <v>788997.58413266996</v>
      </c>
      <c r="E850" s="41">
        <v>2802163.3714338401</v>
      </c>
      <c r="F850" s="41">
        <v>7278520.0800000001</v>
      </c>
      <c r="G850" s="41">
        <v>12610243.661893601</v>
      </c>
      <c r="H850" s="41">
        <v>0.108400825368427</v>
      </c>
      <c r="I850" s="41">
        <v>0.22221326142186901</v>
      </c>
      <c r="J850" s="41">
        <v>3293448</v>
      </c>
      <c r="K850" s="41">
        <v>57452.4746543972</v>
      </c>
      <c r="L850" s="41">
        <v>158451.09290566901</v>
      </c>
      <c r="M850" s="41">
        <v>2.2146817681434499</v>
      </c>
      <c r="N850" s="41">
        <v>219.49169329923001</v>
      </c>
      <c r="O850" s="41">
        <v>1.2126980465430299</v>
      </c>
    </row>
    <row r="851" spans="1:15" x14ac:dyDescent="0.35">
      <c r="A851" s="85" t="s">
        <v>909</v>
      </c>
      <c r="B851" s="41">
        <v>10254840.5490759</v>
      </c>
      <c r="C851" s="41">
        <v>4888131.5437101601</v>
      </c>
      <c r="D851" s="41">
        <v>1152590.1579485999</v>
      </c>
      <c r="E851" s="41">
        <v>2550750.2627373799</v>
      </c>
      <c r="F851" s="41">
        <v>7713027.8399999999</v>
      </c>
      <c r="G851" s="41">
        <v>11250752.868150899</v>
      </c>
      <c r="H851" s="41">
        <v>0.14943420169848701</v>
      </c>
      <c r="I851" s="41">
        <v>0.22671818434107999</v>
      </c>
      <c r="J851" s="41">
        <v>3443316</v>
      </c>
      <c r="K851" s="41">
        <v>54769.510603402501</v>
      </c>
      <c r="L851" s="41">
        <v>117468.19467891799</v>
      </c>
      <c r="M851" s="41">
        <v>2.2403225196639398</v>
      </c>
      <c r="N851" s="41">
        <v>205.41535922744399</v>
      </c>
      <c r="O851" s="41">
        <v>1.4196000435946501</v>
      </c>
    </row>
    <row r="852" spans="1:15" x14ac:dyDescent="0.35">
      <c r="A852" s="85" t="s">
        <v>910</v>
      </c>
      <c r="B852" s="41">
        <v>14000305.1991104</v>
      </c>
      <c r="C852" s="41">
        <v>4216111.2700730404</v>
      </c>
      <c r="D852" s="41">
        <v>1061084.9694710399</v>
      </c>
      <c r="E852" s="41">
        <v>3050681.7187874801</v>
      </c>
      <c r="F852" s="41">
        <v>7417828.1699999999</v>
      </c>
      <c r="G852" s="41">
        <v>15093510.2760529</v>
      </c>
      <c r="H852" s="41">
        <v>0.14304523442082401</v>
      </c>
      <c r="I852" s="41">
        <v>0.20211876912606799</v>
      </c>
      <c r="J852" s="41">
        <v>3077937</v>
      </c>
      <c r="K852" s="41">
        <v>61873.863556829201</v>
      </c>
      <c r="L852" s="41">
        <v>183155.288610989</v>
      </c>
      <c r="M852" s="41">
        <v>2.4114017998033699</v>
      </c>
      <c r="N852" s="41">
        <v>243.93817951796399</v>
      </c>
      <c r="O852" s="41">
        <v>1.3697847844426501</v>
      </c>
    </row>
    <row r="853" spans="1:15" x14ac:dyDescent="0.35">
      <c r="A853" s="85" t="s">
        <v>911</v>
      </c>
      <c r="B853" s="41">
        <v>10805033.3713852</v>
      </c>
      <c r="C853" s="41">
        <v>6765940.6804465596</v>
      </c>
      <c r="D853" s="41">
        <v>1324349.81183314</v>
      </c>
      <c r="E853" s="41">
        <v>2445267.0177998398</v>
      </c>
      <c r="F853" s="41">
        <v>9208417.1999999993</v>
      </c>
      <c r="G853" s="41">
        <v>12297471.972170999</v>
      </c>
      <c r="H853" s="41">
        <v>0.143819484181618</v>
      </c>
      <c r="I853" s="41">
        <v>0.198843064926957</v>
      </c>
      <c r="J853" s="41">
        <v>3820920</v>
      </c>
      <c r="K853" s="41">
        <v>57216.172577913901</v>
      </c>
      <c r="L853" s="41">
        <v>165298.29070630801</v>
      </c>
      <c r="M853" s="41">
        <v>2.4119604029936799</v>
      </c>
      <c r="N853" s="41">
        <v>214.92954671775101</v>
      </c>
      <c r="O853" s="41">
        <v>1.7707621935153199</v>
      </c>
    </row>
    <row r="854" spans="1:15" x14ac:dyDescent="0.35">
      <c r="A854" s="85" t="s">
        <v>912</v>
      </c>
      <c r="B854" s="41">
        <v>12348698.6400973</v>
      </c>
      <c r="C854" s="41">
        <v>5643922.9234706303</v>
      </c>
      <c r="D854" s="41">
        <v>1085671.5509691599</v>
      </c>
      <c r="E854" s="41">
        <v>2349092.8332157899</v>
      </c>
      <c r="F854" s="41">
        <v>8145492</v>
      </c>
      <c r="G854" s="41">
        <v>13392695.1342921</v>
      </c>
      <c r="H854" s="41">
        <v>0.13328495700065299</v>
      </c>
      <c r="I854" s="41">
        <v>0.17540105331009301</v>
      </c>
      <c r="J854" s="41">
        <v>3604200</v>
      </c>
      <c r="K854" s="41">
        <v>61364.009779116102</v>
      </c>
      <c r="L854" s="41">
        <v>110801.18653925</v>
      </c>
      <c r="M854" s="41">
        <v>2.26115429674728</v>
      </c>
      <c r="N854" s="41">
        <v>218.24695970748601</v>
      </c>
      <c r="O854" s="41">
        <v>1.5659294499391401</v>
      </c>
    </row>
    <row r="855" spans="1:15" x14ac:dyDescent="0.35">
      <c r="A855" s="85" t="s">
        <v>913</v>
      </c>
      <c r="B855" s="41">
        <v>13019376.531237699</v>
      </c>
      <c r="C855" s="41">
        <v>4894594.5181269096</v>
      </c>
      <c r="D855" s="41">
        <v>1246403.6945358799</v>
      </c>
      <c r="E855" s="41">
        <v>2417125.5419435902</v>
      </c>
      <c r="F855" s="41">
        <v>9236270.6799999997</v>
      </c>
      <c r="G855" s="41">
        <v>12483303.677408401</v>
      </c>
      <c r="H855" s="41">
        <v>0.13494664001508899</v>
      </c>
      <c r="I855" s="41">
        <v>0.19362867430021499</v>
      </c>
      <c r="J855" s="41">
        <v>3880786</v>
      </c>
      <c r="K855" s="41">
        <v>57664.928295493599</v>
      </c>
      <c r="L855" s="41">
        <v>142074.07156434699</v>
      </c>
      <c r="M855" s="41">
        <v>2.3814223238640899</v>
      </c>
      <c r="N855" s="41">
        <v>216.47910582382099</v>
      </c>
      <c r="O855" s="41">
        <v>1.2612379343068401</v>
      </c>
    </row>
    <row r="856" spans="1:15" x14ac:dyDescent="0.35">
      <c r="A856" s="85" t="s">
        <v>914</v>
      </c>
      <c r="B856" s="41">
        <v>12168349.629506599</v>
      </c>
      <c r="C856" s="41">
        <v>4110352.3568628798</v>
      </c>
      <c r="D856" s="41">
        <v>731979.78910945496</v>
      </c>
      <c r="E856" s="41">
        <v>2139360.3647306901</v>
      </c>
      <c r="F856" s="41">
        <v>7319668.2800000003</v>
      </c>
      <c r="G856" s="41">
        <v>12018062.113757201</v>
      </c>
      <c r="H856" s="41">
        <v>0.10000177072361199</v>
      </c>
      <c r="I856" s="41">
        <v>0.178012090841314</v>
      </c>
      <c r="J856" s="41">
        <v>3357646</v>
      </c>
      <c r="K856" s="41">
        <v>56303.8749766088</v>
      </c>
      <c r="L856" s="41">
        <v>187688.25354755801</v>
      </c>
      <c r="M856" s="41">
        <v>2.1759209659508798</v>
      </c>
      <c r="N856" s="41">
        <v>213.45486167965899</v>
      </c>
      <c r="O856" s="41">
        <v>1.2241768062692999</v>
      </c>
    </row>
    <row r="857" spans="1:15" x14ac:dyDescent="0.35">
      <c r="A857" s="85" t="s">
        <v>915</v>
      </c>
      <c r="B857" s="41">
        <v>11128119.4798855</v>
      </c>
      <c r="C857" s="41">
        <v>5166866.7431288799</v>
      </c>
      <c r="D857" s="41">
        <v>923291.03609435097</v>
      </c>
      <c r="E857" s="41">
        <v>2857014.22044966</v>
      </c>
      <c r="F857" s="41">
        <v>7073237.9100000001</v>
      </c>
      <c r="G857" s="41">
        <v>13156488.0505383</v>
      </c>
      <c r="H857" s="41">
        <v>0.130533010177562</v>
      </c>
      <c r="I857" s="41">
        <v>0.21715629653407101</v>
      </c>
      <c r="J857" s="41">
        <v>3229789</v>
      </c>
      <c r="K857" s="41">
        <v>61651.771558286498</v>
      </c>
      <c r="L857" s="41">
        <v>154434.48097990101</v>
      </c>
      <c r="M857" s="41">
        <v>2.1910754536432502</v>
      </c>
      <c r="N857" s="41">
        <v>213.40101885244999</v>
      </c>
      <c r="O857" s="41">
        <v>1.5997536505105701</v>
      </c>
    </row>
    <row r="858" spans="1:15" x14ac:dyDescent="0.35">
      <c r="A858" s="85" t="s">
        <v>916</v>
      </c>
      <c r="B858" s="41">
        <v>11152626.116873501</v>
      </c>
      <c r="C858" s="41">
        <v>5194042.1128771603</v>
      </c>
      <c r="D858" s="41">
        <v>751699.888046426</v>
      </c>
      <c r="E858" s="41">
        <v>2038808.8078528501</v>
      </c>
      <c r="F858" s="41">
        <v>7029116.0999999996</v>
      </c>
      <c r="G858" s="41">
        <v>12228932.9354582</v>
      </c>
      <c r="H858" s="41">
        <v>0.1069408837971</v>
      </c>
      <c r="I858" s="41">
        <v>0.166720090674572</v>
      </c>
      <c r="J858" s="41">
        <v>3152070</v>
      </c>
      <c r="K858" s="41">
        <v>52676.859510912</v>
      </c>
      <c r="L858" s="41">
        <v>120872.109808337</v>
      </c>
      <c r="M858" s="41">
        <v>2.2326239850834</v>
      </c>
      <c r="N858" s="41">
        <v>232.14657393011899</v>
      </c>
      <c r="O858" s="41">
        <v>1.6478194053041799</v>
      </c>
    </row>
    <row r="859" spans="1:15" x14ac:dyDescent="0.35">
      <c r="A859" s="85" t="s">
        <v>917</v>
      </c>
      <c r="B859" s="41">
        <v>12162998.7852637</v>
      </c>
      <c r="C859" s="41">
        <v>4659459.5083933398</v>
      </c>
      <c r="D859" s="41">
        <v>776677.17312195001</v>
      </c>
      <c r="E859" s="41">
        <v>2481693.4323308198</v>
      </c>
      <c r="F859" s="41">
        <v>7294532.9299999997</v>
      </c>
      <c r="G859" s="41">
        <v>12906969.953984</v>
      </c>
      <c r="H859" s="41">
        <v>0.106473873046447</v>
      </c>
      <c r="I859" s="41">
        <v>0.19227544816316799</v>
      </c>
      <c r="J859" s="41">
        <v>3271091</v>
      </c>
      <c r="K859" s="41">
        <v>60437.207126727903</v>
      </c>
      <c r="L859" s="41">
        <v>120673.984874166</v>
      </c>
      <c r="M859" s="41">
        <v>2.2344772474559398</v>
      </c>
      <c r="N859" s="41">
        <v>213.56314497424501</v>
      </c>
      <c r="O859" s="41">
        <v>1.4244359170666101</v>
      </c>
    </row>
    <row r="860" spans="1:15" x14ac:dyDescent="0.35">
      <c r="A860" s="85" t="s">
        <v>918</v>
      </c>
      <c r="B860" s="41">
        <v>12799618.572392801</v>
      </c>
      <c r="C860" s="41">
        <v>4553967.3756017499</v>
      </c>
      <c r="D860" s="41">
        <v>1017813.02328591</v>
      </c>
      <c r="E860" s="41">
        <v>1909477.35973643</v>
      </c>
      <c r="F860" s="41">
        <v>9552334.9800000004</v>
      </c>
      <c r="G860" s="41">
        <v>10857694.065421401</v>
      </c>
      <c r="H860" s="41">
        <v>0.106551228094171</v>
      </c>
      <c r="I860" s="41">
        <v>0.17586398624156799</v>
      </c>
      <c r="J860" s="41">
        <v>3883063</v>
      </c>
      <c r="K860" s="41">
        <v>50941.606762791802</v>
      </c>
      <c r="L860" s="41">
        <v>129152.71440455</v>
      </c>
      <c r="M860" s="41">
        <v>2.4576091420661901</v>
      </c>
      <c r="N860" s="41">
        <v>213.14451199467001</v>
      </c>
      <c r="O860" s="41">
        <v>1.1727771029215199</v>
      </c>
    </row>
    <row r="861" spans="1:15" x14ac:dyDescent="0.35">
      <c r="A861" s="85" t="s">
        <v>919</v>
      </c>
      <c r="B861" s="41">
        <v>15298970.882970501</v>
      </c>
      <c r="C861" s="41">
        <v>4431676.1106625404</v>
      </c>
      <c r="D861" s="41">
        <v>1056878.7076481699</v>
      </c>
      <c r="E861" s="41">
        <v>2627499.1828886401</v>
      </c>
      <c r="F861" s="41">
        <v>8799342.9600000009</v>
      </c>
      <c r="G861" s="41">
        <v>14763991.086661501</v>
      </c>
      <c r="H861" s="41">
        <v>0.12010882090316601</v>
      </c>
      <c r="I861" s="41">
        <v>0.17796672779506401</v>
      </c>
      <c r="J861" s="41">
        <v>3963668</v>
      </c>
      <c r="K861" s="41">
        <v>59262.196791480397</v>
      </c>
      <c r="L861" s="41">
        <v>148309.162491614</v>
      </c>
      <c r="M861" s="41">
        <v>2.22139080753109</v>
      </c>
      <c r="N861" s="41">
        <v>249.13418472142399</v>
      </c>
      <c r="O861" s="41">
        <v>1.1180744983340001</v>
      </c>
    </row>
    <row r="862" spans="1:15" x14ac:dyDescent="0.35">
      <c r="A862" s="85" t="s">
        <v>920</v>
      </c>
      <c r="B862" s="41">
        <v>11822390.512665501</v>
      </c>
      <c r="C862" s="41">
        <v>3888923.4833534602</v>
      </c>
      <c r="D862" s="41">
        <v>803545.40046478005</v>
      </c>
      <c r="E862" s="41">
        <v>1966145.4158572201</v>
      </c>
      <c r="F862" s="41">
        <v>7251302.6600000001</v>
      </c>
      <c r="G862" s="41">
        <v>11348846.1883977</v>
      </c>
      <c r="H862" s="41">
        <v>0.110813937597356</v>
      </c>
      <c r="I862" s="41">
        <v>0.17324628276901599</v>
      </c>
      <c r="J862" s="41">
        <v>3208541</v>
      </c>
      <c r="K862" s="41">
        <v>50269.517135000599</v>
      </c>
      <c r="L862" s="41">
        <v>119144.036056799</v>
      </c>
      <c r="M862" s="41">
        <v>2.2619172138055301</v>
      </c>
      <c r="N862" s="41">
        <v>225.761401331255</v>
      </c>
      <c r="O862" s="41">
        <v>1.2120535418913001</v>
      </c>
    </row>
    <row r="863" spans="1:15" x14ac:dyDescent="0.35">
      <c r="A863" s="85" t="s">
        <v>921</v>
      </c>
      <c r="B863" s="41">
        <v>11813239.0911432</v>
      </c>
      <c r="C863" s="41">
        <v>5709372.27125003</v>
      </c>
      <c r="D863" s="41">
        <v>804286.11898488901</v>
      </c>
      <c r="E863" s="41">
        <v>2808724.5519079999</v>
      </c>
      <c r="F863" s="41">
        <v>7482934.96</v>
      </c>
      <c r="G863" s="41">
        <v>13772192.7025482</v>
      </c>
      <c r="H863" s="41">
        <v>0.10748270876122799</v>
      </c>
      <c r="I863" s="41">
        <v>0.20394171157569699</v>
      </c>
      <c r="J863" s="41">
        <v>3225403</v>
      </c>
      <c r="K863" s="41">
        <v>62470.256293877101</v>
      </c>
      <c r="L863" s="41">
        <v>119505.629262024</v>
      </c>
      <c r="M863" s="41">
        <v>2.3162494203318502</v>
      </c>
      <c r="N863" s="41">
        <v>220.45539170292801</v>
      </c>
      <c r="O863" s="41">
        <v>1.77012679384562</v>
      </c>
    </row>
    <row r="864" spans="1:15" x14ac:dyDescent="0.35">
      <c r="A864" s="85" t="s">
        <v>922</v>
      </c>
      <c r="B864" s="41">
        <v>12191946.5600444</v>
      </c>
      <c r="C864" s="41">
        <v>5866112.0890528103</v>
      </c>
      <c r="D864" s="41">
        <v>1142568.6607822799</v>
      </c>
      <c r="E864" s="41">
        <v>2992576.8512796899</v>
      </c>
      <c r="F864" s="41">
        <v>8480352.5999999996</v>
      </c>
      <c r="G864" s="41">
        <v>13835164.7347346</v>
      </c>
      <c r="H864" s="41">
        <v>0.13473126822371601</v>
      </c>
      <c r="I864" s="41">
        <v>0.21630222036796701</v>
      </c>
      <c r="J864" s="41">
        <v>3890070</v>
      </c>
      <c r="K864" s="41">
        <v>63841.838100385801</v>
      </c>
      <c r="L864" s="41">
        <v>122313.173575436</v>
      </c>
      <c r="M864" s="41">
        <v>2.17709017499369</v>
      </c>
      <c r="N864" s="41">
        <v>216.712973508288</v>
      </c>
      <c r="O864" s="41">
        <v>1.5079708306156001</v>
      </c>
    </row>
    <row r="865" spans="1:15" x14ac:dyDescent="0.35">
      <c r="A865" s="85" t="s">
        <v>923</v>
      </c>
      <c r="B865" s="41">
        <v>9494321.7518167496</v>
      </c>
      <c r="C865" s="41">
        <v>4657668.59323157</v>
      </c>
      <c r="D865" s="41">
        <v>895754.73992963706</v>
      </c>
      <c r="E865" s="41">
        <v>2703582.2080369201</v>
      </c>
      <c r="F865" s="41">
        <v>6757449.1200000001</v>
      </c>
      <c r="G865" s="41">
        <v>11155991.7911603</v>
      </c>
      <c r="H865" s="41">
        <v>0.13255811831101699</v>
      </c>
      <c r="I865" s="41">
        <v>0.242343509985294</v>
      </c>
      <c r="J865" s="41">
        <v>3043896</v>
      </c>
      <c r="K865" s="41">
        <v>51341.487372453099</v>
      </c>
      <c r="L865" s="41">
        <v>162113.61814545901</v>
      </c>
      <c r="M865" s="41">
        <v>2.22156940016241</v>
      </c>
      <c r="N865" s="41">
        <v>217.29439047353199</v>
      </c>
      <c r="O865" s="41">
        <v>1.5301667971677</v>
      </c>
    </row>
    <row r="866" spans="1:15" x14ac:dyDescent="0.35">
      <c r="A866" s="85" t="s">
        <v>924</v>
      </c>
      <c r="B866" s="41">
        <v>11696353.585379999</v>
      </c>
      <c r="C866" s="41">
        <v>5589479.0769589003</v>
      </c>
      <c r="D866" s="41">
        <v>1098466.2960105999</v>
      </c>
      <c r="E866" s="41">
        <v>3166791.0738865901</v>
      </c>
      <c r="F866" s="41">
        <v>8138833.0199999996</v>
      </c>
      <c r="G866" s="41">
        <v>13528279.0898728</v>
      </c>
      <c r="H866" s="41">
        <v>0.134966068638007</v>
      </c>
      <c r="I866" s="41">
        <v>0.234086763944517</v>
      </c>
      <c r="J866" s="41">
        <v>3666141</v>
      </c>
      <c r="K866" s="41">
        <v>64803.023040202897</v>
      </c>
      <c r="L866" s="41">
        <v>116022.077636646</v>
      </c>
      <c r="M866" s="41">
        <v>2.2199227045129701</v>
      </c>
      <c r="N866" s="41">
        <v>208.76006264849499</v>
      </c>
      <c r="O866" s="41">
        <v>1.5246219599734201</v>
      </c>
    </row>
    <row r="867" spans="1:15" x14ac:dyDescent="0.35">
      <c r="A867" s="85" t="s">
        <v>925</v>
      </c>
      <c r="B867" s="41">
        <v>12510212.7880341</v>
      </c>
      <c r="C867" s="41">
        <v>4333530.4464878999</v>
      </c>
      <c r="D867" s="41">
        <v>912602.09428330301</v>
      </c>
      <c r="E867" s="41">
        <v>1932618.54542151</v>
      </c>
      <c r="F867" s="41">
        <v>7518327.04</v>
      </c>
      <c r="G867" s="41">
        <v>12285144.457397901</v>
      </c>
      <c r="H867" s="41">
        <v>0.121383665465463</v>
      </c>
      <c r="I867" s="41">
        <v>0.157313457088225</v>
      </c>
      <c r="J867" s="41">
        <v>3356396</v>
      </c>
      <c r="K867" s="41">
        <v>57679.442496821001</v>
      </c>
      <c r="L867" s="41">
        <v>114507.623171086</v>
      </c>
      <c r="M867" s="41">
        <v>2.2423522369541899</v>
      </c>
      <c r="N867" s="41">
        <v>212.993540018875</v>
      </c>
      <c r="O867" s="41">
        <v>1.29112609074969</v>
      </c>
    </row>
    <row r="868" spans="1:15" x14ac:dyDescent="0.35">
      <c r="A868" s="85" t="s">
        <v>926</v>
      </c>
      <c r="B868" s="41">
        <v>12378994.427896401</v>
      </c>
      <c r="C868" s="41">
        <v>4313412.7275525499</v>
      </c>
      <c r="D868" s="41">
        <v>895292.39585665602</v>
      </c>
      <c r="E868" s="41">
        <v>1936796.776296</v>
      </c>
      <c r="F868" s="41">
        <v>7462542.3600000003</v>
      </c>
      <c r="G868" s="41">
        <v>12194334.982166501</v>
      </c>
      <c r="H868" s="41">
        <v>0.119971499345252</v>
      </c>
      <c r="I868" s="41">
        <v>0.158827585032595</v>
      </c>
      <c r="J868" s="41">
        <v>3135522</v>
      </c>
      <c r="K868" s="41">
        <v>52028.052658786997</v>
      </c>
      <c r="L868" s="41">
        <v>132381.014564868</v>
      </c>
      <c r="M868" s="41">
        <v>2.38158607444822</v>
      </c>
      <c r="N868" s="41">
        <v>234.38272560075399</v>
      </c>
      <c r="O868" s="41">
        <v>1.37566016999803</v>
      </c>
    </row>
    <row r="869" spans="1:15" x14ac:dyDescent="0.35">
      <c r="A869" s="85" t="s">
        <v>927</v>
      </c>
      <c r="B869" s="41">
        <v>13907269.202697299</v>
      </c>
      <c r="C869" s="41">
        <v>3944918.80704808</v>
      </c>
      <c r="D869" s="41">
        <v>713907.78991451894</v>
      </c>
      <c r="E869" s="41">
        <v>2299993.8514143899</v>
      </c>
      <c r="F869" s="41">
        <v>6968231.7599999998</v>
      </c>
      <c r="G869" s="41">
        <v>14019384.4078262</v>
      </c>
      <c r="H869" s="41">
        <v>0.10245178612063301</v>
      </c>
      <c r="I869" s="41">
        <v>0.16405812013617599</v>
      </c>
      <c r="J869" s="41">
        <v>3056242</v>
      </c>
      <c r="K869" s="41">
        <v>61238.738513197197</v>
      </c>
      <c r="L869" s="41">
        <v>121526.516751913</v>
      </c>
      <c r="M869" s="41">
        <v>2.27757987252558</v>
      </c>
      <c r="N869" s="41">
        <v>228.93254624991701</v>
      </c>
      <c r="O869" s="41">
        <v>1.2907743585253</v>
      </c>
    </row>
    <row r="870" spans="1:15" x14ac:dyDescent="0.35">
      <c r="A870" s="85" t="s">
        <v>928</v>
      </c>
      <c r="B870" s="41">
        <v>9803605.9619002603</v>
      </c>
      <c r="C870" s="41">
        <v>5635409.6622527502</v>
      </c>
      <c r="D870" s="41">
        <v>968874.07391715201</v>
      </c>
      <c r="E870" s="41">
        <v>1947368.98442009</v>
      </c>
      <c r="F870" s="41">
        <v>7927404.6600000001</v>
      </c>
      <c r="G870" s="41">
        <v>10598053.380336801</v>
      </c>
      <c r="H870" s="41">
        <v>0.122218319295076</v>
      </c>
      <c r="I870" s="41">
        <v>0.183747799198026</v>
      </c>
      <c r="J870" s="41">
        <v>3570903</v>
      </c>
      <c r="K870" s="41">
        <v>50047.475351042798</v>
      </c>
      <c r="L870" s="41">
        <v>170199.35784657899</v>
      </c>
      <c r="M870" s="41">
        <v>2.2233817090235601</v>
      </c>
      <c r="N870" s="41">
        <v>211.764626615857</v>
      </c>
      <c r="O870" s="41">
        <v>1.5781469455352699</v>
      </c>
    </row>
    <row r="871" spans="1:15" x14ac:dyDescent="0.35">
      <c r="A871" s="85" t="s">
        <v>929</v>
      </c>
      <c r="B871" s="41">
        <v>11481435.9691533</v>
      </c>
      <c r="C871" s="41">
        <v>3831134.37729184</v>
      </c>
      <c r="D871" s="41">
        <v>932466.32206840103</v>
      </c>
      <c r="E871" s="41">
        <v>1915495.2485239699</v>
      </c>
      <c r="F871" s="41">
        <v>7165119.3600000003</v>
      </c>
      <c r="G871" s="41">
        <v>11169939.2812398</v>
      </c>
      <c r="H871" s="41">
        <v>0.13013967740356</v>
      </c>
      <c r="I871" s="41">
        <v>0.17148663034731801</v>
      </c>
      <c r="J871" s="41">
        <v>3198714</v>
      </c>
      <c r="K871" s="41">
        <v>53177.525737871198</v>
      </c>
      <c r="L871" s="41">
        <v>174526.72420229699</v>
      </c>
      <c r="M871" s="41">
        <v>2.2370640395695398</v>
      </c>
      <c r="N871" s="41">
        <v>210.052921949108</v>
      </c>
      <c r="O871" s="41">
        <v>1.1977108229406701</v>
      </c>
    </row>
    <row r="872" spans="1:15" x14ac:dyDescent="0.35">
      <c r="A872" s="85" t="s">
        <v>930</v>
      </c>
      <c r="B872" s="41">
        <v>9419542.9823018201</v>
      </c>
      <c r="C872" s="41">
        <v>6837534.9180324897</v>
      </c>
      <c r="D872" s="41">
        <v>1107525.1722259901</v>
      </c>
      <c r="E872" s="41">
        <v>1986803.3529021901</v>
      </c>
      <c r="F872" s="41">
        <v>7629275.9199999999</v>
      </c>
      <c r="G872" s="41">
        <v>11861651.3389754</v>
      </c>
      <c r="H872" s="41">
        <v>0.14516779624166301</v>
      </c>
      <c r="I872" s="41">
        <v>0.16749804020742801</v>
      </c>
      <c r="J872" s="41">
        <v>3758264</v>
      </c>
      <c r="K872" s="41">
        <v>52989.284516307198</v>
      </c>
      <c r="L872" s="41">
        <v>139520.83351288299</v>
      </c>
      <c r="M872" s="41">
        <v>2.0266406090720102</v>
      </c>
      <c r="N872" s="41">
        <v>223.84619906586801</v>
      </c>
      <c r="O872" s="41">
        <v>1.81933331932841</v>
      </c>
    </row>
    <row r="873" spans="1:15" x14ac:dyDescent="0.35">
      <c r="A873" s="85" t="s">
        <v>931</v>
      </c>
      <c r="B873" s="41">
        <v>8621393.9914737307</v>
      </c>
      <c r="C873" s="41">
        <v>7301172.8493245998</v>
      </c>
      <c r="D873" s="41">
        <v>981475.62662418105</v>
      </c>
      <c r="E873" s="41">
        <v>2834466.4033285901</v>
      </c>
      <c r="F873" s="41">
        <v>7984799.2000000002</v>
      </c>
      <c r="G873" s="41">
        <v>11906491.428641601</v>
      </c>
      <c r="H873" s="41">
        <v>0.122918009838517</v>
      </c>
      <c r="I873" s="41">
        <v>0.23806059243532901</v>
      </c>
      <c r="J873" s="41">
        <v>3895024</v>
      </c>
      <c r="K873" s="41">
        <v>53325.382607674903</v>
      </c>
      <c r="L873" s="41">
        <v>152781.757890529</v>
      </c>
      <c r="M873" s="41">
        <v>2.0485815239401202</v>
      </c>
      <c r="N873" s="41">
        <v>223.279486008996</v>
      </c>
      <c r="O873" s="41">
        <v>1.87448725587432</v>
      </c>
    </row>
    <row r="874" spans="1:15" x14ac:dyDescent="0.35">
      <c r="A874" s="85" t="s">
        <v>932</v>
      </c>
      <c r="B874" s="41">
        <v>11134008.658988399</v>
      </c>
      <c r="C874" s="41">
        <v>4195979.78654458</v>
      </c>
      <c r="D874" s="41">
        <v>777998.15255557897</v>
      </c>
      <c r="E874" s="41">
        <v>2792704.8172619101</v>
      </c>
      <c r="F874" s="41">
        <v>7284867.2800000003</v>
      </c>
      <c r="G874" s="41">
        <v>11760752.2809003</v>
      </c>
      <c r="H874" s="41">
        <v>0.106796475852279</v>
      </c>
      <c r="I874" s="41">
        <v>0.23745970925663601</v>
      </c>
      <c r="J874" s="41">
        <v>3140029</v>
      </c>
      <c r="K874" s="41">
        <v>50052.1440222171</v>
      </c>
      <c r="L874" s="41">
        <v>144928.145549846</v>
      </c>
      <c r="M874" s="41">
        <v>2.31916278131001</v>
      </c>
      <c r="N874" s="41">
        <v>234.96855783645501</v>
      </c>
      <c r="O874" s="41">
        <v>1.3362869535741799</v>
      </c>
    </row>
    <row r="875" spans="1:15" x14ac:dyDescent="0.35">
      <c r="A875" s="85" t="s">
        <v>933</v>
      </c>
      <c r="B875" s="41">
        <v>14408487.859947</v>
      </c>
      <c r="C875" s="41">
        <v>4610989.6726166001</v>
      </c>
      <c r="D875" s="41">
        <v>778282.27062867396</v>
      </c>
      <c r="E875" s="41">
        <v>2862254.7270660498</v>
      </c>
      <c r="F875" s="41">
        <v>7364242.9000000004</v>
      </c>
      <c r="G875" s="41">
        <v>15424166.690924499</v>
      </c>
      <c r="H875" s="41">
        <v>0.10568394894045</v>
      </c>
      <c r="I875" s="41">
        <v>0.185569488739394</v>
      </c>
      <c r="J875" s="41">
        <v>3441235</v>
      </c>
      <c r="K875" s="41">
        <v>63190.489946021902</v>
      </c>
      <c r="L875" s="41">
        <v>128395.060666196</v>
      </c>
      <c r="M875" s="41">
        <v>2.1434855377625399</v>
      </c>
      <c r="N875" s="41">
        <v>244.090790785488</v>
      </c>
      <c r="O875" s="41">
        <v>1.3399229266866699</v>
      </c>
    </row>
    <row r="876" spans="1:15" x14ac:dyDescent="0.35">
      <c r="A876" s="85" t="s">
        <v>934</v>
      </c>
      <c r="B876" s="41">
        <v>10876781.2601959</v>
      </c>
      <c r="C876" s="41">
        <v>5819858.48360103</v>
      </c>
      <c r="D876" s="41">
        <v>1088068.29517951</v>
      </c>
      <c r="E876" s="41">
        <v>2046757.5590999301</v>
      </c>
      <c r="F876" s="41">
        <v>7777392.2199999997</v>
      </c>
      <c r="G876" s="41">
        <v>12197236.1946718</v>
      </c>
      <c r="H876" s="41">
        <v>0.13990143024823701</v>
      </c>
      <c r="I876" s="41">
        <v>0.167805027830324</v>
      </c>
      <c r="J876" s="41">
        <v>3519182</v>
      </c>
      <c r="K876" s="41">
        <v>51090.040188790299</v>
      </c>
      <c r="L876" s="41">
        <v>143162.81659538799</v>
      </c>
      <c r="M876" s="41">
        <v>2.2079134283219499</v>
      </c>
      <c r="N876" s="41">
        <v>238.74393897720699</v>
      </c>
      <c r="O876" s="41">
        <v>1.65375319707848</v>
      </c>
    </row>
    <row r="877" spans="1:15" x14ac:dyDescent="0.35">
      <c r="A877" s="85" t="s">
        <v>935</v>
      </c>
      <c r="B877" s="41">
        <v>12464560.858456001</v>
      </c>
      <c r="C877" s="41">
        <v>4444194.5552410996</v>
      </c>
      <c r="D877" s="41">
        <v>969157.77802431397</v>
      </c>
      <c r="E877" s="41">
        <v>2688091.6788418898</v>
      </c>
      <c r="F877" s="41">
        <v>7996817.5700000003</v>
      </c>
      <c r="G877" s="41">
        <v>12691995.380024699</v>
      </c>
      <c r="H877" s="41">
        <v>0.121192933256362</v>
      </c>
      <c r="I877" s="41">
        <v>0.211794252862127</v>
      </c>
      <c r="J877" s="41">
        <v>3939319</v>
      </c>
      <c r="K877" s="41">
        <v>59170.141631816601</v>
      </c>
      <c r="L877" s="41">
        <v>122808.07946135401</v>
      </c>
      <c r="M877" s="41">
        <v>2.0258337003971998</v>
      </c>
      <c r="N877" s="41">
        <v>214.499462646431</v>
      </c>
      <c r="O877" s="41">
        <v>1.12816315592647</v>
      </c>
    </row>
    <row r="878" spans="1:15" x14ac:dyDescent="0.35">
      <c r="A878" s="85" t="s">
        <v>936</v>
      </c>
      <c r="B878" s="41">
        <v>11845254.969148001</v>
      </c>
      <c r="C878" s="41">
        <v>4067307.0230117701</v>
      </c>
      <c r="D878" s="41">
        <v>976120.807396502</v>
      </c>
      <c r="E878" s="41">
        <v>2135810.3772595599</v>
      </c>
      <c r="F878" s="41">
        <v>7205660.5499999998</v>
      </c>
      <c r="G878" s="41">
        <v>11955035.363094799</v>
      </c>
      <c r="H878" s="41">
        <v>0.13546583281618799</v>
      </c>
      <c r="I878" s="41">
        <v>0.17865362271138199</v>
      </c>
      <c r="J878" s="41">
        <v>3415005</v>
      </c>
      <c r="K878" s="41">
        <v>54176.079046063198</v>
      </c>
      <c r="L878" s="41">
        <v>136202.736278909</v>
      </c>
      <c r="M878" s="41">
        <v>2.1083090087040302</v>
      </c>
      <c r="N878" s="41">
        <v>220.66658329880201</v>
      </c>
      <c r="O878" s="41">
        <v>1.1910105616278099</v>
      </c>
    </row>
    <row r="879" spans="1:15" x14ac:dyDescent="0.35">
      <c r="A879" s="85" t="s">
        <v>937</v>
      </c>
      <c r="B879" s="41">
        <v>12579386.447221501</v>
      </c>
      <c r="C879" s="41">
        <v>4253756.4330470096</v>
      </c>
      <c r="D879" s="41">
        <v>1069632.6706185499</v>
      </c>
      <c r="E879" s="41">
        <v>2926099.3794907699</v>
      </c>
      <c r="F879" s="41">
        <v>8245264.3200000003</v>
      </c>
      <c r="G879" s="41">
        <v>12701304.562407</v>
      </c>
      <c r="H879" s="41">
        <v>0.12972691100077999</v>
      </c>
      <c r="I879" s="41">
        <v>0.23037786119635101</v>
      </c>
      <c r="J879" s="41">
        <v>3616344</v>
      </c>
      <c r="K879" s="41">
        <v>51507.784429242703</v>
      </c>
      <c r="L879" s="41">
        <v>117693.95202909299</v>
      </c>
      <c r="M879" s="41">
        <v>2.2815833556263598</v>
      </c>
      <c r="N879" s="41">
        <v>246.588881157766</v>
      </c>
      <c r="O879" s="41">
        <v>1.1762587942538101</v>
      </c>
    </row>
    <row r="880" spans="1:15" x14ac:dyDescent="0.35">
      <c r="A880" s="85" t="s">
        <v>938</v>
      </c>
      <c r="B880" s="41">
        <v>14256446.8215215</v>
      </c>
      <c r="C880" s="41">
        <v>4086866.7780134301</v>
      </c>
      <c r="D880" s="41">
        <v>870660.54839751101</v>
      </c>
      <c r="E880" s="41">
        <v>2509752.3362942399</v>
      </c>
      <c r="F880" s="41">
        <v>7066069.0800000001</v>
      </c>
      <c r="G880" s="41">
        <v>14768430.5389222</v>
      </c>
      <c r="H880" s="41">
        <v>0.12321710112654501</v>
      </c>
      <c r="I880" s="41">
        <v>0.16994035552253001</v>
      </c>
      <c r="J880" s="41">
        <v>3182914</v>
      </c>
      <c r="K880" s="41">
        <v>60920.842087790799</v>
      </c>
      <c r="L880" s="41">
        <v>110773.134695592</v>
      </c>
      <c r="M880" s="41">
        <v>2.2187238432799199</v>
      </c>
      <c r="N880" s="41">
        <v>242.42289247664101</v>
      </c>
      <c r="O880" s="41">
        <v>1.28400163435564</v>
      </c>
    </row>
    <row r="881" spans="1:15" x14ac:dyDescent="0.35">
      <c r="A881" s="85" t="s">
        <v>939</v>
      </c>
      <c r="B881" s="41">
        <v>13568830.6586255</v>
      </c>
      <c r="C881" s="41">
        <v>3541693.1195595101</v>
      </c>
      <c r="D881" s="41">
        <v>833307.42231508996</v>
      </c>
      <c r="E881" s="41">
        <v>2591733.74578021</v>
      </c>
      <c r="F881" s="41">
        <v>7311230.1100000003</v>
      </c>
      <c r="G881" s="41">
        <v>13344140.7528111</v>
      </c>
      <c r="H881" s="41">
        <v>0.113976363727812</v>
      </c>
      <c r="I881" s="41">
        <v>0.19422260254818099</v>
      </c>
      <c r="J881" s="41">
        <v>3137867</v>
      </c>
      <c r="K881" s="41">
        <v>57045.745352304402</v>
      </c>
      <c r="L881" s="41">
        <v>119805.91653071099</v>
      </c>
      <c r="M881" s="41">
        <v>2.3289280412954998</v>
      </c>
      <c r="N881" s="41">
        <v>233.92218514856</v>
      </c>
      <c r="O881" s="41">
        <v>1.12869446651484</v>
      </c>
    </row>
    <row r="882" spans="1:15" x14ac:dyDescent="0.35">
      <c r="A882" s="85" t="s">
        <v>940</v>
      </c>
      <c r="B882" s="41">
        <v>11528958.085445801</v>
      </c>
      <c r="C882" s="41">
        <v>5761546.75628783</v>
      </c>
      <c r="D882" s="41">
        <v>954229.03580695204</v>
      </c>
      <c r="E882" s="41">
        <v>2684772.9381109602</v>
      </c>
      <c r="F882" s="41">
        <v>7961391.0199999996</v>
      </c>
      <c r="G882" s="41">
        <v>13098199.881433699</v>
      </c>
      <c r="H882" s="41">
        <v>0.119857074399412</v>
      </c>
      <c r="I882" s="41">
        <v>0.20497266513061399</v>
      </c>
      <c r="J882" s="41">
        <v>3809278</v>
      </c>
      <c r="K882" s="41">
        <v>57085.203231352003</v>
      </c>
      <c r="L882" s="41">
        <v>130084.085782193</v>
      </c>
      <c r="M882" s="41">
        <v>2.09141540886045</v>
      </c>
      <c r="N882" s="41">
        <v>229.449414784862</v>
      </c>
      <c r="O882" s="41">
        <v>1.5125036178214999</v>
      </c>
    </row>
    <row r="883" spans="1:15" x14ac:dyDescent="0.35">
      <c r="A883" s="85" t="s">
        <v>941</v>
      </c>
      <c r="B883" s="41">
        <v>13641228.841034999</v>
      </c>
      <c r="C883" s="41">
        <v>4965977.77121084</v>
      </c>
      <c r="D883" s="41">
        <v>925009.73408314795</v>
      </c>
      <c r="E883" s="41">
        <v>3422358.6736993701</v>
      </c>
      <c r="F883" s="41">
        <v>8362634.5999999996</v>
      </c>
      <c r="G883" s="41">
        <v>14743777.8000156</v>
      </c>
      <c r="H883" s="41">
        <v>0.110612238645839</v>
      </c>
      <c r="I883" s="41">
        <v>0.232122236249094</v>
      </c>
      <c r="J883" s="41">
        <v>3683980</v>
      </c>
      <c r="K883" s="41">
        <v>59114.621707291597</v>
      </c>
      <c r="L883" s="41">
        <v>151837.37998726501</v>
      </c>
      <c r="M883" s="41">
        <v>2.2718873526091099</v>
      </c>
      <c r="N883" s="41">
        <v>249.41483823972101</v>
      </c>
      <c r="O883" s="41">
        <v>1.34799259800836</v>
      </c>
    </row>
    <row r="884" spans="1:15" x14ac:dyDescent="0.35">
      <c r="A884" s="85" t="s">
        <v>942</v>
      </c>
      <c r="B884" s="41">
        <v>12999984.902608</v>
      </c>
      <c r="C884" s="41">
        <v>6491824.3355888603</v>
      </c>
      <c r="D884" s="41">
        <v>874577.03065594402</v>
      </c>
      <c r="E884" s="41">
        <v>3456512.6429949598</v>
      </c>
      <c r="F884" s="41">
        <v>8744846.5199999996</v>
      </c>
      <c r="G884" s="41">
        <v>15190425.5851781</v>
      </c>
      <c r="H884" s="41">
        <v>0.100010563782421</v>
      </c>
      <c r="I884" s="41">
        <v>0.22754547748600401</v>
      </c>
      <c r="J884" s="41">
        <v>3835459</v>
      </c>
      <c r="K884" s="41">
        <v>62156.494067589098</v>
      </c>
      <c r="L884" s="41">
        <v>112373.193330378</v>
      </c>
      <c r="M884" s="41">
        <v>2.28100527117248</v>
      </c>
      <c r="N884" s="41">
        <v>244.390255563631</v>
      </c>
      <c r="O884" s="41">
        <v>1.69258081903336</v>
      </c>
    </row>
    <row r="885" spans="1:15" x14ac:dyDescent="0.35">
      <c r="A885" s="85" t="s">
        <v>943</v>
      </c>
      <c r="B885" s="41">
        <v>12382952.778361499</v>
      </c>
      <c r="C885" s="41">
        <v>5446219.6127634598</v>
      </c>
      <c r="D885" s="41">
        <v>1123881.3749981101</v>
      </c>
      <c r="E885" s="41">
        <v>3472893.6515800599</v>
      </c>
      <c r="F885" s="41">
        <v>8595880.8900000006</v>
      </c>
      <c r="G885" s="41">
        <v>13957430.0231965</v>
      </c>
      <c r="H885" s="41">
        <v>0.13074650398024701</v>
      </c>
      <c r="I885" s="41">
        <v>0.24882042366025101</v>
      </c>
      <c r="J885" s="41">
        <v>3452161</v>
      </c>
      <c r="K885" s="41">
        <v>57013.316544244699</v>
      </c>
      <c r="L885" s="41">
        <v>127363.49549343</v>
      </c>
      <c r="M885" s="41">
        <v>2.4893565368726001</v>
      </c>
      <c r="N885" s="41">
        <v>244.80879365902899</v>
      </c>
      <c r="O885" s="41">
        <v>1.57762619204709</v>
      </c>
    </row>
    <row r="886" spans="1:15" x14ac:dyDescent="0.35">
      <c r="A886" s="85" t="s">
        <v>944</v>
      </c>
      <c r="B886" s="41">
        <v>11725719.7498028</v>
      </c>
      <c r="C886" s="41">
        <v>5201775.1684106402</v>
      </c>
      <c r="D886" s="41">
        <v>950249.61818597303</v>
      </c>
      <c r="E886" s="41">
        <v>2602810.3257185402</v>
      </c>
      <c r="F886" s="41">
        <v>6916687.9500000002</v>
      </c>
      <c r="G886" s="41">
        <v>13689687.3475288</v>
      </c>
      <c r="H886" s="41">
        <v>0.137385064217907</v>
      </c>
      <c r="I886" s="41">
        <v>0.190129274660782</v>
      </c>
      <c r="J886" s="41">
        <v>3158305</v>
      </c>
      <c r="K886" s="41">
        <v>63554.7230618795</v>
      </c>
      <c r="L886" s="41">
        <v>125820.435410898</v>
      </c>
      <c r="M886" s="41">
        <v>2.1940483169769598</v>
      </c>
      <c r="N886" s="41">
        <v>215.39571122178</v>
      </c>
      <c r="O886" s="41">
        <v>1.64701482865355</v>
      </c>
    </row>
    <row r="887" spans="1:15" x14ac:dyDescent="0.35">
      <c r="A887" s="85" t="s">
        <v>945</v>
      </c>
      <c r="B887" s="41">
        <v>12049195.391315</v>
      </c>
      <c r="C887" s="41">
        <v>3916129.2396189598</v>
      </c>
      <c r="D887" s="41">
        <v>946104.99870094203</v>
      </c>
      <c r="E887" s="41">
        <v>2438361.3568261298</v>
      </c>
      <c r="F887" s="41">
        <v>6626988</v>
      </c>
      <c r="G887" s="41">
        <v>12843846.1180961</v>
      </c>
      <c r="H887" s="41">
        <v>0.142765461277573</v>
      </c>
      <c r="I887" s="41">
        <v>0.18984666543074299</v>
      </c>
      <c r="J887" s="41">
        <v>3068050</v>
      </c>
      <c r="K887" s="41">
        <v>57341.158614652799</v>
      </c>
      <c r="L887" s="41">
        <v>121043.131635003</v>
      </c>
      <c r="M887" s="41">
        <v>2.1561583077452799</v>
      </c>
      <c r="N887" s="41">
        <v>223.98912097312399</v>
      </c>
      <c r="O887" s="41">
        <v>1.27642288737764</v>
      </c>
    </row>
    <row r="888" spans="1:15" x14ac:dyDescent="0.35">
      <c r="A888" s="85" t="s">
        <v>946</v>
      </c>
      <c r="B888" s="41">
        <v>12092125.544222999</v>
      </c>
      <c r="C888" s="41">
        <v>5942198.0352983</v>
      </c>
      <c r="D888" s="41">
        <v>876311.46105232998</v>
      </c>
      <c r="E888" s="41">
        <v>2384686.8760088198</v>
      </c>
      <c r="F888" s="41">
        <v>8144068.7999999998</v>
      </c>
      <c r="G888" s="41">
        <v>13279253.247077901</v>
      </c>
      <c r="H888" s="41">
        <v>0.107601185914875</v>
      </c>
      <c r="I888" s="41">
        <v>0.17957989290802701</v>
      </c>
      <c r="J888" s="41">
        <v>3571960</v>
      </c>
      <c r="K888" s="41">
        <v>56346.812267483598</v>
      </c>
      <c r="L888" s="41">
        <v>128000.13049538201</v>
      </c>
      <c r="M888" s="41">
        <v>2.2838027710156701</v>
      </c>
      <c r="N888" s="41">
        <v>235.67415649792099</v>
      </c>
      <c r="O888" s="41">
        <v>1.6635679109783701</v>
      </c>
    </row>
    <row r="889" spans="1:15" x14ac:dyDescent="0.35">
      <c r="A889" s="85" t="s">
        <v>947</v>
      </c>
      <c r="B889" s="41">
        <v>14563101.014372399</v>
      </c>
      <c r="C889" s="41">
        <v>4499338.9443969298</v>
      </c>
      <c r="D889" s="41">
        <v>1095844.2619541101</v>
      </c>
      <c r="E889" s="41">
        <v>2180802.11394097</v>
      </c>
      <c r="F889" s="41">
        <v>8998155.1500000004</v>
      </c>
      <c r="G889" s="41">
        <v>13462921.2988372</v>
      </c>
      <c r="H889" s="41">
        <v>0.121785437535395</v>
      </c>
      <c r="I889" s="41">
        <v>0.16198580274916499</v>
      </c>
      <c r="J889" s="41">
        <v>3963945</v>
      </c>
      <c r="K889" s="41">
        <v>61494.182153369402</v>
      </c>
      <c r="L889" s="41">
        <v>121990.114172715</v>
      </c>
      <c r="M889" s="41">
        <v>2.2659731162467298</v>
      </c>
      <c r="N889" s="41">
        <v>218.93120066520501</v>
      </c>
      <c r="O889" s="41">
        <v>1.1350659366860401</v>
      </c>
    </row>
    <row r="890" spans="1:15" x14ac:dyDescent="0.35">
      <c r="A890" s="85" t="s">
        <v>948</v>
      </c>
      <c r="B890" s="41">
        <v>9645009.1478240509</v>
      </c>
      <c r="C890" s="41">
        <v>5278734.0447198804</v>
      </c>
      <c r="D890" s="41">
        <v>969217.09913067403</v>
      </c>
      <c r="E890" s="41">
        <v>2638629.2451505698</v>
      </c>
      <c r="F890" s="41">
        <v>6504836.2800000003</v>
      </c>
      <c r="G890" s="41">
        <v>12142003.8654452</v>
      </c>
      <c r="H890" s="41">
        <v>0.14899946092581401</v>
      </c>
      <c r="I890" s="41">
        <v>0.21731414965694501</v>
      </c>
      <c r="J890" s="41">
        <v>3068319</v>
      </c>
      <c r="K890" s="41">
        <v>51193.202906843799</v>
      </c>
      <c r="L890" s="41">
        <v>115250.60862005199</v>
      </c>
      <c r="M890" s="41">
        <v>2.1210829041889601</v>
      </c>
      <c r="N890" s="41">
        <v>237.17534395533301</v>
      </c>
      <c r="O890" s="41">
        <v>1.72039936027508</v>
      </c>
    </row>
    <row r="891" spans="1:15" x14ac:dyDescent="0.35">
      <c r="A891" s="85" t="s">
        <v>949</v>
      </c>
      <c r="B891" s="41">
        <v>10044777.177569799</v>
      </c>
      <c r="C891" s="41">
        <v>5698629.6628841199</v>
      </c>
      <c r="D891" s="41">
        <v>918920.74692839105</v>
      </c>
      <c r="E891" s="41">
        <v>2232793.6105921799</v>
      </c>
      <c r="F891" s="41">
        <v>7417903.5</v>
      </c>
      <c r="G891" s="41">
        <v>11644145.531451</v>
      </c>
      <c r="H891" s="41">
        <v>0.12387876802770401</v>
      </c>
      <c r="I891" s="41">
        <v>0.191752465181869</v>
      </c>
      <c r="J891" s="41">
        <v>3532335</v>
      </c>
      <c r="K891" s="41">
        <v>52387.391602335199</v>
      </c>
      <c r="L891" s="41">
        <v>166927.83347658601</v>
      </c>
      <c r="M891" s="41">
        <v>2.1003347306421798</v>
      </c>
      <c r="N891" s="41">
        <v>222.269341016596</v>
      </c>
      <c r="O891" s="41">
        <v>1.61327554234922</v>
      </c>
    </row>
    <row r="892" spans="1:15" x14ac:dyDescent="0.35">
      <c r="A892" s="85" t="s">
        <v>950</v>
      </c>
      <c r="B892" s="41">
        <v>8797603.3588763103</v>
      </c>
      <c r="C892" s="41">
        <v>7270082.1399491103</v>
      </c>
      <c r="D892" s="41">
        <v>1035178.03659985</v>
      </c>
      <c r="E892" s="41">
        <v>2077915.77691117</v>
      </c>
      <c r="F892" s="41">
        <v>7935911.04</v>
      </c>
      <c r="G892" s="41">
        <v>11381607.207703199</v>
      </c>
      <c r="H892" s="41">
        <v>0.13044224303702001</v>
      </c>
      <c r="I892" s="41">
        <v>0.18256786928166099</v>
      </c>
      <c r="J892" s="41">
        <v>3852384</v>
      </c>
      <c r="K892" s="41">
        <v>52692.625961589001</v>
      </c>
      <c r="L892" s="41">
        <v>136738.93536678099</v>
      </c>
      <c r="M892" s="41">
        <v>2.0559628378064501</v>
      </c>
      <c r="N892" s="41">
        <v>216.004578554338</v>
      </c>
      <c r="O892" s="41">
        <v>1.88716445192097</v>
      </c>
    </row>
    <row r="893" spans="1:15" x14ac:dyDescent="0.35">
      <c r="A893" s="85" t="s">
        <v>951</v>
      </c>
      <c r="B893" s="41">
        <v>11457079.094417499</v>
      </c>
      <c r="C893" s="41">
        <v>4726437.6323789898</v>
      </c>
      <c r="D893" s="41">
        <v>833559.09792224097</v>
      </c>
      <c r="E893" s="41">
        <v>2780326.9353791298</v>
      </c>
      <c r="F893" s="41">
        <v>7123037.3700000001</v>
      </c>
      <c r="G893" s="41">
        <v>12807547.934224499</v>
      </c>
      <c r="H893" s="41">
        <v>0.117022985367581</v>
      </c>
      <c r="I893" s="41">
        <v>0.21708503061304099</v>
      </c>
      <c r="J893" s="41">
        <v>3005501</v>
      </c>
      <c r="K893" s="41">
        <v>59489.748405520702</v>
      </c>
      <c r="L893" s="41">
        <v>133182.54412667101</v>
      </c>
      <c r="M893" s="41">
        <v>2.3689304086380898</v>
      </c>
      <c r="N893" s="41">
        <v>215.289896767058</v>
      </c>
      <c r="O893" s="41">
        <v>1.5725955946709</v>
      </c>
    </row>
    <row r="894" spans="1:15" x14ac:dyDescent="0.35">
      <c r="A894" s="85" t="s">
        <v>952</v>
      </c>
      <c r="B894" s="41">
        <v>11379404.012135999</v>
      </c>
      <c r="C894" s="41">
        <v>5198777.5097660003</v>
      </c>
      <c r="D894" s="41">
        <v>963357.47446633398</v>
      </c>
      <c r="E894" s="41">
        <v>2446397.1995540299</v>
      </c>
      <c r="F894" s="41">
        <v>7147017.0300000003</v>
      </c>
      <c r="G894" s="41">
        <v>12960141.579794999</v>
      </c>
      <c r="H894" s="41">
        <v>0.134791545958627</v>
      </c>
      <c r="I894" s="41">
        <v>0.188763153897022</v>
      </c>
      <c r="J894" s="41">
        <v>3015619</v>
      </c>
      <c r="K894" s="41">
        <v>59636.211944574599</v>
      </c>
      <c r="L894" s="41">
        <v>119222.413872579</v>
      </c>
      <c r="M894" s="41">
        <v>2.36538012857583</v>
      </c>
      <c r="N894" s="41">
        <v>217.315474426073</v>
      </c>
      <c r="O894" s="41">
        <v>1.72395037627963</v>
      </c>
    </row>
    <row r="895" spans="1:15" x14ac:dyDescent="0.35">
      <c r="A895" s="85" t="s">
        <v>953</v>
      </c>
      <c r="B895" s="41">
        <v>11222330.919987099</v>
      </c>
      <c r="C895" s="41">
        <v>6245017.1158213196</v>
      </c>
      <c r="D895" s="41">
        <v>995111.12687132403</v>
      </c>
      <c r="E895" s="41">
        <v>2251201.95064406</v>
      </c>
      <c r="F895" s="41">
        <v>8200396.54</v>
      </c>
      <c r="G895" s="41">
        <v>12652701.232992699</v>
      </c>
      <c r="H895" s="41">
        <v>0.121349147204938</v>
      </c>
      <c r="I895" s="41">
        <v>0.17792263558503399</v>
      </c>
      <c r="J895" s="41">
        <v>3831961</v>
      </c>
      <c r="K895" s="41">
        <v>61328.589176446498</v>
      </c>
      <c r="L895" s="41">
        <v>139436.65966883901</v>
      </c>
      <c r="M895" s="41">
        <v>2.14052118721292</v>
      </c>
      <c r="N895" s="41">
        <v>206.31488350829699</v>
      </c>
      <c r="O895" s="41">
        <v>1.62971833894482</v>
      </c>
    </row>
    <row r="896" spans="1:15" x14ac:dyDescent="0.35">
      <c r="A896" s="85" t="s">
        <v>954</v>
      </c>
      <c r="B896" s="41">
        <v>10943327.897212001</v>
      </c>
      <c r="C896" s="41">
        <v>5123218.9676296003</v>
      </c>
      <c r="D896" s="41">
        <v>971344.807271578</v>
      </c>
      <c r="E896" s="41">
        <v>1877445.3873936399</v>
      </c>
      <c r="F896" s="41">
        <v>8132136.75</v>
      </c>
      <c r="G896" s="41">
        <v>10939754.386393201</v>
      </c>
      <c r="H896" s="41">
        <v>0.11944521312575999</v>
      </c>
      <c r="I896" s="41">
        <v>0.17161677685641499</v>
      </c>
      <c r="J896" s="41">
        <v>3614283</v>
      </c>
      <c r="K896" s="41">
        <v>52113.921429083603</v>
      </c>
      <c r="L896" s="41">
        <v>156554.07688640201</v>
      </c>
      <c r="M896" s="41">
        <v>2.2539280672032</v>
      </c>
      <c r="N896" s="41">
        <v>209.91630316787399</v>
      </c>
      <c r="O896" s="41">
        <v>1.41749247848871</v>
      </c>
    </row>
    <row r="897" spans="1:15" x14ac:dyDescent="0.35">
      <c r="A897" s="85" t="s">
        <v>955</v>
      </c>
      <c r="B897" s="41">
        <v>11384429.776819</v>
      </c>
      <c r="C897" s="41">
        <v>6050485.5859854603</v>
      </c>
      <c r="D897" s="41">
        <v>894319.15674299304</v>
      </c>
      <c r="E897" s="41">
        <v>2170394.7406621701</v>
      </c>
      <c r="F897" s="41">
        <v>8396446.5800000001</v>
      </c>
      <c r="G897" s="41">
        <v>12234490.838150799</v>
      </c>
      <c r="H897" s="41">
        <v>0.106511623485252</v>
      </c>
      <c r="I897" s="41">
        <v>0.177399678447936</v>
      </c>
      <c r="J897" s="41">
        <v>3851581</v>
      </c>
      <c r="K897" s="41">
        <v>51940.101202083802</v>
      </c>
      <c r="L897" s="41">
        <v>131308.15794120601</v>
      </c>
      <c r="M897" s="41">
        <v>2.1764987641566602</v>
      </c>
      <c r="N897" s="41">
        <v>235.547350491651</v>
      </c>
      <c r="O897" s="41">
        <v>1.5709096046494799</v>
      </c>
    </row>
    <row r="898" spans="1:15" x14ac:dyDescent="0.35">
      <c r="A898" s="85" t="s">
        <v>956</v>
      </c>
      <c r="B898" s="41">
        <v>11221202.231173201</v>
      </c>
      <c r="C898" s="41">
        <v>5688538.2379265605</v>
      </c>
      <c r="D898" s="41">
        <v>1096912.5826741401</v>
      </c>
      <c r="E898" s="41">
        <v>2643885.0330168698</v>
      </c>
      <c r="F898" s="41">
        <v>8956510.5999999996</v>
      </c>
      <c r="G898" s="41">
        <v>11816353.683689401</v>
      </c>
      <c r="H898" s="41">
        <v>0.12247097465324699</v>
      </c>
      <c r="I898" s="41">
        <v>0.22374796013987999</v>
      </c>
      <c r="J898" s="41">
        <v>3911140</v>
      </c>
      <c r="K898" s="41">
        <v>50490.764789511799</v>
      </c>
      <c r="L898" s="41">
        <v>122326.198898691</v>
      </c>
      <c r="M898" s="41">
        <v>2.2904727702950698</v>
      </c>
      <c r="N898" s="41">
        <v>234.03378768413401</v>
      </c>
      <c r="O898" s="41">
        <v>1.4544450564097799</v>
      </c>
    </row>
    <row r="899" spans="1:15" x14ac:dyDescent="0.35">
      <c r="A899" s="85" t="s">
        <v>957</v>
      </c>
      <c r="B899" s="41">
        <v>10635812.327724</v>
      </c>
      <c r="C899" s="41">
        <v>4586470.9120319001</v>
      </c>
      <c r="D899" s="41">
        <v>853806.76962559996</v>
      </c>
      <c r="E899" s="41">
        <v>1850156.70910631</v>
      </c>
      <c r="F899" s="41">
        <v>6630342</v>
      </c>
      <c r="G899" s="41">
        <v>11423304.145313799</v>
      </c>
      <c r="H899" s="41">
        <v>0.12877265903110299</v>
      </c>
      <c r="I899" s="41">
        <v>0.16196335889956101</v>
      </c>
      <c r="J899" s="41">
        <v>3083880</v>
      </c>
      <c r="K899" s="41">
        <v>50662.161368253699</v>
      </c>
      <c r="L899" s="41">
        <v>127399.426826011</v>
      </c>
      <c r="M899" s="41">
        <v>2.1542487308137299</v>
      </c>
      <c r="N899" s="41">
        <v>225.480728117854</v>
      </c>
      <c r="O899" s="41">
        <v>1.48724039587529</v>
      </c>
    </row>
    <row r="900" spans="1:15" x14ac:dyDescent="0.35">
      <c r="A900" s="85" t="s">
        <v>958</v>
      </c>
      <c r="B900" s="41">
        <v>11062155.761366099</v>
      </c>
      <c r="C900" s="41">
        <v>4787444.7498739902</v>
      </c>
      <c r="D900" s="41">
        <v>786256.88401264895</v>
      </c>
      <c r="E900" s="41">
        <v>2548663.1910009501</v>
      </c>
      <c r="F900" s="41">
        <v>7319380.5599999996</v>
      </c>
      <c r="G900" s="41">
        <v>12006847.758616701</v>
      </c>
      <c r="H900" s="41">
        <v>0.10742123292639</v>
      </c>
      <c r="I900" s="41">
        <v>0.21226746955060699</v>
      </c>
      <c r="J900" s="41">
        <v>3452538</v>
      </c>
      <c r="K900" s="41">
        <v>57284.579001033897</v>
      </c>
      <c r="L900" s="41">
        <v>141707.73236298299</v>
      </c>
      <c r="M900" s="41">
        <v>2.1209598452991898</v>
      </c>
      <c r="N900" s="41">
        <v>209.60123549190899</v>
      </c>
      <c r="O900" s="41">
        <v>1.3866450564407999</v>
      </c>
    </row>
    <row r="901" spans="1:15" x14ac:dyDescent="0.35">
      <c r="A901" s="85" t="s">
        <v>959</v>
      </c>
      <c r="B901" s="41">
        <v>12171464.3546564</v>
      </c>
      <c r="C901" s="41">
        <v>5903912.5382915298</v>
      </c>
      <c r="D901" s="41">
        <v>1093489.5502925101</v>
      </c>
      <c r="E901" s="41">
        <v>2061868.57360957</v>
      </c>
      <c r="F901" s="41">
        <v>8923885.3699999992</v>
      </c>
      <c r="G901" s="41">
        <v>12435163.273816399</v>
      </c>
      <c r="H901" s="41">
        <v>0.12253514079960801</v>
      </c>
      <c r="I901" s="41">
        <v>0.165809529654593</v>
      </c>
      <c r="J901" s="41">
        <v>3702857</v>
      </c>
      <c r="K901" s="41">
        <v>59065.991895769701</v>
      </c>
      <c r="L901" s="41">
        <v>128313.626966443</v>
      </c>
      <c r="M901" s="41">
        <v>2.4068421523882599</v>
      </c>
      <c r="N901" s="41">
        <v>210.52739788767201</v>
      </c>
      <c r="O901" s="41">
        <v>1.59442088589744</v>
      </c>
    </row>
    <row r="902" spans="1:15" x14ac:dyDescent="0.35">
      <c r="A902" s="85" t="s">
        <v>960</v>
      </c>
      <c r="B902" s="41">
        <v>10563843.580219399</v>
      </c>
      <c r="C902" s="41">
        <v>5225987.9808056504</v>
      </c>
      <c r="D902" s="41">
        <v>781869.66795719601</v>
      </c>
      <c r="E902" s="41">
        <v>2113961.2146457601</v>
      </c>
      <c r="F902" s="41">
        <v>7038532.7999999998</v>
      </c>
      <c r="G902" s="41">
        <v>11771827.661953099</v>
      </c>
      <c r="H902" s="41">
        <v>0.111084183333946</v>
      </c>
      <c r="I902" s="41">
        <v>0.17957799547797901</v>
      </c>
      <c r="J902" s="41">
        <v>3007920</v>
      </c>
      <c r="K902" s="41">
        <v>52433.422395230002</v>
      </c>
      <c r="L902" s="41">
        <v>124698.018325058</v>
      </c>
      <c r="M902" s="41">
        <v>2.33585751235869</v>
      </c>
      <c r="N902" s="41">
        <v>224.51109974322199</v>
      </c>
      <c r="O902" s="41">
        <v>1.7374092332261699</v>
      </c>
    </row>
    <row r="903" spans="1:15" x14ac:dyDescent="0.35">
      <c r="A903" s="85" t="s">
        <v>961</v>
      </c>
      <c r="B903" s="41">
        <v>13762610.342151901</v>
      </c>
      <c r="C903" s="41">
        <v>4377776.2970205303</v>
      </c>
      <c r="D903" s="41">
        <v>1140895.4084570899</v>
      </c>
      <c r="E903" s="41">
        <v>2504314.4992678198</v>
      </c>
      <c r="F903" s="41">
        <v>8664390.3800000008</v>
      </c>
      <c r="G903" s="41">
        <v>13241238.436179699</v>
      </c>
      <c r="H903" s="41">
        <v>0.131676362492925</v>
      </c>
      <c r="I903" s="41">
        <v>0.18912993005436399</v>
      </c>
      <c r="J903" s="41">
        <v>3974491</v>
      </c>
      <c r="K903" s="41">
        <v>61430.0089825084</v>
      </c>
      <c r="L903" s="41">
        <v>120032.269282366</v>
      </c>
      <c r="M903" s="41">
        <v>2.18054229374254</v>
      </c>
      <c r="N903" s="41">
        <v>215.546232003695</v>
      </c>
      <c r="O903" s="41">
        <v>1.1014684136963799</v>
      </c>
    </row>
    <row r="904" spans="1:15" x14ac:dyDescent="0.35">
      <c r="A904" s="85" t="s">
        <v>962</v>
      </c>
      <c r="B904" s="41">
        <v>11502524.968946399</v>
      </c>
      <c r="C904" s="41">
        <v>5872003.0352495098</v>
      </c>
      <c r="D904" s="41">
        <v>915298.26067720505</v>
      </c>
      <c r="E904" s="41">
        <v>2137839.4929175102</v>
      </c>
      <c r="F904" s="41">
        <v>8304187.5</v>
      </c>
      <c r="G904" s="41">
        <v>12265607.622764699</v>
      </c>
      <c r="H904" s="41">
        <v>0.110221290243893</v>
      </c>
      <c r="I904" s="41">
        <v>0.174295441258836</v>
      </c>
      <c r="J904" s="41">
        <v>3954375</v>
      </c>
      <c r="K904" s="41">
        <v>60478.317749443602</v>
      </c>
      <c r="L904" s="41">
        <v>142129.364974036</v>
      </c>
      <c r="M904" s="41">
        <v>2.1031413654384399</v>
      </c>
      <c r="N904" s="41">
        <v>202.812364843875</v>
      </c>
      <c r="O904" s="41">
        <v>1.48493833671554</v>
      </c>
    </row>
    <row r="905" spans="1:15" x14ac:dyDescent="0.35">
      <c r="A905" s="85" t="s">
        <v>963</v>
      </c>
      <c r="B905" s="41">
        <v>13599058.623296401</v>
      </c>
      <c r="C905" s="41">
        <v>4945370.6163866101</v>
      </c>
      <c r="D905" s="41">
        <v>890455.763062738</v>
      </c>
      <c r="E905" s="41">
        <v>3561335.1306116302</v>
      </c>
      <c r="F905" s="41">
        <v>8516053.1199999992</v>
      </c>
      <c r="G905" s="41">
        <v>14594538.619103899</v>
      </c>
      <c r="H905" s="41">
        <v>0.1045620254495</v>
      </c>
      <c r="I905" s="41">
        <v>0.24401834299509301</v>
      </c>
      <c r="J905" s="41">
        <v>3533632</v>
      </c>
      <c r="K905" s="41">
        <v>59320.158594902699</v>
      </c>
      <c r="L905" s="41">
        <v>114371.605746537</v>
      </c>
      <c r="M905" s="41">
        <v>2.40866576861105</v>
      </c>
      <c r="N905" s="41">
        <v>246.02690376695</v>
      </c>
      <c r="O905" s="41">
        <v>1.39951489469945</v>
      </c>
    </row>
    <row r="906" spans="1:15" x14ac:dyDescent="0.35">
      <c r="A906" s="85" t="s">
        <v>964</v>
      </c>
      <c r="B906" s="41">
        <v>12444855.9291168</v>
      </c>
      <c r="C906" s="41">
        <v>5281171.9137658197</v>
      </c>
      <c r="D906" s="41">
        <v>760553.02235389606</v>
      </c>
      <c r="E906" s="41">
        <v>2832798.79487227</v>
      </c>
      <c r="F906" s="41">
        <v>6278126.5199999996</v>
      </c>
      <c r="G906" s="41">
        <v>15222640.0771701</v>
      </c>
      <c r="H906" s="41">
        <v>0.121143309223067</v>
      </c>
      <c r="I906" s="41">
        <v>0.18609116293307901</v>
      </c>
      <c r="J906" s="41">
        <v>3077513</v>
      </c>
      <c r="K906" s="41">
        <v>63062.430412071997</v>
      </c>
      <c r="L906" s="41">
        <v>181386.93706131101</v>
      </c>
      <c r="M906" s="41">
        <v>2.04218132539979</v>
      </c>
      <c r="N906" s="41">
        <v>241.38575723812801</v>
      </c>
      <c r="O906" s="41">
        <v>1.7160518619306599</v>
      </c>
    </row>
    <row r="907" spans="1:15" x14ac:dyDescent="0.35">
      <c r="A907" s="85" t="s">
        <v>965</v>
      </c>
      <c r="B907" s="41">
        <v>9350656.2523210999</v>
      </c>
      <c r="C907" s="41">
        <v>4715262.7133927904</v>
      </c>
      <c r="D907" s="41">
        <v>938193.82287387399</v>
      </c>
      <c r="E907" s="41">
        <v>2175743.9145467598</v>
      </c>
      <c r="F907" s="41">
        <v>6745493.3399999999</v>
      </c>
      <c r="G907" s="41">
        <v>10600910.6601345</v>
      </c>
      <c r="H907" s="41">
        <v>0.13908453771801901</v>
      </c>
      <c r="I907" s="41">
        <v>0.20524122731538499</v>
      </c>
      <c r="J907" s="41">
        <v>3094263</v>
      </c>
      <c r="K907" s="41">
        <v>50058.604429968902</v>
      </c>
      <c r="L907" s="41">
        <v>166547.29699999001</v>
      </c>
      <c r="M907" s="41">
        <v>2.1786482614193798</v>
      </c>
      <c r="N907" s="41">
        <v>211.77394584910601</v>
      </c>
      <c r="O907" s="41">
        <v>1.52387263571093</v>
      </c>
    </row>
    <row r="908" spans="1:15" x14ac:dyDescent="0.35">
      <c r="A908" s="85" t="s">
        <v>966</v>
      </c>
      <c r="B908" s="41">
        <v>11796974.127063399</v>
      </c>
      <c r="C908" s="41">
        <v>5992275.1394351898</v>
      </c>
      <c r="D908" s="41">
        <v>938646.83546636999</v>
      </c>
      <c r="E908" s="41">
        <v>3022685.0053266599</v>
      </c>
      <c r="F908" s="41">
        <v>8001371.4000000004</v>
      </c>
      <c r="G908" s="41">
        <v>13895453.867297599</v>
      </c>
      <c r="H908" s="41">
        <v>0.117310744438931</v>
      </c>
      <c r="I908" s="41">
        <v>0.21753049840569999</v>
      </c>
      <c r="J908" s="41">
        <v>3636987</v>
      </c>
      <c r="K908" s="41">
        <v>59969.159152810098</v>
      </c>
      <c r="L908" s="41">
        <v>146244.160006002</v>
      </c>
      <c r="M908" s="41">
        <v>2.2024590372914199</v>
      </c>
      <c r="N908" s="41">
        <v>231.71439962362999</v>
      </c>
      <c r="O908" s="41">
        <v>1.64759322467614</v>
      </c>
    </row>
    <row r="909" spans="1:15" x14ac:dyDescent="0.35">
      <c r="A909" s="85" t="s">
        <v>967</v>
      </c>
      <c r="B909" s="41">
        <v>10882857.946621099</v>
      </c>
      <c r="C909" s="41">
        <v>3847110.9454312702</v>
      </c>
      <c r="D909" s="41">
        <v>1061516.0362816399</v>
      </c>
      <c r="E909" s="41">
        <v>2693901.40193624</v>
      </c>
      <c r="F909" s="41">
        <v>7220018.5199999996</v>
      </c>
      <c r="G909" s="41">
        <v>11383525.601975599</v>
      </c>
      <c r="H909" s="41">
        <v>0.147024004625633</v>
      </c>
      <c r="I909" s="41">
        <v>0.23664912753116801</v>
      </c>
      <c r="J909" s="41">
        <v>3085478</v>
      </c>
      <c r="K909" s="41">
        <v>51201.032708026898</v>
      </c>
      <c r="L909" s="41">
        <v>118157.791705343</v>
      </c>
      <c r="M909" s="41">
        <v>2.3365900914358901</v>
      </c>
      <c r="N909" s="41">
        <v>222.333571850569</v>
      </c>
      <c r="O909" s="41">
        <v>1.24684439345582</v>
      </c>
    </row>
    <row r="910" spans="1:15" x14ac:dyDescent="0.35">
      <c r="A910" s="85" t="s">
        <v>968</v>
      </c>
      <c r="B910" s="41">
        <v>10445579.356522201</v>
      </c>
      <c r="C910" s="41">
        <v>5240622.3570389897</v>
      </c>
      <c r="D910" s="41">
        <v>762390.88012592401</v>
      </c>
      <c r="E910" s="41">
        <v>2824529.8841198501</v>
      </c>
      <c r="F910" s="41">
        <v>6479659.2000000002</v>
      </c>
      <c r="G910" s="41">
        <v>12900000.799451301</v>
      </c>
      <c r="H910" s="41">
        <v>0.117659101596875</v>
      </c>
      <c r="I910" s="41">
        <v>0.21895579140119101</v>
      </c>
      <c r="J910" s="41">
        <v>3085552</v>
      </c>
      <c r="K910" s="41">
        <v>60831.843815200002</v>
      </c>
      <c r="L910" s="41">
        <v>106537.521644309</v>
      </c>
      <c r="M910" s="41">
        <v>2.0973446677308698</v>
      </c>
      <c r="N910" s="41">
        <v>212.05759857195099</v>
      </c>
      <c r="O910" s="41">
        <v>1.6984391632482601</v>
      </c>
    </row>
    <row r="911" spans="1:15" x14ac:dyDescent="0.35">
      <c r="A911" s="85" t="s">
        <v>969</v>
      </c>
      <c r="B911" s="41">
        <v>11093091.629652301</v>
      </c>
      <c r="C911" s="41">
        <v>5947282.0565613899</v>
      </c>
      <c r="D911" s="41">
        <v>1242038.5820838001</v>
      </c>
      <c r="E911" s="41">
        <v>2212927.6963633802</v>
      </c>
      <c r="F911" s="41">
        <v>8900080.1600000001</v>
      </c>
      <c r="G911" s="41">
        <v>11721678.479188699</v>
      </c>
      <c r="H911" s="41">
        <v>0.13955363993977801</v>
      </c>
      <c r="I911" s="41">
        <v>0.188789318892541</v>
      </c>
      <c r="J911" s="41">
        <v>3588742</v>
      </c>
      <c r="K911" s="41">
        <v>52057.016828123997</v>
      </c>
      <c r="L911" s="41">
        <v>126418.674527746</v>
      </c>
      <c r="M911" s="41">
        <v>2.47755824939131</v>
      </c>
      <c r="N911" s="41">
        <v>225.17137678597999</v>
      </c>
      <c r="O911" s="41">
        <v>1.6572052425505599</v>
      </c>
    </row>
    <row r="912" spans="1:15" x14ac:dyDescent="0.35">
      <c r="A912" s="85" t="s">
        <v>970</v>
      </c>
      <c r="B912" s="41">
        <v>12610589.268412599</v>
      </c>
      <c r="C912" s="41">
        <v>4332278.4958782401</v>
      </c>
      <c r="D912" s="41">
        <v>1041868.8337328</v>
      </c>
      <c r="E912" s="41">
        <v>3216354.48728398</v>
      </c>
      <c r="F912" s="41">
        <v>8244305.2800000003</v>
      </c>
      <c r="G912" s="41">
        <v>13096769.3261459</v>
      </c>
      <c r="H912" s="41">
        <v>0.12637436367868199</v>
      </c>
      <c r="I912" s="41">
        <v>0.24558380828033399</v>
      </c>
      <c r="J912" s="41">
        <v>3816808</v>
      </c>
      <c r="K912" s="41">
        <v>60140.374368122</v>
      </c>
      <c r="L912" s="41">
        <v>139983.52083833399</v>
      </c>
      <c r="M912" s="41">
        <v>2.1630095958865998</v>
      </c>
      <c r="N912" s="41">
        <v>217.76561190929701</v>
      </c>
      <c r="O912" s="41">
        <v>1.1350527707650599</v>
      </c>
    </row>
    <row r="913" spans="1:15" x14ac:dyDescent="0.35">
      <c r="A913" s="85" t="s">
        <v>971</v>
      </c>
      <c r="B913" s="41">
        <v>11515283.515088201</v>
      </c>
      <c r="C913" s="41">
        <v>5012917.5524683604</v>
      </c>
      <c r="D913" s="41">
        <v>747837.26696526504</v>
      </c>
      <c r="E913" s="41">
        <v>2254133.8761137398</v>
      </c>
      <c r="F913" s="41">
        <v>7245417.1200000001</v>
      </c>
      <c r="G913" s="41">
        <v>12442710.4581056</v>
      </c>
      <c r="H913" s="41">
        <v>0.10321521239970601</v>
      </c>
      <c r="I913" s="41">
        <v>0.18116100054754</v>
      </c>
      <c r="J913" s="41">
        <v>3070092</v>
      </c>
      <c r="K913" s="41">
        <v>54893.5035871777</v>
      </c>
      <c r="L913" s="41">
        <v>157955.36747003999</v>
      </c>
      <c r="M913" s="41">
        <v>2.3596159664683598</v>
      </c>
      <c r="N913" s="41">
        <v>226.67208832775501</v>
      </c>
      <c r="O913" s="41">
        <v>1.6328232354171699</v>
      </c>
    </row>
    <row r="914" spans="1:15" x14ac:dyDescent="0.35">
      <c r="A914" s="85" t="s">
        <v>972</v>
      </c>
      <c r="B914" s="41">
        <v>10036020.9527632</v>
      </c>
      <c r="C914" s="41">
        <v>5560250.3169091605</v>
      </c>
      <c r="D914" s="41">
        <v>848657.47481911501</v>
      </c>
      <c r="E914" s="41">
        <v>3100680.6176384599</v>
      </c>
      <c r="F914" s="41">
        <v>7017366.6399999997</v>
      </c>
      <c r="G914" s="41">
        <v>12667404.280022901</v>
      </c>
      <c r="H914" s="41">
        <v>0.120936744274076</v>
      </c>
      <c r="I914" s="41">
        <v>0.24477632110695199</v>
      </c>
      <c r="J914" s="41">
        <v>3024727</v>
      </c>
      <c r="K914" s="41">
        <v>52097.077030733701</v>
      </c>
      <c r="L914" s="41">
        <v>139161.55789299399</v>
      </c>
      <c r="M914" s="41">
        <v>2.32345434213368</v>
      </c>
      <c r="N914" s="41">
        <v>243.146118362496</v>
      </c>
      <c r="O914" s="41">
        <v>1.8382651779513199</v>
      </c>
    </row>
    <row r="915" spans="1:15" x14ac:dyDescent="0.35">
      <c r="A915" s="85" t="s">
        <v>973</v>
      </c>
      <c r="B915" s="41">
        <v>10804487.109600499</v>
      </c>
      <c r="C915" s="41">
        <v>6641240.9561450304</v>
      </c>
      <c r="D915" s="41">
        <v>1146197.5992725899</v>
      </c>
      <c r="E915" s="41">
        <v>2027061.06572673</v>
      </c>
      <c r="F915" s="41">
        <v>8584435.1999999993</v>
      </c>
      <c r="G915" s="41">
        <v>12201489.0222537</v>
      </c>
      <c r="H915" s="41">
        <v>0.13352044398594701</v>
      </c>
      <c r="I915" s="41">
        <v>0.16613226976065501</v>
      </c>
      <c r="J915" s="41">
        <v>3902016</v>
      </c>
      <c r="K915" s="41">
        <v>59132.931192467397</v>
      </c>
      <c r="L915" s="41">
        <v>166937.49150883799</v>
      </c>
      <c r="M915" s="41">
        <v>2.1961878048485199</v>
      </c>
      <c r="N915" s="41">
        <v>206.34231497596701</v>
      </c>
      <c r="O915" s="41">
        <v>1.70200249208231</v>
      </c>
    </row>
    <row r="916" spans="1:15" x14ac:dyDescent="0.35">
      <c r="A916" s="85" t="s">
        <v>974</v>
      </c>
      <c r="B916" s="41">
        <v>10558420.3304643</v>
      </c>
      <c r="C916" s="41">
        <v>5721726.4952710802</v>
      </c>
      <c r="D916" s="41">
        <v>934073.23922052898</v>
      </c>
      <c r="E916" s="41">
        <v>3007140.3985055201</v>
      </c>
      <c r="F916" s="41">
        <v>8188586.1600000001</v>
      </c>
      <c r="G916" s="41">
        <v>12160439.354056001</v>
      </c>
      <c r="H916" s="41">
        <v>0.11407014849319599</v>
      </c>
      <c r="I916" s="41">
        <v>0.247288795326505</v>
      </c>
      <c r="J916" s="41">
        <v>3529563</v>
      </c>
      <c r="K916" s="41">
        <v>57857.2621279663</v>
      </c>
      <c r="L916" s="41">
        <v>127665.050594555</v>
      </c>
      <c r="M916" s="41">
        <v>2.32022248780858</v>
      </c>
      <c r="N916" s="41">
        <v>210.18031970303599</v>
      </c>
      <c r="O916" s="41">
        <v>1.6210863767755599</v>
      </c>
    </row>
    <row r="917" spans="1:15" x14ac:dyDescent="0.35">
      <c r="A917" s="85" t="s">
        <v>975</v>
      </c>
      <c r="B917" s="41">
        <v>11797938.5177202</v>
      </c>
      <c r="C917" s="41">
        <v>4568084.1154942196</v>
      </c>
      <c r="D917" s="41">
        <v>758037.02558936703</v>
      </c>
      <c r="E917" s="41">
        <v>3032356.8774798401</v>
      </c>
      <c r="F917" s="41">
        <v>7000112.7999999998</v>
      </c>
      <c r="G917" s="41">
        <v>13298547.5519736</v>
      </c>
      <c r="H917" s="41">
        <v>0.10828925865157001</v>
      </c>
      <c r="I917" s="41">
        <v>0.22802165917960099</v>
      </c>
      <c r="J917" s="41">
        <v>3301940</v>
      </c>
      <c r="K917" s="41">
        <v>63083.096399476301</v>
      </c>
      <c r="L917" s="41">
        <v>142243.815689941</v>
      </c>
      <c r="M917" s="41">
        <v>2.1153937145626101</v>
      </c>
      <c r="N917" s="41">
        <v>210.812538705794</v>
      </c>
      <c r="O917" s="41">
        <v>1.3834546101668199</v>
      </c>
    </row>
    <row r="918" spans="1:15" x14ac:dyDescent="0.35">
      <c r="A918" s="85" t="s">
        <v>976</v>
      </c>
      <c r="B918" s="41">
        <v>11031258.2038259</v>
      </c>
      <c r="C918" s="41">
        <v>5231383.2020928003</v>
      </c>
      <c r="D918" s="41">
        <v>938246.31203247304</v>
      </c>
      <c r="E918" s="41">
        <v>3181828.2135809199</v>
      </c>
      <c r="F918" s="41">
        <v>7536646.9000000004</v>
      </c>
      <c r="G918" s="41">
        <v>13034844.1404227</v>
      </c>
      <c r="H918" s="41">
        <v>0.124491212668126</v>
      </c>
      <c r="I918" s="41">
        <v>0.24410174600505399</v>
      </c>
      <c r="J918" s="41">
        <v>3276803</v>
      </c>
      <c r="K918" s="41">
        <v>59101.537703118098</v>
      </c>
      <c r="L918" s="41">
        <v>188775.10889058301</v>
      </c>
      <c r="M918" s="41">
        <v>2.30162559049396</v>
      </c>
      <c r="N918" s="41">
        <v>220.54749588135101</v>
      </c>
      <c r="O918" s="41">
        <v>1.59648999408655</v>
      </c>
    </row>
    <row r="919" spans="1:15" x14ac:dyDescent="0.35">
      <c r="A919" s="85" t="s">
        <v>977</v>
      </c>
      <c r="B919" s="41">
        <v>10648619.4866201</v>
      </c>
      <c r="C919" s="41">
        <v>5414425.3377339803</v>
      </c>
      <c r="D919" s="41">
        <v>928948.20699973404</v>
      </c>
      <c r="E919" s="41">
        <v>2724489.35395029</v>
      </c>
      <c r="F919" s="41">
        <v>6988932.75</v>
      </c>
      <c r="G919" s="41">
        <v>12859179.093565</v>
      </c>
      <c r="H919" s="41">
        <v>0.132917033290918</v>
      </c>
      <c r="I919" s="41">
        <v>0.211871172656245</v>
      </c>
      <c r="J919" s="41">
        <v>3078825</v>
      </c>
      <c r="K919" s="41">
        <v>56816.061032850303</v>
      </c>
      <c r="L919" s="41">
        <v>131629.458260905</v>
      </c>
      <c r="M919" s="41">
        <v>2.2661838652388901</v>
      </c>
      <c r="N919" s="41">
        <v>226.32694733145999</v>
      </c>
      <c r="O919" s="41">
        <v>1.75860119939717</v>
      </c>
    </row>
    <row r="920" spans="1:15" x14ac:dyDescent="0.35">
      <c r="A920" s="85" t="s">
        <v>978</v>
      </c>
      <c r="B920" s="41">
        <v>10534605.6954247</v>
      </c>
      <c r="C920" s="41">
        <v>5679884.2985465601</v>
      </c>
      <c r="D920" s="41">
        <v>889743.90739797801</v>
      </c>
      <c r="E920" s="41">
        <v>3133963.4450690201</v>
      </c>
      <c r="F920" s="41">
        <v>6907520</v>
      </c>
      <c r="G920" s="41">
        <v>13492556.2994776</v>
      </c>
      <c r="H920" s="41">
        <v>0.12880801031310499</v>
      </c>
      <c r="I920" s="41">
        <v>0.232273512558208</v>
      </c>
      <c r="J920" s="41">
        <v>3212800</v>
      </c>
      <c r="K920" s="41">
        <v>62301.132656774098</v>
      </c>
      <c r="L920" s="41">
        <v>161878.953039307</v>
      </c>
      <c r="M920" s="41">
        <v>2.1484741020281701</v>
      </c>
      <c r="N920" s="41">
        <v>216.57345953203799</v>
      </c>
      <c r="O920" s="41">
        <v>1.767892274199</v>
      </c>
    </row>
    <row r="921" spans="1:15" x14ac:dyDescent="0.35">
      <c r="A921" s="85" t="s">
        <v>979</v>
      </c>
      <c r="B921" s="41">
        <v>12143692.719717599</v>
      </c>
      <c r="C921" s="41">
        <v>5749911.5298846699</v>
      </c>
      <c r="D921" s="41">
        <v>1184594.0641123201</v>
      </c>
      <c r="E921" s="41">
        <v>2665148.7027586801</v>
      </c>
      <c r="F921" s="41">
        <v>8844369.4000000004</v>
      </c>
      <c r="G921" s="41">
        <v>13040525.497574801</v>
      </c>
      <c r="H921" s="41">
        <v>0.133937651237444</v>
      </c>
      <c r="I921" s="41">
        <v>0.20437433317041701</v>
      </c>
      <c r="J921" s="41">
        <v>3845378</v>
      </c>
      <c r="K921" s="41">
        <v>55467.994460122703</v>
      </c>
      <c r="L921" s="41">
        <v>141547.88110156899</v>
      </c>
      <c r="M921" s="41">
        <v>2.3008542755214401</v>
      </c>
      <c r="N921" s="41">
        <v>235.10308759100101</v>
      </c>
      <c r="O921" s="41">
        <v>1.49527862537432</v>
      </c>
    </row>
    <row r="922" spans="1:15" x14ac:dyDescent="0.35">
      <c r="A922" s="85" t="s">
        <v>980</v>
      </c>
      <c r="B922" s="41">
        <v>11183934.5061522</v>
      </c>
      <c r="C922" s="41">
        <v>5710178.9559141202</v>
      </c>
      <c r="D922" s="41">
        <v>1292080.5811682499</v>
      </c>
      <c r="E922" s="41">
        <v>1823656.67816249</v>
      </c>
      <c r="F922" s="41">
        <v>8857222.3900000006</v>
      </c>
      <c r="G922" s="41">
        <v>11267950.7826719</v>
      </c>
      <c r="H922" s="41">
        <v>0.14587875569513001</v>
      </c>
      <c r="I922" s="41">
        <v>0.16184457257010301</v>
      </c>
      <c r="J922" s="41">
        <v>3801383</v>
      </c>
      <c r="K922" s="41">
        <v>51840.038565844297</v>
      </c>
      <c r="L922" s="41">
        <v>115322.451274828</v>
      </c>
      <c r="M922" s="41">
        <v>2.3258782180596498</v>
      </c>
      <c r="N922" s="41">
        <v>217.360911841345</v>
      </c>
      <c r="O922" s="41">
        <v>1.50213197562943</v>
      </c>
    </row>
    <row r="923" spans="1:15" x14ac:dyDescent="0.35">
      <c r="A923" s="85" t="s">
        <v>981</v>
      </c>
      <c r="B923" s="41">
        <v>12075286.847604601</v>
      </c>
      <c r="C923" s="41">
        <v>5772656.5620508604</v>
      </c>
      <c r="D923" s="41">
        <v>1246371.78168871</v>
      </c>
      <c r="E923" s="41">
        <v>2832767.0111977202</v>
      </c>
      <c r="F923" s="41">
        <v>8844739.0199999996</v>
      </c>
      <c r="G923" s="41">
        <v>13220776.9237555</v>
      </c>
      <c r="H923" s="41">
        <v>0.140916739190424</v>
      </c>
      <c r="I923" s="41">
        <v>0.21426630428259599</v>
      </c>
      <c r="J923" s="41">
        <v>3779803</v>
      </c>
      <c r="K923" s="41">
        <v>56055.869933243797</v>
      </c>
      <c r="L923" s="41">
        <v>138433.74121367</v>
      </c>
      <c r="M923" s="41">
        <v>2.3356990039669898</v>
      </c>
      <c r="N923" s="41">
        <v>235.845225942692</v>
      </c>
      <c r="O923" s="41">
        <v>1.52723741476761</v>
      </c>
    </row>
    <row r="924" spans="1:15" x14ac:dyDescent="0.35">
      <c r="A924" s="85" t="s">
        <v>982</v>
      </c>
      <c r="B924" s="41">
        <v>9499692.5082711708</v>
      </c>
      <c r="C924" s="41">
        <v>7036657.8177518696</v>
      </c>
      <c r="D924" s="41">
        <v>1098102.6169507001</v>
      </c>
      <c r="E924" s="41">
        <v>2566056.40406628</v>
      </c>
      <c r="F924" s="41">
        <v>8746922.9299999997</v>
      </c>
      <c r="G924" s="41">
        <v>11597657.4169755</v>
      </c>
      <c r="H924" s="41">
        <v>0.12554159053859401</v>
      </c>
      <c r="I924" s="41">
        <v>0.221256441004228</v>
      </c>
      <c r="J924" s="41">
        <v>3819617</v>
      </c>
      <c r="K924" s="41">
        <v>53889.955935948499</v>
      </c>
      <c r="L924" s="41">
        <v>144070.99993545801</v>
      </c>
      <c r="M924" s="41">
        <v>2.2856417948891501</v>
      </c>
      <c r="N924" s="41">
        <v>215.21173057110701</v>
      </c>
      <c r="O924" s="41">
        <v>1.8422417267888</v>
      </c>
    </row>
    <row r="925" spans="1:15" x14ac:dyDescent="0.35">
      <c r="A925" s="85" t="s">
        <v>983</v>
      </c>
      <c r="B925" s="41">
        <v>9283250.9790425505</v>
      </c>
      <c r="C925" s="41">
        <v>6015632.4547563698</v>
      </c>
      <c r="D925" s="41">
        <v>929455.51476170903</v>
      </c>
      <c r="E925" s="41">
        <v>1996506.83437116</v>
      </c>
      <c r="F925" s="41">
        <v>6824211.7599999998</v>
      </c>
      <c r="G925" s="41">
        <v>11523834.7329778</v>
      </c>
      <c r="H925" s="41">
        <v>0.136199688322935</v>
      </c>
      <c r="I925" s="41">
        <v>0.17325021406787</v>
      </c>
      <c r="J925" s="41">
        <v>3188884</v>
      </c>
      <c r="K925" s="41">
        <v>54311.597384191897</v>
      </c>
      <c r="L925" s="41">
        <v>123200.71004604299</v>
      </c>
      <c r="M925" s="41">
        <v>2.1407466045080898</v>
      </c>
      <c r="N925" s="41">
        <v>212.18176409586101</v>
      </c>
      <c r="O925" s="41">
        <v>1.8864381566580599</v>
      </c>
    </row>
    <row r="926" spans="1:15" x14ac:dyDescent="0.35">
      <c r="A926" s="85" t="s">
        <v>984</v>
      </c>
      <c r="B926" s="41">
        <v>13829259.111795699</v>
      </c>
      <c r="C926" s="41">
        <v>4952891.7961699599</v>
      </c>
      <c r="D926" s="41">
        <v>881347.80518054799</v>
      </c>
      <c r="E926" s="41">
        <v>2355819.46962746</v>
      </c>
      <c r="F926" s="41">
        <v>8059135.1399999997</v>
      </c>
      <c r="G926" s="41">
        <v>14094237.970391899</v>
      </c>
      <c r="H926" s="41">
        <v>0.109360097562596</v>
      </c>
      <c r="I926" s="41">
        <v>0.16714770068281701</v>
      </c>
      <c r="J926" s="41">
        <v>3765951</v>
      </c>
      <c r="K926" s="41">
        <v>58993.922273625598</v>
      </c>
      <c r="L926" s="41">
        <v>134054.92761826501</v>
      </c>
      <c r="M926" s="41">
        <v>2.1438709811820398</v>
      </c>
      <c r="N926" s="41">
        <v>238.91157756809</v>
      </c>
      <c r="O926" s="41">
        <v>1.31517690914458</v>
      </c>
    </row>
    <row r="927" spans="1:15" x14ac:dyDescent="0.35">
      <c r="A927" s="85" t="s">
        <v>985</v>
      </c>
      <c r="B927" s="41">
        <v>12908481.9164347</v>
      </c>
      <c r="C927" s="41">
        <v>4225712.0679060798</v>
      </c>
      <c r="D927" s="41">
        <v>1134109.66842157</v>
      </c>
      <c r="E927" s="41">
        <v>3302816.4806063999</v>
      </c>
      <c r="F927" s="41">
        <v>8296988.7000000002</v>
      </c>
      <c r="G927" s="41">
        <v>13398677.1544363</v>
      </c>
      <c r="H927" s="41">
        <v>0.13668931095706699</v>
      </c>
      <c r="I927" s="41">
        <v>0.24650317658507401</v>
      </c>
      <c r="J927" s="41">
        <v>3591770</v>
      </c>
      <c r="K927" s="41">
        <v>51967.099074724603</v>
      </c>
      <c r="L927" s="41">
        <v>124545.721067451</v>
      </c>
      <c r="M927" s="41">
        <v>2.3053803879685102</v>
      </c>
      <c r="N927" s="41">
        <v>257.83305456445999</v>
      </c>
      <c r="O927" s="41">
        <v>1.17649851407693</v>
      </c>
    </row>
    <row r="928" spans="1:15" x14ac:dyDescent="0.35">
      <c r="A928" s="85" t="s">
        <v>986</v>
      </c>
      <c r="B928" s="41">
        <v>15892289.792192999</v>
      </c>
      <c r="C928" s="41">
        <v>3504399.2174154301</v>
      </c>
      <c r="D928" s="41">
        <v>1004199.76343682</v>
      </c>
      <c r="E928" s="41">
        <v>2694933.5563232298</v>
      </c>
      <c r="F928" s="41">
        <v>7477523.75</v>
      </c>
      <c r="G928" s="41">
        <v>15737107.8373062</v>
      </c>
      <c r="H928" s="41">
        <v>0.13429576381309699</v>
      </c>
      <c r="I928" s="41">
        <v>0.17124706675356599</v>
      </c>
      <c r="J928" s="41">
        <v>3181925</v>
      </c>
      <c r="K928" s="41">
        <v>61789.2647426525</v>
      </c>
      <c r="L928" s="41">
        <v>118809.25793769601</v>
      </c>
      <c r="M928" s="41">
        <v>2.3465340531907799</v>
      </c>
      <c r="N928" s="41">
        <v>254.69426139958401</v>
      </c>
      <c r="O928" s="41">
        <v>1.10134563744131</v>
      </c>
    </row>
    <row r="929" spans="1:15" x14ac:dyDescent="0.35">
      <c r="A929" s="85" t="s">
        <v>987</v>
      </c>
      <c r="B929" s="41">
        <v>11956603.727309501</v>
      </c>
      <c r="C929" s="41">
        <v>4016871.8868924798</v>
      </c>
      <c r="D929" s="41">
        <v>1089057.80574359</v>
      </c>
      <c r="E929" s="41">
        <v>2638643.2407804499</v>
      </c>
      <c r="F929" s="41">
        <v>7314877.6500000004</v>
      </c>
      <c r="G929" s="41">
        <v>12492843.6287704</v>
      </c>
      <c r="H929" s="41">
        <v>0.148882573004292</v>
      </c>
      <c r="I929" s="41">
        <v>0.211212380398629</v>
      </c>
      <c r="J929" s="41">
        <v>3568233</v>
      </c>
      <c r="K929" s="41">
        <v>54896.7070737373</v>
      </c>
      <c r="L929" s="41">
        <v>106544.618044373</v>
      </c>
      <c r="M929" s="41">
        <v>2.0523154547117199</v>
      </c>
      <c r="N929" s="41">
        <v>227.56831772714301</v>
      </c>
      <c r="O929" s="41">
        <v>1.1257313877463999</v>
      </c>
    </row>
    <row r="930" spans="1:15" x14ac:dyDescent="0.35">
      <c r="A930" s="85" t="s">
        <v>988</v>
      </c>
      <c r="B930" s="41">
        <v>10732818.4812408</v>
      </c>
      <c r="C930" s="41">
        <v>6504432.4519986399</v>
      </c>
      <c r="D930" s="41">
        <v>1040599.23882113</v>
      </c>
      <c r="E930" s="41">
        <v>1886315.4802613501</v>
      </c>
      <c r="F930" s="41">
        <v>8305727.7000000002</v>
      </c>
      <c r="G930" s="41">
        <v>11992967.3808368</v>
      </c>
      <c r="H930" s="41">
        <v>0.12528694371007701</v>
      </c>
      <c r="I930" s="41">
        <v>0.157285133892337</v>
      </c>
      <c r="J930" s="41">
        <v>3564690</v>
      </c>
      <c r="K930" s="41">
        <v>57082.186486610299</v>
      </c>
      <c r="L930" s="41">
        <v>134529.42851491101</v>
      </c>
      <c r="M930" s="41">
        <v>2.32943074925375</v>
      </c>
      <c r="N930" s="41">
        <v>210.100757880543</v>
      </c>
      <c r="O930" s="41">
        <v>1.82468390014241</v>
      </c>
    </row>
    <row r="931" spans="1:15" x14ac:dyDescent="0.35">
      <c r="A931" s="85" t="s">
        <v>989</v>
      </c>
      <c r="B931" s="41">
        <v>11592670.785835801</v>
      </c>
      <c r="C931" s="41">
        <v>5346477.74628268</v>
      </c>
      <c r="D931" s="41">
        <v>828488.83929750405</v>
      </c>
      <c r="E931" s="41">
        <v>2388257.45740622</v>
      </c>
      <c r="F931" s="41">
        <v>6925139.4299999997</v>
      </c>
      <c r="G931" s="41">
        <v>13425658.525813401</v>
      </c>
      <c r="H931" s="41">
        <v>0.11963496875000899</v>
      </c>
      <c r="I931" s="41">
        <v>0.177887546656601</v>
      </c>
      <c r="J931" s="41">
        <v>3445343</v>
      </c>
      <c r="K931" s="41">
        <v>64942.961959141801</v>
      </c>
      <c r="L931" s="41">
        <v>194903.12699118</v>
      </c>
      <c r="M931" s="41">
        <v>2.0055917872309599</v>
      </c>
      <c r="N931" s="41">
        <v>206.72584111127301</v>
      </c>
      <c r="O931" s="41">
        <v>1.5517983975130101</v>
      </c>
    </row>
    <row r="932" spans="1:15" x14ac:dyDescent="0.35">
      <c r="A932" s="85" t="s">
        <v>990</v>
      </c>
      <c r="B932" s="41">
        <v>10563181.050847</v>
      </c>
      <c r="C932" s="41">
        <v>5231734.5329589099</v>
      </c>
      <c r="D932" s="41">
        <v>737923.73582391196</v>
      </c>
      <c r="E932" s="41">
        <v>2347839.1428809399</v>
      </c>
      <c r="F932" s="41">
        <v>7306898</v>
      </c>
      <c r="G932" s="41">
        <v>11755549.092758199</v>
      </c>
      <c r="H932" s="41">
        <v>0.100990014616861</v>
      </c>
      <c r="I932" s="41">
        <v>0.19972177601872099</v>
      </c>
      <c r="J932" s="41">
        <v>3149525</v>
      </c>
      <c r="K932" s="41">
        <v>56845.014955310602</v>
      </c>
      <c r="L932" s="41">
        <v>181768.63024747901</v>
      </c>
      <c r="M932" s="41">
        <v>2.3168837607263999</v>
      </c>
      <c r="N932" s="41">
        <v>206.79851888387199</v>
      </c>
      <c r="O932" s="41">
        <v>1.6611185918381099</v>
      </c>
    </row>
    <row r="933" spans="1:15" x14ac:dyDescent="0.35">
      <c r="A933" s="85" t="s">
        <v>991</v>
      </c>
      <c r="B933" s="41">
        <v>13018561.840868199</v>
      </c>
      <c r="C933" s="41">
        <v>4350321.3719509598</v>
      </c>
      <c r="D933" s="41">
        <v>754328.00478996697</v>
      </c>
      <c r="E933" s="41">
        <v>3430682.2409105301</v>
      </c>
      <c r="F933" s="41">
        <v>7427516.25</v>
      </c>
      <c r="G933" s="41">
        <v>14281081.774148401</v>
      </c>
      <c r="H933" s="41">
        <v>0.101558580203708</v>
      </c>
      <c r="I933" s="41">
        <v>0.24022565623290201</v>
      </c>
      <c r="J933" s="41">
        <v>3215375</v>
      </c>
      <c r="K933" s="41">
        <v>59230.566024421998</v>
      </c>
      <c r="L933" s="41">
        <v>154704.56562870601</v>
      </c>
      <c r="M933" s="41">
        <v>2.3076287839034801</v>
      </c>
      <c r="N933" s="41">
        <v>241.113789596852</v>
      </c>
      <c r="O933" s="41">
        <v>1.3529748075888399</v>
      </c>
    </row>
    <row r="934" spans="1:15" x14ac:dyDescent="0.35">
      <c r="A934" s="85" t="s">
        <v>992</v>
      </c>
      <c r="B934" s="41">
        <v>10747850.754849</v>
      </c>
      <c r="C934" s="41">
        <v>5634752.2860570299</v>
      </c>
      <c r="D934" s="41">
        <v>1011084.88081413</v>
      </c>
      <c r="E934" s="41">
        <v>2143717.9193814099</v>
      </c>
      <c r="F934" s="41">
        <v>8606052.4000000004</v>
      </c>
      <c r="G934" s="41">
        <v>11114800.1226005</v>
      </c>
      <c r="H934" s="41">
        <v>0.11748532704891899</v>
      </c>
      <c r="I934" s="41">
        <v>0.192870577584426</v>
      </c>
      <c r="J934" s="41">
        <v>3911842</v>
      </c>
      <c r="K934" s="41">
        <v>51715.9879145753</v>
      </c>
      <c r="L934" s="41">
        <v>183446.68149890099</v>
      </c>
      <c r="M934" s="41">
        <v>2.2021671059950201</v>
      </c>
      <c r="N934" s="41">
        <v>214.92076115463701</v>
      </c>
      <c r="O934" s="41">
        <v>1.44043452830074</v>
      </c>
    </row>
    <row r="935" spans="1:15" x14ac:dyDescent="0.35">
      <c r="A935" s="85" t="s">
        <v>993</v>
      </c>
      <c r="B935" s="41">
        <v>11281424.759015501</v>
      </c>
      <c r="C935" s="41">
        <v>4261499.0268405201</v>
      </c>
      <c r="D935" s="41">
        <v>1136689.11455511</v>
      </c>
      <c r="E935" s="41">
        <v>1732785.4904483899</v>
      </c>
      <c r="F935" s="41">
        <v>7740509.3499999996</v>
      </c>
      <c r="G935" s="41">
        <v>10792992.4068483</v>
      </c>
      <c r="H935" s="41">
        <v>0.14684939493744101</v>
      </c>
      <c r="I935" s="41">
        <v>0.16054727226055601</v>
      </c>
      <c r="J935" s="41">
        <v>3567055</v>
      </c>
      <c r="K935" s="41">
        <v>50893.537071949599</v>
      </c>
      <c r="L935" s="41">
        <v>121103.365988859</v>
      </c>
      <c r="M935" s="41">
        <v>2.1737863229602499</v>
      </c>
      <c r="N935" s="41">
        <v>212.06608002310199</v>
      </c>
      <c r="O935" s="41">
        <v>1.1946827359938399</v>
      </c>
    </row>
    <row r="936" spans="1:15" x14ac:dyDescent="0.35">
      <c r="A936" s="85" t="s">
        <v>994</v>
      </c>
      <c r="B936" s="41">
        <v>11890224.985925499</v>
      </c>
      <c r="C936" s="41">
        <v>6270236.8202779703</v>
      </c>
      <c r="D936" s="41">
        <v>812555.04204916104</v>
      </c>
      <c r="E936" s="41">
        <v>2857028.0891571902</v>
      </c>
      <c r="F936" s="41">
        <v>7940396.4400000004</v>
      </c>
      <c r="G936" s="41">
        <v>14010250.0201861</v>
      </c>
      <c r="H936" s="41">
        <v>0.10233179768656001</v>
      </c>
      <c r="I936" s="41">
        <v>0.20392413304835699</v>
      </c>
      <c r="J936" s="41">
        <v>3497972</v>
      </c>
      <c r="K936" s="41">
        <v>60655.684562239701</v>
      </c>
      <c r="L936" s="41">
        <v>120601.522776279</v>
      </c>
      <c r="M936" s="41">
        <v>2.2656246956639201</v>
      </c>
      <c r="N936" s="41">
        <v>230.97940531836699</v>
      </c>
      <c r="O936" s="41">
        <v>1.79253488029006</v>
      </c>
    </row>
    <row r="937" spans="1:15" x14ac:dyDescent="0.35">
      <c r="A937" s="85" t="s">
        <v>995</v>
      </c>
      <c r="B937" s="41">
        <v>12992092.4160202</v>
      </c>
      <c r="C937" s="41">
        <v>7021981.2411243701</v>
      </c>
      <c r="D937" s="41">
        <v>1043745.58356776</v>
      </c>
      <c r="E937" s="41">
        <v>2486131.24151017</v>
      </c>
      <c r="F937" s="41">
        <v>8292430.3799999999</v>
      </c>
      <c r="G937" s="41">
        <v>15399097.7345425</v>
      </c>
      <c r="H937" s="41">
        <v>0.125867271202555</v>
      </c>
      <c r="I937" s="41">
        <v>0.16144655254271201</v>
      </c>
      <c r="J937" s="41">
        <v>3735329</v>
      </c>
      <c r="K937" s="41">
        <v>62720.339420586999</v>
      </c>
      <c r="L937" s="41">
        <v>147577.63231996799</v>
      </c>
      <c r="M937" s="41">
        <v>2.2187458785518799</v>
      </c>
      <c r="N937" s="41">
        <v>245.51706192486199</v>
      </c>
      <c r="O937" s="41">
        <v>1.87988293430762</v>
      </c>
    </row>
    <row r="938" spans="1:15" x14ac:dyDescent="0.35">
      <c r="A938" s="85" t="s">
        <v>996</v>
      </c>
      <c r="B938" s="41">
        <v>11443695.305880399</v>
      </c>
      <c r="C938" s="41">
        <v>6788092.9525833102</v>
      </c>
      <c r="D938" s="41">
        <v>998558.04810876097</v>
      </c>
      <c r="E938" s="41">
        <v>3140936.4024676001</v>
      </c>
      <c r="F938" s="41">
        <v>7877023.7999999998</v>
      </c>
      <c r="G938" s="41">
        <v>14614472.560419001</v>
      </c>
      <c r="H938" s="41">
        <v>0.126768443699353</v>
      </c>
      <c r="I938" s="41">
        <v>0.21491958669615899</v>
      </c>
      <c r="J938" s="41">
        <v>3663732</v>
      </c>
      <c r="K938" s="41">
        <v>60018.3678045954</v>
      </c>
      <c r="L938" s="41">
        <v>120213.651378961</v>
      </c>
      <c r="M938" s="41">
        <v>2.1465090975902998</v>
      </c>
      <c r="N938" s="41">
        <v>243.49871075978999</v>
      </c>
      <c r="O938" s="41">
        <v>1.852780976497</v>
      </c>
    </row>
    <row r="939" spans="1:15" x14ac:dyDescent="0.35">
      <c r="A939" s="85" t="s">
        <v>997</v>
      </c>
      <c r="B939" s="41">
        <v>12423843.192608099</v>
      </c>
      <c r="C939" s="41">
        <v>5829596.85673887</v>
      </c>
      <c r="D939" s="41">
        <v>1189334.7709661601</v>
      </c>
      <c r="E939" s="41">
        <v>2821409.67699413</v>
      </c>
      <c r="F939" s="41">
        <v>8575623.5299999993</v>
      </c>
      <c r="G939" s="41">
        <v>13817480.421718599</v>
      </c>
      <c r="H939" s="41">
        <v>0.13868784780553001</v>
      </c>
      <c r="I939" s="41">
        <v>0.20419132800502299</v>
      </c>
      <c r="J939" s="41">
        <v>3588127</v>
      </c>
      <c r="K939" s="41">
        <v>59748.6829616822</v>
      </c>
      <c r="L939" s="41">
        <v>128919.45441141</v>
      </c>
      <c r="M939" s="41">
        <v>2.3855088574299002</v>
      </c>
      <c r="N939" s="41">
        <v>231.25973903987401</v>
      </c>
      <c r="O939" s="41">
        <v>1.62469078066046</v>
      </c>
    </row>
    <row r="940" spans="1:15" x14ac:dyDescent="0.35">
      <c r="A940" s="85" t="s">
        <v>998</v>
      </c>
      <c r="B940" s="41">
        <v>9633906.8899337109</v>
      </c>
      <c r="C940" s="41">
        <v>6505067.6607123697</v>
      </c>
      <c r="D940" s="41">
        <v>1192230.0222684201</v>
      </c>
      <c r="E940" s="41">
        <v>1849607.5560479001</v>
      </c>
      <c r="F940" s="41">
        <v>8039591.75</v>
      </c>
      <c r="G940" s="41">
        <v>11296002.2139007</v>
      </c>
      <c r="H940" s="41">
        <v>0.14829484622380501</v>
      </c>
      <c r="I940" s="41">
        <v>0.163740013592755</v>
      </c>
      <c r="J940" s="41">
        <v>3739345</v>
      </c>
      <c r="K940" s="41">
        <v>55024.610131524802</v>
      </c>
      <c r="L940" s="41">
        <v>154781.83493832799</v>
      </c>
      <c r="M940" s="41">
        <v>2.1471301238363401</v>
      </c>
      <c r="N940" s="41">
        <v>205.2904088011</v>
      </c>
      <c r="O940" s="41">
        <v>1.7396275713292999</v>
      </c>
    </row>
    <row r="941" spans="1:15" x14ac:dyDescent="0.35">
      <c r="A941" s="85" t="s">
        <v>999</v>
      </c>
      <c r="B941" s="41">
        <v>10170482.707564199</v>
      </c>
      <c r="C941" s="41">
        <v>5514412.3515026504</v>
      </c>
      <c r="D941" s="41">
        <v>949242.79358285596</v>
      </c>
      <c r="E941" s="41">
        <v>2986489.0303276302</v>
      </c>
      <c r="F941" s="41">
        <v>6725710.6799999997</v>
      </c>
      <c r="G941" s="41">
        <v>13026194.322895501</v>
      </c>
      <c r="H941" s="41">
        <v>0.14113642985054101</v>
      </c>
      <c r="I941" s="41">
        <v>0.22926796240698</v>
      </c>
      <c r="J941" s="41">
        <v>3043308</v>
      </c>
      <c r="K941" s="41">
        <v>61190.315308603604</v>
      </c>
      <c r="L941" s="41">
        <v>131278.119918151</v>
      </c>
      <c r="M941" s="41">
        <v>2.2083513383798001</v>
      </c>
      <c r="N941" s="41">
        <v>212.87980040707299</v>
      </c>
      <c r="O941" s="41">
        <v>1.8119797113873</v>
      </c>
    </row>
    <row r="942" spans="1:15" x14ac:dyDescent="0.35">
      <c r="A942" s="85" t="s">
        <v>1000</v>
      </c>
      <c r="B942" s="41">
        <v>13119103.6752366</v>
      </c>
      <c r="C942" s="41">
        <v>5265526.2136515202</v>
      </c>
      <c r="D942" s="41">
        <v>825864.862240394</v>
      </c>
      <c r="E942" s="41">
        <v>2361774.9327059002</v>
      </c>
      <c r="F942" s="41">
        <v>7250139.5999999996</v>
      </c>
      <c r="G942" s="41">
        <v>14475259.2159188</v>
      </c>
      <c r="H942" s="41">
        <v>0.11391020143121</v>
      </c>
      <c r="I942" s="41">
        <v>0.163159422396291</v>
      </c>
      <c r="J942" s="41">
        <v>3295518</v>
      </c>
      <c r="K942" s="41">
        <v>63582.795466567797</v>
      </c>
      <c r="L942" s="41">
        <v>153129.13208439699</v>
      </c>
      <c r="M942" s="41">
        <v>2.19570857566571</v>
      </c>
      <c r="N942" s="41">
        <v>227.655184585629</v>
      </c>
      <c r="O942" s="41">
        <v>1.5977840854310399</v>
      </c>
    </row>
    <row r="943" spans="1:15" x14ac:dyDescent="0.35">
      <c r="A943" s="85" t="s">
        <v>1001</v>
      </c>
      <c r="B943" s="41">
        <v>11155632.826877801</v>
      </c>
      <c r="C943" s="41">
        <v>6558060.0328553896</v>
      </c>
      <c r="D943" s="41">
        <v>1133623.28785619</v>
      </c>
      <c r="E943" s="41">
        <v>2875364.3747877199</v>
      </c>
      <c r="F943" s="41">
        <v>7655214.4199999999</v>
      </c>
      <c r="G943" s="41">
        <v>14209559.414858</v>
      </c>
      <c r="H943" s="41">
        <v>0.148085112403187</v>
      </c>
      <c r="I943" s="41">
        <v>0.20235422442311199</v>
      </c>
      <c r="J943" s="41">
        <v>3577203</v>
      </c>
      <c r="K943" s="41">
        <v>64093.637414785902</v>
      </c>
      <c r="L943" s="41">
        <v>142093.312480942</v>
      </c>
      <c r="M943" s="41">
        <v>2.1370937594578501</v>
      </c>
      <c r="N943" s="41">
        <v>221.702409969934</v>
      </c>
      <c r="O943" s="41">
        <v>1.8332926682817201</v>
      </c>
    </row>
    <row r="944" spans="1:15" x14ac:dyDescent="0.35">
      <c r="A944" s="85" t="s">
        <v>1002</v>
      </c>
      <c r="B944" s="41">
        <v>11517737.4558405</v>
      </c>
      <c r="C944" s="41">
        <v>5180918.4167550104</v>
      </c>
      <c r="D944" s="41">
        <v>1049499.9248496001</v>
      </c>
      <c r="E944" s="41">
        <v>2394096.9436907698</v>
      </c>
      <c r="F944" s="41">
        <v>7285242.7999999998</v>
      </c>
      <c r="G944" s="41">
        <v>12974711.508085599</v>
      </c>
      <c r="H944" s="41">
        <v>0.14405833184442399</v>
      </c>
      <c r="I944" s="41">
        <v>0.18452024480072801</v>
      </c>
      <c r="J944" s="41">
        <v>3311474</v>
      </c>
      <c r="K944" s="41">
        <v>63260.416909242202</v>
      </c>
      <c r="L944" s="41">
        <v>117701.566949688</v>
      </c>
      <c r="M944" s="41">
        <v>2.2005266828860202</v>
      </c>
      <c r="N944" s="41">
        <v>205.098149205722</v>
      </c>
      <c r="O944" s="41">
        <v>1.5645354355054599</v>
      </c>
    </row>
    <row r="945" spans="1:15" x14ac:dyDescent="0.35">
      <c r="A945" s="85" t="s">
        <v>1003</v>
      </c>
      <c r="B945" s="41">
        <v>12944989.527774099</v>
      </c>
      <c r="C945" s="41">
        <v>4737409.5597845502</v>
      </c>
      <c r="D945" s="41">
        <v>844645.34494592901</v>
      </c>
      <c r="E945" s="41">
        <v>2714484.4371525599</v>
      </c>
      <c r="F945" s="41">
        <v>7203412.7199999997</v>
      </c>
      <c r="G945" s="41">
        <v>14184276.795276601</v>
      </c>
      <c r="H945" s="41">
        <v>0.11725627529307101</v>
      </c>
      <c r="I945" s="41">
        <v>0.19137277679581799</v>
      </c>
      <c r="J945" s="41">
        <v>3026644</v>
      </c>
      <c r="K945" s="41">
        <v>63013.224323752002</v>
      </c>
      <c r="L945" s="41">
        <v>146160.64561943201</v>
      </c>
      <c r="M945" s="41">
        <v>2.3787201986594599</v>
      </c>
      <c r="N945" s="41">
        <v>225.10226006405301</v>
      </c>
      <c r="O945" s="41">
        <v>1.56523514486162</v>
      </c>
    </row>
    <row r="946" spans="1:15" x14ac:dyDescent="0.35">
      <c r="A946" s="85" t="s">
        <v>1004</v>
      </c>
      <c r="B946" s="41">
        <v>13928742.5119571</v>
      </c>
      <c r="C946" s="41">
        <v>4657553.4821022199</v>
      </c>
      <c r="D946" s="41">
        <v>959144.02095845202</v>
      </c>
      <c r="E946" s="41">
        <v>2523707.10609939</v>
      </c>
      <c r="F946" s="41">
        <v>7676251.3099999996</v>
      </c>
      <c r="G946" s="41">
        <v>14546822.403306101</v>
      </c>
      <c r="H946" s="41">
        <v>0.124949533597077</v>
      </c>
      <c r="I946" s="41">
        <v>0.17348854864178601</v>
      </c>
      <c r="J946" s="41">
        <v>3537443</v>
      </c>
      <c r="K946" s="41">
        <v>64623.8223158865</v>
      </c>
      <c r="L946" s="41">
        <v>153926.592188952</v>
      </c>
      <c r="M946" s="41">
        <v>2.16644147883911</v>
      </c>
      <c r="N946" s="41">
        <v>225.10209427695801</v>
      </c>
      <c r="O946" s="41">
        <v>1.31664410765127</v>
      </c>
    </row>
    <row r="947" spans="1:15" x14ac:dyDescent="0.35">
      <c r="A947" s="85" t="s">
        <v>1005</v>
      </c>
      <c r="B947" s="41">
        <v>12704909.993487</v>
      </c>
      <c r="C947" s="41">
        <v>5910234.9331459496</v>
      </c>
      <c r="D947" s="41">
        <v>816368.27923915896</v>
      </c>
      <c r="E947" s="41">
        <v>2882196.2517149099</v>
      </c>
      <c r="F947" s="41">
        <v>7036448.3399999999</v>
      </c>
      <c r="G947" s="41">
        <v>15432182.8163289</v>
      </c>
      <c r="H947" s="41">
        <v>0.116019935028637</v>
      </c>
      <c r="I947" s="41">
        <v>0.18676529989427201</v>
      </c>
      <c r="J947" s="41">
        <v>3155358</v>
      </c>
      <c r="K947" s="41">
        <v>63288.151313684997</v>
      </c>
      <c r="L947" s="41">
        <v>154921.69874190999</v>
      </c>
      <c r="M947" s="41">
        <v>2.2269307965168799</v>
      </c>
      <c r="N947" s="41">
        <v>243.83813690734499</v>
      </c>
      <c r="O947" s="41">
        <v>1.8730790398889601</v>
      </c>
    </row>
    <row r="948" spans="1:15" x14ac:dyDescent="0.35">
      <c r="A948" s="85" t="s">
        <v>1006</v>
      </c>
      <c r="B948" s="41">
        <v>13215901.053135499</v>
      </c>
      <c r="C948" s="41">
        <v>5161624.1518226797</v>
      </c>
      <c r="D948" s="41">
        <v>926571.412728303</v>
      </c>
      <c r="E948" s="41">
        <v>2498308.1889982899</v>
      </c>
      <c r="F948" s="41">
        <v>7562083.8700000001</v>
      </c>
      <c r="G948" s="41">
        <v>14381885.783885499</v>
      </c>
      <c r="H948" s="41">
        <v>0.122528581890524</v>
      </c>
      <c r="I948" s="41">
        <v>0.173712142241985</v>
      </c>
      <c r="J948" s="41">
        <v>3391069</v>
      </c>
      <c r="K948" s="41">
        <v>64056.145483188397</v>
      </c>
      <c r="L948" s="41">
        <v>141564.847200697</v>
      </c>
      <c r="M948" s="41">
        <v>2.2345436104793799</v>
      </c>
      <c r="N948" s="41">
        <v>224.522526462206</v>
      </c>
      <c r="O948" s="41">
        <v>1.52212300953554</v>
      </c>
    </row>
    <row r="949" spans="1:15" x14ac:dyDescent="0.35">
      <c r="A949" s="85" t="s">
        <v>1007</v>
      </c>
      <c r="B949" s="41">
        <v>11522785.553935099</v>
      </c>
      <c r="C949" s="41">
        <v>5702611.1938727498</v>
      </c>
      <c r="D949" s="41">
        <v>1068353.1682919599</v>
      </c>
      <c r="E949" s="41">
        <v>2053208.7274658501</v>
      </c>
      <c r="F949" s="41">
        <v>7796680.1600000001</v>
      </c>
      <c r="G949" s="41">
        <v>12676698.2750613</v>
      </c>
      <c r="H949" s="41">
        <v>0.137026676273452</v>
      </c>
      <c r="I949" s="41">
        <v>0.16196715287490099</v>
      </c>
      <c r="J949" s="41">
        <v>3360638</v>
      </c>
      <c r="K949" s="41">
        <v>58780.943499310401</v>
      </c>
      <c r="L949" s="41">
        <v>126419.79149564401</v>
      </c>
      <c r="M949" s="41">
        <v>2.3176876603437102</v>
      </c>
      <c r="N949" s="41">
        <v>215.65550207778199</v>
      </c>
      <c r="O949" s="41">
        <v>1.6968835066058101</v>
      </c>
    </row>
    <row r="950" spans="1:15" x14ac:dyDescent="0.35">
      <c r="A950" s="85" t="s">
        <v>1008</v>
      </c>
      <c r="B950" s="41">
        <v>11774994.9255742</v>
      </c>
      <c r="C950" s="41">
        <v>5978766.90926845</v>
      </c>
      <c r="D950" s="41">
        <v>968891.81886057905</v>
      </c>
      <c r="E950" s="41">
        <v>2213944.43825923</v>
      </c>
      <c r="F950" s="41">
        <v>6851346.04</v>
      </c>
      <c r="G950" s="41">
        <v>14230677.082768699</v>
      </c>
      <c r="H950" s="41">
        <v>0.141416272540305</v>
      </c>
      <c r="I950" s="41">
        <v>0.155575481432292</v>
      </c>
      <c r="J950" s="41">
        <v>3231767</v>
      </c>
      <c r="K950" s="41">
        <v>61596.663129328103</v>
      </c>
      <c r="L950" s="41">
        <v>145425.03080622901</v>
      </c>
      <c r="M950" s="41">
        <v>2.1215488938570002</v>
      </c>
      <c r="N950" s="41">
        <v>231.02708937993799</v>
      </c>
      <c r="O950" s="41">
        <v>1.84999936854001</v>
      </c>
    </row>
    <row r="951" spans="1:15" x14ac:dyDescent="0.35">
      <c r="A951" s="85" t="s">
        <v>1009</v>
      </c>
      <c r="B951" s="41">
        <v>9937581.1511655096</v>
      </c>
      <c r="C951" s="41">
        <v>4860186.5642365497</v>
      </c>
      <c r="D951" s="41">
        <v>1102384.34027655</v>
      </c>
      <c r="E951" s="41">
        <v>2788098.50145467</v>
      </c>
      <c r="F951" s="41">
        <v>7557068.9000000004</v>
      </c>
      <c r="G951" s="41">
        <v>11261054.779653801</v>
      </c>
      <c r="H951" s="41">
        <v>0.14587459170533101</v>
      </c>
      <c r="I951" s="41">
        <v>0.24758768658972699</v>
      </c>
      <c r="J951" s="41">
        <v>3215774</v>
      </c>
      <c r="K951" s="41">
        <v>50666.133265786899</v>
      </c>
      <c r="L951" s="41">
        <v>129873.122520506</v>
      </c>
      <c r="M951" s="41">
        <v>2.3483477354828701</v>
      </c>
      <c r="N951" s="41">
        <v>222.26032285677601</v>
      </c>
      <c r="O951" s="41">
        <v>1.5113582497515501</v>
      </c>
    </row>
    <row r="952" spans="1:15" x14ac:dyDescent="0.35">
      <c r="A952" s="85" t="s">
        <v>1010</v>
      </c>
      <c r="B952" s="41">
        <v>11852324.102423999</v>
      </c>
      <c r="C952" s="41">
        <v>5503746.7082756199</v>
      </c>
      <c r="D952" s="41">
        <v>1103884.0513098</v>
      </c>
      <c r="E952" s="41">
        <v>3037441.4236411499</v>
      </c>
      <c r="F952" s="41">
        <v>8007548.8799999999</v>
      </c>
      <c r="G952" s="41">
        <v>13618483.834864501</v>
      </c>
      <c r="H952" s="41">
        <v>0.137855424656465</v>
      </c>
      <c r="I952" s="41">
        <v>0.22303814877431799</v>
      </c>
      <c r="J952" s="41">
        <v>3607004</v>
      </c>
      <c r="K952" s="41">
        <v>59141.372453487202</v>
      </c>
      <c r="L952" s="41">
        <v>128636.42921392201</v>
      </c>
      <c r="M952" s="41">
        <v>2.2185481251429899</v>
      </c>
      <c r="N952" s="41">
        <v>230.266649853503</v>
      </c>
      <c r="O952" s="41">
        <v>1.5258499043182701</v>
      </c>
    </row>
    <row r="953" spans="1:15" x14ac:dyDescent="0.35">
      <c r="A953" s="85" t="s">
        <v>1011</v>
      </c>
      <c r="B953" s="41">
        <v>11419683.057260299</v>
      </c>
      <c r="C953" s="41">
        <v>4734228.9832478398</v>
      </c>
      <c r="D953" s="41">
        <v>1105417.2496708899</v>
      </c>
      <c r="E953" s="41">
        <v>1775941.9475698301</v>
      </c>
      <c r="F953" s="41">
        <v>7566806.1600000001</v>
      </c>
      <c r="G953" s="41">
        <v>11649795.668135401</v>
      </c>
      <c r="H953" s="41">
        <v>0.146087692257058</v>
      </c>
      <c r="I953" s="41">
        <v>0.15244404263908201</v>
      </c>
      <c r="J953" s="41">
        <v>3503151</v>
      </c>
      <c r="K953" s="41">
        <v>55309.289598515898</v>
      </c>
      <c r="L953" s="41">
        <v>181330.590386572</v>
      </c>
      <c r="M953" s="41">
        <v>2.15529573796853</v>
      </c>
      <c r="N953" s="41">
        <v>210.625205444822</v>
      </c>
      <c r="O953" s="41">
        <v>1.3514201880672101</v>
      </c>
    </row>
    <row r="954" spans="1:15" x14ac:dyDescent="0.35">
      <c r="A954" s="85" t="s">
        <v>1012</v>
      </c>
      <c r="B954" s="41">
        <v>13238020.708814399</v>
      </c>
      <c r="C954" s="41">
        <v>5199227.9198187198</v>
      </c>
      <c r="D954" s="41">
        <v>1253747.94395241</v>
      </c>
      <c r="E954" s="41">
        <v>2648893.0557752401</v>
      </c>
      <c r="F954" s="41">
        <v>8648057.8399999999</v>
      </c>
      <c r="G954" s="41">
        <v>13867990.428467801</v>
      </c>
      <c r="H954" s="41">
        <v>0.144974509554438</v>
      </c>
      <c r="I954" s="41">
        <v>0.19100770724052901</v>
      </c>
      <c r="J954" s="41">
        <v>3544286</v>
      </c>
      <c r="K954" s="41">
        <v>61262.492505490103</v>
      </c>
      <c r="L954" s="41">
        <v>176158.64010707199</v>
      </c>
      <c r="M954" s="41">
        <v>2.43803915528503</v>
      </c>
      <c r="N954" s="41">
        <v>226.367814189966</v>
      </c>
      <c r="O954" s="41">
        <v>1.46693238633076</v>
      </c>
    </row>
    <row r="955" spans="1:15" x14ac:dyDescent="0.35">
      <c r="A955" s="85" t="s">
        <v>1013</v>
      </c>
      <c r="B955" s="41">
        <v>12318242.5388598</v>
      </c>
      <c r="C955" s="41">
        <v>5052169.8710815199</v>
      </c>
      <c r="D955" s="41">
        <v>755993.67023134104</v>
      </c>
      <c r="E955" s="41">
        <v>3408902.5087217502</v>
      </c>
      <c r="F955" s="41">
        <v>7142067.4500000002</v>
      </c>
      <c r="G955" s="41">
        <v>14561746.8302384</v>
      </c>
      <c r="H955" s="41">
        <v>0.105850816381094</v>
      </c>
      <c r="I955" s="41">
        <v>0.23409983352017599</v>
      </c>
      <c r="J955" s="41">
        <v>3065265</v>
      </c>
      <c r="K955" s="41">
        <v>64518.151662553697</v>
      </c>
      <c r="L955" s="41">
        <v>168505.691344008</v>
      </c>
      <c r="M955" s="41">
        <v>2.3342967206318299</v>
      </c>
      <c r="N955" s="41">
        <v>225.70040951189799</v>
      </c>
      <c r="O955" s="41">
        <v>1.6482000319977299</v>
      </c>
    </row>
    <row r="956" spans="1:15" x14ac:dyDescent="0.35">
      <c r="A956" s="85" t="s">
        <v>1014</v>
      </c>
      <c r="B956" s="41">
        <v>12931921.0530155</v>
      </c>
      <c r="C956" s="41">
        <v>3781051.1040035398</v>
      </c>
      <c r="D956" s="41">
        <v>719198.05497572303</v>
      </c>
      <c r="E956" s="41">
        <v>2976246.04681919</v>
      </c>
      <c r="F956" s="41">
        <v>6806476.6600000001</v>
      </c>
      <c r="G956" s="41">
        <v>13732141.8373181</v>
      </c>
      <c r="H956" s="41">
        <v>0.10566378038174599</v>
      </c>
      <c r="I956" s="41">
        <v>0.216735749024309</v>
      </c>
      <c r="J956" s="41">
        <v>3122237</v>
      </c>
      <c r="K956" s="41">
        <v>57865.837247979798</v>
      </c>
      <c r="L956" s="41">
        <v>130202.238504161</v>
      </c>
      <c r="M956" s="41">
        <v>2.1756848405075799</v>
      </c>
      <c r="N956" s="41">
        <v>237.31115973593799</v>
      </c>
      <c r="O956" s="41">
        <v>1.2110070772985999</v>
      </c>
    </row>
    <row r="957" spans="1:15" x14ac:dyDescent="0.35">
      <c r="A957" s="85" t="s">
        <v>1015</v>
      </c>
      <c r="B957" s="41">
        <v>12443666.4336814</v>
      </c>
      <c r="C957" s="41">
        <v>4503699.5697409501</v>
      </c>
      <c r="D957" s="41">
        <v>1197137.4210272001</v>
      </c>
      <c r="E957" s="41">
        <v>1716678.9663026601</v>
      </c>
      <c r="F957" s="41">
        <v>8959558.5</v>
      </c>
      <c r="G957" s="41">
        <v>11055037.289356399</v>
      </c>
      <c r="H957" s="41">
        <v>0.133615671020754</v>
      </c>
      <c r="I957" s="41">
        <v>0.15528477393336801</v>
      </c>
      <c r="J957" s="41">
        <v>3982026</v>
      </c>
      <c r="K957" s="41">
        <v>50472.708256204001</v>
      </c>
      <c r="L957" s="41">
        <v>153413.39860413599</v>
      </c>
      <c r="M957" s="41">
        <v>2.25061280684278</v>
      </c>
      <c r="N957" s="41">
        <v>219.03320694607299</v>
      </c>
      <c r="O957" s="41">
        <v>1.13100707271649</v>
      </c>
    </row>
    <row r="958" spans="1:15" x14ac:dyDescent="0.35">
      <c r="A958" s="85" t="s">
        <v>1016</v>
      </c>
      <c r="B958" s="41">
        <v>10347956.8036309</v>
      </c>
      <c r="C958" s="41">
        <v>5415134.8795218896</v>
      </c>
      <c r="D958" s="41">
        <v>884436.087189149</v>
      </c>
      <c r="E958" s="41">
        <v>1790366.1410745</v>
      </c>
      <c r="F958" s="41">
        <v>7219837.6799999997</v>
      </c>
      <c r="G958" s="41">
        <v>11395732.907748001</v>
      </c>
      <c r="H958" s="41">
        <v>0.122500827080803</v>
      </c>
      <c r="I958" s="41">
        <v>0.157108468193146</v>
      </c>
      <c r="J958" s="41">
        <v>3111999</v>
      </c>
      <c r="K958" s="41">
        <v>50285.645167010698</v>
      </c>
      <c r="L958" s="41">
        <v>177676.67633156499</v>
      </c>
      <c r="M958" s="41">
        <v>2.3230711976544098</v>
      </c>
      <c r="N958" s="41">
        <v>226.62015879735199</v>
      </c>
      <c r="O958" s="41">
        <v>1.7400824613124499</v>
      </c>
    </row>
    <row r="959" spans="1:15" x14ac:dyDescent="0.35">
      <c r="A959" s="85" t="s">
        <v>1017</v>
      </c>
      <c r="B959" s="41">
        <v>11903770.6777972</v>
      </c>
      <c r="C959" s="41">
        <v>5193646.1442344002</v>
      </c>
      <c r="D959" s="41">
        <v>1124673.77410318</v>
      </c>
      <c r="E959" s="41">
        <v>2851343.7957736002</v>
      </c>
      <c r="F959" s="41">
        <v>8075388.7999999998</v>
      </c>
      <c r="G959" s="41">
        <v>13100938.6348154</v>
      </c>
      <c r="H959" s="41">
        <v>0.139271780214865</v>
      </c>
      <c r="I959" s="41">
        <v>0.21764423719963299</v>
      </c>
      <c r="J959" s="41">
        <v>3557440</v>
      </c>
      <c r="K959" s="41">
        <v>51684.308958558497</v>
      </c>
      <c r="L959" s="41">
        <v>102893.042907005</v>
      </c>
      <c r="M959" s="41">
        <v>2.2651816555281998</v>
      </c>
      <c r="N959" s="41">
        <v>253.484823693685</v>
      </c>
      <c r="O959" s="41">
        <v>1.4599392102844699</v>
      </c>
    </row>
    <row r="960" spans="1:15" x14ac:dyDescent="0.35">
      <c r="A960" s="85" t="s">
        <v>1018</v>
      </c>
      <c r="B960" s="41">
        <v>14508169.496219501</v>
      </c>
      <c r="C960" s="41">
        <v>5023407.5732105197</v>
      </c>
      <c r="D960" s="41">
        <v>848033.27699122101</v>
      </c>
      <c r="E960" s="41">
        <v>2787775.2872234602</v>
      </c>
      <c r="F960" s="41">
        <v>7375706.2400000002</v>
      </c>
      <c r="G960" s="41">
        <v>15907980.410666199</v>
      </c>
      <c r="H960" s="41">
        <v>0.114976552671276</v>
      </c>
      <c r="I960" s="41">
        <v>0.17524382198473601</v>
      </c>
      <c r="J960" s="41">
        <v>3292726</v>
      </c>
      <c r="K960" s="41">
        <v>64816.772239197402</v>
      </c>
      <c r="L960" s="41">
        <v>116301.017021498</v>
      </c>
      <c r="M960" s="41">
        <v>2.2352104137868598</v>
      </c>
      <c r="N960" s="41">
        <v>245.43089034881399</v>
      </c>
      <c r="O960" s="41">
        <v>1.52560752799064</v>
      </c>
    </row>
    <row r="961" spans="1:15" x14ac:dyDescent="0.35">
      <c r="A961" s="85" t="s">
        <v>1019</v>
      </c>
      <c r="B961" s="41">
        <v>13570906.906538</v>
      </c>
      <c r="C961" s="41">
        <v>5098468.5296149096</v>
      </c>
      <c r="D961" s="41">
        <v>1044784.8721302201</v>
      </c>
      <c r="E961" s="41">
        <v>2065047.4126739199</v>
      </c>
      <c r="F961" s="41">
        <v>8651940.9900000002</v>
      </c>
      <c r="G961" s="41">
        <v>13242040.147587299</v>
      </c>
      <c r="H961" s="41">
        <v>0.120757281324248</v>
      </c>
      <c r="I961" s="41">
        <v>0.15594631866828801</v>
      </c>
      <c r="J961" s="41">
        <v>3745429</v>
      </c>
      <c r="K961" s="41">
        <v>56370.695788120203</v>
      </c>
      <c r="L961" s="41">
        <v>114773.416630263</v>
      </c>
      <c r="M961" s="41">
        <v>2.30667142115374</v>
      </c>
      <c r="N961" s="41">
        <v>234.912613680102</v>
      </c>
      <c r="O961" s="41">
        <v>1.3612508819723701</v>
      </c>
    </row>
    <row r="962" spans="1:15" x14ac:dyDescent="0.35">
      <c r="A962" s="85" t="s">
        <v>1020</v>
      </c>
      <c r="B962" s="41">
        <v>11427000.5394754</v>
      </c>
      <c r="C962" s="41">
        <v>3945480.4181296402</v>
      </c>
      <c r="D962" s="41">
        <v>805194.75063695002</v>
      </c>
      <c r="E962" s="41">
        <v>2378328.5309519698</v>
      </c>
      <c r="F962" s="41">
        <v>7248686.4000000004</v>
      </c>
      <c r="G962" s="41">
        <v>11470062.4596253</v>
      </c>
      <c r="H962" s="41">
        <v>0.111081471345891</v>
      </c>
      <c r="I962" s="41">
        <v>0.20735096598851999</v>
      </c>
      <c r="J962" s="41">
        <v>3020286</v>
      </c>
      <c r="K962" s="41">
        <v>50739.018223592597</v>
      </c>
      <c r="L962" s="41">
        <v>162744.620431338</v>
      </c>
      <c r="M962" s="41">
        <v>2.39885148068007</v>
      </c>
      <c r="N962" s="41">
        <v>226.05961789367899</v>
      </c>
      <c r="O962" s="41">
        <v>1.3063267578400299</v>
      </c>
    </row>
    <row r="963" spans="1:15" x14ac:dyDescent="0.35">
      <c r="A963" s="85" t="s">
        <v>1021</v>
      </c>
      <c r="B963" s="41">
        <v>11686474.2672872</v>
      </c>
      <c r="C963" s="41">
        <v>4177121.6361537399</v>
      </c>
      <c r="D963" s="41">
        <v>970223.89744303795</v>
      </c>
      <c r="E963" s="41">
        <v>2059517.09901676</v>
      </c>
      <c r="F963" s="41">
        <v>8401291.3599999994</v>
      </c>
      <c r="G963" s="41">
        <v>10625945.0960845</v>
      </c>
      <c r="H963" s="41">
        <v>0.11548509102570099</v>
      </c>
      <c r="I963" s="41">
        <v>0.19381966313525101</v>
      </c>
      <c r="J963" s="41">
        <v>3471608</v>
      </c>
      <c r="K963" s="41">
        <v>50539.572395169896</v>
      </c>
      <c r="L963" s="41">
        <v>133899.556183693</v>
      </c>
      <c r="M963" s="41">
        <v>2.4157085417339599</v>
      </c>
      <c r="N963" s="41">
        <v>210.24713632190799</v>
      </c>
      <c r="O963" s="41">
        <v>1.20322387670317</v>
      </c>
    </row>
    <row r="964" spans="1:15" x14ac:dyDescent="0.35">
      <c r="A964" s="85" t="s">
        <v>1022</v>
      </c>
      <c r="B964" s="41">
        <v>10899426.1448419</v>
      </c>
      <c r="C964" s="41">
        <v>6043314.0347867897</v>
      </c>
      <c r="D964" s="41">
        <v>917417.94147688104</v>
      </c>
      <c r="E964" s="41">
        <v>1857466.2754025999</v>
      </c>
      <c r="F964" s="41">
        <v>8150701.9400000004</v>
      </c>
      <c r="G964" s="41">
        <v>11710543.9792099</v>
      </c>
      <c r="H964" s="41">
        <v>0.112556924327536</v>
      </c>
      <c r="I964" s="41">
        <v>0.15861485843016501</v>
      </c>
      <c r="J964" s="41">
        <v>3382034</v>
      </c>
      <c r="K964" s="41">
        <v>51106.502484114098</v>
      </c>
      <c r="L964" s="41">
        <v>143621.52270178101</v>
      </c>
      <c r="M964" s="41">
        <v>2.4086703030133201</v>
      </c>
      <c r="N964" s="41">
        <v>229.13635459285601</v>
      </c>
      <c r="O964" s="41">
        <v>1.7868874277392801</v>
      </c>
    </row>
    <row r="965" spans="1:15" x14ac:dyDescent="0.35">
      <c r="A965" s="85" t="s">
        <v>1023</v>
      </c>
      <c r="B965" s="41">
        <v>12453262.1829248</v>
      </c>
      <c r="C965" s="41">
        <v>6025760.00598168</v>
      </c>
      <c r="D965" s="41">
        <v>1022181.02573176</v>
      </c>
      <c r="E965" s="41">
        <v>2551429.45776742</v>
      </c>
      <c r="F965" s="41">
        <v>7530279.21</v>
      </c>
      <c r="G965" s="41">
        <v>14661184.7929904</v>
      </c>
      <c r="H965" s="41">
        <v>0.135742778883196</v>
      </c>
      <c r="I965" s="41">
        <v>0.17402614412085399</v>
      </c>
      <c r="J965" s="41">
        <v>3177333</v>
      </c>
      <c r="K965" s="41">
        <v>59084.326561579597</v>
      </c>
      <c r="L965" s="41">
        <v>138831.33058470901</v>
      </c>
      <c r="M965" s="41">
        <v>2.3705977035247998</v>
      </c>
      <c r="N965" s="41">
        <v>248.138891805268</v>
      </c>
      <c r="O965" s="41">
        <v>1.89648362509743</v>
      </c>
    </row>
    <row r="966" spans="1:15" x14ac:dyDescent="0.35">
      <c r="A966" s="85" t="s">
        <v>1024</v>
      </c>
      <c r="B966" s="41">
        <v>13527776.5803374</v>
      </c>
      <c r="C966" s="41">
        <v>4515115.8902684096</v>
      </c>
      <c r="D966" s="41">
        <v>1076728.3449496101</v>
      </c>
      <c r="E966" s="41">
        <v>3006942.3533403501</v>
      </c>
      <c r="F966" s="41">
        <v>7534768.5</v>
      </c>
      <c r="G966" s="41">
        <v>14746050.7245977</v>
      </c>
      <c r="H966" s="41">
        <v>0.142901317399415</v>
      </c>
      <c r="I966" s="41">
        <v>0.203915096285713</v>
      </c>
      <c r="J966" s="41">
        <v>3537450</v>
      </c>
      <c r="K966" s="41">
        <v>64562.393715401398</v>
      </c>
      <c r="L966" s="41">
        <v>154256.05570188499</v>
      </c>
      <c r="M966" s="41">
        <v>2.1310571871353798</v>
      </c>
      <c r="N966" s="41">
        <v>228.40411613582401</v>
      </c>
      <c r="O966" s="41">
        <v>1.2763758894877399</v>
      </c>
    </row>
    <row r="967" spans="1:15" x14ac:dyDescent="0.35">
      <c r="A967" s="85" t="s">
        <v>1025</v>
      </c>
      <c r="B967" s="41">
        <v>11732563.535113201</v>
      </c>
      <c r="C967" s="41">
        <v>5093101.1271340903</v>
      </c>
      <c r="D967" s="41">
        <v>949478.46121237602</v>
      </c>
      <c r="E967" s="41">
        <v>2429536.1325943102</v>
      </c>
      <c r="F967" s="41">
        <v>7076595.6100000003</v>
      </c>
      <c r="G967" s="41">
        <v>13261347.4806449</v>
      </c>
      <c r="H967" s="41">
        <v>0.13417164319389099</v>
      </c>
      <c r="I967" s="41">
        <v>0.18320431887787</v>
      </c>
      <c r="J967" s="41">
        <v>3117443</v>
      </c>
      <c r="K967" s="41">
        <v>59577.462961700498</v>
      </c>
      <c r="L967" s="41">
        <v>133263.83459090101</v>
      </c>
      <c r="M967" s="41">
        <v>2.2667572942011001</v>
      </c>
      <c r="N967" s="41">
        <v>222.588369297393</v>
      </c>
      <c r="O967" s="41">
        <v>1.6337431437027401</v>
      </c>
    </row>
    <row r="968" spans="1:15" x14ac:dyDescent="0.35">
      <c r="A968" s="85" t="s">
        <v>1026</v>
      </c>
      <c r="B968" s="41">
        <v>11814562.1652137</v>
      </c>
      <c r="C968" s="41">
        <v>4163243.9890175099</v>
      </c>
      <c r="D968" s="41">
        <v>983875.90189595195</v>
      </c>
      <c r="E968" s="41">
        <v>1879051.5406339201</v>
      </c>
      <c r="F968" s="41">
        <v>7525160.2999999998</v>
      </c>
      <c r="G968" s="41">
        <v>11456736.2843007</v>
      </c>
      <c r="H968" s="41">
        <v>0.130744842989717</v>
      </c>
      <c r="I968" s="41">
        <v>0.16401281255018599</v>
      </c>
      <c r="J968" s="41">
        <v>3071494</v>
      </c>
      <c r="K968" s="41">
        <v>54832.661454487898</v>
      </c>
      <c r="L968" s="41">
        <v>141162.98753965701</v>
      </c>
      <c r="M968" s="41">
        <v>2.4520135314179901</v>
      </c>
      <c r="N968" s="41">
        <v>208.94437724330001</v>
      </c>
      <c r="O968" s="41">
        <v>1.3554459129718299</v>
      </c>
    </row>
    <row r="969" spans="1:15" x14ac:dyDescent="0.35">
      <c r="A969" s="85" t="s">
        <v>1027</v>
      </c>
      <c r="B969" s="41">
        <v>11839902.5966464</v>
      </c>
      <c r="C969" s="41">
        <v>6234987.6275407998</v>
      </c>
      <c r="D969" s="41">
        <v>857337.61330720806</v>
      </c>
      <c r="E969" s="41">
        <v>2438240.66302909</v>
      </c>
      <c r="F969" s="41">
        <v>8266925.9400000004</v>
      </c>
      <c r="G969" s="41">
        <v>13257294.0874478</v>
      </c>
      <c r="H969" s="41">
        <v>0.103706942523693</v>
      </c>
      <c r="I969" s="41">
        <v>0.18391691750563499</v>
      </c>
      <c r="J969" s="41">
        <v>3360539</v>
      </c>
      <c r="K969" s="41">
        <v>63859.798109093601</v>
      </c>
      <c r="L969" s="41">
        <v>153751.52692434299</v>
      </c>
      <c r="M969" s="41">
        <v>2.4581375059402601</v>
      </c>
      <c r="N969" s="41">
        <v>207.59629901398901</v>
      </c>
      <c r="O969" s="41">
        <v>1.8553534500093001</v>
      </c>
    </row>
    <row r="970" spans="1:15" x14ac:dyDescent="0.35">
      <c r="A970" s="85" t="s">
        <v>1028</v>
      </c>
      <c r="B970" s="41">
        <v>12741244.929127701</v>
      </c>
      <c r="C970" s="41">
        <v>4526405.6464638095</v>
      </c>
      <c r="D970" s="41">
        <v>733495.00208103599</v>
      </c>
      <c r="E970" s="41">
        <v>2017544.25416714</v>
      </c>
      <c r="F970" s="41">
        <v>6760435.0599999996</v>
      </c>
      <c r="G970" s="41">
        <v>13358584.755633401</v>
      </c>
      <c r="H970" s="41">
        <v>0.108498195097082</v>
      </c>
      <c r="I970" s="41">
        <v>0.151029790286454</v>
      </c>
      <c r="J970" s="41">
        <v>3101117</v>
      </c>
      <c r="K970" s="41">
        <v>62784.155452523497</v>
      </c>
      <c r="L970" s="41">
        <v>100329.983793772</v>
      </c>
      <c r="M970" s="41">
        <v>2.1782560243223901</v>
      </c>
      <c r="N970" s="41">
        <v>212.772141905903</v>
      </c>
      <c r="O970" s="41">
        <v>1.4596049250846801</v>
      </c>
    </row>
    <row r="971" spans="1:15" x14ac:dyDescent="0.35">
      <c r="A971" s="85" t="s">
        <v>1029</v>
      </c>
      <c r="B971" s="41">
        <v>10784317.370934499</v>
      </c>
      <c r="C971" s="41">
        <v>5575814.2211497203</v>
      </c>
      <c r="D971" s="41">
        <v>1022903.06742107</v>
      </c>
      <c r="E971" s="41">
        <v>2628328.9671557602</v>
      </c>
      <c r="F971" s="41">
        <v>7539828.6600000001</v>
      </c>
      <c r="G971" s="41">
        <v>12592245.5846821</v>
      </c>
      <c r="H971" s="41">
        <v>0.13566661970022401</v>
      </c>
      <c r="I971" s="41">
        <v>0.20872599326946101</v>
      </c>
      <c r="J971" s="41">
        <v>3458637</v>
      </c>
      <c r="K971" s="41">
        <v>58991.125197611298</v>
      </c>
      <c r="L971" s="41">
        <v>120710.618021114</v>
      </c>
      <c r="M971" s="41">
        <v>2.1811103957734299</v>
      </c>
      <c r="N971" s="41">
        <v>213.458346350814</v>
      </c>
      <c r="O971" s="41">
        <v>1.6121420724839599</v>
      </c>
    </row>
    <row r="972" spans="1:15" x14ac:dyDescent="0.35">
      <c r="A972" s="85" t="s">
        <v>1030</v>
      </c>
      <c r="B972" s="41">
        <v>11053729.953688201</v>
      </c>
      <c r="C972" s="41">
        <v>3963010.07330454</v>
      </c>
      <c r="D972" s="41">
        <v>735445.63495732006</v>
      </c>
      <c r="E972" s="41">
        <v>2049377.1942759</v>
      </c>
      <c r="F972" s="41">
        <v>6897912.4000000004</v>
      </c>
      <c r="G972" s="41">
        <v>11027719.929330001</v>
      </c>
      <c r="H972" s="41">
        <v>0.106618581435931</v>
      </c>
      <c r="I972" s="41">
        <v>0.185838705317973</v>
      </c>
      <c r="J972" s="41">
        <v>3164180</v>
      </c>
      <c r="K972" s="41">
        <v>52101.105212746697</v>
      </c>
      <c r="L972" s="41">
        <v>124069.47310402</v>
      </c>
      <c r="M972" s="41">
        <v>2.1757866571586901</v>
      </c>
      <c r="N972" s="41">
        <v>211.659331404196</v>
      </c>
      <c r="O972" s="41">
        <v>1.2524603762442501</v>
      </c>
    </row>
    <row r="973" spans="1:15" x14ac:dyDescent="0.35">
      <c r="A973" s="85" t="s">
        <v>1031</v>
      </c>
      <c r="B973" s="41">
        <v>10932975.7370953</v>
      </c>
      <c r="C973" s="41">
        <v>4565242.5614646096</v>
      </c>
      <c r="D973" s="41">
        <v>980229.48360586702</v>
      </c>
      <c r="E973" s="41">
        <v>2610083.7617572299</v>
      </c>
      <c r="F973" s="41">
        <v>6992431.9199999999</v>
      </c>
      <c r="G973" s="41">
        <v>12219390.254831901</v>
      </c>
      <c r="H973" s="41">
        <v>0.14018434427687201</v>
      </c>
      <c r="I973" s="41">
        <v>0.213601800689288</v>
      </c>
      <c r="J973" s="41">
        <v>3237237</v>
      </c>
      <c r="K973" s="41">
        <v>57826.843286318202</v>
      </c>
      <c r="L973" s="41">
        <v>123290.630908876</v>
      </c>
      <c r="M973" s="41">
        <v>2.16332702024684</v>
      </c>
      <c r="N973" s="41">
        <v>211.310768526174</v>
      </c>
      <c r="O973" s="41">
        <v>1.4102280931129301</v>
      </c>
    </row>
    <row r="974" spans="1:15" x14ac:dyDescent="0.35">
      <c r="A974" s="85" t="s">
        <v>1032</v>
      </c>
      <c r="B974" s="41">
        <v>12108025.0391939</v>
      </c>
      <c r="C974" s="41">
        <v>4531961.0053623198</v>
      </c>
      <c r="D974" s="41">
        <v>1004341.8969423</v>
      </c>
      <c r="E974" s="41">
        <v>2724199.2167513799</v>
      </c>
      <c r="F974" s="41">
        <v>7059273.5199999996</v>
      </c>
      <c r="G974" s="41">
        <v>13451649.100723701</v>
      </c>
      <c r="H974" s="41">
        <v>0.14227269903862499</v>
      </c>
      <c r="I974" s="41">
        <v>0.20251786203706501</v>
      </c>
      <c r="J974" s="41">
        <v>3329846</v>
      </c>
      <c r="K974" s="41">
        <v>63037.860727886597</v>
      </c>
      <c r="L974" s="41">
        <v>142395.46247387701</v>
      </c>
      <c r="M974" s="41">
        <v>2.1200666148915301</v>
      </c>
      <c r="N974" s="41">
        <v>213.38985287377801</v>
      </c>
      <c r="O974" s="41">
        <v>1.36101219256456</v>
      </c>
    </row>
    <row r="975" spans="1:15" x14ac:dyDescent="0.35">
      <c r="A975" s="85" t="s">
        <v>1033</v>
      </c>
      <c r="B975" s="41">
        <v>10155949.1116469</v>
      </c>
      <c r="C975" s="41">
        <v>4314930.0394241698</v>
      </c>
      <c r="D975" s="41">
        <v>739195.50483339396</v>
      </c>
      <c r="E975" s="41">
        <v>2617189.6614886299</v>
      </c>
      <c r="F975" s="41">
        <v>6930516.6500000004</v>
      </c>
      <c r="G975" s="41">
        <v>11049095.695428601</v>
      </c>
      <c r="H975" s="41">
        <v>0.1066580663699</v>
      </c>
      <c r="I975" s="41">
        <v>0.236869127902607</v>
      </c>
      <c r="J975" s="41">
        <v>3107855</v>
      </c>
      <c r="K975" s="41">
        <v>50427.163047914903</v>
      </c>
      <c r="L975" s="41">
        <v>152348.028035592</v>
      </c>
      <c r="M975" s="41">
        <v>2.2320916132859798</v>
      </c>
      <c r="N975" s="41">
        <v>219.11169637163101</v>
      </c>
      <c r="O975" s="41">
        <v>1.38839490240831</v>
      </c>
    </row>
    <row r="976" spans="1:15" x14ac:dyDescent="0.35">
      <c r="A976" s="85" t="s">
        <v>1034</v>
      </c>
      <c r="B976" s="41">
        <v>10209597.262882</v>
      </c>
      <c r="C976" s="41">
        <v>5186627.8777825404</v>
      </c>
      <c r="D976" s="41">
        <v>673392.54358554003</v>
      </c>
      <c r="E976" s="41">
        <v>3334241.9277639501</v>
      </c>
      <c r="F976" s="41">
        <v>6115500.8600000003</v>
      </c>
      <c r="G976" s="41">
        <v>13451837.5037892</v>
      </c>
      <c r="H976" s="41">
        <v>0.110112410904892</v>
      </c>
      <c r="I976" s="41">
        <v>0.247865165396531</v>
      </c>
      <c r="J976" s="41">
        <v>3012562</v>
      </c>
      <c r="K976" s="41">
        <v>61130.822557551197</v>
      </c>
      <c r="L976" s="41">
        <v>163478.75177515301</v>
      </c>
      <c r="M976" s="41">
        <v>2.0254379180533602</v>
      </c>
      <c r="N976" s="41">
        <v>220.051119819316</v>
      </c>
      <c r="O976" s="41">
        <v>1.72166676662009</v>
      </c>
    </row>
    <row r="977" spans="1:15" x14ac:dyDescent="0.35">
      <c r="A977" s="85" t="s">
        <v>1035</v>
      </c>
      <c r="B977" s="41">
        <v>10682653.882897301</v>
      </c>
      <c r="C977" s="41">
        <v>5175720.7754637301</v>
      </c>
      <c r="D977" s="41">
        <v>743978.53753076599</v>
      </c>
      <c r="E977" s="41">
        <v>2789900.0647575599</v>
      </c>
      <c r="F977" s="41">
        <v>6396612.9500000002</v>
      </c>
      <c r="G977" s="41">
        <v>13165114.387955001</v>
      </c>
      <c r="H977" s="41">
        <v>0.116308199877994</v>
      </c>
      <c r="I977" s="41">
        <v>0.21191612792290601</v>
      </c>
      <c r="J977" s="41">
        <v>3120299</v>
      </c>
      <c r="K977" s="41">
        <v>58229.529779976903</v>
      </c>
      <c r="L977" s="41">
        <v>169474.07730561399</v>
      </c>
      <c r="M977" s="41">
        <v>2.0539119682134399</v>
      </c>
      <c r="N977" s="41">
        <v>226.08760415109299</v>
      </c>
      <c r="O977" s="41">
        <v>1.6587259026983401</v>
      </c>
    </row>
    <row r="978" spans="1:15" x14ac:dyDescent="0.35">
      <c r="A978" s="85" t="s">
        <v>1036</v>
      </c>
      <c r="B978" s="41">
        <v>12370868.934635</v>
      </c>
      <c r="C978" s="41">
        <v>5092852.30098846</v>
      </c>
      <c r="D978" s="41">
        <v>805850.24544383399</v>
      </c>
      <c r="E978" s="41">
        <v>2712160.7342182798</v>
      </c>
      <c r="F978" s="41">
        <v>6709533.6600000001</v>
      </c>
      <c r="G978" s="41">
        <v>14446173.6083226</v>
      </c>
      <c r="H978" s="41">
        <v>0.120105254147251</v>
      </c>
      <c r="I978" s="41">
        <v>0.18774249900027301</v>
      </c>
      <c r="J978" s="41">
        <v>3063714</v>
      </c>
      <c r="K978" s="41">
        <v>60378.557252873899</v>
      </c>
      <c r="L978" s="41">
        <v>173975.05303704401</v>
      </c>
      <c r="M978" s="41">
        <v>2.1864439826705002</v>
      </c>
      <c r="N978" s="41">
        <v>239.260796902283</v>
      </c>
      <c r="O978" s="41">
        <v>1.66231322538215</v>
      </c>
    </row>
    <row r="979" spans="1:15" x14ac:dyDescent="0.35">
      <c r="A979" s="85" t="s">
        <v>1037</v>
      </c>
      <c r="B979" s="41">
        <v>13704603.9872844</v>
      </c>
      <c r="C979" s="41">
        <v>6549708.6396953296</v>
      </c>
      <c r="D979" s="41">
        <v>1357823.02961368</v>
      </c>
      <c r="E979" s="41">
        <v>3179404.8182542399</v>
      </c>
      <c r="F979" s="41">
        <v>9134776.5999999996</v>
      </c>
      <c r="G979" s="41">
        <v>15766856.668800499</v>
      </c>
      <c r="H979" s="41">
        <v>0.14864326617617299</v>
      </c>
      <c r="I979" s="41">
        <v>0.20165115248023099</v>
      </c>
      <c r="J979" s="41">
        <v>3971642</v>
      </c>
      <c r="K979" s="41">
        <v>64777.554103535404</v>
      </c>
      <c r="L979" s="41">
        <v>110092.79395282399</v>
      </c>
      <c r="M979" s="41">
        <v>2.3030224690915202</v>
      </c>
      <c r="N979" s="41">
        <v>243.40286500062899</v>
      </c>
      <c r="O979" s="41">
        <v>1.64911858614027</v>
      </c>
    </row>
    <row r="980" spans="1:15" x14ac:dyDescent="0.35">
      <c r="A980" s="85" t="s">
        <v>1038</v>
      </c>
      <c r="B980" s="41">
        <v>11036257.2617028</v>
      </c>
      <c r="C980" s="41">
        <v>5428087.6432611402</v>
      </c>
      <c r="D980" s="41">
        <v>678664.57219594205</v>
      </c>
      <c r="E980" s="41">
        <v>1991293.9052020099</v>
      </c>
      <c r="F980" s="41">
        <v>6612680.4000000004</v>
      </c>
      <c r="G980" s="41">
        <v>12684511.4817745</v>
      </c>
      <c r="H980" s="41">
        <v>0.10263078375842</v>
      </c>
      <c r="I980" s="41">
        <v>0.15698625115071699</v>
      </c>
      <c r="J980" s="41">
        <v>3241510</v>
      </c>
      <c r="K980" s="41">
        <v>55357.0371029698</v>
      </c>
      <c r="L980" s="41">
        <v>162888.49941257</v>
      </c>
      <c r="M980" s="41">
        <v>2.0378923570679199</v>
      </c>
      <c r="N980" s="41">
        <v>229.13627723833699</v>
      </c>
      <c r="O980" s="41">
        <v>1.6745552669160799</v>
      </c>
    </row>
    <row r="981" spans="1:15" x14ac:dyDescent="0.35">
      <c r="A981" s="85" t="s">
        <v>1039</v>
      </c>
      <c r="B981" s="41">
        <v>11910480.090366499</v>
      </c>
      <c r="C981" s="41">
        <v>3665429.7041440099</v>
      </c>
      <c r="D981" s="41">
        <v>939650.91216805996</v>
      </c>
      <c r="E981" s="41">
        <v>1983859.0192072201</v>
      </c>
      <c r="F981" s="41">
        <v>7126570.9199999999</v>
      </c>
      <c r="G981" s="41">
        <v>11534643.301026501</v>
      </c>
      <c r="H981" s="41">
        <v>0.13185175910212599</v>
      </c>
      <c r="I981" s="41">
        <v>0.171991362665776</v>
      </c>
      <c r="J981" s="41">
        <v>3125689</v>
      </c>
      <c r="K981" s="41">
        <v>52162.2724235813</v>
      </c>
      <c r="L981" s="41">
        <v>161794.49514074501</v>
      </c>
      <c r="M981" s="41">
        <v>2.2809702075647702</v>
      </c>
      <c r="N981" s="41">
        <v>221.127195635275</v>
      </c>
      <c r="O981" s="41">
        <v>1.17267895307051</v>
      </c>
    </row>
    <row r="982" spans="1:15" x14ac:dyDescent="0.35">
      <c r="A982" s="85" t="s">
        <v>1040</v>
      </c>
      <c r="B982" s="41">
        <v>12011394.7595389</v>
      </c>
      <c r="C982" s="41">
        <v>4868629.9661096297</v>
      </c>
      <c r="D982" s="41">
        <v>839606.60866971198</v>
      </c>
      <c r="E982" s="41">
        <v>3524992.36627965</v>
      </c>
      <c r="F982" s="41">
        <v>7078031.1500000004</v>
      </c>
      <c r="G982" s="41">
        <v>14285044.122470301</v>
      </c>
      <c r="H982" s="41">
        <v>0.118621491044118</v>
      </c>
      <c r="I982" s="41">
        <v>0.24676104155218301</v>
      </c>
      <c r="J982" s="41">
        <v>3174005</v>
      </c>
      <c r="K982" s="41">
        <v>59117.050664088201</v>
      </c>
      <c r="L982" s="41">
        <v>118451.571872438</v>
      </c>
      <c r="M982" s="41">
        <v>2.2260154191182302</v>
      </c>
      <c r="N982" s="41">
        <v>241.64467514689599</v>
      </c>
      <c r="O982" s="41">
        <v>1.5339074658387799</v>
      </c>
    </row>
    <row r="983" spans="1:15" x14ac:dyDescent="0.35">
      <c r="A983" s="85" t="s">
        <v>1041</v>
      </c>
      <c r="B983" s="41">
        <v>12418259.6129381</v>
      </c>
      <c r="C983" s="41">
        <v>3996492.9123880202</v>
      </c>
      <c r="D983" s="41">
        <v>894877.88044623297</v>
      </c>
      <c r="E983" s="41">
        <v>2596800.7954083001</v>
      </c>
      <c r="F983" s="41">
        <v>7075215.0899999999</v>
      </c>
      <c r="G983" s="41">
        <v>12950708.893757399</v>
      </c>
      <c r="H983" s="41">
        <v>0.12648066087927701</v>
      </c>
      <c r="I983" s="41">
        <v>0.20051418163371901</v>
      </c>
      <c r="J983" s="41">
        <v>3036573</v>
      </c>
      <c r="K983" s="41">
        <v>59041.298809014901</v>
      </c>
      <c r="L983" s="41">
        <v>119492.78257676199</v>
      </c>
      <c r="M983" s="41">
        <v>2.3315052602950099</v>
      </c>
      <c r="N983" s="41">
        <v>219.35259620292001</v>
      </c>
      <c r="O983" s="41">
        <v>1.31611949140957</v>
      </c>
    </row>
    <row r="984" spans="1:15" x14ac:dyDescent="0.35">
      <c r="A984" s="85" t="s">
        <v>1042</v>
      </c>
      <c r="B984" s="41">
        <v>13519584.3426072</v>
      </c>
      <c r="C984" s="41">
        <v>3874094.5935179899</v>
      </c>
      <c r="D984" s="41">
        <v>874916.92928774201</v>
      </c>
      <c r="E984" s="41">
        <v>2225265.8371215202</v>
      </c>
      <c r="F984" s="41">
        <v>7271115.3899999997</v>
      </c>
      <c r="G984" s="41">
        <v>13365588.8585039</v>
      </c>
      <c r="H984" s="41">
        <v>0.120327746481787</v>
      </c>
      <c r="I984" s="41">
        <v>0.166492165865606</v>
      </c>
      <c r="J984" s="41">
        <v>3147669</v>
      </c>
      <c r="K984" s="41">
        <v>63494.483888379502</v>
      </c>
      <c r="L984" s="41">
        <v>142842.54596938501</v>
      </c>
      <c r="M984" s="41">
        <v>2.3065770184763199</v>
      </c>
      <c r="N984" s="41">
        <v>210.496375547817</v>
      </c>
      <c r="O984" s="41">
        <v>1.2307820782674399</v>
      </c>
    </row>
    <row r="985" spans="1:15" x14ac:dyDescent="0.35">
      <c r="A985" s="85" t="s">
        <v>1043</v>
      </c>
      <c r="B985" s="41">
        <v>10067041.418163</v>
      </c>
      <c r="C985" s="41">
        <v>5987160.2323439103</v>
      </c>
      <c r="D985" s="41">
        <v>866137.809798665</v>
      </c>
      <c r="E985" s="41">
        <v>1771298.99993407</v>
      </c>
      <c r="F985" s="41">
        <v>8338592.25</v>
      </c>
      <c r="G985" s="41">
        <v>10494893.0101429</v>
      </c>
      <c r="H985" s="41">
        <v>0.10387098731187699</v>
      </c>
      <c r="I985" s="41">
        <v>0.16877723271901601</v>
      </c>
      <c r="J985" s="41">
        <v>3706041</v>
      </c>
      <c r="K985" s="41">
        <v>50448.940105479604</v>
      </c>
      <c r="L985" s="41">
        <v>141846.79990331799</v>
      </c>
      <c r="M985" s="41">
        <v>2.2507130794649299</v>
      </c>
      <c r="N985" s="41">
        <v>208.03408578221499</v>
      </c>
      <c r="O985" s="41">
        <v>1.6155137604640399</v>
      </c>
    </row>
    <row r="986" spans="1:15" x14ac:dyDescent="0.35">
      <c r="A986" s="85" t="s">
        <v>1044</v>
      </c>
      <c r="B986" s="41">
        <v>12765791.2261257</v>
      </c>
      <c r="C986" s="41">
        <v>6330084.0065523898</v>
      </c>
      <c r="D986" s="41">
        <v>1008190.05400843</v>
      </c>
      <c r="E986" s="41">
        <v>2506650.7425631499</v>
      </c>
      <c r="F986" s="41">
        <v>9116181.6899999995</v>
      </c>
      <c r="G986" s="41">
        <v>13641545.251170199</v>
      </c>
      <c r="H986" s="41">
        <v>0.110593457687923</v>
      </c>
      <c r="I986" s="41">
        <v>0.183751231727074</v>
      </c>
      <c r="J986" s="41">
        <v>3946399</v>
      </c>
      <c r="K986" s="41">
        <v>54327.141581721196</v>
      </c>
      <c r="L986" s="41">
        <v>147010.91192056899</v>
      </c>
      <c r="M986" s="41">
        <v>2.3079470268923701</v>
      </c>
      <c r="N986" s="41">
        <v>251.10049276906199</v>
      </c>
      <c r="O986" s="41">
        <v>1.60401520640776</v>
      </c>
    </row>
    <row r="987" spans="1:15" x14ac:dyDescent="0.35">
      <c r="A987" s="85" t="s">
        <v>1045</v>
      </c>
      <c r="B987" s="41">
        <v>13640429.899583001</v>
      </c>
      <c r="C987" s="41">
        <v>4422047.8408698598</v>
      </c>
      <c r="D987" s="41">
        <v>888608.86921633303</v>
      </c>
      <c r="E987" s="41">
        <v>2387973.1118094502</v>
      </c>
      <c r="F987" s="41">
        <v>8414210.1999999993</v>
      </c>
      <c r="G987" s="41">
        <v>13047103.6648062</v>
      </c>
      <c r="H987" s="41">
        <v>0.105608113904301</v>
      </c>
      <c r="I987" s="41">
        <v>0.183027066631721</v>
      </c>
      <c r="J987" s="41">
        <v>3824641</v>
      </c>
      <c r="K987" s="41">
        <v>56974.2518113806</v>
      </c>
      <c r="L987" s="41">
        <v>122254.143327492</v>
      </c>
      <c r="M987" s="41">
        <v>2.20420511700621</v>
      </c>
      <c r="N987" s="41">
        <v>229.00444058443799</v>
      </c>
      <c r="O987" s="41">
        <v>1.1561994552874</v>
      </c>
    </row>
    <row r="988" spans="1:15" x14ac:dyDescent="0.35">
      <c r="A988" s="85" t="s">
        <v>1046</v>
      </c>
      <c r="B988" s="41">
        <v>12238417.096104801</v>
      </c>
      <c r="C988" s="41">
        <v>5121801.5471803499</v>
      </c>
      <c r="D988" s="41">
        <v>953060.21252977499</v>
      </c>
      <c r="E988" s="41">
        <v>3051305.5110979299</v>
      </c>
      <c r="F988" s="41">
        <v>7398390.96</v>
      </c>
      <c r="G988" s="41">
        <v>14162946.8649639</v>
      </c>
      <c r="H988" s="41">
        <v>0.12881993093938601</v>
      </c>
      <c r="I988" s="41">
        <v>0.21544284111142301</v>
      </c>
      <c r="J988" s="41">
        <v>3425181</v>
      </c>
      <c r="K988" s="41">
        <v>59473.195872024298</v>
      </c>
      <c r="L988" s="41">
        <v>196753.45805096201</v>
      </c>
      <c r="M988" s="41">
        <v>2.16356477372352</v>
      </c>
      <c r="N988" s="41">
        <v>238.14445318054399</v>
      </c>
      <c r="O988" s="41">
        <v>1.4953374864511799</v>
      </c>
    </row>
    <row r="989" spans="1:15" x14ac:dyDescent="0.35">
      <c r="A989" s="85" t="s">
        <v>1047</v>
      </c>
      <c r="B989" s="41">
        <v>13179323.120076001</v>
      </c>
      <c r="C989" s="41">
        <v>5232996.8323903503</v>
      </c>
      <c r="D989" s="41">
        <v>855084.23439412098</v>
      </c>
      <c r="E989" s="41">
        <v>3413948.5416940302</v>
      </c>
      <c r="F989" s="41">
        <v>8525673.5600000005</v>
      </c>
      <c r="G989" s="41">
        <v>14291029.871528201</v>
      </c>
      <c r="H989" s="41">
        <v>0.100295211677577</v>
      </c>
      <c r="I989" s="41">
        <v>0.23888751002442399</v>
      </c>
      <c r="J989" s="41">
        <v>3823172</v>
      </c>
      <c r="K989" s="41">
        <v>63529.806052581298</v>
      </c>
      <c r="L989" s="41">
        <v>135350.702973676</v>
      </c>
      <c r="M989" s="41">
        <v>2.2264279851592002</v>
      </c>
      <c r="N989" s="41">
        <v>224.951264881431</v>
      </c>
      <c r="O989" s="41">
        <v>1.3687578880548299</v>
      </c>
    </row>
    <row r="990" spans="1:15" x14ac:dyDescent="0.35">
      <c r="A990" s="85" t="s">
        <v>1048</v>
      </c>
      <c r="B990" s="41">
        <v>10836823.856541101</v>
      </c>
      <c r="C990" s="41">
        <v>6055840.8233947102</v>
      </c>
      <c r="D990" s="41">
        <v>830976.13635585702</v>
      </c>
      <c r="E990" s="41">
        <v>2875356.35467789</v>
      </c>
      <c r="F990" s="41">
        <v>7531298.6100000003</v>
      </c>
      <c r="G990" s="41">
        <v>13239892.125921501</v>
      </c>
      <c r="H990" s="41">
        <v>0.110336368186556</v>
      </c>
      <c r="I990" s="41">
        <v>0.217173699553671</v>
      </c>
      <c r="J990" s="41">
        <v>3232317</v>
      </c>
      <c r="K990" s="41">
        <v>61981.611937275899</v>
      </c>
      <c r="L990" s="41">
        <v>172193.56495191401</v>
      </c>
      <c r="M990" s="41">
        <v>2.3315998073375499</v>
      </c>
      <c r="N990" s="41">
        <v>213.606728915394</v>
      </c>
      <c r="O990" s="41">
        <v>1.8735293671365501</v>
      </c>
    </row>
    <row r="991" spans="1:15" x14ac:dyDescent="0.35">
      <c r="A991" s="85" t="s">
        <v>1049</v>
      </c>
      <c r="B991" s="41">
        <v>14294788.995380901</v>
      </c>
      <c r="C991" s="41">
        <v>4374659.7168179899</v>
      </c>
      <c r="D991" s="41">
        <v>1065085.9798157399</v>
      </c>
      <c r="E991" s="41">
        <v>2884324.9821208701</v>
      </c>
      <c r="F991" s="41">
        <v>8470826.8200000003</v>
      </c>
      <c r="G991" s="41">
        <v>14267298.7085992</v>
      </c>
      <c r="H991" s="41">
        <v>0.12573577555629201</v>
      </c>
      <c r="I991" s="41">
        <v>0.20216335558898901</v>
      </c>
      <c r="J991" s="41">
        <v>3976914</v>
      </c>
      <c r="K991" s="41">
        <v>62790.681756004102</v>
      </c>
      <c r="L991" s="41">
        <v>119265.854463695</v>
      </c>
      <c r="M991" s="41">
        <v>2.13467524600498</v>
      </c>
      <c r="N991" s="41">
        <v>227.21793902518101</v>
      </c>
      <c r="O991" s="41">
        <v>1.10001365803183</v>
      </c>
    </row>
    <row r="992" spans="1:15" x14ac:dyDescent="0.35">
      <c r="A992" s="85" t="s">
        <v>1050</v>
      </c>
      <c r="B992" s="41">
        <v>12639063.942769499</v>
      </c>
      <c r="C992" s="41">
        <v>6279196.3681850797</v>
      </c>
      <c r="D992" s="41">
        <v>1138441.6278251801</v>
      </c>
      <c r="E992" s="41">
        <v>2390916.7951661102</v>
      </c>
      <c r="F992" s="41">
        <v>9222780.0600000005</v>
      </c>
      <c r="G992" s="41">
        <v>13328455.739946</v>
      </c>
      <c r="H992" s="41">
        <v>0.123438011144026</v>
      </c>
      <c r="I992" s="41">
        <v>0.179384381943096</v>
      </c>
      <c r="J992" s="41">
        <v>3941359</v>
      </c>
      <c r="K992" s="41">
        <v>61266.172098119801</v>
      </c>
      <c r="L992" s="41">
        <v>103617.066000076</v>
      </c>
      <c r="M992" s="41">
        <v>2.3367983743312899</v>
      </c>
      <c r="N992" s="41">
        <v>217.546357212923</v>
      </c>
      <c r="O992" s="41">
        <v>1.5931551447572001</v>
      </c>
    </row>
    <row r="993" spans="1:15" x14ac:dyDescent="0.35">
      <c r="A993" s="85" t="s">
        <v>1051</v>
      </c>
      <c r="B993" s="41">
        <v>10128507.171443401</v>
      </c>
      <c r="C993" s="41">
        <v>5787822.6284395298</v>
      </c>
      <c r="D993" s="41">
        <v>830801.45870805904</v>
      </c>
      <c r="E993" s="41">
        <v>2179287.8106032</v>
      </c>
      <c r="F993" s="41">
        <v>7536942.3399999999</v>
      </c>
      <c r="G993" s="41">
        <v>11509737.730597001</v>
      </c>
      <c r="H993" s="41">
        <v>0.11023057112946701</v>
      </c>
      <c r="I993" s="41">
        <v>0.18934295998855599</v>
      </c>
      <c r="J993" s="41">
        <v>3457313</v>
      </c>
      <c r="K993" s="41">
        <v>53726.078189781903</v>
      </c>
      <c r="L993" s="41">
        <v>120261.001402826</v>
      </c>
      <c r="M993" s="41">
        <v>2.17680588752259</v>
      </c>
      <c r="N993" s="41">
        <v>214.22580442317701</v>
      </c>
      <c r="O993" s="41">
        <v>1.6740811805120099</v>
      </c>
    </row>
    <row r="994" spans="1:15" x14ac:dyDescent="0.35">
      <c r="A994" s="85" t="s">
        <v>1052</v>
      </c>
      <c r="B994" s="41">
        <v>9892509.2606376894</v>
      </c>
      <c r="C994" s="41">
        <v>4552137.0615837798</v>
      </c>
      <c r="D994" s="41">
        <v>1092018.05823926</v>
      </c>
      <c r="E994" s="41">
        <v>2732612.4563340801</v>
      </c>
      <c r="F994" s="41">
        <v>7312317.9800000004</v>
      </c>
      <c r="G994" s="41">
        <v>11113567.5960241</v>
      </c>
      <c r="H994" s="41">
        <v>0.14933952013931201</v>
      </c>
      <c r="I994" s="41">
        <v>0.24588076085591701</v>
      </c>
      <c r="J994" s="41">
        <v>3021619</v>
      </c>
      <c r="K994" s="41">
        <v>52643.491999545797</v>
      </c>
      <c r="L994" s="41">
        <v>156608.739229306</v>
      </c>
      <c r="M994" s="41">
        <v>2.41729434196434</v>
      </c>
      <c r="N994" s="41">
        <v>211.11119957250099</v>
      </c>
      <c r="O994" s="41">
        <v>1.5065225170955601</v>
      </c>
    </row>
    <row r="995" spans="1:15" x14ac:dyDescent="0.35">
      <c r="A995" s="85" t="s">
        <v>1053</v>
      </c>
      <c r="B995" s="41">
        <v>12299613.876031401</v>
      </c>
      <c r="C995" s="41">
        <v>5154371.9629645599</v>
      </c>
      <c r="D995" s="41">
        <v>990479.02819334005</v>
      </c>
      <c r="E995" s="41">
        <v>2038540.1075339101</v>
      </c>
      <c r="F995" s="41">
        <v>7566507.2800000003</v>
      </c>
      <c r="G995" s="41">
        <v>13063544.2453267</v>
      </c>
      <c r="H995" s="41">
        <v>0.13090306947981201</v>
      </c>
      <c r="I995" s="41">
        <v>0.156048011875734</v>
      </c>
      <c r="J995" s="41">
        <v>3051011</v>
      </c>
      <c r="K995" s="41">
        <v>62207.353549174702</v>
      </c>
      <c r="L995" s="41">
        <v>147046.550603479</v>
      </c>
      <c r="M995" s="41">
        <v>2.4772269972671901</v>
      </c>
      <c r="N995" s="41">
        <v>209.997463060511</v>
      </c>
      <c r="O995" s="41">
        <v>1.68939802674083</v>
      </c>
    </row>
    <row r="996" spans="1:15" x14ac:dyDescent="0.35">
      <c r="A996" s="85" t="s">
        <v>1054</v>
      </c>
      <c r="B996" s="41">
        <v>9456729.3550985493</v>
      </c>
      <c r="C996" s="41">
        <v>5480530.5837076204</v>
      </c>
      <c r="D996" s="41">
        <v>948168.42797463399</v>
      </c>
      <c r="E996" s="41">
        <v>2261453.4024383798</v>
      </c>
      <c r="F996" s="41">
        <v>8052787.0199999996</v>
      </c>
      <c r="G996" s="41">
        <v>10243627.1698489</v>
      </c>
      <c r="H996" s="41">
        <v>0.11774413325718799</v>
      </c>
      <c r="I996" s="41">
        <v>0.220766859720818</v>
      </c>
      <c r="J996" s="41">
        <v>3693939</v>
      </c>
      <c r="K996" s="41">
        <v>50169.591389209803</v>
      </c>
      <c r="L996" s="41">
        <v>149532.42062966799</v>
      </c>
      <c r="M996" s="41">
        <v>2.1814200446754799</v>
      </c>
      <c r="N996" s="41">
        <v>204.178666354239</v>
      </c>
      <c r="O996" s="41">
        <v>1.48365486915394</v>
      </c>
    </row>
    <row r="997" spans="1:15" x14ac:dyDescent="0.35">
      <c r="A997" s="85" t="s">
        <v>1055</v>
      </c>
      <c r="B997" s="41">
        <v>12572294.112128099</v>
      </c>
      <c r="C997" s="41">
        <v>4983862.1800959501</v>
      </c>
      <c r="D997" s="41">
        <v>871280.04291675601</v>
      </c>
      <c r="E997" s="41">
        <v>2035668.07955606</v>
      </c>
      <c r="F997" s="41">
        <v>7216804.8600000003</v>
      </c>
      <c r="G997" s="41">
        <v>13405646.996931801</v>
      </c>
      <c r="H997" s="41">
        <v>0.12072933380060299</v>
      </c>
      <c r="I997" s="41">
        <v>0.15185153540310101</v>
      </c>
      <c r="J997" s="41">
        <v>3250813</v>
      </c>
      <c r="K997" s="41">
        <v>55521.420571264498</v>
      </c>
      <c r="L997" s="41">
        <v>159347.442235005</v>
      </c>
      <c r="M997" s="41">
        <v>2.2152975092852198</v>
      </c>
      <c r="N997" s="41">
        <v>241.446307731714</v>
      </c>
      <c r="O997" s="41">
        <v>1.5331125414153199</v>
      </c>
    </row>
    <row r="998" spans="1:15" x14ac:dyDescent="0.35">
      <c r="A998" s="85" t="s">
        <v>1056</v>
      </c>
      <c r="B998" s="41">
        <v>12193732.624079799</v>
      </c>
      <c r="C998" s="41">
        <v>4169844.6214104299</v>
      </c>
      <c r="D998" s="41">
        <v>1291971.8448240899</v>
      </c>
      <c r="E998" s="41">
        <v>2936113.22380576</v>
      </c>
      <c r="F998" s="41">
        <v>8779689.3100000005</v>
      </c>
      <c r="G998" s="41">
        <v>11946645.9825029</v>
      </c>
      <c r="H998" s="41">
        <v>0.14715462007892999</v>
      </c>
      <c r="I998" s="41">
        <v>0.24576883152861601</v>
      </c>
      <c r="J998" s="41">
        <v>3768107</v>
      </c>
      <c r="K998" s="41">
        <v>54157.6951924514</v>
      </c>
      <c r="L998" s="41">
        <v>134672.97838274701</v>
      </c>
      <c r="M998" s="41">
        <v>2.3270048624214899</v>
      </c>
      <c r="N998" s="41">
        <v>220.590398455647</v>
      </c>
      <c r="O998" s="41">
        <v>1.1066152371497</v>
      </c>
    </row>
    <row r="999" spans="1:15" x14ac:dyDescent="0.35">
      <c r="A999" s="85" t="s">
        <v>1057</v>
      </c>
      <c r="B999" s="41">
        <v>11458614.2298533</v>
      </c>
      <c r="C999" s="41">
        <v>4418277.0547062904</v>
      </c>
      <c r="D999" s="41">
        <v>1004708.27387664</v>
      </c>
      <c r="E999" s="41">
        <v>2698566.4235969801</v>
      </c>
      <c r="F999" s="41">
        <v>7644878.75</v>
      </c>
      <c r="G999" s="41">
        <v>12085976.753601</v>
      </c>
      <c r="H999" s="41">
        <v>0.13142239487796201</v>
      </c>
      <c r="I999" s="41">
        <v>0.223280788852498</v>
      </c>
      <c r="J999" s="41">
        <v>3338375</v>
      </c>
      <c r="K999" s="41">
        <v>54005.883880428002</v>
      </c>
      <c r="L999" s="41">
        <v>150689.52156779301</v>
      </c>
      <c r="M999" s="41">
        <v>2.2944150465361202</v>
      </c>
      <c r="N999" s="41">
        <v>223.79270313725101</v>
      </c>
      <c r="O999" s="41">
        <v>1.3234813508687</v>
      </c>
    </row>
    <row r="1000" spans="1:15" x14ac:dyDescent="0.35">
      <c r="A1000" s="85" t="s">
        <v>1058</v>
      </c>
      <c r="B1000" s="41">
        <v>12690366.493181201</v>
      </c>
      <c r="C1000" s="41">
        <v>5049302.0626965296</v>
      </c>
      <c r="D1000" s="41">
        <v>850631.97165328497</v>
      </c>
      <c r="E1000" s="41">
        <v>2583243.2308794102</v>
      </c>
      <c r="F1000" s="41">
        <v>8364388.8099999996</v>
      </c>
      <c r="G1000" s="41">
        <v>12950887.353531901</v>
      </c>
      <c r="H1000" s="41">
        <v>0.101696847310149</v>
      </c>
      <c r="I1000" s="41">
        <v>0.199464574153286</v>
      </c>
      <c r="J1000" s="41">
        <v>3750847</v>
      </c>
      <c r="K1000" s="41">
        <v>60298.386039351302</v>
      </c>
      <c r="L1000" s="41">
        <v>141732.40512141999</v>
      </c>
      <c r="M1000" s="41">
        <v>2.2296763628146699</v>
      </c>
      <c r="N1000" s="41">
        <v>214.784688447132</v>
      </c>
      <c r="O1000" s="41">
        <v>1.34617649365504</v>
      </c>
    </row>
    <row r="1001" spans="1:15" x14ac:dyDescent="0.35">
      <c r="A1001" s="85" t="s">
        <v>1059</v>
      </c>
      <c r="B1001" s="41">
        <v>11786561.981777901</v>
      </c>
      <c r="C1001" s="41">
        <v>4303616.0417037597</v>
      </c>
      <c r="D1001" s="41">
        <v>1196702.9652085199</v>
      </c>
      <c r="E1001" s="41">
        <v>2433500.01581557</v>
      </c>
      <c r="F1001" s="41">
        <v>8097732.3600000003</v>
      </c>
      <c r="G1001" s="41">
        <v>11750121.062537501</v>
      </c>
      <c r="H1001" s="41">
        <v>0.147782479341972</v>
      </c>
      <c r="I1001" s="41">
        <v>0.20710425048931699</v>
      </c>
      <c r="J1001" s="41">
        <v>3551637</v>
      </c>
      <c r="K1001" s="41">
        <v>54866.086395860701</v>
      </c>
      <c r="L1001" s="41">
        <v>127472.41803178399</v>
      </c>
      <c r="M1001" s="41">
        <v>2.2777671412510401</v>
      </c>
      <c r="N1001" s="41">
        <v>214.15608594240101</v>
      </c>
      <c r="O1001" s="41">
        <v>1.2117274489773999</v>
      </c>
    </row>
    <row r="1002" spans="1:15" x14ac:dyDescent="0.35">
      <c r="A1002" s="85" t="s">
        <v>1060</v>
      </c>
      <c r="B1002" s="41">
        <v>12009226.0324449</v>
      </c>
      <c r="C1002" s="41">
        <v>4363077.6913482798</v>
      </c>
      <c r="D1002" s="41">
        <v>1038142.04634574</v>
      </c>
      <c r="E1002" s="41">
        <v>2965778.0050249398</v>
      </c>
      <c r="F1002" s="41">
        <v>7306704</v>
      </c>
      <c r="G1002" s="41">
        <v>13218969.904701199</v>
      </c>
      <c r="H1002" s="41">
        <v>0.142080758485049</v>
      </c>
      <c r="I1002" s="41">
        <v>0.22435772427094999</v>
      </c>
      <c r="J1002" s="41">
        <v>3247424</v>
      </c>
      <c r="K1002" s="41">
        <v>59387.078955484103</v>
      </c>
      <c r="L1002" s="41">
        <v>149450.129537317</v>
      </c>
      <c r="M1002" s="41">
        <v>2.2488305062835101</v>
      </c>
      <c r="N1002" s="41">
        <v>222.59288877115301</v>
      </c>
      <c r="O1002" s="41">
        <v>1.34355036217885</v>
      </c>
    </row>
    <row r="1003" spans="1:15" x14ac:dyDescent="0.35">
      <c r="A1003" s="85" t="s">
        <v>1061</v>
      </c>
      <c r="B1003" s="41">
        <v>12221065.5747067</v>
      </c>
      <c r="C1003" s="41">
        <v>3620687.2573220599</v>
      </c>
      <c r="D1003" s="41">
        <v>800429.98022833199</v>
      </c>
      <c r="E1003" s="41">
        <v>3293035.6475253301</v>
      </c>
      <c r="F1003" s="41">
        <v>6652940.25</v>
      </c>
      <c r="G1003" s="41">
        <v>13405092.197279001</v>
      </c>
      <c r="H1003" s="41">
        <v>0.120312215373997</v>
      </c>
      <c r="I1003" s="41">
        <v>0.24565557618423201</v>
      </c>
      <c r="J1003" s="41">
        <v>3183225</v>
      </c>
      <c r="K1003" s="41">
        <v>62837.351508362801</v>
      </c>
      <c r="L1003" s="41">
        <v>122813.987496634</v>
      </c>
      <c r="M1003" s="41">
        <v>2.0932958563112698</v>
      </c>
      <c r="N1003" s="41">
        <v>213.33488287149601</v>
      </c>
      <c r="O1003" s="41">
        <v>1.1374273754830599</v>
      </c>
    </row>
    <row r="1004" spans="1:15" x14ac:dyDescent="0.35">
      <c r="A1004" s="85" t="s">
        <v>1062</v>
      </c>
      <c r="B1004" s="41">
        <v>10672813.6928587</v>
      </c>
      <c r="C1004" s="41">
        <v>6857904.0269993097</v>
      </c>
      <c r="D1004" s="41">
        <v>861523.97172161902</v>
      </c>
      <c r="E1004" s="41">
        <v>3320934.7829331202</v>
      </c>
      <c r="F1004" s="41">
        <v>8434499.7599999998</v>
      </c>
      <c r="G1004" s="41">
        <v>13397590.5131355</v>
      </c>
      <c r="H1004" s="41">
        <v>0.102142865165203</v>
      </c>
      <c r="I1004" s="41">
        <v>0.24787552505632701</v>
      </c>
      <c r="J1004" s="41">
        <v>3904861</v>
      </c>
      <c r="K1004" s="41">
        <v>54375.5449212042</v>
      </c>
      <c r="L1004" s="41">
        <v>118913.798622731</v>
      </c>
      <c r="M1004" s="41">
        <v>2.15560573047367</v>
      </c>
      <c r="N1004" s="41">
        <v>246.38865008800599</v>
      </c>
      <c r="O1004" s="41">
        <v>1.7562479245738301</v>
      </c>
    </row>
    <row r="1005" spans="1:15" x14ac:dyDescent="0.35">
      <c r="A1005" s="85" t="s">
        <v>1063</v>
      </c>
      <c r="B1005" s="41">
        <v>10509485.706484299</v>
      </c>
      <c r="C1005" s="41">
        <v>5169129.7379582198</v>
      </c>
      <c r="D1005" s="41">
        <v>1133417.9506242899</v>
      </c>
      <c r="E1005" s="41">
        <v>2498030.1735960199</v>
      </c>
      <c r="F1005" s="41">
        <v>8052912.0199999996</v>
      </c>
      <c r="G1005" s="41">
        <v>11450831.566744899</v>
      </c>
      <c r="H1005" s="41">
        <v>0.14074634713621201</v>
      </c>
      <c r="I1005" s="41">
        <v>0.21815273057117701</v>
      </c>
      <c r="J1005" s="41">
        <v>3763043</v>
      </c>
      <c r="K1005" s="41">
        <v>54736.288559965898</v>
      </c>
      <c r="L1005" s="41">
        <v>193680.01808204901</v>
      </c>
      <c r="M1005" s="41">
        <v>2.1353157601240298</v>
      </c>
      <c r="N1005" s="41">
        <v>209.20370723083801</v>
      </c>
      <c r="O1005" s="41">
        <v>1.3736568351619201</v>
      </c>
    </row>
    <row r="1006" spans="1:15" x14ac:dyDescent="0.35">
      <c r="A1006" s="85" t="s">
        <v>1064</v>
      </c>
      <c r="B1006" s="41">
        <v>12774431.0312148</v>
      </c>
      <c r="C1006" s="41">
        <v>4497544.5683052</v>
      </c>
      <c r="D1006" s="41">
        <v>925118.30254366202</v>
      </c>
      <c r="E1006" s="41">
        <v>3247151.37601717</v>
      </c>
      <c r="F1006" s="41">
        <v>8087677.9199999999</v>
      </c>
      <c r="G1006" s="41">
        <v>13510817.7869335</v>
      </c>
      <c r="H1006" s="41">
        <v>0.11438614540472</v>
      </c>
      <c r="I1006" s="41">
        <v>0.240337145184324</v>
      </c>
      <c r="J1006" s="41">
        <v>3709944</v>
      </c>
      <c r="K1006" s="41">
        <v>58470.670303083301</v>
      </c>
      <c r="L1006" s="41">
        <v>154250.42885264001</v>
      </c>
      <c r="M1006" s="41">
        <v>2.1804668119517499</v>
      </c>
      <c r="N1006" s="41">
        <v>231.06618156538099</v>
      </c>
      <c r="O1006" s="41">
        <v>1.2122944627480099</v>
      </c>
    </row>
    <row r="1007" spans="1:15" x14ac:dyDescent="0.35">
      <c r="A1007" s="85" t="s">
        <v>1065</v>
      </c>
      <c r="B1007" s="41">
        <v>12139232.963583499</v>
      </c>
      <c r="C1007" s="41">
        <v>4075656.2368890499</v>
      </c>
      <c r="D1007" s="41">
        <v>974067.33121597196</v>
      </c>
      <c r="E1007" s="41">
        <v>3315123.0005582199</v>
      </c>
      <c r="F1007" s="41">
        <v>7337904.7999999998</v>
      </c>
      <c r="G1007" s="41">
        <v>13294967.984544</v>
      </c>
      <c r="H1007" s="41">
        <v>0.13274461276957</v>
      </c>
      <c r="I1007" s="41">
        <v>0.24935170994110001</v>
      </c>
      <c r="J1007" s="41">
        <v>3477680</v>
      </c>
      <c r="K1007" s="41">
        <v>55952.897540271697</v>
      </c>
      <c r="L1007" s="41">
        <v>128793.252297264</v>
      </c>
      <c r="M1007" s="41">
        <v>2.1066161080606598</v>
      </c>
      <c r="N1007" s="41">
        <v>237.60562984271601</v>
      </c>
      <c r="O1007" s="41">
        <v>1.1719468832351001</v>
      </c>
    </row>
    <row r="1008" spans="1:15" x14ac:dyDescent="0.35">
      <c r="A1008" s="85" t="s">
        <v>1066</v>
      </c>
      <c r="B1008" s="41">
        <v>12671283.6209359</v>
      </c>
      <c r="C1008" s="41">
        <v>4520669.0648550596</v>
      </c>
      <c r="D1008" s="41">
        <v>983189.97763008403</v>
      </c>
      <c r="E1008" s="41">
        <v>3733055.1682424699</v>
      </c>
      <c r="F1008" s="41">
        <v>7115768.7400000002</v>
      </c>
      <c r="G1008" s="41">
        <v>14972799.9010168</v>
      </c>
      <c r="H1008" s="41">
        <v>0.138170591759575</v>
      </c>
      <c r="I1008" s="41">
        <v>0.249322450905723</v>
      </c>
      <c r="J1008" s="41">
        <v>3053978</v>
      </c>
      <c r="K1008" s="41">
        <v>63549.084932799</v>
      </c>
      <c r="L1008" s="41">
        <v>180370.80935326801</v>
      </c>
      <c r="M1008" s="41">
        <v>2.3296987636694202</v>
      </c>
      <c r="N1008" s="41">
        <v>235.614206853681</v>
      </c>
      <c r="O1008" s="41">
        <v>1.4802559366357799</v>
      </c>
    </row>
    <row r="1009" spans="1:15" x14ac:dyDescent="0.35">
      <c r="A1009" s="85" t="s">
        <v>1067</v>
      </c>
      <c r="B1009" s="41">
        <v>13697569.8531831</v>
      </c>
      <c r="C1009" s="41">
        <v>4122276.3069293401</v>
      </c>
      <c r="D1009" s="41">
        <v>842460.60535892099</v>
      </c>
      <c r="E1009" s="41">
        <v>3059642.3478960898</v>
      </c>
      <c r="F1009" s="41">
        <v>7602874.3799999999</v>
      </c>
      <c r="G1009" s="41">
        <v>14289231.447818501</v>
      </c>
      <c r="H1009" s="41">
        <v>0.110808171127368</v>
      </c>
      <c r="I1009" s="41">
        <v>0.21412224716698899</v>
      </c>
      <c r="J1009" s="41">
        <v>3603258</v>
      </c>
      <c r="K1009" s="41">
        <v>60953.083853681099</v>
      </c>
      <c r="L1009" s="41">
        <v>170156.714451037</v>
      </c>
      <c r="M1009" s="41">
        <v>2.10918318010981</v>
      </c>
      <c r="N1009" s="41">
        <v>234.43284131774001</v>
      </c>
      <c r="O1009" s="41">
        <v>1.14404139446283</v>
      </c>
    </row>
    <row r="1010" spans="1:15" x14ac:dyDescent="0.35">
      <c r="A1010" s="85" t="s">
        <v>1068</v>
      </c>
      <c r="B1010" s="41">
        <v>13075330.847518099</v>
      </c>
      <c r="C1010" s="41">
        <v>4076523.8996061501</v>
      </c>
      <c r="D1010" s="41">
        <v>939108.60744217399</v>
      </c>
      <c r="E1010" s="41">
        <v>1972084.7512522601</v>
      </c>
      <c r="F1010" s="41">
        <v>7974344.4000000004</v>
      </c>
      <c r="G1010" s="41">
        <v>12234372.2131381</v>
      </c>
      <c r="H1010" s="41">
        <v>0.117766246394145</v>
      </c>
      <c r="I1010" s="41">
        <v>0.16119214920848199</v>
      </c>
      <c r="J1010" s="41">
        <v>3624702</v>
      </c>
      <c r="K1010" s="41">
        <v>54607.9816690683</v>
      </c>
      <c r="L1010" s="41">
        <v>145668.50731937899</v>
      </c>
      <c r="M1010" s="41">
        <v>2.2049790071814099</v>
      </c>
      <c r="N1010" s="41">
        <v>224.03956397988401</v>
      </c>
      <c r="O1010" s="41">
        <v>1.1246507711823299</v>
      </c>
    </row>
    <row r="1011" spans="1:15" x14ac:dyDescent="0.35">
      <c r="A1011" s="85" t="s">
        <v>1069</v>
      </c>
      <c r="B1011" s="41">
        <v>14540073.367893299</v>
      </c>
      <c r="C1011" s="41">
        <v>4206570.0860516997</v>
      </c>
      <c r="D1011" s="41">
        <v>1119724.42780243</v>
      </c>
      <c r="E1011" s="41">
        <v>2781471.5746154301</v>
      </c>
      <c r="F1011" s="41">
        <v>7759819</v>
      </c>
      <c r="G1011" s="41">
        <v>15016327.266037701</v>
      </c>
      <c r="H1011" s="41">
        <v>0.144297750733931</v>
      </c>
      <c r="I1011" s="41">
        <v>0.18522981853933501</v>
      </c>
      <c r="J1011" s="41">
        <v>3559550</v>
      </c>
      <c r="K1011" s="41">
        <v>64890.5719979157</v>
      </c>
      <c r="L1011" s="41">
        <v>128306.809674826</v>
      </c>
      <c r="M1011" s="41">
        <v>2.1799367661081002</v>
      </c>
      <c r="N1011" s="41">
        <v>231.40989557253101</v>
      </c>
      <c r="O1011" s="41">
        <v>1.1817701917522501</v>
      </c>
    </row>
    <row r="1012" spans="1:15" x14ac:dyDescent="0.35">
      <c r="A1012" s="85" t="s">
        <v>1070</v>
      </c>
      <c r="B1012" s="41">
        <v>11839544.079502</v>
      </c>
      <c r="C1012" s="41">
        <v>5178645.7226408198</v>
      </c>
      <c r="D1012" s="41">
        <v>1048951.57680107</v>
      </c>
      <c r="E1012" s="41">
        <v>2005206.9248150201</v>
      </c>
      <c r="F1012" s="41">
        <v>8393455.3200000003</v>
      </c>
      <c r="G1012" s="41">
        <v>11833879.737216501</v>
      </c>
      <c r="H1012" s="41">
        <v>0.124972557404531</v>
      </c>
      <c r="I1012" s="41">
        <v>0.16944628214437801</v>
      </c>
      <c r="J1012" s="41">
        <v>3832628</v>
      </c>
      <c r="K1012" s="41">
        <v>55433.200942554096</v>
      </c>
      <c r="L1012" s="41">
        <v>154986.75345750901</v>
      </c>
      <c r="M1012" s="41">
        <v>2.19063012057644</v>
      </c>
      <c r="N1012" s="41">
        <v>213.47807553489</v>
      </c>
      <c r="O1012" s="41">
        <v>1.35119967882112</v>
      </c>
    </row>
    <row r="1013" spans="1:15" x14ac:dyDescent="0.35">
      <c r="A1013" s="85" t="s">
        <v>1071</v>
      </c>
      <c r="B1013" s="41">
        <v>10247419.284632299</v>
      </c>
      <c r="C1013" s="41">
        <v>5831116.4294172199</v>
      </c>
      <c r="D1013" s="41">
        <v>839615.72249801399</v>
      </c>
      <c r="E1013" s="41">
        <v>2267076.3031045599</v>
      </c>
      <c r="F1013" s="41">
        <v>7896673.4100000001</v>
      </c>
      <c r="G1013" s="41">
        <v>11400202.4227373</v>
      </c>
      <c r="H1013" s="41">
        <v>0.106325243416394</v>
      </c>
      <c r="I1013" s="41">
        <v>0.198862811293855</v>
      </c>
      <c r="J1013" s="41">
        <v>3448329</v>
      </c>
      <c r="K1013" s="41">
        <v>54255.674960676399</v>
      </c>
      <c r="L1013" s="41">
        <v>111648.09308527299</v>
      </c>
      <c r="M1013" s="41">
        <v>2.28884373950266</v>
      </c>
      <c r="N1013" s="41">
        <v>210.11981248253099</v>
      </c>
      <c r="O1013" s="41">
        <v>1.6909977062563399</v>
      </c>
    </row>
    <row r="1014" spans="1:15" x14ac:dyDescent="0.35">
      <c r="A1014" s="85" t="s">
        <v>1072</v>
      </c>
      <c r="B1014" s="41">
        <v>11766135.525160501</v>
      </c>
      <c r="C1014" s="41">
        <v>3471766.9341064598</v>
      </c>
      <c r="D1014" s="41">
        <v>700690.624074272</v>
      </c>
      <c r="E1014" s="41">
        <v>1941711.45826102</v>
      </c>
      <c r="F1014" s="41">
        <v>6743473.1699999999</v>
      </c>
      <c r="G1014" s="41">
        <v>11267420.1485229</v>
      </c>
      <c r="H1014" s="41">
        <v>0.10390648949141899</v>
      </c>
      <c r="I1014" s="41">
        <v>0.17232972878139899</v>
      </c>
      <c r="J1014" s="41">
        <v>3023979</v>
      </c>
      <c r="K1014" s="41">
        <v>50402.237300482702</v>
      </c>
      <c r="L1014" s="41">
        <v>130588.77692069599</v>
      </c>
      <c r="M1014" s="41">
        <v>2.2316173276644</v>
      </c>
      <c r="N1014" s="41">
        <v>223.553462308928</v>
      </c>
      <c r="O1014" s="41">
        <v>1.14807904886458</v>
      </c>
    </row>
    <row r="1015" spans="1:15" x14ac:dyDescent="0.35">
      <c r="A1015" s="85" t="s">
        <v>1073</v>
      </c>
      <c r="B1015" s="41">
        <v>9548201.2155440804</v>
      </c>
      <c r="C1015" s="41">
        <v>6440122.9323966503</v>
      </c>
      <c r="D1015" s="41">
        <v>1019975.76868608</v>
      </c>
      <c r="E1015" s="41">
        <v>2620615.6126347599</v>
      </c>
      <c r="F1015" s="41">
        <v>8471312.0099999998</v>
      </c>
      <c r="G1015" s="41">
        <v>11280959.4007353</v>
      </c>
      <c r="H1015" s="41">
        <v>0.120403518071586</v>
      </c>
      <c r="I1015" s="41">
        <v>0.23230432089525499</v>
      </c>
      <c r="J1015" s="41">
        <v>3868179</v>
      </c>
      <c r="K1015" s="41">
        <v>51985.9880218217</v>
      </c>
      <c r="L1015" s="41">
        <v>123355.881473751</v>
      </c>
      <c r="M1015" s="41">
        <v>2.1868654645760901</v>
      </c>
      <c r="N1015" s="41">
        <v>216.998230113658</v>
      </c>
      <c r="O1015" s="41">
        <v>1.66489785824199</v>
      </c>
    </row>
    <row r="1016" spans="1:15" x14ac:dyDescent="0.35">
      <c r="A1016" s="85" t="s">
        <v>1074</v>
      </c>
      <c r="B1016" s="41">
        <v>9436905.0154284798</v>
      </c>
      <c r="C1016" s="41">
        <v>5767123.5083556604</v>
      </c>
      <c r="D1016" s="41">
        <v>957785.45741904399</v>
      </c>
      <c r="E1016" s="41">
        <v>2867556.5469505899</v>
      </c>
      <c r="F1016" s="41">
        <v>6635858.96</v>
      </c>
      <c r="G1016" s="41">
        <v>12532836.8978891</v>
      </c>
      <c r="H1016" s="41">
        <v>0.14433481229671</v>
      </c>
      <c r="I1016" s="41">
        <v>0.22880346806664201</v>
      </c>
      <c r="J1016" s="41">
        <v>3043972</v>
      </c>
      <c r="K1016" s="41">
        <v>60915.898210795604</v>
      </c>
      <c r="L1016" s="41">
        <v>139325.32973530301</v>
      </c>
      <c r="M1016" s="41">
        <v>2.1804923174698798</v>
      </c>
      <c r="N1016" s="41">
        <v>205.74324026614201</v>
      </c>
      <c r="O1016" s="41">
        <v>1.89460465088235</v>
      </c>
    </row>
    <row r="1017" spans="1:15" x14ac:dyDescent="0.35">
      <c r="A1017" s="85" t="s">
        <v>1075</v>
      </c>
      <c r="B1017" s="41">
        <v>11148983.7996254</v>
      </c>
      <c r="C1017" s="41">
        <v>3998964.3802481</v>
      </c>
      <c r="D1017" s="41">
        <v>1018764.17357462</v>
      </c>
      <c r="E1017" s="41">
        <v>2421478.6043631998</v>
      </c>
      <c r="F1017" s="41">
        <v>7770194.46</v>
      </c>
      <c r="G1017" s="41">
        <v>10932866.3881937</v>
      </c>
      <c r="H1017" s="41">
        <v>0.13111179891559799</v>
      </c>
      <c r="I1017" s="41">
        <v>0.22148616093745699</v>
      </c>
      <c r="J1017" s="41">
        <v>3548034</v>
      </c>
      <c r="K1017" s="41">
        <v>51126.386027842003</v>
      </c>
      <c r="L1017" s="41">
        <v>114869.89038247</v>
      </c>
      <c r="M1017" s="41">
        <v>2.1872429179715001</v>
      </c>
      <c r="N1017" s="41">
        <v>213.8350550243</v>
      </c>
      <c r="O1017" s="41">
        <v>1.1270930267996599</v>
      </c>
    </row>
    <row r="1018" spans="1:15" x14ac:dyDescent="0.35">
      <c r="A1018" s="85" t="s">
        <v>1076</v>
      </c>
      <c r="B1018" s="41">
        <v>14797985.9132492</v>
      </c>
      <c r="C1018" s="41">
        <v>3615403.0382154598</v>
      </c>
      <c r="D1018" s="41">
        <v>919280.31899042404</v>
      </c>
      <c r="E1018" s="41">
        <v>2320304.7134255599</v>
      </c>
      <c r="F1018" s="41">
        <v>6584917.6799999997</v>
      </c>
      <c r="G1018" s="41">
        <v>15233541.8787582</v>
      </c>
      <c r="H1018" s="41">
        <v>0.139603919694016</v>
      </c>
      <c r="I1018" s="41">
        <v>0.15231551085706599</v>
      </c>
      <c r="J1018" s="41">
        <v>3048573</v>
      </c>
      <c r="K1018" s="41">
        <v>60252.113589203</v>
      </c>
      <c r="L1018" s="41">
        <v>165485.57487757801</v>
      </c>
      <c r="M1018" s="41">
        <v>2.16494366626649</v>
      </c>
      <c r="N1018" s="41">
        <v>252.82575925708801</v>
      </c>
      <c r="O1018" s="41">
        <v>1.1859329063845501</v>
      </c>
    </row>
    <row r="1019" spans="1:15" x14ac:dyDescent="0.35">
      <c r="A1019" s="85" t="s">
        <v>1077</v>
      </c>
      <c r="B1019" s="41">
        <v>13840380.294359799</v>
      </c>
      <c r="C1019" s="41">
        <v>4869323.8685715199</v>
      </c>
      <c r="D1019" s="41">
        <v>947562.67470815696</v>
      </c>
      <c r="E1019" s="41">
        <v>2206919.40303228</v>
      </c>
      <c r="F1019" s="41">
        <v>8333537.8200000003</v>
      </c>
      <c r="G1019" s="41">
        <v>13635828.5010287</v>
      </c>
      <c r="H1019" s="41">
        <v>0.113704730832812</v>
      </c>
      <c r="I1019" s="41">
        <v>0.161847107630152</v>
      </c>
      <c r="J1019" s="41">
        <v>3387617</v>
      </c>
      <c r="K1019" s="41">
        <v>60687.2958343883</v>
      </c>
      <c r="L1019" s="41">
        <v>105180.08035697399</v>
      </c>
      <c r="M1019" s="41">
        <v>2.4637937438304802</v>
      </c>
      <c r="N1019" s="41">
        <v>224.68846249990901</v>
      </c>
      <c r="O1019" s="41">
        <v>1.4373891347727701</v>
      </c>
    </row>
    <row r="1020" spans="1:15" x14ac:dyDescent="0.35">
      <c r="A1020" s="85" t="s">
        <v>1078</v>
      </c>
      <c r="B1020" s="41">
        <v>9490490.5205063205</v>
      </c>
      <c r="C1020" s="41">
        <v>6560670.4886014601</v>
      </c>
      <c r="D1020" s="41">
        <v>924819.56361576996</v>
      </c>
      <c r="E1020" s="41">
        <v>2530456.0495704301</v>
      </c>
      <c r="F1020" s="41">
        <v>8428066.0800000001</v>
      </c>
      <c r="G1020" s="41">
        <v>11209698.096578401</v>
      </c>
      <c r="H1020" s="41">
        <v>0.1097309341001</v>
      </c>
      <c r="I1020" s="41">
        <v>0.22573810889187201</v>
      </c>
      <c r="J1020" s="41">
        <v>3848432</v>
      </c>
      <c r="K1020" s="41">
        <v>53033.534070958201</v>
      </c>
      <c r="L1020" s="41">
        <v>131327.55428445301</v>
      </c>
      <c r="M1020" s="41">
        <v>2.18629122471487</v>
      </c>
      <c r="N1020" s="41">
        <v>211.36793328494599</v>
      </c>
      <c r="O1020" s="41">
        <v>1.7047645608916699</v>
      </c>
    </row>
    <row r="1021" spans="1:15" x14ac:dyDescent="0.35">
      <c r="A1021" s="85" t="s">
        <v>1079</v>
      </c>
      <c r="B1021" s="41">
        <v>10415839.7287405</v>
      </c>
      <c r="C1021" s="41">
        <v>6524570.4190094899</v>
      </c>
      <c r="D1021" s="41">
        <v>931023.13094570895</v>
      </c>
      <c r="E1021" s="41">
        <v>1836950.5915932099</v>
      </c>
      <c r="F1021" s="41">
        <v>8461233.25</v>
      </c>
      <c r="G1021" s="41">
        <v>11382687.839755701</v>
      </c>
      <c r="H1021" s="41">
        <v>0.11003397535999999</v>
      </c>
      <c r="I1021" s="41">
        <v>0.16138109183468899</v>
      </c>
      <c r="J1021" s="41">
        <v>3794275</v>
      </c>
      <c r="K1021" s="41">
        <v>52861.597732576403</v>
      </c>
      <c r="L1021" s="41">
        <v>135537.21946677699</v>
      </c>
      <c r="M1021" s="41">
        <v>2.2254379240403002</v>
      </c>
      <c r="N1021" s="41">
        <v>215.331151100076</v>
      </c>
      <c r="O1021" s="41">
        <v>1.71958290292862</v>
      </c>
    </row>
    <row r="1022" spans="1:15" x14ac:dyDescent="0.35">
      <c r="A1022" s="85" t="s">
        <v>1080</v>
      </c>
      <c r="B1022" s="41">
        <v>13166366.393989</v>
      </c>
      <c r="C1022" s="41">
        <v>4552616.5333999302</v>
      </c>
      <c r="D1022" s="41">
        <v>1084800.3265056</v>
      </c>
      <c r="E1022" s="41">
        <v>3621650.02956561</v>
      </c>
      <c r="F1022" s="41">
        <v>7948215.1799999997</v>
      </c>
      <c r="G1022" s="41">
        <v>14648412.943458799</v>
      </c>
      <c r="H1022" s="41">
        <v>0.13648351257968899</v>
      </c>
      <c r="I1022" s="41">
        <v>0.247238389820437</v>
      </c>
      <c r="J1022" s="41">
        <v>3629322</v>
      </c>
      <c r="K1022" s="41">
        <v>62546.596684281998</v>
      </c>
      <c r="L1022" s="41">
        <v>171194.83999874999</v>
      </c>
      <c r="M1022" s="41">
        <v>2.19250282491753</v>
      </c>
      <c r="N1022" s="41">
        <v>234.19989334744301</v>
      </c>
      <c r="O1022" s="41">
        <v>1.2543986269060501</v>
      </c>
    </row>
    <row r="1023" spans="1:15" x14ac:dyDescent="0.35">
      <c r="A1023" s="85" t="s">
        <v>1081</v>
      </c>
      <c r="B1023" s="41">
        <v>14104294.5139152</v>
      </c>
      <c r="C1023" s="41">
        <v>5397414.32296139</v>
      </c>
      <c r="D1023" s="41">
        <v>1091750.2373274099</v>
      </c>
      <c r="E1023" s="41">
        <v>2752776.9016724001</v>
      </c>
      <c r="F1023" s="41">
        <v>8102684.3300000001</v>
      </c>
      <c r="G1023" s="41">
        <v>15406501.345510099</v>
      </c>
      <c r="H1023" s="41">
        <v>0.13473932747018499</v>
      </c>
      <c r="I1023" s="41">
        <v>0.17867631592260499</v>
      </c>
      <c r="J1023" s="41">
        <v>3666373</v>
      </c>
      <c r="K1023" s="41">
        <v>64044.318862280001</v>
      </c>
      <c r="L1023" s="41">
        <v>162949.69963363701</v>
      </c>
      <c r="M1023" s="41">
        <v>2.20986536912201</v>
      </c>
      <c r="N1023" s="41">
        <v>240.55729180748199</v>
      </c>
      <c r="O1023" s="41">
        <v>1.47213999311074</v>
      </c>
    </row>
    <row r="1024" spans="1:15" x14ac:dyDescent="0.35">
      <c r="A1024" s="85" t="s">
        <v>1082</v>
      </c>
      <c r="B1024" s="41">
        <v>10373895.0105618</v>
      </c>
      <c r="C1024" s="41">
        <v>6271195.8625800395</v>
      </c>
      <c r="D1024" s="41">
        <v>1046081.22151036</v>
      </c>
      <c r="E1024" s="41">
        <v>2511432.5979300099</v>
      </c>
      <c r="F1024" s="41">
        <v>8921811</v>
      </c>
      <c r="G1024" s="41">
        <v>11413691.505852601</v>
      </c>
      <c r="H1024" s="41">
        <v>0.117249874662259</v>
      </c>
      <c r="I1024" s="41">
        <v>0.22003683879507599</v>
      </c>
      <c r="J1024" s="41">
        <v>3913075</v>
      </c>
      <c r="K1024" s="41">
        <v>52944.111261956401</v>
      </c>
      <c r="L1024" s="41">
        <v>132897.81327041</v>
      </c>
      <c r="M1024" s="41">
        <v>2.2772129207403302</v>
      </c>
      <c r="N1024" s="41">
        <v>215.58385465339899</v>
      </c>
      <c r="O1024" s="41">
        <v>1.6026260326163</v>
      </c>
    </row>
    <row r="1025" spans="1:15" x14ac:dyDescent="0.35">
      <c r="A1025" s="85" t="s">
        <v>1083</v>
      </c>
      <c r="B1025" s="41">
        <v>11930942.5727384</v>
      </c>
      <c r="C1025" s="41">
        <v>3831630.8864705502</v>
      </c>
      <c r="D1025" s="41">
        <v>884133.11902115203</v>
      </c>
      <c r="E1025" s="41">
        <v>2203507.6487561702</v>
      </c>
      <c r="F1025" s="41">
        <v>6904188.9000000004</v>
      </c>
      <c r="G1025" s="41">
        <v>12062871.673515201</v>
      </c>
      <c r="H1025" s="41">
        <v>0.12805749260730001</v>
      </c>
      <c r="I1025" s="41">
        <v>0.18266858078198001</v>
      </c>
      <c r="J1025" s="41">
        <v>3109995</v>
      </c>
      <c r="K1025" s="41">
        <v>54281.022695024003</v>
      </c>
      <c r="L1025" s="41">
        <v>116846.346528908</v>
      </c>
      <c r="M1025" s="41">
        <v>2.22279487814113</v>
      </c>
      <c r="N1025" s="41">
        <v>222.22702434188199</v>
      </c>
      <c r="O1025" s="41">
        <v>1.2320376355815901</v>
      </c>
    </row>
    <row r="1026" spans="1:15" x14ac:dyDescent="0.35">
      <c r="A1026" s="85" t="s">
        <v>1084</v>
      </c>
      <c r="B1026" s="41">
        <v>13440795.7002248</v>
      </c>
      <c r="C1026" s="41">
        <v>4433732.3425622601</v>
      </c>
      <c r="D1026" s="41">
        <v>788496.81853233604</v>
      </c>
      <c r="E1026" s="41">
        <v>2681365.73728101</v>
      </c>
      <c r="F1026" s="41">
        <v>7252882.0800000001</v>
      </c>
      <c r="G1026" s="41">
        <v>14207655.697232001</v>
      </c>
      <c r="H1026" s="41">
        <v>0.10871496459409399</v>
      </c>
      <c r="I1026" s="41">
        <v>0.18872682407439101</v>
      </c>
      <c r="J1026" s="41">
        <v>3267064</v>
      </c>
      <c r="K1026" s="41">
        <v>58028.327467864503</v>
      </c>
      <c r="L1026" s="41">
        <v>116147.178631584</v>
      </c>
      <c r="M1026" s="41">
        <v>2.2241277185947701</v>
      </c>
      <c r="N1026" s="41">
        <v>244.83744632188899</v>
      </c>
      <c r="O1026" s="41">
        <v>1.3570999351596</v>
      </c>
    </row>
    <row r="1027" spans="1:15" x14ac:dyDescent="0.35">
      <c r="A1027" s="85" t="s">
        <v>1085</v>
      </c>
      <c r="B1027" s="41">
        <v>11540142.241265601</v>
      </c>
      <c r="C1027" s="41">
        <v>4145538.3568198401</v>
      </c>
      <c r="D1027" s="41">
        <v>766598.28106404096</v>
      </c>
      <c r="E1027" s="41">
        <v>1873661.41242583</v>
      </c>
      <c r="F1027" s="41">
        <v>6541451.8799999999</v>
      </c>
      <c r="G1027" s="41">
        <v>11904637.277468299</v>
      </c>
      <c r="H1027" s="41">
        <v>0.11719084618016699</v>
      </c>
      <c r="I1027" s="41">
        <v>0.15738920630299899</v>
      </c>
      <c r="J1027" s="41">
        <v>3000666</v>
      </c>
      <c r="K1027" s="41">
        <v>51896.932200480704</v>
      </c>
      <c r="L1027" s="41">
        <v>120148.865892916</v>
      </c>
      <c r="M1027" s="41">
        <v>2.1791833331736798</v>
      </c>
      <c r="N1027" s="41">
        <v>229.386715373556</v>
      </c>
      <c r="O1027" s="41">
        <v>1.38153941718933</v>
      </c>
    </row>
    <row r="1028" spans="1:15" x14ac:dyDescent="0.35">
      <c r="A1028" s="85" t="s">
        <v>1086</v>
      </c>
      <c r="B1028" s="41">
        <v>12881350.7568071</v>
      </c>
      <c r="C1028" s="41">
        <v>6075635.1890879702</v>
      </c>
      <c r="D1028" s="41">
        <v>873335.86922078801</v>
      </c>
      <c r="E1028" s="41">
        <v>2249818.30240122</v>
      </c>
      <c r="F1028" s="41">
        <v>7493655.4800000004</v>
      </c>
      <c r="G1028" s="41">
        <v>14732530.8896724</v>
      </c>
      <c r="H1028" s="41">
        <v>0.11654337079568899</v>
      </c>
      <c r="I1028" s="41">
        <v>0.152710917034517</v>
      </c>
      <c r="J1028" s="41">
        <v>3286691</v>
      </c>
      <c r="K1028" s="41">
        <v>62233.476490822402</v>
      </c>
      <c r="L1028" s="41">
        <v>146046.252155258</v>
      </c>
      <c r="M1028" s="41">
        <v>2.2800010285474399</v>
      </c>
      <c r="N1028" s="41">
        <v>236.73478085059301</v>
      </c>
      <c r="O1028" s="41">
        <v>1.8485568582772101</v>
      </c>
    </row>
    <row r="1029" spans="1:15" x14ac:dyDescent="0.35">
      <c r="A1029" s="85" t="s">
        <v>1087</v>
      </c>
      <c r="B1029" s="41">
        <v>11561666.9593662</v>
      </c>
      <c r="C1029" s="41">
        <v>6453168.2132884404</v>
      </c>
      <c r="D1029" s="41">
        <v>887464.04362019605</v>
      </c>
      <c r="E1029" s="41">
        <v>2384013.5369588798</v>
      </c>
      <c r="F1029" s="41">
        <v>8493791.0199999996</v>
      </c>
      <c r="G1029" s="41">
        <v>12928280.559533</v>
      </c>
      <c r="H1029" s="41">
        <v>0.10448385668196</v>
      </c>
      <c r="I1029" s="41">
        <v>0.18440298584029199</v>
      </c>
      <c r="J1029" s="41">
        <v>3509831</v>
      </c>
      <c r="K1029" s="41">
        <v>61094.846933193003</v>
      </c>
      <c r="L1029" s="41">
        <v>135758.82629929</v>
      </c>
      <c r="M1029" s="41">
        <v>2.4198157130116398</v>
      </c>
      <c r="N1029" s="41">
        <v>211.60870451229599</v>
      </c>
      <c r="O1029" s="41">
        <v>1.83859798756363</v>
      </c>
    </row>
    <row r="1030" spans="1:15" x14ac:dyDescent="0.35">
      <c r="A1030" s="85" t="s">
        <v>1088</v>
      </c>
      <c r="B1030" s="41">
        <v>11062762.8853893</v>
      </c>
      <c r="C1030" s="41">
        <v>6354797.8332358496</v>
      </c>
      <c r="D1030" s="41">
        <v>1235941.2814071099</v>
      </c>
      <c r="E1030" s="41">
        <v>1911608.9553076001</v>
      </c>
      <c r="F1030" s="41">
        <v>8761387.6999999993</v>
      </c>
      <c r="G1030" s="41">
        <v>11945170.1262233</v>
      </c>
      <c r="H1030" s="41">
        <v>0.14106684051969401</v>
      </c>
      <c r="I1030" s="41">
        <v>0.160031957277112</v>
      </c>
      <c r="J1030" s="41">
        <v>3809299</v>
      </c>
      <c r="K1030" s="41">
        <v>53148.699115565403</v>
      </c>
      <c r="L1030" s="41">
        <v>141446.87088346601</v>
      </c>
      <c r="M1030" s="41">
        <v>2.3041290003760602</v>
      </c>
      <c r="N1030" s="41">
        <v>224.74841423193701</v>
      </c>
      <c r="O1030" s="41">
        <v>1.66823287781711</v>
      </c>
    </row>
    <row r="1031" spans="1:15" x14ac:dyDescent="0.35">
      <c r="A1031" s="85" t="s">
        <v>1089</v>
      </c>
      <c r="B1031" s="41">
        <v>13641405.7108119</v>
      </c>
      <c r="C1031" s="41">
        <v>4571099.5333895599</v>
      </c>
      <c r="D1031" s="41">
        <v>864804.013507989</v>
      </c>
      <c r="E1031" s="41">
        <v>2387471.5986140599</v>
      </c>
      <c r="F1031" s="41">
        <v>7721147.2199999997</v>
      </c>
      <c r="G1031" s="41">
        <v>13899083.69688</v>
      </c>
      <c r="H1031" s="41">
        <v>0.112004600983115</v>
      </c>
      <c r="I1031" s="41">
        <v>0.17177187005140401</v>
      </c>
      <c r="J1031" s="41">
        <v>3525638</v>
      </c>
      <c r="K1031" s="41">
        <v>63062.993180036101</v>
      </c>
      <c r="L1031" s="41">
        <v>155450.060556443</v>
      </c>
      <c r="M1031" s="41">
        <v>2.19342240926566</v>
      </c>
      <c r="N1031" s="41">
        <v>220.39667993821101</v>
      </c>
      <c r="O1031" s="41">
        <v>1.29653116212996</v>
      </c>
    </row>
    <row r="1032" spans="1:15" x14ac:dyDescent="0.35">
      <c r="A1032" s="85" t="s">
        <v>1090</v>
      </c>
      <c r="B1032" s="41">
        <v>9792409.7934767604</v>
      </c>
      <c r="C1032" s="41">
        <v>6483651.2268644199</v>
      </c>
      <c r="D1032" s="41">
        <v>1062081.5268526101</v>
      </c>
      <c r="E1032" s="41">
        <v>2576751.40913649</v>
      </c>
      <c r="F1032" s="41">
        <v>8608831.9199999999</v>
      </c>
      <c r="G1032" s="41">
        <v>11477263.292124599</v>
      </c>
      <c r="H1032" s="41">
        <v>0.123371153801387</v>
      </c>
      <c r="I1032" s="41">
        <v>0.22450921823014899</v>
      </c>
      <c r="J1032" s="41">
        <v>3678988</v>
      </c>
      <c r="K1032" s="41">
        <v>56835.016797685501</v>
      </c>
      <c r="L1032" s="41">
        <v>171201.255794344</v>
      </c>
      <c r="M1032" s="41">
        <v>2.3428582646503799</v>
      </c>
      <c r="N1032" s="41">
        <v>201.93898107989199</v>
      </c>
      <c r="O1032" s="41">
        <v>1.76234639168826</v>
      </c>
    </row>
    <row r="1033" spans="1:15" x14ac:dyDescent="0.35">
      <c r="A1033" s="85" t="s">
        <v>1091</v>
      </c>
      <c r="B1033" s="41">
        <v>11280014.1171044</v>
      </c>
      <c r="C1033" s="41">
        <v>5019979.8036666298</v>
      </c>
      <c r="D1033" s="41">
        <v>770984.32277684205</v>
      </c>
      <c r="E1033" s="41">
        <v>2630034.7434936399</v>
      </c>
      <c r="F1033" s="41">
        <v>7391029.96</v>
      </c>
      <c r="G1033" s="41">
        <v>12449958.265959799</v>
      </c>
      <c r="H1033" s="41">
        <v>0.104313516106603</v>
      </c>
      <c r="I1033" s="41">
        <v>0.211248478694469</v>
      </c>
      <c r="J1033" s="41">
        <v>3227524</v>
      </c>
      <c r="K1033" s="41">
        <v>58881.754946839901</v>
      </c>
      <c r="L1033" s="41">
        <v>139975.23891833899</v>
      </c>
      <c r="M1033" s="41">
        <v>2.2898317759295499</v>
      </c>
      <c r="N1033" s="41">
        <v>211.44132203874599</v>
      </c>
      <c r="O1033" s="41">
        <v>1.55536560027644</v>
      </c>
    </row>
    <row r="1034" spans="1:15" x14ac:dyDescent="0.35">
      <c r="A1034" s="85" t="s">
        <v>1092</v>
      </c>
      <c r="B1034" s="41">
        <v>13574751.068486899</v>
      </c>
      <c r="C1034" s="41">
        <v>3766231.3600547202</v>
      </c>
      <c r="D1034" s="41">
        <v>1099455.48300533</v>
      </c>
      <c r="E1034" s="41">
        <v>3017626.1980514298</v>
      </c>
      <c r="F1034" s="41">
        <v>7850612.25</v>
      </c>
      <c r="G1034" s="41">
        <v>13732630.891917899</v>
      </c>
      <c r="H1034" s="41">
        <v>0.14004710053095901</v>
      </c>
      <c r="I1034" s="41">
        <v>0.21974130243516601</v>
      </c>
      <c r="J1034" s="41">
        <v>3284775</v>
      </c>
      <c r="K1034" s="41">
        <v>59543.992073528498</v>
      </c>
      <c r="L1034" s="41">
        <v>125179.032319458</v>
      </c>
      <c r="M1034" s="41">
        <v>2.3937268737423798</v>
      </c>
      <c r="N1034" s="41">
        <v>230.63277726660101</v>
      </c>
      <c r="O1034" s="41">
        <v>1.1465720970400499</v>
      </c>
    </row>
    <row r="1035" spans="1:15" x14ac:dyDescent="0.35">
      <c r="A1035" s="85" t="s">
        <v>1093</v>
      </c>
      <c r="B1035" s="41">
        <v>12340242.310396999</v>
      </c>
      <c r="C1035" s="41">
        <v>4826934.8486066498</v>
      </c>
      <c r="D1035" s="41">
        <v>822787.66587153904</v>
      </c>
      <c r="E1035" s="41">
        <v>3223515.6031176201</v>
      </c>
      <c r="F1035" s="41">
        <v>6899240.25</v>
      </c>
      <c r="G1035" s="41">
        <v>14442424.301750001</v>
      </c>
      <c r="H1035" s="41">
        <v>0.119257720568803</v>
      </c>
      <c r="I1035" s="41">
        <v>0.22319768037330301</v>
      </c>
      <c r="J1035" s="41">
        <v>3066329</v>
      </c>
      <c r="K1035" s="41">
        <v>60199.342677462497</v>
      </c>
      <c r="L1035" s="41">
        <v>128184.12375717799</v>
      </c>
      <c r="M1035" s="41">
        <v>2.2503589978947098</v>
      </c>
      <c r="N1035" s="41">
        <v>239.91168043240901</v>
      </c>
      <c r="O1035" s="41">
        <v>1.5741738243373899</v>
      </c>
    </row>
    <row r="1036" spans="1:15" x14ac:dyDescent="0.35">
      <c r="A1036" s="85" t="s">
        <v>1094</v>
      </c>
      <c r="B1036" s="41">
        <v>10188551.9818117</v>
      </c>
      <c r="C1036" s="41">
        <v>5671526.1522497702</v>
      </c>
      <c r="D1036" s="41">
        <v>692864.15888911695</v>
      </c>
      <c r="E1036" s="41">
        <v>2145147.1997325299</v>
      </c>
      <c r="F1036" s="41">
        <v>8263712.0999999996</v>
      </c>
      <c r="G1036" s="41">
        <v>13906887.985749699</v>
      </c>
      <c r="H1036" s="41">
        <v>0.13006306706465001</v>
      </c>
      <c r="I1036" s="41">
        <v>0.15333814737542401</v>
      </c>
      <c r="J1036" s="41">
        <v>3935101</v>
      </c>
      <c r="K1036" s="41">
        <v>63594.695380234501</v>
      </c>
      <c r="L1036" s="41">
        <v>172701.71613751</v>
      </c>
      <c r="M1036" s="41">
        <v>2.1042779801583702</v>
      </c>
      <c r="N1036" s="41">
        <v>218.68342457146301</v>
      </c>
      <c r="O1036" s="41">
        <v>1.4412657139549301</v>
      </c>
    </row>
    <row r="1037" spans="1:15" x14ac:dyDescent="0.35">
      <c r="A1037" s="85" t="s">
        <v>1095</v>
      </c>
      <c r="B1037" s="41">
        <v>10299718.5225049</v>
      </c>
      <c r="C1037" s="41">
        <v>6006796.7175567504</v>
      </c>
      <c r="D1037" s="41">
        <v>1095561.28490527</v>
      </c>
      <c r="E1037" s="41">
        <v>2888099.3421799098</v>
      </c>
      <c r="F1037" s="41">
        <v>7823341.5599999996</v>
      </c>
      <c r="G1037" s="41">
        <v>12635329.8121711</v>
      </c>
      <c r="H1037" s="41">
        <v>0.14003751165701001</v>
      </c>
      <c r="I1037" s="41">
        <v>0.228573324567905</v>
      </c>
      <c r="J1037" s="41">
        <v>3300988</v>
      </c>
      <c r="K1037" s="41">
        <v>54568.472520713003</v>
      </c>
      <c r="L1037" s="41">
        <v>168495.505024257</v>
      </c>
      <c r="M1037" s="41">
        <v>2.3670081330086701</v>
      </c>
      <c r="N1037" s="41">
        <v>231.54650808682999</v>
      </c>
      <c r="O1037" s="41">
        <v>1.81969662342206</v>
      </c>
    </row>
    <row r="1038" spans="1:15" x14ac:dyDescent="0.35">
      <c r="A1038" s="85" t="s">
        <v>1096</v>
      </c>
      <c r="B1038" s="41">
        <v>13796127.2646966</v>
      </c>
      <c r="C1038" s="41">
        <v>5124517.9149509398</v>
      </c>
      <c r="D1038" s="41">
        <v>801871.97267522896</v>
      </c>
      <c r="E1038" s="41">
        <v>2578124.19218237</v>
      </c>
      <c r="F1038" s="41">
        <v>7519394.1600000001</v>
      </c>
      <c r="G1038" s="41">
        <v>14924997.3784393</v>
      </c>
      <c r="H1038" s="41">
        <v>0.106640502627306</v>
      </c>
      <c r="I1038" s="41">
        <v>0.17273866968356899</v>
      </c>
      <c r="J1038" s="41">
        <v>3481201</v>
      </c>
      <c r="K1038" s="41">
        <v>62184.898039412197</v>
      </c>
      <c r="L1038" s="41">
        <v>143750.193934129</v>
      </c>
      <c r="M1038" s="41">
        <v>2.1614486647914601</v>
      </c>
      <c r="N1038" s="41">
        <v>240.01081746413399</v>
      </c>
      <c r="O1038" s="41">
        <v>1.47205459120313</v>
      </c>
    </row>
    <row r="1039" spans="1:15" x14ac:dyDescent="0.35">
      <c r="A1039" s="85" t="s">
        <v>1097</v>
      </c>
      <c r="B1039" s="41">
        <v>11408211.4534586</v>
      </c>
      <c r="C1039" s="41">
        <v>4331267.15732357</v>
      </c>
      <c r="D1039" s="41">
        <v>1052821.9457326799</v>
      </c>
      <c r="E1039" s="41">
        <v>2117992.9850200699</v>
      </c>
      <c r="F1039" s="41">
        <v>7353409.4500000002</v>
      </c>
      <c r="G1039" s="41">
        <v>11709504.4741528</v>
      </c>
      <c r="H1039" s="41">
        <v>0.14317466651237301</v>
      </c>
      <c r="I1039" s="41">
        <v>0.18087810544803701</v>
      </c>
      <c r="J1039" s="41">
        <v>3587029</v>
      </c>
      <c r="K1039" s="41">
        <v>56322.7728434479</v>
      </c>
      <c r="L1039" s="41">
        <v>152620.38261793301</v>
      </c>
      <c r="M1039" s="41">
        <v>2.0467360075073202</v>
      </c>
      <c r="N1039" s="41">
        <v>207.89908975630399</v>
      </c>
      <c r="O1039" s="41">
        <v>1.2074803848320099</v>
      </c>
    </row>
    <row r="1040" spans="1:15" x14ac:dyDescent="0.35">
      <c r="A1040" s="85" t="s">
        <v>1098</v>
      </c>
      <c r="B1040" s="41">
        <v>11825242.217612199</v>
      </c>
      <c r="C1040" s="41">
        <v>4191320.0039397501</v>
      </c>
      <c r="D1040" s="41">
        <v>754071.01844489202</v>
      </c>
      <c r="E1040" s="41">
        <v>1730387.38668056</v>
      </c>
      <c r="F1040" s="41">
        <v>7401185.0199999996</v>
      </c>
      <c r="G1040" s="41">
        <v>11259631.9511065</v>
      </c>
      <c r="H1040" s="41">
        <v>0.101885173307678</v>
      </c>
      <c r="I1040" s="41">
        <v>0.15368063487283901</v>
      </c>
      <c r="J1040" s="41">
        <v>3395039</v>
      </c>
      <c r="K1040" s="41">
        <v>51045.570546316703</v>
      </c>
      <c r="L1040" s="41">
        <v>159796.34442912799</v>
      </c>
      <c r="M1040" s="41">
        <v>2.1765121830962602</v>
      </c>
      <c r="N1040" s="41">
        <v>220.58011559141801</v>
      </c>
      <c r="O1040" s="41">
        <v>1.23454252040691</v>
      </c>
    </row>
    <row r="1041" spans="1:15" x14ac:dyDescent="0.35">
      <c r="A1041" s="85" t="s">
        <v>1099</v>
      </c>
      <c r="B1041" s="41">
        <v>12666085.788360801</v>
      </c>
      <c r="C1041" s="41">
        <v>5103383.8184147105</v>
      </c>
      <c r="D1041" s="41">
        <v>842467.03484025598</v>
      </c>
      <c r="E1041" s="41">
        <v>2731520.10232733</v>
      </c>
      <c r="F1041" s="41">
        <v>7202895.75</v>
      </c>
      <c r="G1041" s="41">
        <v>14258353.2862246</v>
      </c>
      <c r="H1041" s="41">
        <v>0.11696226963166299</v>
      </c>
      <c r="I1041" s="41">
        <v>0.19157332179209799</v>
      </c>
      <c r="J1041" s="41">
        <v>3201287</v>
      </c>
      <c r="K1041" s="41">
        <v>62347.952626807601</v>
      </c>
      <c r="L1041" s="41">
        <v>117792.29228156101</v>
      </c>
      <c r="M1041" s="41">
        <v>2.2456895559346099</v>
      </c>
      <c r="N1041" s="41">
        <v>228.69464271390001</v>
      </c>
      <c r="O1041" s="41">
        <v>1.5941662895000399</v>
      </c>
    </row>
    <row r="1042" spans="1:15" x14ac:dyDescent="0.35">
      <c r="A1042" s="85" t="s">
        <v>1100</v>
      </c>
      <c r="B1042" s="41">
        <v>12135286.384311199</v>
      </c>
      <c r="C1042" s="41">
        <v>5472652.7223397503</v>
      </c>
      <c r="D1042" s="41">
        <v>1093747.4032592999</v>
      </c>
      <c r="E1042" s="41">
        <v>2196569.8218045598</v>
      </c>
      <c r="F1042" s="41">
        <v>7678618.5599999996</v>
      </c>
      <c r="G1042" s="41">
        <v>13399605.540802101</v>
      </c>
      <c r="H1042" s="41">
        <v>0.14244064797761</v>
      </c>
      <c r="I1042" s="41">
        <v>0.16392794661872501</v>
      </c>
      <c r="J1042" s="41">
        <v>3554916</v>
      </c>
      <c r="K1042" s="41">
        <v>63674.232754238998</v>
      </c>
      <c r="L1042" s="41">
        <v>179967.76908720899</v>
      </c>
      <c r="M1042" s="41">
        <v>2.15823296104444</v>
      </c>
      <c r="N1042" s="41">
        <v>210.43592325361399</v>
      </c>
      <c r="O1042" s="41">
        <v>1.53946048861344</v>
      </c>
    </row>
    <row r="1043" spans="1:15" x14ac:dyDescent="0.35">
      <c r="A1043" s="85" t="s">
        <v>1101</v>
      </c>
      <c r="B1043" s="41">
        <v>15366931.2972777</v>
      </c>
      <c r="C1043" s="41">
        <v>3824583.7804737301</v>
      </c>
      <c r="D1043" s="41">
        <v>784975.38161245198</v>
      </c>
      <c r="E1043" s="41">
        <v>2509524.1118913498</v>
      </c>
      <c r="F1043" s="41">
        <v>7618191.3600000003</v>
      </c>
      <c r="G1043" s="41">
        <v>14981695.435158299</v>
      </c>
      <c r="H1043" s="41">
        <v>0.10303959883890999</v>
      </c>
      <c r="I1043" s="41">
        <v>0.167506015774564</v>
      </c>
      <c r="J1043" s="41">
        <v>3341312</v>
      </c>
      <c r="K1043" s="41">
        <v>64962.689424847602</v>
      </c>
      <c r="L1043" s="41">
        <v>113872.22390310399</v>
      </c>
      <c r="M1043" s="41">
        <v>2.2841745689548301</v>
      </c>
      <c r="N1043" s="41">
        <v>230.62090256422499</v>
      </c>
      <c r="O1043" s="41">
        <v>1.14463533500425</v>
      </c>
    </row>
    <row r="1044" spans="1:15" x14ac:dyDescent="0.35">
      <c r="A1044" s="85" t="s">
        <v>1102</v>
      </c>
      <c r="B1044" s="41">
        <v>11560832.983460199</v>
      </c>
      <c r="C1044" s="41">
        <v>4244859.2607054999</v>
      </c>
      <c r="D1044" s="41">
        <v>907931.98847953405</v>
      </c>
      <c r="E1044" s="41">
        <v>2108280.6682900302</v>
      </c>
      <c r="F1044" s="41">
        <v>6942601.5499999998</v>
      </c>
      <c r="G1044" s="41">
        <v>12046356.8944779</v>
      </c>
      <c r="H1044" s="41">
        <v>0.13077691149934101</v>
      </c>
      <c r="I1044" s="41">
        <v>0.175013963703538</v>
      </c>
      <c r="J1044" s="41">
        <v>3229117</v>
      </c>
      <c r="K1044" s="41">
        <v>54565.189538786697</v>
      </c>
      <c r="L1044" s="41">
        <v>167053.543542645</v>
      </c>
      <c r="M1044" s="41">
        <v>2.15032711255088</v>
      </c>
      <c r="N1044" s="41">
        <v>220.771910537385</v>
      </c>
      <c r="O1044" s="41">
        <v>1.3145572801188401</v>
      </c>
    </row>
    <row r="1045" spans="1:15" x14ac:dyDescent="0.35">
      <c r="A1045" s="85" t="s">
        <v>1103</v>
      </c>
      <c r="B1045" s="41">
        <v>10643568.902986901</v>
      </c>
      <c r="C1045" s="41">
        <v>7136271.9363716496</v>
      </c>
      <c r="D1045" s="41">
        <v>1149616.58331125</v>
      </c>
      <c r="E1045" s="41">
        <v>2536415.8236630699</v>
      </c>
      <c r="F1045" s="41">
        <v>9105423.3100000005</v>
      </c>
      <c r="G1045" s="41">
        <v>12476197.904940199</v>
      </c>
      <c r="H1045" s="41">
        <v>0.12625624797132601</v>
      </c>
      <c r="I1045" s="41">
        <v>0.20330038389810401</v>
      </c>
      <c r="J1045" s="41">
        <v>3907907</v>
      </c>
      <c r="K1045" s="41">
        <v>57198.780051990798</v>
      </c>
      <c r="L1045" s="41">
        <v>115747.968607394</v>
      </c>
      <c r="M1045" s="41">
        <v>2.33216452156937</v>
      </c>
      <c r="N1045" s="41">
        <v>218.12038207588799</v>
      </c>
      <c r="O1045" s="41">
        <v>1.82611099403636</v>
      </c>
    </row>
    <row r="1046" spans="1:15" x14ac:dyDescent="0.35">
      <c r="A1046" s="85" t="s">
        <v>1104</v>
      </c>
      <c r="B1046" s="41">
        <v>10357176.958548499</v>
      </c>
      <c r="C1046" s="41">
        <v>5652951.3987663798</v>
      </c>
      <c r="D1046" s="41">
        <v>1042160.7159040601</v>
      </c>
      <c r="E1046" s="41">
        <v>2308969.6117692301</v>
      </c>
      <c r="F1046" s="41">
        <v>7075015.9199999999</v>
      </c>
      <c r="G1046" s="41">
        <v>12402075.6377536</v>
      </c>
      <c r="H1046" s="41">
        <v>0.14730153651782399</v>
      </c>
      <c r="I1046" s="41">
        <v>0.18617606271811599</v>
      </c>
      <c r="J1046" s="41">
        <v>3260376</v>
      </c>
      <c r="K1046" s="41">
        <v>54124.446354864398</v>
      </c>
      <c r="L1046" s="41">
        <v>115832.87276549199</v>
      </c>
      <c r="M1046" s="41">
        <v>2.1729699319914899</v>
      </c>
      <c r="N1046" s="41">
        <v>229.13733213259201</v>
      </c>
      <c r="O1046" s="41">
        <v>1.7338341954321801</v>
      </c>
    </row>
    <row r="1047" spans="1:15" x14ac:dyDescent="0.35">
      <c r="A1047" s="85" t="s">
        <v>1105</v>
      </c>
      <c r="B1047" s="41">
        <v>9145278.8597411495</v>
      </c>
      <c r="C1047" s="41">
        <v>5224262.3566702995</v>
      </c>
      <c r="D1047" s="41">
        <v>773855.14933061705</v>
      </c>
      <c r="E1047" s="41">
        <v>2258124.6661882</v>
      </c>
      <c r="F1047" s="41">
        <v>7004659.6900000004</v>
      </c>
      <c r="G1047" s="41">
        <v>10525296.846315401</v>
      </c>
      <c r="H1047" s="41">
        <v>0.110477194264753</v>
      </c>
      <c r="I1047" s="41">
        <v>0.21454261092680599</v>
      </c>
      <c r="J1047" s="41">
        <v>3141103</v>
      </c>
      <c r="K1047" s="41">
        <v>50765.913501738498</v>
      </c>
      <c r="L1047" s="41">
        <v>128435.504385187</v>
      </c>
      <c r="M1047" s="41">
        <v>2.2324529003448998</v>
      </c>
      <c r="N1047" s="41">
        <v>207.33238688078501</v>
      </c>
      <c r="O1047" s="41">
        <v>1.6631935841232499</v>
      </c>
    </row>
    <row r="1048" spans="1:15" x14ac:dyDescent="0.35">
      <c r="A1048" s="85" t="s">
        <v>1106</v>
      </c>
      <c r="B1048" s="41">
        <v>12209891.3092087</v>
      </c>
      <c r="C1048" s="41">
        <v>6424878.1052015396</v>
      </c>
      <c r="D1048" s="41">
        <v>1132932.2991033699</v>
      </c>
      <c r="E1048" s="41">
        <v>3033166.9917065501</v>
      </c>
      <c r="F1048" s="41">
        <v>8454237.7200000007</v>
      </c>
      <c r="G1048" s="41">
        <v>14471679.7941672</v>
      </c>
      <c r="H1048" s="41">
        <v>0.134007622759793</v>
      </c>
      <c r="I1048" s="41">
        <v>0.209593290816803</v>
      </c>
      <c r="J1048" s="41">
        <v>3436682</v>
      </c>
      <c r="K1048" s="41">
        <v>64991.600997742098</v>
      </c>
      <c r="L1048" s="41">
        <v>125048.808947085</v>
      </c>
      <c r="M1048" s="41">
        <v>2.4626775131735101</v>
      </c>
      <c r="N1048" s="41">
        <v>222.67042198763701</v>
      </c>
      <c r="O1048" s="41">
        <v>1.86950032188068</v>
      </c>
    </row>
    <row r="1049" spans="1:15" x14ac:dyDescent="0.35">
      <c r="A1049" s="85" t="s">
        <v>1107</v>
      </c>
      <c r="B1049" s="41">
        <v>13506052.3506763</v>
      </c>
      <c r="C1049" s="41">
        <v>3963411.0690742298</v>
      </c>
      <c r="D1049" s="41">
        <v>886791.17173313699</v>
      </c>
      <c r="E1049" s="41">
        <v>2146088.3105765702</v>
      </c>
      <c r="F1049" s="41">
        <v>8165420.4500000002</v>
      </c>
      <c r="G1049" s="41">
        <v>12461654.0751849</v>
      </c>
      <c r="H1049" s="41">
        <v>0.108603246723583</v>
      </c>
      <c r="I1049" s="41">
        <v>0.17221536544254801</v>
      </c>
      <c r="J1049" s="41">
        <v>3474647</v>
      </c>
      <c r="K1049" s="41">
        <v>54124.626803269901</v>
      </c>
      <c r="L1049" s="41">
        <v>124731.62312466701</v>
      </c>
      <c r="M1049" s="41">
        <v>2.3493501204422</v>
      </c>
      <c r="N1049" s="41">
        <v>230.244632030443</v>
      </c>
      <c r="O1049" s="41">
        <v>1.14066581988738</v>
      </c>
    </row>
    <row r="1050" spans="1:15" x14ac:dyDescent="0.35">
      <c r="A1050" s="85" t="s">
        <v>1108</v>
      </c>
      <c r="B1050" s="41">
        <v>13111812.989388499</v>
      </c>
      <c r="C1050" s="41">
        <v>5734981.6300084498</v>
      </c>
      <c r="D1050" s="41">
        <v>1124550.74814098</v>
      </c>
      <c r="E1050" s="41">
        <v>2109424.5419283402</v>
      </c>
      <c r="F1050" s="41">
        <v>8668298.5800000001</v>
      </c>
      <c r="G1050" s="41">
        <v>13545771.565167701</v>
      </c>
      <c r="H1050" s="41">
        <v>0.12973142742632501</v>
      </c>
      <c r="I1050" s="41">
        <v>0.15572568397304301</v>
      </c>
      <c r="J1050" s="41">
        <v>3904639</v>
      </c>
      <c r="K1050" s="41">
        <v>58779.655305566099</v>
      </c>
      <c r="L1050" s="41">
        <v>133300.235701481</v>
      </c>
      <c r="M1050" s="41">
        <v>2.2172319031832899</v>
      </c>
      <c r="N1050" s="41">
        <v>230.45391908145501</v>
      </c>
      <c r="O1050" s="41">
        <v>1.4687610378343401</v>
      </c>
    </row>
    <row r="1051" spans="1:15" x14ac:dyDescent="0.35">
      <c r="A1051" s="85" t="s">
        <v>1109</v>
      </c>
      <c r="B1051" s="41">
        <v>10090371.652860399</v>
      </c>
      <c r="C1051" s="41">
        <v>4745289.5253081797</v>
      </c>
      <c r="D1051" s="41">
        <v>919784.373261509</v>
      </c>
      <c r="E1051" s="41">
        <v>2067853.72664793</v>
      </c>
      <c r="F1051" s="41">
        <v>7277260.3200000003</v>
      </c>
      <c r="G1051" s="41">
        <v>10662022.142570799</v>
      </c>
      <c r="H1051" s="41">
        <v>0.12639157221484501</v>
      </c>
      <c r="I1051" s="41">
        <v>0.193945735527177</v>
      </c>
      <c r="J1051" s="41">
        <v>3369102</v>
      </c>
      <c r="K1051" s="41">
        <v>50335.294790722102</v>
      </c>
      <c r="L1051" s="41">
        <v>115983.18449277199</v>
      </c>
      <c r="M1051" s="41">
        <v>2.1633375236380501</v>
      </c>
      <c r="N1051" s="41">
        <v>211.820573360124</v>
      </c>
      <c r="O1051" s="41">
        <v>1.4084730961865199</v>
      </c>
    </row>
    <row r="1052" spans="1:15" x14ac:dyDescent="0.35">
      <c r="A1052" s="85" t="s">
        <v>1110</v>
      </c>
      <c r="B1052" s="41">
        <v>11970402.2378376</v>
      </c>
      <c r="C1052" s="41">
        <v>5744950.3714493103</v>
      </c>
      <c r="D1052" s="41">
        <v>929256.829696325</v>
      </c>
      <c r="E1052" s="41">
        <v>2522365.8000199902</v>
      </c>
      <c r="F1052" s="41">
        <v>8415784.4800000004</v>
      </c>
      <c r="G1052" s="41">
        <v>12886982.883699</v>
      </c>
      <c r="H1052" s="41">
        <v>0.11041832545791699</v>
      </c>
      <c r="I1052" s="41">
        <v>0.19572973928681101</v>
      </c>
      <c r="J1052" s="41">
        <v>3449092</v>
      </c>
      <c r="K1052" s="41">
        <v>59261.394664301297</v>
      </c>
      <c r="L1052" s="41">
        <v>135792.12469571899</v>
      </c>
      <c r="M1052" s="41">
        <v>2.4404579962566899</v>
      </c>
      <c r="N1052" s="41">
        <v>217.463796582897</v>
      </c>
      <c r="O1052" s="41">
        <v>1.6656413837176001</v>
      </c>
    </row>
    <row r="1053" spans="1:15" x14ac:dyDescent="0.35">
      <c r="A1053" s="85" t="s">
        <v>1111</v>
      </c>
      <c r="B1053" s="41">
        <v>12310522.2419415</v>
      </c>
      <c r="C1053" s="41">
        <v>4436005.342859</v>
      </c>
      <c r="D1053" s="41">
        <v>1221580.31626991</v>
      </c>
      <c r="E1053" s="41">
        <v>3058360.89332176</v>
      </c>
      <c r="F1053" s="41">
        <v>8644242.3599999994</v>
      </c>
      <c r="G1053" s="41">
        <v>12504453.503113501</v>
      </c>
      <c r="H1053" s="41">
        <v>0.14131722196066601</v>
      </c>
      <c r="I1053" s="41">
        <v>0.24458173182540699</v>
      </c>
      <c r="J1053" s="41">
        <v>3824886</v>
      </c>
      <c r="K1053" s="41">
        <v>51416.3384174073</v>
      </c>
      <c r="L1053" s="41">
        <v>122227.06872126499</v>
      </c>
      <c r="M1053" s="41">
        <v>2.2585589884425601</v>
      </c>
      <c r="N1053" s="41">
        <v>243.19583050019</v>
      </c>
      <c r="O1053" s="41">
        <v>1.15977452474636</v>
      </c>
    </row>
    <row r="1054" spans="1:15" x14ac:dyDescent="0.35">
      <c r="A1054" s="85" t="s">
        <v>1112</v>
      </c>
      <c r="B1054" s="41">
        <v>11556705.068606701</v>
      </c>
      <c r="C1054" s="41">
        <v>3712810.8983898298</v>
      </c>
      <c r="D1054" s="41">
        <v>869740.74516234198</v>
      </c>
      <c r="E1054" s="41">
        <v>2079289.0468691699</v>
      </c>
      <c r="F1054" s="41">
        <v>6104468.2800000003</v>
      </c>
      <c r="G1054" s="41">
        <v>12247407.7045235</v>
      </c>
      <c r="H1054" s="41">
        <v>0.14247608559321401</v>
      </c>
      <c r="I1054" s="41">
        <v>0.16977380822402099</v>
      </c>
      <c r="J1054" s="41">
        <v>3022014</v>
      </c>
      <c r="K1054" s="41">
        <v>58588.823691750302</v>
      </c>
      <c r="L1054" s="41">
        <v>133330.22549541699</v>
      </c>
      <c r="M1054" s="41">
        <v>2.0191151887901202</v>
      </c>
      <c r="N1054" s="41">
        <v>209.04050581540201</v>
      </c>
      <c r="O1054" s="41">
        <v>1.22858825220195</v>
      </c>
    </row>
    <row r="1055" spans="1:15" x14ac:dyDescent="0.35">
      <c r="A1055" s="85" t="s">
        <v>1113</v>
      </c>
      <c r="B1055" s="41">
        <v>10501844.027671101</v>
      </c>
      <c r="C1055" s="41">
        <v>5618691.8366260398</v>
      </c>
      <c r="D1055" s="41">
        <v>891892.29900824104</v>
      </c>
      <c r="E1055" s="41">
        <v>2307686.8717438998</v>
      </c>
      <c r="F1055" s="41">
        <v>7664097.3799999999</v>
      </c>
      <c r="G1055" s="41">
        <v>11818789.6830907</v>
      </c>
      <c r="H1055" s="41">
        <v>0.116372777482668</v>
      </c>
      <c r="I1055" s="41">
        <v>0.19525576929806501</v>
      </c>
      <c r="J1055" s="41">
        <v>3515641</v>
      </c>
      <c r="K1055" s="41">
        <v>56468.178132301298</v>
      </c>
      <c r="L1055" s="41">
        <v>162772.028041413</v>
      </c>
      <c r="M1055" s="41">
        <v>2.1785496392021999</v>
      </c>
      <c r="N1055" s="41">
        <v>209.29850087470501</v>
      </c>
      <c r="O1055" s="41">
        <v>1.5981984043951101</v>
      </c>
    </row>
    <row r="1056" spans="1:15" x14ac:dyDescent="0.35">
      <c r="A1056" s="85" t="s">
        <v>1114</v>
      </c>
      <c r="B1056" s="41">
        <v>12315627.789538899</v>
      </c>
      <c r="C1056" s="41">
        <v>7117970.7898796601</v>
      </c>
      <c r="D1056" s="41">
        <v>915423.80036204401</v>
      </c>
      <c r="E1056" s="41">
        <v>2608184.2065526899</v>
      </c>
      <c r="F1056" s="41">
        <v>8631095.0399999991</v>
      </c>
      <c r="G1056" s="41">
        <v>14465720.300959099</v>
      </c>
      <c r="H1056" s="41">
        <v>0.10606114242973801</v>
      </c>
      <c r="I1056" s="41">
        <v>0.180301025617077</v>
      </c>
      <c r="J1056" s="41">
        <v>3785568</v>
      </c>
      <c r="K1056" s="41">
        <v>57696.714665599502</v>
      </c>
      <c r="L1056" s="41">
        <v>139608.75462583301</v>
      </c>
      <c r="M1056" s="41">
        <v>2.28169286718453</v>
      </c>
      <c r="N1056" s="41">
        <v>250.71990259565601</v>
      </c>
      <c r="O1056" s="41">
        <v>1.8802913565096899</v>
      </c>
    </row>
    <row r="1057" spans="1:15" x14ac:dyDescent="0.35">
      <c r="A1057" s="85" t="s">
        <v>1115</v>
      </c>
      <c r="B1057" s="41">
        <v>12130010.0184868</v>
      </c>
      <c r="C1057" s="41">
        <v>4700283.34960075</v>
      </c>
      <c r="D1057" s="41">
        <v>960681.46797545801</v>
      </c>
      <c r="E1057" s="41">
        <v>3336269.8435667199</v>
      </c>
      <c r="F1057" s="41">
        <v>7355406.0899999999</v>
      </c>
      <c r="G1057" s="41">
        <v>13926684.451884</v>
      </c>
      <c r="H1057" s="41">
        <v>0.13060889585437699</v>
      </c>
      <c r="I1057" s="41">
        <v>0.23955952007768699</v>
      </c>
      <c r="J1057" s="41">
        <v>3240267</v>
      </c>
      <c r="K1057" s="41">
        <v>56399.321475252204</v>
      </c>
      <c r="L1057" s="41">
        <v>154845.86225425499</v>
      </c>
      <c r="M1057" s="41">
        <v>2.2667212244809698</v>
      </c>
      <c r="N1057" s="41">
        <v>246.92978192573401</v>
      </c>
      <c r="O1057" s="41">
        <v>1.4505851985656599</v>
      </c>
    </row>
    <row r="1058" spans="1:15" x14ac:dyDescent="0.35">
      <c r="A1058" s="85" t="s">
        <v>1116</v>
      </c>
      <c r="B1058" s="41">
        <v>10880409.8207727</v>
      </c>
      <c r="C1058" s="41">
        <v>5816251.25155544</v>
      </c>
      <c r="D1058" s="41">
        <v>793449.135369853</v>
      </c>
      <c r="E1058" s="41">
        <v>3547967.2813594802</v>
      </c>
      <c r="F1058" s="41">
        <v>6657513.0899999999</v>
      </c>
      <c r="G1058" s="41">
        <v>14518176.5735466</v>
      </c>
      <c r="H1058" s="41">
        <v>0.11918101018256599</v>
      </c>
      <c r="I1058" s="41">
        <v>0.244381053184337</v>
      </c>
      <c r="J1058" s="41">
        <v>3125593</v>
      </c>
      <c r="K1058" s="41">
        <v>63133.486578303098</v>
      </c>
      <c r="L1058" s="41">
        <v>137612.174489139</v>
      </c>
      <c r="M1058" s="41">
        <v>2.1341047249340801</v>
      </c>
      <c r="N1058" s="41">
        <v>229.96474931469999</v>
      </c>
      <c r="O1058" s="41">
        <v>1.86084728611673</v>
      </c>
    </row>
    <row r="1059" spans="1:15" x14ac:dyDescent="0.35">
      <c r="A1059" s="85" t="s">
        <v>1117</v>
      </c>
      <c r="B1059" s="41">
        <v>12318037.8035338</v>
      </c>
      <c r="C1059" s="41">
        <v>4115785.3114104099</v>
      </c>
      <c r="D1059" s="41">
        <v>1045855.30356478</v>
      </c>
      <c r="E1059" s="41">
        <v>2406871.02893876</v>
      </c>
      <c r="F1059" s="41">
        <v>7232301.7000000002</v>
      </c>
      <c r="G1059" s="41">
        <v>12772618.3399926</v>
      </c>
      <c r="H1059" s="41">
        <v>0.144608915245444</v>
      </c>
      <c r="I1059" s="41">
        <v>0.18843990831563201</v>
      </c>
      <c r="J1059" s="41">
        <v>3144479</v>
      </c>
      <c r="K1059" s="41">
        <v>60611.295686388097</v>
      </c>
      <c r="L1059" s="41">
        <v>118370.592544846</v>
      </c>
      <c r="M1059" s="41">
        <v>2.2976955776745198</v>
      </c>
      <c r="N1059" s="41">
        <v>210.733714922041</v>
      </c>
      <c r="O1059" s="41">
        <v>1.308892605551</v>
      </c>
    </row>
    <row r="1060" spans="1:15" x14ac:dyDescent="0.35">
      <c r="A1060" s="85" t="s">
        <v>1118</v>
      </c>
      <c r="B1060" s="41">
        <v>10673576.9499586</v>
      </c>
      <c r="C1060" s="41">
        <v>6160171.3288551904</v>
      </c>
      <c r="D1060" s="41">
        <v>997499.451221828</v>
      </c>
      <c r="E1060" s="41">
        <v>2580764.0311384401</v>
      </c>
      <c r="F1060" s="41">
        <v>7107951.7199999997</v>
      </c>
      <c r="G1060" s="41">
        <v>13427993.451620299</v>
      </c>
      <c r="H1060" s="41">
        <v>0.140335709992953</v>
      </c>
      <c r="I1060" s="41">
        <v>0.19219282765043599</v>
      </c>
      <c r="J1060" s="41">
        <v>3450462</v>
      </c>
      <c r="K1060" s="41">
        <v>61843.105290011998</v>
      </c>
      <c r="L1060" s="41">
        <v>123933.410446229</v>
      </c>
      <c r="M1060" s="41">
        <v>2.05617264796477</v>
      </c>
      <c r="N1060" s="41">
        <v>217.134678411115</v>
      </c>
      <c r="O1060" s="41">
        <v>1.78531782957042</v>
      </c>
    </row>
    <row r="1061" spans="1:15" x14ac:dyDescent="0.35">
      <c r="A1061" s="85" t="s">
        <v>1119</v>
      </c>
      <c r="B1061" s="41">
        <v>11887939.132120101</v>
      </c>
      <c r="C1061" s="41">
        <v>4245169.7295873398</v>
      </c>
      <c r="D1061" s="41">
        <v>858115.89248943795</v>
      </c>
      <c r="E1061" s="41">
        <v>1803804.4875797599</v>
      </c>
      <c r="F1061" s="41">
        <v>7192229.8399999999</v>
      </c>
      <c r="G1061" s="41">
        <v>11770057.778759001</v>
      </c>
      <c r="H1061" s="41">
        <v>0.11931152251516999</v>
      </c>
      <c r="I1061" s="41">
        <v>0.153253664636637</v>
      </c>
      <c r="J1061" s="41">
        <v>3299188</v>
      </c>
      <c r="K1061" s="41">
        <v>53744.556067392499</v>
      </c>
      <c r="L1061" s="41">
        <v>167258.376982327</v>
      </c>
      <c r="M1061" s="41">
        <v>2.1761135817283002</v>
      </c>
      <c r="N1061" s="41">
        <v>219.00283606395899</v>
      </c>
      <c r="O1061" s="41">
        <v>1.2867316835498099</v>
      </c>
    </row>
    <row r="1062" spans="1:15" x14ac:dyDescent="0.35">
      <c r="A1062" s="85" t="s">
        <v>1120</v>
      </c>
      <c r="B1062" s="41">
        <v>11362524.2806738</v>
      </c>
      <c r="C1062" s="41">
        <v>4509202.08305394</v>
      </c>
      <c r="D1062" s="41">
        <v>812247.09765154205</v>
      </c>
      <c r="E1062" s="41">
        <v>2238236.2953211898</v>
      </c>
      <c r="F1062" s="41">
        <v>8029742.3200000003</v>
      </c>
      <c r="G1062" s="41">
        <v>11039669.189884501</v>
      </c>
      <c r="H1062" s="41">
        <v>0.101154814847351</v>
      </c>
      <c r="I1062" s="41">
        <v>0.20274487005208799</v>
      </c>
      <c r="J1062" s="41">
        <v>3290878</v>
      </c>
      <c r="K1062" s="41">
        <v>50381.841866943003</v>
      </c>
      <c r="L1062" s="41">
        <v>147201.753184114</v>
      </c>
      <c r="M1062" s="41">
        <v>2.4357623619146098</v>
      </c>
      <c r="N1062" s="41">
        <v>219.11982860263399</v>
      </c>
      <c r="O1062" s="41">
        <v>1.3702124731010801</v>
      </c>
    </row>
    <row r="1063" spans="1:15" x14ac:dyDescent="0.35">
      <c r="A1063" s="85" t="s">
        <v>1121</v>
      </c>
      <c r="B1063" s="41">
        <v>9770860.1492167506</v>
      </c>
      <c r="C1063" s="41">
        <v>3835768.6004400002</v>
      </c>
      <c r="D1063" s="41">
        <v>826697.18061271403</v>
      </c>
      <c r="E1063" s="41">
        <v>2559236.3631641301</v>
      </c>
      <c r="F1063" s="41">
        <v>7429106.7400000002</v>
      </c>
      <c r="G1063" s="41">
        <v>11452365.815999901</v>
      </c>
      <c r="H1063" s="41">
        <v>0.14305551664114699</v>
      </c>
      <c r="I1063" s="41">
        <v>0.17720998349935299</v>
      </c>
      <c r="J1063" s="41">
        <v>3331438</v>
      </c>
      <c r="K1063" s="41">
        <v>51108.380114244501</v>
      </c>
      <c r="L1063" s="41">
        <v>152388.677422979</v>
      </c>
      <c r="M1063" s="41">
        <v>2.2343544942337101</v>
      </c>
      <c r="N1063" s="41">
        <v>224.078463471183</v>
      </c>
      <c r="O1063" s="41">
        <v>1.15138525778958</v>
      </c>
    </row>
    <row r="1064" spans="1:15" x14ac:dyDescent="0.35">
      <c r="A1064" s="85" t="s">
        <v>1122</v>
      </c>
      <c r="B1064" s="41">
        <v>13837632.743933599</v>
      </c>
      <c r="C1064" s="41">
        <v>5258172.2954429798</v>
      </c>
      <c r="D1064" s="41">
        <v>1020828.17641243</v>
      </c>
      <c r="E1064" s="41">
        <v>2326795.0768523398</v>
      </c>
      <c r="F1064" s="41">
        <v>9673414.4700000007</v>
      </c>
      <c r="G1064" s="41">
        <v>12920392.025924901</v>
      </c>
      <c r="H1064" s="41">
        <v>0.10552925025370399</v>
      </c>
      <c r="I1064" s="41">
        <v>0.18008703390606101</v>
      </c>
      <c r="J1064" s="41">
        <v>3980829</v>
      </c>
      <c r="K1064" s="41">
        <v>61205.078284817297</v>
      </c>
      <c r="L1064" s="41">
        <v>150378.20328357801</v>
      </c>
      <c r="M1064" s="41">
        <v>2.4293888919195501</v>
      </c>
      <c r="N1064" s="41">
        <v>211.10496186582</v>
      </c>
      <c r="O1064" s="41">
        <v>1.3208736912444601</v>
      </c>
    </row>
    <row r="1065" spans="1:15" x14ac:dyDescent="0.35">
      <c r="A1065" s="85" t="s">
        <v>1123</v>
      </c>
      <c r="B1065" s="41">
        <v>10505396.780694</v>
      </c>
      <c r="C1065" s="41">
        <v>5162517.7674646797</v>
      </c>
      <c r="D1065" s="41">
        <v>1129025.1283163</v>
      </c>
      <c r="E1065" s="41">
        <v>2666239.7004473298</v>
      </c>
      <c r="F1065" s="41">
        <v>7687563.6500000004</v>
      </c>
      <c r="G1065" s="41">
        <v>11898127.260218199</v>
      </c>
      <c r="H1065" s="41">
        <v>0.146863841357112</v>
      </c>
      <c r="I1065" s="41">
        <v>0.22408902192213101</v>
      </c>
      <c r="J1065" s="41">
        <v>3575611</v>
      </c>
      <c r="K1065" s="41">
        <v>56841.808046140599</v>
      </c>
      <c r="L1065" s="41">
        <v>122511.533295817</v>
      </c>
      <c r="M1065" s="41">
        <v>2.1546557600457401</v>
      </c>
      <c r="N1065" s="41">
        <v>209.323914341711</v>
      </c>
      <c r="O1065" s="41">
        <v>1.4438141530118</v>
      </c>
    </row>
    <row r="1066" spans="1:15" x14ac:dyDescent="0.35">
      <c r="A1066" s="85" t="s">
        <v>1124</v>
      </c>
      <c r="B1066" s="41">
        <v>14570481.272536101</v>
      </c>
      <c r="C1066" s="41">
        <v>4660423.4578927504</v>
      </c>
      <c r="D1066" s="41">
        <v>876524.40939177002</v>
      </c>
      <c r="E1066" s="41">
        <v>2166176.9536186298</v>
      </c>
      <c r="F1066" s="41">
        <v>8286444.3200000003</v>
      </c>
      <c r="G1066" s="41">
        <v>14157174.6544268</v>
      </c>
      <c r="H1066" s="41">
        <v>0.105778108865851</v>
      </c>
      <c r="I1066" s="41">
        <v>0.153009128339127</v>
      </c>
      <c r="J1066" s="41">
        <v>3650416</v>
      </c>
      <c r="K1066" s="41">
        <v>64947.126591553497</v>
      </c>
      <c r="L1066" s="41">
        <v>170012.88098757199</v>
      </c>
      <c r="M1066" s="41">
        <v>2.26771386743152</v>
      </c>
      <c r="N1066" s="41">
        <v>217.984759915452</v>
      </c>
      <c r="O1066" s="41">
        <v>1.2766828377622601</v>
      </c>
    </row>
    <row r="1067" spans="1:15" x14ac:dyDescent="0.35">
      <c r="A1067" s="85" t="s">
        <v>1125</v>
      </c>
      <c r="B1067" s="41">
        <v>12704034.0688648</v>
      </c>
      <c r="C1067" s="41">
        <v>4096070.29462688</v>
      </c>
      <c r="D1067" s="41">
        <v>896552.45606916805</v>
      </c>
      <c r="E1067" s="41">
        <v>2309827.7658433798</v>
      </c>
      <c r="F1067" s="41">
        <v>8048910.71</v>
      </c>
      <c r="G1067" s="41">
        <v>12091246.757999999</v>
      </c>
      <c r="H1067" s="41">
        <v>0.11138804844179601</v>
      </c>
      <c r="I1067" s="41">
        <v>0.19103305160116099</v>
      </c>
      <c r="J1067" s="41">
        <v>3609377</v>
      </c>
      <c r="K1067" s="41">
        <v>55500.076920958301</v>
      </c>
      <c r="L1067" s="41">
        <v>133672.882595742</v>
      </c>
      <c r="M1067" s="41">
        <v>2.2298988240897799</v>
      </c>
      <c r="N1067" s="41">
        <v>217.86229868060801</v>
      </c>
      <c r="O1067" s="41">
        <v>1.13484135756029</v>
      </c>
    </row>
    <row r="1068" spans="1:15" x14ac:dyDescent="0.35">
      <c r="A1068" s="85" t="s">
        <v>1126</v>
      </c>
      <c r="B1068" s="41">
        <v>10562437.368383201</v>
      </c>
      <c r="C1068" s="41">
        <v>4962453.1979781697</v>
      </c>
      <c r="D1068" s="41">
        <v>960453.67107622605</v>
      </c>
      <c r="E1068" s="41">
        <v>2280269.5252656802</v>
      </c>
      <c r="F1068" s="41">
        <v>7538129.21</v>
      </c>
      <c r="G1068" s="41">
        <v>11366197.5910923</v>
      </c>
      <c r="H1068" s="41">
        <v>0.12741273654504301</v>
      </c>
      <c r="I1068" s="41">
        <v>0.200618501217393</v>
      </c>
      <c r="J1068" s="41">
        <v>3380327</v>
      </c>
      <c r="K1068" s="41">
        <v>55347.6703890356</v>
      </c>
      <c r="L1068" s="41">
        <v>138713.03838906399</v>
      </c>
      <c r="M1068" s="41">
        <v>2.2325236786324898</v>
      </c>
      <c r="N1068" s="41">
        <v>205.35671293572</v>
      </c>
      <c r="O1068" s="41">
        <v>1.46803939322384</v>
      </c>
    </row>
    <row r="1069" spans="1:15" x14ac:dyDescent="0.35">
      <c r="A1069" s="85" t="s">
        <v>1127</v>
      </c>
      <c r="B1069" s="41">
        <v>12286345.266728999</v>
      </c>
      <c r="C1069" s="41">
        <v>5117681.1092574503</v>
      </c>
      <c r="D1069" s="41">
        <v>892511.40353212901</v>
      </c>
      <c r="E1069" s="41">
        <v>2842982.8848876799</v>
      </c>
      <c r="F1069" s="41">
        <v>7579779.6600000001</v>
      </c>
      <c r="G1069" s="41">
        <v>13664227.812139699</v>
      </c>
      <c r="H1069" s="41">
        <v>0.117748990546795</v>
      </c>
      <c r="I1069" s="41">
        <v>0.20806026684961301</v>
      </c>
      <c r="J1069" s="41">
        <v>3558582</v>
      </c>
      <c r="K1069" s="41">
        <v>58546.757839409103</v>
      </c>
      <c r="L1069" s="41">
        <v>104486.80773340601</v>
      </c>
      <c r="M1069" s="41">
        <v>2.1310085270716401</v>
      </c>
      <c r="N1069" s="41">
        <v>233.38975439866499</v>
      </c>
      <c r="O1069" s="41">
        <v>1.4381236990625601</v>
      </c>
    </row>
    <row r="1070" spans="1:15" x14ac:dyDescent="0.35">
      <c r="A1070" s="85" t="s">
        <v>1128</v>
      </c>
      <c r="B1070" s="41">
        <v>11565286.721003599</v>
      </c>
      <c r="C1070" s="41">
        <v>4133685.7754804101</v>
      </c>
      <c r="D1070" s="41">
        <v>976694.55460526003</v>
      </c>
      <c r="E1070" s="41">
        <v>2390322.0805957699</v>
      </c>
      <c r="F1070" s="41">
        <v>7186536.9299999997</v>
      </c>
      <c r="G1070" s="41">
        <v>12008347.8560098</v>
      </c>
      <c r="H1070" s="41">
        <v>0.135906148415946</v>
      </c>
      <c r="I1070" s="41">
        <v>0.199055033153414</v>
      </c>
      <c r="J1070" s="41">
        <v>3373961</v>
      </c>
      <c r="K1070" s="41">
        <v>53851.508390554904</v>
      </c>
      <c r="L1070" s="41">
        <v>128895.654324773</v>
      </c>
      <c r="M1070" s="41">
        <v>2.1300578175566698</v>
      </c>
      <c r="N1070" s="41">
        <v>222.99119642277901</v>
      </c>
      <c r="O1070" s="41">
        <v>1.22517295709121</v>
      </c>
    </row>
    <row r="1071" spans="1:15" x14ac:dyDescent="0.35">
      <c r="A1071" s="85" t="s">
        <v>1129</v>
      </c>
      <c r="B1071" s="41">
        <v>12587836.288434699</v>
      </c>
      <c r="C1071" s="41">
        <v>5526023.7396199396</v>
      </c>
      <c r="D1071" s="41">
        <v>880518.49766038905</v>
      </c>
      <c r="E1071" s="41">
        <v>2699000.67117716</v>
      </c>
      <c r="F1071" s="41">
        <v>8521691.9900000002</v>
      </c>
      <c r="G1071" s="41">
        <v>13351308.551583501</v>
      </c>
      <c r="H1071" s="41">
        <v>0.103326721816942</v>
      </c>
      <c r="I1071" s="41">
        <v>0.20215252016305599</v>
      </c>
      <c r="J1071" s="41">
        <v>3927047</v>
      </c>
      <c r="K1071" s="41">
        <v>57294.376481927196</v>
      </c>
      <c r="L1071" s="41">
        <v>179621.34469128901</v>
      </c>
      <c r="M1071" s="41">
        <v>2.1693100069423199</v>
      </c>
      <c r="N1071" s="41">
        <v>233.02875352493299</v>
      </c>
      <c r="O1071" s="41">
        <v>1.4071702578604099</v>
      </c>
    </row>
    <row r="1072" spans="1:15" x14ac:dyDescent="0.35">
      <c r="A1072" s="85" t="s">
        <v>1130</v>
      </c>
      <c r="B1072" s="41">
        <v>12184125.309527099</v>
      </c>
      <c r="C1072" s="41">
        <v>6089018.9035615996</v>
      </c>
      <c r="D1072" s="41">
        <v>924869.33029425703</v>
      </c>
      <c r="E1072" s="41">
        <v>1980599.5524007999</v>
      </c>
      <c r="F1072" s="41">
        <v>8162020.0800000001</v>
      </c>
      <c r="G1072" s="41">
        <v>13161833.127687801</v>
      </c>
      <c r="H1072" s="41">
        <v>0.113313777867385</v>
      </c>
      <c r="I1072" s="41">
        <v>0.15048052449732999</v>
      </c>
      <c r="J1072" s="41">
        <v>3358856</v>
      </c>
      <c r="K1072" s="41">
        <v>52072.452633675399</v>
      </c>
      <c r="L1072" s="41">
        <v>145240.11190403299</v>
      </c>
      <c r="M1072" s="41">
        <v>2.4323600450868601</v>
      </c>
      <c r="N1072" s="41">
        <v>252.764767677881</v>
      </c>
      <c r="O1072" s="41">
        <v>1.81282523084098</v>
      </c>
    </row>
    <row r="1073" spans="1:15" x14ac:dyDescent="0.35">
      <c r="A1073" s="85" t="s">
        <v>1131</v>
      </c>
      <c r="B1073" s="41">
        <v>13009830.833351601</v>
      </c>
      <c r="C1073" s="41">
        <v>4666963.4912523897</v>
      </c>
      <c r="D1073" s="41">
        <v>1108038.0241966001</v>
      </c>
      <c r="E1073" s="41">
        <v>2835596.6099811699</v>
      </c>
      <c r="F1073" s="41">
        <v>8252495.2999999998</v>
      </c>
      <c r="G1073" s="41">
        <v>13519176.522988999</v>
      </c>
      <c r="H1073" s="41">
        <v>0.134267028809649</v>
      </c>
      <c r="I1073" s="41">
        <v>0.20974625230755001</v>
      </c>
      <c r="J1073" s="41">
        <v>3467435</v>
      </c>
      <c r="K1073" s="41">
        <v>59487.708012800504</v>
      </c>
      <c r="L1073" s="41">
        <v>151242.86420725301</v>
      </c>
      <c r="M1073" s="41">
        <v>2.37821910383663</v>
      </c>
      <c r="N1073" s="41">
        <v>227.26183201094199</v>
      </c>
      <c r="O1073" s="41">
        <v>1.3459411614788399</v>
      </c>
    </row>
    <row r="1074" spans="1:15" x14ac:dyDescent="0.35">
      <c r="A1074" s="85" t="s">
        <v>1132</v>
      </c>
      <c r="B1074" s="41">
        <v>10695989.6260323</v>
      </c>
      <c r="C1074" s="41">
        <v>6435400.6259532897</v>
      </c>
      <c r="D1074" s="41">
        <v>988118.37325645704</v>
      </c>
      <c r="E1074" s="41">
        <v>2484580.0688254102</v>
      </c>
      <c r="F1074" s="41">
        <v>8219020.1600000001</v>
      </c>
      <c r="G1074" s="41">
        <v>12541658.588865001</v>
      </c>
      <c r="H1074" s="41">
        <v>0.12022337870217099</v>
      </c>
      <c r="I1074" s="41">
        <v>0.19810617959504301</v>
      </c>
      <c r="J1074" s="41">
        <v>3951452</v>
      </c>
      <c r="K1074" s="41">
        <v>52374.753983400202</v>
      </c>
      <c r="L1074" s="41">
        <v>156590.05479755101</v>
      </c>
      <c r="M1074" s="41">
        <v>2.0750446429653402</v>
      </c>
      <c r="N1074" s="41">
        <v>239.455963684609</v>
      </c>
      <c r="O1074" s="41">
        <v>1.62861667709826</v>
      </c>
    </row>
    <row r="1075" spans="1:15" x14ac:dyDescent="0.35">
      <c r="A1075" s="85" t="s">
        <v>1133</v>
      </c>
      <c r="B1075" s="41">
        <v>10766419.502863999</v>
      </c>
      <c r="C1075" s="41">
        <v>6271951.7583455499</v>
      </c>
      <c r="D1075" s="41">
        <v>1138293.99091061</v>
      </c>
      <c r="E1075" s="41">
        <v>1796695.3864992701</v>
      </c>
      <c r="F1075" s="41">
        <v>8457961.7200000007</v>
      </c>
      <c r="G1075" s="41">
        <v>11638906.4608937</v>
      </c>
      <c r="H1075" s="41">
        <v>0.13458254229490799</v>
      </c>
      <c r="I1075" s="41">
        <v>0.154369776278906</v>
      </c>
      <c r="J1075" s="41">
        <v>3827132</v>
      </c>
      <c r="K1075" s="41">
        <v>51899.163742502802</v>
      </c>
      <c r="L1075" s="41">
        <v>123507.54227423</v>
      </c>
      <c r="M1075" s="41">
        <v>2.2070540968061398</v>
      </c>
      <c r="N1075" s="41">
        <v>224.25938560035601</v>
      </c>
      <c r="O1075" s="41">
        <v>1.6388124993717399</v>
      </c>
    </row>
    <row r="1076" spans="1:15" x14ac:dyDescent="0.35">
      <c r="A1076" s="85" t="s">
        <v>1134</v>
      </c>
      <c r="B1076" s="41">
        <v>11889353.0281875</v>
      </c>
      <c r="C1076" s="41">
        <v>5965541.1617614198</v>
      </c>
      <c r="D1076" s="41">
        <v>1173396.79389887</v>
      </c>
      <c r="E1076" s="41">
        <v>2066544.73333263</v>
      </c>
      <c r="F1076" s="41">
        <v>8341849.5999999996</v>
      </c>
      <c r="G1076" s="41">
        <v>12902005.651841899</v>
      </c>
      <c r="H1076" s="41">
        <v>0.14066386355118099</v>
      </c>
      <c r="I1076" s="41">
        <v>0.160172363049431</v>
      </c>
      <c r="J1076" s="41">
        <v>3724040</v>
      </c>
      <c r="K1076" s="41">
        <v>62679.7787205688</v>
      </c>
      <c r="L1076" s="41">
        <v>149019.534661449</v>
      </c>
      <c r="M1076" s="41">
        <v>2.2363215848007298</v>
      </c>
      <c r="N1076" s="41">
        <v>205.83784841311601</v>
      </c>
      <c r="O1076" s="41">
        <v>1.6019003989649501</v>
      </c>
    </row>
    <row r="1077" spans="1:15" x14ac:dyDescent="0.35">
      <c r="A1077" s="85" t="s">
        <v>1135</v>
      </c>
      <c r="B1077" s="41">
        <v>12539801.247741999</v>
      </c>
      <c r="C1077" s="41">
        <v>4816274.11210752</v>
      </c>
      <c r="D1077" s="41">
        <v>1212411.2782791499</v>
      </c>
      <c r="E1077" s="41">
        <v>3407666.8510182598</v>
      </c>
      <c r="F1077" s="41">
        <v>8277614.0199999996</v>
      </c>
      <c r="G1077" s="41">
        <v>13886528.3429274</v>
      </c>
      <c r="H1077" s="41">
        <v>0.146468689570422</v>
      </c>
      <c r="I1077" s="41">
        <v>0.245393720220492</v>
      </c>
      <c r="J1077" s="41">
        <v>3646526</v>
      </c>
      <c r="K1077" s="41">
        <v>60964.651606494903</v>
      </c>
      <c r="L1077" s="41">
        <v>187988.87378044601</v>
      </c>
      <c r="M1077" s="41">
        <v>2.2710098446087801</v>
      </c>
      <c r="N1077" s="41">
        <v>227.77845332109001</v>
      </c>
      <c r="O1077" s="41">
        <v>1.3207842511221699</v>
      </c>
    </row>
    <row r="1078" spans="1:15" x14ac:dyDescent="0.35">
      <c r="A1078" s="85" t="s">
        <v>1136</v>
      </c>
      <c r="B1078" s="41">
        <v>13491920.4939315</v>
      </c>
      <c r="C1078" s="41">
        <v>4111478.8446947001</v>
      </c>
      <c r="D1078" s="41">
        <v>826238.92439567798</v>
      </c>
      <c r="E1078" s="41">
        <v>2510071.5453167101</v>
      </c>
      <c r="F1078" s="41">
        <v>7473898.8799999999</v>
      </c>
      <c r="G1078" s="41">
        <v>13585087.7831863</v>
      </c>
      <c r="H1078" s="41">
        <v>0.110549920150335</v>
      </c>
      <c r="I1078" s="41">
        <v>0.18476667838858801</v>
      </c>
      <c r="J1078" s="41">
        <v>3336562</v>
      </c>
      <c r="K1078" s="41">
        <v>62089.066650759902</v>
      </c>
      <c r="L1078" s="41">
        <v>119276.854847682</v>
      </c>
      <c r="M1078" s="41">
        <v>2.24281734580609</v>
      </c>
      <c r="N1078" s="41">
        <v>218.80328978400101</v>
      </c>
      <c r="O1078" s="41">
        <v>1.2322500959654601</v>
      </c>
    </row>
    <row r="1079" spans="1:15" x14ac:dyDescent="0.35">
      <c r="A1079" s="85" t="s">
        <v>1137</v>
      </c>
      <c r="B1079" s="41">
        <v>10262521.770594001</v>
      </c>
      <c r="C1079" s="41">
        <v>6343591.6888765302</v>
      </c>
      <c r="D1079" s="41">
        <v>1128558.1099706399</v>
      </c>
      <c r="E1079" s="41">
        <v>1726818.845303</v>
      </c>
      <c r="F1079" s="41">
        <v>8369274.4500000002</v>
      </c>
      <c r="G1079" s="41">
        <v>11229685.061192499</v>
      </c>
      <c r="H1079" s="41">
        <v>0.134845393912329</v>
      </c>
      <c r="I1079" s="41">
        <v>0.153772686935855</v>
      </c>
      <c r="J1079" s="41">
        <v>3654705</v>
      </c>
      <c r="K1079" s="41">
        <v>50925.967353827298</v>
      </c>
      <c r="L1079" s="41">
        <v>137469.09644827299</v>
      </c>
      <c r="M1079" s="41">
        <v>2.2949067609633702</v>
      </c>
      <c r="N1079" s="41">
        <v>220.50640002040299</v>
      </c>
      <c r="O1079" s="41">
        <v>1.73573289468686</v>
      </c>
    </row>
    <row r="1080" spans="1:15" x14ac:dyDescent="0.35">
      <c r="A1080" s="85" t="s">
        <v>1138</v>
      </c>
      <c r="B1080" s="41">
        <v>10805121.5850455</v>
      </c>
      <c r="C1080" s="41">
        <v>5432972.4638155</v>
      </c>
      <c r="D1080" s="41">
        <v>1205980.8383572199</v>
      </c>
      <c r="E1080" s="41">
        <v>2857886.4271656801</v>
      </c>
      <c r="F1080" s="41">
        <v>8589698.4000000004</v>
      </c>
      <c r="G1080" s="41">
        <v>11835844.256286301</v>
      </c>
      <c r="H1080" s="41">
        <v>0.140398507863469</v>
      </c>
      <c r="I1080" s="41">
        <v>0.241460293434309</v>
      </c>
      <c r="J1080" s="41">
        <v>3750960</v>
      </c>
      <c r="K1080" s="41">
        <v>56267.384151587001</v>
      </c>
      <c r="L1080" s="41">
        <v>123581.34190237999</v>
      </c>
      <c r="M1080" s="41">
        <v>2.2933482207675899</v>
      </c>
      <c r="N1080" s="41">
        <v>210.348988777816</v>
      </c>
      <c r="O1080" s="41">
        <v>1.44842186102104</v>
      </c>
    </row>
    <row r="1081" spans="1:15" x14ac:dyDescent="0.35">
      <c r="A1081" s="85" t="s">
        <v>1139</v>
      </c>
      <c r="B1081" s="41">
        <v>9490489.9400162809</v>
      </c>
      <c r="C1081" s="41">
        <v>5656540.75028452</v>
      </c>
      <c r="D1081" s="41">
        <v>847269.66837528895</v>
      </c>
      <c r="E1081" s="41">
        <v>2458449.49820277</v>
      </c>
      <c r="F1081" s="41">
        <v>7545687.2999999998</v>
      </c>
      <c r="G1081" s="41">
        <v>11072518.438851001</v>
      </c>
      <c r="H1081" s="41">
        <v>0.11228528756754701</v>
      </c>
      <c r="I1081" s="41">
        <v>0.22203164634855099</v>
      </c>
      <c r="J1081" s="41">
        <v>3509622</v>
      </c>
      <c r="K1081" s="41">
        <v>50631.114540449897</v>
      </c>
      <c r="L1081" s="41">
        <v>165455.88197212</v>
      </c>
      <c r="M1081" s="41">
        <v>2.1490215098939598</v>
      </c>
      <c r="N1081" s="41">
        <v>218.69221159575699</v>
      </c>
      <c r="O1081" s="41">
        <v>1.61172364154445</v>
      </c>
    </row>
    <row r="1082" spans="1:15" x14ac:dyDescent="0.35">
      <c r="A1082" s="85" t="s">
        <v>1140</v>
      </c>
      <c r="B1082" s="41">
        <v>10029755.394763499</v>
      </c>
      <c r="C1082" s="41">
        <v>5385417.8511089897</v>
      </c>
      <c r="D1082" s="41">
        <v>884981.121158642</v>
      </c>
      <c r="E1082" s="41">
        <v>2284533.0905716699</v>
      </c>
      <c r="F1082" s="41">
        <v>6787114.8799999999</v>
      </c>
      <c r="G1082" s="41">
        <v>11950808.768737201</v>
      </c>
      <c r="H1082" s="41">
        <v>0.13039135727118301</v>
      </c>
      <c r="I1082" s="41">
        <v>0.19116137951666601</v>
      </c>
      <c r="J1082" s="41">
        <v>3029962</v>
      </c>
      <c r="K1082" s="41">
        <v>50083.013866135399</v>
      </c>
      <c r="L1082" s="41">
        <v>153236.19113444901</v>
      </c>
      <c r="M1082" s="41">
        <v>2.2441628190782699</v>
      </c>
      <c r="N1082" s="41">
        <v>238.62103079564</v>
      </c>
      <c r="O1082" s="41">
        <v>1.77738791810227</v>
      </c>
    </row>
    <row r="1083" spans="1:15" x14ac:dyDescent="0.35">
      <c r="A1083" s="85" t="s">
        <v>1141</v>
      </c>
      <c r="B1083" s="41">
        <v>10957918.451263901</v>
      </c>
      <c r="C1083" s="41">
        <v>7129932.6787715396</v>
      </c>
      <c r="D1083" s="41">
        <v>1230918.0655523599</v>
      </c>
      <c r="E1083" s="41">
        <v>2375003.3116771802</v>
      </c>
      <c r="F1083" s="41">
        <v>8578815.3599999994</v>
      </c>
      <c r="G1083" s="41">
        <v>13224397.2596169</v>
      </c>
      <c r="H1083" s="41">
        <v>0.14348345475433599</v>
      </c>
      <c r="I1083" s="41">
        <v>0.179592556473609</v>
      </c>
      <c r="J1083" s="41">
        <v>3795936</v>
      </c>
      <c r="K1083" s="41">
        <v>58236.732691636702</v>
      </c>
      <c r="L1083" s="41">
        <v>109440.112351825</v>
      </c>
      <c r="M1083" s="41">
        <v>2.25946651587592</v>
      </c>
      <c r="N1083" s="41">
        <v>227.082456057587</v>
      </c>
      <c r="O1083" s="41">
        <v>1.87830687313262</v>
      </c>
    </row>
    <row r="1084" spans="1:15" x14ac:dyDescent="0.35">
      <c r="A1084" s="85" t="s">
        <v>1142</v>
      </c>
      <c r="B1084" s="41">
        <v>12379963.82536</v>
      </c>
      <c r="C1084" s="41">
        <v>4402020.6055167196</v>
      </c>
      <c r="D1084" s="41">
        <v>667934.570226387</v>
      </c>
      <c r="E1084" s="41">
        <v>2048916.01935205</v>
      </c>
      <c r="F1084" s="41">
        <v>6217815.96</v>
      </c>
      <c r="G1084" s="41">
        <v>13420264.108477499</v>
      </c>
      <c r="H1084" s="41">
        <v>0.10742269866514099</v>
      </c>
      <c r="I1084" s="41">
        <v>0.15267330082257899</v>
      </c>
      <c r="J1084" s="41">
        <v>3047949</v>
      </c>
      <c r="K1084" s="41">
        <v>54124.880453629798</v>
      </c>
      <c r="L1084" s="41">
        <v>139245.048022356</v>
      </c>
      <c r="M1084" s="41">
        <v>2.0388009314221698</v>
      </c>
      <c r="N1084" s="41">
        <v>247.95078413832499</v>
      </c>
      <c r="O1084" s="41">
        <v>1.44425664783654</v>
      </c>
    </row>
    <row r="1085" spans="1:15" x14ac:dyDescent="0.35">
      <c r="A1085" s="85" t="s">
        <v>1143</v>
      </c>
      <c r="B1085" s="41">
        <v>10993523.0910441</v>
      </c>
      <c r="C1085" s="41">
        <v>5184688.7377916798</v>
      </c>
      <c r="D1085" s="41">
        <v>962123.94863865199</v>
      </c>
      <c r="E1085" s="41">
        <v>2691635.5182264098</v>
      </c>
      <c r="F1085" s="41">
        <v>7198943.9100000001</v>
      </c>
      <c r="G1085" s="41">
        <v>12775372.3639309</v>
      </c>
      <c r="H1085" s="41">
        <v>0.13364792956674801</v>
      </c>
      <c r="I1085" s="41">
        <v>0.210689398441785</v>
      </c>
      <c r="J1085" s="41">
        <v>3287189</v>
      </c>
      <c r="K1085" s="41">
        <v>60136.379043169502</v>
      </c>
      <c r="L1085" s="41">
        <v>142344.97823009099</v>
      </c>
      <c r="M1085" s="41">
        <v>2.1853992953585499</v>
      </c>
      <c r="N1085" s="41">
        <v>212.443890644996</v>
      </c>
      <c r="O1085" s="41">
        <v>1.5772408394502699</v>
      </c>
    </row>
    <row r="1086" spans="1:15" x14ac:dyDescent="0.35">
      <c r="A1086" s="85" t="s">
        <v>1144</v>
      </c>
      <c r="B1086" s="41">
        <v>13737390.0331567</v>
      </c>
      <c r="C1086" s="41">
        <v>5540958.6108436603</v>
      </c>
      <c r="D1086" s="41">
        <v>917015.99104681797</v>
      </c>
      <c r="E1086" s="41">
        <v>3383763.67728284</v>
      </c>
      <c r="F1086" s="41">
        <v>8013573.3600000003</v>
      </c>
      <c r="G1086" s="41">
        <v>15693023.1669237</v>
      </c>
      <c r="H1086" s="41">
        <v>0.114432844107241</v>
      </c>
      <c r="I1086" s="41">
        <v>0.215622167971741</v>
      </c>
      <c r="J1086" s="41">
        <v>3424604</v>
      </c>
      <c r="K1086" s="41">
        <v>63095.139783385697</v>
      </c>
      <c r="L1086" s="41">
        <v>127468.214593724</v>
      </c>
      <c r="M1086" s="41">
        <v>2.33568409514081</v>
      </c>
      <c r="N1086" s="41">
        <v>248.719677535622</v>
      </c>
      <c r="O1086" s="41">
        <v>1.6179852067111</v>
      </c>
    </row>
    <row r="1087" spans="1:15" x14ac:dyDescent="0.35">
      <c r="A1087" s="85" t="s">
        <v>1145</v>
      </c>
      <c r="B1087" s="41">
        <v>11472089.7782421</v>
      </c>
      <c r="C1087" s="41">
        <v>4581197.5550676901</v>
      </c>
      <c r="D1087" s="41">
        <v>1022683.57374508</v>
      </c>
      <c r="E1087" s="41">
        <v>2787033.88858234</v>
      </c>
      <c r="F1087" s="41">
        <v>7788076.3799999999</v>
      </c>
      <c r="G1087" s="41">
        <v>12192537.0102745</v>
      </c>
      <c r="H1087" s="41">
        <v>0.13131401437861601</v>
      </c>
      <c r="I1087" s="41">
        <v>0.22858523096823399</v>
      </c>
      <c r="J1087" s="41">
        <v>3272301</v>
      </c>
      <c r="K1087" s="41">
        <v>56522.817719505503</v>
      </c>
      <c r="L1087" s="41">
        <v>117608.594637299</v>
      </c>
      <c r="M1087" s="41">
        <v>2.3765253432559499</v>
      </c>
      <c r="N1087" s="41">
        <v>215.710961984439</v>
      </c>
      <c r="O1087" s="41">
        <v>1.3999927130993399</v>
      </c>
    </row>
    <row r="1088" spans="1:15" x14ac:dyDescent="0.35">
      <c r="A1088" s="85" t="s">
        <v>1146</v>
      </c>
      <c r="B1088" s="41">
        <v>10805029.713107999</v>
      </c>
      <c r="C1088" s="41">
        <v>6952480.24663286</v>
      </c>
      <c r="D1088" s="41">
        <v>862172.07410896895</v>
      </c>
      <c r="E1088" s="41">
        <v>1975183.9314792</v>
      </c>
      <c r="F1088" s="41">
        <v>7908760.0800000001</v>
      </c>
      <c r="G1088" s="41">
        <v>12848367.3717191</v>
      </c>
      <c r="H1088" s="41">
        <v>0.109014822220902</v>
      </c>
      <c r="I1088" s="41">
        <v>0.15373034365648899</v>
      </c>
      <c r="J1088" s="41">
        <v>3661463</v>
      </c>
      <c r="K1088" s="41">
        <v>62926.669466740801</v>
      </c>
      <c r="L1088" s="41">
        <v>162261.48639010399</v>
      </c>
      <c r="M1088" s="41">
        <v>2.1567078218017</v>
      </c>
      <c r="N1088" s="41">
        <v>204.18049113942899</v>
      </c>
      <c r="O1088" s="41">
        <v>1.89882575534229</v>
      </c>
    </row>
    <row r="1089" spans="1:15" x14ac:dyDescent="0.35">
      <c r="A1089" s="85" t="s">
        <v>1147</v>
      </c>
      <c r="B1089" s="41">
        <v>10095547.948574601</v>
      </c>
      <c r="C1089" s="41">
        <v>6745238.8098237999</v>
      </c>
      <c r="D1089" s="41">
        <v>1083297.8320088401</v>
      </c>
      <c r="E1089" s="41">
        <v>3095099.70184454</v>
      </c>
      <c r="F1089" s="41">
        <v>8432448.6400000006</v>
      </c>
      <c r="G1089" s="41">
        <v>12730072.2469617</v>
      </c>
      <c r="H1089" s="41">
        <v>0.12846776520761999</v>
      </c>
      <c r="I1089" s="41">
        <v>0.24313292507693801</v>
      </c>
      <c r="J1089" s="41">
        <v>3764486</v>
      </c>
      <c r="K1089" s="41">
        <v>55976.045409206301</v>
      </c>
      <c r="L1089" s="41">
        <v>143336.594709889</v>
      </c>
      <c r="M1089" s="41">
        <v>2.2392785507244999</v>
      </c>
      <c r="N1089" s="41">
        <v>227.423437799364</v>
      </c>
      <c r="O1089" s="41">
        <v>1.7918087116870101</v>
      </c>
    </row>
    <row r="1090" spans="1:15" x14ac:dyDescent="0.35">
      <c r="A1090" s="85" t="s">
        <v>1148</v>
      </c>
      <c r="B1090" s="41">
        <v>12829483.9025872</v>
      </c>
      <c r="C1090" s="41">
        <v>4089617.66495904</v>
      </c>
      <c r="D1090" s="41">
        <v>972167.69603077997</v>
      </c>
      <c r="E1090" s="41">
        <v>1920759.73510022</v>
      </c>
      <c r="F1090" s="41">
        <v>7473549.4400000004</v>
      </c>
      <c r="G1090" s="41">
        <v>12480693.323891399</v>
      </c>
      <c r="H1090" s="41">
        <v>0.13008112194020399</v>
      </c>
      <c r="I1090" s="41">
        <v>0.153898480256972</v>
      </c>
      <c r="J1090" s="41">
        <v>3444032</v>
      </c>
      <c r="K1090" s="41">
        <v>54517.508949859803</v>
      </c>
      <c r="L1090" s="41">
        <v>142213.76521412999</v>
      </c>
      <c r="M1090" s="41">
        <v>2.1689603017879402</v>
      </c>
      <c r="N1090" s="41">
        <v>228.925918990865</v>
      </c>
      <c r="O1090" s="41">
        <v>1.1874505419691299</v>
      </c>
    </row>
    <row r="1091" spans="1:15" x14ac:dyDescent="0.35">
      <c r="A1091" s="85" t="s">
        <v>1149</v>
      </c>
      <c r="B1091" s="41">
        <v>10251463.189533601</v>
      </c>
      <c r="C1091" s="41">
        <v>6256759.7129007103</v>
      </c>
      <c r="D1091" s="41">
        <v>1079969.21125379</v>
      </c>
      <c r="E1091" s="41">
        <v>2993203.7858161698</v>
      </c>
      <c r="F1091" s="41">
        <v>8639902.1799999997</v>
      </c>
      <c r="G1091" s="41">
        <v>12069251.248692401</v>
      </c>
      <c r="H1091" s="41">
        <v>0.124997851683292</v>
      </c>
      <c r="I1091" s="41">
        <v>0.24800244225096099</v>
      </c>
      <c r="J1091" s="41">
        <v>3909458</v>
      </c>
      <c r="K1091" s="41">
        <v>52807.924955993898</v>
      </c>
      <c r="L1091" s="41">
        <v>127757.52918811201</v>
      </c>
      <c r="M1091" s="41">
        <v>2.2111215585937898</v>
      </c>
      <c r="N1091" s="41">
        <v>228.553335436656</v>
      </c>
      <c r="O1091" s="41">
        <v>1.6004161479419201</v>
      </c>
    </row>
    <row r="1092" spans="1:15" x14ac:dyDescent="0.35">
      <c r="A1092" s="85" t="s">
        <v>1150</v>
      </c>
      <c r="B1092" s="41">
        <v>12803415.861716401</v>
      </c>
      <c r="C1092" s="41">
        <v>4441172.3543766197</v>
      </c>
      <c r="D1092" s="41">
        <v>1286095.1036775799</v>
      </c>
      <c r="E1092" s="41">
        <v>2482447.9042600901</v>
      </c>
      <c r="F1092" s="41">
        <v>8735853.9399999995</v>
      </c>
      <c r="G1092" s="41">
        <v>12398832.5730938</v>
      </c>
      <c r="H1092" s="41">
        <v>0.14722030754071699</v>
      </c>
      <c r="I1092" s="41">
        <v>0.200216261460547</v>
      </c>
      <c r="J1092" s="41">
        <v>3609857</v>
      </c>
      <c r="K1092" s="41">
        <v>56820.643293587797</v>
      </c>
      <c r="L1092" s="41">
        <v>121555.289063055</v>
      </c>
      <c r="M1092" s="41">
        <v>2.4221033296040302</v>
      </c>
      <c r="N1092" s="41">
        <v>218.205700586326</v>
      </c>
      <c r="O1092" s="41">
        <v>1.23029038390624</v>
      </c>
    </row>
    <row r="1093" spans="1:15" x14ac:dyDescent="0.35">
      <c r="A1093" s="85" t="s">
        <v>1151</v>
      </c>
      <c r="B1093" s="41">
        <v>10919456.7747896</v>
      </c>
      <c r="C1093" s="41">
        <v>6034664.65962133</v>
      </c>
      <c r="D1093" s="41">
        <v>767331.33995173499</v>
      </c>
      <c r="E1093" s="41">
        <v>2997552.6607985902</v>
      </c>
      <c r="F1093" s="41">
        <v>7578865.5599999996</v>
      </c>
      <c r="G1093" s="41">
        <v>13293712.3188083</v>
      </c>
      <c r="H1093" s="41">
        <v>0.101246200223102</v>
      </c>
      <c r="I1093" s="41">
        <v>0.22548649985133001</v>
      </c>
      <c r="J1093" s="41">
        <v>3252732</v>
      </c>
      <c r="K1093" s="41">
        <v>55309.807858574102</v>
      </c>
      <c r="L1093" s="41">
        <v>153572.44364700301</v>
      </c>
      <c r="M1093" s="41">
        <v>2.3349089669376699</v>
      </c>
      <c r="N1093" s="41">
        <v>240.34927427482</v>
      </c>
      <c r="O1093" s="41">
        <v>1.85526033488813</v>
      </c>
    </row>
    <row r="1094" spans="1:15" x14ac:dyDescent="0.35">
      <c r="A1094" s="85" t="s">
        <v>1152</v>
      </c>
      <c r="B1094" s="41">
        <v>11807176.129669599</v>
      </c>
      <c r="C1094" s="41">
        <v>7345560.9353820505</v>
      </c>
      <c r="D1094" s="41">
        <v>1012418.75370375</v>
      </c>
      <c r="E1094" s="41">
        <v>2856878.27382515</v>
      </c>
      <c r="F1094" s="41">
        <v>8828604</v>
      </c>
      <c r="G1094" s="41">
        <v>14362020.6968273</v>
      </c>
      <c r="H1094" s="41">
        <v>0.114674840292276</v>
      </c>
      <c r="I1094" s="41">
        <v>0.19891896371213699</v>
      </c>
      <c r="J1094" s="41">
        <v>3923824</v>
      </c>
      <c r="K1094" s="41">
        <v>63509.422025414802</v>
      </c>
      <c r="L1094" s="41">
        <v>168590.604246734</v>
      </c>
      <c r="M1094" s="41">
        <v>2.2519602306216702</v>
      </c>
      <c r="N1094" s="41">
        <v>226.142507356317</v>
      </c>
      <c r="O1094" s="41">
        <v>1.8720413900781601</v>
      </c>
    </row>
    <row r="1095" spans="1:15" x14ac:dyDescent="0.35">
      <c r="A1095" s="85" t="s">
        <v>1153</v>
      </c>
      <c r="B1095" s="41">
        <v>10018679.534176599</v>
      </c>
      <c r="C1095" s="41">
        <v>5725483.5887042498</v>
      </c>
      <c r="D1095" s="41">
        <v>1096044.15319698</v>
      </c>
      <c r="E1095" s="41">
        <v>2705281.5726540498</v>
      </c>
      <c r="F1095" s="41">
        <v>8106512.04</v>
      </c>
      <c r="G1095" s="41">
        <v>11548571.9858668</v>
      </c>
      <c r="H1095" s="41">
        <v>0.135205393859747</v>
      </c>
      <c r="I1095" s="41">
        <v>0.23425247519475101</v>
      </c>
      <c r="J1095" s="41">
        <v>3651582</v>
      </c>
      <c r="K1095" s="41">
        <v>55505.969363966004</v>
      </c>
      <c r="L1095" s="41">
        <v>109595.17713493601</v>
      </c>
      <c r="M1095" s="41">
        <v>2.2210817807026801</v>
      </c>
      <c r="N1095" s="41">
        <v>208.06232052960101</v>
      </c>
      <c r="O1095" s="41">
        <v>1.56794605425929</v>
      </c>
    </row>
    <row r="1096" spans="1:15" x14ac:dyDescent="0.35">
      <c r="A1096" s="85" t="s">
        <v>1154</v>
      </c>
      <c r="B1096" s="41">
        <v>11798678.8055529</v>
      </c>
      <c r="C1096" s="41">
        <v>4815105.41044911</v>
      </c>
      <c r="D1096" s="41">
        <v>904755.42666611599</v>
      </c>
      <c r="E1096" s="41">
        <v>2377314.0206450499</v>
      </c>
      <c r="F1096" s="41">
        <v>7848759.2000000002</v>
      </c>
      <c r="G1096" s="41">
        <v>12182205.024638699</v>
      </c>
      <c r="H1096" s="41">
        <v>0.115273688950238</v>
      </c>
      <c r="I1096" s="41">
        <v>0.19514644646325399</v>
      </c>
      <c r="J1096" s="41">
        <v>3412504</v>
      </c>
      <c r="K1096" s="41">
        <v>56743.234545804196</v>
      </c>
      <c r="L1096" s="41">
        <v>135110.56132548099</v>
      </c>
      <c r="M1096" s="41">
        <v>2.3025080562882501</v>
      </c>
      <c r="N1096" s="41">
        <v>214.69361998078901</v>
      </c>
      <c r="O1096" s="41">
        <v>1.4110182465571099</v>
      </c>
    </row>
    <row r="1097" spans="1:15" x14ac:dyDescent="0.35">
      <c r="A1097" s="85" t="s">
        <v>1155</v>
      </c>
      <c r="B1097" s="41">
        <v>11798574.013161</v>
      </c>
      <c r="C1097" s="41">
        <v>5074598.6445184397</v>
      </c>
      <c r="D1097" s="41">
        <v>787018.366409207</v>
      </c>
      <c r="E1097" s="41">
        <v>2215800.4885278302</v>
      </c>
      <c r="F1097" s="41">
        <v>6626914.9800000004</v>
      </c>
      <c r="G1097" s="41">
        <v>13421687.667028699</v>
      </c>
      <c r="H1097" s="41">
        <v>0.118760896855388</v>
      </c>
      <c r="I1097" s="41">
        <v>0.16509104842091499</v>
      </c>
      <c r="J1097" s="41">
        <v>3140718</v>
      </c>
      <c r="K1097" s="41">
        <v>53710.383236738999</v>
      </c>
      <c r="L1097" s="41">
        <v>172611.134412229</v>
      </c>
      <c r="M1097" s="41">
        <v>2.1133927162987201</v>
      </c>
      <c r="N1097" s="41">
        <v>249.88660380567899</v>
      </c>
      <c r="O1097" s="41">
        <v>1.61574475789245</v>
      </c>
    </row>
    <row r="1098" spans="1:15" x14ac:dyDescent="0.35">
      <c r="A1098" s="85" t="s">
        <v>1156</v>
      </c>
      <c r="B1098" s="41">
        <v>11037580.984045399</v>
      </c>
      <c r="C1098" s="41">
        <v>3959230.2767843199</v>
      </c>
      <c r="D1098" s="41">
        <v>810267.45551020897</v>
      </c>
      <c r="E1098" s="41">
        <v>2748262.4450011398</v>
      </c>
      <c r="F1098" s="41">
        <v>7571556.9100000001</v>
      </c>
      <c r="G1098" s="41">
        <v>11091903.056196099</v>
      </c>
      <c r="H1098" s="41">
        <v>0.107014642449568</v>
      </c>
      <c r="I1098" s="41">
        <v>0.247771949599391</v>
      </c>
      <c r="J1098" s="41">
        <v>3395317</v>
      </c>
      <c r="K1098" s="41">
        <v>50232.793153371997</v>
      </c>
      <c r="L1098" s="41">
        <v>108118.804855011</v>
      </c>
      <c r="M1098" s="41">
        <v>2.22988537793147</v>
      </c>
      <c r="N1098" s="41">
        <v>220.812925267048</v>
      </c>
      <c r="O1098" s="41">
        <v>1.16608560460903</v>
      </c>
    </row>
    <row r="1099" spans="1:15" x14ac:dyDescent="0.35">
      <c r="A1099" s="85" t="s">
        <v>1157</v>
      </c>
      <c r="B1099" s="41">
        <v>13247663.527206101</v>
      </c>
      <c r="C1099" s="41">
        <v>3844262.3025585101</v>
      </c>
      <c r="D1099" s="41">
        <v>839937.37754945795</v>
      </c>
      <c r="E1099" s="41">
        <v>3036318.44998828</v>
      </c>
      <c r="F1099" s="41">
        <v>7519564.7800000003</v>
      </c>
      <c r="G1099" s="41">
        <v>13565885.3271305</v>
      </c>
      <c r="H1099" s="41">
        <v>0.11170026485887399</v>
      </c>
      <c r="I1099" s="41">
        <v>0.223820147138937</v>
      </c>
      <c r="J1099" s="41">
        <v>3402518</v>
      </c>
      <c r="K1099" s="41">
        <v>64044.402450809401</v>
      </c>
      <c r="L1099" s="41">
        <v>117268.449828123</v>
      </c>
      <c r="M1099" s="41">
        <v>2.20862963867655</v>
      </c>
      <c r="N1099" s="41">
        <v>211.82364246614</v>
      </c>
      <c r="O1099" s="41">
        <v>1.1298286453028299</v>
      </c>
    </row>
    <row r="1100" spans="1:15" x14ac:dyDescent="0.35">
      <c r="A1100" s="85" t="s">
        <v>1158</v>
      </c>
      <c r="B1100" s="41">
        <v>13770215.650684699</v>
      </c>
      <c r="C1100" s="41">
        <v>3880588.3302277699</v>
      </c>
      <c r="D1100" s="41">
        <v>1135354.00300061</v>
      </c>
      <c r="E1100" s="41">
        <v>2331056.6149328202</v>
      </c>
      <c r="F1100" s="41">
        <v>8640454.1999999993</v>
      </c>
      <c r="G1100" s="41">
        <v>12637351.825762101</v>
      </c>
      <c r="H1100" s="41">
        <v>0.13139980569547</v>
      </c>
      <c r="I1100" s="41">
        <v>0.18445768125097201</v>
      </c>
      <c r="J1100" s="41">
        <v>3526716</v>
      </c>
      <c r="K1100" s="41">
        <v>60023.519643593398</v>
      </c>
      <c r="L1100" s="41">
        <v>160591.42691622701</v>
      </c>
      <c r="M1100" s="41">
        <v>2.44734429490966</v>
      </c>
      <c r="N1100" s="41">
        <v>210.536274161774</v>
      </c>
      <c r="O1100" s="41">
        <v>1.10034046694652</v>
      </c>
    </row>
    <row r="1101" spans="1:15" x14ac:dyDescent="0.35">
      <c r="A1101" s="85" t="s">
        <v>1159</v>
      </c>
      <c r="B1101" s="41">
        <v>12081119.9299052</v>
      </c>
      <c r="C1101" s="41">
        <v>4530473.6234749602</v>
      </c>
      <c r="D1101" s="41">
        <v>1083013.5337483301</v>
      </c>
      <c r="E1101" s="41">
        <v>2588982.3514867998</v>
      </c>
      <c r="F1101" s="41">
        <v>7226331.7199999997</v>
      </c>
      <c r="G1101" s="41">
        <v>13226702.7713948</v>
      </c>
      <c r="H1101" s="41">
        <v>0.149870442668847</v>
      </c>
      <c r="I1101" s="41">
        <v>0.19573905879898901</v>
      </c>
      <c r="J1101" s="41">
        <v>3392644</v>
      </c>
      <c r="K1101" s="41">
        <v>59985.046582289498</v>
      </c>
      <c r="L1101" s="41">
        <v>169445.05277952901</v>
      </c>
      <c r="M1101" s="41">
        <v>2.1326710814406402</v>
      </c>
      <c r="N1101" s="41">
        <v>220.49679687082099</v>
      </c>
      <c r="O1101" s="41">
        <v>1.3353813790881</v>
      </c>
    </row>
    <row r="1102" spans="1:15" x14ac:dyDescent="0.35">
      <c r="A1102" s="85" t="s">
        <v>1160</v>
      </c>
      <c r="B1102" s="41">
        <v>12120874.680263</v>
      </c>
      <c r="C1102" s="41">
        <v>5123147.9899684396</v>
      </c>
      <c r="D1102" s="41">
        <v>862473.67562077695</v>
      </c>
      <c r="E1102" s="41">
        <v>2588543.83302519</v>
      </c>
      <c r="F1102" s="41">
        <v>8349531.5199999996</v>
      </c>
      <c r="G1102" s="41">
        <v>12479226.750918301</v>
      </c>
      <c r="H1102" s="41">
        <v>0.103296056018814</v>
      </c>
      <c r="I1102" s="41">
        <v>0.20742822329394001</v>
      </c>
      <c r="J1102" s="41">
        <v>3598936</v>
      </c>
      <c r="K1102" s="41">
        <v>54599.347002617702</v>
      </c>
      <c r="L1102" s="41">
        <v>133718.092040908</v>
      </c>
      <c r="M1102" s="41">
        <v>2.3181862167858198</v>
      </c>
      <c r="N1102" s="41">
        <v>228.55617060968501</v>
      </c>
      <c r="O1102" s="41">
        <v>1.42351739235386</v>
      </c>
    </row>
    <row r="1103" spans="1:15" x14ac:dyDescent="0.35">
      <c r="A1103" s="85" t="s">
        <v>1161</v>
      </c>
      <c r="B1103" s="41">
        <v>12505484.292771</v>
      </c>
      <c r="C1103" s="41">
        <v>4365392.3553758301</v>
      </c>
      <c r="D1103" s="41">
        <v>986511.204916997</v>
      </c>
      <c r="E1103" s="41">
        <v>3158016.8735005599</v>
      </c>
      <c r="F1103" s="41">
        <v>7127064</v>
      </c>
      <c r="G1103" s="41">
        <v>14009647.428649301</v>
      </c>
      <c r="H1103" s="41">
        <v>0.13841761557311599</v>
      </c>
      <c r="I1103" s="41">
        <v>0.22541729829991999</v>
      </c>
      <c r="J1103" s="41">
        <v>3167584</v>
      </c>
      <c r="K1103" s="41">
        <v>62823.531070176301</v>
      </c>
      <c r="L1103" s="41">
        <v>121306.702084954</v>
      </c>
      <c r="M1103" s="41">
        <v>2.2489706845720998</v>
      </c>
      <c r="N1103" s="41">
        <v>222.99930464676001</v>
      </c>
      <c r="O1103" s="41">
        <v>1.37814572727221</v>
      </c>
    </row>
    <row r="1104" spans="1:15" x14ac:dyDescent="0.35">
      <c r="A1104" s="85" t="s">
        <v>1162</v>
      </c>
      <c r="B1104" s="41">
        <v>11604902.5305328</v>
      </c>
      <c r="C1104" s="41">
        <v>4525706.0849967999</v>
      </c>
      <c r="D1104" s="41">
        <v>982598.66757603199</v>
      </c>
      <c r="E1104" s="41">
        <v>3217001.1500305599</v>
      </c>
      <c r="F1104" s="41">
        <v>7346826.7599999998</v>
      </c>
      <c r="G1104" s="41">
        <v>13090183.8570849</v>
      </c>
      <c r="H1104" s="41">
        <v>0.13374463556508701</v>
      </c>
      <c r="I1104" s="41">
        <v>0.24575675828184801</v>
      </c>
      <c r="J1104" s="41">
        <v>3324356</v>
      </c>
      <c r="K1104" s="41">
        <v>63406.073417703701</v>
      </c>
      <c r="L1104" s="41">
        <v>106802.1839487</v>
      </c>
      <c r="M1104" s="41">
        <v>2.20660862761759</v>
      </c>
      <c r="N1104" s="41">
        <v>206.44821977219999</v>
      </c>
      <c r="O1104" s="41">
        <v>1.3613782895083399</v>
      </c>
    </row>
    <row r="1105" spans="1:15" x14ac:dyDescent="0.35">
      <c r="A1105" s="85" t="s">
        <v>1163</v>
      </c>
      <c r="B1105" s="41">
        <v>9576638.3615617696</v>
      </c>
      <c r="C1105" s="41">
        <v>6544947.8686736096</v>
      </c>
      <c r="D1105" s="41">
        <v>1071720.30118537</v>
      </c>
      <c r="E1105" s="41">
        <v>2548062.7736431202</v>
      </c>
      <c r="F1105" s="41">
        <v>8160475.4000000004</v>
      </c>
      <c r="G1105" s="41">
        <v>11700884.389027899</v>
      </c>
      <c r="H1105" s="41">
        <v>0.13133062090786701</v>
      </c>
      <c r="I1105" s="41">
        <v>0.21776668232296001</v>
      </c>
      <c r="J1105" s="41">
        <v>3709307</v>
      </c>
      <c r="K1105" s="41">
        <v>52885.3531707476</v>
      </c>
      <c r="L1105" s="41">
        <v>119990.483964029</v>
      </c>
      <c r="M1105" s="41">
        <v>2.2017900334911</v>
      </c>
      <c r="N1105" s="41">
        <v>221.24655370512599</v>
      </c>
      <c r="O1105" s="41">
        <v>1.76446648084767</v>
      </c>
    </row>
    <row r="1106" spans="1:15" x14ac:dyDescent="0.35">
      <c r="A1106" s="85" t="s">
        <v>1164</v>
      </c>
      <c r="B1106" s="41">
        <v>11932880.861716099</v>
      </c>
      <c r="C1106" s="41">
        <v>5341362.0315533904</v>
      </c>
      <c r="D1106" s="41">
        <v>1074726.1184018101</v>
      </c>
      <c r="E1106" s="41">
        <v>1861455.3439493401</v>
      </c>
      <c r="F1106" s="41">
        <v>8329384.1900000004</v>
      </c>
      <c r="G1106" s="41">
        <v>12006156.469912499</v>
      </c>
      <c r="H1106" s="41">
        <v>0.12902828034899599</v>
      </c>
      <c r="I1106" s="41">
        <v>0.155041736180448</v>
      </c>
      <c r="J1106" s="41">
        <v>3574843</v>
      </c>
      <c r="K1106" s="41">
        <v>55725.952517579302</v>
      </c>
      <c r="L1106" s="41">
        <v>125116.304291829</v>
      </c>
      <c r="M1106" s="41">
        <v>2.3342989248360002</v>
      </c>
      <c r="N1106" s="41">
        <v>215.450191464602</v>
      </c>
      <c r="O1106" s="41">
        <v>1.4941528988974899</v>
      </c>
    </row>
    <row r="1107" spans="1:15" x14ac:dyDescent="0.35">
      <c r="A1107" s="85" t="s">
        <v>1165</v>
      </c>
      <c r="B1107" s="41">
        <v>12798380.3757794</v>
      </c>
      <c r="C1107" s="41">
        <v>7164430.61868924</v>
      </c>
      <c r="D1107" s="41">
        <v>992972.63075055904</v>
      </c>
      <c r="E1107" s="41">
        <v>2121757.5832236102</v>
      </c>
      <c r="F1107" s="41">
        <v>9195462.7599999998</v>
      </c>
      <c r="G1107" s="41">
        <v>14002929.305810601</v>
      </c>
      <c r="H1107" s="41">
        <v>0.10798506357613299</v>
      </c>
      <c r="I1107" s="41">
        <v>0.151522409125009</v>
      </c>
      <c r="J1107" s="41">
        <v>3799778</v>
      </c>
      <c r="K1107" s="41">
        <v>60181.061138948899</v>
      </c>
      <c r="L1107" s="41">
        <v>120850.857367801</v>
      </c>
      <c r="M1107" s="41">
        <v>2.4175930142947499</v>
      </c>
      <c r="N1107" s="41">
        <v>232.68119655931801</v>
      </c>
      <c r="O1107" s="41">
        <v>1.88548663071612</v>
      </c>
    </row>
    <row r="1108" spans="1:15" x14ac:dyDescent="0.35">
      <c r="A1108" s="85" t="s">
        <v>1166</v>
      </c>
      <c r="B1108" s="41">
        <v>11052058.004019599</v>
      </c>
      <c r="C1108" s="41">
        <v>5260320.5030276403</v>
      </c>
      <c r="D1108" s="41">
        <v>852379.19663385197</v>
      </c>
      <c r="E1108" s="41">
        <v>2865489.8141157599</v>
      </c>
      <c r="F1108" s="41">
        <v>8027511.1200000001</v>
      </c>
      <c r="G1108" s="41">
        <v>12124696.2096538</v>
      </c>
      <c r="H1108" s="41">
        <v>0.10618225049981</v>
      </c>
      <c r="I1108" s="41">
        <v>0.23633497817736801</v>
      </c>
      <c r="J1108" s="41">
        <v>3615996</v>
      </c>
      <c r="K1108" s="41">
        <v>59522.318162267198</v>
      </c>
      <c r="L1108" s="41">
        <v>121959.81185695301</v>
      </c>
      <c r="M1108" s="41">
        <v>2.2241252504711602</v>
      </c>
      <c r="N1108" s="41">
        <v>203.69823161709201</v>
      </c>
      <c r="O1108" s="41">
        <v>1.4547362616074899</v>
      </c>
    </row>
    <row r="1109" spans="1:15" x14ac:dyDescent="0.35">
      <c r="A1109" s="85" t="s">
        <v>1167</v>
      </c>
      <c r="B1109" s="41">
        <v>10486787.9520752</v>
      </c>
      <c r="C1109" s="41">
        <v>5645963.6004758999</v>
      </c>
      <c r="D1109" s="41">
        <v>1075270.09155753</v>
      </c>
      <c r="E1109" s="41">
        <v>2937721.8726385902</v>
      </c>
      <c r="F1109" s="41">
        <v>7882052.1500000004</v>
      </c>
      <c r="G1109" s="41">
        <v>12367351.6972792</v>
      </c>
      <c r="H1109" s="41">
        <v>0.136420068161758</v>
      </c>
      <c r="I1109" s="41">
        <v>0.237538475863421</v>
      </c>
      <c r="J1109" s="41">
        <v>3382855</v>
      </c>
      <c r="K1109" s="41">
        <v>56911.102559841798</v>
      </c>
      <c r="L1109" s="41">
        <v>103660.33053195701</v>
      </c>
      <c r="M1109" s="41">
        <v>2.3335784012557999</v>
      </c>
      <c r="N1109" s="41">
        <v>217.31204927219599</v>
      </c>
      <c r="O1109" s="41">
        <v>1.6689936756012</v>
      </c>
    </row>
    <row r="1110" spans="1:15" x14ac:dyDescent="0.35">
      <c r="A1110" s="85" t="s">
        <v>1168</v>
      </c>
      <c r="B1110" s="41">
        <v>12751250.7809623</v>
      </c>
      <c r="C1110" s="41">
        <v>6024291.9142404404</v>
      </c>
      <c r="D1110" s="41">
        <v>905278.17100015096</v>
      </c>
      <c r="E1110" s="41">
        <v>2987340.24327217</v>
      </c>
      <c r="F1110" s="41">
        <v>8297185.46</v>
      </c>
      <c r="G1110" s="41">
        <v>14517361.8115754</v>
      </c>
      <c r="H1110" s="41">
        <v>0.109106657355608</v>
      </c>
      <c r="I1110" s="41">
        <v>0.205777074515716</v>
      </c>
      <c r="J1110" s="41">
        <v>3671321</v>
      </c>
      <c r="K1110" s="41">
        <v>62175.518487196197</v>
      </c>
      <c r="L1110" s="41">
        <v>146386.162100338</v>
      </c>
      <c r="M1110" s="41">
        <v>2.2642060248378399</v>
      </c>
      <c r="N1110" s="41">
        <v>233.489667322027</v>
      </c>
      <c r="O1110" s="41">
        <v>1.64090579773342</v>
      </c>
    </row>
    <row r="1111" spans="1:15" x14ac:dyDescent="0.35">
      <c r="A1111" s="85" t="s">
        <v>1169</v>
      </c>
      <c r="B1111" s="41">
        <v>10797753.045786999</v>
      </c>
      <c r="C1111" s="41">
        <v>5593088.8897716003</v>
      </c>
      <c r="D1111" s="41">
        <v>783426.62052188104</v>
      </c>
      <c r="E1111" s="41">
        <v>3140090.1697354098</v>
      </c>
      <c r="F1111" s="41">
        <v>7230541.5</v>
      </c>
      <c r="G1111" s="41">
        <v>13207992.266958499</v>
      </c>
      <c r="H1111" s="41">
        <v>0.108349647190585</v>
      </c>
      <c r="I1111" s="41">
        <v>0.23774167233507201</v>
      </c>
      <c r="J1111" s="41">
        <v>3089975</v>
      </c>
      <c r="K1111" s="41">
        <v>55994.540728160398</v>
      </c>
      <c r="L1111" s="41">
        <v>124175.04114263201</v>
      </c>
      <c r="M1111" s="41">
        <v>2.3367634598092399</v>
      </c>
      <c r="N1111" s="41">
        <v>235.88359923222501</v>
      </c>
      <c r="O1111" s="41">
        <v>1.81007577400192</v>
      </c>
    </row>
    <row r="1112" spans="1:15" x14ac:dyDescent="0.35">
      <c r="A1112" s="85" t="s">
        <v>1170</v>
      </c>
      <c r="B1112" s="41">
        <v>12010918.557693399</v>
      </c>
      <c r="C1112" s="41">
        <v>3965563.3838558299</v>
      </c>
      <c r="D1112" s="41">
        <v>790629.93285918701</v>
      </c>
      <c r="E1112" s="41">
        <v>2840151.3531102799</v>
      </c>
      <c r="F1112" s="41">
        <v>7078117.5</v>
      </c>
      <c r="G1112" s="41">
        <v>12668515.92984</v>
      </c>
      <c r="H1112" s="41">
        <v>0.111700594523782</v>
      </c>
      <c r="I1112" s="41">
        <v>0.224189744784585</v>
      </c>
      <c r="J1112" s="41">
        <v>3145830</v>
      </c>
      <c r="K1112" s="41">
        <v>58011.337713343702</v>
      </c>
      <c r="L1112" s="41">
        <v>139370.20232134499</v>
      </c>
      <c r="M1112" s="41">
        <v>2.24631838670255</v>
      </c>
      <c r="N1112" s="41">
        <v>218.379571827288</v>
      </c>
      <c r="O1112" s="41">
        <v>1.2605777756127401</v>
      </c>
    </row>
    <row r="1113" spans="1:15" x14ac:dyDescent="0.35">
      <c r="A1113" s="85" t="s">
        <v>1171</v>
      </c>
      <c r="B1113" s="41">
        <v>13643147.287183501</v>
      </c>
      <c r="C1113" s="41">
        <v>4544380.3793296004</v>
      </c>
      <c r="D1113" s="41">
        <v>735078.80424790503</v>
      </c>
      <c r="E1113" s="41">
        <v>2214885.0776051502</v>
      </c>
      <c r="F1113" s="41">
        <v>6679968.0999999996</v>
      </c>
      <c r="G1113" s="41">
        <v>14567040.327779301</v>
      </c>
      <c r="H1113" s="41">
        <v>0.110042262664084</v>
      </c>
      <c r="I1113" s="41">
        <v>0.152047706862002</v>
      </c>
      <c r="J1113" s="41">
        <v>3022610</v>
      </c>
      <c r="K1113" s="41">
        <v>64533.0276338072</v>
      </c>
      <c r="L1113" s="41">
        <v>109516.879413109</v>
      </c>
      <c r="M1113" s="41">
        <v>2.2069378097565702</v>
      </c>
      <c r="N1113" s="41">
        <v>225.72630684901901</v>
      </c>
      <c r="O1113" s="41">
        <v>1.5034623650850101</v>
      </c>
    </row>
    <row r="1114" spans="1:15" x14ac:dyDescent="0.35">
      <c r="A1114" s="85" t="s">
        <v>1172</v>
      </c>
      <c r="B1114" s="41">
        <v>9010224.5782551896</v>
      </c>
      <c r="C1114" s="41">
        <v>7041312.3837448005</v>
      </c>
      <c r="D1114" s="41">
        <v>1100139.1910589</v>
      </c>
      <c r="E1114" s="41">
        <v>2816283.35709965</v>
      </c>
      <c r="F1114" s="41">
        <v>8476705.9199999999</v>
      </c>
      <c r="G1114" s="41">
        <v>11660030.4410027</v>
      </c>
      <c r="H1114" s="41">
        <v>0.12978381006037101</v>
      </c>
      <c r="I1114" s="41">
        <v>0.24153310502485101</v>
      </c>
      <c r="J1114" s="41">
        <v>3818336</v>
      </c>
      <c r="K1114" s="41">
        <v>53693.269667538501</v>
      </c>
      <c r="L1114" s="41">
        <v>168776.85084411301</v>
      </c>
      <c r="M1114" s="41">
        <v>2.2187252380265301</v>
      </c>
      <c r="N1114" s="41">
        <v>217.16347748583601</v>
      </c>
      <c r="O1114" s="41">
        <v>1.8440787777044201</v>
      </c>
    </row>
    <row r="1115" spans="1:15" x14ac:dyDescent="0.35">
      <c r="A1115" s="85" t="s">
        <v>1173</v>
      </c>
      <c r="B1115" s="41">
        <v>9423360.3038849495</v>
      </c>
      <c r="C1115" s="41">
        <v>6684302.22825923</v>
      </c>
      <c r="D1115" s="41">
        <v>970459.55201991403</v>
      </c>
      <c r="E1115" s="41">
        <v>2060822.13680321</v>
      </c>
      <c r="F1115" s="41">
        <v>8608014.3200000003</v>
      </c>
      <c r="G1115" s="41">
        <v>10674745.266186601</v>
      </c>
      <c r="H1115" s="41">
        <v>0.112739072676161</v>
      </c>
      <c r="I1115" s="41">
        <v>0.193055860857971</v>
      </c>
      <c r="J1115" s="41">
        <v>3710351</v>
      </c>
      <c r="K1115" s="41">
        <v>52414.5402444594</v>
      </c>
      <c r="L1115" s="41">
        <v>143815.36521931301</v>
      </c>
      <c r="M1115" s="41">
        <v>2.3175556664546999</v>
      </c>
      <c r="N1115" s="41">
        <v>203.656094686188</v>
      </c>
      <c r="O1115" s="41">
        <v>1.8015282727319399</v>
      </c>
    </row>
    <row r="1116" spans="1:15" x14ac:dyDescent="0.35">
      <c r="A1116" s="85" t="s">
        <v>1174</v>
      </c>
      <c r="B1116" s="41">
        <v>11546585.579088699</v>
      </c>
      <c r="C1116" s="41">
        <v>5371125.4749818901</v>
      </c>
      <c r="D1116" s="41">
        <v>785228.13174772297</v>
      </c>
      <c r="E1116" s="41">
        <v>3408332.7972776401</v>
      </c>
      <c r="F1116" s="41">
        <v>6755368.4100000001</v>
      </c>
      <c r="G1116" s="41">
        <v>14530330.466891799</v>
      </c>
      <c r="H1116" s="41">
        <v>0.116237647466472</v>
      </c>
      <c r="I1116" s="41">
        <v>0.23456677775111401</v>
      </c>
      <c r="J1116" s="41">
        <v>3113073</v>
      </c>
      <c r="K1116" s="41">
        <v>62956.371173707899</v>
      </c>
      <c r="L1116" s="41">
        <v>174426.893795832</v>
      </c>
      <c r="M1116" s="41">
        <v>2.1689352447736798</v>
      </c>
      <c r="N1116" s="41">
        <v>230.798296915658</v>
      </c>
      <c r="O1116" s="41">
        <v>1.7253451733967999</v>
      </c>
    </row>
    <row r="1117" spans="1:15" x14ac:dyDescent="0.35">
      <c r="A1117" s="85" t="s">
        <v>1175</v>
      </c>
      <c r="B1117" s="41">
        <v>10985636.5646699</v>
      </c>
      <c r="C1117" s="41">
        <v>6067508.7528397497</v>
      </c>
      <c r="D1117" s="41">
        <v>926631.40335668297</v>
      </c>
      <c r="E1117" s="41">
        <v>2008764.54425867</v>
      </c>
      <c r="F1117" s="41">
        <v>8176901.3700000001</v>
      </c>
      <c r="G1117" s="41">
        <v>11967140.4037554</v>
      </c>
      <c r="H1117" s="41">
        <v>0.11332305006837599</v>
      </c>
      <c r="I1117" s="41">
        <v>0.16785668726910699</v>
      </c>
      <c r="J1117" s="41">
        <v>3912393</v>
      </c>
      <c r="K1117" s="41">
        <v>56225.993251998902</v>
      </c>
      <c r="L1117" s="41">
        <v>155500.50863045701</v>
      </c>
      <c r="M1117" s="41">
        <v>2.0858890841589002</v>
      </c>
      <c r="N1117" s="41">
        <v>212.835950692323</v>
      </c>
      <c r="O1117" s="41">
        <v>1.5508433720333701</v>
      </c>
    </row>
    <row r="1118" spans="1:15" x14ac:dyDescent="0.35">
      <c r="A1118" s="85" t="s">
        <v>1176</v>
      </c>
      <c r="B1118" s="41">
        <v>11594261.267034</v>
      </c>
      <c r="C1118" s="41">
        <v>4468993.7014747597</v>
      </c>
      <c r="D1118" s="41">
        <v>730778.79044850904</v>
      </c>
      <c r="E1118" s="41">
        <v>2712287.54936611</v>
      </c>
      <c r="F1118" s="41">
        <v>6441033.6900000004</v>
      </c>
      <c r="G1118" s="41">
        <v>13184160.6873933</v>
      </c>
      <c r="H1118" s="41">
        <v>0.113456756418318</v>
      </c>
      <c r="I1118" s="41">
        <v>0.20572318660827499</v>
      </c>
      <c r="J1118" s="41">
        <v>3172923</v>
      </c>
      <c r="K1118" s="41">
        <v>57799.915332719604</v>
      </c>
      <c r="L1118" s="41">
        <v>118873.06907</v>
      </c>
      <c r="M1118" s="41">
        <v>2.0320870689502302</v>
      </c>
      <c r="N1118" s="41">
        <v>228.098942915473</v>
      </c>
      <c r="O1118" s="41">
        <v>1.4084784602320199</v>
      </c>
    </row>
    <row r="1119" spans="1:15" x14ac:dyDescent="0.35">
      <c r="A1119" s="85" t="s">
        <v>1177</v>
      </c>
      <c r="B1119" s="41">
        <v>9693398.4301724806</v>
      </c>
      <c r="C1119" s="41">
        <v>6559377.2676166696</v>
      </c>
      <c r="D1119" s="41">
        <v>1192572.9861195099</v>
      </c>
      <c r="E1119" s="41">
        <v>2959687.7335721501</v>
      </c>
      <c r="F1119" s="41">
        <v>8525431.5299999993</v>
      </c>
      <c r="G1119" s="41">
        <v>12002737.747837201</v>
      </c>
      <c r="H1119" s="41">
        <v>0.13988417852198901</v>
      </c>
      <c r="I1119" s="41">
        <v>0.24658438730825899</v>
      </c>
      <c r="J1119" s="41">
        <v>3690663</v>
      </c>
      <c r="K1119" s="41">
        <v>56499.424533219702</v>
      </c>
      <c r="L1119" s="41">
        <v>123132.860356394</v>
      </c>
      <c r="M1119" s="41">
        <v>2.3128176419540698</v>
      </c>
      <c r="N1119" s="41">
        <v>212.43607684930299</v>
      </c>
      <c r="O1119" s="41">
        <v>1.7772896814520001</v>
      </c>
    </row>
    <row r="1120" spans="1:15" x14ac:dyDescent="0.35">
      <c r="A1120" s="85" t="s">
        <v>1178</v>
      </c>
      <c r="B1120" s="41">
        <v>9783702.7817240898</v>
      </c>
      <c r="C1120" s="41">
        <v>7088008.5920553599</v>
      </c>
      <c r="D1120" s="41">
        <v>876060.15528191498</v>
      </c>
      <c r="E1120" s="41">
        <v>3201028.0513449898</v>
      </c>
      <c r="F1120" s="41">
        <v>8227193.6200000001</v>
      </c>
      <c r="G1120" s="41">
        <v>12839052.9829193</v>
      </c>
      <c r="H1120" s="41">
        <v>0.106483473678345</v>
      </c>
      <c r="I1120" s="41">
        <v>0.249319638730641</v>
      </c>
      <c r="J1120" s="41">
        <v>3844483</v>
      </c>
      <c r="K1120" s="41">
        <v>55013.510081923298</v>
      </c>
      <c r="L1120" s="41">
        <v>117447.022512907</v>
      </c>
      <c r="M1120" s="41">
        <v>2.1403781764888699</v>
      </c>
      <c r="N1120" s="41">
        <v>233.37552684258</v>
      </c>
      <c r="O1120" s="41">
        <v>1.8436831667757001</v>
      </c>
    </row>
    <row r="1121" spans="1:15" x14ac:dyDescent="0.35">
      <c r="A1121" s="85" t="s">
        <v>1179</v>
      </c>
      <c r="B1121" s="41">
        <v>14002525.834217001</v>
      </c>
      <c r="C1121" s="41">
        <v>4253448.1476438204</v>
      </c>
      <c r="D1121" s="41">
        <v>1058747.13421115</v>
      </c>
      <c r="E1121" s="41">
        <v>2459232.2150606201</v>
      </c>
      <c r="F1121" s="41">
        <v>8644433.4900000002</v>
      </c>
      <c r="G1121" s="41">
        <v>13297634.974378699</v>
      </c>
      <c r="H1121" s="41">
        <v>0.122477330114915</v>
      </c>
      <c r="I1121" s="41">
        <v>0.184937563694519</v>
      </c>
      <c r="J1121" s="41">
        <v>3742179</v>
      </c>
      <c r="K1121" s="41">
        <v>64069.549382696598</v>
      </c>
      <c r="L1121" s="41">
        <v>168115.133246129</v>
      </c>
      <c r="M1121" s="41">
        <v>2.3109653688193301</v>
      </c>
      <c r="N1121" s="41">
        <v>207.551683292376</v>
      </c>
      <c r="O1121" s="41">
        <v>1.1366233810952999</v>
      </c>
    </row>
    <row r="1122" spans="1:15" x14ac:dyDescent="0.35">
      <c r="A1122" s="85" t="s">
        <v>1180</v>
      </c>
      <c r="B1122" s="41">
        <v>12324688.0886993</v>
      </c>
      <c r="C1122" s="41">
        <v>4272376.6962337596</v>
      </c>
      <c r="D1122" s="41">
        <v>1004284.7265942</v>
      </c>
      <c r="E1122" s="41">
        <v>2572971.6566658402</v>
      </c>
      <c r="F1122" s="41">
        <v>7505691.5999999996</v>
      </c>
      <c r="G1122" s="41">
        <v>12830071.776121</v>
      </c>
      <c r="H1122" s="41">
        <v>0.13380308972383101</v>
      </c>
      <c r="I1122" s="41">
        <v>0.20054226520030899</v>
      </c>
      <c r="J1122" s="41">
        <v>3411678</v>
      </c>
      <c r="K1122" s="41">
        <v>56075.488531997202</v>
      </c>
      <c r="L1122" s="41">
        <v>161442.20792783101</v>
      </c>
      <c r="M1122" s="41">
        <v>2.1980913142930798</v>
      </c>
      <c r="N1122" s="41">
        <v>228.79959968561599</v>
      </c>
      <c r="O1122" s="41">
        <v>1.2522801671886301</v>
      </c>
    </row>
    <row r="1123" spans="1:15" x14ac:dyDescent="0.35">
      <c r="A1123" s="85" t="s">
        <v>1181</v>
      </c>
      <c r="B1123" s="41">
        <v>10586156.8833292</v>
      </c>
      <c r="C1123" s="41">
        <v>4345599.4532548897</v>
      </c>
      <c r="D1123" s="41">
        <v>967888.35144520702</v>
      </c>
      <c r="E1123" s="41">
        <v>2598665.9109058301</v>
      </c>
      <c r="F1123" s="41">
        <v>6843952.5099999998</v>
      </c>
      <c r="G1123" s="41">
        <v>11797976.099584101</v>
      </c>
      <c r="H1123" s="41">
        <v>0.14142242366979901</v>
      </c>
      <c r="I1123" s="41">
        <v>0.22026370361925299</v>
      </c>
      <c r="J1123" s="41">
        <v>3069037</v>
      </c>
      <c r="K1123" s="41">
        <v>51393.866961074003</v>
      </c>
      <c r="L1123" s="41">
        <v>143618.01064899901</v>
      </c>
      <c r="M1123" s="41">
        <v>2.22538293885935</v>
      </c>
      <c r="N1123" s="41">
        <v>229.55905850690499</v>
      </c>
      <c r="O1123" s="41">
        <v>1.41594886384716</v>
      </c>
    </row>
    <row r="1124" spans="1:15" x14ac:dyDescent="0.35">
      <c r="A1124" s="85" t="s">
        <v>1182</v>
      </c>
      <c r="B1124" s="41">
        <v>11790297.6420241</v>
      </c>
      <c r="C1124" s="41">
        <v>4194701.3677616697</v>
      </c>
      <c r="D1124" s="41">
        <v>1075005.8952364901</v>
      </c>
      <c r="E1124" s="41">
        <v>2945674.2923550401</v>
      </c>
      <c r="F1124" s="41">
        <v>7713433.4400000004</v>
      </c>
      <c r="G1124" s="41">
        <v>12410989.4721609</v>
      </c>
      <c r="H1124" s="41">
        <v>0.13936801342729899</v>
      </c>
      <c r="I1124" s="41">
        <v>0.23734403279951999</v>
      </c>
      <c r="J1124" s="41">
        <v>3638412</v>
      </c>
      <c r="K1124" s="41">
        <v>52221.616898766501</v>
      </c>
      <c r="L1124" s="41">
        <v>118743.714783555</v>
      </c>
      <c r="M1124" s="41">
        <v>2.1174029428501799</v>
      </c>
      <c r="N1124" s="41">
        <v>237.65659840542</v>
      </c>
      <c r="O1124" s="41">
        <v>1.1528934512533699</v>
      </c>
    </row>
    <row r="1125" spans="1:15" x14ac:dyDescent="0.35">
      <c r="A1125" s="85" t="s">
        <v>1183</v>
      </c>
      <c r="B1125" s="41">
        <v>10874489.222890399</v>
      </c>
      <c r="C1125" s="41">
        <v>5812952.4619421102</v>
      </c>
      <c r="D1125" s="41">
        <v>1197723.60929813</v>
      </c>
      <c r="E1125" s="41">
        <v>2569550.5159854302</v>
      </c>
      <c r="F1125" s="41">
        <v>8460149.7599999998</v>
      </c>
      <c r="G1125" s="41">
        <v>12120991.4730852</v>
      </c>
      <c r="H1125" s="41">
        <v>0.141572388583595</v>
      </c>
      <c r="I1125" s="41">
        <v>0.211991776554841</v>
      </c>
      <c r="J1125" s="41">
        <v>3710592</v>
      </c>
      <c r="K1125" s="41">
        <v>56986.325684462798</v>
      </c>
      <c r="L1125" s="41">
        <v>126425.422969162</v>
      </c>
      <c r="M1125" s="41">
        <v>2.2783933091203199</v>
      </c>
      <c r="N1125" s="41">
        <v>212.69735532750099</v>
      </c>
      <c r="O1125" s="41">
        <v>1.56658356993766</v>
      </c>
    </row>
    <row r="1126" spans="1:15" x14ac:dyDescent="0.35">
      <c r="A1126" s="85" t="s">
        <v>1184</v>
      </c>
      <c r="B1126" s="41">
        <v>11768338.506772101</v>
      </c>
      <c r="C1126" s="41">
        <v>4143371.0064296401</v>
      </c>
      <c r="D1126" s="41">
        <v>736466.62948427699</v>
      </c>
      <c r="E1126" s="41">
        <v>2320270.9526130799</v>
      </c>
      <c r="F1126" s="41">
        <v>6752734.5599999996</v>
      </c>
      <c r="G1126" s="41">
        <v>12376853.130743399</v>
      </c>
      <c r="H1126" s="41">
        <v>0.10906198413998899</v>
      </c>
      <c r="I1126" s="41">
        <v>0.187468569603501</v>
      </c>
      <c r="J1126" s="41">
        <v>3126266</v>
      </c>
      <c r="K1126" s="41">
        <v>54915.4899757893</v>
      </c>
      <c r="L1126" s="41">
        <v>161140.59544431599</v>
      </c>
      <c r="M1126" s="41">
        <v>2.1637897030441602</v>
      </c>
      <c r="N1126" s="41">
        <v>225.38436887127301</v>
      </c>
      <c r="O1126" s="41">
        <v>1.32534179958764</v>
      </c>
    </row>
    <row r="1127" spans="1:15" x14ac:dyDescent="0.35">
      <c r="A1127" s="85" t="s">
        <v>1185</v>
      </c>
      <c r="B1127" s="41">
        <v>11131556.1064186</v>
      </c>
      <c r="C1127" s="41">
        <v>6216269.3311908897</v>
      </c>
      <c r="D1127" s="41">
        <v>824936.27748044406</v>
      </c>
      <c r="E1127" s="41">
        <v>3407334.4427860901</v>
      </c>
      <c r="F1127" s="41">
        <v>7726501.7699999996</v>
      </c>
      <c r="G1127" s="41">
        <v>13998822.0989899</v>
      </c>
      <c r="H1127" s="41">
        <v>0.106767111693866</v>
      </c>
      <c r="I1127" s="41">
        <v>0.24340151040507599</v>
      </c>
      <c r="J1127" s="41">
        <v>3464799</v>
      </c>
      <c r="K1127" s="41">
        <v>61969.110663965897</v>
      </c>
      <c r="L1127" s="41">
        <v>145227.71111383301</v>
      </c>
      <c r="M1127" s="41">
        <v>2.2282295420732399</v>
      </c>
      <c r="N1127" s="41">
        <v>225.90044324529501</v>
      </c>
      <c r="O1127" s="41">
        <v>1.7941211975617899</v>
      </c>
    </row>
    <row r="1128" spans="1:15" x14ac:dyDescent="0.35">
      <c r="A1128" s="85" t="s">
        <v>1186</v>
      </c>
      <c r="B1128" s="41">
        <v>13764658.827999599</v>
      </c>
      <c r="C1128" s="41">
        <v>3969312.27366499</v>
      </c>
      <c r="D1128" s="41">
        <v>938607.59243550396</v>
      </c>
      <c r="E1128" s="41">
        <v>3178919.7273829202</v>
      </c>
      <c r="F1128" s="41">
        <v>7986976.7999999998</v>
      </c>
      <c r="G1128" s="41">
        <v>13987080.616288399</v>
      </c>
      <c r="H1128" s="41">
        <v>0.11751725539449499</v>
      </c>
      <c r="I1128" s="41">
        <v>0.227275427559985</v>
      </c>
      <c r="J1128" s="41">
        <v>3503060</v>
      </c>
      <c r="K1128" s="41">
        <v>58892.971015951101</v>
      </c>
      <c r="L1128" s="41">
        <v>122558.994805372</v>
      </c>
      <c r="M1128" s="41">
        <v>2.27630394113128</v>
      </c>
      <c r="N1128" s="41">
        <v>237.49547874132699</v>
      </c>
      <c r="O1128" s="41">
        <v>1.13309856915525</v>
      </c>
    </row>
    <row r="1129" spans="1:15" x14ac:dyDescent="0.35">
      <c r="A1129" s="85" t="s">
        <v>1187</v>
      </c>
      <c r="B1129" s="41">
        <v>12742167.226634599</v>
      </c>
      <c r="C1129" s="41">
        <v>3804385.6786422199</v>
      </c>
      <c r="D1129" s="41">
        <v>996792.768647196</v>
      </c>
      <c r="E1129" s="41">
        <v>2240614.7042289702</v>
      </c>
      <c r="F1129" s="41">
        <v>6935024.79</v>
      </c>
      <c r="G1129" s="41">
        <v>13034096.7255312</v>
      </c>
      <c r="H1129" s="41">
        <v>0.14373312263923399</v>
      </c>
      <c r="I1129" s="41">
        <v>0.171904102862768</v>
      </c>
      <c r="J1129" s="41">
        <v>3055077</v>
      </c>
      <c r="K1129" s="41">
        <v>64923.773289156998</v>
      </c>
      <c r="L1129" s="41">
        <v>185161.13737814699</v>
      </c>
      <c r="M1129" s="41">
        <v>2.2706141978144601</v>
      </c>
      <c r="N1129" s="41">
        <v>200.75722358391999</v>
      </c>
      <c r="O1129" s="41">
        <v>1.2452667080542399</v>
      </c>
    </row>
    <row r="1130" spans="1:15" x14ac:dyDescent="0.35">
      <c r="A1130" s="85" t="s">
        <v>1188</v>
      </c>
      <c r="B1130" s="41">
        <v>12584870.2146369</v>
      </c>
      <c r="C1130" s="41">
        <v>4385178.6405899804</v>
      </c>
      <c r="D1130" s="41">
        <v>1097828.94293862</v>
      </c>
      <c r="E1130" s="41">
        <v>2274661.4284991799</v>
      </c>
      <c r="F1130" s="41">
        <v>8206821.4699999997</v>
      </c>
      <c r="G1130" s="41">
        <v>12295084.9800938</v>
      </c>
      <c r="H1130" s="41">
        <v>0.13377029669181001</v>
      </c>
      <c r="I1130" s="41">
        <v>0.18500575084938001</v>
      </c>
      <c r="J1130" s="41">
        <v>3680189</v>
      </c>
      <c r="K1130" s="41">
        <v>51864.865350939697</v>
      </c>
      <c r="L1130" s="41">
        <v>159367.22342909599</v>
      </c>
      <c r="M1130" s="41">
        <v>2.22859337900984</v>
      </c>
      <c r="N1130" s="41">
        <v>237.06350550921499</v>
      </c>
      <c r="O1130" s="41">
        <v>1.1915634334513701</v>
      </c>
    </row>
    <row r="1131" spans="1:15" x14ac:dyDescent="0.35">
      <c r="A1131" s="85" t="s">
        <v>1189</v>
      </c>
      <c r="B1131" s="41">
        <v>11799503.893133599</v>
      </c>
      <c r="C1131" s="41">
        <v>6333634.7797863698</v>
      </c>
      <c r="D1131" s="41">
        <v>949680.21742683696</v>
      </c>
      <c r="E1131" s="41">
        <v>2417562.3245957601</v>
      </c>
      <c r="F1131" s="41">
        <v>8891568</v>
      </c>
      <c r="G1131" s="41">
        <v>12760922.789635601</v>
      </c>
      <c r="H1131" s="41">
        <v>0.106806832881089</v>
      </c>
      <c r="I1131" s="41">
        <v>0.18945043116782301</v>
      </c>
      <c r="J1131" s="41">
        <v>3951808</v>
      </c>
      <c r="K1131" s="41">
        <v>59708.603732152202</v>
      </c>
      <c r="L1131" s="41">
        <v>152109.57469302401</v>
      </c>
      <c r="M1131" s="41">
        <v>2.2513806569396402</v>
      </c>
      <c r="N1131" s="41">
        <v>213.72428412374501</v>
      </c>
      <c r="O1131" s="41">
        <v>1.60271824435458</v>
      </c>
    </row>
    <row r="1132" spans="1:15" x14ac:dyDescent="0.35">
      <c r="A1132" s="85" t="s">
        <v>1190</v>
      </c>
      <c r="B1132" s="41">
        <v>13567627.5348695</v>
      </c>
      <c r="C1132" s="41">
        <v>4521544.0873219501</v>
      </c>
      <c r="D1132" s="41">
        <v>1139678.6401641001</v>
      </c>
      <c r="E1132" s="41">
        <v>3147255.87115459</v>
      </c>
      <c r="F1132" s="41">
        <v>8462695.4499999993</v>
      </c>
      <c r="G1132" s="41">
        <v>14060465.3372926</v>
      </c>
      <c r="H1132" s="41">
        <v>0.134670879614852</v>
      </c>
      <c r="I1132" s="41">
        <v>0.22383724831689</v>
      </c>
      <c r="J1132" s="41">
        <v>3601147</v>
      </c>
      <c r="K1132" s="41">
        <v>59386.996694089401</v>
      </c>
      <c r="L1132" s="41">
        <v>147054.65378246599</v>
      </c>
      <c r="M1132" s="41">
        <v>2.3474684364168299</v>
      </c>
      <c r="N1132" s="41">
        <v>236.75529708428999</v>
      </c>
      <c r="O1132" s="41">
        <v>1.25558442555162</v>
      </c>
    </row>
    <row r="1133" spans="1:15" x14ac:dyDescent="0.35">
      <c r="A1133" s="85" t="s">
        <v>1191</v>
      </c>
      <c r="B1133" s="41">
        <v>11505602.8405021</v>
      </c>
      <c r="C1133" s="41">
        <v>4756017.9091862096</v>
      </c>
      <c r="D1133" s="41">
        <v>916928.08313774096</v>
      </c>
      <c r="E1133" s="41">
        <v>2390409.4520181599</v>
      </c>
      <c r="F1133" s="41">
        <v>7515910.0099999998</v>
      </c>
      <c r="G1133" s="41">
        <v>12222915.416249299</v>
      </c>
      <c r="H1133" s="41">
        <v>0.121998278574086</v>
      </c>
      <c r="I1133" s="41">
        <v>0.19556786336264001</v>
      </c>
      <c r="J1133" s="41">
        <v>3463553</v>
      </c>
      <c r="K1133" s="41">
        <v>59720.112455412796</v>
      </c>
      <c r="L1133" s="41">
        <v>169867.14140510699</v>
      </c>
      <c r="M1133" s="41">
        <v>2.1678895409089201</v>
      </c>
      <c r="N1133" s="41">
        <v>204.668136329406</v>
      </c>
      <c r="O1133" s="41">
        <v>1.37316157979572</v>
      </c>
    </row>
    <row r="1134" spans="1:15" x14ac:dyDescent="0.35">
      <c r="A1134" s="85" t="s">
        <v>1192</v>
      </c>
      <c r="B1134" s="41">
        <v>11959087.85651</v>
      </c>
      <c r="C1134" s="41">
        <v>4206342.4674369805</v>
      </c>
      <c r="D1134" s="41">
        <v>1012045.55291499</v>
      </c>
      <c r="E1134" s="41">
        <v>3166612.5347990901</v>
      </c>
      <c r="F1134" s="41">
        <v>7020480.8099999996</v>
      </c>
      <c r="G1134" s="41">
        <v>13443418.7736632</v>
      </c>
      <c r="H1134" s="41">
        <v>0.144156159713937</v>
      </c>
      <c r="I1134" s="41">
        <v>0.235551133838273</v>
      </c>
      <c r="J1134" s="41">
        <v>3205699</v>
      </c>
      <c r="K1134" s="41">
        <v>60506.880788834198</v>
      </c>
      <c r="L1134" s="41">
        <v>119811.17200208901</v>
      </c>
      <c r="M1134" s="41">
        <v>2.1939282879430699</v>
      </c>
      <c r="N1134" s="41">
        <v>222.17847342299399</v>
      </c>
      <c r="O1134" s="41">
        <v>1.3121451725308499</v>
      </c>
    </row>
    <row r="1135" spans="1:15" x14ac:dyDescent="0.35">
      <c r="A1135" s="85" t="s">
        <v>1193</v>
      </c>
      <c r="B1135" s="41">
        <v>12094269.247980401</v>
      </c>
      <c r="C1135" s="41">
        <v>4343115.4307619901</v>
      </c>
      <c r="D1135" s="41">
        <v>1106504.8170749201</v>
      </c>
      <c r="E1135" s="41">
        <v>1940513.9166330099</v>
      </c>
      <c r="F1135" s="41">
        <v>7527460.4699999997</v>
      </c>
      <c r="G1135" s="41">
        <v>12129595.5389574</v>
      </c>
      <c r="H1135" s="41">
        <v>0.14699576590070301</v>
      </c>
      <c r="I1135" s="41">
        <v>0.159981749630525</v>
      </c>
      <c r="J1135" s="41">
        <v>3534019</v>
      </c>
      <c r="K1135" s="41">
        <v>57620.0443634857</v>
      </c>
      <c r="L1135" s="41">
        <v>172652.596507045</v>
      </c>
      <c r="M1135" s="41">
        <v>2.1314226661641</v>
      </c>
      <c r="N1135" s="41">
        <v>210.51325035477501</v>
      </c>
      <c r="O1135" s="41">
        <v>1.2289451275621299</v>
      </c>
    </row>
    <row r="1136" spans="1:15" x14ac:dyDescent="0.35">
      <c r="A1136" s="85" t="s">
        <v>1194</v>
      </c>
      <c r="B1136" s="41">
        <v>11004759.819052</v>
      </c>
      <c r="C1136" s="41">
        <v>4956653.3097300902</v>
      </c>
      <c r="D1136" s="41">
        <v>875747.58169558703</v>
      </c>
      <c r="E1136" s="41">
        <v>3014303.39016164</v>
      </c>
      <c r="F1136" s="41">
        <v>7065797.3700000001</v>
      </c>
      <c r="G1136" s="41">
        <v>12951239.6520507</v>
      </c>
      <c r="H1136" s="41">
        <v>0.123941791115302</v>
      </c>
      <c r="I1136" s="41">
        <v>0.232742461041893</v>
      </c>
      <c r="J1136" s="41">
        <v>3168519</v>
      </c>
      <c r="K1136" s="41">
        <v>52907.551991710199</v>
      </c>
      <c r="L1136" s="41">
        <v>165572.92141139301</v>
      </c>
      <c r="M1136" s="41">
        <v>2.2328370613435902</v>
      </c>
      <c r="N1136" s="41">
        <v>244.788244649776</v>
      </c>
      <c r="O1136" s="41">
        <v>1.56434388107822</v>
      </c>
    </row>
    <row r="1137" spans="1:15" x14ac:dyDescent="0.35">
      <c r="A1137" s="85" t="s">
        <v>1195</v>
      </c>
      <c r="B1137" s="41">
        <v>14171167.698031601</v>
      </c>
      <c r="C1137" s="41">
        <v>4043483.8952231202</v>
      </c>
      <c r="D1137" s="41">
        <v>962724.29121847695</v>
      </c>
      <c r="E1137" s="41">
        <v>3565237.6820608</v>
      </c>
      <c r="F1137" s="41">
        <v>6807796.71</v>
      </c>
      <c r="G1137" s="41">
        <v>16066697.5910435</v>
      </c>
      <c r="H1137" s="41">
        <v>0.14141495879339699</v>
      </c>
      <c r="I1137" s="41">
        <v>0.22190233318689401</v>
      </c>
      <c r="J1137" s="41">
        <v>3080451</v>
      </c>
      <c r="K1137" s="41">
        <v>64876.630692685299</v>
      </c>
      <c r="L1137" s="41">
        <v>131880.73450948601</v>
      </c>
      <c r="M1137" s="41">
        <v>2.2112702744445798</v>
      </c>
      <c r="N1137" s="41">
        <v>247.648499842609</v>
      </c>
      <c r="O1137" s="41">
        <v>1.3126272403693899</v>
      </c>
    </row>
    <row r="1138" spans="1:15" x14ac:dyDescent="0.35">
      <c r="A1138" s="85" t="s">
        <v>1196</v>
      </c>
      <c r="B1138" s="41">
        <v>11879214.7946929</v>
      </c>
      <c r="C1138" s="41">
        <v>4494566.4205463296</v>
      </c>
      <c r="D1138" s="41">
        <v>1083109.3670393401</v>
      </c>
      <c r="E1138" s="41">
        <v>2675302.37047798</v>
      </c>
      <c r="F1138" s="41">
        <v>9113688.4800000004</v>
      </c>
      <c r="G1138" s="41">
        <v>11174899.725799</v>
      </c>
      <c r="H1138" s="41">
        <v>0.11884423846790799</v>
      </c>
      <c r="I1138" s="41">
        <v>0.239402807731835</v>
      </c>
      <c r="J1138" s="41">
        <v>3928314</v>
      </c>
      <c r="K1138" s="41">
        <v>52756.584485879401</v>
      </c>
      <c r="L1138" s="41">
        <v>156395.25304238201</v>
      </c>
      <c r="M1138" s="41">
        <v>2.3157910792740002</v>
      </c>
      <c r="N1138" s="41">
        <v>211.82450122856901</v>
      </c>
      <c r="O1138" s="41">
        <v>1.14414642529755</v>
      </c>
    </row>
    <row r="1139" spans="1:15" x14ac:dyDescent="0.35">
      <c r="A1139" s="85" t="s">
        <v>1197</v>
      </c>
      <c r="B1139" s="41">
        <v>13487441.2960393</v>
      </c>
      <c r="C1139" s="41">
        <v>5021454.6580783604</v>
      </c>
      <c r="D1139" s="41">
        <v>1149149.4012758499</v>
      </c>
      <c r="E1139" s="41">
        <v>2145621.4292975501</v>
      </c>
      <c r="F1139" s="41">
        <v>7813240.0499999998</v>
      </c>
      <c r="G1139" s="41">
        <v>14134088.9925876</v>
      </c>
      <c r="H1139" s="41">
        <v>0.14707719127045801</v>
      </c>
      <c r="I1139" s="41">
        <v>0.15180472051808799</v>
      </c>
      <c r="J1139" s="41">
        <v>3382355</v>
      </c>
      <c r="K1139" s="41">
        <v>54930.1970097843</v>
      </c>
      <c r="L1139" s="41">
        <v>143662.257896564</v>
      </c>
      <c r="M1139" s="41">
        <v>2.3085512176437599</v>
      </c>
      <c r="N1139" s="41">
        <v>257.30746147576502</v>
      </c>
      <c r="O1139" s="41">
        <v>1.4846030821952101</v>
      </c>
    </row>
    <row r="1140" spans="1:15" x14ac:dyDescent="0.35">
      <c r="A1140" s="85" t="s">
        <v>1198</v>
      </c>
      <c r="B1140" s="41">
        <v>11919837.783573201</v>
      </c>
      <c r="C1140" s="41">
        <v>4352304.8202277999</v>
      </c>
      <c r="D1140" s="41">
        <v>771886.03971510194</v>
      </c>
      <c r="E1140" s="41">
        <v>1970779.8034002399</v>
      </c>
      <c r="F1140" s="41">
        <v>7190063.4299999997</v>
      </c>
      <c r="G1140" s="41">
        <v>11972368.186104201</v>
      </c>
      <c r="H1140" s="41">
        <v>0.107354552185794</v>
      </c>
      <c r="I1140" s="41">
        <v>0.164610691282251</v>
      </c>
      <c r="J1140" s="41">
        <v>3407613</v>
      </c>
      <c r="K1140" s="41">
        <v>56981.429661149799</v>
      </c>
      <c r="L1140" s="41">
        <v>147623.16918788699</v>
      </c>
      <c r="M1140" s="41">
        <v>2.1102789127252102</v>
      </c>
      <c r="N1140" s="41">
        <v>210.10956113289799</v>
      </c>
      <c r="O1140" s="41">
        <v>1.2772297852566601</v>
      </c>
    </row>
    <row r="1141" spans="1:15" x14ac:dyDescent="0.35">
      <c r="A1141" s="85" t="s">
        <v>1199</v>
      </c>
      <c r="B1141" s="41">
        <v>11580022.768347099</v>
      </c>
      <c r="C1141" s="41">
        <v>4249935.6810313398</v>
      </c>
      <c r="D1141" s="41">
        <v>833081.07680194301</v>
      </c>
      <c r="E1141" s="41">
        <v>2722403.5674207001</v>
      </c>
      <c r="F1141" s="41">
        <v>7875770.4000000004</v>
      </c>
      <c r="G1141" s="41">
        <v>11680547.2796811</v>
      </c>
      <c r="H1141" s="41">
        <v>0.10577772516095001</v>
      </c>
      <c r="I1141" s="41">
        <v>0.23307157637694501</v>
      </c>
      <c r="J1141" s="41">
        <v>3646190</v>
      </c>
      <c r="K1141" s="41">
        <v>51736.4897004964</v>
      </c>
      <c r="L1141" s="41">
        <v>170874.58608001799</v>
      </c>
      <c r="M1141" s="41">
        <v>2.15739658359725</v>
      </c>
      <c r="N1141" s="41">
        <v>225.76932080550901</v>
      </c>
      <c r="O1141" s="41">
        <v>1.1655826166577601</v>
      </c>
    </row>
    <row r="1142" spans="1:15" x14ac:dyDescent="0.35">
      <c r="A1142" s="85" t="s">
        <v>1200</v>
      </c>
      <c r="B1142" s="41">
        <v>12849491.9835715</v>
      </c>
      <c r="C1142" s="41">
        <v>4134186.9877864299</v>
      </c>
      <c r="D1142" s="41">
        <v>881560.20251008205</v>
      </c>
      <c r="E1142" s="41">
        <v>2139440.7988301702</v>
      </c>
      <c r="F1142" s="41">
        <v>7638005.4800000004</v>
      </c>
      <c r="G1142" s="41">
        <v>12536495.519733001</v>
      </c>
      <c r="H1142" s="41">
        <v>0.115417592304488</v>
      </c>
      <c r="I1142" s="41">
        <v>0.17065700661421601</v>
      </c>
      <c r="J1142" s="41">
        <v>3209246</v>
      </c>
      <c r="K1142" s="41">
        <v>53554.169420876598</v>
      </c>
      <c r="L1142" s="41">
        <v>169821.02703481601</v>
      </c>
      <c r="M1142" s="41">
        <v>2.3832156595254101</v>
      </c>
      <c r="N1142" s="41">
        <v>234.08627219685499</v>
      </c>
      <c r="O1142" s="41">
        <v>1.2882113081348201</v>
      </c>
    </row>
    <row r="1143" spans="1:15" x14ac:dyDescent="0.35">
      <c r="A1143" s="85" t="s">
        <v>1201</v>
      </c>
      <c r="B1143" s="41">
        <v>12266160.4856524</v>
      </c>
      <c r="C1143" s="41">
        <v>4733302.4249924198</v>
      </c>
      <c r="D1143" s="41">
        <v>964517.58262798795</v>
      </c>
      <c r="E1143" s="41">
        <v>2861429.7919629999</v>
      </c>
      <c r="F1143" s="41">
        <v>7914588.8899999997</v>
      </c>
      <c r="G1143" s="41">
        <v>13036158.4954731</v>
      </c>
      <c r="H1143" s="41">
        <v>0.121865784317193</v>
      </c>
      <c r="I1143" s="41">
        <v>0.21949946320126701</v>
      </c>
      <c r="J1143" s="41">
        <v>3549143</v>
      </c>
      <c r="K1143" s="41">
        <v>57779.268218567297</v>
      </c>
      <c r="L1143" s="41">
        <v>125337.100237302</v>
      </c>
      <c r="M1143" s="41">
        <v>2.2287540719455801</v>
      </c>
      <c r="N1143" s="41">
        <v>225.62330103067501</v>
      </c>
      <c r="O1143" s="41">
        <v>1.3336465803131701</v>
      </c>
    </row>
    <row r="1144" spans="1:15" x14ac:dyDescent="0.35">
      <c r="A1144" s="85" t="s">
        <v>1202</v>
      </c>
      <c r="B1144" s="41">
        <v>13037165.625846</v>
      </c>
      <c r="C1144" s="41">
        <v>4940686.3959218599</v>
      </c>
      <c r="D1144" s="41">
        <v>906018.779105908</v>
      </c>
      <c r="E1144" s="41">
        <v>2488481.6782686799</v>
      </c>
      <c r="F1144" s="41">
        <v>8040550.4400000004</v>
      </c>
      <c r="G1144" s="41">
        <v>13481123.762053899</v>
      </c>
      <c r="H1144" s="41">
        <v>0.112681188416984</v>
      </c>
      <c r="I1144" s="41">
        <v>0.184590077369749</v>
      </c>
      <c r="J1144" s="41">
        <v>3605628</v>
      </c>
      <c r="K1144" s="41">
        <v>61616.727282114698</v>
      </c>
      <c r="L1144" s="41">
        <v>149321.72291143</v>
      </c>
      <c r="M1144" s="41">
        <v>2.2253174334201802</v>
      </c>
      <c r="N1144" s="41">
        <v>218.79165643623799</v>
      </c>
      <c r="O1144" s="41">
        <v>1.3702706978983601</v>
      </c>
    </row>
    <row r="1145" spans="1:15" x14ac:dyDescent="0.35">
      <c r="A1145" s="85" t="s">
        <v>1203</v>
      </c>
      <c r="B1145" s="41">
        <v>10179631.59223</v>
      </c>
      <c r="C1145" s="41">
        <v>5957891.6306883097</v>
      </c>
      <c r="D1145" s="41">
        <v>1227264.7170081499</v>
      </c>
      <c r="E1145" s="41">
        <v>2842116.26748503</v>
      </c>
      <c r="F1145" s="41">
        <v>8806602.4800000004</v>
      </c>
      <c r="G1145" s="41">
        <v>11529543.325250899</v>
      </c>
      <c r="H1145" s="41">
        <v>0.13935734237979999</v>
      </c>
      <c r="I1145" s="41">
        <v>0.24650727156387001</v>
      </c>
      <c r="J1145" s="41">
        <v>3984888</v>
      </c>
      <c r="K1145" s="41">
        <v>50820.0437486265</v>
      </c>
      <c r="L1145" s="41">
        <v>129241.59783937701</v>
      </c>
      <c r="M1145" s="41">
        <v>2.2110268308531702</v>
      </c>
      <c r="N1145" s="41">
        <v>226.869486003796</v>
      </c>
      <c r="O1145" s="41">
        <v>1.4951214766107099</v>
      </c>
    </row>
    <row r="1146" spans="1:15" x14ac:dyDescent="0.35">
      <c r="A1146" s="85" t="s">
        <v>1204</v>
      </c>
      <c r="B1146" s="41">
        <v>10303884.382632</v>
      </c>
      <c r="C1146" s="41">
        <v>5819000.2657734696</v>
      </c>
      <c r="D1146" s="41">
        <v>958027.75887865201</v>
      </c>
      <c r="E1146" s="41">
        <v>2394440.8057022798</v>
      </c>
      <c r="F1146" s="41">
        <v>7327328.3300000001</v>
      </c>
      <c r="G1146" s="41">
        <v>12283781.6791471</v>
      </c>
      <c r="H1146" s="41">
        <v>0.13074721313582099</v>
      </c>
      <c r="I1146" s="41">
        <v>0.194927007679328</v>
      </c>
      <c r="J1146" s="41">
        <v>3376649</v>
      </c>
      <c r="K1146" s="41">
        <v>51773.504506225501</v>
      </c>
      <c r="L1146" s="41">
        <v>135756.796160634</v>
      </c>
      <c r="M1146" s="41">
        <v>2.1710648507502501</v>
      </c>
      <c r="N1146" s="41">
        <v>237.257838102726</v>
      </c>
      <c r="O1146" s="41">
        <v>1.723306232236</v>
      </c>
    </row>
    <row r="1147" spans="1:15" x14ac:dyDescent="0.35">
      <c r="A1147" s="85" t="s">
        <v>1205</v>
      </c>
      <c r="B1147" s="41">
        <v>10465268.3296864</v>
      </c>
      <c r="C1147" s="41">
        <v>6081369.4037990803</v>
      </c>
      <c r="D1147" s="41">
        <v>1018447.50751527</v>
      </c>
      <c r="E1147" s="41">
        <v>2810189.8627277799</v>
      </c>
      <c r="F1147" s="41">
        <v>8297483.2999999998</v>
      </c>
      <c r="G1147" s="41">
        <v>12201279.973721299</v>
      </c>
      <c r="H1147" s="41">
        <v>0.122741736342545</v>
      </c>
      <c r="I1147" s="41">
        <v>0.23031926722280599</v>
      </c>
      <c r="J1147" s="41">
        <v>3806185</v>
      </c>
      <c r="K1147" s="41">
        <v>54812.578498298601</v>
      </c>
      <c r="L1147" s="41">
        <v>123488.169992757</v>
      </c>
      <c r="M1147" s="41">
        <v>2.1808274065933499</v>
      </c>
      <c r="N1147" s="41">
        <v>222.599340261375</v>
      </c>
      <c r="O1147" s="41">
        <v>1.5977598051064501</v>
      </c>
    </row>
    <row r="1148" spans="1:15" x14ac:dyDescent="0.35">
      <c r="A1148" s="85" t="s">
        <v>1206</v>
      </c>
      <c r="B1148" s="41">
        <v>13498189.453663001</v>
      </c>
      <c r="C1148" s="41">
        <v>5234915.3576865802</v>
      </c>
      <c r="D1148" s="41">
        <v>1057079.98095678</v>
      </c>
      <c r="E1148" s="41">
        <v>2636078.3696745699</v>
      </c>
      <c r="F1148" s="41">
        <v>8887644.5700000003</v>
      </c>
      <c r="G1148" s="41">
        <v>13686620.6359405</v>
      </c>
      <c r="H1148" s="41">
        <v>0.118938147518289</v>
      </c>
      <c r="I1148" s="41">
        <v>0.19260257442602999</v>
      </c>
      <c r="J1148" s="41">
        <v>3750061</v>
      </c>
      <c r="K1148" s="41">
        <v>62926.991429611597</v>
      </c>
      <c r="L1148" s="41">
        <v>148002.043959595</v>
      </c>
      <c r="M1148" s="41">
        <v>2.3707144413979302</v>
      </c>
      <c r="N1148" s="41">
        <v>217.495850675062</v>
      </c>
      <c r="O1148" s="41">
        <v>1.3959547211862899</v>
      </c>
    </row>
    <row r="1149" spans="1:15" x14ac:dyDescent="0.35">
      <c r="A1149" s="85" t="s">
        <v>1207</v>
      </c>
      <c r="B1149" s="41">
        <v>9914048.7059079092</v>
      </c>
      <c r="C1149" s="41">
        <v>6337848.7525704699</v>
      </c>
      <c r="D1149" s="41">
        <v>1093001.1736315901</v>
      </c>
      <c r="E1149" s="41">
        <v>2874397.66292177</v>
      </c>
      <c r="F1149" s="41">
        <v>8381701.7999999998</v>
      </c>
      <c r="G1149" s="41">
        <v>11979246.728059299</v>
      </c>
      <c r="H1149" s="41">
        <v>0.13040325219296101</v>
      </c>
      <c r="I1149" s="41">
        <v>0.23994811428242699</v>
      </c>
      <c r="J1149" s="41">
        <v>3449260</v>
      </c>
      <c r="K1149" s="41">
        <v>56995.179027782397</v>
      </c>
      <c r="L1149" s="41">
        <v>141652.233027554</v>
      </c>
      <c r="M1149" s="41">
        <v>2.4315217885708198</v>
      </c>
      <c r="N1149" s="41">
        <v>210.183375459183</v>
      </c>
      <c r="O1149" s="41">
        <v>1.83745172952183</v>
      </c>
    </row>
    <row r="1150" spans="1:15" x14ac:dyDescent="0.35">
      <c r="A1150" s="85" t="s">
        <v>1208</v>
      </c>
      <c r="B1150" s="41">
        <v>10057667.3987641</v>
      </c>
      <c r="C1150" s="41">
        <v>4628633.83391775</v>
      </c>
      <c r="D1150" s="41">
        <v>1076817.86204431</v>
      </c>
      <c r="E1150" s="41">
        <v>2280574.8720455002</v>
      </c>
      <c r="F1150" s="41">
        <v>7575623.5999999996</v>
      </c>
      <c r="G1150" s="41">
        <v>10617675.5594802</v>
      </c>
      <c r="H1150" s="41">
        <v>0.14214247155102999</v>
      </c>
      <c r="I1150" s="41">
        <v>0.21479040862284199</v>
      </c>
      <c r="J1150" s="41">
        <v>3210010</v>
      </c>
      <c r="K1150" s="41">
        <v>50246.914767309499</v>
      </c>
      <c r="L1150" s="41">
        <v>149605.19270852199</v>
      </c>
      <c r="M1150" s="41">
        <v>2.3600857474030401</v>
      </c>
      <c r="N1150" s="41">
        <v>211.30679020580499</v>
      </c>
      <c r="O1150" s="41">
        <v>1.44193751231857</v>
      </c>
    </row>
    <row r="1151" spans="1:15" x14ac:dyDescent="0.35">
      <c r="A1151" s="85" t="s">
        <v>1209</v>
      </c>
      <c r="B1151" s="41">
        <v>13665565.297073901</v>
      </c>
      <c r="C1151" s="41">
        <v>4154188.5480844402</v>
      </c>
      <c r="D1151" s="41">
        <v>1030579.64121581</v>
      </c>
      <c r="E1151" s="41">
        <v>2367279.3227013</v>
      </c>
      <c r="F1151" s="41">
        <v>7705656.7199999997</v>
      </c>
      <c r="G1151" s="41">
        <v>13630055.084382201</v>
      </c>
      <c r="H1151" s="41">
        <v>0.133743258837491</v>
      </c>
      <c r="I1151" s="41">
        <v>0.17368083313278901</v>
      </c>
      <c r="J1151" s="41">
        <v>3379674</v>
      </c>
      <c r="K1151" s="41">
        <v>64223.036726109203</v>
      </c>
      <c r="L1151" s="41">
        <v>118098.99530668301</v>
      </c>
      <c r="M1151" s="41">
        <v>2.2843666097550699</v>
      </c>
      <c r="N1151" s="41">
        <v>212.229119729144</v>
      </c>
      <c r="O1151" s="41">
        <v>1.22916841922755</v>
      </c>
    </row>
    <row r="1152" spans="1:15" x14ac:dyDescent="0.35">
      <c r="A1152" s="85" t="s">
        <v>1210</v>
      </c>
      <c r="B1152" s="41">
        <v>9894680.3565840404</v>
      </c>
      <c r="C1152" s="41">
        <v>5769258.9702681601</v>
      </c>
      <c r="D1152" s="41">
        <v>1056490.3239244299</v>
      </c>
      <c r="E1152" s="41">
        <v>2952585.5801226101</v>
      </c>
      <c r="F1152" s="41">
        <v>7534309.5599999996</v>
      </c>
      <c r="G1152" s="41">
        <v>12273959.053061301</v>
      </c>
      <c r="H1152" s="41">
        <v>0.14022390711597299</v>
      </c>
      <c r="I1152" s="41">
        <v>0.240556903225629</v>
      </c>
      <c r="J1152" s="41">
        <v>3693289</v>
      </c>
      <c r="K1152" s="41">
        <v>53309.412148459502</v>
      </c>
      <c r="L1152" s="41">
        <v>135253.382162083</v>
      </c>
      <c r="M1152" s="41">
        <v>2.0416024116293499</v>
      </c>
      <c r="N1152" s="41">
        <v>230.235100873855</v>
      </c>
      <c r="O1152" s="41">
        <v>1.56209247916103</v>
      </c>
    </row>
    <row r="1153" spans="1:15" x14ac:dyDescent="0.35">
      <c r="A1153" s="85" t="s">
        <v>1211</v>
      </c>
      <c r="B1153" s="41">
        <v>12217913.8731736</v>
      </c>
      <c r="C1153" s="41">
        <v>5504815.1761276098</v>
      </c>
      <c r="D1153" s="41">
        <v>853401.95084370999</v>
      </c>
      <c r="E1153" s="41">
        <v>2363436.7423102399</v>
      </c>
      <c r="F1153" s="41">
        <v>8447283.7200000007</v>
      </c>
      <c r="G1153" s="41">
        <v>12647148.3232999</v>
      </c>
      <c r="H1153" s="41">
        <v>0.101026789099456</v>
      </c>
      <c r="I1153" s="41">
        <v>0.18687507111433699</v>
      </c>
      <c r="J1153" s="41">
        <v>3704949</v>
      </c>
      <c r="K1153" s="41">
        <v>61035.414909029103</v>
      </c>
      <c r="L1153" s="41">
        <v>154864.30084481099</v>
      </c>
      <c r="M1153" s="41">
        <v>2.2826315330738201</v>
      </c>
      <c r="N1153" s="41">
        <v>207.21128617435099</v>
      </c>
      <c r="O1153" s="41">
        <v>1.4858005268433101</v>
      </c>
    </row>
    <row r="1154" spans="1:15" x14ac:dyDescent="0.35">
      <c r="A1154" s="85" t="s">
        <v>1212</v>
      </c>
      <c r="B1154" s="41">
        <v>10615195.7955315</v>
      </c>
      <c r="C1154" s="41">
        <v>5319526.3515543798</v>
      </c>
      <c r="D1154" s="41">
        <v>1007023.35066657</v>
      </c>
      <c r="E1154" s="41">
        <v>1851338.08897222</v>
      </c>
      <c r="F1154" s="41">
        <v>7603430.2999999998</v>
      </c>
      <c r="G1154" s="41">
        <v>11301286.1481096</v>
      </c>
      <c r="H1154" s="41">
        <v>0.132443293478546</v>
      </c>
      <c r="I1154" s="41">
        <v>0.16381658376837899</v>
      </c>
      <c r="J1154" s="41">
        <v>3409610</v>
      </c>
      <c r="K1154" s="41">
        <v>52578.794771143599</v>
      </c>
      <c r="L1154" s="41">
        <v>111632.861384979</v>
      </c>
      <c r="M1154" s="41">
        <v>2.2321902330408601</v>
      </c>
      <c r="N1154" s="41">
        <v>214.93912930039599</v>
      </c>
      <c r="O1154" s="41">
        <v>1.5601568365749701</v>
      </c>
    </row>
    <row r="1155" spans="1:15" x14ac:dyDescent="0.35">
      <c r="A1155" s="85" t="s">
        <v>1213</v>
      </c>
      <c r="B1155" s="41">
        <v>10364707.4762771</v>
      </c>
      <c r="C1155" s="41">
        <v>6451195.4290541504</v>
      </c>
      <c r="D1155" s="41">
        <v>1159024.10241552</v>
      </c>
      <c r="E1155" s="41">
        <v>2318744.7180309701</v>
      </c>
      <c r="F1155" s="41">
        <v>9136097.3599999994</v>
      </c>
      <c r="G1155" s="41">
        <v>11311361.9980356</v>
      </c>
      <c r="H1155" s="41">
        <v>0.12686205682198601</v>
      </c>
      <c r="I1155" s="41">
        <v>0.20499253038083801</v>
      </c>
      <c r="J1155" s="41">
        <v>3937973</v>
      </c>
      <c r="K1155" s="41">
        <v>50635.0418462581</v>
      </c>
      <c r="L1155" s="41">
        <v>153787.632257866</v>
      </c>
      <c r="M1155" s="41">
        <v>2.3155730484046901</v>
      </c>
      <c r="N1155" s="41">
        <v>223.38679123035899</v>
      </c>
      <c r="O1155" s="41">
        <v>1.6382020468535801</v>
      </c>
    </row>
    <row r="1156" spans="1:15" x14ac:dyDescent="0.35">
      <c r="A1156" s="85" t="s">
        <v>1214</v>
      </c>
      <c r="B1156" s="41">
        <v>12691394.1849142</v>
      </c>
      <c r="C1156" s="41">
        <v>3724619.1644984498</v>
      </c>
      <c r="D1156" s="41">
        <v>782290.25522502197</v>
      </c>
      <c r="E1156" s="41">
        <v>2497609.60722767</v>
      </c>
      <c r="F1156" s="41">
        <v>7222374.8399999999</v>
      </c>
      <c r="G1156" s="41">
        <v>12641127.9115336</v>
      </c>
      <c r="H1156" s="41">
        <v>0.108314823386406</v>
      </c>
      <c r="I1156" s="41">
        <v>0.19757806619050799</v>
      </c>
      <c r="J1156" s="41">
        <v>3253322</v>
      </c>
      <c r="K1156" s="41">
        <v>53093.905294357799</v>
      </c>
      <c r="L1156" s="41">
        <v>167589.539668324</v>
      </c>
      <c r="M1156" s="41">
        <v>2.2175761107248801</v>
      </c>
      <c r="N1156" s="41">
        <v>238.09311276113201</v>
      </c>
      <c r="O1156" s="41">
        <v>1.1448664363682599</v>
      </c>
    </row>
    <row r="1157" spans="1:15" x14ac:dyDescent="0.35">
      <c r="A1157" s="85" t="s">
        <v>1215</v>
      </c>
      <c r="B1157" s="41">
        <v>9864720.5021667704</v>
      </c>
      <c r="C1157" s="41">
        <v>6156343.27390505</v>
      </c>
      <c r="D1157" s="41">
        <v>718166.36357563699</v>
      </c>
      <c r="E1157" s="41">
        <v>1931181.03595919</v>
      </c>
      <c r="F1157" s="41">
        <v>7019599.75</v>
      </c>
      <c r="G1157" s="41">
        <v>11809195.2934152</v>
      </c>
      <c r="H1157" s="41">
        <v>0.10230873399521601</v>
      </c>
      <c r="I1157" s="41">
        <v>0.16353197554756499</v>
      </c>
      <c r="J1157" s="41">
        <v>3424195</v>
      </c>
      <c r="K1157" s="41">
        <v>56470.903277616402</v>
      </c>
      <c r="L1157" s="41">
        <v>158383.86780850301</v>
      </c>
      <c r="M1157" s="41">
        <v>2.0484654946642702</v>
      </c>
      <c r="N1157" s="41">
        <v>209.11511017874099</v>
      </c>
      <c r="O1157" s="41">
        <v>1.79789505968704</v>
      </c>
    </row>
    <row r="1158" spans="1:15" x14ac:dyDescent="0.35">
      <c r="A1158" s="85" t="s">
        <v>1216</v>
      </c>
      <c r="B1158" s="41">
        <v>12236064.005276401</v>
      </c>
      <c r="C1158" s="41">
        <v>4165774.8391902</v>
      </c>
      <c r="D1158" s="41">
        <v>1046602.9030718399</v>
      </c>
      <c r="E1158" s="41">
        <v>3378300.7632041699</v>
      </c>
      <c r="F1158" s="41">
        <v>7148884.8899999997</v>
      </c>
      <c r="G1158" s="41">
        <v>13824974.3595242</v>
      </c>
      <c r="H1158" s="41">
        <v>0.14640086099803501</v>
      </c>
      <c r="I1158" s="41">
        <v>0.24436217206267699</v>
      </c>
      <c r="J1158" s="41">
        <v>3294417</v>
      </c>
      <c r="K1158" s="41">
        <v>63735.993543516801</v>
      </c>
      <c r="L1158" s="41">
        <v>147116.738781669</v>
      </c>
      <c r="M1158" s="41">
        <v>2.1746546373418001</v>
      </c>
      <c r="N1158" s="41">
        <v>216.90504253970499</v>
      </c>
      <c r="O1158" s="41">
        <v>1.26449530802876</v>
      </c>
    </row>
    <row r="1159" spans="1:15" x14ac:dyDescent="0.35">
      <c r="A1159" s="85" t="s">
        <v>1217</v>
      </c>
      <c r="B1159" s="41">
        <v>12014170.020376399</v>
      </c>
      <c r="C1159" s="41">
        <v>3593760.3819441199</v>
      </c>
      <c r="D1159" s="41">
        <v>772384.97950283799</v>
      </c>
      <c r="E1159" s="41">
        <v>2930534.8626410202</v>
      </c>
      <c r="F1159" s="41">
        <v>7476408.0300000003</v>
      </c>
      <c r="G1159" s="41">
        <v>11971011.9127091</v>
      </c>
      <c r="H1159" s="41">
        <v>0.10330963430614699</v>
      </c>
      <c r="I1159" s="41">
        <v>0.2448026018193</v>
      </c>
      <c r="J1159" s="41">
        <v>3264807</v>
      </c>
      <c r="K1159" s="41">
        <v>50576.7540356967</v>
      </c>
      <c r="L1159" s="41">
        <v>136569.698244656</v>
      </c>
      <c r="M1159" s="41">
        <v>2.2850626721803802</v>
      </c>
      <c r="N1159" s="41">
        <v>236.68752899225001</v>
      </c>
      <c r="O1159" s="41">
        <v>1.10075737461483</v>
      </c>
    </row>
    <row r="1160" spans="1:15" x14ac:dyDescent="0.35">
      <c r="A1160" s="85" t="s">
        <v>1218</v>
      </c>
      <c r="B1160" s="41">
        <v>13485144.566155899</v>
      </c>
      <c r="C1160" s="41">
        <v>5138660.8210341204</v>
      </c>
      <c r="D1160" s="41">
        <v>1035475.88519905</v>
      </c>
      <c r="E1160" s="41">
        <v>3474790.92623684</v>
      </c>
      <c r="F1160" s="41">
        <v>8113386.7699999996</v>
      </c>
      <c r="G1160" s="41">
        <v>15204600.8038911</v>
      </c>
      <c r="H1160" s="41">
        <v>0.12762560377718199</v>
      </c>
      <c r="I1160" s="41">
        <v>0.228535492056299</v>
      </c>
      <c r="J1160" s="41">
        <v>3845207</v>
      </c>
      <c r="K1160" s="41">
        <v>62380.408648113</v>
      </c>
      <c r="L1160" s="41">
        <v>183915.37526515001</v>
      </c>
      <c r="M1160" s="41">
        <v>2.1060477839624898</v>
      </c>
      <c r="N1160" s="41">
        <v>243.73746186395101</v>
      </c>
      <c r="O1160" s="41">
        <v>1.3363808036951299</v>
      </c>
    </row>
    <row r="1161" spans="1:15" x14ac:dyDescent="0.35">
      <c r="A1161" s="85" t="s">
        <v>1219</v>
      </c>
      <c r="B1161" s="41">
        <v>12854517.6684472</v>
      </c>
      <c r="C1161" s="41">
        <v>4499905.8274434702</v>
      </c>
      <c r="D1161" s="41">
        <v>1251517.74227793</v>
      </c>
      <c r="E1161" s="41">
        <v>2160973.62869641</v>
      </c>
      <c r="F1161" s="41">
        <v>8385269.5899999999</v>
      </c>
      <c r="G1161" s="41">
        <v>12510472.232178099</v>
      </c>
      <c r="H1161" s="41">
        <v>0.149251938634204</v>
      </c>
      <c r="I1161" s="41">
        <v>0.17273317814000599</v>
      </c>
      <c r="J1161" s="41">
        <v>3508481</v>
      </c>
      <c r="K1161" s="41">
        <v>59573.677296086098</v>
      </c>
      <c r="L1161" s="41">
        <v>128826.955313061</v>
      </c>
      <c r="M1161" s="41">
        <v>2.3934702903522602</v>
      </c>
      <c r="N1161" s="41">
        <v>209.99759161481299</v>
      </c>
      <c r="O1161" s="41">
        <v>1.28257950590112</v>
      </c>
    </row>
    <row r="1162" spans="1:15" x14ac:dyDescent="0.35">
      <c r="A1162" s="85" t="s">
        <v>1220</v>
      </c>
      <c r="B1162" s="41">
        <v>11870575.9909529</v>
      </c>
      <c r="C1162" s="41">
        <v>6237268.5151602197</v>
      </c>
      <c r="D1162" s="41">
        <v>1120893.8077048301</v>
      </c>
      <c r="E1162" s="41">
        <v>2997341.8662358499</v>
      </c>
      <c r="F1162" s="41">
        <v>9151382.0999999996</v>
      </c>
      <c r="G1162" s="41">
        <v>13207437.658230601</v>
      </c>
      <c r="H1162" s="41">
        <v>0.122483554446364</v>
      </c>
      <c r="I1162" s="41">
        <v>0.22694348016611501</v>
      </c>
      <c r="J1162" s="41">
        <v>3735258</v>
      </c>
      <c r="K1162" s="41">
        <v>59490.282681998899</v>
      </c>
      <c r="L1162" s="41">
        <v>132739.57817678701</v>
      </c>
      <c r="M1162" s="41">
        <v>2.4547022433874002</v>
      </c>
      <c r="N1162" s="41">
        <v>222.007399405928</v>
      </c>
      <c r="O1162" s="41">
        <v>1.66983606357585</v>
      </c>
    </row>
    <row r="1163" spans="1:15" x14ac:dyDescent="0.35">
      <c r="A1163" s="85" t="s">
        <v>1221</v>
      </c>
      <c r="B1163" s="41">
        <v>11927194.996585799</v>
      </c>
      <c r="C1163" s="41">
        <v>5642589.0155810304</v>
      </c>
      <c r="D1163" s="41">
        <v>941801.26031357097</v>
      </c>
      <c r="E1163" s="41">
        <v>3297159.9965095799</v>
      </c>
      <c r="F1163" s="41">
        <v>7699600.5599999996</v>
      </c>
      <c r="G1163" s="41">
        <v>14241423.150490601</v>
      </c>
      <c r="H1163" s="41">
        <v>0.12231819728497299</v>
      </c>
      <c r="I1163" s="41">
        <v>0.231518996498324</v>
      </c>
      <c r="J1163" s="41">
        <v>3155574</v>
      </c>
      <c r="K1163" s="41">
        <v>56533.774564291198</v>
      </c>
      <c r="L1163" s="41">
        <v>132278.44150065401</v>
      </c>
      <c r="M1163" s="41">
        <v>2.4449765356009099</v>
      </c>
      <c r="N1163" s="41">
        <v>251.90572468628901</v>
      </c>
      <c r="O1163" s="41">
        <v>1.7881339545772099</v>
      </c>
    </row>
    <row r="1164" spans="1:15" x14ac:dyDescent="0.35">
      <c r="A1164" s="85" t="s">
        <v>1222</v>
      </c>
      <c r="B1164" s="41">
        <v>12041549.7325499</v>
      </c>
      <c r="C1164" s="41">
        <v>4292371.27434659</v>
      </c>
      <c r="D1164" s="41">
        <v>954069.25556791003</v>
      </c>
      <c r="E1164" s="41">
        <v>2839767.2853089999</v>
      </c>
      <c r="F1164" s="41">
        <v>6817030.0800000001</v>
      </c>
      <c r="G1164" s="41">
        <v>13460417.938026501</v>
      </c>
      <c r="H1164" s="41">
        <v>0.13995379870289601</v>
      </c>
      <c r="I1164" s="41">
        <v>0.210971702244585</v>
      </c>
      <c r="J1164" s="41">
        <v>3043317</v>
      </c>
      <c r="K1164" s="41">
        <v>56080.401374995898</v>
      </c>
      <c r="L1164" s="41">
        <v>149690.47025315699</v>
      </c>
      <c r="M1164" s="41">
        <v>2.2364946303698598</v>
      </c>
      <c r="N1164" s="41">
        <v>240.021520971934</v>
      </c>
      <c r="O1164" s="41">
        <v>1.41042529396267</v>
      </c>
    </row>
    <row r="1165" spans="1:15" x14ac:dyDescent="0.35">
      <c r="A1165" s="85" t="s">
        <v>1223</v>
      </c>
      <c r="B1165" s="41">
        <v>12481196.448439701</v>
      </c>
      <c r="C1165" s="41">
        <v>4874018.98804719</v>
      </c>
      <c r="D1165" s="41">
        <v>901472.81891991</v>
      </c>
      <c r="E1165" s="41">
        <v>2129056.2816290101</v>
      </c>
      <c r="F1165" s="41">
        <v>7639882.54</v>
      </c>
      <c r="G1165" s="41">
        <v>12879788.784149401</v>
      </c>
      <c r="H1165" s="41">
        <v>0.117995638571678</v>
      </c>
      <c r="I1165" s="41">
        <v>0.16530211149496099</v>
      </c>
      <c r="J1165" s="41">
        <v>3380479</v>
      </c>
      <c r="K1165" s="41">
        <v>60559.473312720402</v>
      </c>
      <c r="L1165" s="41">
        <v>133926.78711355501</v>
      </c>
      <c r="M1165" s="41">
        <v>2.2614276378704998</v>
      </c>
      <c r="N1165" s="41">
        <v>212.680824463101</v>
      </c>
      <c r="O1165" s="41">
        <v>1.44181312413039</v>
      </c>
    </row>
    <row r="1166" spans="1:15" x14ac:dyDescent="0.35">
      <c r="A1166" s="85" t="s">
        <v>1224</v>
      </c>
      <c r="B1166" s="41">
        <v>9884629.1414002795</v>
      </c>
      <c r="C1166" s="41">
        <v>5418435.7567955703</v>
      </c>
      <c r="D1166" s="41">
        <v>936223.45235952002</v>
      </c>
      <c r="E1166" s="41">
        <v>2402310.6376570002</v>
      </c>
      <c r="F1166" s="41">
        <v>7254844.7999999998</v>
      </c>
      <c r="G1166" s="41">
        <v>11534499.937232099</v>
      </c>
      <c r="H1166" s="41">
        <v>0.129048033165302</v>
      </c>
      <c r="I1166" s="41">
        <v>0.20827176303522299</v>
      </c>
      <c r="J1166" s="41">
        <v>3454688</v>
      </c>
      <c r="K1166" s="41">
        <v>51287.238493695499</v>
      </c>
      <c r="L1166" s="41">
        <v>147745.74901974699</v>
      </c>
      <c r="M1166" s="41">
        <v>2.1012808259365801</v>
      </c>
      <c r="N1166" s="41">
        <v>224.90161168899701</v>
      </c>
      <c r="O1166" s="41">
        <v>1.5684298428094201</v>
      </c>
    </row>
    <row r="1167" spans="1:15" x14ac:dyDescent="0.35">
      <c r="A1167" s="85" t="s">
        <v>1225</v>
      </c>
      <c r="B1167" s="41">
        <v>10618310.095987801</v>
      </c>
      <c r="C1167" s="41">
        <v>5686536.5566795198</v>
      </c>
      <c r="D1167" s="41">
        <v>899862.95053617295</v>
      </c>
      <c r="E1167" s="41">
        <v>1929938.5848590101</v>
      </c>
      <c r="F1167" s="41">
        <v>7907924.1799999997</v>
      </c>
      <c r="G1167" s="41">
        <v>11401323.451233899</v>
      </c>
      <c r="H1167" s="41">
        <v>0.113792561746106</v>
      </c>
      <c r="I1167" s="41">
        <v>0.16927320701967599</v>
      </c>
      <c r="J1167" s="41">
        <v>3453242</v>
      </c>
      <c r="K1167" s="41">
        <v>55413.479714381298</v>
      </c>
      <c r="L1167" s="41">
        <v>174599.44317143899</v>
      </c>
      <c r="M1167" s="41">
        <v>2.29040980280744</v>
      </c>
      <c r="N1167" s="41">
        <v>205.75009628665299</v>
      </c>
      <c r="O1167" s="41">
        <v>1.6467240224344299</v>
      </c>
    </row>
    <row r="1168" spans="1:15" x14ac:dyDescent="0.35">
      <c r="A1168" s="85" t="s">
        <v>1226</v>
      </c>
      <c r="B1168" s="41">
        <v>11123155.748648301</v>
      </c>
      <c r="C1168" s="41">
        <v>6506520.5798917999</v>
      </c>
      <c r="D1168" s="41">
        <v>1198852.4032701501</v>
      </c>
      <c r="E1168" s="41">
        <v>2261431.8150921999</v>
      </c>
      <c r="F1168" s="41">
        <v>8303261.7599999998</v>
      </c>
      <c r="G1168" s="41">
        <v>12903234.791540399</v>
      </c>
      <c r="H1168" s="41">
        <v>0.14438330838195201</v>
      </c>
      <c r="I1168" s="41">
        <v>0.175260843627742</v>
      </c>
      <c r="J1168" s="41">
        <v>3740208</v>
      </c>
      <c r="K1168" s="41">
        <v>60618.4101829391</v>
      </c>
      <c r="L1168" s="41">
        <v>116536.004637925</v>
      </c>
      <c r="M1168" s="41">
        <v>2.21966764580141</v>
      </c>
      <c r="N1168" s="41">
        <v>212.85722431319499</v>
      </c>
      <c r="O1168" s="41">
        <v>1.7396146363763201</v>
      </c>
    </row>
    <row r="1169" spans="1:15" x14ac:dyDescent="0.35">
      <c r="A1169" s="85" t="s">
        <v>1227</v>
      </c>
      <c r="B1169" s="41">
        <v>12437989.3437615</v>
      </c>
      <c r="C1169" s="41">
        <v>4729224.1697505601</v>
      </c>
      <c r="D1169" s="41">
        <v>805441.79378632805</v>
      </c>
      <c r="E1169" s="41">
        <v>3186351.0679899701</v>
      </c>
      <c r="F1169" s="41">
        <v>7306734.3399999999</v>
      </c>
      <c r="G1169" s="41">
        <v>14000742.9811143</v>
      </c>
      <c r="H1169" s="41">
        <v>0.11023280118137301</v>
      </c>
      <c r="I1169" s="41">
        <v>0.227584426932775</v>
      </c>
      <c r="J1169" s="41">
        <v>3351713</v>
      </c>
      <c r="K1169" s="41">
        <v>60635.526120027302</v>
      </c>
      <c r="L1169" s="41">
        <v>148470.94582594701</v>
      </c>
      <c r="M1169" s="41">
        <v>2.1793710425778299</v>
      </c>
      <c r="N1169" s="41">
        <v>230.89832280451299</v>
      </c>
      <c r="O1169" s="41">
        <v>1.4109872085559101</v>
      </c>
    </row>
    <row r="1170" spans="1:15" x14ac:dyDescent="0.35">
      <c r="A1170" s="85" t="s">
        <v>1228</v>
      </c>
      <c r="B1170" s="41">
        <v>9699053.3941866606</v>
      </c>
      <c r="C1170" s="41">
        <v>6815051.0466843704</v>
      </c>
      <c r="D1170" s="41">
        <v>1118098.1571714501</v>
      </c>
      <c r="E1170" s="41">
        <v>2339947.7460817401</v>
      </c>
      <c r="F1170" s="41">
        <v>9523213.8100000005</v>
      </c>
      <c r="G1170" s="41">
        <v>10621508.4732542</v>
      </c>
      <c r="H1170" s="41">
        <v>0.117407650345661</v>
      </c>
      <c r="I1170" s="41">
        <v>0.220302770738631</v>
      </c>
      <c r="J1170" s="41">
        <v>3951541</v>
      </c>
      <c r="K1170" s="41">
        <v>52145.4586541026</v>
      </c>
      <c r="L1170" s="41">
        <v>172571.93912995499</v>
      </c>
      <c r="M1170" s="41">
        <v>2.4085713158623001</v>
      </c>
      <c r="N1170" s="41">
        <v>203.69474093960099</v>
      </c>
      <c r="O1170" s="41">
        <v>1.72465654454411</v>
      </c>
    </row>
    <row r="1171" spans="1:15" x14ac:dyDescent="0.35">
      <c r="A1171" s="85" t="s">
        <v>1229</v>
      </c>
      <c r="B1171" s="41">
        <v>9991323.1074889097</v>
      </c>
      <c r="C1171" s="41">
        <v>6152163.6127482504</v>
      </c>
      <c r="D1171" s="41">
        <v>1228469.9100548199</v>
      </c>
      <c r="E1171" s="41">
        <v>2410078.71515771</v>
      </c>
      <c r="F1171" s="41">
        <v>8194958.7999999998</v>
      </c>
      <c r="G1171" s="41">
        <v>11709905.9664292</v>
      </c>
      <c r="H1171" s="41">
        <v>0.149905562680171</v>
      </c>
      <c r="I1171" s="41">
        <v>0.20581537734522301</v>
      </c>
      <c r="J1171" s="41">
        <v>3443260</v>
      </c>
      <c r="K1171" s="41">
        <v>57869.562473087397</v>
      </c>
      <c r="L1171" s="41">
        <v>122829.420979542</v>
      </c>
      <c r="M1171" s="41">
        <v>2.3822465024183699</v>
      </c>
      <c r="N1171" s="41">
        <v>202.34760140887201</v>
      </c>
      <c r="O1171" s="41">
        <v>1.78672641994745</v>
      </c>
    </row>
    <row r="1172" spans="1:15" x14ac:dyDescent="0.35">
      <c r="A1172" s="85" t="s">
        <v>1230</v>
      </c>
      <c r="B1172" s="41">
        <v>11992570.7754649</v>
      </c>
      <c r="C1172" s="41">
        <v>3353272.8227679199</v>
      </c>
      <c r="D1172" s="41">
        <v>744849.59401799599</v>
      </c>
      <c r="E1172" s="41">
        <v>3041118.7403167002</v>
      </c>
      <c r="F1172" s="41">
        <v>6385169.7000000002</v>
      </c>
      <c r="G1172" s="41">
        <v>12859318.914613901</v>
      </c>
      <c r="H1172" s="41">
        <v>0.116653061549483</v>
      </c>
      <c r="I1172" s="41">
        <v>0.23649143166211001</v>
      </c>
      <c r="J1172" s="41">
        <v>3040557</v>
      </c>
      <c r="K1172" s="41">
        <v>55199.686274956803</v>
      </c>
      <c r="L1172" s="41">
        <v>112676.682046421</v>
      </c>
      <c r="M1172" s="41">
        <v>2.09822962286606</v>
      </c>
      <c r="N1172" s="41">
        <v>232.96411738020601</v>
      </c>
      <c r="O1172" s="41">
        <v>1.1028482027365101</v>
      </c>
    </row>
    <row r="1173" spans="1:15" x14ac:dyDescent="0.35">
      <c r="A1173" s="85" t="s">
        <v>1231</v>
      </c>
      <c r="B1173" s="41">
        <v>11383846.711633399</v>
      </c>
      <c r="C1173" s="41">
        <v>7047171.28139087</v>
      </c>
      <c r="D1173" s="41">
        <v>1099337.32663138</v>
      </c>
      <c r="E1173" s="41">
        <v>2086364.5476098701</v>
      </c>
      <c r="F1173" s="41">
        <v>8550081.7200000007</v>
      </c>
      <c r="G1173" s="41">
        <v>13192494.2545135</v>
      </c>
      <c r="H1173" s="41">
        <v>0.12857623618495501</v>
      </c>
      <c r="I1173" s="41">
        <v>0.15814784584014999</v>
      </c>
      <c r="J1173" s="41">
        <v>3783222</v>
      </c>
      <c r="K1173" s="41">
        <v>59854.336257490497</v>
      </c>
      <c r="L1173" s="41">
        <v>125856.107248</v>
      </c>
      <c r="M1173" s="41">
        <v>2.2614680292526601</v>
      </c>
      <c r="N1173" s="41">
        <v>220.41322081326101</v>
      </c>
      <c r="O1173" s="41">
        <v>1.8627432599490199</v>
      </c>
    </row>
    <row r="1174" spans="1:15" x14ac:dyDescent="0.35">
      <c r="A1174" s="85" t="s">
        <v>1232</v>
      </c>
      <c r="B1174" s="41">
        <v>15174569.852185</v>
      </c>
      <c r="C1174" s="41">
        <v>4124322.3608840001</v>
      </c>
      <c r="D1174" s="41">
        <v>1078818.9555323599</v>
      </c>
      <c r="E1174" s="41">
        <v>2671438.5844757301</v>
      </c>
      <c r="F1174" s="41">
        <v>7949020.5199999996</v>
      </c>
      <c r="G1174" s="41">
        <v>15207360.59039</v>
      </c>
      <c r="H1174" s="41">
        <v>0.13571721859542499</v>
      </c>
      <c r="I1174" s="41">
        <v>0.175667471590297</v>
      </c>
      <c r="J1174" s="41">
        <v>3471188</v>
      </c>
      <c r="K1174" s="41">
        <v>61987.366365262897</v>
      </c>
      <c r="L1174" s="41">
        <v>107231.35731288401</v>
      </c>
      <c r="M1174" s="41">
        <v>2.2881018863310398</v>
      </c>
      <c r="N1174" s="41">
        <v>245.328544911412</v>
      </c>
      <c r="O1174" s="41">
        <v>1.1881587401442999</v>
      </c>
    </row>
    <row r="1175" spans="1:15" x14ac:dyDescent="0.35">
      <c r="A1175" s="85" t="s">
        <v>1233</v>
      </c>
      <c r="B1175" s="41">
        <v>12062640.2412846</v>
      </c>
      <c r="C1175" s="41">
        <v>5408410.9784744401</v>
      </c>
      <c r="D1175" s="41">
        <v>930780.387404131</v>
      </c>
      <c r="E1175" s="41">
        <v>2354865.8368317899</v>
      </c>
      <c r="F1175" s="41">
        <v>6886831.46</v>
      </c>
      <c r="G1175" s="41">
        <v>13973220.125873599</v>
      </c>
      <c r="H1175" s="41">
        <v>0.13515364689992401</v>
      </c>
      <c r="I1175" s="41">
        <v>0.16852706932394201</v>
      </c>
      <c r="J1175" s="41">
        <v>3159097</v>
      </c>
      <c r="K1175" s="41">
        <v>59319.154889937097</v>
      </c>
      <c r="L1175" s="41">
        <v>103354.141878611</v>
      </c>
      <c r="M1175" s="41">
        <v>2.1815055441448199</v>
      </c>
      <c r="N1175" s="41">
        <v>235.55505559387899</v>
      </c>
      <c r="O1175" s="41">
        <v>1.7120116851348499</v>
      </c>
    </row>
    <row r="1176" spans="1:15" x14ac:dyDescent="0.35">
      <c r="A1176" s="85" t="s">
        <v>1234</v>
      </c>
      <c r="B1176" s="41">
        <v>11559531.435101001</v>
      </c>
      <c r="C1176" s="41">
        <v>5401518.0685809199</v>
      </c>
      <c r="D1176" s="41">
        <v>1082075.6112877</v>
      </c>
      <c r="E1176" s="41">
        <v>2360593.0738246199</v>
      </c>
      <c r="F1176" s="41">
        <v>7507475.2199999997</v>
      </c>
      <c r="G1176" s="41">
        <v>13056536.5067227</v>
      </c>
      <c r="H1176" s="41">
        <v>0.144133091296131</v>
      </c>
      <c r="I1176" s="41">
        <v>0.18079779983069599</v>
      </c>
      <c r="J1176" s="41">
        <v>3459666</v>
      </c>
      <c r="K1176" s="41">
        <v>60508.5573580622</v>
      </c>
      <c r="L1176" s="41">
        <v>160293.53792843901</v>
      </c>
      <c r="M1176" s="41">
        <v>2.1659707010403499</v>
      </c>
      <c r="N1176" s="41">
        <v>215.78158163498301</v>
      </c>
      <c r="O1176" s="41">
        <v>1.5612831032189001</v>
      </c>
    </row>
    <row r="1177" spans="1:15" x14ac:dyDescent="0.35">
      <c r="A1177" s="85" t="s">
        <v>1235</v>
      </c>
      <c r="B1177" s="41">
        <v>10879805.2366616</v>
      </c>
      <c r="C1177" s="41">
        <v>4826815.1532305405</v>
      </c>
      <c r="D1177" s="41">
        <v>1251370.6097361399</v>
      </c>
      <c r="E1177" s="41">
        <v>2568438.4755800799</v>
      </c>
      <c r="F1177" s="41">
        <v>8344121.9400000004</v>
      </c>
      <c r="G1177" s="41">
        <v>11311169.952793799</v>
      </c>
      <c r="H1177" s="41">
        <v>0.14997031667734001</v>
      </c>
      <c r="I1177" s="41">
        <v>0.227070982603855</v>
      </c>
      <c r="J1177" s="41">
        <v>3612174</v>
      </c>
      <c r="K1177" s="41">
        <v>51137.799867958704</v>
      </c>
      <c r="L1177" s="41">
        <v>128862.417585437</v>
      </c>
      <c r="M1177" s="41">
        <v>2.3135161059354701</v>
      </c>
      <c r="N1177" s="41">
        <v>221.187319928053</v>
      </c>
      <c r="O1177" s="41">
        <v>1.3362631903198801</v>
      </c>
    </row>
    <row r="1178" spans="1:15" x14ac:dyDescent="0.35">
      <c r="A1178" s="85" t="s">
        <v>1236</v>
      </c>
      <c r="B1178" s="41">
        <v>12505547.285602299</v>
      </c>
      <c r="C1178" s="41">
        <v>4568636.3132464001</v>
      </c>
      <c r="D1178" s="41">
        <v>805769.20909685898</v>
      </c>
      <c r="E1178" s="41">
        <v>2284327.1113957302</v>
      </c>
      <c r="F1178" s="41">
        <v>8057326.4000000004</v>
      </c>
      <c r="G1178" s="41">
        <v>12241179.158953</v>
      </c>
      <c r="H1178" s="41">
        <v>0.100004538614305</v>
      </c>
      <c r="I1178" s="41">
        <v>0.18661005461430599</v>
      </c>
      <c r="J1178" s="41">
        <v>3458080</v>
      </c>
      <c r="K1178" s="41">
        <v>56806.2516077451</v>
      </c>
      <c r="L1178" s="41">
        <v>134225.63961172299</v>
      </c>
      <c r="M1178" s="41">
        <v>2.3277590758008202</v>
      </c>
      <c r="N1178" s="41">
        <v>215.485686011366</v>
      </c>
      <c r="O1178" s="41">
        <v>1.3211482421593499</v>
      </c>
    </row>
    <row r="1179" spans="1:15" x14ac:dyDescent="0.35">
      <c r="A1179" s="85" t="s">
        <v>1237</v>
      </c>
      <c r="B1179" s="41">
        <v>11920096.3259671</v>
      </c>
      <c r="C1179" s="41">
        <v>5335536.8170584301</v>
      </c>
      <c r="D1179" s="41">
        <v>1037005.9050106599</v>
      </c>
      <c r="E1179" s="41">
        <v>3285339.0545556401</v>
      </c>
      <c r="F1179" s="41">
        <v>8321969.9199999999</v>
      </c>
      <c r="G1179" s="41">
        <v>13435023.1793167</v>
      </c>
      <c r="H1179" s="41">
        <v>0.124610628851042</v>
      </c>
      <c r="I1179" s="41">
        <v>0.24453542139126699</v>
      </c>
      <c r="J1179" s="41">
        <v>3634048</v>
      </c>
      <c r="K1179" s="41">
        <v>61727.650720499303</v>
      </c>
      <c r="L1179" s="41">
        <v>179014.99672487401</v>
      </c>
      <c r="M1179" s="41">
        <v>2.2872758663374699</v>
      </c>
      <c r="N1179" s="41">
        <v>217.64529214719201</v>
      </c>
      <c r="O1179" s="41">
        <v>1.46820757927755</v>
      </c>
    </row>
    <row r="1180" spans="1:15" x14ac:dyDescent="0.35">
      <c r="A1180" s="85" t="s">
        <v>1238</v>
      </c>
      <c r="B1180" s="41">
        <v>12056665.0793267</v>
      </c>
      <c r="C1180" s="41">
        <v>5442273.18832995</v>
      </c>
      <c r="D1180" s="41">
        <v>945065.461041837</v>
      </c>
      <c r="E1180" s="41">
        <v>2474851.8235416999</v>
      </c>
      <c r="F1180" s="41">
        <v>7839885.9900000002</v>
      </c>
      <c r="G1180" s="41">
        <v>13230416.492871899</v>
      </c>
      <c r="H1180" s="41">
        <v>0.120545816896737</v>
      </c>
      <c r="I1180" s="41">
        <v>0.18705774114330201</v>
      </c>
      <c r="J1180" s="41">
        <v>3423531</v>
      </c>
      <c r="K1180" s="41">
        <v>64481.998698078998</v>
      </c>
      <c r="L1180" s="41">
        <v>151446.93063167401</v>
      </c>
      <c r="M1180" s="41">
        <v>2.2888520804690198</v>
      </c>
      <c r="N1180" s="41">
        <v>205.18104848535799</v>
      </c>
      <c r="O1180" s="41">
        <v>1.58966668867025</v>
      </c>
    </row>
    <row r="1181" spans="1:15" x14ac:dyDescent="0.35">
      <c r="A1181" s="85" t="s">
        <v>1239</v>
      </c>
      <c r="B1181" s="41">
        <v>9776597.5292577706</v>
      </c>
      <c r="C1181" s="41">
        <v>7340470.7301332401</v>
      </c>
      <c r="D1181" s="41">
        <v>957745.70622260997</v>
      </c>
      <c r="E1181" s="41">
        <v>1828835.8093322699</v>
      </c>
      <c r="F1181" s="41">
        <v>8192252.4199999999</v>
      </c>
      <c r="G1181" s="41">
        <v>11894416.064417901</v>
      </c>
      <c r="H1181" s="41">
        <v>0.116908715347251</v>
      </c>
      <c r="I1181" s="41">
        <v>0.15375582957815201</v>
      </c>
      <c r="J1181" s="41">
        <v>3919738</v>
      </c>
      <c r="K1181" s="41">
        <v>52826.505882119098</v>
      </c>
      <c r="L1181" s="41">
        <v>183018.70947202601</v>
      </c>
      <c r="M1181" s="41">
        <v>2.0908959914509202</v>
      </c>
      <c r="N1181" s="41">
        <v>225.15758212236</v>
      </c>
      <c r="O1181" s="41">
        <v>1.87269422857682</v>
      </c>
    </row>
    <row r="1182" spans="1:15" x14ac:dyDescent="0.35">
      <c r="A1182" s="85" t="s">
        <v>1240</v>
      </c>
      <c r="B1182" s="41">
        <v>11794785.3442881</v>
      </c>
      <c r="C1182" s="41">
        <v>4834021.9061739203</v>
      </c>
      <c r="D1182" s="41">
        <v>1068542.8609612801</v>
      </c>
      <c r="E1182" s="41">
        <v>2605396.4372099498</v>
      </c>
      <c r="F1182" s="41">
        <v>8998768.0999999996</v>
      </c>
      <c r="G1182" s="41">
        <v>11417739.1019012</v>
      </c>
      <c r="H1182" s="41">
        <v>0.118743237861778</v>
      </c>
      <c r="I1182" s="41">
        <v>0.22818847181191099</v>
      </c>
      <c r="J1182" s="41">
        <v>3780995</v>
      </c>
      <c r="K1182" s="41">
        <v>53966.720716080999</v>
      </c>
      <c r="L1182" s="41">
        <v>113760.65326798501</v>
      </c>
      <c r="M1182" s="41">
        <v>2.3771128890977802</v>
      </c>
      <c r="N1182" s="41">
        <v>211.570375560998</v>
      </c>
      <c r="O1182" s="41">
        <v>1.2785052363660701</v>
      </c>
    </row>
    <row r="1183" spans="1:15" x14ac:dyDescent="0.35">
      <c r="A1183" s="85" t="s">
        <v>1241</v>
      </c>
      <c r="B1183" s="41">
        <v>12288073.249522701</v>
      </c>
      <c r="C1183" s="41">
        <v>4354619.6948548099</v>
      </c>
      <c r="D1183" s="41">
        <v>848842.85238111299</v>
      </c>
      <c r="E1183" s="41">
        <v>2454649.4388457602</v>
      </c>
      <c r="F1183" s="41">
        <v>7529265.1799999997</v>
      </c>
      <c r="G1183" s="41">
        <v>12583143.3275143</v>
      </c>
      <c r="H1183" s="41">
        <v>0.11273913616907701</v>
      </c>
      <c r="I1183" s="41">
        <v>0.195074424168595</v>
      </c>
      <c r="J1183" s="41">
        <v>3727359</v>
      </c>
      <c r="K1183" s="41">
        <v>60272.756274916603</v>
      </c>
      <c r="L1183" s="41">
        <v>166223.27190997501</v>
      </c>
      <c r="M1183" s="41">
        <v>2.0243906490647099</v>
      </c>
      <c r="N1183" s="41">
        <v>208.769449796407</v>
      </c>
      <c r="O1183" s="41">
        <v>1.16828555952212</v>
      </c>
    </row>
    <row r="1184" spans="1:15" x14ac:dyDescent="0.35">
      <c r="A1184" s="85" t="s">
        <v>1242</v>
      </c>
      <c r="B1184" s="41">
        <v>12163398.883368</v>
      </c>
      <c r="C1184" s="41">
        <v>5519699.5728882002</v>
      </c>
      <c r="D1184" s="41">
        <v>796273.50129652501</v>
      </c>
      <c r="E1184" s="41">
        <v>3457901.5034880098</v>
      </c>
      <c r="F1184" s="41">
        <v>7726654.9500000002</v>
      </c>
      <c r="G1184" s="41">
        <v>14358588.371777499</v>
      </c>
      <c r="H1184" s="41">
        <v>0.103055398027904</v>
      </c>
      <c r="I1184" s="41">
        <v>0.240824614088435</v>
      </c>
      <c r="J1184" s="41">
        <v>3593793</v>
      </c>
      <c r="K1184" s="41">
        <v>61498.151326783998</v>
      </c>
      <c r="L1184" s="41">
        <v>147969.86073677201</v>
      </c>
      <c r="M1184" s="41">
        <v>2.1504636141883702</v>
      </c>
      <c r="N1184" s="41">
        <v>233.47666523346999</v>
      </c>
      <c r="O1184" s="41">
        <v>1.5358980255368599</v>
      </c>
    </row>
    <row r="1185" spans="1:15" x14ac:dyDescent="0.35">
      <c r="A1185" s="85" t="s">
        <v>1243</v>
      </c>
      <c r="B1185" s="41">
        <v>10471845.028651601</v>
      </c>
      <c r="C1185" s="41">
        <v>4989074.9530301103</v>
      </c>
      <c r="D1185" s="41">
        <v>1037685.5977526699</v>
      </c>
      <c r="E1185" s="41">
        <v>2587816.66741256</v>
      </c>
      <c r="F1185" s="41">
        <v>7052417.0999999996</v>
      </c>
      <c r="G1185" s="41">
        <v>12171437.0582556</v>
      </c>
      <c r="H1185" s="41">
        <v>0.147138999727154</v>
      </c>
      <c r="I1185" s="41">
        <v>0.21261389719443999</v>
      </c>
      <c r="J1185" s="41">
        <v>3280194</v>
      </c>
      <c r="K1185" s="41">
        <v>54155.448535064002</v>
      </c>
      <c r="L1185" s="41">
        <v>137431.91140867901</v>
      </c>
      <c r="M1185" s="41">
        <v>2.1527542500164198</v>
      </c>
      <c r="N1185" s="41">
        <v>224.750611865255</v>
      </c>
      <c r="O1185" s="41">
        <v>1.52096947711938</v>
      </c>
    </row>
    <row r="1186" spans="1:15" x14ac:dyDescent="0.35">
      <c r="A1186" s="85" t="s">
        <v>1244</v>
      </c>
      <c r="B1186" s="41">
        <v>9851158.5391290691</v>
      </c>
      <c r="C1186" s="41">
        <v>5408957.1757260803</v>
      </c>
      <c r="D1186" s="41">
        <v>938201.88455846801</v>
      </c>
      <c r="E1186" s="41">
        <v>2256234.8368490399</v>
      </c>
      <c r="F1186" s="41">
        <v>6624562</v>
      </c>
      <c r="G1186" s="41">
        <v>11961040.262826599</v>
      </c>
      <c r="H1186" s="41">
        <v>0.14162474206724401</v>
      </c>
      <c r="I1186" s="41">
        <v>0.18863199080276899</v>
      </c>
      <c r="J1186" s="41">
        <v>3312281</v>
      </c>
      <c r="K1186" s="41">
        <v>57273.7036143773</v>
      </c>
      <c r="L1186" s="41">
        <v>131049.82656388399</v>
      </c>
      <c r="M1186" s="41">
        <v>2.0028888236703302</v>
      </c>
      <c r="N1186" s="41">
        <v>208.83644685697101</v>
      </c>
      <c r="O1186" s="41">
        <v>1.6330006952085501</v>
      </c>
    </row>
    <row r="1187" spans="1:15" x14ac:dyDescent="0.35">
      <c r="A1187" s="85" t="s">
        <v>1245</v>
      </c>
      <c r="B1187" s="41">
        <v>10088951.812910199</v>
      </c>
      <c r="C1187" s="41">
        <v>5283071.7889751997</v>
      </c>
      <c r="D1187" s="41">
        <v>767512.59882523597</v>
      </c>
      <c r="E1187" s="41">
        <v>2786005.0444468898</v>
      </c>
      <c r="F1187" s="41">
        <v>6975383.5</v>
      </c>
      <c r="G1187" s="41">
        <v>12093272.1232653</v>
      </c>
      <c r="H1187" s="41">
        <v>0.110031598811053</v>
      </c>
      <c r="I1187" s="41">
        <v>0.23037644535320601</v>
      </c>
      <c r="J1187" s="41">
        <v>3259525</v>
      </c>
      <c r="K1187" s="41">
        <v>57219.172572819101</v>
      </c>
      <c r="L1187" s="41">
        <v>143114.37810782599</v>
      </c>
      <c r="M1187" s="41">
        <v>2.1359264846812498</v>
      </c>
      <c r="N1187" s="41">
        <v>211.352822980459</v>
      </c>
      <c r="O1187" s="41">
        <v>1.6208103294115599</v>
      </c>
    </row>
    <row r="1188" spans="1:15" x14ac:dyDescent="0.35">
      <c r="A1188" s="85" t="s">
        <v>1246</v>
      </c>
      <c r="B1188" s="41">
        <v>12266779.9567782</v>
      </c>
      <c r="C1188" s="41">
        <v>5572032.2530833203</v>
      </c>
      <c r="D1188" s="41">
        <v>947265.10687669797</v>
      </c>
      <c r="E1188" s="41">
        <v>2707837.9064493901</v>
      </c>
      <c r="F1188" s="41">
        <v>7507909.1100000003</v>
      </c>
      <c r="G1188" s="41">
        <v>14107995.467310101</v>
      </c>
      <c r="H1188" s="41">
        <v>0.12616896302260899</v>
      </c>
      <c r="I1188" s="41">
        <v>0.19193640320652</v>
      </c>
      <c r="J1188" s="41">
        <v>3428269</v>
      </c>
      <c r="K1188" s="41">
        <v>61631.188970818701</v>
      </c>
      <c r="L1188" s="41">
        <v>121989.35412248599</v>
      </c>
      <c r="M1188" s="41">
        <v>2.1935408530952798</v>
      </c>
      <c r="N1188" s="41">
        <v>228.910516419023</v>
      </c>
      <c r="O1188" s="41">
        <v>1.62531944053495</v>
      </c>
    </row>
    <row r="1189" spans="1:15" x14ac:dyDescent="0.35">
      <c r="A1189" s="85" t="s">
        <v>1247</v>
      </c>
      <c r="B1189" s="41">
        <v>11188030.4259248</v>
      </c>
      <c r="C1189" s="41">
        <v>4789528.5485892799</v>
      </c>
      <c r="D1189" s="41">
        <v>813191.47028602799</v>
      </c>
      <c r="E1189" s="41">
        <v>2098974.0675180801</v>
      </c>
      <c r="F1189" s="41">
        <v>7547727.6500000004</v>
      </c>
      <c r="G1189" s="41">
        <v>11516631.6908735</v>
      </c>
      <c r="H1189" s="41">
        <v>0.107739906365862</v>
      </c>
      <c r="I1189" s="41">
        <v>0.18225589945551701</v>
      </c>
      <c r="J1189" s="41">
        <v>3510571</v>
      </c>
      <c r="K1189" s="41">
        <v>50642.591314689504</v>
      </c>
      <c r="L1189" s="41">
        <v>174634.82855536201</v>
      </c>
      <c r="M1189" s="41">
        <v>2.1475419209301698</v>
      </c>
      <c r="N1189" s="41">
        <v>227.41309991771101</v>
      </c>
      <c r="O1189" s="41">
        <v>1.3643161037305001</v>
      </c>
    </row>
    <row r="1190" spans="1:15" x14ac:dyDescent="0.35">
      <c r="A1190" s="85" t="s">
        <v>1248</v>
      </c>
      <c r="B1190" s="41">
        <v>11195001.3800912</v>
      </c>
      <c r="C1190" s="41">
        <v>3820382.64473111</v>
      </c>
      <c r="D1190" s="41">
        <v>773885.55410003895</v>
      </c>
      <c r="E1190" s="41">
        <v>1778026.6674641201</v>
      </c>
      <c r="F1190" s="41">
        <v>6957303.8399999999</v>
      </c>
      <c r="G1190" s="41">
        <v>10745440.1067628</v>
      </c>
      <c r="H1190" s="41">
        <v>0.11123354274837</v>
      </c>
      <c r="I1190" s="41">
        <v>0.16546801711221601</v>
      </c>
      <c r="J1190" s="41">
        <v>3220974</v>
      </c>
      <c r="K1190" s="41">
        <v>52205.412752090699</v>
      </c>
      <c r="L1190" s="41">
        <v>135447.700376352</v>
      </c>
      <c r="M1190" s="41">
        <v>2.15712633036684</v>
      </c>
      <c r="N1190" s="41">
        <v>205.829791106454</v>
      </c>
      <c r="O1190" s="41">
        <v>1.1860954620344999</v>
      </c>
    </row>
    <row r="1191" spans="1:15" x14ac:dyDescent="0.35">
      <c r="A1191" s="85" t="s">
        <v>1249</v>
      </c>
      <c r="B1191" s="41">
        <v>14558636.730139101</v>
      </c>
      <c r="C1191" s="41">
        <v>4447909.3251990499</v>
      </c>
      <c r="D1191" s="41">
        <v>787434.46135420096</v>
      </c>
      <c r="E1191" s="41">
        <v>3257684.8683389998</v>
      </c>
      <c r="F1191" s="41">
        <v>7352601.54</v>
      </c>
      <c r="G1191" s="41">
        <v>15855562.245171901</v>
      </c>
      <c r="H1191" s="41">
        <v>0.10709603356993599</v>
      </c>
      <c r="I1191" s="41">
        <v>0.20546006618787499</v>
      </c>
      <c r="J1191" s="41">
        <v>3372753</v>
      </c>
      <c r="K1191" s="41">
        <v>63262.826657510697</v>
      </c>
      <c r="L1191" s="41">
        <v>156498.40014053299</v>
      </c>
      <c r="M1191" s="41">
        <v>2.18123297636172</v>
      </c>
      <c r="N1191" s="41">
        <v>250.62567415058899</v>
      </c>
      <c r="O1191" s="41">
        <v>1.31877707178648</v>
      </c>
    </row>
    <row r="1192" spans="1:15" x14ac:dyDescent="0.35">
      <c r="A1192" s="85" t="s">
        <v>1250</v>
      </c>
      <c r="B1192" s="41">
        <v>12845133.489921501</v>
      </c>
      <c r="C1192" s="41">
        <v>4045753.0390541698</v>
      </c>
      <c r="D1192" s="41">
        <v>685748.49609941104</v>
      </c>
      <c r="E1192" s="41">
        <v>2406883.2388929301</v>
      </c>
      <c r="F1192" s="41">
        <v>6607324.5</v>
      </c>
      <c r="G1192" s="41">
        <v>13538636.915211</v>
      </c>
      <c r="H1192" s="41">
        <v>0.103786108295334</v>
      </c>
      <c r="I1192" s="41">
        <v>0.17777884538647701</v>
      </c>
      <c r="J1192" s="41">
        <v>3044850</v>
      </c>
      <c r="K1192" s="41">
        <v>61241.4027919254</v>
      </c>
      <c r="L1192" s="41">
        <v>162443.15124294901</v>
      </c>
      <c r="M1192" s="41">
        <v>2.1711780360752999</v>
      </c>
      <c r="N1192" s="41">
        <v>221.07055386961099</v>
      </c>
      <c r="O1192" s="41">
        <v>1.32871998261135</v>
      </c>
    </row>
    <row r="1193" spans="1:15" x14ac:dyDescent="0.35">
      <c r="A1193" s="85" t="s">
        <v>1251</v>
      </c>
      <c r="B1193" s="41">
        <v>11858084.465863399</v>
      </c>
      <c r="C1193" s="41">
        <v>3887867.8472619499</v>
      </c>
      <c r="D1193" s="41">
        <v>810295.30995676399</v>
      </c>
      <c r="E1193" s="41">
        <v>2718098.1593584199</v>
      </c>
      <c r="F1193" s="41">
        <v>7486678.0800000001</v>
      </c>
      <c r="G1193" s="41">
        <v>11925596.555529701</v>
      </c>
      <c r="H1193" s="41">
        <v>0.108231621728387</v>
      </c>
      <c r="I1193" s="41">
        <v>0.22792135778717801</v>
      </c>
      <c r="J1193" s="41">
        <v>3342267</v>
      </c>
      <c r="K1193" s="41">
        <v>56500.670656795002</v>
      </c>
      <c r="L1193" s="41">
        <v>137928.853089148</v>
      </c>
      <c r="M1193" s="41">
        <v>2.24223509647496</v>
      </c>
      <c r="N1193" s="41">
        <v>211.072556503946</v>
      </c>
      <c r="O1193" s="41">
        <v>1.1632427472915701</v>
      </c>
    </row>
    <row r="1194" spans="1:15" x14ac:dyDescent="0.35">
      <c r="A1194" s="85" t="s">
        <v>1252</v>
      </c>
      <c r="B1194" s="41">
        <v>12795719.833993301</v>
      </c>
      <c r="C1194" s="41">
        <v>4686706.7010075497</v>
      </c>
      <c r="D1194" s="41">
        <v>909101.08299646596</v>
      </c>
      <c r="E1194" s="41">
        <v>3076562.9872124302</v>
      </c>
      <c r="F1194" s="41">
        <v>7953517.04</v>
      </c>
      <c r="G1194" s="41">
        <v>13654337.4998101</v>
      </c>
      <c r="H1194" s="41">
        <v>0.114301770955465</v>
      </c>
      <c r="I1194" s="41">
        <v>0.225317631650398</v>
      </c>
      <c r="J1194" s="41">
        <v>3503752</v>
      </c>
      <c r="K1194" s="41">
        <v>64989.707281342598</v>
      </c>
      <c r="L1194" s="41">
        <v>139763.93460032201</v>
      </c>
      <c r="M1194" s="41">
        <v>2.26999038158892</v>
      </c>
      <c r="N1194" s="41">
        <v>210.10019283858099</v>
      </c>
      <c r="O1194" s="41">
        <v>1.3376251232985501</v>
      </c>
    </row>
    <row r="1195" spans="1:15" x14ac:dyDescent="0.35">
      <c r="A1195" s="85" t="s">
        <v>1253</v>
      </c>
      <c r="B1195" s="41">
        <v>10797372.0243851</v>
      </c>
      <c r="C1195" s="41">
        <v>3869598.1881965902</v>
      </c>
      <c r="D1195" s="41">
        <v>1066601.8607401999</v>
      </c>
      <c r="E1195" s="41">
        <v>1919761.6913169201</v>
      </c>
      <c r="F1195" s="41">
        <v>7183794.2400000002</v>
      </c>
      <c r="G1195" s="41">
        <v>10619324.575472301</v>
      </c>
      <c r="H1195" s="41">
        <v>0.14847333109866501</v>
      </c>
      <c r="I1195" s="41">
        <v>0.18078001832160201</v>
      </c>
      <c r="J1195" s="41">
        <v>3470432</v>
      </c>
      <c r="K1195" s="41">
        <v>50242.830126193701</v>
      </c>
      <c r="L1195" s="41">
        <v>149785.050833482</v>
      </c>
      <c r="M1195" s="41">
        <v>2.0749726761825702</v>
      </c>
      <c r="N1195" s="41">
        <v>211.363571402133</v>
      </c>
      <c r="O1195" s="41">
        <v>1.11501916424139</v>
      </c>
    </row>
    <row r="1196" spans="1:15" x14ac:dyDescent="0.35">
      <c r="A1196" s="85" t="s">
        <v>1254</v>
      </c>
      <c r="B1196" s="41">
        <v>11342894.2051754</v>
      </c>
      <c r="C1196" s="41">
        <v>4814857.3606403098</v>
      </c>
      <c r="D1196" s="41">
        <v>925688.08455186198</v>
      </c>
      <c r="E1196" s="41">
        <v>3169985.5578378499</v>
      </c>
      <c r="F1196" s="41">
        <v>7447932.3600000003</v>
      </c>
      <c r="G1196" s="41">
        <v>12937127.904394301</v>
      </c>
      <c r="H1196" s="41">
        <v>0.124287928489171</v>
      </c>
      <c r="I1196" s="41">
        <v>0.245030085600461</v>
      </c>
      <c r="J1196" s="41">
        <v>3266637</v>
      </c>
      <c r="K1196" s="41">
        <v>57419.235295345701</v>
      </c>
      <c r="L1196" s="41">
        <v>131635.05618886699</v>
      </c>
      <c r="M1196" s="41">
        <v>2.27671456043648</v>
      </c>
      <c r="N1196" s="41">
        <v>225.305145626849</v>
      </c>
      <c r="O1196" s="41">
        <v>1.47394931259283</v>
      </c>
    </row>
    <row r="1197" spans="1:15" x14ac:dyDescent="0.35">
      <c r="A1197" s="85" t="s">
        <v>1255</v>
      </c>
      <c r="B1197" s="41">
        <v>12494182.056076899</v>
      </c>
      <c r="C1197" s="41">
        <v>4819369.9932849295</v>
      </c>
      <c r="D1197" s="41">
        <v>1136046.9297244099</v>
      </c>
      <c r="E1197" s="41">
        <v>3146452.0400262899</v>
      </c>
      <c r="F1197" s="41">
        <v>8942224.8300000001</v>
      </c>
      <c r="G1197" s="41">
        <v>12826258.626559</v>
      </c>
      <c r="H1197" s="41">
        <v>0.12704298441626299</v>
      </c>
      <c r="I1197" s="41">
        <v>0.24531331634862</v>
      </c>
      <c r="J1197" s="41">
        <v>3871093</v>
      </c>
      <c r="K1197" s="41">
        <v>51416.093267694203</v>
      </c>
      <c r="L1197" s="41">
        <v>172432.43744643999</v>
      </c>
      <c r="M1197" s="41">
        <v>2.3147649807265598</v>
      </c>
      <c r="N1197" s="41">
        <v>249.45664563679401</v>
      </c>
      <c r="O1197" s="41">
        <v>1.24496362998381</v>
      </c>
    </row>
    <row r="1198" spans="1:15" x14ac:dyDescent="0.35">
      <c r="A1198" s="85" t="s">
        <v>1256</v>
      </c>
      <c r="B1198" s="41">
        <v>10103505.176722299</v>
      </c>
      <c r="C1198" s="41">
        <v>7427463.3583910596</v>
      </c>
      <c r="D1198" s="41">
        <v>927457.12105979002</v>
      </c>
      <c r="E1198" s="41">
        <v>2790208.2131519201</v>
      </c>
      <c r="F1198" s="41">
        <v>8616734.5800000001</v>
      </c>
      <c r="G1198" s="41">
        <v>12756522.0866895</v>
      </c>
      <c r="H1198" s="41">
        <v>0.107634407494978</v>
      </c>
      <c r="I1198" s="41">
        <v>0.21872797257673399</v>
      </c>
      <c r="J1198" s="41">
        <v>3934582</v>
      </c>
      <c r="K1198" s="41">
        <v>55060.955139371101</v>
      </c>
      <c r="L1198" s="41">
        <v>124622.797364425</v>
      </c>
      <c r="M1198" s="41">
        <v>2.1862070213817399</v>
      </c>
      <c r="N1198" s="41">
        <v>231.68093186019399</v>
      </c>
      <c r="O1198" s="41">
        <v>1.8877388648631701</v>
      </c>
    </row>
    <row r="1199" spans="1:15" x14ac:dyDescent="0.35">
      <c r="A1199" s="85" t="s">
        <v>1257</v>
      </c>
      <c r="B1199" s="41">
        <v>13015092.252754699</v>
      </c>
      <c r="C1199" s="41">
        <v>5911678.1804614998</v>
      </c>
      <c r="D1199" s="41">
        <v>1062637.8508766899</v>
      </c>
      <c r="E1199" s="41">
        <v>2167163.4270421099</v>
      </c>
      <c r="F1199" s="41">
        <v>8442129.5999999996</v>
      </c>
      <c r="G1199" s="41">
        <v>13861010.645767801</v>
      </c>
      <c r="H1199" s="41">
        <v>0.125873198023007</v>
      </c>
      <c r="I1199" s="41">
        <v>0.15634959689637201</v>
      </c>
      <c r="J1199" s="41">
        <v>3517554</v>
      </c>
      <c r="K1199" s="41">
        <v>60391.2976898212</v>
      </c>
      <c r="L1199" s="41">
        <v>146568.53463282701</v>
      </c>
      <c r="M1199" s="41">
        <v>2.39541887329238</v>
      </c>
      <c r="N1199" s="41">
        <v>229.523830759829</v>
      </c>
      <c r="O1199" s="41">
        <v>1.68062186975992</v>
      </c>
    </row>
    <row r="1200" spans="1:15" x14ac:dyDescent="0.35">
      <c r="A1200" s="85" t="s">
        <v>1258</v>
      </c>
      <c r="B1200" s="41">
        <v>15025279.229333799</v>
      </c>
      <c r="C1200" s="41">
        <v>4138571.76962979</v>
      </c>
      <c r="D1200" s="41">
        <v>1205984.1594404599</v>
      </c>
      <c r="E1200" s="41">
        <v>2954340.8255917998</v>
      </c>
      <c r="F1200" s="41">
        <v>8819752.9199999999</v>
      </c>
      <c r="G1200" s="41">
        <v>14636161.8689206</v>
      </c>
      <c r="H1200" s="41">
        <v>0.13673672838450299</v>
      </c>
      <c r="I1200" s="41">
        <v>0.20185215578035101</v>
      </c>
      <c r="J1200" s="41">
        <v>3644526</v>
      </c>
      <c r="K1200" s="41">
        <v>62654.802521064303</v>
      </c>
      <c r="L1200" s="41">
        <v>131738.804924742</v>
      </c>
      <c r="M1200" s="41">
        <v>2.4240568881695399</v>
      </c>
      <c r="N1200" s="41">
        <v>233.59840576334901</v>
      </c>
      <c r="O1200" s="41">
        <v>1.13555830569731</v>
      </c>
    </row>
    <row r="1201" spans="1:15" x14ac:dyDescent="0.35">
      <c r="A1201" s="85" t="s">
        <v>1259</v>
      </c>
      <c r="B1201" s="41">
        <v>10560869.9322233</v>
      </c>
      <c r="C1201" s="41">
        <v>4886405.4821316097</v>
      </c>
      <c r="D1201" s="41">
        <v>1068973.6858282699</v>
      </c>
      <c r="E1201" s="41">
        <v>1687211.0326106001</v>
      </c>
      <c r="F1201" s="41">
        <v>7401207.8399999999</v>
      </c>
      <c r="G1201" s="41">
        <v>10989068.154398</v>
      </c>
      <c r="H1201" s="41">
        <v>0.144432329011351</v>
      </c>
      <c r="I1201" s="41">
        <v>0.15353540526867601</v>
      </c>
      <c r="J1201" s="41">
        <v>3558273</v>
      </c>
      <c r="K1201" s="41">
        <v>53136.057997185802</v>
      </c>
      <c r="L1201" s="41">
        <v>186815.86160418199</v>
      </c>
      <c r="M1201" s="41">
        <v>2.0818372880154401</v>
      </c>
      <c r="N1201" s="41">
        <v>206.80689096491</v>
      </c>
      <c r="O1201" s="41">
        <v>1.37325199110119</v>
      </c>
    </row>
    <row r="1202" spans="1:15" x14ac:dyDescent="0.35">
      <c r="A1202" s="85" t="s">
        <v>1260</v>
      </c>
      <c r="B1202" s="41">
        <v>12040385.685561899</v>
      </c>
      <c r="C1202" s="41">
        <v>4458800.8934281003</v>
      </c>
      <c r="D1202" s="41">
        <v>934297.50969191105</v>
      </c>
      <c r="E1202" s="41">
        <v>2339640.4938089899</v>
      </c>
      <c r="F1202" s="41">
        <v>7465191.7800000003</v>
      </c>
      <c r="G1202" s="41">
        <v>12411647.4911808</v>
      </c>
      <c r="H1202" s="41">
        <v>0.12515385233571499</v>
      </c>
      <c r="I1202" s="41">
        <v>0.188503620931182</v>
      </c>
      <c r="J1202" s="41">
        <v>3362699</v>
      </c>
      <c r="K1202" s="41">
        <v>54045.928548577198</v>
      </c>
      <c r="L1202" s="41">
        <v>103714.688689812</v>
      </c>
      <c r="M1202" s="41">
        <v>2.2170208549933701</v>
      </c>
      <c r="N1202" s="41">
        <v>229.64564049319799</v>
      </c>
      <c r="O1202" s="41">
        <v>1.3259589673140799</v>
      </c>
    </row>
    <row r="1203" spans="1:15" x14ac:dyDescent="0.35">
      <c r="A1203" s="85" t="s">
        <v>1261</v>
      </c>
      <c r="B1203" s="41">
        <v>9321034.52982351</v>
      </c>
      <c r="C1203" s="41">
        <v>5581509.7798190797</v>
      </c>
      <c r="D1203" s="41">
        <v>1014517.33531551</v>
      </c>
      <c r="E1203" s="41">
        <v>2079191.4960747799</v>
      </c>
      <c r="F1203" s="41">
        <v>7465134.96</v>
      </c>
      <c r="G1203" s="41">
        <v>10716150.5979701</v>
      </c>
      <c r="H1203" s="41">
        <v>0.13590073598823499</v>
      </c>
      <c r="I1203" s="41">
        <v>0.194024101944652</v>
      </c>
      <c r="J1203" s="41">
        <v>3274182</v>
      </c>
      <c r="K1203" s="41">
        <v>51278.354856780898</v>
      </c>
      <c r="L1203" s="41">
        <v>185032.416937189</v>
      </c>
      <c r="M1203" s="41">
        <v>2.28450868388023</v>
      </c>
      <c r="N1203" s="41">
        <v>208.98265129846601</v>
      </c>
      <c r="O1203" s="41">
        <v>1.70470358086969</v>
      </c>
    </row>
    <row r="1204" spans="1:15" x14ac:dyDescent="0.35">
      <c r="A1204" s="85" t="s">
        <v>1262</v>
      </c>
      <c r="B1204" s="41">
        <v>13898978.6961581</v>
      </c>
      <c r="C1204" s="41">
        <v>4535565.9925965797</v>
      </c>
      <c r="D1204" s="41">
        <v>907049.824199975</v>
      </c>
      <c r="E1204" s="41">
        <v>2119993.9791415101</v>
      </c>
      <c r="F1204" s="41">
        <v>8641764.1600000001</v>
      </c>
      <c r="G1204" s="41">
        <v>12946019.7509716</v>
      </c>
      <c r="H1204" s="41">
        <v>0.104961187022254</v>
      </c>
      <c r="I1204" s="41">
        <v>0.163756430155484</v>
      </c>
      <c r="J1204" s="41">
        <v>3964112</v>
      </c>
      <c r="K1204" s="41">
        <v>61527.587809379998</v>
      </c>
      <c r="L1204" s="41">
        <v>126195.418875474</v>
      </c>
      <c r="M1204" s="41">
        <v>2.1825837875275602</v>
      </c>
      <c r="N1204" s="41">
        <v>210.41205061870599</v>
      </c>
      <c r="O1204" s="41">
        <v>1.14415687361926</v>
      </c>
    </row>
    <row r="1205" spans="1:15" x14ac:dyDescent="0.35">
      <c r="A1205" s="85" t="s">
        <v>1263</v>
      </c>
      <c r="B1205" s="41">
        <v>11998243.9467467</v>
      </c>
      <c r="C1205" s="41">
        <v>4974497.9397988804</v>
      </c>
      <c r="D1205" s="41">
        <v>874638.54003101401</v>
      </c>
      <c r="E1205" s="41">
        <v>3466305.2937870901</v>
      </c>
      <c r="F1205" s="41">
        <v>7512171.96</v>
      </c>
      <c r="G1205" s="41">
        <v>13954884.716928899</v>
      </c>
      <c r="H1205" s="41">
        <v>0.116429515283755</v>
      </c>
      <c r="I1205" s="41">
        <v>0.24839368895552799</v>
      </c>
      <c r="J1205" s="41">
        <v>3078759</v>
      </c>
      <c r="K1205" s="41">
        <v>62057.565335211097</v>
      </c>
      <c r="L1205" s="41">
        <v>153370.95656523501</v>
      </c>
      <c r="M1205" s="41">
        <v>2.44110631816483</v>
      </c>
      <c r="N1205" s="41">
        <v>224.86746659328799</v>
      </c>
      <c r="O1205" s="41">
        <v>1.61574775414343</v>
      </c>
    </row>
    <row r="1206" spans="1:15" x14ac:dyDescent="0.35">
      <c r="A1206" s="85" t="s">
        <v>1264</v>
      </c>
      <c r="B1206" s="41">
        <v>12367068.717539201</v>
      </c>
      <c r="C1206" s="41">
        <v>3958525.2420239402</v>
      </c>
      <c r="D1206" s="41">
        <v>996870.64592502103</v>
      </c>
      <c r="E1206" s="41">
        <v>2522043.7766567501</v>
      </c>
      <c r="F1206" s="41">
        <v>7151074.5599999996</v>
      </c>
      <c r="G1206" s="41">
        <v>12850817.092532299</v>
      </c>
      <c r="H1206" s="41">
        <v>0.13940151757067101</v>
      </c>
      <c r="I1206" s="41">
        <v>0.19625551889010501</v>
      </c>
      <c r="J1206" s="41">
        <v>3192444</v>
      </c>
      <c r="K1206" s="41">
        <v>54950.898368820002</v>
      </c>
      <c r="L1206" s="41">
        <v>157383.27038732899</v>
      </c>
      <c r="M1206" s="41">
        <v>2.2400638231194301</v>
      </c>
      <c r="N1206" s="41">
        <v>233.85773212840499</v>
      </c>
      <c r="O1206" s="41">
        <v>1.2399670102353999</v>
      </c>
    </row>
    <row r="1207" spans="1:15" x14ac:dyDescent="0.35">
      <c r="A1207" s="85" t="s">
        <v>1265</v>
      </c>
      <c r="B1207" s="41">
        <v>13708774.3144373</v>
      </c>
      <c r="C1207" s="41">
        <v>4060446.4948203401</v>
      </c>
      <c r="D1207" s="41">
        <v>816178.68344509997</v>
      </c>
      <c r="E1207" s="41">
        <v>2397201.11936947</v>
      </c>
      <c r="F1207" s="41">
        <v>7713891.3600000003</v>
      </c>
      <c r="G1207" s="41">
        <v>13381301.626634501</v>
      </c>
      <c r="H1207" s="41">
        <v>0.10580634926716199</v>
      </c>
      <c r="I1207" s="41">
        <v>0.179145585852277</v>
      </c>
      <c r="J1207" s="41">
        <v>3638628</v>
      </c>
      <c r="K1207" s="41">
        <v>59682.0018136324</v>
      </c>
      <c r="L1207" s="41">
        <v>112592.374562328</v>
      </c>
      <c r="M1207" s="41">
        <v>2.1165401919711302</v>
      </c>
      <c r="N1207" s="41">
        <v>224.21327209212299</v>
      </c>
      <c r="O1207" s="41">
        <v>1.11592789777365</v>
      </c>
    </row>
    <row r="1208" spans="1:15" x14ac:dyDescent="0.35">
      <c r="A1208" s="85" t="s">
        <v>1266</v>
      </c>
      <c r="B1208" s="41">
        <v>9917252.8040772304</v>
      </c>
      <c r="C1208" s="41">
        <v>6160923.4530981602</v>
      </c>
      <c r="D1208" s="41">
        <v>880880.68153106899</v>
      </c>
      <c r="E1208" s="41">
        <v>1954384.3935257599</v>
      </c>
      <c r="F1208" s="41">
        <v>7419757.2599999998</v>
      </c>
      <c r="G1208" s="41">
        <v>11632735.595589999</v>
      </c>
      <c r="H1208" s="41">
        <v>0.118720956853927</v>
      </c>
      <c r="I1208" s="41">
        <v>0.16800729093049099</v>
      </c>
      <c r="J1208" s="41">
        <v>3342233</v>
      </c>
      <c r="K1208" s="41">
        <v>53008.592369970203</v>
      </c>
      <c r="L1208" s="41">
        <v>139051.52335773801</v>
      </c>
      <c r="M1208" s="41">
        <v>2.2193943989059499</v>
      </c>
      <c r="N1208" s="41">
        <v>219.454828244563</v>
      </c>
      <c r="O1208" s="41">
        <v>1.84335546118364</v>
      </c>
    </row>
    <row r="1209" spans="1:15" x14ac:dyDescent="0.35">
      <c r="A1209" s="85" t="s">
        <v>1267</v>
      </c>
      <c r="B1209" s="41">
        <v>12348970.5934876</v>
      </c>
      <c r="C1209" s="41">
        <v>4006002.0758596398</v>
      </c>
      <c r="D1209" s="41">
        <v>811478.736256595</v>
      </c>
      <c r="E1209" s="41">
        <v>3010424.1213019602</v>
      </c>
      <c r="F1209" s="41">
        <v>6961269.7800000003</v>
      </c>
      <c r="G1209" s="41">
        <v>13347113.9723737</v>
      </c>
      <c r="H1209" s="41">
        <v>0.116570505367858</v>
      </c>
      <c r="I1209" s="41">
        <v>0.22554869371259101</v>
      </c>
      <c r="J1209" s="41">
        <v>3178662</v>
      </c>
      <c r="K1209" s="41">
        <v>63569.794114944401</v>
      </c>
      <c r="L1209" s="41">
        <v>131508.22546794001</v>
      </c>
      <c r="M1209" s="41">
        <v>2.1879438304804202</v>
      </c>
      <c r="N1209" s="41">
        <v>209.95619359602699</v>
      </c>
      <c r="O1209" s="41">
        <v>1.2602793489397901</v>
      </c>
    </row>
    <row r="1210" spans="1:15" x14ac:dyDescent="0.35">
      <c r="A1210" s="85" t="s">
        <v>1268</v>
      </c>
      <c r="B1210" s="41">
        <v>15965305.164470701</v>
      </c>
      <c r="C1210" s="41">
        <v>4276770.7690684199</v>
      </c>
      <c r="D1210" s="41">
        <v>946102.69603795302</v>
      </c>
      <c r="E1210" s="41">
        <v>2979629.51453119</v>
      </c>
      <c r="F1210" s="41">
        <v>8055428.29</v>
      </c>
      <c r="G1210" s="41">
        <v>16228913.011226401</v>
      </c>
      <c r="H1210" s="41">
        <v>0.11744908674967</v>
      </c>
      <c r="I1210" s="41">
        <v>0.18360006689727301</v>
      </c>
      <c r="J1210" s="41">
        <v>3261307</v>
      </c>
      <c r="K1210" s="41">
        <v>63903.421842913798</v>
      </c>
      <c r="L1210" s="41">
        <v>116533.157118084</v>
      </c>
      <c r="M1210" s="41">
        <v>2.4723030330794402</v>
      </c>
      <c r="N1210" s="41">
        <v>253.95673363771601</v>
      </c>
      <c r="O1210" s="41">
        <v>1.3113671203196799</v>
      </c>
    </row>
    <row r="1211" spans="1:15" x14ac:dyDescent="0.35">
      <c r="A1211" s="85" t="s">
        <v>1269</v>
      </c>
      <c r="B1211" s="41">
        <v>12708419.3196312</v>
      </c>
      <c r="C1211" s="41">
        <v>4246054.4737514704</v>
      </c>
      <c r="D1211" s="41">
        <v>1183177.26294989</v>
      </c>
      <c r="E1211" s="41">
        <v>2018570.65283398</v>
      </c>
      <c r="F1211" s="41">
        <v>9076867.7400000002</v>
      </c>
      <c r="G1211" s="41">
        <v>11216983.3241551</v>
      </c>
      <c r="H1211" s="41">
        <v>0.13035083211974699</v>
      </c>
      <c r="I1211" s="41">
        <v>0.17995664204003101</v>
      </c>
      <c r="J1211" s="41">
        <v>3829902</v>
      </c>
      <c r="K1211" s="41">
        <v>51449.331823480003</v>
      </c>
      <c r="L1211" s="41">
        <v>137629.354988551</v>
      </c>
      <c r="M1211" s="41">
        <v>2.36585513291877</v>
      </c>
      <c r="N1211" s="41">
        <v>218.01859877876899</v>
      </c>
      <c r="O1211" s="41">
        <v>1.1086587786714801</v>
      </c>
    </row>
    <row r="1212" spans="1:15" x14ac:dyDescent="0.35">
      <c r="A1212" s="85" t="s">
        <v>1270</v>
      </c>
      <c r="B1212" s="41">
        <v>11234019.3486352</v>
      </c>
      <c r="C1212" s="41">
        <v>6295450.3264839798</v>
      </c>
      <c r="D1212" s="41">
        <v>1247460.3196817299</v>
      </c>
      <c r="E1212" s="41">
        <v>2373033.4786852701</v>
      </c>
      <c r="F1212" s="41">
        <v>8637868.1400000006</v>
      </c>
      <c r="G1212" s="41">
        <v>12659497.5682084</v>
      </c>
      <c r="H1212" s="41">
        <v>0.14441761548836601</v>
      </c>
      <c r="I1212" s="41">
        <v>0.18745084201798301</v>
      </c>
      <c r="J1212" s="41">
        <v>3569367</v>
      </c>
      <c r="K1212" s="41">
        <v>56327.0192133854</v>
      </c>
      <c r="L1212" s="41">
        <v>147402.234722233</v>
      </c>
      <c r="M1212" s="41">
        <v>2.4175939360785201</v>
      </c>
      <c r="N1212" s="41">
        <v>224.748587549642</v>
      </c>
      <c r="O1212" s="41">
        <v>1.7637441951146999</v>
      </c>
    </row>
    <row r="1213" spans="1:15" x14ac:dyDescent="0.35">
      <c r="A1213" s="85" t="s">
        <v>1271</v>
      </c>
      <c r="B1213" s="41">
        <v>9524384.9489405993</v>
      </c>
      <c r="C1213" s="41">
        <v>5581044.2112469301</v>
      </c>
      <c r="D1213" s="41">
        <v>788951.42609714996</v>
      </c>
      <c r="E1213" s="41">
        <v>2760048.65967695</v>
      </c>
      <c r="F1213" s="41">
        <v>7597549.0499999998</v>
      </c>
      <c r="G1213" s="41">
        <v>11222692.4003499</v>
      </c>
      <c r="H1213" s="41">
        <v>0.1038428868185</v>
      </c>
      <c r="I1213" s="41">
        <v>0.245934626132219</v>
      </c>
      <c r="J1213" s="41">
        <v>3437805</v>
      </c>
      <c r="K1213" s="41">
        <v>53970.820430652602</v>
      </c>
      <c r="L1213" s="41">
        <v>165812.20438827699</v>
      </c>
      <c r="M1213" s="41">
        <v>2.2071096195408502</v>
      </c>
      <c r="N1213" s="41">
        <v>207.94012313396499</v>
      </c>
      <c r="O1213" s="41">
        <v>1.6234324550830901</v>
      </c>
    </row>
    <row r="1214" spans="1:15" x14ac:dyDescent="0.35">
      <c r="A1214" s="85" t="s">
        <v>1272</v>
      </c>
      <c r="B1214" s="41">
        <v>10995266.488595899</v>
      </c>
      <c r="C1214" s="41">
        <v>3749358.1165836202</v>
      </c>
      <c r="D1214" s="41">
        <v>932481.90840283502</v>
      </c>
      <c r="E1214" s="41">
        <v>2917289.7795305098</v>
      </c>
      <c r="F1214" s="41">
        <v>6871506.1799999997</v>
      </c>
      <c r="G1214" s="41">
        <v>11909326.289822601</v>
      </c>
      <c r="H1214" s="41">
        <v>0.135702695155378</v>
      </c>
      <c r="I1214" s="41">
        <v>0.24495842237722101</v>
      </c>
      <c r="J1214" s="41">
        <v>3256638</v>
      </c>
      <c r="K1214" s="41">
        <v>51264.802590601503</v>
      </c>
      <c r="L1214" s="41">
        <v>186436.176709736</v>
      </c>
      <c r="M1214" s="41">
        <v>2.1072598206240598</v>
      </c>
      <c r="N1214" s="41">
        <v>232.31227118256101</v>
      </c>
      <c r="O1214" s="41">
        <v>1.15129717106526</v>
      </c>
    </row>
    <row r="1215" spans="1:15" x14ac:dyDescent="0.35">
      <c r="A1215" s="85" t="s">
        <v>1273</v>
      </c>
      <c r="B1215" s="41">
        <v>12173554.005284</v>
      </c>
      <c r="C1215" s="41">
        <v>4990618.3858118597</v>
      </c>
      <c r="D1215" s="41">
        <v>1093679.03268062</v>
      </c>
      <c r="E1215" s="41">
        <v>2314954.9542817101</v>
      </c>
      <c r="F1215" s="41">
        <v>7901002.2000000002</v>
      </c>
      <c r="G1215" s="41">
        <v>12814035.010268301</v>
      </c>
      <c r="H1215" s="41">
        <v>0.138422823459107</v>
      </c>
      <c r="I1215" s="41">
        <v>0.18065776723933299</v>
      </c>
      <c r="J1215" s="41">
        <v>3559010</v>
      </c>
      <c r="K1215" s="41">
        <v>55978.485038959603</v>
      </c>
      <c r="L1215" s="41">
        <v>142230.83221006501</v>
      </c>
      <c r="M1215" s="41">
        <v>2.2242706389129898</v>
      </c>
      <c r="N1215" s="41">
        <v>228.914555128171</v>
      </c>
      <c r="O1215" s="41">
        <v>1.40224904841848</v>
      </c>
    </row>
    <row r="1216" spans="1:15" x14ac:dyDescent="0.35">
      <c r="A1216" s="85" t="s">
        <v>1274</v>
      </c>
      <c r="B1216" s="41">
        <v>10822429.8408977</v>
      </c>
      <c r="C1216" s="41">
        <v>5367350.0288520902</v>
      </c>
      <c r="D1216" s="41">
        <v>1097330.7100688899</v>
      </c>
      <c r="E1216" s="41">
        <v>1931461.9114363401</v>
      </c>
      <c r="F1216" s="41">
        <v>7645816.71</v>
      </c>
      <c r="G1216" s="41">
        <v>11749344.457140001</v>
      </c>
      <c r="H1216" s="41">
        <v>0.143520404907651</v>
      </c>
      <c r="I1216" s="41">
        <v>0.16438890854566801</v>
      </c>
      <c r="J1216" s="41">
        <v>3226083</v>
      </c>
      <c r="K1216" s="41">
        <v>55962.583744415402</v>
      </c>
      <c r="L1216" s="41">
        <v>176588.675884984</v>
      </c>
      <c r="M1216" s="41">
        <v>2.3658896089714698</v>
      </c>
      <c r="N1216" s="41">
        <v>209.954787882777</v>
      </c>
      <c r="O1216" s="41">
        <v>1.66373587686742</v>
      </c>
    </row>
    <row r="1217" spans="1:15" x14ac:dyDescent="0.35">
      <c r="A1217" s="85" t="s">
        <v>1275</v>
      </c>
      <c r="B1217" s="41">
        <v>12104129.5378832</v>
      </c>
      <c r="C1217" s="41">
        <v>5749109.8068199102</v>
      </c>
      <c r="D1217" s="41">
        <v>857168.54109676694</v>
      </c>
      <c r="E1217" s="41">
        <v>2433532.18617885</v>
      </c>
      <c r="F1217" s="41">
        <v>8446941.6899999995</v>
      </c>
      <c r="G1217" s="41">
        <v>12815082.999234401</v>
      </c>
      <c r="H1217" s="41">
        <v>0.101476791548299</v>
      </c>
      <c r="I1217" s="41">
        <v>0.18989593639964999</v>
      </c>
      <c r="J1217" s="41">
        <v>3857051</v>
      </c>
      <c r="K1217" s="41">
        <v>55647.5878207235</v>
      </c>
      <c r="L1217" s="41">
        <v>118084.61725562401</v>
      </c>
      <c r="M1217" s="41">
        <v>2.1864706133578502</v>
      </c>
      <c r="N1217" s="41">
        <v>230.286962598701</v>
      </c>
      <c r="O1217" s="41">
        <v>1.4905454469800701</v>
      </c>
    </row>
    <row r="1218" spans="1:15" x14ac:dyDescent="0.35">
      <c r="A1218" s="85" t="s">
        <v>1276</v>
      </c>
      <c r="B1218" s="41">
        <v>9431597.4967464395</v>
      </c>
      <c r="C1218" s="41">
        <v>5524434.1131397001</v>
      </c>
      <c r="D1218" s="41">
        <v>1110077.5768416401</v>
      </c>
      <c r="E1218" s="41">
        <v>2586238.4586897199</v>
      </c>
      <c r="F1218" s="41">
        <v>7873494.2199999997</v>
      </c>
      <c r="G1218" s="41">
        <v>10907672.0747019</v>
      </c>
      <c r="H1218" s="41">
        <v>0.14098919054539399</v>
      </c>
      <c r="I1218" s="41">
        <v>0.23710269624698099</v>
      </c>
      <c r="J1218" s="41">
        <v>3483847</v>
      </c>
      <c r="K1218" s="41">
        <v>50939.485708223401</v>
      </c>
      <c r="L1218" s="41">
        <v>128818.64928438301</v>
      </c>
      <c r="M1218" s="41">
        <v>2.2641308251294801</v>
      </c>
      <c r="N1218" s="41">
        <v>214.13217414818001</v>
      </c>
      <c r="O1218" s="41">
        <v>1.58572810836403</v>
      </c>
    </row>
    <row r="1219" spans="1:15" x14ac:dyDescent="0.35">
      <c r="A1219" s="85" t="s">
        <v>1277</v>
      </c>
      <c r="B1219" s="41">
        <v>11516482.792936999</v>
      </c>
      <c r="C1219" s="41">
        <v>5256777.5209383098</v>
      </c>
      <c r="D1219" s="41">
        <v>966007.80376541801</v>
      </c>
      <c r="E1219" s="41">
        <v>1903102.4039428399</v>
      </c>
      <c r="F1219" s="41">
        <v>8294148.7999999998</v>
      </c>
      <c r="G1219" s="41">
        <v>11533587.112272499</v>
      </c>
      <c r="H1219" s="41">
        <v>0.116468588526579</v>
      </c>
      <c r="I1219" s="41">
        <v>0.165005248186647</v>
      </c>
      <c r="J1219" s="41">
        <v>3702745</v>
      </c>
      <c r="K1219" s="41">
        <v>51053.902493349196</v>
      </c>
      <c r="L1219" s="41">
        <v>185365.390688977</v>
      </c>
      <c r="M1219" s="41">
        <v>2.2408954499146598</v>
      </c>
      <c r="N1219" s="41">
        <v>225.909456267053</v>
      </c>
      <c r="O1219" s="41">
        <v>1.41969741933034</v>
      </c>
    </row>
    <row r="1220" spans="1:15" x14ac:dyDescent="0.35">
      <c r="A1220" s="85" t="s">
        <v>1278</v>
      </c>
      <c r="B1220" s="41">
        <v>12266808.576491499</v>
      </c>
      <c r="C1220" s="41">
        <v>6712183.8002970498</v>
      </c>
      <c r="D1220" s="41">
        <v>1181367.55296778</v>
      </c>
      <c r="E1220" s="41">
        <v>3115649.2282618601</v>
      </c>
      <c r="F1220" s="41">
        <v>8386035.8399999999</v>
      </c>
      <c r="G1220" s="41">
        <v>15039138.7781273</v>
      </c>
      <c r="H1220" s="41">
        <v>0.14087318197864701</v>
      </c>
      <c r="I1220" s="41">
        <v>0.207169391427734</v>
      </c>
      <c r="J1220" s="41">
        <v>3583776</v>
      </c>
      <c r="K1220" s="41">
        <v>61658.557575036997</v>
      </c>
      <c r="L1220" s="41">
        <v>149165.46010910001</v>
      </c>
      <c r="M1220" s="41">
        <v>2.34203301782388</v>
      </c>
      <c r="N1220" s="41">
        <v>243.90573474549399</v>
      </c>
      <c r="O1220" s="41">
        <v>1.8729361992203299</v>
      </c>
    </row>
    <row r="1221" spans="1:15" x14ac:dyDescent="0.35">
      <c r="A1221" s="85" t="s">
        <v>1279</v>
      </c>
      <c r="B1221" s="41">
        <v>12702196.984414101</v>
      </c>
      <c r="C1221" s="41">
        <v>4118407.9461016399</v>
      </c>
      <c r="D1221" s="41">
        <v>835550.47753308795</v>
      </c>
      <c r="E1221" s="41">
        <v>2472179.9852239699</v>
      </c>
      <c r="F1221" s="41">
        <v>7337587.8799999999</v>
      </c>
      <c r="G1221" s="41">
        <v>12896597.358006099</v>
      </c>
      <c r="H1221" s="41">
        <v>0.113872636511863</v>
      </c>
      <c r="I1221" s="41">
        <v>0.19169242216353</v>
      </c>
      <c r="J1221" s="41">
        <v>3365866</v>
      </c>
      <c r="K1221" s="41">
        <v>56385.962565609203</v>
      </c>
      <c r="L1221" s="41">
        <v>105849.844733354</v>
      </c>
      <c r="M1221" s="41">
        <v>2.1838829320134501</v>
      </c>
      <c r="N1221" s="41">
        <v>228.71556944239401</v>
      </c>
      <c r="O1221" s="41">
        <v>1.2235804830321999</v>
      </c>
    </row>
    <row r="1222" spans="1:15" x14ac:dyDescent="0.35">
      <c r="A1222" s="85" t="s">
        <v>1280</v>
      </c>
      <c r="B1222" s="41">
        <v>8870282.7805750705</v>
      </c>
      <c r="C1222" s="41">
        <v>6135633.3480732897</v>
      </c>
      <c r="D1222" s="41">
        <v>723272.22077997494</v>
      </c>
      <c r="E1222" s="41">
        <v>2438232.8682549298</v>
      </c>
      <c r="F1222" s="41">
        <v>7159611.9100000001</v>
      </c>
      <c r="G1222" s="41">
        <v>11155461.268732101</v>
      </c>
      <c r="H1222" s="41">
        <v>0.10102114889352599</v>
      </c>
      <c r="I1222" s="41">
        <v>0.218568538720053</v>
      </c>
      <c r="J1222" s="41">
        <v>3393181</v>
      </c>
      <c r="K1222" s="41">
        <v>52962.357065622899</v>
      </c>
      <c r="L1222" s="41">
        <v>147651.96104887201</v>
      </c>
      <c r="M1222" s="41">
        <v>2.1081237933189598</v>
      </c>
      <c r="N1222" s="41">
        <v>210.634599951783</v>
      </c>
      <c r="O1222" s="41">
        <v>1.80822459753054</v>
      </c>
    </row>
    <row r="1223" spans="1:15" x14ac:dyDescent="0.35">
      <c r="A1223" s="85" t="s">
        <v>1281</v>
      </c>
      <c r="B1223" s="41">
        <v>12756887.148326401</v>
      </c>
      <c r="C1223" s="41">
        <v>5274186.85445318</v>
      </c>
      <c r="D1223" s="41">
        <v>1213469.23818847</v>
      </c>
      <c r="E1223" s="41">
        <v>2487292.6159202601</v>
      </c>
      <c r="F1223" s="41">
        <v>9097086.5600000005</v>
      </c>
      <c r="G1223" s="41">
        <v>12753749.621934701</v>
      </c>
      <c r="H1223" s="41">
        <v>0.13339097415255</v>
      </c>
      <c r="I1223" s="41">
        <v>0.19502441945719701</v>
      </c>
      <c r="J1223" s="41">
        <v>3921158</v>
      </c>
      <c r="K1223" s="41">
        <v>52447.874416805702</v>
      </c>
      <c r="L1223" s="41">
        <v>119000.32504635899</v>
      </c>
      <c r="M1223" s="41">
        <v>2.3181853277958102</v>
      </c>
      <c r="N1223" s="41">
        <v>243.17353421982199</v>
      </c>
      <c r="O1223" s="41">
        <v>1.34505848895994</v>
      </c>
    </row>
    <row r="1224" spans="1:15" x14ac:dyDescent="0.35">
      <c r="A1224" s="85" t="s">
        <v>1282</v>
      </c>
      <c r="B1224" s="41">
        <v>13987357.485396</v>
      </c>
      <c r="C1224" s="41">
        <v>4933387.05746827</v>
      </c>
      <c r="D1224" s="41">
        <v>938028.16389335901</v>
      </c>
      <c r="E1224" s="41">
        <v>3667327.4236360299</v>
      </c>
      <c r="F1224" s="41">
        <v>8064868.5</v>
      </c>
      <c r="G1224" s="41">
        <v>15603338.194084801</v>
      </c>
      <c r="H1224" s="41">
        <v>0.116310410255711</v>
      </c>
      <c r="I1224" s="41">
        <v>0.23503479691456799</v>
      </c>
      <c r="J1224" s="41">
        <v>3584386</v>
      </c>
      <c r="K1224" s="41">
        <v>63117.746830972697</v>
      </c>
      <c r="L1224" s="41">
        <v>142106.56369110901</v>
      </c>
      <c r="M1224" s="41">
        <v>2.24662907637035</v>
      </c>
      <c r="N1224" s="41">
        <v>247.20935536588499</v>
      </c>
      <c r="O1224" s="41">
        <v>1.37635485058481</v>
      </c>
    </row>
    <row r="1225" spans="1:15" x14ac:dyDescent="0.35">
      <c r="A1225" s="85" t="s">
        <v>1283</v>
      </c>
      <c r="B1225" s="41">
        <v>11147820.5743932</v>
      </c>
      <c r="C1225" s="41">
        <v>6163678.3483266803</v>
      </c>
      <c r="D1225" s="41">
        <v>909246.50106169598</v>
      </c>
      <c r="E1225" s="41">
        <v>3044834.6953533399</v>
      </c>
      <c r="F1225" s="41">
        <v>8268430.3600000003</v>
      </c>
      <c r="G1225" s="41">
        <v>13156013.956851801</v>
      </c>
      <c r="H1225" s="41">
        <v>0.109966034842639</v>
      </c>
      <c r="I1225" s="41">
        <v>0.231440518787802</v>
      </c>
      <c r="J1225" s="41">
        <v>3900203</v>
      </c>
      <c r="K1225" s="41">
        <v>61557.242919950397</v>
      </c>
      <c r="L1225" s="41">
        <v>158864.19771688801</v>
      </c>
      <c r="M1225" s="41">
        <v>2.1164107920524402</v>
      </c>
      <c r="N1225" s="41">
        <v>213.72296017567299</v>
      </c>
      <c r="O1225" s="41">
        <v>1.5803480865807999</v>
      </c>
    </row>
    <row r="1226" spans="1:15" x14ac:dyDescent="0.35">
      <c r="A1226" s="85" t="s">
        <v>1284</v>
      </c>
      <c r="B1226" s="41">
        <v>13255296.589145301</v>
      </c>
      <c r="C1226" s="41">
        <v>6536834.6689169202</v>
      </c>
      <c r="D1226" s="41">
        <v>981037.46541750198</v>
      </c>
      <c r="E1226" s="41">
        <v>2382473.8507526699</v>
      </c>
      <c r="F1226" s="41">
        <v>8027124.6600000001</v>
      </c>
      <c r="G1226" s="41">
        <v>15297710.4668418</v>
      </c>
      <c r="H1226" s="41">
        <v>0.122215302112613</v>
      </c>
      <c r="I1226" s="41">
        <v>0.15574055058217601</v>
      </c>
      <c r="J1226" s="41">
        <v>3877838</v>
      </c>
      <c r="K1226" s="41">
        <v>63897.541735273597</v>
      </c>
      <c r="L1226" s="41">
        <v>169192.55260946101</v>
      </c>
      <c r="M1226" s="41">
        <v>2.0727962732335801</v>
      </c>
      <c r="N1226" s="41">
        <v>239.40669552792099</v>
      </c>
      <c r="O1226" s="41">
        <v>1.68569049787973</v>
      </c>
    </row>
    <row r="1227" spans="1:15" x14ac:dyDescent="0.35">
      <c r="A1227" s="85" t="s">
        <v>1285</v>
      </c>
      <c r="B1227" s="41">
        <v>13054808.4727007</v>
      </c>
      <c r="C1227" s="41">
        <v>4372130.4087658096</v>
      </c>
      <c r="D1227" s="41">
        <v>804744.61108136899</v>
      </c>
      <c r="E1227" s="41">
        <v>2401606.4409157201</v>
      </c>
      <c r="F1227" s="41">
        <v>8010836.7000000002</v>
      </c>
      <c r="G1227" s="41">
        <v>12763135.7680122</v>
      </c>
      <c r="H1227" s="41">
        <v>0.100456998590593</v>
      </c>
      <c r="I1227" s="41">
        <v>0.188167428801846</v>
      </c>
      <c r="J1227" s="41">
        <v>3608485</v>
      </c>
      <c r="K1227" s="41">
        <v>59926.452098845701</v>
      </c>
      <c r="L1227" s="41">
        <v>140682.53454853801</v>
      </c>
      <c r="M1227" s="41">
        <v>2.2239342261313202</v>
      </c>
      <c r="N1227" s="41">
        <v>212.978371983789</v>
      </c>
      <c r="O1227" s="41">
        <v>1.21162493643892</v>
      </c>
    </row>
    <row r="1228" spans="1:15" x14ac:dyDescent="0.35">
      <c r="A1228" s="85" t="s">
        <v>1286</v>
      </c>
      <c r="B1228" s="41">
        <v>14573840.5551665</v>
      </c>
      <c r="C1228" s="41">
        <v>4836381.1490808502</v>
      </c>
      <c r="D1228" s="41">
        <v>947779.259073633</v>
      </c>
      <c r="E1228" s="41">
        <v>3261268.8179999702</v>
      </c>
      <c r="F1228" s="41">
        <v>7165168.5700000003</v>
      </c>
      <c r="G1228" s="41">
        <v>16575112.8476298</v>
      </c>
      <c r="H1228" s="41">
        <v>0.13227591923543999</v>
      </c>
      <c r="I1228" s="41">
        <v>0.19675696014741301</v>
      </c>
      <c r="J1228" s="41">
        <v>3301921</v>
      </c>
      <c r="K1228" s="41">
        <v>64534.779814786598</v>
      </c>
      <c r="L1228" s="41">
        <v>121011.636308837</v>
      </c>
      <c r="M1228" s="41">
        <v>2.1697168398861</v>
      </c>
      <c r="N1228" s="41">
        <v>256.84354770050197</v>
      </c>
      <c r="O1228" s="41">
        <v>1.4647174021064899</v>
      </c>
    </row>
    <row r="1229" spans="1:15" x14ac:dyDescent="0.35">
      <c r="A1229" s="85" t="s">
        <v>1287</v>
      </c>
      <c r="B1229" s="41">
        <v>12356275.3808391</v>
      </c>
      <c r="C1229" s="41">
        <v>6743081.1666126801</v>
      </c>
      <c r="D1229" s="41">
        <v>1076667.43949793</v>
      </c>
      <c r="E1229" s="41">
        <v>2140326.5850857501</v>
      </c>
      <c r="F1229" s="41">
        <v>8227127.0099999998</v>
      </c>
      <c r="G1229" s="41">
        <v>14262400.098031599</v>
      </c>
      <c r="H1229" s="41">
        <v>0.13086797349661</v>
      </c>
      <c r="I1229" s="41">
        <v>0.15006777052770701</v>
      </c>
      <c r="J1229" s="41">
        <v>3756679</v>
      </c>
      <c r="K1229" s="41">
        <v>63377.177826304498</v>
      </c>
      <c r="L1229" s="41">
        <v>173176.53599614301</v>
      </c>
      <c r="M1229" s="41">
        <v>2.1853880745235301</v>
      </c>
      <c r="N1229" s="41">
        <v>225.03916030355199</v>
      </c>
      <c r="O1229" s="41">
        <v>1.7949580378341301</v>
      </c>
    </row>
    <row r="1230" spans="1:15" x14ac:dyDescent="0.35">
      <c r="A1230" s="85" t="s">
        <v>1288</v>
      </c>
      <c r="B1230" s="41">
        <v>7852534.2723695002</v>
      </c>
      <c r="C1230" s="41">
        <v>6388903.4122819798</v>
      </c>
      <c r="D1230" s="41">
        <v>800057.07479368604</v>
      </c>
      <c r="E1230" s="41">
        <v>2646903.2157357601</v>
      </c>
      <c r="F1230" s="41">
        <v>7207430.8399999999</v>
      </c>
      <c r="G1230" s="41">
        <v>10602670.458183501</v>
      </c>
      <c r="H1230" s="41">
        <v>0.11100447476422599</v>
      </c>
      <c r="I1230" s="41">
        <v>0.249644957482649</v>
      </c>
      <c r="J1230" s="41">
        <v>3415844</v>
      </c>
      <c r="K1230" s="41">
        <v>50723.199819085698</v>
      </c>
      <c r="L1230" s="41">
        <v>121703.32300256701</v>
      </c>
      <c r="M1230" s="41">
        <v>2.1128628000876901</v>
      </c>
      <c r="N1230" s="41">
        <v>209.03314941188199</v>
      </c>
      <c r="O1230" s="41">
        <v>1.87037329933158</v>
      </c>
    </row>
    <row r="1231" spans="1:15" x14ac:dyDescent="0.35">
      <c r="A1231" s="85" t="s">
        <v>1289</v>
      </c>
      <c r="B1231" s="41">
        <v>10955655.638989</v>
      </c>
      <c r="C1231" s="41">
        <v>4993142.8472155696</v>
      </c>
      <c r="D1231" s="41">
        <v>959843.90937890601</v>
      </c>
      <c r="E1231" s="41">
        <v>3104274.11964759</v>
      </c>
      <c r="F1231" s="41">
        <v>6606413.7000000002</v>
      </c>
      <c r="G1231" s="41">
        <v>13550135.1031467</v>
      </c>
      <c r="H1231" s="41">
        <v>0.145289706785832</v>
      </c>
      <c r="I1231" s="41">
        <v>0.229095436762597</v>
      </c>
      <c r="J1231" s="41">
        <v>3030465</v>
      </c>
      <c r="K1231" s="41">
        <v>64885.960365592502</v>
      </c>
      <c r="L1231" s="41">
        <v>143632.28791557101</v>
      </c>
      <c r="M1231" s="41">
        <v>2.1788970213388099</v>
      </c>
      <c r="N1231" s="41">
        <v>208.82688257976599</v>
      </c>
      <c r="O1231" s="41">
        <v>1.6476490727382</v>
      </c>
    </row>
    <row r="1232" spans="1:15" x14ac:dyDescent="0.35">
      <c r="A1232" s="85" t="s">
        <v>1290</v>
      </c>
      <c r="B1232" s="41">
        <v>10381234.3327596</v>
      </c>
      <c r="C1232" s="41">
        <v>5695584.8562739603</v>
      </c>
      <c r="D1232" s="41">
        <v>876130.65353330597</v>
      </c>
      <c r="E1232" s="41">
        <v>2438197.08426004</v>
      </c>
      <c r="F1232" s="41">
        <v>7672220.7400000002</v>
      </c>
      <c r="G1232" s="41">
        <v>11826714.991725801</v>
      </c>
      <c r="H1232" s="41">
        <v>0.11419518327535801</v>
      </c>
      <c r="I1232" s="41">
        <v>0.20616012865498701</v>
      </c>
      <c r="J1232" s="41">
        <v>3724379</v>
      </c>
      <c r="K1232" s="41">
        <v>56167.909345202097</v>
      </c>
      <c r="L1232" s="41">
        <v>107788.804898834</v>
      </c>
      <c r="M1232" s="41">
        <v>2.0647065354100902</v>
      </c>
      <c r="N1232" s="41">
        <v>210.55643698664099</v>
      </c>
      <c r="O1232" s="41">
        <v>1.52927101572476</v>
      </c>
    </row>
    <row r="1233" spans="1:15" x14ac:dyDescent="0.35">
      <c r="A1233" s="85" t="s">
        <v>1291</v>
      </c>
      <c r="B1233" s="41">
        <v>10970960.643134501</v>
      </c>
      <c r="C1233" s="41">
        <v>5669431.0502746701</v>
      </c>
      <c r="D1233" s="41">
        <v>1070707.6438029599</v>
      </c>
      <c r="E1233" s="41">
        <v>2622265.82156548</v>
      </c>
      <c r="F1233" s="41">
        <v>8511036.75</v>
      </c>
      <c r="G1233" s="41">
        <v>11967894.1013413</v>
      </c>
      <c r="H1233" s="41">
        <v>0.12580225832099201</v>
      </c>
      <c r="I1233" s="41">
        <v>0.21910837440244299</v>
      </c>
      <c r="J1233" s="41">
        <v>3782683</v>
      </c>
      <c r="K1233" s="41">
        <v>52903.784375127303</v>
      </c>
      <c r="L1233" s="41">
        <v>145565.69256374799</v>
      </c>
      <c r="M1233" s="41">
        <v>2.2454999739148298</v>
      </c>
      <c r="N1233" s="41">
        <v>226.221462107326</v>
      </c>
      <c r="O1233" s="41">
        <v>1.49878566358182</v>
      </c>
    </row>
    <row r="1234" spans="1:15" x14ac:dyDescent="0.35">
      <c r="A1234" s="85" t="s">
        <v>1292</v>
      </c>
      <c r="B1234" s="41">
        <v>11638304.633646799</v>
      </c>
      <c r="C1234" s="41">
        <v>6430701.9004897</v>
      </c>
      <c r="D1234" s="41">
        <v>1052061.9963266801</v>
      </c>
      <c r="E1234" s="41">
        <v>2835184.5954749999</v>
      </c>
      <c r="F1234" s="41">
        <v>8844878.3800000008</v>
      </c>
      <c r="G1234" s="41">
        <v>13245128.8387684</v>
      </c>
      <c r="H1234" s="41">
        <v>0.11894589740268199</v>
      </c>
      <c r="I1234" s="41">
        <v>0.214054889913674</v>
      </c>
      <c r="J1234" s="41">
        <v>3913663</v>
      </c>
      <c r="K1234" s="41">
        <v>63027.022787382397</v>
      </c>
      <c r="L1234" s="41">
        <v>133754.09283019599</v>
      </c>
      <c r="M1234" s="41">
        <v>2.2613422352052202</v>
      </c>
      <c r="N1234" s="41">
        <v>210.154114598707</v>
      </c>
      <c r="O1234" s="41">
        <v>1.6431414509858699</v>
      </c>
    </row>
    <row r="1235" spans="1:15" x14ac:dyDescent="0.35">
      <c r="A1235" s="85" t="s">
        <v>1293</v>
      </c>
      <c r="B1235" s="41">
        <v>11872200.1304159</v>
      </c>
      <c r="C1235" s="41">
        <v>4943681.2693689503</v>
      </c>
      <c r="D1235" s="41">
        <v>935171.25299696601</v>
      </c>
      <c r="E1235" s="41">
        <v>1978470.77641619</v>
      </c>
      <c r="F1235" s="41">
        <v>8795586.0199999996</v>
      </c>
      <c r="G1235" s="41">
        <v>11076894.804568799</v>
      </c>
      <c r="H1235" s="41">
        <v>0.10632279087152501</v>
      </c>
      <c r="I1235" s="41">
        <v>0.178612400977226</v>
      </c>
      <c r="J1235" s="41">
        <v>3560966</v>
      </c>
      <c r="K1235" s="41">
        <v>52420.116438260397</v>
      </c>
      <c r="L1235" s="41">
        <v>142957.39537075799</v>
      </c>
      <c r="M1235" s="41">
        <v>2.4687212457848502</v>
      </c>
      <c r="N1235" s="41">
        <v>211.30856600350401</v>
      </c>
      <c r="O1235" s="41">
        <v>1.3882978015990499</v>
      </c>
    </row>
    <row r="1236" spans="1:15" x14ac:dyDescent="0.35">
      <c r="A1236" s="85" t="s">
        <v>1294</v>
      </c>
      <c r="B1236" s="41">
        <v>11628209.0640887</v>
      </c>
      <c r="C1236" s="41">
        <v>4472495.9724875903</v>
      </c>
      <c r="D1236" s="41">
        <v>812883.554602321</v>
      </c>
      <c r="E1236" s="41">
        <v>1841669.04718119</v>
      </c>
      <c r="F1236" s="41">
        <v>7480290.0199999996</v>
      </c>
      <c r="G1236" s="41">
        <v>11423982.253828499</v>
      </c>
      <c r="H1236" s="41">
        <v>0.108670058571114</v>
      </c>
      <c r="I1236" s="41">
        <v>0.161210776265343</v>
      </c>
      <c r="J1236" s="41">
        <v>3142979</v>
      </c>
      <c r="K1236" s="41">
        <v>51652.494704654702</v>
      </c>
      <c r="L1236" s="41">
        <v>149014.63546871001</v>
      </c>
      <c r="M1236" s="41">
        <v>2.37512398379946</v>
      </c>
      <c r="N1236" s="41">
        <v>221.174683609434</v>
      </c>
      <c r="O1236" s="41">
        <v>1.4230117262913899</v>
      </c>
    </row>
    <row r="1237" spans="1:15" x14ac:dyDescent="0.35">
      <c r="A1237" s="85" t="s">
        <v>1295</v>
      </c>
      <c r="B1237" s="41">
        <v>10337309.544781599</v>
      </c>
      <c r="C1237" s="41">
        <v>5210563.1511544399</v>
      </c>
      <c r="D1237" s="41">
        <v>882742.02469671401</v>
      </c>
      <c r="E1237" s="41">
        <v>2737248.3042721502</v>
      </c>
      <c r="F1237" s="41">
        <v>6476434.25</v>
      </c>
      <c r="G1237" s="41">
        <v>12865784.446630601</v>
      </c>
      <c r="H1237" s="41">
        <v>0.13630062324754</v>
      </c>
      <c r="I1237" s="41">
        <v>0.212754093279482</v>
      </c>
      <c r="J1237" s="41">
        <v>3012295</v>
      </c>
      <c r="K1237" s="41">
        <v>56650.012974464298</v>
      </c>
      <c r="L1237" s="41">
        <v>174355.671725658</v>
      </c>
      <c r="M1237" s="41">
        <v>2.1496414961246701</v>
      </c>
      <c r="N1237" s="41">
        <v>227.107040853923</v>
      </c>
      <c r="O1237" s="41">
        <v>1.72976522922039</v>
      </c>
    </row>
    <row r="1238" spans="1:15" x14ac:dyDescent="0.35">
      <c r="A1238" s="85" t="s">
        <v>1296</v>
      </c>
      <c r="B1238" s="41">
        <v>10525938.8480547</v>
      </c>
      <c r="C1238" s="41">
        <v>5393192.4585607899</v>
      </c>
      <c r="D1238" s="41">
        <v>978631.01813010697</v>
      </c>
      <c r="E1238" s="41">
        <v>2197171.3657936398</v>
      </c>
      <c r="F1238" s="41">
        <v>8682339.1300000008</v>
      </c>
      <c r="G1238" s="41">
        <v>10533405.664303999</v>
      </c>
      <c r="H1238" s="41">
        <v>0.11271513396069199</v>
      </c>
      <c r="I1238" s="41">
        <v>0.20859078590692501</v>
      </c>
      <c r="J1238" s="41">
        <v>3824819</v>
      </c>
      <c r="K1238" s="41">
        <v>50461.8456659195</v>
      </c>
      <c r="L1238" s="41">
        <v>120811.103764806</v>
      </c>
      <c r="M1238" s="41">
        <v>2.2658378603027201</v>
      </c>
      <c r="N1238" s="41">
        <v>208.73569853730299</v>
      </c>
      <c r="O1238" s="41">
        <v>1.41005168050064</v>
      </c>
    </row>
    <row r="1239" spans="1:15" x14ac:dyDescent="0.35">
      <c r="A1239" s="85" t="s">
        <v>1297</v>
      </c>
      <c r="B1239" s="41">
        <v>11088245.7314541</v>
      </c>
      <c r="C1239" s="41">
        <v>4714202.8167771101</v>
      </c>
      <c r="D1239" s="41">
        <v>741941.993009525</v>
      </c>
      <c r="E1239" s="41">
        <v>2880053.7170342701</v>
      </c>
      <c r="F1239" s="41">
        <v>7103004.4800000004</v>
      </c>
      <c r="G1239" s="41">
        <v>12451180.464260399</v>
      </c>
      <c r="H1239" s="41">
        <v>0.10445467056914</v>
      </c>
      <c r="I1239" s="41">
        <v>0.231307684062658</v>
      </c>
      <c r="J1239" s="41">
        <v>3288428</v>
      </c>
      <c r="K1239" s="41">
        <v>50165.916455521197</v>
      </c>
      <c r="L1239" s="41">
        <v>129740.68598533999</v>
      </c>
      <c r="M1239" s="41">
        <v>2.16111561470438</v>
      </c>
      <c r="N1239" s="41">
        <v>248.20464862983999</v>
      </c>
      <c r="O1239" s="41">
        <v>1.43357337207234</v>
      </c>
    </row>
    <row r="1240" spans="1:15" x14ac:dyDescent="0.35">
      <c r="A1240" s="85" t="s">
        <v>1298</v>
      </c>
      <c r="B1240" s="41">
        <v>11376170.175738299</v>
      </c>
      <c r="C1240" s="41">
        <v>4776277.9298126502</v>
      </c>
      <c r="D1240" s="41">
        <v>903140.00604813604</v>
      </c>
      <c r="E1240" s="41">
        <v>2935082.48774397</v>
      </c>
      <c r="F1240" s="41">
        <v>7730544.6399999997</v>
      </c>
      <c r="G1240" s="41">
        <v>12411986.5838478</v>
      </c>
      <c r="H1240" s="41">
        <v>0.116827474402649</v>
      </c>
      <c r="I1240" s="41">
        <v>0.236471612978015</v>
      </c>
      <c r="J1240" s="41">
        <v>3451136</v>
      </c>
      <c r="K1240" s="41">
        <v>54510.261676977498</v>
      </c>
      <c r="L1240" s="41">
        <v>151860.62450470199</v>
      </c>
      <c r="M1240" s="41">
        <v>2.2398562501929198</v>
      </c>
      <c r="N1240" s="41">
        <v>227.698712299774</v>
      </c>
      <c r="O1240" s="41">
        <v>1.38397267734817</v>
      </c>
    </row>
    <row r="1241" spans="1:15" x14ac:dyDescent="0.35">
      <c r="A1241" s="85" t="s">
        <v>1299</v>
      </c>
      <c r="B1241" s="41">
        <v>12085525.8458529</v>
      </c>
      <c r="C1241" s="41">
        <v>5708595.0774213597</v>
      </c>
      <c r="D1241" s="41">
        <v>1082167.8899468901</v>
      </c>
      <c r="E1241" s="41">
        <v>3003997.3896304402</v>
      </c>
      <c r="F1241" s="41">
        <v>7518853.1799999997</v>
      </c>
      <c r="G1241" s="41">
        <v>14484065.6643035</v>
      </c>
      <c r="H1241" s="41">
        <v>0.14392725380320401</v>
      </c>
      <c r="I1241" s="41">
        <v>0.20740014987876601</v>
      </c>
      <c r="J1241" s="41">
        <v>3283342</v>
      </c>
      <c r="K1241" s="41">
        <v>62323.8625830616</v>
      </c>
      <c r="L1241" s="41">
        <v>122632.641451959</v>
      </c>
      <c r="M1241" s="41">
        <v>2.2878640891736701</v>
      </c>
      <c r="N1241" s="41">
        <v>232.40143545460199</v>
      </c>
      <c r="O1241" s="41">
        <v>1.73865380987462</v>
      </c>
    </row>
    <row r="1242" spans="1:15" x14ac:dyDescent="0.35">
      <c r="A1242" s="85" t="s">
        <v>1300</v>
      </c>
      <c r="B1242" s="41">
        <v>13341484.4307849</v>
      </c>
      <c r="C1242" s="41">
        <v>5493849.48609671</v>
      </c>
      <c r="D1242" s="41">
        <v>1029557.07267674</v>
      </c>
      <c r="E1242" s="41">
        <v>2979275.1186120701</v>
      </c>
      <c r="F1242" s="41">
        <v>8823124.3399999999</v>
      </c>
      <c r="G1242" s="41">
        <v>14172893.718695199</v>
      </c>
      <c r="H1242" s="41">
        <v>0.116688491854206</v>
      </c>
      <c r="I1242" s="41">
        <v>0.21020937415780899</v>
      </c>
      <c r="J1242" s="41">
        <v>3956558</v>
      </c>
      <c r="K1242" s="41">
        <v>63133.741898058797</v>
      </c>
      <c r="L1242" s="41">
        <v>151851.95052484999</v>
      </c>
      <c r="M1242" s="41">
        <v>2.2324691992066099</v>
      </c>
      <c r="N1242" s="41">
        <v>224.488899308843</v>
      </c>
      <c r="O1242" s="41">
        <v>1.3885426388534501</v>
      </c>
    </row>
    <row r="1243" spans="1:15" x14ac:dyDescent="0.35">
      <c r="A1243" s="85" t="s">
        <v>1301</v>
      </c>
      <c r="B1243" s="41">
        <v>12842844.2341366</v>
      </c>
      <c r="C1243" s="41">
        <v>5964032.2920203004</v>
      </c>
      <c r="D1243" s="41">
        <v>1096534.67186092</v>
      </c>
      <c r="E1243" s="41">
        <v>2491609.1773433299</v>
      </c>
      <c r="F1243" s="41">
        <v>8995393.4499999993</v>
      </c>
      <c r="G1243" s="41">
        <v>13519407.2326186</v>
      </c>
      <c r="H1243" s="41">
        <v>0.12189957870724601</v>
      </c>
      <c r="I1243" s="41">
        <v>0.184298699970496</v>
      </c>
      <c r="J1243" s="41">
        <v>3827827</v>
      </c>
      <c r="K1243" s="41">
        <v>58419.3554257133</v>
      </c>
      <c r="L1243" s="41">
        <v>119780.307257376</v>
      </c>
      <c r="M1243" s="41">
        <v>2.3465229086977901</v>
      </c>
      <c r="N1243" s="41">
        <v>231.419534249647</v>
      </c>
      <c r="O1243" s="41">
        <v>1.5580725806104401</v>
      </c>
    </row>
    <row r="1244" spans="1:15" x14ac:dyDescent="0.35">
      <c r="A1244" s="85" t="s">
        <v>1302</v>
      </c>
      <c r="B1244" s="41">
        <v>9807989.2710506897</v>
      </c>
      <c r="C1244" s="41">
        <v>6412985.3396617696</v>
      </c>
      <c r="D1244" s="41">
        <v>979476.34055727895</v>
      </c>
      <c r="E1244" s="41">
        <v>2031915.6519192001</v>
      </c>
      <c r="F1244" s="41">
        <v>7310769.1200000001</v>
      </c>
      <c r="G1244" s="41">
        <v>12079010.498547699</v>
      </c>
      <c r="H1244" s="41">
        <v>0.133977195077565</v>
      </c>
      <c r="I1244" s="41">
        <v>0.16821871726690699</v>
      </c>
      <c r="J1244" s="41">
        <v>3448476</v>
      </c>
      <c r="K1244" s="41">
        <v>56909.354527904397</v>
      </c>
      <c r="L1244" s="41">
        <v>157413.01535876101</v>
      </c>
      <c r="M1244" s="41">
        <v>2.1248596049603798</v>
      </c>
      <c r="N1244" s="41">
        <v>212.25331580823701</v>
      </c>
      <c r="O1244" s="41">
        <v>1.85965781396239</v>
      </c>
    </row>
    <row r="1245" spans="1:15" x14ac:dyDescent="0.35">
      <c r="A1245" s="85" t="s">
        <v>1303</v>
      </c>
      <c r="B1245" s="41">
        <v>12653599.8148474</v>
      </c>
      <c r="C1245" s="41">
        <v>5992798.1093397196</v>
      </c>
      <c r="D1245" s="41">
        <v>1012864.522095</v>
      </c>
      <c r="E1245" s="41">
        <v>1978112.18697262</v>
      </c>
      <c r="F1245" s="41">
        <v>8703259.4000000004</v>
      </c>
      <c r="G1245" s="41">
        <v>13088902.493187999</v>
      </c>
      <c r="H1245" s="41">
        <v>0.11637760930060299</v>
      </c>
      <c r="I1245" s="41">
        <v>0.15112895737454701</v>
      </c>
      <c r="J1245" s="41">
        <v>3956027</v>
      </c>
      <c r="K1245" s="41">
        <v>57576.661651291302</v>
      </c>
      <c r="L1245" s="41">
        <v>154787.25993329199</v>
      </c>
      <c r="M1245" s="41">
        <v>2.19817624479805</v>
      </c>
      <c r="N1245" s="41">
        <v>227.32658379492801</v>
      </c>
      <c r="O1245" s="41">
        <v>1.5148526815766701</v>
      </c>
    </row>
    <row r="1246" spans="1:15" x14ac:dyDescent="0.35">
      <c r="A1246" s="85" t="s">
        <v>1304</v>
      </c>
      <c r="B1246" s="41">
        <v>13507975.953349801</v>
      </c>
      <c r="C1246" s="41">
        <v>4811660.2222800599</v>
      </c>
      <c r="D1246" s="41">
        <v>1135038.29216378</v>
      </c>
      <c r="E1246" s="41">
        <v>3520305.4514797898</v>
      </c>
      <c r="F1246" s="41">
        <v>8391945.5199999996</v>
      </c>
      <c r="G1246" s="41">
        <v>14686792.905218899</v>
      </c>
      <c r="H1246" s="41">
        <v>0.13525329608714801</v>
      </c>
      <c r="I1246" s="41">
        <v>0.23969191056196201</v>
      </c>
      <c r="J1246" s="41">
        <v>3867256</v>
      </c>
      <c r="K1246" s="41">
        <v>61223.030994284403</v>
      </c>
      <c r="L1246" s="41">
        <v>103758.505945485</v>
      </c>
      <c r="M1246" s="41">
        <v>2.17181137019245</v>
      </c>
      <c r="N1246" s="41">
        <v>239.89378923748799</v>
      </c>
      <c r="O1246" s="41">
        <v>1.24420525103072</v>
      </c>
    </row>
    <row r="1247" spans="1:15" x14ac:dyDescent="0.35">
      <c r="A1247" s="85" t="s">
        <v>1305</v>
      </c>
      <c r="B1247" s="41">
        <v>14418886.1731508</v>
      </c>
      <c r="C1247" s="41">
        <v>3490208.355302</v>
      </c>
      <c r="D1247" s="41">
        <v>737913.05519959203</v>
      </c>
      <c r="E1247" s="41">
        <v>3629297.9228540799</v>
      </c>
      <c r="F1247" s="41">
        <v>7143367.8499999996</v>
      </c>
      <c r="G1247" s="41">
        <v>15290808.970321801</v>
      </c>
      <c r="H1247" s="41">
        <v>0.103300441849651</v>
      </c>
      <c r="I1247" s="41">
        <v>0.23735159662894501</v>
      </c>
      <c r="J1247" s="41">
        <v>3039731</v>
      </c>
      <c r="K1247" s="41">
        <v>64363.383298909001</v>
      </c>
      <c r="L1247" s="41">
        <v>157871.313815373</v>
      </c>
      <c r="M1247" s="41">
        <v>2.34937764026794</v>
      </c>
      <c r="N1247" s="41">
        <v>237.57361065491301</v>
      </c>
      <c r="O1247" s="41">
        <v>1.14819645399609</v>
      </c>
    </row>
    <row r="1248" spans="1:15" x14ac:dyDescent="0.35">
      <c r="A1248" s="85" t="s">
        <v>1306</v>
      </c>
      <c r="B1248" s="41">
        <v>11322860.2136569</v>
      </c>
      <c r="C1248" s="41">
        <v>3783171.22062572</v>
      </c>
      <c r="D1248" s="41">
        <v>842422.99575685</v>
      </c>
      <c r="E1248" s="41">
        <v>2741221.8599413298</v>
      </c>
      <c r="F1248" s="41">
        <v>6997748.8499999996</v>
      </c>
      <c r="G1248" s="41">
        <v>11844727.3437317</v>
      </c>
      <c r="H1248" s="41">
        <v>0.12038485716114999</v>
      </c>
      <c r="I1248" s="41">
        <v>0.23142971386268299</v>
      </c>
      <c r="J1248" s="41">
        <v>3380555</v>
      </c>
      <c r="K1248" s="41">
        <v>52626.859837969198</v>
      </c>
      <c r="L1248" s="41">
        <v>152799.903750931</v>
      </c>
      <c r="M1248" s="41">
        <v>2.0725624984639901</v>
      </c>
      <c r="N1248" s="41">
        <v>225.07299834064199</v>
      </c>
      <c r="O1248" s="41">
        <v>1.11909766905899</v>
      </c>
    </row>
    <row r="1249" spans="1:15" x14ac:dyDescent="0.35">
      <c r="A1249" s="85" t="s">
        <v>1307</v>
      </c>
      <c r="B1249" s="41">
        <v>10141404.598446401</v>
      </c>
      <c r="C1249" s="41">
        <v>5919523.1036206502</v>
      </c>
      <c r="D1249" s="41">
        <v>939756.71834520798</v>
      </c>
      <c r="E1249" s="41">
        <v>2347691.09712276</v>
      </c>
      <c r="F1249" s="41">
        <v>7718172.5199999996</v>
      </c>
      <c r="G1249" s="41">
        <v>11766696.5435762</v>
      </c>
      <c r="H1249" s="41">
        <v>0.121758967671431</v>
      </c>
      <c r="I1249" s="41">
        <v>0.19951998323645401</v>
      </c>
      <c r="J1249" s="41">
        <v>3400076</v>
      </c>
      <c r="K1249" s="41">
        <v>53497.1427305123</v>
      </c>
      <c r="L1249" s="41">
        <v>136493.54604113</v>
      </c>
      <c r="M1249" s="41">
        <v>2.2692565989073801</v>
      </c>
      <c r="N1249" s="41">
        <v>219.95176815376001</v>
      </c>
      <c r="O1249" s="41">
        <v>1.74099729053723</v>
      </c>
    </row>
    <row r="1250" spans="1:15" x14ac:dyDescent="0.35">
      <c r="A1250" s="85" t="s">
        <v>1308</v>
      </c>
      <c r="B1250" s="41">
        <v>14428084.71713</v>
      </c>
      <c r="C1250" s="41">
        <v>5238625.0780067397</v>
      </c>
      <c r="D1250" s="41">
        <v>771460.72747916903</v>
      </c>
      <c r="E1250" s="41">
        <v>2441562.2755714799</v>
      </c>
      <c r="F1250" s="41">
        <v>7112611.8799999999</v>
      </c>
      <c r="G1250" s="41">
        <v>15886120.812818101</v>
      </c>
      <c r="H1250" s="41">
        <v>0.108463773996785</v>
      </c>
      <c r="I1250" s="41">
        <v>0.153691533908104</v>
      </c>
      <c r="J1250" s="41">
        <v>3262666</v>
      </c>
      <c r="K1250" s="41">
        <v>61840.168215259997</v>
      </c>
      <c r="L1250" s="41">
        <v>118999.89463076599</v>
      </c>
      <c r="M1250" s="41">
        <v>2.18275280143963</v>
      </c>
      <c r="N1250" s="41">
        <v>256.88824973948999</v>
      </c>
      <c r="O1250" s="41">
        <v>1.6056271398931901</v>
      </c>
    </row>
    <row r="1251" spans="1:15" x14ac:dyDescent="0.35">
      <c r="A1251" s="85" t="s">
        <v>1309</v>
      </c>
      <c r="B1251" s="41">
        <v>11094383.087040801</v>
      </c>
      <c r="C1251" s="41">
        <v>6887178.8994342303</v>
      </c>
      <c r="D1251" s="41">
        <v>1158908.90310139</v>
      </c>
      <c r="E1251" s="41">
        <v>2659094.5912307501</v>
      </c>
      <c r="F1251" s="41">
        <v>8196086.7999999998</v>
      </c>
      <c r="G1251" s="41">
        <v>13764335.892692201</v>
      </c>
      <c r="H1251" s="41">
        <v>0.141397831841092</v>
      </c>
      <c r="I1251" s="41">
        <v>0.19318727848268499</v>
      </c>
      <c r="J1251" s="41">
        <v>3725494</v>
      </c>
      <c r="K1251" s="41">
        <v>57339.4538333358</v>
      </c>
      <c r="L1251" s="41">
        <v>160857.21188507701</v>
      </c>
      <c r="M1251" s="41">
        <v>2.2029084224773299</v>
      </c>
      <c r="N1251" s="41">
        <v>240.04922879362701</v>
      </c>
      <c r="O1251" s="41">
        <v>1.84866192226702</v>
      </c>
    </row>
    <row r="1252" spans="1:15" x14ac:dyDescent="0.35">
      <c r="A1252" s="85" t="s">
        <v>1310</v>
      </c>
      <c r="B1252" s="41">
        <v>9688774.3342382107</v>
      </c>
      <c r="C1252" s="41">
        <v>3669750.0167649998</v>
      </c>
      <c r="D1252" s="41">
        <v>812458.54691097699</v>
      </c>
      <c r="E1252" s="41">
        <v>2410007.5514336401</v>
      </c>
      <c r="F1252" s="41">
        <v>6552878.9699999997</v>
      </c>
      <c r="G1252" s="41">
        <v>10187331.2460829</v>
      </c>
      <c r="H1252" s="41">
        <v>0.12398497677593701</v>
      </c>
      <c r="I1252" s="41">
        <v>0.236569077142779</v>
      </c>
      <c r="J1252" s="41">
        <v>3076469</v>
      </c>
      <c r="K1252" s="41">
        <v>50139.439147962003</v>
      </c>
      <c r="L1252" s="41">
        <v>159219.76673510001</v>
      </c>
      <c r="M1252" s="41">
        <v>2.13437346922281</v>
      </c>
      <c r="N1252" s="41">
        <v>203.17617732991701</v>
      </c>
      <c r="O1252" s="41">
        <v>1.19284478951844</v>
      </c>
    </row>
    <row r="1253" spans="1:15" x14ac:dyDescent="0.35">
      <c r="A1253" s="85" t="s">
        <v>1311</v>
      </c>
      <c r="B1253" s="41">
        <v>12298968.4710337</v>
      </c>
      <c r="C1253" s="41">
        <v>4313699.38075177</v>
      </c>
      <c r="D1253" s="41">
        <v>746377.423721142</v>
      </c>
      <c r="E1253" s="41">
        <v>2762832.2081461898</v>
      </c>
      <c r="F1253" s="41">
        <v>6924517.2000000002</v>
      </c>
      <c r="G1253" s="41">
        <v>13360846.810391201</v>
      </c>
      <c r="H1253" s="41">
        <v>0.10778764817295</v>
      </c>
      <c r="I1253" s="41">
        <v>0.20678571106716301</v>
      </c>
      <c r="J1253" s="41">
        <v>3161880</v>
      </c>
      <c r="K1253" s="41">
        <v>60300.793475611499</v>
      </c>
      <c r="L1253" s="41">
        <v>163486.52673839801</v>
      </c>
      <c r="M1253" s="41">
        <v>2.1921910061227301</v>
      </c>
      <c r="N1253" s="41">
        <v>221.56756391364999</v>
      </c>
      <c r="O1253" s="41">
        <v>1.36428307865946</v>
      </c>
    </row>
    <row r="1254" spans="1:15" x14ac:dyDescent="0.35">
      <c r="A1254" s="85" t="s">
        <v>1312</v>
      </c>
      <c r="B1254" s="41">
        <v>12871453.5681026</v>
      </c>
      <c r="C1254" s="41">
        <v>4609245.1751973797</v>
      </c>
      <c r="D1254" s="41">
        <v>954462.81196504703</v>
      </c>
      <c r="E1254" s="41">
        <v>2045652.9486038</v>
      </c>
      <c r="F1254" s="41">
        <v>8211527.9400000004</v>
      </c>
      <c r="G1254" s="41">
        <v>12379425.2361515</v>
      </c>
      <c r="H1254" s="41">
        <v>0.11623449605714301</v>
      </c>
      <c r="I1254" s="41">
        <v>0.16524619758839099</v>
      </c>
      <c r="J1254" s="41">
        <v>3554774</v>
      </c>
      <c r="K1254" s="41">
        <v>53671.9065083526</v>
      </c>
      <c r="L1254" s="41">
        <v>110138.67228263999</v>
      </c>
      <c r="M1254" s="41">
        <v>2.3127874817641798</v>
      </c>
      <c r="N1254" s="41">
        <v>230.65083829675299</v>
      </c>
      <c r="O1254" s="41">
        <v>1.29663522215403</v>
      </c>
    </row>
    <row r="1255" spans="1:15" x14ac:dyDescent="0.35">
      <c r="A1255" s="85" t="s">
        <v>1313</v>
      </c>
      <c r="B1255" s="41">
        <v>11408204.506145401</v>
      </c>
      <c r="C1255" s="41">
        <v>5963691.6868444895</v>
      </c>
      <c r="D1255" s="41">
        <v>1045012.40594424</v>
      </c>
      <c r="E1255" s="41">
        <v>3230334.2824116899</v>
      </c>
      <c r="F1255" s="41">
        <v>7111335.1500000004</v>
      </c>
      <c r="G1255" s="41">
        <v>14686118.8327136</v>
      </c>
      <c r="H1255" s="41">
        <v>0.146950239849719</v>
      </c>
      <c r="I1255" s="41">
        <v>0.21995833747552601</v>
      </c>
      <c r="J1255" s="41">
        <v>3247185</v>
      </c>
      <c r="K1255" s="41">
        <v>62755.827846823202</v>
      </c>
      <c r="L1255" s="41">
        <v>150211.101367725</v>
      </c>
      <c r="M1255" s="41">
        <v>2.1942984529719798</v>
      </c>
      <c r="N1255" s="41">
        <v>234.01708238157499</v>
      </c>
      <c r="O1255" s="41">
        <v>1.83657281209555</v>
      </c>
    </row>
    <row r="1256" spans="1:15" x14ac:dyDescent="0.35">
      <c r="A1256" s="85" t="s">
        <v>1314</v>
      </c>
      <c r="B1256" s="41">
        <v>11129961.8645181</v>
      </c>
      <c r="C1256" s="41">
        <v>5894086.0458277799</v>
      </c>
      <c r="D1256" s="41">
        <v>711390.92824815796</v>
      </c>
      <c r="E1256" s="41">
        <v>2080838.20688081</v>
      </c>
      <c r="F1256" s="41">
        <v>6960657.2199999997</v>
      </c>
      <c r="G1256" s="41">
        <v>13006850.639118699</v>
      </c>
      <c r="H1256" s="41">
        <v>0.102201689547953</v>
      </c>
      <c r="I1256" s="41">
        <v>0.159980172342612</v>
      </c>
      <c r="J1256" s="41">
        <v>3330458</v>
      </c>
      <c r="K1256" s="41">
        <v>53332.994255858001</v>
      </c>
      <c r="L1256" s="41">
        <v>151230.813643801</v>
      </c>
      <c r="M1256" s="41">
        <v>2.0885093735173101</v>
      </c>
      <c r="N1256" s="41">
        <v>243.881374418033</v>
      </c>
      <c r="O1256" s="41">
        <v>1.76975240217045</v>
      </c>
    </row>
    <row r="1257" spans="1:15" x14ac:dyDescent="0.35">
      <c r="A1257" s="85" t="s">
        <v>1315</v>
      </c>
      <c r="B1257" s="41">
        <v>11677806.432179</v>
      </c>
      <c r="C1257" s="41">
        <v>4477864.3211718602</v>
      </c>
      <c r="D1257" s="41">
        <v>853904.03804250201</v>
      </c>
      <c r="E1257" s="41">
        <v>2311525.3636664301</v>
      </c>
      <c r="F1257" s="41">
        <v>6624724.3200000003</v>
      </c>
      <c r="G1257" s="41">
        <v>12819530.809601899</v>
      </c>
      <c r="H1257" s="41">
        <v>0.128896539206103</v>
      </c>
      <c r="I1257" s="41">
        <v>0.18031278975788201</v>
      </c>
      <c r="J1257" s="41">
        <v>3067002</v>
      </c>
      <c r="K1257" s="41">
        <v>62248.862822190298</v>
      </c>
      <c r="L1257" s="41">
        <v>123154.974542108</v>
      </c>
      <c r="M1257" s="41">
        <v>2.1614084310116102</v>
      </c>
      <c r="N1257" s="41">
        <v>205.93977726990099</v>
      </c>
      <c r="O1257" s="41">
        <v>1.46001349890605</v>
      </c>
    </row>
    <row r="1258" spans="1:15" x14ac:dyDescent="0.35">
      <c r="A1258" s="85" t="s">
        <v>1316</v>
      </c>
      <c r="B1258" s="41">
        <v>11362151.831191299</v>
      </c>
      <c r="C1258" s="41">
        <v>6259266.0281274002</v>
      </c>
      <c r="D1258" s="41">
        <v>1040706.5581553699</v>
      </c>
      <c r="E1258" s="41">
        <v>2981985.7144054901</v>
      </c>
      <c r="F1258" s="41">
        <v>8302964.2800000003</v>
      </c>
      <c r="G1258" s="41">
        <v>13500369.344327901</v>
      </c>
      <c r="H1258" s="41">
        <v>0.125341567548617</v>
      </c>
      <c r="I1258" s="41">
        <v>0.220881787627415</v>
      </c>
      <c r="J1258" s="41">
        <v>3673878</v>
      </c>
      <c r="K1258" s="41">
        <v>56990.034802346498</v>
      </c>
      <c r="L1258" s="41">
        <v>159223.492448334</v>
      </c>
      <c r="M1258" s="41">
        <v>2.2603453983539299</v>
      </c>
      <c r="N1258" s="41">
        <v>236.89454763766699</v>
      </c>
      <c r="O1258" s="41">
        <v>1.7037217970023499</v>
      </c>
    </row>
    <row r="1259" spans="1:15" x14ac:dyDescent="0.35">
      <c r="A1259" s="85" t="s">
        <v>1317</v>
      </c>
      <c r="B1259" s="41">
        <v>10633620.056876</v>
      </c>
      <c r="C1259" s="41">
        <v>6414017.2600207403</v>
      </c>
      <c r="D1259" s="41">
        <v>1045198.52914229</v>
      </c>
      <c r="E1259" s="41">
        <v>3157404.8455439298</v>
      </c>
      <c r="F1259" s="41">
        <v>8162654.4400000004</v>
      </c>
      <c r="G1259" s="41">
        <v>13265274.3106183</v>
      </c>
      <c r="H1259" s="41">
        <v>0.12804640167301801</v>
      </c>
      <c r="I1259" s="41">
        <v>0.23802032069676601</v>
      </c>
      <c r="J1259" s="41">
        <v>3611794</v>
      </c>
      <c r="K1259" s="41">
        <v>56565.921754374103</v>
      </c>
      <c r="L1259" s="41">
        <v>177688.059035274</v>
      </c>
      <c r="M1259" s="41">
        <v>2.26049680092135</v>
      </c>
      <c r="N1259" s="41">
        <v>234.507994945284</v>
      </c>
      <c r="O1259" s="41">
        <v>1.7758535675126399</v>
      </c>
    </row>
    <row r="1260" spans="1:15" x14ac:dyDescent="0.35">
      <c r="A1260" s="85" t="s">
        <v>1318</v>
      </c>
      <c r="B1260" s="41">
        <v>10923465.740913</v>
      </c>
      <c r="C1260" s="41">
        <v>5181374.6564446799</v>
      </c>
      <c r="D1260" s="41">
        <v>922395.60076496995</v>
      </c>
      <c r="E1260" s="41">
        <v>2099006.6288855001</v>
      </c>
      <c r="F1260" s="41">
        <v>7061842.9500000002</v>
      </c>
      <c r="G1260" s="41">
        <v>12189439.836959699</v>
      </c>
      <c r="H1260" s="41">
        <v>0.13061683859239201</v>
      </c>
      <c r="I1260" s="41">
        <v>0.17219877672484099</v>
      </c>
      <c r="J1260" s="41">
        <v>3346845</v>
      </c>
      <c r="K1260" s="41">
        <v>54614.632541600004</v>
      </c>
      <c r="L1260" s="41">
        <v>125040.15995155201</v>
      </c>
      <c r="M1260" s="41">
        <v>2.1133016444889101</v>
      </c>
      <c r="N1260" s="41">
        <v>223.18922036289601</v>
      </c>
      <c r="O1260" s="41">
        <v>1.54813702350861</v>
      </c>
    </row>
    <row r="1261" spans="1:15" x14ac:dyDescent="0.35">
      <c r="A1261" s="85" t="s">
        <v>1319</v>
      </c>
      <c r="B1261" s="41">
        <v>11628524.065827399</v>
      </c>
      <c r="C1261" s="41">
        <v>3728538.16727472</v>
      </c>
      <c r="D1261" s="41">
        <v>1051142.9197802199</v>
      </c>
      <c r="E1261" s="41">
        <v>2606311.5208248799</v>
      </c>
      <c r="F1261" s="41">
        <v>7204241.7000000002</v>
      </c>
      <c r="G1261" s="41">
        <v>11976447.057418199</v>
      </c>
      <c r="H1261" s="41">
        <v>0.14590611525155001</v>
      </c>
      <c r="I1261" s="41">
        <v>0.21761975887586299</v>
      </c>
      <c r="J1261" s="41">
        <v>3132279</v>
      </c>
      <c r="K1261" s="41">
        <v>51469.539118218003</v>
      </c>
      <c r="L1261" s="41">
        <v>166172.08371088901</v>
      </c>
      <c r="M1261" s="41">
        <v>2.30083887125982</v>
      </c>
      <c r="N1261" s="41">
        <v>232.68621728058901</v>
      </c>
      <c r="O1261" s="41">
        <v>1.1903595328751799</v>
      </c>
    </row>
    <row r="1262" spans="1:15" x14ac:dyDescent="0.35">
      <c r="A1262" s="85" t="s">
        <v>1320</v>
      </c>
      <c r="B1262" s="41">
        <v>10088705.271057799</v>
      </c>
      <c r="C1262" s="41">
        <v>6147813.8559659496</v>
      </c>
      <c r="D1262" s="41">
        <v>991879.52883886301</v>
      </c>
      <c r="E1262" s="41">
        <v>2968108.8224294898</v>
      </c>
      <c r="F1262" s="41">
        <v>7929255.9500000002</v>
      </c>
      <c r="G1262" s="41">
        <v>12409988.000899799</v>
      </c>
      <c r="H1262" s="41">
        <v>0.12509112268457701</v>
      </c>
      <c r="I1262" s="41">
        <v>0.23917096633891199</v>
      </c>
      <c r="J1262" s="41">
        <v>3236431</v>
      </c>
      <c r="K1262" s="41">
        <v>60985.7388613679</v>
      </c>
      <c r="L1262" s="41">
        <v>142736.47260767399</v>
      </c>
      <c r="M1262" s="41">
        <v>2.4468456691444498</v>
      </c>
      <c r="N1262" s="41">
        <v>203.48876815727601</v>
      </c>
      <c r="O1262" s="41">
        <v>1.89956586621681</v>
      </c>
    </row>
    <row r="1263" spans="1:15" x14ac:dyDescent="0.35">
      <c r="A1263" s="85" t="s">
        <v>1321</v>
      </c>
      <c r="B1263" s="41">
        <v>12922464.187988801</v>
      </c>
      <c r="C1263" s="41">
        <v>5813257.9147368101</v>
      </c>
      <c r="D1263" s="41">
        <v>1025599.10837841</v>
      </c>
      <c r="E1263" s="41">
        <v>2664410.6455858299</v>
      </c>
      <c r="F1263" s="41">
        <v>8761620</v>
      </c>
      <c r="G1263" s="41">
        <v>13785281.1323942</v>
      </c>
      <c r="H1263" s="41">
        <v>0.117055876467869</v>
      </c>
      <c r="I1263" s="41">
        <v>0.19327938400361699</v>
      </c>
      <c r="J1263" s="41">
        <v>3809400</v>
      </c>
      <c r="K1263" s="41">
        <v>58640.807947907997</v>
      </c>
      <c r="L1263" s="41">
        <v>121169.275704339</v>
      </c>
      <c r="M1263" s="41">
        <v>2.2979621880182299</v>
      </c>
      <c r="N1263" s="41">
        <v>235.078764390206</v>
      </c>
      <c r="O1263" s="41">
        <v>1.52602979858687</v>
      </c>
    </row>
    <row r="1264" spans="1:15" x14ac:dyDescent="0.35">
      <c r="A1264" s="85" t="s">
        <v>1322</v>
      </c>
      <c r="B1264" s="41">
        <v>9595328.0458409805</v>
      </c>
      <c r="C1264" s="41">
        <v>5954605.5957709402</v>
      </c>
      <c r="D1264" s="41">
        <v>1008428.25268124</v>
      </c>
      <c r="E1264" s="41">
        <v>2323860.90078079</v>
      </c>
      <c r="F1264" s="41">
        <v>7800915.7800000003</v>
      </c>
      <c r="G1264" s="41">
        <v>11214098.250848399</v>
      </c>
      <c r="H1264" s="41">
        <v>0.12927049607004501</v>
      </c>
      <c r="I1264" s="41">
        <v>0.207226729140257</v>
      </c>
      <c r="J1264" s="41">
        <v>3562062</v>
      </c>
      <c r="K1264" s="41">
        <v>53671.380543928302</v>
      </c>
      <c r="L1264" s="41">
        <v>132791.23577442599</v>
      </c>
      <c r="M1264" s="41">
        <v>2.1920687923290898</v>
      </c>
      <c r="N1264" s="41">
        <v>208.93545968580801</v>
      </c>
      <c r="O1264" s="41">
        <v>1.67167376529969</v>
      </c>
    </row>
    <row r="1265" spans="1:15" x14ac:dyDescent="0.35">
      <c r="A1265" s="85" t="s">
        <v>1323</v>
      </c>
      <c r="B1265" s="41">
        <v>11048944.356597301</v>
      </c>
      <c r="C1265" s="41">
        <v>6847611.6886580903</v>
      </c>
      <c r="D1265" s="41">
        <v>954160.040418586</v>
      </c>
      <c r="E1265" s="41">
        <v>1973367.44400663</v>
      </c>
      <c r="F1265" s="41">
        <v>8836812.5999999996</v>
      </c>
      <c r="G1265" s="41">
        <v>12142716.402046699</v>
      </c>
      <c r="H1265" s="41">
        <v>0.107975588439952</v>
      </c>
      <c r="I1265" s="41">
        <v>0.162514496647061</v>
      </c>
      <c r="J1265" s="41">
        <v>3875795</v>
      </c>
      <c r="K1265" s="41">
        <v>56794.744630714296</v>
      </c>
      <c r="L1265" s="41">
        <v>155445.47236606301</v>
      </c>
      <c r="M1265" s="41">
        <v>2.2809642412953299</v>
      </c>
      <c r="N1265" s="41">
        <v>213.801614953176</v>
      </c>
      <c r="O1265" s="41">
        <v>1.7667631256705001</v>
      </c>
    </row>
    <row r="1266" spans="1:15" x14ac:dyDescent="0.35">
      <c r="A1266" s="85" t="s">
        <v>1324</v>
      </c>
      <c r="B1266" s="41">
        <v>11702703.911187399</v>
      </c>
      <c r="C1266" s="41">
        <v>4343410.9593471</v>
      </c>
      <c r="D1266" s="41">
        <v>1026686.87877249</v>
      </c>
      <c r="E1266" s="41">
        <v>2231983.6516289301</v>
      </c>
      <c r="F1266" s="41">
        <v>7503909.1399999997</v>
      </c>
      <c r="G1266" s="41">
        <v>11943714.228642499</v>
      </c>
      <c r="H1266" s="41">
        <v>0.136820270557339</v>
      </c>
      <c r="I1266" s="41">
        <v>0.186875172069704</v>
      </c>
      <c r="J1266" s="41">
        <v>3395434</v>
      </c>
      <c r="K1266" s="41">
        <v>56845.053679703298</v>
      </c>
      <c r="L1266" s="41">
        <v>142837.96770650501</v>
      </c>
      <c r="M1266" s="41">
        <v>2.2068763165577798</v>
      </c>
      <c r="N1266" s="41">
        <v>210.109733171546</v>
      </c>
      <c r="O1266" s="41">
        <v>1.2791916907668099</v>
      </c>
    </row>
    <row r="1267" spans="1:15" x14ac:dyDescent="0.35">
      <c r="A1267" s="85" t="s">
        <v>1325</v>
      </c>
      <c r="B1267" s="41">
        <v>10137488.7471717</v>
      </c>
      <c r="C1267" s="41">
        <v>4549735.5170470299</v>
      </c>
      <c r="D1267" s="41">
        <v>951750.05891069095</v>
      </c>
      <c r="E1267" s="41">
        <v>2085971.7230088201</v>
      </c>
      <c r="F1267" s="41">
        <v>6942789.1399999997</v>
      </c>
      <c r="G1267" s="41">
        <v>10957533.393187501</v>
      </c>
      <c r="H1267" s="41">
        <v>0.13708468451494599</v>
      </c>
      <c r="I1267" s="41">
        <v>0.19036873064021101</v>
      </c>
      <c r="J1267" s="41">
        <v>3199442</v>
      </c>
      <c r="K1267" s="41">
        <v>52947.733235986801</v>
      </c>
      <c r="L1267" s="41">
        <v>175376.48704918899</v>
      </c>
      <c r="M1267" s="41">
        <v>2.1742349317095799</v>
      </c>
      <c r="N1267" s="41">
        <v>206.94554238427901</v>
      </c>
      <c r="O1267" s="41">
        <v>1.42204031735754</v>
      </c>
    </row>
    <row r="1268" spans="1:15" x14ac:dyDescent="0.35">
      <c r="A1268" s="85" t="s">
        <v>1326</v>
      </c>
      <c r="B1268" s="41">
        <v>11647371.5487817</v>
      </c>
      <c r="C1268" s="41">
        <v>5264364.6708713602</v>
      </c>
      <c r="D1268" s="41">
        <v>1223570.4091246701</v>
      </c>
      <c r="E1268" s="41">
        <v>2989284.28247297</v>
      </c>
      <c r="F1268" s="41">
        <v>8186373.0599999996</v>
      </c>
      <c r="G1268" s="41">
        <v>13063364.224800499</v>
      </c>
      <c r="H1268" s="41">
        <v>0.149464286584158</v>
      </c>
      <c r="I1268" s="41">
        <v>0.22882959022132199</v>
      </c>
      <c r="J1268" s="41">
        <v>3755217</v>
      </c>
      <c r="K1268" s="41">
        <v>50971.025887863303</v>
      </c>
      <c r="L1268" s="41">
        <v>125146.373549781</v>
      </c>
      <c r="M1268" s="41">
        <v>2.1841468231985099</v>
      </c>
      <c r="N1268" s="41">
        <v>256.28561800812901</v>
      </c>
      <c r="O1268" s="41">
        <v>1.4018802830492501</v>
      </c>
    </row>
    <row r="1269" spans="1:15" x14ac:dyDescent="0.35">
      <c r="A1269" s="85" t="s">
        <v>1327</v>
      </c>
      <c r="B1269" s="41">
        <v>11290336.134232201</v>
      </c>
      <c r="C1269" s="41">
        <v>3785659.1020197398</v>
      </c>
      <c r="D1269" s="41">
        <v>888732.68316631601</v>
      </c>
      <c r="E1269" s="41">
        <v>2794197.3521690201</v>
      </c>
      <c r="F1269" s="41">
        <v>7447265.2800000003</v>
      </c>
      <c r="G1269" s="41">
        <v>11423024.8608105</v>
      </c>
      <c r="H1269" s="41">
        <v>0.119336783336167</v>
      </c>
      <c r="I1269" s="41">
        <v>0.244610984062129</v>
      </c>
      <c r="J1269" s="41">
        <v>3324672</v>
      </c>
      <c r="K1269" s="41">
        <v>50701.397518022597</v>
      </c>
      <c r="L1269" s="41">
        <v>111364.86922317601</v>
      </c>
      <c r="M1269" s="41">
        <v>2.2351536229689501</v>
      </c>
      <c r="N1269" s="41">
        <v>225.301552132875</v>
      </c>
      <c r="O1269" s="41">
        <v>1.1386564154357901</v>
      </c>
    </row>
    <row r="1270" spans="1:15" x14ac:dyDescent="0.35">
      <c r="A1270" s="85" t="s">
        <v>1328</v>
      </c>
      <c r="B1270" s="41">
        <v>9469367.6943098493</v>
      </c>
      <c r="C1270" s="41">
        <v>5892132.2244579103</v>
      </c>
      <c r="D1270" s="41">
        <v>858332.41712427395</v>
      </c>
      <c r="E1270" s="41">
        <v>2631292.5780210402</v>
      </c>
      <c r="F1270" s="41">
        <v>7266444.6399999997</v>
      </c>
      <c r="G1270" s="41">
        <v>11741577.608433099</v>
      </c>
      <c r="H1270" s="41">
        <v>0.118122749108878</v>
      </c>
      <c r="I1270" s="41">
        <v>0.22410042890072801</v>
      </c>
      <c r="J1270" s="41">
        <v>3287984</v>
      </c>
      <c r="K1270" s="41">
        <v>51037.023421859798</v>
      </c>
      <c r="L1270" s="41">
        <v>156897.334520006</v>
      </c>
      <c r="M1270" s="41">
        <v>2.2090602410924101</v>
      </c>
      <c r="N1270" s="41">
        <v>230.056039171268</v>
      </c>
      <c r="O1270" s="41">
        <v>1.79201973746159</v>
      </c>
    </row>
    <row r="1271" spans="1:15" x14ac:dyDescent="0.35">
      <c r="A1271" s="85" t="s">
        <v>1329</v>
      </c>
      <c r="B1271" s="41">
        <v>12960639.325677199</v>
      </c>
      <c r="C1271" s="41">
        <v>5108409.1889905697</v>
      </c>
      <c r="D1271" s="41">
        <v>913349.95919699303</v>
      </c>
      <c r="E1271" s="41">
        <v>2175732.86508189</v>
      </c>
      <c r="F1271" s="41">
        <v>8094138.2599999998</v>
      </c>
      <c r="G1271" s="41">
        <v>13242269.6256238</v>
      </c>
      <c r="H1271" s="41">
        <v>0.11284091398717901</v>
      </c>
      <c r="I1271" s="41">
        <v>0.16430211184280999</v>
      </c>
      <c r="J1271" s="41">
        <v>3662506</v>
      </c>
      <c r="K1271" s="41">
        <v>55086.607702582398</v>
      </c>
      <c r="L1271" s="41">
        <v>178276.54667716601</v>
      </c>
      <c r="M1271" s="41">
        <v>2.21445855539229</v>
      </c>
      <c r="N1271" s="41">
        <v>240.392131580892</v>
      </c>
      <c r="O1271" s="41">
        <v>1.39478520690221</v>
      </c>
    </row>
    <row r="1272" spans="1:15" x14ac:dyDescent="0.35">
      <c r="A1272" s="85" t="s">
        <v>1330</v>
      </c>
      <c r="B1272" s="41">
        <v>12757714.854258699</v>
      </c>
      <c r="C1272" s="41">
        <v>6273798.3605012698</v>
      </c>
      <c r="D1272" s="41">
        <v>809259.34768224799</v>
      </c>
      <c r="E1272" s="41">
        <v>3060027.9404209899</v>
      </c>
      <c r="F1272" s="41">
        <v>7381833.7999999998</v>
      </c>
      <c r="G1272" s="41">
        <v>15654323.6420475</v>
      </c>
      <c r="H1272" s="41">
        <v>0.109628497417843</v>
      </c>
      <c r="I1272" s="41">
        <v>0.195474937812181</v>
      </c>
      <c r="J1272" s="41">
        <v>3355379</v>
      </c>
      <c r="K1272" s="41">
        <v>61243.001612016502</v>
      </c>
      <c r="L1272" s="41">
        <v>135356.93918434999</v>
      </c>
      <c r="M1272" s="41">
        <v>2.1995958906672999</v>
      </c>
      <c r="N1272" s="41">
        <v>255.60535017706999</v>
      </c>
      <c r="O1272" s="41">
        <v>1.8697733878948599</v>
      </c>
    </row>
    <row r="1273" spans="1:15" x14ac:dyDescent="0.35">
      <c r="A1273" s="85" t="s">
        <v>1331</v>
      </c>
      <c r="B1273" s="41">
        <v>13813453.075165801</v>
      </c>
      <c r="C1273" s="41">
        <v>3597500.0277671702</v>
      </c>
      <c r="D1273" s="41">
        <v>998897.48699312995</v>
      </c>
      <c r="E1273" s="41">
        <v>3741840.6597371502</v>
      </c>
      <c r="F1273" s="41">
        <v>7131468.6399999997</v>
      </c>
      <c r="G1273" s="41">
        <v>15136751.521528799</v>
      </c>
      <c r="H1273" s="41">
        <v>0.140068972804616</v>
      </c>
      <c r="I1273" s="41">
        <v>0.24720235741567001</v>
      </c>
      <c r="J1273" s="41">
        <v>3197968</v>
      </c>
      <c r="K1273" s="41">
        <v>64458.338038278001</v>
      </c>
      <c r="L1273" s="41">
        <v>116528.911865574</v>
      </c>
      <c r="M1273" s="41">
        <v>2.22909030455242</v>
      </c>
      <c r="N1273" s="41">
        <v>234.827149883701</v>
      </c>
      <c r="O1273" s="41">
        <v>1.1249330911901501</v>
      </c>
    </row>
    <row r="1274" spans="1:15" x14ac:dyDescent="0.35">
      <c r="A1274" s="85" t="s">
        <v>1332</v>
      </c>
      <c r="B1274" s="41">
        <v>11851926.4487505</v>
      </c>
      <c r="C1274" s="41">
        <v>4964503.08362009</v>
      </c>
      <c r="D1274" s="41">
        <v>1056275.7591929601</v>
      </c>
      <c r="E1274" s="41">
        <v>2433866.76121767</v>
      </c>
      <c r="F1274" s="41">
        <v>7568104.5</v>
      </c>
      <c r="G1274" s="41">
        <v>12916432.192941399</v>
      </c>
      <c r="H1274" s="41">
        <v>0.139569394052759</v>
      </c>
      <c r="I1274" s="41">
        <v>0.18843181498275699</v>
      </c>
      <c r="J1274" s="41">
        <v>3363602</v>
      </c>
      <c r="K1274" s="41">
        <v>58879.6653733028</v>
      </c>
      <c r="L1274" s="41">
        <v>177964.64016026599</v>
      </c>
      <c r="M1274" s="41">
        <v>2.2516526842494402</v>
      </c>
      <c r="N1274" s="41">
        <v>219.37365089046301</v>
      </c>
      <c r="O1274" s="41">
        <v>1.47594842779261</v>
      </c>
    </row>
    <row r="1275" spans="1:15" x14ac:dyDescent="0.35">
      <c r="A1275" s="85" t="s">
        <v>1333</v>
      </c>
      <c r="B1275" s="41">
        <v>12248650.542308001</v>
      </c>
      <c r="C1275" s="41">
        <v>4010471.2680385001</v>
      </c>
      <c r="D1275" s="41">
        <v>885265.79747384903</v>
      </c>
      <c r="E1275" s="41">
        <v>3169824.8340509702</v>
      </c>
      <c r="F1275" s="41">
        <v>7545793.3799999999</v>
      </c>
      <c r="G1275" s="41">
        <v>12941530.7145292</v>
      </c>
      <c r="H1275" s="41">
        <v>0.117319114491026</v>
      </c>
      <c r="I1275" s="41">
        <v>0.24493430522034601</v>
      </c>
      <c r="J1275" s="41">
        <v>3542626</v>
      </c>
      <c r="K1275" s="41">
        <v>56140.598275764198</v>
      </c>
      <c r="L1275" s="41">
        <v>173111.652657862</v>
      </c>
      <c r="M1275" s="41">
        <v>2.1327308463693799</v>
      </c>
      <c r="N1275" s="41">
        <v>230.51546669120401</v>
      </c>
      <c r="O1275" s="41">
        <v>1.13206171581152</v>
      </c>
    </row>
    <row r="1276" spans="1:15" x14ac:dyDescent="0.35">
      <c r="A1276" s="85" t="s">
        <v>1334</v>
      </c>
      <c r="B1276" s="41">
        <v>11358605.5519104</v>
      </c>
      <c r="C1276" s="41">
        <v>5133535.7412102101</v>
      </c>
      <c r="D1276" s="41">
        <v>1203648.00599098</v>
      </c>
      <c r="E1276" s="41">
        <v>2713068.9578893599</v>
      </c>
      <c r="F1276" s="41">
        <v>9242970.1999999993</v>
      </c>
      <c r="G1276" s="41">
        <v>11348543.544783</v>
      </c>
      <c r="H1276" s="41">
        <v>0.13022307547751</v>
      </c>
      <c r="I1276" s="41">
        <v>0.23906759023157301</v>
      </c>
      <c r="J1276" s="41">
        <v>3966940</v>
      </c>
      <c r="K1276" s="41">
        <v>51831.667251806597</v>
      </c>
      <c r="L1276" s="41">
        <v>182655.48778206899</v>
      </c>
      <c r="M1276" s="41">
        <v>2.3340446182786998</v>
      </c>
      <c r="N1276" s="41">
        <v>218.94652152296101</v>
      </c>
      <c r="O1276" s="41">
        <v>1.2940795023898</v>
      </c>
    </row>
    <row r="1277" spans="1:15" x14ac:dyDescent="0.35">
      <c r="A1277" s="85" t="s">
        <v>1335</v>
      </c>
      <c r="B1277" s="41">
        <v>9219668.0666612405</v>
      </c>
      <c r="C1277" s="41">
        <v>6641290.5086675202</v>
      </c>
      <c r="D1277" s="41">
        <v>779059.03576030303</v>
      </c>
      <c r="E1277" s="41">
        <v>1769502.9716719601</v>
      </c>
      <c r="F1277" s="41">
        <v>7414856.0199999996</v>
      </c>
      <c r="G1277" s="41">
        <v>11120845.342369599</v>
      </c>
      <c r="H1277" s="41">
        <v>0.10506731805161899</v>
      </c>
      <c r="I1277" s="41">
        <v>0.159115869090481</v>
      </c>
      <c r="J1277" s="41">
        <v>3547778</v>
      </c>
      <c r="K1277" s="41">
        <v>50935.947155084403</v>
      </c>
      <c r="L1277" s="41">
        <v>126180.779608561</v>
      </c>
      <c r="M1277" s="41">
        <v>2.0904562390243102</v>
      </c>
      <c r="N1277" s="41">
        <v>218.33213293069599</v>
      </c>
      <c r="O1277" s="41">
        <v>1.8719577461350501</v>
      </c>
    </row>
    <row r="1278" spans="1:15" x14ac:dyDescent="0.35">
      <c r="A1278" s="85" t="s">
        <v>1336</v>
      </c>
      <c r="B1278" s="41">
        <v>10667053.182845701</v>
      </c>
      <c r="C1278" s="41">
        <v>6765925.4460835001</v>
      </c>
      <c r="D1278" s="41">
        <v>1014616.19072995</v>
      </c>
      <c r="E1278" s="41">
        <v>2363963.5395603701</v>
      </c>
      <c r="F1278" s="41">
        <v>8226463.5</v>
      </c>
      <c r="G1278" s="41">
        <v>12756227.394942099</v>
      </c>
      <c r="H1278" s="41">
        <v>0.12333564608047499</v>
      </c>
      <c r="I1278" s="41">
        <v>0.18531839127434299</v>
      </c>
      <c r="J1278" s="41">
        <v>3656206</v>
      </c>
      <c r="K1278" s="41">
        <v>56328.832442559702</v>
      </c>
      <c r="L1278" s="41">
        <v>171132.535722575</v>
      </c>
      <c r="M1278" s="41">
        <v>2.2487808623208698</v>
      </c>
      <c r="N1278" s="41">
        <v>226.46067688170299</v>
      </c>
      <c r="O1278" s="41">
        <v>1.8505317933627099</v>
      </c>
    </row>
    <row r="1279" spans="1:15" x14ac:dyDescent="0.35">
      <c r="A1279" s="85" t="s">
        <v>1337</v>
      </c>
      <c r="B1279" s="41">
        <v>11360091.1884943</v>
      </c>
      <c r="C1279" s="41">
        <v>6561353.6996720396</v>
      </c>
      <c r="D1279" s="41">
        <v>902306.26031705202</v>
      </c>
      <c r="E1279" s="41">
        <v>2043540.86831734</v>
      </c>
      <c r="F1279" s="41">
        <v>8126310</v>
      </c>
      <c r="G1279" s="41">
        <v>12874340.212688601</v>
      </c>
      <c r="H1279" s="41">
        <v>0.111035175906045</v>
      </c>
      <c r="I1279" s="41">
        <v>0.15872975504432299</v>
      </c>
      <c r="J1279" s="41">
        <v>3660500</v>
      </c>
      <c r="K1279" s="41">
        <v>61703.044393427197</v>
      </c>
      <c r="L1279" s="41">
        <v>133358.19588786599</v>
      </c>
      <c r="M1279" s="41">
        <v>2.2161446337035202</v>
      </c>
      <c r="N1279" s="41">
        <v>208.650859923897</v>
      </c>
      <c r="O1279" s="41">
        <v>1.7924747164791801</v>
      </c>
    </row>
    <row r="1280" spans="1:15" x14ac:dyDescent="0.35">
      <c r="A1280" s="85" t="s">
        <v>1338</v>
      </c>
      <c r="B1280" s="41">
        <v>11872065.5152392</v>
      </c>
      <c r="C1280" s="41">
        <v>4314133.2826821404</v>
      </c>
      <c r="D1280" s="41">
        <v>1021161.9351413799</v>
      </c>
      <c r="E1280" s="41">
        <v>2838350.3155347798</v>
      </c>
      <c r="F1280" s="41">
        <v>7666427.1600000001</v>
      </c>
      <c r="G1280" s="41">
        <v>12549810.514559399</v>
      </c>
      <c r="H1280" s="41">
        <v>0.133199196161329</v>
      </c>
      <c r="I1280" s="41">
        <v>0.22616678652175101</v>
      </c>
      <c r="J1280" s="41">
        <v>3703588</v>
      </c>
      <c r="K1280" s="41">
        <v>55722.451445517298</v>
      </c>
      <c r="L1280" s="41">
        <v>170526.625961857</v>
      </c>
      <c r="M1280" s="41">
        <v>2.07307264352028</v>
      </c>
      <c r="N1280" s="41">
        <v>225.22052324106701</v>
      </c>
      <c r="O1280" s="41">
        <v>1.1648523763124099</v>
      </c>
    </row>
    <row r="1281" spans="1:15" x14ac:dyDescent="0.35">
      <c r="A1281" s="85" t="s">
        <v>1339</v>
      </c>
      <c r="B1281" s="41">
        <v>11509814.7837497</v>
      </c>
      <c r="C1281" s="41">
        <v>5068058.1703864997</v>
      </c>
      <c r="D1281" s="41">
        <v>1201200.34290235</v>
      </c>
      <c r="E1281" s="41">
        <v>2095232.8121072201</v>
      </c>
      <c r="F1281" s="41">
        <v>8082851.7000000002</v>
      </c>
      <c r="G1281" s="41">
        <v>11913677.0481208</v>
      </c>
      <c r="H1281" s="41">
        <v>0.148610959038423</v>
      </c>
      <c r="I1281" s="41">
        <v>0.175867853698259</v>
      </c>
      <c r="J1281" s="41">
        <v>3499070</v>
      </c>
      <c r="K1281" s="41">
        <v>51349.842886603401</v>
      </c>
      <c r="L1281" s="41">
        <v>122222.63897503899</v>
      </c>
      <c r="M1281" s="41">
        <v>2.3133494513354198</v>
      </c>
      <c r="N1281" s="41">
        <v>232.013498211246</v>
      </c>
      <c r="O1281" s="41">
        <v>1.4484014810754</v>
      </c>
    </row>
    <row r="1282" spans="1:15" x14ac:dyDescent="0.35">
      <c r="A1282" s="85" t="s">
        <v>1340</v>
      </c>
      <c r="B1282" s="41">
        <v>11712497.387468601</v>
      </c>
      <c r="C1282" s="41">
        <v>5633573.1510857502</v>
      </c>
      <c r="D1282" s="41">
        <v>1078707.0521202199</v>
      </c>
      <c r="E1282" s="41">
        <v>2819034.3195407498</v>
      </c>
      <c r="F1282" s="41">
        <v>7312275.0899999999</v>
      </c>
      <c r="G1282" s="41">
        <v>14087668.3385296</v>
      </c>
      <c r="H1282" s="41">
        <v>0.14752003156930199</v>
      </c>
      <c r="I1282" s="41">
        <v>0.20010652237111101</v>
      </c>
      <c r="J1282" s="41">
        <v>3432993</v>
      </c>
      <c r="K1282" s="41">
        <v>63198.9069065074</v>
      </c>
      <c r="L1282" s="41">
        <v>156131.51831423299</v>
      </c>
      <c r="M1282" s="41">
        <v>2.1261862936947402</v>
      </c>
      <c r="N1282" s="41">
        <v>222.90617925979899</v>
      </c>
      <c r="O1282" s="41">
        <v>1.6410092158899701</v>
      </c>
    </row>
    <row r="1283" spans="1:15" x14ac:dyDescent="0.35">
      <c r="A1283" s="85" t="s">
        <v>1341</v>
      </c>
      <c r="B1283" s="41">
        <v>11841099.0600497</v>
      </c>
      <c r="C1283" s="41">
        <v>4523079.2340705199</v>
      </c>
      <c r="D1283" s="41">
        <v>1073677.3198035201</v>
      </c>
      <c r="E1283" s="41">
        <v>2120131.1789835901</v>
      </c>
      <c r="F1283" s="41">
        <v>7562962.4900000002</v>
      </c>
      <c r="G1283" s="41">
        <v>12104369.193701901</v>
      </c>
      <c r="H1283" s="41">
        <v>0.141965178489669</v>
      </c>
      <c r="I1283" s="41">
        <v>0.17515420630814199</v>
      </c>
      <c r="J1283" s="41">
        <v>3391463</v>
      </c>
      <c r="K1283" s="41">
        <v>59062.990112725201</v>
      </c>
      <c r="L1283" s="41">
        <v>109344.890794541</v>
      </c>
      <c r="M1283" s="41">
        <v>2.2250146931104999</v>
      </c>
      <c r="N1283" s="41">
        <v>204.93693757628199</v>
      </c>
      <c r="O1283" s="41">
        <v>1.33366610046181</v>
      </c>
    </row>
    <row r="1284" spans="1:15" x14ac:dyDescent="0.35">
      <c r="A1284" s="85" t="s">
        <v>1342</v>
      </c>
      <c r="B1284" s="41">
        <v>11115203.227995601</v>
      </c>
      <c r="C1284" s="41">
        <v>5408149.2282178998</v>
      </c>
      <c r="D1284" s="41">
        <v>763785.22933121305</v>
      </c>
      <c r="E1284" s="41">
        <v>2009917.7531691799</v>
      </c>
      <c r="F1284" s="41">
        <v>7028259.75</v>
      </c>
      <c r="G1284" s="41">
        <v>12386756.4318748</v>
      </c>
      <c r="H1284" s="41">
        <v>0.10867344926049601</v>
      </c>
      <c r="I1284" s="41">
        <v>0.16226344355953101</v>
      </c>
      <c r="J1284" s="41">
        <v>3123671</v>
      </c>
      <c r="K1284" s="41">
        <v>50033.349888414799</v>
      </c>
      <c r="L1284" s="41">
        <v>117960.743160981</v>
      </c>
      <c r="M1284" s="41">
        <v>2.2490020657493601</v>
      </c>
      <c r="N1284" s="41">
        <v>247.57067358122001</v>
      </c>
      <c r="O1284" s="41">
        <v>1.73134405903115</v>
      </c>
    </row>
    <row r="1285" spans="1:15" x14ac:dyDescent="0.35">
      <c r="A1285" s="85" t="s">
        <v>1343</v>
      </c>
      <c r="B1285" s="41">
        <v>10249675.3720132</v>
      </c>
      <c r="C1285" s="41">
        <v>5392337.4889940098</v>
      </c>
      <c r="D1285" s="41">
        <v>792609.94110339403</v>
      </c>
      <c r="E1285" s="41">
        <v>2975806.8325531399</v>
      </c>
      <c r="F1285" s="41">
        <v>7326957.6799999997</v>
      </c>
      <c r="G1285" s="41">
        <v>12238076.139458399</v>
      </c>
      <c r="H1285" s="41">
        <v>0.108177223851987</v>
      </c>
      <c r="I1285" s="41">
        <v>0.24315969263816201</v>
      </c>
      <c r="J1285" s="41">
        <v>3423812</v>
      </c>
      <c r="K1285" s="41">
        <v>53225.225675024703</v>
      </c>
      <c r="L1285" s="41">
        <v>154604.18479469599</v>
      </c>
      <c r="M1285" s="41">
        <v>2.1356317766096198</v>
      </c>
      <c r="N1285" s="41">
        <v>229.9264349469</v>
      </c>
      <c r="O1285" s="41">
        <v>1.5749513959861099</v>
      </c>
    </row>
    <row r="1286" spans="1:15" x14ac:dyDescent="0.35">
      <c r="A1286" s="85" t="s">
        <v>1344</v>
      </c>
      <c r="B1286" s="41">
        <v>11963862.6006469</v>
      </c>
      <c r="C1286" s="41">
        <v>4335068.4066564897</v>
      </c>
      <c r="D1286" s="41">
        <v>1131056.0187947</v>
      </c>
      <c r="E1286" s="41">
        <v>2279082.0587792001</v>
      </c>
      <c r="F1286" s="41">
        <v>8027936.4800000004</v>
      </c>
      <c r="G1286" s="41">
        <v>11791937.8946456</v>
      </c>
      <c r="H1286" s="41">
        <v>0.14089000599500301</v>
      </c>
      <c r="I1286" s="41">
        <v>0.1932745982163</v>
      </c>
      <c r="J1286" s="41">
        <v>3401668</v>
      </c>
      <c r="K1286" s="41">
        <v>52476.2489192543</v>
      </c>
      <c r="L1286" s="41">
        <v>110805.289768298</v>
      </c>
      <c r="M1286" s="41">
        <v>2.3624581745704099</v>
      </c>
      <c r="N1286" s="41">
        <v>224.70862665569899</v>
      </c>
      <c r="O1286" s="41">
        <v>1.2743949164517201</v>
      </c>
    </row>
    <row r="1287" spans="1:15" x14ac:dyDescent="0.35">
      <c r="A1287" s="85" t="s">
        <v>1345</v>
      </c>
      <c r="B1287" s="41">
        <v>11863140.0465411</v>
      </c>
      <c r="C1287" s="41">
        <v>5061728.0382406497</v>
      </c>
      <c r="D1287" s="41">
        <v>985578.43594535196</v>
      </c>
      <c r="E1287" s="41">
        <v>3403253.3000465701</v>
      </c>
      <c r="F1287" s="41">
        <v>7689331.8600000003</v>
      </c>
      <c r="G1287" s="41">
        <v>13746982.803571399</v>
      </c>
      <c r="H1287" s="41">
        <v>0.128174782138399</v>
      </c>
      <c r="I1287" s="41">
        <v>0.247563654416038</v>
      </c>
      <c r="J1287" s="41">
        <v>3463663</v>
      </c>
      <c r="K1287" s="41">
        <v>64379.631918566098</v>
      </c>
      <c r="L1287" s="41">
        <v>122614.842797751</v>
      </c>
      <c r="M1287" s="41">
        <v>2.22432034579594</v>
      </c>
      <c r="N1287" s="41">
        <v>213.534882064638</v>
      </c>
      <c r="O1287" s="41">
        <v>1.4613800586952701</v>
      </c>
    </row>
    <row r="1288" spans="1:15" x14ac:dyDescent="0.35">
      <c r="A1288" s="85" t="s">
        <v>1346</v>
      </c>
      <c r="B1288" s="41">
        <v>13431924.2911941</v>
      </c>
      <c r="C1288" s="41">
        <v>6601543.2963457899</v>
      </c>
      <c r="D1288" s="41">
        <v>1358546.5098738801</v>
      </c>
      <c r="E1288" s="41">
        <v>2784072.5659280899</v>
      </c>
      <c r="F1288" s="41">
        <v>9664924.0500000007</v>
      </c>
      <c r="G1288" s="41">
        <v>14639319.1559237</v>
      </c>
      <c r="H1288" s="41">
        <v>0.14056463380836201</v>
      </c>
      <c r="I1288" s="41">
        <v>0.190177735472181</v>
      </c>
      <c r="J1288" s="41">
        <v>3977335</v>
      </c>
      <c r="K1288" s="41">
        <v>63100.513603119398</v>
      </c>
      <c r="L1288" s="41">
        <v>128156.542581851</v>
      </c>
      <c r="M1288" s="41">
        <v>2.4313358561050098</v>
      </c>
      <c r="N1288" s="41">
        <v>231.99996392165099</v>
      </c>
      <c r="O1288" s="41">
        <v>1.6597906126453501</v>
      </c>
    </row>
    <row r="1289" spans="1:15" x14ac:dyDescent="0.35">
      <c r="A1289" s="85" t="s">
        <v>1347</v>
      </c>
      <c r="B1289" s="41">
        <v>11882563.554948499</v>
      </c>
      <c r="C1289" s="41">
        <v>6421935.7790088998</v>
      </c>
      <c r="D1289" s="41">
        <v>972781.75538671599</v>
      </c>
      <c r="E1289" s="41">
        <v>3338519.4703797898</v>
      </c>
      <c r="F1289" s="41">
        <v>8742857.4600000009</v>
      </c>
      <c r="G1289" s="41">
        <v>14008478.1169462</v>
      </c>
      <c r="H1289" s="41">
        <v>0.11126588301792099</v>
      </c>
      <c r="I1289" s="41">
        <v>0.23832135386221201</v>
      </c>
      <c r="J1289" s="41">
        <v>3868521</v>
      </c>
      <c r="K1289" s="41">
        <v>60202.3211867559</v>
      </c>
      <c r="L1289" s="41">
        <v>135535.01722233</v>
      </c>
      <c r="M1289" s="41">
        <v>2.2606423285610799</v>
      </c>
      <c r="N1289" s="41">
        <v>232.68801360392001</v>
      </c>
      <c r="O1289" s="41">
        <v>1.6600493519380899</v>
      </c>
    </row>
    <row r="1290" spans="1:15" x14ac:dyDescent="0.35">
      <c r="A1290" s="85" t="s">
        <v>1348</v>
      </c>
      <c r="B1290" s="41">
        <v>10478977.172144501</v>
      </c>
      <c r="C1290" s="41">
        <v>5285119.8987471098</v>
      </c>
      <c r="D1290" s="41">
        <v>759450.11940723995</v>
      </c>
      <c r="E1290" s="41">
        <v>1702027.34535969</v>
      </c>
      <c r="F1290" s="41">
        <v>7592549.6500000004</v>
      </c>
      <c r="G1290" s="41">
        <v>10778231.6687719</v>
      </c>
      <c r="H1290" s="41">
        <v>0.100025703408767</v>
      </c>
      <c r="I1290" s="41">
        <v>0.15791341266963299</v>
      </c>
      <c r="J1290" s="41">
        <v>3258605</v>
      </c>
      <c r="K1290" s="41">
        <v>51168.969183307599</v>
      </c>
      <c r="L1290" s="41">
        <v>145206.78311332699</v>
      </c>
      <c r="M1290" s="41">
        <v>2.3339651952945601</v>
      </c>
      <c r="N1290" s="41">
        <v>210.63651862254099</v>
      </c>
      <c r="O1290" s="41">
        <v>1.62189645530744</v>
      </c>
    </row>
    <row r="1291" spans="1:15" x14ac:dyDescent="0.35">
      <c r="A1291" s="85" t="s">
        <v>1349</v>
      </c>
      <c r="B1291" s="41">
        <v>10261320.023443701</v>
      </c>
      <c r="C1291" s="41">
        <v>5661087.2745795203</v>
      </c>
      <c r="D1291" s="41">
        <v>736906.87216780405</v>
      </c>
      <c r="E1291" s="41">
        <v>1832195.8935706201</v>
      </c>
      <c r="F1291" s="41">
        <v>6953208.46</v>
      </c>
      <c r="G1291" s="41">
        <v>11675390.6288228</v>
      </c>
      <c r="H1291" s="41">
        <v>0.105980839839196</v>
      </c>
      <c r="I1291" s="41">
        <v>0.15692801652798799</v>
      </c>
      <c r="J1291" s="41">
        <v>3326894</v>
      </c>
      <c r="K1291" s="41">
        <v>56580.521583827503</v>
      </c>
      <c r="L1291" s="41">
        <v>137089.02506116801</v>
      </c>
      <c r="M1291" s="41">
        <v>2.08770016778834</v>
      </c>
      <c r="N1291" s="41">
        <v>206.34656982075401</v>
      </c>
      <c r="O1291" s="41">
        <v>1.70161335906089</v>
      </c>
    </row>
    <row r="1292" spans="1:15" x14ac:dyDescent="0.35">
      <c r="A1292" s="85" t="s">
        <v>1350</v>
      </c>
      <c r="B1292" s="41">
        <v>10265200.923426</v>
      </c>
      <c r="C1292" s="41">
        <v>6278057.5614048904</v>
      </c>
      <c r="D1292" s="41">
        <v>1017055.00560689</v>
      </c>
      <c r="E1292" s="41">
        <v>2569096.4494641498</v>
      </c>
      <c r="F1292" s="41">
        <v>7802065.3200000003</v>
      </c>
      <c r="G1292" s="41">
        <v>12507282.376478801</v>
      </c>
      <c r="H1292" s="41">
        <v>0.130357150817456</v>
      </c>
      <c r="I1292" s="41">
        <v>0.205408047258578</v>
      </c>
      <c r="J1292" s="41">
        <v>3498684</v>
      </c>
      <c r="K1292" s="41">
        <v>56704.3676677646</v>
      </c>
      <c r="L1292" s="41">
        <v>179937.75657695401</v>
      </c>
      <c r="M1292" s="41">
        <v>2.2336011181353301</v>
      </c>
      <c r="N1292" s="41">
        <v>220.57012653260799</v>
      </c>
      <c r="O1292" s="41">
        <v>1.794405428271</v>
      </c>
    </row>
    <row r="1293" spans="1:15" x14ac:dyDescent="0.35">
      <c r="A1293" s="85" t="s">
        <v>1351</v>
      </c>
      <c r="B1293" s="41">
        <v>10919648.7487907</v>
      </c>
      <c r="C1293" s="41">
        <v>4771987.3370186295</v>
      </c>
      <c r="D1293" s="41">
        <v>1223087.8427353799</v>
      </c>
      <c r="E1293" s="41">
        <v>2758323.5584448101</v>
      </c>
      <c r="F1293" s="41">
        <v>8786005.9900000002</v>
      </c>
      <c r="G1293" s="41">
        <v>11053532.9202649</v>
      </c>
      <c r="H1293" s="41">
        <v>0.13920862837192099</v>
      </c>
      <c r="I1293" s="41">
        <v>0.24954225751549999</v>
      </c>
      <c r="J1293" s="41">
        <v>3939913</v>
      </c>
      <c r="K1293" s="41">
        <v>50113.491953869103</v>
      </c>
      <c r="L1293" s="41">
        <v>166491.42327536701</v>
      </c>
      <c r="M1293" s="41">
        <v>2.22937724177195</v>
      </c>
      <c r="N1293" s="41">
        <v>220.56964754530901</v>
      </c>
      <c r="O1293" s="41">
        <v>1.2111910433094899</v>
      </c>
    </row>
    <row r="1294" spans="1:15" x14ac:dyDescent="0.35">
      <c r="A1294" s="85" t="s">
        <v>1352</v>
      </c>
      <c r="B1294" s="41">
        <v>11029783.9138606</v>
      </c>
      <c r="C1294" s="41">
        <v>4251538.8597451197</v>
      </c>
      <c r="D1294" s="41">
        <v>1125330.3618343801</v>
      </c>
      <c r="E1294" s="41">
        <v>2599467.2043091399</v>
      </c>
      <c r="F1294" s="41">
        <v>8230896</v>
      </c>
      <c r="G1294" s="41">
        <v>10908036.9720838</v>
      </c>
      <c r="H1294" s="41">
        <v>0.13672027466200301</v>
      </c>
      <c r="I1294" s="41">
        <v>0.238307516830185</v>
      </c>
      <c r="J1294" s="41">
        <v>3547800</v>
      </c>
      <c r="K1294" s="41">
        <v>50607.947351228402</v>
      </c>
      <c r="L1294" s="41">
        <v>132812.632334522</v>
      </c>
      <c r="M1294" s="41">
        <v>2.3201419085426598</v>
      </c>
      <c r="N1294" s="41">
        <v>215.542242851228</v>
      </c>
      <c r="O1294" s="41">
        <v>1.1983592253636399</v>
      </c>
    </row>
    <row r="1295" spans="1:15" x14ac:dyDescent="0.35">
      <c r="A1295" s="85" t="s">
        <v>1353</v>
      </c>
      <c r="B1295" s="41">
        <v>13397855.973677199</v>
      </c>
      <c r="C1295" s="41">
        <v>5562716.8811132004</v>
      </c>
      <c r="D1295" s="41">
        <v>1180984.8752296299</v>
      </c>
      <c r="E1295" s="41">
        <v>3356718.1093510701</v>
      </c>
      <c r="F1295" s="41">
        <v>8513773.8599999994</v>
      </c>
      <c r="G1295" s="41">
        <v>15104458.171166001</v>
      </c>
      <c r="H1295" s="41">
        <v>0.13871461641449201</v>
      </c>
      <c r="I1295" s="41">
        <v>0.22223359959769701</v>
      </c>
      <c r="J1295" s="41">
        <v>3978399</v>
      </c>
      <c r="K1295" s="41">
        <v>64554.484020711097</v>
      </c>
      <c r="L1295" s="41">
        <v>119956.19179490099</v>
      </c>
      <c r="M1295" s="41">
        <v>2.1380752771123599</v>
      </c>
      <c r="N1295" s="41">
        <v>233.98372511274999</v>
      </c>
      <c r="O1295" s="41">
        <v>1.3982300119000599</v>
      </c>
    </row>
    <row r="1296" spans="1:15" x14ac:dyDescent="0.35">
      <c r="A1296" s="85" t="s">
        <v>1354</v>
      </c>
      <c r="B1296" s="41">
        <v>11251938.7725385</v>
      </c>
      <c r="C1296" s="41">
        <v>6339304.9510480296</v>
      </c>
      <c r="D1296" s="41">
        <v>1047117.3791911301</v>
      </c>
      <c r="E1296" s="41">
        <v>2218272.6568305702</v>
      </c>
      <c r="F1296" s="41">
        <v>8422935.8499999996</v>
      </c>
      <c r="G1296" s="41">
        <v>12561187.1042697</v>
      </c>
      <c r="H1296" s="41">
        <v>0.124317387409656</v>
      </c>
      <c r="I1296" s="41">
        <v>0.17659737399155201</v>
      </c>
      <c r="J1296" s="41">
        <v>3437933</v>
      </c>
      <c r="K1296" s="41">
        <v>51775.224039692097</v>
      </c>
      <c r="L1296" s="41">
        <v>127489.19466148299</v>
      </c>
      <c r="M1296" s="41">
        <v>2.4524578350885702</v>
      </c>
      <c r="N1296" s="41">
        <v>242.606735434435</v>
      </c>
      <c r="O1296" s="41">
        <v>1.8439291722811399</v>
      </c>
    </row>
    <row r="1297" spans="1:15" x14ac:dyDescent="0.35">
      <c r="A1297" s="85" t="s">
        <v>1355</v>
      </c>
      <c r="B1297" s="41">
        <v>11253366.606210699</v>
      </c>
      <c r="C1297" s="41">
        <v>5723816.22068989</v>
      </c>
      <c r="D1297" s="41">
        <v>930966.84506325098</v>
      </c>
      <c r="E1297" s="41">
        <v>1909552.97904568</v>
      </c>
      <c r="F1297" s="41">
        <v>7326246.4000000004</v>
      </c>
      <c r="G1297" s="41">
        <v>12647821.209818499</v>
      </c>
      <c r="H1297" s="41">
        <v>0.12707282750731</v>
      </c>
      <c r="I1297" s="41">
        <v>0.15097880871080699</v>
      </c>
      <c r="J1297" s="41">
        <v>3330112</v>
      </c>
      <c r="K1297" s="41">
        <v>61944.466695163603</v>
      </c>
      <c r="L1297" s="41">
        <v>156364.958809028</v>
      </c>
      <c r="M1297" s="41">
        <v>2.2041924970930999</v>
      </c>
      <c r="N1297" s="41">
        <v>204.183363324091</v>
      </c>
      <c r="O1297" s="41">
        <v>1.7188059202482999</v>
      </c>
    </row>
    <row r="1298" spans="1:15" x14ac:dyDescent="0.35">
      <c r="A1298" s="85" t="s">
        <v>1356</v>
      </c>
      <c r="B1298" s="41">
        <v>13633906.4297012</v>
      </c>
      <c r="C1298" s="41">
        <v>4772320.840872</v>
      </c>
      <c r="D1298" s="41">
        <v>851288.28586834902</v>
      </c>
      <c r="E1298" s="41">
        <v>2229576.0823575198</v>
      </c>
      <c r="F1298" s="41">
        <v>7061155.5300000003</v>
      </c>
      <c r="G1298" s="41">
        <v>14534978.468178101</v>
      </c>
      <c r="H1298" s="41">
        <v>0.120559345032349</v>
      </c>
      <c r="I1298" s="41">
        <v>0.15339383455151401</v>
      </c>
      <c r="J1298" s="41">
        <v>3195093</v>
      </c>
      <c r="K1298" s="41">
        <v>63926.544698852398</v>
      </c>
      <c r="L1298" s="41">
        <v>109042.359379</v>
      </c>
      <c r="M1298" s="41">
        <v>2.2137599253208902</v>
      </c>
      <c r="N1298" s="41">
        <v>227.37258430438499</v>
      </c>
      <c r="O1298" s="41">
        <v>1.49364066738339</v>
      </c>
    </row>
    <row r="1299" spans="1:15" x14ac:dyDescent="0.35">
      <c r="A1299" s="85" t="s">
        <v>1357</v>
      </c>
      <c r="B1299" s="41">
        <v>12722345.117468599</v>
      </c>
      <c r="C1299" s="41">
        <v>6147036.3552902499</v>
      </c>
      <c r="D1299" s="41">
        <v>945229.89015128894</v>
      </c>
      <c r="E1299" s="41">
        <v>2408017.3524122899</v>
      </c>
      <c r="F1299" s="41">
        <v>7746456.2800000003</v>
      </c>
      <c r="G1299" s="41">
        <v>14592609.147688201</v>
      </c>
      <c r="H1299" s="41">
        <v>0.12202094170359</v>
      </c>
      <c r="I1299" s="41">
        <v>0.165016230342452</v>
      </c>
      <c r="J1299" s="41">
        <v>3382732</v>
      </c>
      <c r="K1299" s="41">
        <v>63742.6687095979</v>
      </c>
      <c r="L1299" s="41">
        <v>116436.712365781</v>
      </c>
      <c r="M1299" s="41">
        <v>2.289544661511</v>
      </c>
      <c r="N1299" s="41">
        <v>228.93256389913699</v>
      </c>
      <c r="O1299" s="41">
        <v>1.81718101087826</v>
      </c>
    </row>
    <row r="1300" spans="1:15" x14ac:dyDescent="0.35">
      <c r="A1300" s="85" t="s">
        <v>1358</v>
      </c>
      <c r="B1300" s="41">
        <v>11547386.113712</v>
      </c>
      <c r="C1300" s="41">
        <v>6010682.5390908103</v>
      </c>
      <c r="D1300" s="41">
        <v>948475.43279582902</v>
      </c>
      <c r="E1300" s="41">
        <v>3035110.2665760498</v>
      </c>
      <c r="F1300" s="41">
        <v>8558943.7799999993</v>
      </c>
      <c r="G1300" s="41">
        <v>13098563.0619228</v>
      </c>
      <c r="H1300" s="41">
        <v>0.110816878481217</v>
      </c>
      <c r="I1300" s="41">
        <v>0.23171322321599</v>
      </c>
      <c r="J1300" s="41">
        <v>3926121</v>
      </c>
      <c r="K1300" s="41">
        <v>54463.879675354801</v>
      </c>
      <c r="L1300" s="41">
        <v>115852.489748116</v>
      </c>
      <c r="M1300" s="41">
        <v>2.1836857421100899</v>
      </c>
      <c r="N1300" s="41">
        <v>240.50106830129201</v>
      </c>
      <c r="O1300" s="41">
        <v>1.5309468401740101</v>
      </c>
    </row>
    <row r="1301" spans="1:15" x14ac:dyDescent="0.35">
      <c r="A1301" s="85" t="s">
        <v>1359</v>
      </c>
      <c r="B1301" s="41">
        <v>11414142.353108</v>
      </c>
      <c r="C1301" s="41">
        <v>4126000.98346715</v>
      </c>
      <c r="D1301" s="41">
        <v>1168692.1705399901</v>
      </c>
      <c r="E1301" s="41">
        <v>2812002.5984683302</v>
      </c>
      <c r="F1301" s="41">
        <v>7873563.5999999996</v>
      </c>
      <c r="G1301" s="41">
        <v>11786421.680742299</v>
      </c>
      <c r="H1301" s="41">
        <v>0.14843242906426701</v>
      </c>
      <c r="I1301" s="41">
        <v>0.238579839974912</v>
      </c>
      <c r="J1301" s="41">
        <v>3308220</v>
      </c>
      <c r="K1301" s="41">
        <v>52479.726081937399</v>
      </c>
      <c r="L1301" s="41">
        <v>139147.175158837</v>
      </c>
      <c r="M1301" s="41">
        <v>2.3826155335694801</v>
      </c>
      <c r="N1301" s="41">
        <v>224.59256862904499</v>
      </c>
      <c r="O1301" s="41">
        <v>1.2471966747879999</v>
      </c>
    </row>
    <row r="1302" spans="1:15" x14ac:dyDescent="0.35">
      <c r="A1302" s="85" t="s">
        <v>1360</v>
      </c>
      <c r="B1302" s="41">
        <v>10489668.6723134</v>
      </c>
      <c r="C1302" s="41">
        <v>6332976.9777576104</v>
      </c>
      <c r="D1302" s="41">
        <v>820044.80226588598</v>
      </c>
      <c r="E1302" s="41">
        <v>2608529.14380839</v>
      </c>
      <c r="F1302" s="41">
        <v>7606440.2400000002</v>
      </c>
      <c r="G1302" s="41">
        <v>12799939.580773599</v>
      </c>
      <c r="H1302" s="41">
        <v>0.10780927429805</v>
      </c>
      <c r="I1302" s="41">
        <v>0.20379230131106099</v>
      </c>
      <c r="J1302" s="41">
        <v>3336158</v>
      </c>
      <c r="K1302" s="41">
        <v>63624.314448621299</v>
      </c>
      <c r="L1302" s="41">
        <v>155160.22462833801</v>
      </c>
      <c r="M1302" s="41">
        <v>2.27917833057057</v>
      </c>
      <c r="N1302" s="41">
        <v>201.17887219962799</v>
      </c>
      <c r="O1302" s="41">
        <v>1.8982844870529501</v>
      </c>
    </row>
    <row r="1303" spans="1:15" x14ac:dyDescent="0.35">
      <c r="A1303" s="85" t="s">
        <v>1361</v>
      </c>
      <c r="B1303" s="41">
        <v>9757593.3994667605</v>
      </c>
      <c r="C1303" s="41">
        <v>5900602.4297015099</v>
      </c>
      <c r="D1303" s="41">
        <v>815058.25237402599</v>
      </c>
      <c r="E1303" s="41">
        <v>3150957.2778222202</v>
      </c>
      <c r="F1303" s="41">
        <v>6419276.1500000004</v>
      </c>
      <c r="G1303" s="41">
        <v>13361057.8011679</v>
      </c>
      <c r="H1303" s="41">
        <v>0.12697042989403501</v>
      </c>
      <c r="I1303" s="41">
        <v>0.235831423283476</v>
      </c>
      <c r="J1303" s="41">
        <v>3162205</v>
      </c>
      <c r="K1303" s="41">
        <v>59195.683847272601</v>
      </c>
      <c r="L1303" s="41">
        <v>156122.591803391</v>
      </c>
      <c r="M1303" s="41">
        <v>2.0326770008549002</v>
      </c>
      <c r="N1303" s="41">
        <v>225.70528382206999</v>
      </c>
      <c r="O1303" s="41">
        <v>1.86597719935979</v>
      </c>
    </row>
    <row r="1304" spans="1:15" x14ac:dyDescent="0.35">
      <c r="A1304" s="85" t="s">
        <v>1362</v>
      </c>
      <c r="B1304" s="41">
        <v>11235047.8910922</v>
      </c>
      <c r="C1304" s="41">
        <v>4434940.7214940796</v>
      </c>
      <c r="D1304" s="41">
        <v>824470.88087768306</v>
      </c>
      <c r="E1304" s="41">
        <v>2578239.6491097598</v>
      </c>
      <c r="F1304" s="41">
        <v>7986776.5999999996</v>
      </c>
      <c r="G1304" s="41">
        <v>11204885.2510578</v>
      </c>
      <c r="H1304" s="41">
        <v>0.103229490715652</v>
      </c>
      <c r="I1304" s="41">
        <v>0.23009960310538299</v>
      </c>
      <c r="J1304" s="41">
        <v>3630353</v>
      </c>
      <c r="K1304" s="41">
        <v>52855.725510910001</v>
      </c>
      <c r="L1304" s="41">
        <v>118962.708484113</v>
      </c>
      <c r="M1304" s="41">
        <v>2.1951926809639102</v>
      </c>
      <c r="N1304" s="41">
        <v>211.98562733186799</v>
      </c>
      <c r="O1304" s="41">
        <v>1.22162795780302</v>
      </c>
    </row>
    <row r="1305" spans="1:15" x14ac:dyDescent="0.35">
      <c r="A1305" s="85" t="s">
        <v>1363</v>
      </c>
      <c r="B1305" s="41">
        <v>9837960.9856972303</v>
      </c>
      <c r="C1305" s="41">
        <v>5271368.5635154098</v>
      </c>
      <c r="D1305" s="41">
        <v>884997.46755379206</v>
      </c>
      <c r="E1305" s="41">
        <v>2853246.9832678302</v>
      </c>
      <c r="F1305" s="41">
        <v>7221053.2800000003</v>
      </c>
      <c r="G1305" s="41">
        <v>11787170.1138</v>
      </c>
      <c r="H1305" s="41">
        <v>0.12255794732950499</v>
      </c>
      <c r="I1305" s="41">
        <v>0.242063782546699</v>
      </c>
      <c r="J1305" s="41">
        <v>3034056</v>
      </c>
      <c r="K1305" s="41">
        <v>55075.086972245503</v>
      </c>
      <c r="L1305" s="41">
        <v>160649.393765724</v>
      </c>
      <c r="M1305" s="41">
        <v>2.37531634838632</v>
      </c>
      <c r="N1305" s="41">
        <v>214.01801040511</v>
      </c>
      <c r="O1305" s="41">
        <v>1.7373998909431501</v>
      </c>
    </row>
    <row r="1306" spans="1:15" x14ac:dyDescent="0.35">
      <c r="A1306" s="85" t="s">
        <v>1364</v>
      </c>
      <c r="B1306" s="41">
        <v>13719979.105084401</v>
      </c>
      <c r="C1306" s="41">
        <v>4330640.5608742302</v>
      </c>
      <c r="D1306" s="41">
        <v>1133265.91467088</v>
      </c>
      <c r="E1306" s="41">
        <v>3527074.1183884498</v>
      </c>
      <c r="F1306" s="41">
        <v>8528266.6400000006</v>
      </c>
      <c r="G1306" s="41">
        <v>14308800.295382701</v>
      </c>
      <c r="H1306" s="41">
        <v>0.13288349936850499</v>
      </c>
      <c r="I1306" s="41">
        <v>0.246496844290056</v>
      </c>
      <c r="J1306" s="41">
        <v>3675977</v>
      </c>
      <c r="K1306" s="41">
        <v>64202.451184020603</v>
      </c>
      <c r="L1306" s="41">
        <v>126107.236364706</v>
      </c>
      <c r="M1306" s="41">
        <v>2.3176915727102001</v>
      </c>
      <c r="N1306" s="41">
        <v>222.870147574041</v>
      </c>
      <c r="O1306" s="41">
        <v>1.17809239853085</v>
      </c>
    </row>
    <row r="1307" spans="1:15" x14ac:dyDescent="0.35">
      <c r="A1307" s="85" t="s">
        <v>1365</v>
      </c>
      <c r="B1307" s="41">
        <v>11222946.740174999</v>
      </c>
      <c r="C1307" s="41">
        <v>5013958.6778568896</v>
      </c>
      <c r="D1307" s="41">
        <v>855834.48097295396</v>
      </c>
      <c r="E1307" s="41">
        <v>2997754.4704545802</v>
      </c>
      <c r="F1307" s="41">
        <v>7635059.7000000002</v>
      </c>
      <c r="G1307" s="41">
        <v>12589460.282520499</v>
      </c>
      <c r="H1307" s="41">
        <v>0.11209270321395801</v>
      </c>
      <c r="I1307" s="41">
        <v>0.23811620221851201</v>
      </c>
      <c r="J1307" s="41">
        <v>3378345</v>
      </c>
      <c r="K1307" s="41">
        <v>54110.978606208701</v>
      </c>
      <c r="L1307" s="41">
        <v>134025.61306110601</v>
      </c>
      <c r="M1307" s="41">
        <v>2.2572867728836599</v>
      </c>
      <c r="N1307" s="41">
        <v>232.66032982721799</v>
      </c>
      <c r="O1307" s="41">
        <v>1.48414643201239</v>
      </c>
    </row>
    <row r="1308" spans="1:15" x14ac:dyDescent="0.35">
      <c r="A1308" s="85" t="s">
        <v>1366</v>
      </c>
      <c r="B1308" s="41">
        <v>12867796.6785897</v>
      </c>
      <c r="C1308" s="41">
        <v>3933036.5165478499</v>
      </c>
      <c r="D1308" s="41">
        <v>868895.42004074703</v>
      </c>
      <c r="E1308" s="41">
        <v>2522675.5735864099</v>
      </c>
      <c r="F1308" s="41">
        <v>6862372.8799999999</v>
      </c>
      <c r="G1308" s="41">
        <v>13462787.878875</v>
      </c>
      <c r="H1308" s="41">
        <v>0.12661734289797799</v>
      </c>
      <c r="I1308" s="41">
        <v>0.187381365307319</v>
      </c>
      <c r="J1308" s="41">
        <v>3283432</v>
      </c>
      <c r="K1308" s="41">
        <v>61342.269462226999</v>
      </c>
      <c r="L1308" s="41">
        <v>132756.570110261</v>
      </c>
      <c r="M1308" s="41">
        <v>2.09448100024622</v>
      </c>
      <c r="N1308" s="41">
        <v>219.46798474657399</v>
      </c>
      <c r="O1308" s="41">
        <v>1.1978431459971901</v>
      </c>
    </row>
    <row r="1309" spans="1:15" x14ac:dyDescent="0.35">
      <c r="A1309" s="85" t="s">
        <v>1367</v>
      </c>
      <c r="B1309" s="41">
        <v>12701718.5196642</v>
      </c>
      <c r="C1309" s="41">
        <v>4532680.7729501203</v>
      </c>
      <c r="D1309" s="41">
        <v>948872.16545774904</v>
      </c>
      <c r="E1309" s="41">
        <v>3121799.8087631101</v>
      </c>
      <c r="F1309" s="41">
        <v>7236960.6299999999</v>
      </c>
      <c r="G1309" s="41">
        <v>14187990.444654601</v>
      </c>
      <c r="H1309" s="41">
        <v>0.13111473365273099</v>
      </c>
      <c r="I1309" s="41">
        <v>0.220031146830894</v>
      </c>
      <c r="J1309" s="41">
        <v>3028017</v>
      </c>
      <c r="K1309" s="41">
        <v>56970.729379435397</v>
      </c>
      <c r="L1309" s="41">
        <v>119879.80781940601</v>
      </c>
      <c r="M1309" s="41">
        <v>2.3874752303893598</v>
      </c>
      <c r="N1309" s="41">
        <v>249.04477210528901</v>
      </c>
      <c r="O1309" s="41">
        <v>1.49691391195958</v>
      </c>
    </row>
    <row r="1310" spans="1:15" x14ac:dyDescent="0.35">
      <c r="A1310" s="85" t="s">
        <v>1368</v>
      </c>
      <c r="B1310" s="41">
        <v>11986336.4863247</v>
      </c>
      <c r="C1310" s="41">
        <v>6995534.0888987798</v>
      </c>
      <c r="D1310" s="41">
        <v>915630.70226992201</v>
      </c>
      <c r="E1310" s="41">
        <v>2255402.6709305299</v>
      </c>
      <c r="F1310" s="41">
        <v>9055461.0999999996</v>
      </c>
      <c r="G1310" s="41">
        <v>13225959.3771888</v>
      </c>
      <c r="H1310" s="41">
        <v>0.101113647572283</v>
      </c>
      <c r="I1310" s="41">
        <v>0.170528474087142</v>
      </c>
      <c r="J1310" s="41">
        <v>3937157</v>
      </c>
      <c r="K1310" s="41">
        <v>57952.6745122637</v>
      </c>
      <c r="L1310" s="41">
        <v>128516.52876485301</v>
      </c>
      <c r="M1310" s="41">
        <v>2.29645707274276</v>
      </c>
      <c r="N1310" s="41">
        <v>228.22254742163099</v>
      </c>
      <c r="O1310" s="41">
        <v>1.77679835701212</v>
      </c>
    </row>
    <row r="1311" spans="1:15" x14ac:dyDescent="0.35">
      <c r="A1311" s="85" t="s">
        <v>1369</v>
      </c>
      <c r="B1311" s="41">
        <v>12640607.009310801</v>
      </c>
      <c r="C1311" s="41">
        <v>4956858.0037396196</v>
      </c>
      <c r="D1311" s="41">
        <v>984831.20773739705</v>
      </c>
      <c r="E1311" s="41">
        <v>2351773.4400924202</v>
      </c>
      <c r="F1311" s="41">
        <v>6755575.4400000004</v>
      </c>
      <c r="G1311" s="41">
        <v>14316822.9743114</v>
      </c>
      <c r="H1311" s="41">
        <v>0.14578050626245401</v>
      </c>
      <c r="I1311" s="41">
        <v>0.16426643287496001</v>
      </c>
      <c r="J1311" s="41">
        <v>3043052</v>
      </c>
      <c r="K1311" s="41">
        <v>55807.371070053101</v>
      </c>
      <c r="L1311" s="41">
        <v>138328.75343122301</v>
      </c>
      <c r="M1311" s="41">
        <v>2.2204152321150601</v>
      </c>
      <c r="N1311" s="41">
        <v>256.54364398422803</v>
      </c>
      <c r="O1311" s="41">
        <v>1.62891005600286</v>
      </c>
    </row>
    <row r="1312" spans="1:15" x14ac:dyDescent="0.35">
      <c r="A1312" s="85" t="s">
        <v>1370</v>
      </c>
      <c r="B1312" s="41">
        <v>13337587.950985</v>
      </c>
      <c r="C1312" s="41">
        <v>4406044.7550025899</v>
      </c>
      <c r="D1312" s="41">
        <v>1067345.00148525</v>
      </c>
      <c r="E1312" s="41">
        <v>2527434.4057777398</v>
      </c>
      <c r="F1312" s="41">
        <v>8496212.1600000001</v>
      </c>
      <c r="G1312" s="41">
        <v>12980201.813291401</v>
      </c>
      <c r="H1312" s="41">
        <v>0.12562598265969499</v>
      </c>
      <c r="I1312" s="41">
        <v>0.19471456932123499</v>
      </c>
      <c r="J1312" s="41">
        <v>3988832</v>
      </c>
      <c r="K1312" s="41">
        <v>62534.093622832603</v>
      </c>
      <c r="L1312" s="41">
        <v>138001.86004081799</v>
      </c>
      <c r="M1312" s="41">
        <v>2.1308057310640902</v>
      </c>
      <c r="N1312" s="41">
        <v>207.572190565802</v>
      </c>
      <c r="O1312" s="41">
        <v>1.10459521860098</v>
      </c>
    </row>
    <row r="1313" spans="1:15" x14ac:dyDescent="0.35">
      <c r="A1313" s="85" t="s">
        <v>1371</v>
      </c>
      <c r="B1313" s="41">
        <v>14228138.511707401</v>
      </c>
      <c r="C1313" s="41">
        <v>4387705.6622619601</v>
      </c>
      <c r="D1313" s="41">
        <v>1152249.0679000099</v>
      </c>
      <c r="E1313" s="41">
        <v>2216659.1668347302</v>
      </c>
      <c r="F1313" s="41">
        <v>8679291.0099999998</v>
      </c>
      <c r="G1313" s="41">
        <v>13456098.224259401</v>
      </c>
      <c r="H1313" s="41">
        <v>0.13275843229273299</v>
      </c>
      <c r="I1313" s="41">
        <v>0.16473268327057999</v>
      </c>
      <c r="J1313" s="41">
        <v>3927281</v>
      </c>
      <c r="K1313" s="41">
        <v>54715.1556307055</v>
      </c>
      <c r="L1313" s="41">
        <v>150636.825555277</v>
      </c>
      <c r="M1313" s="41">
        <v>2.2077639211008799</v>
      </c>
      <c r="N1313" s="41">
        <v>245.92500466598</v>
      </c>
      <c r="O1313" s="41">
        <v>1.11723751426546</v>
      </c>
    </row>
    <row r="1314" spans="1:15" x14ac:dyDescent="0.35">
      <c r="A1314" s="85" t="s">
        <v>1372</v>
      </c>
      <c r="B1314" s="41">
        <v>10872814.0554375</v>
      </c>
      <c r="C1314" s="41">
        <v>5060784.2100114999</v>
      </c>
      <c r="D1314" s="41">
        <v>1108438.7602072801</v>
      </c>
      <c r="E1314" s="41">
        <v>2398774.8977359901</v>
      </c>
      <c r="F1314" s="41">
        <v>8657711.8599999994</v>
      </c>
      <c r="G1314" s="41">
        <v>10885226.2176072</v>
      </c>
      <c r="H1314" s="41">
        <v>0.128029065662077</v>
      </c>
      <c r="I1314" s="41">
        <v>0.220369779165075</v>
      </c>
      <c r="J1314" s="41">
        <v>3882382</v>
      </c>
      <c r="K1314" s="41">
        <v>53735.628264833103</v>
      </c>
      <c r="L1314" s="41">
        <v>102126.154214978</v>
      </c>
      <c r="M1314" s="41">
        <v>2.23459793369409</v>
      </c>
      <c r="N1314" s="41">
        <v>202.56624241587801</v>
      </c>
      <c r="O1314" s="41">
        <v>1.3035255701297499</v>
      </c>
    </row>
    <row r="1315" spans="1:15" x14ac:dyDescent="0.35">
      <c r="A1315" s="85" t="s">
        <v>1373</v>
      </c>
      <c r="B1315" s="41">
        <v>11372270.465343099</v>
      </c>
      <c r="C1315" s="41">
        <v>4905788.7728098398</v>
      </c>
      <c r="D1315" s="41">
        <v>960593.30066618905</v>
      </c>
      <c r="E1315" s="41">
        <v>2850326.2825114802</v>
      </c>
      <c r="F1315" s="41">
        <v>7981284.7800000003</v>
      </c>
      <c r="G1315" s="41">
        <v>12298873.086482599</v>
      </c>
      <c r="H1315" s="41">
        <v>0.120355723062696</v>
      </c>
      <c r="I1315" s="41">
        <v>0.23175507727160799</v>
      </c>
      <c r="J1315" s="41">
        <v>3353481</v>
      </c>
      <c r="K1315" s="41">
        <v>50430.019216346598</v>
      </c>
      <c r="L1315" s="41">
        <v>191179.045151995</v>
      </c>
      <c r="M1315" s="41">
        <v>2.3751232734290801</v>
      </c>
      <c r="N1315" s="41">
        <v>243.877643189564</v>
      </c>
      <c r="O1315" s="41">
        <v>1.46289445886523</v>
      </c>
    </row>
    <row r="1316" spans="1:15" x14ac:dyDescent="0.35">
      <c r="A1316" s="85" t="s">
        <v>1374</v>
      </c>
      <c r="B1316" s="41">
        <v>11205572.1814372</v>
      </c>
      <c r="C1316" s="41">
        <v>5654420.9884499898</v>
      </c>
      <c r="D1316" s="41">
        <v>979307.60721841303</v>
      </c>
      <c r="E1316" s="41">
        <v>2814865.8688380299</v>
      </c>
      <c r="F1316" s="41">
        <v>6702858.75</v>
      </c>
      <c r="G1316" s="41">
        <v>14063474.7819141</v>
      </c>
      <c r="H1316" s="41">
        <v>0.14610297542349601</v>
      </c>
      <c r="I1316" s="41">
        <v>0.20015436529654701</v>
      </c>
      <c r="J1316" s="41">
        <v>3088875</v>
      </c>
      <c r="K1316" s="41">
        <v>56673.2814100912</v>
      </c>
      <c r="L1316" s="41">
        <v>112166.885970498</v>
      </c>
      <c r="M1316" s="41">
        <v>2.1737947731091101</v>
      </c>
      <c r="N1316" s="41">
        <v>248.15404597914599</v>
      </c>
      <c r="O1316" s="41">
        <v>1.83057617690907</v>
      </c>
    </row>
    <row r="1317" spans="1:15" x14ac:dyDescent="0.35">
      <c r="A1317" s="85" t="s">
        <v>1375</v>
      </c>
      <c r="B1317" s="41">
        <v>11448142.2879484</v>
      </c>
      <c r="C1317" s="41">
        <v>5360157.8236289099</v>
      </c>
      <c r="D1317" s="41">
        <v>930694.91087631602</v>
      </c>
      <c r="E1317" s="41">
        <v>2924437.1343727699</v>
      </c>
      <c r="F1317" s="41">
        <v>7749378.7000000002</v>
      </c>
      <c r="G1317" s="41">
        <v>13044969.8383215</v>
      </c>
      <c r="H1317" s="41">
        <v>0.120099294008733</v>
      </c>
      <c r="I1317" s="41">
        <v>0.224181210889565</v>
      </c>
      <c r="J1317" s="41">
        <v>3621205</v>
      </c>
      <c r="K1317" s="41">
        <v>52355.794823894197</v>
      </c>
      <c r="L1317" s="41">
        <v>130916.38149512</v>
      </c>
      <c r="M1317" s="41">
        <v>2.14282721033323</v>
      </c>
      <c r="N1317" s="41">
        <v>249.16435509637401</v>
      </c>
      <c r="O1317" s="41">
        <v>1.4802138579917199</v>
      </c>
    </row>
    <row r="1318" spans="1:15" x14ac:dyDescent="0.35">
      <c r="A1318" s="85" t="s">
        <v>1376</v>
      </c>
      <c r="B1318" s="41">
        <v>11026179.3064631</v>
      </c>
      <c r="C1318" s="41">
        <v>4996522.2060151603</v>
      </c>
      <c r="D1318" s="41">
        <v>931807.22240444203</v>
      </c>
      <c r="E1318" s="41">
        <v>2492681.46351984</v>
      </c>
      <c r="F1318" s="41">
        <v>7087819.6500000004</v>
      </c>
      <c r="G1318" s="41">
        <v>12497889.4214985</v>
      </c>
      <c r="H1318" s="41">
        <v>0.13146598931935899</v>
      </c>
      <c r="I1318" s="41">
        <v>0.19944819316707901</v>
      </c>
      <c r="J1318" s="41">
        <v>3457473</v>
      </c>
      <c r="K1318" s="41">
        <v>56074.521812179402</v>
      </c>
      <c r="L1318" s="41">
        <v>138518.87309595299</v>
      </c>
      <c r="M1318" s="41">
        <v>2.0538418756170298</v>
      </c>
      <c r="N1318" s="41">
        <v>222.876014960497</v>
      </c>
      <c r="O1318" s="41">
        <v>1.44513701365569</v>
      </c>
    </row>
    <row r="1319" spans="1:15" x14ac:dyDescent="0.35">
      <c r="A1319" s="85" t="s">
        <v>1377</v>
      </c>
      <c r="B1319" s="41">
        <v>11171492.2021148</v>
      </c>
      <c r="C1319" s="41">
        <v>5066478.8993443605</v>
      </c>
      <c r="D1319" s="41">
        <v>1081307.2033992901</v>
      </c>
      <c r="E1319" s="41">
        <v>3088079.9231167901</v>
      </c>
      <c r="F1319" s="41">
        <v>6910881.75</v>
      </c>
      <c r="G1319" s="41">
        <v>15913468.390411099</v>
      </c>
      <c r="H1319" s="41">
        <v>0.148457246412736</v>
      </c>
      <c r="I1319" s="41">
        <v>0.15081714135632701</v>
      </c>
      <c r="J1319" s="41">
        <v>3071503</v>
      </c>
      <c r="K1319" s="41">
        <v>61622.786518010696</v>
      </c>
      <c r="L1319" s="41">
        <v>155851.699085256</v>
      </c>
      <c r="M1319" s="41">
        <v>2.2525684748532702</v>
      </c>
      <c r="N1319" s="41">
        <v>258.24411259166999</v>
      </c>
      <c r="O1319" s="41">
        <v>1.6495112976755499</v>
      </c>
    </row>
    <row r="1320" spans="1:15" x14ac:dyDescent="0.35">
      <c r="A1320" s="85" t="s">
        <v>1378</v>
      </c>
      <c r="B1320" s="41">
        <v>12169915.896942399</v>
      </c>
      <c r="C1320" s="41">
        <v>7133847.0679308698</v>
      </c>
      <c r="D1320" s="41">
        <v>1374910.0156798901</v>
      </c>
      <c r="E1320" s="41">
        <v>2332564.54225644</v>
      </c>
      <c r="F1320" s="41">
        <v>9230448.5</v>
      </c>
      <c r="G1320" s="41">
        <v>13908704.1444283</v>
      </c>
      <c r="H1320" s="41">
        <v>0.148953760554527</v>
      </c>
      <c r="I1320" s="41">
        <v>0.16770538204242699</v>
      </c>
      <c r="J1320" s="41">
        <v>3767530</v>
      </c>
      <c r="K1320" s="41">
        <v>60153.551355541502</v>
      </c>
      <c r="L1320" s="41">
        <v>127915.121618727</v>
      </c>
      <c r="M1320" s="41">
        <v>2.4527117918492198</v>
      </c>
      <c r="N1320" s="41">
        <v>231.22265034636499</v>
      </c>
      <c r="O1320" s="41">
        <v>1.8935077007829699</v>
      </c>
    </row>
    <row r="1321" spans="1:15" x14ac:dyDescent="0.35">
      <c r="A1321" s="85" t="s">
        <v>1379</v>
      </c>
      <c r="B1321" s="41">
        <v>10664686.0660467</v>
      </c>
      <c r="C1321" s="41">
        <v>4931338.3207239499</v>
      </c>
      <c r="D1321" s="41">
        <v>833618.26947698405</v>
      </c>
      <c r="E1321" s="41">
        <v>2967691.5170329101</v>
      </c>
      <c r="F1321" s="41">
        <v>7244852.8799999999</v>
      </c>
      <c r="G1321" s="41">
        <v>12307624.5311753</v>
      </c>
      <c r="H1321" s="41">
        <v>0.115063519340504</v>
      </c>
      <c r="I1321" s="41">
        <v>0.241126263603161</v>
      </c>
      <c r="J1321" s="41">
        <v>3308152</v>
      </c>
      <c r="K1321" s="41">
        <v>58524.1299627927</v>
      </c>
      <c r="L1321" s="41">
        <v>155143.23789477799</v>
      </c>
      <c r="M1321" s="41">
        <v>2.1918227645595798</v>
      </c>
      <c r="N1321" s="41">
        <v>210.30030654857401</v>
      </c>
      <c r="O1321" s="41">
        <v>1.4906625574411201</v>
      </c>
    </row>
    <row r="1322" spans="1:15" x14ac:dyDescent="0.35">
      <c r="A1322" s="85" t="s">
        <v>1380</v>
      </c>
      <c r="B1322" s="41">
        <v>11360858.1035149</v>
      </c>
      <c r="C1322" s="41">
        <v>4004973.06890852</v>
      </c>
      <c r="D1322" s="41">
        <v>1004801.17087517</v>
      </c>
      <c r="E1322" s="41">
        <v>2890685.0382995098</v>
      </c>
      <c r="F1322" s="41">
        <v>7812465.5300000003</v>
      </c>
      <c r="G1322" s="41">
        <v>11606118.5719155</v>
      </c>
      <c r="H1322" s="41">
        <v>0.128615117342498</v>
      </c>
      <c r="I1322" s="41">
        <v>0.24906561314084799</v>
      </c>
      <c r="J1322" s="41">
        <v>3411557</v>
      </c>
      <c r="K1322" s="41">
        <v>54950.611107028402</v>
      </c>
      <c r="L1322" s="41">
        <v>157266.72031734599</v>
      </c>
      <c r="M1322" s="41">
        <v>2.29302052935877</v>
      </c>
      <c r="N1322" s="41">
        <v>211.205599121988</v>
      </c>
      <c r="O1322" s="41">
        <v>1.17394288558231</v>
      </c>
    </row>
    <row r="1323" spans="1:15" x14ac:dyDescent="0.35">
      <c r="A1323" s="85" t="s">
        <v>1381</v>
      </c>
      <c r="B1323" s="41">
        <v>12079081.9514658</v>
      </c>
      <c r="C1323" s="41">
        <v>5425383.6004935596</v>
      </c>
      <c r="D1323" s="41">
        <v>859457.02097347402</v>
      </c>
      <c r="E1323" s="41">
        <v>3129583.4499206999</v>
      </c>
      <c r="F1323" s="41">
        <v>8508196.6199999992</v>
      </c>
      <c r="G1323" s="41">
        <v>13164728.463733699</v>
      </c>
      <c r="H1323" s="41">
        <v>0.101015180931899</v>
      </c>
      <c r="I1323" s="41">
        <v>0.23772487663092301</v>
      </c>
      <c r="J1323" s="41">
        <v>3683202</v>
      </c>
      <c r="K1323" s="41">
        <v>58004.619596993798</v>
      </c>
      <c r="L1323" s="41">
        <v>179419.060880237</v>
      </c>
      <c r="M1323" s="41">
        <v>2.3110901806905599</v>
      </c>
      <c r="N1323" s="41">
        <v>226.95610057322699</v>
      </c>
      <c r="O1323" s="41">
        <v>1.4730073453732799</v>
      </c>
    </row>
    <row r="1324" spans="1:15" x14ac:dyDescent="0.35">
      <c r="A1324" s="85" t="s">
        <v>1382</v>
      </c>
      <c r="B1324" s="41">
        <v>10274078.521749699</v>
      </c>
      <c r="C1324" s="41">
        <v>5707982.7427741997</v>
      </c>
      <c r="D1324" s="41">
        <v>916420.18298686598</v>
      </c>
      <c r="E1324" s="41">
        <v>1730368.40100016</v>
      </c>
      <c r="F1324" s="41">
        <v>7436319</v>
      </c>
      <c r="G1324" s="41">
        <v>11356143.306960501</v>
      </c>
      <c r="H1324" s="41">
        <v>0.123235727647895</v>
      </c>
      <c r="I1324" s="41">
        <v>0.152372892295184</v>
      </c>
      <c r="J1324" s="41">
        <v>3380145</v>
      </c>
      <c r="K1324" s="41">
        <v>52777.540116933</v>
      </c>
      <c r="L1324" s="41">
        <v>163612.45844950201</v>
      </c>
      <c r="M1324" s="41">
        <v>2.2002387449183001</v>
      </c>
      <c r="N1324" s="41">
        <v>215.170938892538</v>
      </c>
      <c r="O1324" s="41">
        <v>1.6886798473953599</v>
      </c>
    </row>
    <row r="1325" spans="1:15" x14ac:dyDescent="0.35">
      <c r="A1325" s="85" t="s">
        <v>1383</v>
      </c>
      <c r="B1325" s="41">
        <v>11246927.565932401</v>
      </c>
      <c r="C1325" s="41">
        <v>4413835.6164179603</v>
      </c>
      <c r="D1325" s="41">
        <v>943703.31800506904</v>
      </c>
      <c r="E1325" s="41">
        <v>2313884.398116</v>
      </c>
      <c r="F1325" s="41">
        <v>7215809.3700000001</v>
      </c>
      <c r="G1325" s="41">
        <v>11873562.2233169</v>
      </c>
      <c r="H1325" s="41">
        <v>0.130782739622883</v>
      </c>
      <c r="I1325" s="41">
        <v>0.19487701791565701</v>
      </c>
      <c r="J1325" s="41">
        <v>3123727</v>
      </c>
      <c r="K1325" s="41">
        <v>55154.042285938798</v>
      </c>
      <c r="L1325" s="41">
        <v>171020.69484543</v>
      </c>
      <c r="M1325" s="41">
        <v>2.30911387816914</v>
      </c>
      <c r="N1325" s="41">
        <v>215.27829233535499</v>
      </c>
      <c r="O1325" s="41">
        <v>1.41300299815508</v>
      </c>
    </row>
    <row r="1326" spans="1:15" x14ac:dyDescent="0.35">
      <c r="A1326" s="85" t="s">
        <v>1384</v>
      </c>
      <c r="B1326" s="41">
        <v>12133471.534452699</v>
      </c>
      <c r="C1326" s="41">
        <v>4214275.4363287101</v>
      </c>
      <c r="D1326" s="41">
        <v>950647.13186312001</v>
      </c>
      <c r="E1326" s="41">
        <v>2516744.5551147801</v>
      </c>
      <c r="F1326" s="41">
        <v>7471241.3399999999</v>
      </c>
      <c r="G1326" s="41">
        <v>12458781.653266501</v>
      </c>
      <c r="H1326" s="41">
        <v>0.12724085444455999</v>
      </c>
      <c r="I1326" s="41">
        <v>0.202005671594295</v>
      </c>
      <c r="J1326" s="41">
        <v>3305859</v>
      </c>
      <c r="K1326" s="41">
        <v>59987.393005279497</v>
      </c>
      <c r="L1326" s="41">
        <v>114884.335507251</v>
      </c>
      <c r="M1326" s="41">
        <v>2.2600605628824799</v>
      </c>
      <c r="N1326" s="41">
        <v>207.69093675483199</v>
      </c>
      <c r="O1326" s="41">
        <v>1.2747898311236801</v>
      </c>
    </row>
    <row r="1327" spans="1:15" x14ac:dyDescent="0.35">
      <c r="A1327" s="85" t="s">
        <v>1385</v>
      </c>
      <c r="B1327" s="41">
        <v>13805541.8349545</v>
      </c>
      <c r="C1327" s="41">
        <v>4165337.4626627602</v>
      </c>
      <c r="D1327" s="41">
        <v>1135057.24474534</v>
      </c>
      <c r="E1327" s="41">
        <v>2359953.6259442498</v>
      </c>
      <c r="F1327" s="41">
        <v>7943261.7599999998</v>
      </c>
      <c r="G1327" s="41">
        <v>13694370.1367363</v>
      </c>
      <c r="H1327" s="41">
        <v>0.14289561127913</v>
      </c>
      <c r="I1327" s="41">
        <v>0.172330205944521</v>
      </c>
      <c r="J1327" s="41">
        <v>3546099</v>
      </c>
      <c r="K1327" s="41">
        <v>61895.458245135596</v>
      </c>
      <c r="L1327" s="41">
        <v>171741.728429393</v>
      </c>
      <c r="M1327" s="41">
        <v>2.2446763813381598</v>
      </c>
      <c r="N1327" s="41">
        <v>221.252900870155</v>
      </c>
      <c r="O1327" s="41">
        <v>1.1746252607901699</v>
      </c>
    </row>
    <row r="1328" spans="1:15" x14ac:dyDescent="0.35">
      <c r="A1328" s="85" t="s">
        <v>1386</v>
      </c>
      <c r="B1328" s="41">
        <v>10772293.284689</v>
      </c>
      <c r="C1328" s="41">
        <v>4968245.1596655501</v>
      </c>
      <c r="D1328" s="41">
        <v>968968.925734016</v>
      </c>
      <c r="E1328" s="41">
        <v>1844893.06386642</v>
      </c>
      <c r="F1328" s="41">
        <v>7324235.7999999998</v>
      </c>
      <c r="G1328" s="41">
        <v>11408049.4227279</v>
      </c>
      <c r="H1328" s="41">
        <v>0.13229624935532699</v>
      </c>
      <c r="I1328" s="41">
        <v>0.16171853710511599</v>
      </c>
      <c r="J1328" s="41">
        <v>3077410</v>
      </c>
      <c r="K1328" s="41">
        <v>54254.289355247398</v>
      </c>
      <c r="L1328" s="41">
        <v>177884.78877284899</v>
      </c>
      <c r="M1328" s="41">
        <v>2.3804966166972998</v>
      </c>
      <c r="N1328" s="41">
        <v>210.26640545787501</v>
      </c>
      <c r="O1328" s="41">
        <v>1.6144241942625599</v>
      </c>
    </row>
    <row r="1329" spans="1:15" x14ac:dyDescent="0.35">
      <c r="A1329" s="85" t="s">
        <v>1387</v>
      </c>
      <c r="B1329" s="41">
        <v>13318418.2602577</v>
      </c>
      <c r="C1329" s="41">
        <v>4004722.0156391598</v>
      </c>
      <c r="D1329" s="41">
        <v>1035033.87147239</v>
      </c>
      <c r="E1329" s="41">
        <v>2214728.1742720599</v>
      </c>
      <c r="F1329" s="41">
        <v>6983910.0300000003</v>
      </c>
      <c r="G1329" s="41">
        <v>13704147.202767</v>
      </c>
      <c r="H1329" s="41">
        <v>0.14820263534700601</v>
      </c>
      <c r="I1329" s="41">
        <v>0.16161006894503299</v>
      </c>
      <c r="J1329" s="41">
        <v>3278831</v>
      </c>
      <c r="K1329" s="41">
        <v>58228.796272645101</v>
      </c>
      <c r="L1329" s="41">
        <v>115154.911125753</v>
      </c>
      <c r="M1329" s="41">
        <v>2.1295961759654398</v>
      </c>
      <c r="N1329" s="41">
        <v>235.352746641236</v>
      </c>
      <c r="O1329" s="41">
        <v>1.2213871393918001</v>
      </c>
    </row>
    <row r="1330" spans="1:15" x14ac:dyDescent="0.35">
      <c r="A1330" s="85" t="s">
        <v>1388</v>
      </c>
      <c r="B1330" s="41">
        <v>10722458.5539077</v>
      </c>
      <c r="C1330" s="41">
        <v>5951677.4045012696</v>
      </c>
      <c r="D1330" s="41">
        <v>800865.69264174299</v>
      </c>
      <c r="E1330" s="41">
        <v>2468085.3017857699</v>
      </c>
      <c r="F1330" s="41">
        <v>6866796.2999999998</v>
      </c>
      <c r="G1330" s="41">
        <v>13203302.6212453</v>
      </c>
      <c r="H1330" s="41">
        <v>0.116628724321084</v>
      </c>
      <c r="I1330" s="41">
        <v>0.18692938975846801</v>
      </c>
      <c r="J1330" s="41">
        <v>3269903</v>
      </c>
      <c r="K1330" s="41">
        <v>58717.880553434501</v>
      </c>
      <c r="L1330" s="41">
        <v>127011.96840878901</v>
      </c>
      <c r="M1330" s="41">
        <v>2.1006488538700001</v>
      </c>
      <c r="N1330" s="41">
        <v>224.860966339936</v>
      </c>
      <c r="O1330" s="41">
        <v>1.8201388250664501</v>
      </c>
    </row>
    <row r="1331" spans="1:15" x14ac:dyDescent="0.35">
      <c r="A1331" s="85" t="s">
        <v>1389</v>
      </c>
      <c r="B1331" s="41">
        <v>12172280.709275199</v>
      </c>
      <c r="C1331" s="41">
        <v>3679619.5359082501</v>
      </c>
      <c r="D1331" s="41">
        <v>804025.05953894299</v>
      </c>
      <c r="E1331" s="41">
        <v>2539067.9539985801</v>
      </c>
      <c r="F1331" s="41">
        <v>7015062.7199999997</v>
      </c>
      <c r="G1331" s="41">
        <v>12324845.2521811</v>
      </c>
      <c r="H1331" s="41">
        <v>0.114614094218525</v>
      </c>
      <c r="I1331" s="41">
        <v>0.20601215691120001</v>
      </c>
      <c r="J1331" s="41">
        <v>3090336</v>
      </c>
      <c r="K1331" s="41">
        <v>57806.131289250297</v>
      </c>
      <c r="L1331" s="41">
        <v>144914.71346010099</v>
      </c>
      <c r="M1331" s="41">
        <v>2.2703448515510698</v>
      </c>
      <c r="N1331" s="41">
        <v>213.21126211964</v>
      </c>
      <c r="O1331" s="41">
        <v>1.1906859111463099</v>
      </c>
    </row>
    <row r="1332" spans="1:15" x14ac:dyDescent="0.35">
      <c r="A1332" s="85" t="s">
        <v>1390</v>
      </c>
      <c r="B1332" s="41">
        <v>9517808.1740755308</v>
      </c>
      <c r="C1332" s="41">
        <v>7106451.3138197605</v>
      </c>
      <c r="D1332" s="41">
        <v>1221958.0101352599</v>
      </c>
      <c r="E1332" s="41">
        <v>2819846.3993305499</v>
      </c>
      <c r="F1332" s="41">
        <v>8189424.7599999998</v>
      </c>
      <c r="G1332" s="41">
        <v>12623730.378304699</v>
      </c>
      <c r="H1332" s="41">
        <v>0.14921170240231399</v>
      </c>
      <c r="I1332" s="41">
        <v>0.223376633912966</v>
      </c>
      <c r="J1332" s="41">
        <v>3826834</v>
      </c>
      <c r="K1332" s="41">
        <v>56848.2859511153</v>
      </c>
      <c r="L1332" s="41">
        <v>147091.24094356899</v>
      </c>
      <c r="M1332" s="41">
        <v>2.14478145818389</v>
      </c>
      <c r="N1332" s="41">
        <v>222.05998322673901</v>
      </c>
      <c r="O1332" s="41">
        <v>1.85700537672127</v>
      </c>
    </row>
    <row r="1333" spans="1:15" x14ac:dyDescent="0.35">
      <c r="A1333" s="85" t="s">
        <v>1391</v>
      </c>
      <c r="B1333" s="41">
        <v>11146148.898088301</v>
      </c>
      <c r="C1333" s="41">
        <v>4277770.59922517</v>
      </c>
      <c r="D1333" s="41">
        <v>1049507.94219034</v>
      </c>
      <c r="E1333" s="41">
        <v>2536608.0604079501</v>
      </c>
      <c r="F1333" s="41">
        <v>7142073.21</v>
      </c>
      <c r="G1333" s="41">
        <v>12039303.018363399</v>
      </c>
      <c r="H1333" s="41">
        <v>0.14694723945434501</v>
      </c>
      <c r="I1333" s="41">
        <v>0.210693929419245</v>
      </c>
      <c r="J1333" s="41">
        <v>3013533</v>
      </c>
      <c r="K1333" s="41">
        <v>53893.652439067897</v>
      </c>
      <c r="L1333" s="41">
        <v>171340.728451673</v>
      </c>
      <c r="M1333" s="41">
        <v>2.3728019472461801</v>
      </c>
      <c r="N1333" s="41">
        <v>223.38834610636201</v>
      </c>
      <c r="O1333" s="41">
        <v>1.41952007800318</v>
      </c>
    </row>
    <row r="1334" spans="1:15" x14ac:dyDescent="0.35">
      <c r="A1334" s="85" t="s">
        <v>1392</v>
      </c>
      <c r="B1334" s="41">
        <v>13372372.5304594</v>
      </c>
      <c r="C1334" s="41">
        <v>4838273.9532877896</v>
      </c>
      <c r="D1334" s="41">
        <v>952868.960636843</v>
      </c>
      <c r="E1334" s="41">
        <v>2246076.5302540301</v>
      </c>
      <c r="F1334" s="41">
        <v>8513976.2400000002</v>
      </c>
      <c r="G1334" s="41">
        <v>13030811.9517575</v>
      </c>
      <c r="H1334" s="41">
        <v>0.111918207636065</v>
      </c>
      <c r="I1334" s="41">
        <v>0.17236658303177299</v>
      </c>
      <c r="J1334" s="41">
        <v>3685704</v>
      </c>
      <c r="K1334" s="41">
        <v>55182.569457768703</v>
      </c>
      <c r="L1334" s="41">
        <v>135196.217119434</v>
      </c>
      <c r="M1334" s="41">
        <v>2.3109207634046398</v>
      </c>
      <c r="N1334" s="41">
        <v>236.142865601479</v>
      </c>
      <c r="O1334" s="41">
        <v>1.3127136507130801</v>
      </c>
    </row>
    <row r="1335" spans="1:15" x14ac:dyDescent="0.35">
      <c r="A1335" s="85" t="s">
        <v>1393</v>
      </c>
      <c r="B1335" s="41">
        <v>10855302.305922201</v>
      </c>
      <c r="C1335" s="41">
        <v>6022524.9026687602</v>
      </c>
      <c r="D1335" s="41">
        <v>908551.62478627998</v>
      </c>
      <c r="E1335" s="41">
        <v>2973399.133802</v>
      </c>
      <c r="F1335" s="41">
        <v>7606719.5499999998</v>
      </c>
      <c r="G1335" s="41">
        <v>13279520.106888801</v>
      </c>
      <c r="H1335" s="41">
        <v>0.119440662800074</v>
      </c>
      <c r="I1335" s="41">
        <v>0.223908628464634</v>
      </c>
      <c r="J1335" s="41">
        <v>3411085</v>
      </c>
      <c r="K1335" s="41">
        <v>59941.861997331398</v>
      </c>
      <c r="L1335" s="41">
        <v>126461.689709525</v>
      </c>
      <c r="M1335" s="41">
        <v>2.2279020658128199</v>
      </c>
      <c r="N1335" s="41">
        <v>221.53735597448099</v>
      </c>
      <c r="O1335" s="41">
        <v>1.76557456136941</v>
      </c>
    </row>
    <row r="1336" spans="1:15" x14ac:dyDescent="0.35">
      <c r="A1336" s="85" t="s">
        <v>1394</v>
      </c>
      <c r="B1336" s="41">
        <v>11165250.678396899</v>
      </c>
      <c r="C1336" s="41">
        <v>5611032.6912817601</v>
      </c>
      <c r="D1336" s="41">
        <v>1074404.8111888201</v>
      </c>
      <c r="E1336" s="41">
        <v>2108548.8774643699</v>
      </c>
      <c r="F1336" s="41">
        <v>7502533.2999999998</v>
      </c>
      <c r="G1336" s="41">
        <v>12596210.0236206</v>
      </c>
      <c r="H1336" s="41">
        <v>0.14320560379103101</v>
      </c>
      <c r="I1336" s="41">
        <v>0.16739550019493099</v>
      </c>
      <c r="J1336" s="41">
        <v>3261971</v>
      </c>
      <c r="K1336" s="41">
        <v>53880.614353753903</v>
      </c>
      <c r="L1336" s="41">
        <v>139506.26528877899</v>
      </c>
      <c r="M1336" s="41">
        <v>2.2960113571484402</v>
      </c>
      <c r="N1336" s="41">
        <v>233.780679440076</v>
      </c>
      <c r="O1336" s="41">
        <v>1.7201356760319999</v>
      </c>
    </row>
    <row r="1337" spans="1:15" x14ac:dyDescent="0.35">
      <c r="A1337" s="85" t="s">
        <v>1395</v>
      </c>
      <c r="B1337" s="41">
        <v>11671638.6685063</v>
      </c>
      <c r="C1337" s="41">
        <v>4534576.4705295702</v>
      </c>
      <c r="D1337" s="41">
        <v>993264.95052991703</v>
      </c>
      <c r="E1337" s="41">
        <v>1981070.26877639</v>
      </c>
      <c r="F1337" s="41">
        <v>7289160.0499999998</v>
      </c>
      <c r="G1337" s="41">
        <v>12078384.1703756</v>
      </c>
      <c r="H1337" s="41">
        <v>0.136266036651221</v>
      </c>
      <c r="I1337" s="41">
        <v>0.16401782232058101</v>
      </c>
      <c r="J1337" s="41">
        <v>3390307</v>
      </c>
      <c r="K1337" s="41">
        <v>57573.688785812701</v>
      </c>
      <c r="L1337" s="41">
        <v>186993.86203347199</v>
      </c>
      <c r="M1337" s="41">
        <v>2.1544458643611102</v>
      </c>
      <c r="N1337" s="41">
        <v>209.787508175922</v>
      </c>
      <c r="O1337" s="41">
        <v>1.3375120514247201</v>
      </c>
    </row>
    <row r="1338" spans="1:15" x14ac:dyDescent="0.35">
      <c r="A1338" s="85" t="s">
        <v>1396</v>
      </c>
      <c r="B1338" s="41">
        <v>11737153.540738899</v>
      </c>
      <c r="C1338" s="41">
        <v>6029466.8696817197</v>
      </c>
      <c r="D1338" s="41">
        <v>988901.74690781801</v>
      </c>
      <c r="E1338" s="41">
        <v>2229480.1482845698</v>
      </c>
      <c r="F1338" s="41">
        <v>8969128.6600000001</v>
      </c>
      <c r="G1338" s="41">
        <v>12202701.202980001</v>
      </c>
      <c r="H1338" s="41">
        <v>0.11025616694719401</v>
      </c>
      <c r="I1338" s="41">
        <v>0.182703821981653</v>
      </c>
      <c r="J1338" s="41">
        <v>3968641</v>
      </c>
      <c r="K1338" s="41">
        <v>57712.359075766202</v>
      </c>
      <c r="L1338" s="41">
        <v>186827.55736705099</v>
      </c>
      <c r="M1338" s="41">
        <v>2.2616780228841802</v>
      </c>
      <c r="N1338" s="41">
        <v>211.436219235588</v>
      </c>
      <c r="O1338" s="41">
        <v>1.5192774729892999</v>
      </c>
    </row>
    <row r="1339" spans="1:15" x14ac:dyDescent="0.35">
      <c r="A1339" s="85" t="s">
        <v>1397</v>
      </c>
      <c r="B1339" s="41">
        <v>10168584.089885</v>
      </c>
      <c r="C1339" s="41">
        <v>6407731.8956527198</v>
      </c>
      <c r="D1339" s="41">
        <v>1140953.7653496901</v>
      </c>
      <c r="E1339" s="41">
        <v>2567889.7623505401</v>
      </c>
      <c r="F1339" s="41">
        <v>7815090.0800000001</v>
      </c>
      <c r="G1339" s="41">
        <v>12623740.6439004</v>
      </c>
      <c r="H1339" s="41">
        <v>0.145993680644777</v>
      </c>
      <c r="I1339" s="41">
        <v>0.20341749999365699</v>
      </c>
      <c r="J1339" s="41">
        <v>3601424</v>
      </c>
      <c r="K1339" s="41">
        <v>56776.741224702797</v>
      </c>
      <c r="L1339" s="41">
        <v>153671.21066251799</v>
      </c>
      <c r="M1339" s="41">
        <v>2.1718130181857598</v>
      </c>
      <c r="N1339" s="41">
        <v>222.33517472982101</v>
      </c>
      <c r="O1339" s="41">
        <v>1.7792217455241901</v>
      </c>
    </row>
    <row r="1340" spans="1:15" x14ac:dyDescent="0.35">
      <c r="A1340" s="85" t="s">
        <v>1398</v>
      </c>
      <c r="B1340" s="41">
        <v>9152379.0324582905</v>
      </c>
      <c r="C1340" s="41">
        <v>6094073.8669667197</v>
      </c>
      <c r="D1340" s="41">
        <v>806288.27967268205</v>
      </c>
      <c r="E1340" s="41">
        <v>2434109.87365762</v>
      </c>
      <c r="F1340" s="41">
        <v>7301901.8799999999</v>
      </c>
      <c r="G1340" s="41">
        <v>11320077.546426199</v>
      </c>
      <c r="H1340" s="41">
        <v>0.110421680943305</v>
      </c>
      <c r="I1340" s="41">
        <v>0.21502590098652299</v>
      </c>
      <c r="J1340" s="41">
        <v>3304028</v>
      </c>
      <c r="K1340" s="41">
        <v>52934.662363461503</v>
      </c>
      <c r="L1340" s="41">
        <v>135128.373670934</v>
      </c>
      <c r="M1340" s="41">
        <v>2.2122843526735498</v>
      </c>
      <c r="N1340" s="41">
        <v>213.850254695545</v>
      </c>
      <c r="O1340" s="41">
        <v>1.8444377187380701</v>
      </c>
    </row>
    <row r="1341" spans="1:15" x14ac:dyDescent="0.35">
      <c r="A1341" s="85" t="s">
        <v>1399</v>
      </c>
      <c r="B1341" s="41">
        <v>13764469.1242043</v>
      </c>
      <c r="C1341" s="41">
        <v>3470240.7274949402</v>
      </c>
      <c r="D1341" s="41">
        <v>980643.31996920996</v>
      </c>
      <c r="E1341" s="41">
        <v>2315965.1233102102</v>
      </c>
      <c r="F1341" s="41">
        <v>7037893.1699999999</v>
      </c>
      <c r="G1341" s="41">
        <v>13637760.862964001</v>
      </c>
      <c r="H1341" s="41">
        <v>0.13933762509344999</v>
      </c>
      <c r="I1341" s="41">
        <v>0.16982004205687901</v>
      </c>
      <c r="J1341" s="41">
        <v>3046707</v>
      </c>
      <c r="K1341" s="41">
        <v>56127.092200856197</v>
      </c>
      <c r="L1341" s="41">
        <v>144335.73798542301</v>
      </c>
      <c r="M1341" s="41">
        <v>2.3113396163781301</v>
      </c>
      <c r="N1341" s="41">
        <v>242.984318528366</v>
      </c>
      <c r="O1341" s="41">
        <v>1.13901360632806</v>
      </c>
    </row>
    <row r="1342" spans="1:15" x14ac:dyDescent="0.35">
      <c r="A1342" s="85" t="s">
        <v>1400</v>
      </c>
      <c r="B1342" s="41">
        <v>11979289.0306936</v>
      </c>
      <c r="C1342" s="41">
        <v>4501715.8110986901</v>
      </c>
      <c r="D1342" s="41">
        <v>1036456.80939016</v>
      </c>
      <c r="E1342" s="41">
        <v>2755566.82899793</v>
      </c>
      <c r="F1342" s="41">
        <v>7575044.96</v>
      </c>
      <c r="G1342" s="41">
        <v>12859087.8972685</v>
      </c>
      <c r="H1342" s="41">
        <v>0.13682516933736599</v>
      </c>
      <c r="I1342" s="41">
        <v>0.21428944657756499</v>
      </c>
      <c r="J1342" s="41">
        <v>3182792</v>
      </c>
      <c r="K1342" s="41">
        <v>59019.1293247133</v>
      </c>
      <c r="L1342" s="41">
        <v>161104.377088137</v>
      </c>
      <c r="M1342" s="41">
        <v>2.3755292858708001</v>
      </c>
      <c r="N1342" s="41">
        <v>217.87638652741501</v>
      </c>
      <c r="O1342" s="41">
        <v>1.41439208440221</v>
      </c>
    </row>
    <row r="1343" spans="1:15" x14ac:dyDescent="0.35">
      <c r="A1343" s="85" t="s">
        <v>1401</v>
      </c>
      <c r="B1343" s="41">
        <v>11090540.761504199</v>
      </c>
      <c r="C1343" s="41">
        <v>5715435.7472989503</v>
      </c>
      <c r="D1343" s="41">
        <v>1082788.31397636</v>
      </c>
      <c r="E1343" s="41">
        <v>1867705.6567341599</v>
      </c>
      <c r="F1343" s="41">
        <v>8230598.7199999997</v>
      </c>
      <c r="G1343" s="41">
        <v>11677612.7900218</v>
      </c>
      <c r="H1343" s="41">
        <v>0.13155644574740699</v>
      </c>
      <c r="I1343" s="41">
        <v>0.159938995265373</v>
      </c>
      <c r="J1343" s="41">
        <v>3775504</v>
      </c>
      <c r="K1343" s="41">
        <v>51627.449445252998</v>
      </c>
      <c r="L1343" s="41">
        <v>151741.03050810201</v>
      </c>
      <c r="M1343" s="41">
        <v>2.1839701648226799</v>
      </c>
      <c r="N1343" s="41">
        <v>226.19076808384199</v>
      </c>
      <c r="O1343" s="41">
        <v>1.5138206044276299</v>
      </c>
    </row>
    <row r="1344" spans="1:15" x14ac:dyDescent="0.35">
      <c r="A1344" s="85" t="s">
        <v>1402</v>
      </c>
      <c r="B1344" s="41">
        <v>11507825.8996686</v>
      </c>
      <c r="C1344" s="41">
        <v>4755817.2316406304</v>
      </c>
      <c r="D1344" s="41">
        <v>998250.35054546397</v>
      </c>
      <c r="E1344" s="41">
        <v>1650156.29398234</v>
      </c>
      <c r="F1344" s="41">
        <v>8219370.9100000001</v>
      </c>
      <c r="G1344" s="41">
        <v>10833634.236656001</v>
      </c>
      <c r="H1344" s="41">
        <v>0.121450943323528</v>
      </c>
      <c r="I1344" s="41">
        <v>0.15231788870986501</v>
      </c>
      <c r="J1344" s="41">
        <v>3527627</v>
      </c>
      <c r="K1344" s="41">
        <v>51862.866755976698</v>
      </c>
      <c r="L1344" s="41">
        <v>140955.37081892</v>
      </c>
      <c r="M1344" s="41">
        <v>2.3331698228572999</v>
      </c>
      <c r="N1344" s="41">
        <v>208.88544636512199</v>
      </c>
      <c r="O1344" s="41">
        <v>1.34816329267256</v>
      </c>
    </row>
    <row r="1345" spans="1:15" x14ac:dyDescent="0.35">
      <c r="A1345" s="85" t="s">
        <v>1403</v>
      </c>
      <c r="B1345" s="41">
        <v>11089403.918567</v>
      </c>
      <c r="C1345" s="41">
        <v>6175334.3815007703</v>
      </c>
      <c r="D1345" s="41">
        <v>1017514.11193561</v>
      </c>
      <c r="E1345" s="41">
        <v>1848540.9891428901</v>
      </c>
      <c r="F1345" s="41">
        <v>7952182.2199999997</v>
      </c>
      <c r="G1345" s="41">
        <v>12316033.150231199</v>
      </c>
      <c r="H1345" s="41">
        <v>0.127954073961803</v>
      </c>
      <c r="I1345" s="41">
        <v>0.150092238839759</v>
      </c>
      <c r="J1345" s="41">
        <v>3715973</v>
      </c>
      <c r="K1345" s="41">
        <v>59024.408848036299</v>
      </c>
      <c r="L1345" s="41">
        <v>137421.969084938</v>
      </c>
      <c r="M1345" s="41">
        <v>2.1424199649762699</v>
      </c>
      <c r="N1345" s="41">
        <v>208.65674692243499</v>
      </c>
      <c r="O1345" s="41">
        <v>1.6618351052337501</v>
      </c>
    </row>
    <row r="1346" spans="1:15" x14ac:dyDescent="0.35">
      <c r="A1346" s="85" t="s">
        <v>1404</v>
      </c>
      <c r="B1346" s="41">
        <v>12632421.489932099</v>
      </c>
      <c r="C1346" s="41">
        <v>4810534.7540688002</v>
      </c>
      <c r="D1346" s="41">
        <v>961156.84564158297</v>
      </c>
      <c r="E1346" s="41">
        <v>2335780.6140612201</v>
      </c>
      <c r="F1346" s="41">
        <v>7361574.9199999999</v>
      </c>
      <c r="G1346" s="41">
        <v>13548824.102664899</v>
      </c>
      <c r="H1346" s="41">
        <v>0.13056402415063401</v>
      </c>
      <c r="I1346" s="41">
        <v>0.172397294138743</v>
      </c>
      <c r="J1346" s="41">
        <v>3472441</v>
      </c>
      <c r="K1346" s="41">
        <v>56023.917063616202</v>
      </c>
      <c r="L1346" s="41">
        <v>170505.31896125799</v>
      </c>
      <c r="M1346" s="41">
        <v>2.1155334596259499</v>
      </c>
      <c r="N1346" s="41">
        <v>241.8366859148</v>
      </c>
      <c r="O1346" s="41">
        <v>1.3853467212456001</v>
      </c>
    </row>
    <row r="1347" spans="1:15" x14ac:dyDescent="0.35">
      <c r="A1347" s="85" t="s">
        <v>1405</v>
      </c>
      <c r="B1347" s="41">
        <v>12832692.122606499</v>
      </c>
      <c r="C1347" s="41">
        <v>4757945.5312536499</v>
      </c>
      <c r="D1347" s="41">
        <v>1188408.6615678901</v>
      </c>
      <c r="E1347" s="41">
        <v>2564981.1163363699</v>
      </c>
      <c r="F1347" s="41">
        <v>8684585.5899999999</v>
      </c>
      <c r="G1347" s="41">
        <v>12785079.1896639</v>
      </c>
      <c r="H1347" s="41">
        <v>0.136841147945654</v>
      </c>
      <c r="I1347" s="41">
        <v>0.20062301361496701</v>
      </c>
      <c r="J1347" s="41">
        <v>3894433</v>
      </c>
      <c r="K1347" s="41">
        <v>58833.367952068002</v>
      </c>
      <c r="L1347" s="41">
        <v>125637.34789949701</v>
      </c>
      <c r="M1347" s="41">
        <v>2.23065450638732</v>
      </c>
      <c r="N1347" s="41">
        <v>217.31009475466399</v>
      </c>
      <c r="O1347" s="41">
        <v>1.22172997487789</v>
      </c>
    </row>
    <row r="1348" spans="1:15" x14ac:dyDescent="0.35">
      <c r="A1348" s="85" t="s">
        <v>1406</v>
      </c>
      <c r="B1348" s="41">
        <v>11342422.2078229</v>
      </c>
      <c r="C1348" s="41">
        <v>3733418.3660765602</v>
      </c>
      <c r="D1348" s="41">
        <v>795230.70918629004</v>
      </c>
      <c r="E1348" s="41">
        <v>2413047.1897868901</v>
      </c>
      <c r="F1348" s="41">
        <v>6591611.29</v>
      </c>
      <c r="G1348" s="41">
        <v>11834536.303087801</v>
      </c>
      <c r="H1348" s="41">
        <v>0.120642840452792</v>
      </c>
      <c r="I1348" s="41">
        <v>0.203898752598976</v>
      </c>
      <c r="J1348" s="41">
        <v>3153881</v>
      </c>
      <c r="K1348" s="41">
        <v>51978.813699436803</v>
      </c>
      <c r="L1348" s="41">
        <v>142029.12021510801</v>
      </c>
      <c r="M1348" s="41">
        <v>2.0928607422182601</v>
      </c>
      <c r="N1348" s="41">
        <v>227.67740810485699</v>
      </c>
      <c r="O1348" s="41">
        <v>1.18375371996488</v>
      </c>
    </row>
    <row r="1349" spans="1:15" x14ac:dyDescent="0.35">
      <c r="A1349" s="85" t="s">
        <v>1407</v>
      </c>
      <c r="B1349" s="41">
        <v>9246771.5337232295</v>
      </c>
      <c r="C1349" s="41">
        <v>6255973.4778914899</v>
      </c>
      <c r="D1349" s="41">
        <v>1081949.3870034399</v>
      </c>
      <c r="E1349" s="41">
        <v>1988232.0097968599</v>
      </c>
      <c r="F1349" s="41">
        <v>7669474.2000000002</v>
      </c>
      <c r="G1349" s="41">
        <v>11034127.059326001</v>
      </c>
      <c r="H1349" s="41">
        <v>0.141072172457852</v>
      </c>
      <c r="I1349" s="41">
        <v>0.18018933433582501</v>
      </c>
      <c r="J1349" s="41">
        <v>3705060</v>
      </c>
      <c r="K1349" s="41">
        <v>50418.6751625588</v>
      </c>
      <c r="L1349" s="41">
        <v>130674.85091095</v>
      </c>
      <c r="M1349" s="41">
        <v>2.0674039973409601</v>
      </c>
      <c r="N1349" s="41">
        <v>218.85064730736499</v>
      </c>
      <c r="O1349" s="41">
        <v>1.6884945123402799</v>
      </c>
    </row>
    <row r="1350" spans="1:15" x14ac:dyDescent="0.35">
      <c r="A1350" s="85" t="s">
        <v>1408</v>
      </c>
      <c r="B1350" s="41">
        <v>11111555.8358506</v>
      </c>
      <c r="C1350" s="41">
        <v>5498347.53707527</v>
      </c>
      <c r="D1350" s="41">
        <v>1284522.10424835</v>
      </c>
      <c r="E1350" s="41">
        <v>1847885.1050760299</v>
      </c>
      <c r="F1350" s="41">
        <v>8625522.5299999993</v>
      </c>
      <c r="G1350" s="41">
        <v>11281324.948611399</v>
      </c>
      <c r="H1350" s="41">
        <v>0.148921076929626</v>
      </c>
      <c r="I1350" s="41">
        <v>0.163800361526106</v>
      </c>
      <c r="J1350" s="41">
        <v>3701941</v>
      </c>
      <c r="K1350" s="41">
        <v>54039.6864754333</v>
      </c>
      <c r="L1350" s="41">
        <v>164536.89636117499</v>
      </c>
      <c r="M1350" s="41">
        <v>2.33007219049678</v>
      </c>
      <c r="N1350" s="41">
        <v>208.75788496439799</v>
      </c>
      <c r="O1350" s="41">
        <v>1.4852607151424799</v>
      </c>
    </row>
    <row r="1351" spans="1:15" x14ac:dyDescent="0.35">
      <c r="A1351" s="85" t="s">
        <v>1409</v>
      </c>
      <c r="B1351" s="41">
        <v>11975265.9717288</v>
      </c>
      <c r="C1351" s="41">
        <v>3847322.2622543802</v>
      </c>
      <c r="D1351" s="41">
        <v>901748.45053971</v>
      </c>
      <c r="E1351" s="41">
        <v>3020860.35218162</v>
      </c>
      <c r="F1351" s="41">
        <v>6960692.8799999999</v>
      </c>
      <c r="G1351" s="41">
        <v>12909023.396070199</v>
      </c>
      <c r="H1351" s="41">
        <v>0.129548662192909</v>
      </c>
      <c r="I1351" s="41">
        <v>0.234011532824492</v>
      </c>
      <c r="J1351" s="41">
        <v>3222543</v>
      </c>
      <c r="K1351" s="41">
        <v>61070.221383622898</v>
      </c>
      <c r="L1351" s="41">
        <v>124519.23936571099</v>
      </c>
      <c r="M1351" s="41">
        <v>2.16403875438378</v>
      </c>
      <c r="N1351" s="41">
        <v>211.37507564695099</v>
      </c>
      <c r="O1351" s="41">
        <v>1.1938777115633099</v>
      </c>
    </row>
    <row r="1352" spans="1:15" x14ac:dyDescent="0.35">
      <c r="A1352" s="85" t="s">
        <v>1410</v>
      </c>
      <c r="B1352" s="41">
        <v>12879728.218963601</v>
      </c>
      <c r="C1352" s="41">
        <v>5832323.8497188399</v>
      </c>
      <c r="D1352" s="41">
        <v>1029603.47737349</v>
      </c>
      <c r="E1352" s="41">
        <v>2239342.7757367999</v>
      </c>
      <c r="F1352" s="41">
        <v>7705186.0199999996</v>
      </c>
      <c r="G1352" s="41">
        <v>14449909.6961016</v>
      </c>
      <c r="H1352" s="41">
        <v>0.133624739844177</v>
      </c>
      <c r="I1352" s="41">
        <v>0.15497278687775701</v>
      </c>
      <c r="J1352" s="41">
        <v>3534489</v>
      </c>
      <c r="K1352" s="41">
        <v>62016.779811594999</v>
      </c>
      <c r="L1352" s="41">
        <v>174097.39430888399</v>
      </c>
      <c r="M1352" s="41">
        <v>2.1810976694386799</v>
      </c>
      <c r="N1352" s="41">
        <v>233.00090593908101</v>
      </c>
      <c r="O1352" s="41">
        <v>1.65011798019992</v>
      </c>
    </row>
    <row r="1353" spans="1:15" x14ac:dyDescent="0.35">
      <c r="A1353" s="85" t="s">
        <v>1411</v>
      </c>
      <c r="B1353" s="41">
        <v>10489714.3674556</v>
      </c>
      <c r="C1353" s="41">
        <v>6203483.7407622403</v>
      </c>
      <c r="D1353" s="41">
        <v>982090.46760361001</v>
      </c>
      <c r="E1353" s="41">
        <v>2498100.20578857</v>
      </c>
      <c r="F1353" s="41">
        <v>8512461.7200000007</v>
      </c>
      <c r="G1353" s="41">
        <v>11841743.9503708</v>
      </c>
      <c r="H1353" s="41">
        <v>0.11537091148336</v>
      </c>
      <c r="I1353" s="41">
        <v>0.210957120527028</v>
      </c>
      <c r="J1353" s="41">
        <v>3591756</v>
      </c>
      <c r="K1353" s="41">
        <v>50210.922448994097</v>
      </c>
      <c r="L1353" s="41">
        <v>180816.88876070501</v>
      </c>
      <c r="M1353" s="41">
        <v>2.37480184437088</v>
      </c>
      <c r="N1353" s="41">
        <v>235.83608198479001</v>
      </c>
      <c r="O1353" s="41">
        <v>1.72714509024617</v>
      </c>
    </row>
    <row r="1354" spans="1:15" x14ac:dyDescent="0.35">
      <c r="A1354" s="85" t="s">
        <v>1412</v>
      </c>
      <c r="B1354" s="41">
        <v>11557949.8024597</v>
      </c>
      <c r="C1354" s="41">
        <v>5099806.2122390298</v>
      </c>
      <c r="D1354" s="41">
        <v>734170.78783804295</v>
      </c>
      <c r="E1354" s="41">
        <v>2127814.33261526</v>
      </c>
      <c r="F1354" s="41">
        <v>7318368.5899999999</v>
      </c>
      <c r="G1354" s="41">
        <v>12360914.7521253</v>
      </c>
      <c r="H1354" s="41">
        <v>0.100318913813829</v>
      </c>
      <c r="I1354" s="41">
        <v>0.172140523196263</v>
      </c>
      <c r="J1354" s="41">
        <v>3311479</v>
      </c>
      <c r="K1354" s="41">
        <v>53328.076069395996</v>
      </c>
      <c r="L1354" s="41">
        <v>159542.206973297</v>
      </c>
      <c r="M1354" s="41">
        <v>2.2080705629309998</v>
      </c>
      <c r="N1354" s="41">
        <v>231.794855955885</v>
      </c>
      <c r="O1354" s="41">
        <v>1.54003882018851</v>
      </c>
    </row>
    <row r="1355" spans="1:15" x14ac:dyDescent="0.35">
      <c r="A1355" s="85" t="s">
        <v>1413</v>
      </c>
      <c r="B1355" s="41">
        <v>11374370.768140201</v>
      </c>
      <c r="C1355" s="41">
        <v>4678432.8618013402</v>
      </c>
      <c r="D1355" s="41">
        <v>1056705.0322919199</v>
      </c>
      <c r="E1355" s="41">
        <v>2260541.7713446398</v>
      </c>
      <c r="F1355" s="41">
        <v>8395692.3000000007</v>
      </c>
      <c r="G1355" s="41">
        <v>11079340.2642502</v>
      </c>
      <c r="H1355" s="41">
        <v>0.12586276325204501</v>
      </c>
      <c r="I1355" s="41">
        <v>0.20403216413875699</v>
      </c>
      <c r="J1355" s="41">
        <v>3650301</v>
      </c>
      <c r="K1355" s="41">
        <v>52580.989341987799</v>
      </c>
      <c r="L1355" s="41">
        <v>104982.130672114</v>
      </c>
      <c r="M1355" s="41">
        <v>2.2961129615030802</v>
      </c>
      <c r="N1355" s="41">
        <v>210.70935843775101</v>
      </c>
      <c r="O1355" s="41">
        <v>1.2816567351024899</v>
      </c>
    </row>
    <row r="1356" spans="1:15" x14ac:dyDescent="0.35">
      <c r="A1356" s="85" t="s">
        <v>1414</v>
      </c>
      <c r="B1356" s="41">
        <v>13077992.2270448</v>
      </c>
      <c r="C1356" s="41">
        <v>3803709.5539755402</v>
      </c>
      <c r="D1356" s="41">
        <v>946471.38760987704</v>
      </c>
      <c r="E1356" s="41">
        <v>2292188.19973916</v>
      </c>
      <c r="F1356" s="41">
        <v>6947446.7000000002</v>
      </c>
      <c r="G1356" s="41">
        <v>13358240.8669047</v>
      </c>
      <c r="H1356" s="41">
        <v>0.13623298291872901</v>
      </c>
      <c r="I1356" s="41">
        <v>0.17159356704056</v>
      </c>
      <c r="J1356" s="41">
        <v>3020629</v>
      </c>
      <c r="K1356" s="41">
        <v>62059.191019301899</v>
      </c>
      <c r="L1356" s="41">
        <v>185326.198535392</v>
      </c>
      <c r="M1356" s="41">
        <v>2.30150244236743</v>
      </c>
      <c r="N1356" s="41">
        <v>215.24523192845501</v>
      </c>
      <c r="O1356" s="41">
        <v>1.25924420177901</v>
      </c>
    </row>
    <row r="1357" spans="1:15" x14ac:dyDescent="0.35">
      <c r="A1357" s="85" t="s">
        <v>1415</v>
      </c>
      <c r="B1357" s="41">
        <v>10782242.190762</v>
      </c>
      <c r="C1357" s="41">
        <v>4550548.1820498798</v>
      </c>
      <c r="D1357" s="41">
        <v>1088240.0842204001</v>
      </c>
      <c r="E1357" s="41">
        <v>1753227.0363958301</v>
      </c>
      <c r="F1357" s="41">
        <v>7748736.5999999996</v>
      </c>
      <c r="G1357" s="41">
        <v>10548336.4302324</v>
      </c>
      <c r="H1357" s="41">
        <v>0.14044096997959599</v>
      </c>
      <c r="I1357" s="41">
        <v>0.166208866013311</v>
      </c>
      <c r="J1357" s="41">
        <v>3522153</v>
      </c>
      <c r="K1357" s="41">
        <v>51280.196549501401</v>
      </c>
      <c r="L1357" s="41">
        <v>122815.536804307</v>
      </c>
      <c r="M1357" s="41">
        <v>2.2041278108842501</v>
      </c>
      <c r="N1357" s="41">
        <v>205.702278944537</v>
      </c>
      <c r="O1357" s="41">
        <v>1.29197913379966</v>
      </c>
    </row>
    <row r="1358" spans="1:15" x14ac:dyDescent="0.35">
      <c r="A1358" s="85" t="s">
        <v>1416</v>
      </c>
      <c r="B1358" s="41">
        <v>10596393.857961001</v>
      </c>
      <c r="C1358" s="41">
        <v>3957928.6344840499</v>
      </c>
      <c r="D1358" s="41">
        <v>880098.955576965</v>
      </c>
      <c r="E1358" s="41">
        <v>2465062.8794153002</v>
      </c>
      <c r="F1358" s="41">
        <v>6698111.04</v>
      </c>
      <c r="G1358" s="41">
        <v>11338619.9521807</v>
      </c>
      <c r="H1358" s="41">
        <v>0.13139509785985301</v>
      </c>
      <c r="I1358" s="41">
        <v>0.21740413646558501</v>
      </c>
      <c r="J1358" s="41">
        <v>3072528</v>
      </c>
      <c r="K1358" s="41">
        <v>53724.804322107098</v>
      </c>
      <c r="L1358" s="41">
        <v>137246.664743434</v>
      </c>
      <c r="M1358" s="41">
        <v>2.1827875419250602</v>
      </c>
      <c r="N1358" s="41">
        <v>211.04826886122001</v>
      </c>
      <c r="O1358" s="41">
        <v>1.2881668236982899</v>
      </c>
    </row>
    <row r="1359" spans="1:15" x14ac:dyDescent="0.35">
      <c r="A1359" s="85" t="s">
        <v>1417</v>
      </c>
      <c r="B1359" s="41">
        <v>11664545.378396399</v>
      </c>
      <c r="C1359" s="41">
        <v>4452179.1593044503</v>
      </c>
      <c r="D1359" s="41">
        <v>962026.48790327995</v>
      </c>
      <c r="E1359" s="41">
        <v>2424863.14035853</v>
      </c>
      <c r="F1359" s="41">
        <v>7294930.2400000002</v>
      </c>
      <c r="G1359" s="41">
        <v>12352453.4332965</v>
      </c>
      <c r="H1359" s="41">
        <v>0.131876036679314</v>
      </c>
      <c r="I1359" s="41">
        <v>0.196306195643873</v>
      </c>
      <c r="J1359" s="41">
        <v>3507178</v>
      </c>
      <c r="K1359" s="41">
        <v>54275.0271685771</v>
      </c>
      <c r="L1359" s="41">
        <v>143769.50733377301</v>
      </c>
      <c r="M1359" s="41">
        <v>2.0806115740728299</v>
      </c>
      <c r="N1359" s="41">
        <v>227.59226716748501</v>
      </c>
      <c r="O1359" s="41">
        <v>1.2694477324231801</v>
      </c>
    </row>
    <row r="1360" spans="1:15" x14ac:dyDescent="0.35">
      <c r="A1360" s="85" t="s">
        <v>1418</v>
      </c>
      <c r="B1360" s="41">
        <v>12071166.566233</v>
      </c>
      <c r="C1360" s="41">
        <v>5539259.9622984501</v>
      </c>
      <c r="D1360" s="41">
        <v>819484.78125269897</v>
      </c>
      <c r="E1360" s="41">
        <v>2160974.2346758</v>
      </c>
      <c r="F1360" s="41">
        <v>7261998.7999999998</v>
      </c>
      <c r="G1360" s="41">
        <v>13506008.9862496</v>
      </c>
      <c r="H1360" s="41">
        <v>0.11284562333619499</v>
      </c>
      <c r="I1360" s="41">
        <v>0.160000947494992</v>
      </c>
      <c r="J1360" s="41">
        <v>3051260</v>
      </c>
      <c r="K1360" s="41">
        <v>55117.568504119998</v>
      </c>
      <c r="L1360" s="41">
        <v>177122.24178958801</v>
      </c>
      <c r="M1360" s="41">
        <v>2.3846763629978298</v>
      </c>
      <c r="N1360" s="41">
        <v>245.03599991247901</v>
      </c>
      <c r="O1360" s="41">
        <v>1.81540083844001</v>
      </c>
    </row>
    <row r="1361" spans="1:15" x14ac:dyDescent="0.35">
      <c r="A1361" s="85" t="s">
        <v>1419</v>
      </c>
      <c r="B1361" s="41">
        <v>12190391.3994426</v>
      </c>
      <c r="C1361" s="41">
        <v>5152907.3432687595</v>
      </c>
      <c r="D1361" s="41">
        <v>981720.81764753105</v>
      </c>
      <c r="E1361" s="41">
        <v>2186393.6906886701</v>
      </c>
      <c r="F1361" s="41">
        <v>7757795.96</v>
      </c>
      <c r="G1361" s="41">
        <v>12897329.0996079</v>
      </c>
      <c r="H1361" s="41">
        <v>0.12654635707221301</v>
      </c>
      <c r="I1361" s="41">
        <v>0.16952298214636899</v>
      </c>
      <c r="J1361" s="41">
        <v>3558622</v>
      </c>
      <c r="K1361" s="41">
        <v>58980.788858132801</v>
      </c>
      <c r="L1361" s="41">
        <v>143711.808560298</v>
      </c>
      <c r="M1361" s="41">
        <v>2.1819785844316799</v>
      </c>
      <c r="N1361" s="41">
        <v>218.674480281098</v>
      </c>
      <c r="O1361" s="41">
        <v>1.4480063752960399</v>
      </c>
    </row>
    <row r="1362" spans="1:15" x14ac:dyDescent="0.35">
      <c r="A1362" s="85" t="s">
        <v>1420</v>
      </c>
      <c r="B1362" s="41">
        <v>12720517.0905437</v>
      </c>
      <c r="C1362" s="41">
        <v>5136755.9187083803</v>
      </c>
      <c r="D1362" s="41">
        <v>931577.17992325698</v>
      </c>
      <c r="E1362" s="41">
        <v>2438348.9384510601</v>
      </c>
      <c r="F1362" s="41">
        <v>8533522.8000000007</v>
      </c>
      <c r="G1362" s="41">
        <v>12827911.888031</v>
      </c>
      <c r="H1362" s="41">
        <v>0.109166776928663</v>
      </c>
      <c r="I1362" s="41">
        <v>0.190081515973472</v>
      </c>
      <c r="J1362" s="41">
        <v>3950705</v>
      </c>
      <c r="K1362" s="41">
        <v>58481.4765809483</v>
      </c>
      <c r="L1362" s="41">
        <v>134235.56040461699</v>
      </c>
      <c r="M1362" s="41">
        <v>2.1578096899182899</v>
      </c>
      <c r="N1362" s="41">
        <v>219.34602555861301</v>
      </c>
      <c r="O1362" s="41">
        <v>1.30021247314299</v>
      </c>
    </row>
    <row r="1363" spans="1:15" x14ac:dyDescent="0.35">
      <c r="A1363" s="85" t="s">
        <v>1421</v>
      </c>
      <c r="B1363" s="41">
        <v>11125737.245848</v>
      </c>
      <c r="C1363" s="41">
        <v>5083126.5128223198</v>
      </c>
      <c r="D1363" s="41">
        <v>920029.67575135804</v>
      </c>
      <c r="E1363" s="41">
        <v>2200767.7905083499</v>
      </c>
      <c r="F1363" s="41">
        <v>7676989.1299999999</v>
      </c>
      <c r="G1363" s="41">
        <v>11777130.4871397</v>
      </c>
      <c r="H1363" s="41">
        <v>0.119842513799594</v>
      </c>
      <c r="I1363" s="41">
        <v>0.18686791259649599</v>
      </c>
      <c r="J1363" s="41">
        <v>3352397</v>
      </c>
      <c r="K1363" s="41">
        <v>52515.519874876103</v>
      </c>
      <c r="L1363" s="41">
        <v>124458.39220967201</v>
      </c>
      <c r="M1363" s="41">
        <v>2.28640596685368</v>
      </c>
      <c r="N1363" s="41">
        <v>224.258634458952</v>
      </c>
      <c r="O1363" s="41">
        <v>1.51626627539111</v>
      </c>
    </row>
    <row r="1364" spans="1:15" x14ac:dyDescent="0.35">
      <c r="A1364" s="85" t="s">
        <v>1422</v>
      </c>
      <c r="B1364" s="41">
        <v>10515853.4626875</v>
      </c>
      <c r="C1364" s="41">
        <v>6039036.5730021596</v>
      </c>
      <c r="D1364" s="41">
        <v>889840.56691918406</v>
      </c>
      <c r="E1364" s="41">
        <v>2587648.1802857001</v>
      </c>
      <c r="F1364" s="41">
        <v>7639237.6799999997</v>
      </c>
      <c r="G1364" s="41">
        <v>12529288.2469212</v>
      </c>
      <c r="H1364" s="41">
        <v>0.11648290106862901</v>
      </c>
      <c r="I1364" s="41">
        <v>0.20652794710198799</v>
      </c>
      <c r="J1364" s="41">
        <v>3603414</v>
      </c>
      <c r="K1364" s="41">
        <v>51658.647014600501</v>
      </c>
      <c r="L1364" s="41">
        <v>136147.14402671301</v>
      </c>
      <c r="M1364" s="41">
        <v>2.1218919007469799</v>
      </c>
      <c r="N1364" s="41">
        <v>242.54157464839901</v>
      </c>
      <c r="O1364" s="41">
        <v>1.67592082758244</v>
      </c>
    </row>
    <row r="1365" spans="1:15" x14ac:dyDescent="0.35">
      <c r="A1365" s="85" t="s">
        <v>1423</v>
      </c>
      <c r="B1365" s="41">
        <v>12162309.5661195</v>
      </c>
      <c r="C1365" s="41">
        <v>5283595.98683252</v>
      </c>
      <c r="D1365" s="41">
        <v>946569.12406116398</v>
      </c>
      <c r="E1365" s="41">
        <v>2293998.7519724201</v>
      </c>
      <c r="F1365" s="41">
        <v>7045323.5999999996</v>
      </c>
      <c r="G1365" s="41">
        <v>13760148.1560291</v>
      </c>
      <c r="H1365" s="41">
        <v>0.13435424372290899</v>
      </c>
      <c r="I1365" s="41">
        <v>0.16671323055248399</v>
      </c>
      <c r="J1365" s="41">
        <v>3354916</v>
      </c>
      <c r="K1365" s="41">
        <v>56593.518779423801</v>
      </c>
      <c r="L1365" s="41">
        <v>118998.327043478</v>
      </c>
      <c r="M1365" s="41">
        <v>2.0979457507788699</v>
      </c>
      <c r="N1365" s="41">
        <v>243.14377151186699</v>
      </c>
      <c r="O1365" s="41">
        <v>1.5748817516839499</v>
      </c>
    </row>
    <row r="1366" spans="1:15" x14ac:dyDescent="0.35">
      <c r="A1366" s="85" t="s">
        <v>1424</v>
      </c>
      <c r="B1366" s="41">
        <v>15290708.159993101</v>
      </c>
      <c r="C1366" s="41">
        <v>5235135.22399134</v>
      </c>
      <c r="D1366" s="41">
        <v>917490.88859330595</v>
      </c>
      <c r="E1366" s="41">
        <v>2832974.3923211498</v>
      </c>
      <c r="F1366" s="41">
        <v>8580846.1199999992</v>
      </c>
      <c r="G1366" s="41">
        <v>15871588.1976842</v>
      </c>
      <c r="H1366" s="41">
        <v>0.10692312573405099</v>
      </c>
      <c r="I1366" s="41">
        <v>0.178493441049239</v>
      </c>
      <c r="J1366" s="41">
        <v>3763529</v>
      </c>
      <c r="K1366" s="41">
        <v>63656.953425918196</v>
      </c>
      <c r="L1366" s="41">
        <v>176125.652785321</v>
      </c>
      <c r="M1366" s="41">
        <v>2.282624559946</v>
      </c>
      <c r="N1366" s="41">
        <v>249.32542294597701</v>
      </c>
      <c r="O1366" s="41">
        <v>1.39101763902745</v>
      </c>
    </row>
    <row r="1367" spans="1:15" x14ac:dyDescent="0.35">
      <c r="A1367" s="85" t="s">
        <v>1425</v>
      </c>
      <c r="B1367" s="41">
        <v>10216004.198505299</v>
      </c>
      <c r="C1367" s="41">
        <v>5667747.3310351605</v>
      </c>
      <c r="D1367" s="41">
        <v>763907.28541944898</v>
      </c>
      <c r="E1367" s="41">
        <v>2485889.1699946802</v>
      </c>
      <c r="F1367" s="41">
        <v>6771379.2599999998</v>
      </c>
      <c r="G1367" s="41">
        <v>12482113.573116099</v>
      </c>
      <c r="H1367" s="41">
        <v>0.112814133736684</v>
      </c>
      <c r="I1367" s="41">
        <v>0.19915610889399199</v>
      </c>
      <c r="J1367" s="41">
        <v>3091954</v>
      </c>
      <c r="K1367" s="41">
        <v>52823.163661092098</v>
      </c>
      <c r="L1367" s="41">
        <v>119944.848161452</v>
      </c>
      <c r="M1367" s="41">
        <v>2.18793630269696</v>
      </c>
      <c r="N1367" s="41">
        <v>236.30097275774</v>
      </c>
      <c r="O1367" s="41">
        <v>1.83306327682597</v>
      </c>
    </row>
    <row r="1368" spans="1:15" x14ac:dyDescent="0.35">
      <c r="A1368" s="85" t="s">
        <v>1426</v>
      </c>
      <c r="B1368" s="41">
        <v>12223768.0783085</v>
      </c>
      <c r="C1368" s="41">
        <v>4700710.4042350501</v>
      </c>
      <c r="D1368" s="41">
        <v>885554.76470646798</v>
      </c>
      <c r="E1368" s="41">
        <v>2109463.3984941798</v>
      </c>
      <c r="F1368" s="41">
        <v>7753519.2000000002</v>
      </c>
      <c r="G1368" s="41">
        <v>12317915.4067192</v>
      </c>
      <c r="H1368" s="41">
        <v>0.114213267790253</v>
      </c>
      <c r="I1368" s="41">
        <v>0.171251654914232</v>
      </c>
      <c r="J1368" s="41">
        <v>3692152</v>
      </c>
      <c r="K1368" s="41">
        <v>58073.242217336403</v>
      </c>
      <c r="L1368" s="41">
        <v>151937.96097504799</v>
      </c>
      <c r="M1368" s="41">
        <v>2.0950536875505898</v>
      </c>
      <c r="N1368" s="41">
        <v>212.10793843538801</v>
      </c>
      <c r="O1368" s="41">
        <v>1.27316275284307</v>
      </c>
    </row>
    <row r="1369" spans="1:15" x14ac:dyDescent="0.35">
      <c r="A1369" s="85" t="s">
        <v>1427</v>
      </c>
      <c r="B1369" s="41">
        <v>12165737.6560161</v>
      </c>
      <c r="C1369" s="41">
        <v>5191521.7121935803</v>
      </c>
      <c r="D1369" s="41">
        <v>733644.39571211603</v>
      </c>
      <c r="E1369" s="41">
        <v>2609152.63687788</v>
      </c>
      <c r="F1369" s="41">
        <v>7095828.46</v>
      </c>
      <c r="G1369" s="41">
        <v>13743665.0570023</v>
      </c>
      <c r="H1369" s="41">
        <v>0.103390942981183</v>
      </c>
      <c r="I1369" s="41">
        <v>0.18984402094029099</v>
      </c>
      <c r="J1369" s="41">
        <v>3495482</v>
      </c>
      <c r="K1369" s="41">
        <v>57848.577561252103</v>
      </c>
      <c r="L1369" s="41">
        <v>139437.11620258799</v>
      </c>
      <c r="M1369" s="41">
        <v>2.0308930937200298</v>
      </c>
      <c r="N1369" s="41">
        <v>237.58230858027201</v>
      </c>
      <c r="O1369" s="41">
        <v>1.4852091105586001</v>
      </c>
    </row>
    <row r="1370" spans="1:15" x14ac:dyDescent="0.35">
      <c r="A1370" s="85" t="s">
        <v>1428</v>
      </c>
      <c r="B1370" s="41">
        <v>12042757.6392402</v>
      </c>
      <c r="C1370" s="41">
        <v>6557562.5371596301</v>
      </c>
      <c r="D1370" s="41">
        <v>838238.464010617</v>
      </c>
      <c r="E1370" s="41">
        <v>2532453.28493474</v>
      </c>
      <c r="F1370" s="41">
        <v>7723190.1600000001</v>
      </c>
      <c r="G1370" s="41">
        <v>14357380.918606799</v>
      </c>
      <c r="H1370" s="41">
        <v>0.108535261549305</v>
      </c>
      <c r="I1370" s="41">
        <v>0.176386856300005</v>
      </c>
      <c r="J1370" s="41">
        <v>3575551</v>
      </c>
      <c r="K1370" s="41">
        <v>64702.032080247103</v>
      </c>
      <c r="L1370" s="41">
        <v>109559.153261677</v>
      </c>
      <c r="M1370" s="41">
        <v>2.1622946475098299</v>
      </c>
      <c r="N1370" s="41">
        <v>221.896679856373</v>
      </c>
      <c r="O1370" s="41">
        <v>1.83400056023803</v>
      </c>
    </row>
    <row r="1371" spans="1:15" x14ac:dyDescent="0.35">
      <c r="A1371" s="85" t="s">
        <v>1429</v>
      </c>
      <c r="B1371" s="41">
        <v>13492458.9267199</v>
      </c>
      <c r="C1371" s="41">
        <v>4231599.1051175501</v>
      </c>
      <c r="D1371" s="41">
        <v>980872.98866365396</v>
      </c>
      <c r="E1371" s="41">
        <v>2838475.2744129901</v>
      </c>
      <c r="F1371" s="41">
        <v>6932057.5800000001</v>
      </c>
      <c r="G1371" s="41">
        <v>14754521.392485701</v>
      </c>
      <c r="H1371" s="41">
        <v>0.14149810173152899</v>
      </c>
      <c r="I1371" s="41">
        <v>0.192380030426374</v>
      </c>
      <c r="J1371" s="41">
        <v>3108546</v>
      </c>
      <c r="K1371" s="41">
        <v>64250.659260084198</v>
      </c>
      <c r="L1371" s="41">
        <v>143172.67757165001</v>
      </c>
      <c r="M1371" s="41">
        <v>2.2310824159606399</v>
      </c>
      <c r="N1371" s="41">
        <v>229.63861741897401</v>
      </c>
      <c r="O1371" s="41">
        <v>1.36127922994144</v>
      </c>
    </row>
    <row r="1372" spans="1:15" x14ac:dyDescent="0.35">
      <c r="A1372" s="85" t="s">
        <v>1430</v>
      </c>
      <c r="B1372" s="41">
        <v>12908353.7586083</v>
      </c>
      <c r="C1372" s="41">
        <v>4961936.9476774102</v>
      </c>
      <c r="D1372" s="41">
        <v>931712.10613670398</v>
      </c>
      <c r="E1372" s="41">
        <v>2970268.39184896</v>
      </c>
      <c r="F1372" s="41">
        <v>8830488.0399999991</v>
      </c>
      <c r="G1372" s="41">
        <v>13095153.011268901</v>
      </c>
      <c r="H1372" s="41">
        <v>0.105510828157659</v>
      </c>
      <c r="I1372" s="41">
        <v>0.226821969112764</v>
      </c>
      <c r="J1372" s="41">
        <v>3648962</v>
      </c>
      <c r="K1372" s="41">
        <v>52502.417654033001</v>
      </c>
      <c r="L1372" s="41">
        <v>153369.846997571</v>
      </c>
      <c r="M1372" s="41">
        <v>2.4156657347697199</v>
      </c>
      <c r="N1372" s="41">
        <v>249.416722162159</v>
      </c>
      <c r="O1372" s="41">
        <v>1.35982149106442</v>
      </c>
    </row>
    <row r="1373" spans="1:15" x14ac:dyDescent="0.35">
      <c r="A1373" s="85" t="s">
        <v>1431</v>
      </c>
      <c r="B1373" s="41">
        <v>10947838.7341727</v>
      </c>
      <c r="C1373" s="41">
        <v>5235434.8785555298</v>
      </c>
      <c r="D1373" s="41">
        <v>681189.10764500301</v>
      </c>
      <c r="E1373" s="41">
        <v>3043125.1786748501</v>
      </c>
      <c r="F1373" s="41">
        <v>6449892.5700000003</v>
      </c>
      <c r="G1373" s="41">
        <v>13598321.821459301</v>
      </c>
      <c r="H1373" s="41">
        <v>0.10561247342527499</v>
      </c>
      <c r="I1373" s="41">
        <v>0.22378681859643501</v>
      </c>
      <c r="J1373" s="41">
        <v>3086073</v>
      </c>
      <c r="K1373" s="41">
        <v>63301.004661853003</v>
      </c>
      <c r="L1373" s="41">
        <v>140626.49241112499</v>
      </c>
      <c r="M1373" s="41">
        <v>2.0913489125434999</v>
      </c>
      <c r="N1373" s="41">
        <v>214.82288449027101</v>
      </c>
      <c r="O1373" s="41">
        <v>1.6964714958316001</v>
      </c>
    </row>
    <row r="1374" spans="1:15" x14ac:dyDescent="0.35">
      <c r="A1374" s="85" t="s">
        <v>1432</v>
      </c>
      <c r="B1374" s="41">
        <v>9677381.0703606606</v>
      </c>
      <c r="C1374" s="41">
        <v>6934959.1634203102</v>
      </c>
      <c r="D1374" s="41">
        <v>1052837.05631609</v>
      </c>
      <c r="E1374" s="41">
        <v>2846204.1421223502</v>
      </c>
      <c r="F1374" s="41">
        <v>7524246.8200000003</v>
      </c>
      <c r="G1374" s="41">
        <v>13099333.6953662</v>
      </c>
      <c r="H1374" s="41">
        <v>0.13992590640668101</v>
      </c>
      <c r="I1374" s="41">
        <v>0.21727854319255699</v>
      </c>
      <c r="J1374" s="41">
        <v>3652547</v>
      </c>
      <c r="K1374" s="41">
        <v>61862.260662886401</v>
      </c>
      <c r="L1374" s="41">
        <v>112199.08314680601</v>
      </c>
      <c r="M1374" s="41">
        <v>2.0628245350885202</v>
      </c>
      <c r="N1374" s="41">
        <v>211.745725843065</v>
      </c>
      <c r="O1374" s="41">
        <v>1.89866390861509</v>
      </c>
    </row>
    <row r="1375" spans="1:15" x14ac:dyDescent="0.35">
      <c r="A1375" s="85" t="s">
        <v>1433</v>
      </c>
      <c r="B1375" s="41">
        <v>12706313.395705201</v>
      </c>
      <c r="C1375" s="41">
        <v>4470191.3211322902</v>
      </c>
      <c r="D1375" s="41">
        <v>962705.55619423697</v>
      </c>
      <c r="E1375" s="41">
        <v>3106796.7998458901</v>
      </c>
      <c r="F1375" s="41">
        <v>8198430.75</v>
      </c>
      <c r="G1375" s="41">
        <v>13176468.064684501</v>
      </c>
      <c r="H1375" s="41">
        <v>0.117425588573062</v>
      </c>
      <c r="I1375" s="41">
        <v>0.235783730859768</v>
      </c>
      <c r="J1375" s="41">
        <v>3643747</v>
      </c>
      <c r="K1375" s="41">
        <v>57632.279511369903</v>
      </c>
      <c r="L1375" s="41">
        <v>128891.741806866</v>
      </c>
      <c r="M1375" s="41">
        <v>2.2534468125124598</v>
      </c>
      <c r="N1375" s="41">
        <v>228.62751230017099</v>
      </c>
      <c r="O1375" s="41">
        <v>1.22681166423802</v>
      </c>
    </row>
    <row r="1376" spans="1:15" x14ac:dyDescent="0.35">
      <c r="A1376" s="85" t="s">
        <v>1434</v>
      </c>
      <c r="B1376" s="41">
        <v>14020189.3976581</v>
      </c>
      <c r="C1376" s="41">
        <v>4194922.9386358298</v>
      </c>
      <c r="D1376" s="41">
        <v>880167.76156467001</v>
      </c>
      <c r="E1376" s="41">
        <v>2565703.7145643402</v>
      </c>
      <c r="F1376" s="41">
        <v>8455838.5600000005</v>
      </c>
      <c r="G1376" s="41">
        <v>13326003.626137501</v>
      </c>
      <c r="H1376" s="41">
        <v>0.104089943926823</v>
      </c>
      <c r="I1376" s="41">
        <v>0.19253361972166899</v>
      </c>
      <c r="J1376" s="41">
        <v>3644758</v>
      </c>
      <c r="K1376" s="41">
        <v>58681.595958155398</v>
      </c>
      <c r="L1376" s="41">
        <v>120858.37371460399</v>
      </c>
      <c r="M1376" s="41">
        <v>2.3229492716001001</v>
      </c>
      <c r="N1376" s="41">
        <v>227.09231205439801</v>
      </c>
      <c r="O1376" s="41">
        <v>1.1509469047426</v>
      </c>
    </row>
    <row r="1377" spans="1:15" x14ac:dyDescent="0.35">
      <c r="A1377" s="85" t="s">
        <v>1435</v>
      </c>
      <c r="B1377" s="41">
        <v>12271741.726835299</v>
      </c>
      <c r="C1377" s="41">
        <v>4376724.68653432</v>
      </c>
      <c r="D1377" s="41">
        <v>1073891.7499399199</v>
      </c>
      <c r="E1377" s="41">
        <v>2288658.5751574198</v>
      </c>
      <c r="F1377" s="41">
        <v>8342113.2300000004</v>
      </c>
      <c r="G1377" s="41">
        <v>11795220.1965058</v>
      </c>
      <c r="H1377" s="41">
        <v>0.128731380206873</v>
      </c>
      <c r="I1377" s="41">
        <v>0.194032712999747</v>
      </c>
      <c r="J1377" s="41">
        <v>3519879</v>
      </c>
      <c r="K1377" s="41">
        <v>55548.743508080399</v>
      </c>
      <c r="L1377" s="41">
        <v>126316.68803886</v>
      </c>
      <c r="M1377" s="41">
        <v>2.3702417986359801</v>
      </c>
      <c r="N1377" s="41">
        <v>212.34456780096201</v>
      </c>
      <c r="O1377" s="41">
        <v>1.2434304379594701</v>
      </c>
    </row>
    <row r="1378" spans="1:15" x14ac:dyDescent="0.35">
      <c r="A1378" s="85" t="s">
        <v>1436</v>
      </c>
      <c r="B1378" s="41">
        <v>11278628.595775601</v>
      </c>
      <c r="C1378" s="41">
        <v>5502053.1382027604</v>
      </c>
      <c r="D1378" s="41">
        <v>982940.67506043101</v>
      </c>
      <c r="E1378" s="41">
        <v>1974645.8383243501</v>
      </c>
      <c r="F1378" s="41">
        <v>7989126.75</v>
      </c>
      <c r="G1378" s="41">
        <v>11899111.867125301</v>
      </c>
      <c r="H1378" s="41">
        <v>0.123034807910693</v>
      </c>
      <c r="I1378" s="41">
        <v>0.16594901034419801</v>
      </c>
      <c r="J1378" s="41">
        <v>3550723</v>
      </c>
      <c r="K1378" s="41">
        <v>56835.650874690902</v>
      </c>
      <c r="L1378" s="41">
        <v>149970.36976219399</v>
      </c>
      <c r="M1378" s="41">
        <v>2.24691711492641</v>
      </c>
      <c r="N1378" s="41">
        <v>209.361410531003</v>
      </c>
      <c r="O1378" s="41">
        <v>1.5495585372902301</v>
      </c>
    </row>
    <row r="1379" spans="1:15" x14ac:dyDescent="0.35">
      <c r="A1379" s="85" t="s">
        <v>1437</v>
      </c>
      <c r="B1379" s="41">
        <v>11208321.9782921</v>
      </c>
      <c r="C1379" s="41">
        <v>4423218.4909002297</v>
      </c>
      <c r="D1379" s="41">
        <v>865227.27487648395</v>
      </c>
      <c r="E1379" s="41">
        <v>2081702.69273615</v>
      </c>
      <c r="F1379" s="41">
        <v>8034537</v>
      </c>
      <c r="G1379" s="41">
        <v>10692969.108954599</v>
      </c>
      <c r="H1379" s="41">
        <v>0.10768850462403499</v>
      </c>
      <c r="I1379" s="41">
        <v>0.19467957603963101</v>
      </c>
      <c r="J1379" s="41">
        <v>3825970</v>
      </c>
      <c r="K1379" s="41">
        <v>50353.028390255298</v>
      </c>
      <c r="L1379" s="41">
        <v>149035.67214967799</v>
      </c>
      <c r="M1379" s="41">
        <v>2.0981758793771501</v>
      </c>
      <c r="N1379" s="41">
        <v>212.35506898977999</v>
      </c>
      <c r="O1379" s="41">
        <v>1.1561038092039999</v>
      </c>
    </row>
    <row r="1380" spans="1:15" x14ac:dyDescent="0.35">
      <c r="A1380" s="85" t="s">
        <v>1438</v>
      </c>
      <c r="B1380" s="41">
        <v>11891414.7010157</v>
      </c>
      <c r="C1380" s="41">
        <v>4066073.8648791299</v>
      </c>
      <c r="D1380" s="41">
        <v>790154.705983022</v>
      </c>
      <c r="E1380" s="41">
        <v>1694101.77021816</v>
      </c>
      <c r="F1380" s="41">
        <v>7477616.3399999999</v>
      </c>
      <c r="G1380" s="41">
        <v>11104400.3355058</v>
      </c>
      <c r="H1380" s="41">
        <v>0.105669329644027</v>
      </c>
      <c r="I1380" s="41">
        <v>0.152561301739216</v>
      </c>
      <c r="J1380" s="41">
        <v>3543894</v>
      </c>
      <c r="K1380" s="41">
        <v>53386.540074547098</v>
      </c>
      <c r="L1380" s="41">
        <v>140271.633409776</v>
      </c>
      <c r="M1380" s="41">
        <v>2.11316570792519</v>
      </c>
      <c r="N1380" s="41">
        <v>208.00215830480599</v>
      </c>
      <c r="O1380" s="41">
        <v>1.1473463554155801</v>
      </c>
    </row>
    <row r="1381" spans="1:15" x14ac:dyDescent="0.35">
      <c r="A1381" s="85" t="s">
        <v>1439</v>
      </c>
      <c r="B1381" s="41">
        <v>11581355.911294701</v>
      </c>
      <c r="C1381" s="41">
        <v>4650666.2584835896</v>
      </c>
      <c r="D1381" s="41">
        <v>921144.60758661304</v>
      </c>
      <c r="E1381" s="41">
        <v>2628142.9112021201</v>
      </c>
      <c r="F1381" s="41">
        <v>7316072.5</v>
      </c>
      <c r="G1381" s="41">
        <v>12584277.919405401</v>
      </c>
      <c r="H1381" s="41">
        <v>0.12590698186583199</v>
      </c>
      <c r="I1381" s="41">
        <v>0.208843362172527</v>
      </c>
      <c r="J1381" s="41">
        <v>3280750</v>
      </c>
      <c r="K1381" s="41">
        <v>58643.356724010497</v>
      </c>
      <c r="L1381" s="41">
        <v>119040.730838377</v>
      </c>
      <c r="M1381" s="41">
        <v>2.23054749425184</v>
      </c>
      <c r="N1381" s="41">
        <v>214.592516767245</v>
      </c>
      <c r="O1381" s="41">
        <v>1.4175619167823199</v>
      </c>
    </row>
    <row r="1382" spans="1:15" x14ac:dyDescent="0.35">
      <c r="A1382" s="85" t="s">
        <v>1440</v>
      </c>
      <c r="B1382" s="41">
        <v>10846774.2885618</v>
      </c>
      <c r="C1382" s="41">
        <v>6339755.0141933998</v>
      </c>
      <c r="D1382" s="41">
        <v>1147407.41754572</v>
      </c>
      <c r="E1382" s="41">
        <v>2495722.4039257201</v>
      </c>
      <c r="F1382" s="41">
        <v>8161634.3499999996</v>
      </c>
      <c r="G1382" s="41">
        <v>11476862.320059801</v>
      </c>
      <c r="H1382" s="41">
        <v>0.100992319570385</v>
      </c>
      <c r="I1382" s="41">
        <v>0.23305725580223699</v>
      </c>
      <c r="J1382" s="41">
        <v>3796109</v>
      </c>
      <c r="K1382" s="41">
        <v>54164.2471096312</v>
      </c>
      <c r="L1382" s="41">
        <v>151052.29557507401</v>
      </c>
      <c r="M1382" s="41">
        <v>2.1527436119822601</v>
      </c>
      <c r="N1382" s="41">
        <v>211.886860937253</v>
      </c>
      <c r="O1382" s="41">
        <v>1.6700666430266899</v>
      </c>
    </row>
    <row r="1383" spans="1:15" x14ac:dyDescent="0.35">
      <c r="A1383" s="85" t="s">
        <v>1441</v>
      </c>
      <c r="B1383" s="41">
        <v>13466865.926194901</v>
      </c>
      <c r="C1383" s="41">
        <v>3487466.0585229401</v>
      </c>
      <c r="D1383" s="41">
        <v>828054.13553821901</v>
      </c>
      <c r="E1383" s="41">
        <v>2367509.07938261</v>
      </c>
      <c r="F1383" s="41">
        <v>7406876.54</v>
      </c>
      <c r="G1383" s="41">
        <v>12869624.578486999</v>
      </c>
      <c r="H1383" s="41">
        <v>0.111795320344062</v>
      </c>
      <c r="I1383" s="41">
        <v>0.18396100561784601</v>
      </c>
      <c r="J1383" s="41">
        <v>3112133</v>
      </c>
      <c r="K1383" s="41">
        <v>56904.954804063302</v>
      </c>
      <c r="L1383" s="41">
        <v>126605.918848266</v>
      </c>
      <c r="M1383" s="41">
        <v>2.37742827822979</v>
      </c>
      <c r="N1383" s="41">
        <v>226.15714354474099</v>
      </c>
      <c r="O1383" s="41">
        <v>1.1206031549817901</v>
      </c>
    </row>
    <row r="1384" spans="1:15" x14ac:dyDescent="0.35">
      <c r="A1384" s="85" t="s">
        <v>1442</v>
      </c>
      <c r="B1384" s="41">
        <v>12191437.7618088</v>
      </c>
      <c r="C1384" s="41">
        <v>4921709.0940378597</v>
      </c>
      <c r="D1384" s="41">
        <v>910798.48565925995</v>
      </c>
      <c r="E1384" s="41">
        <v>2944800.3068683199</v>
      </c>
      <c r="F1384" s="41">
        <v>8800028.6400000006</v>
      </c>
      <c r="G1384" s="41">
        <v>12336268.0415489</v>
      </c>
      <c r="H1384" s="41">
        <v>0.10349949107202699</v>
      </c>
      <c r="I1384" s="41">
        <v>0.23871079137954401</v>
      </c>
      <c r="J1384" s="41">
        <v>3760696</v>
      </c>
      <c r="K1384" s="41">
        <v>60279.834065716597</v>
      </c>
      <c r="L1384" s="41">
        <v>167551.03317462699</v>
      </c>
      <c r="M1384" s="41">
        <v>2.33883259187215</v>
      </c>
      <c r="N1384" s="41">
        <v>204.64628259923001</v>
      </c>
      <c r="O1384" s="41">
        <v>1.30872293161634</v>
      </c>
    </row>
    <row r="1385" spans="1:15" x14ac:dyDescent="0.35">
      <c r="A1385" s="85" t="s">
        <v>1443</v>
      </c>
      <c r="B1385" s="41">
        <v>11187793.3938816</v>
      </c>
      <c r="C1385" s="41">
        <v>5250804.01717926</v>
      </c>
      <c r="D1385" s="41">
        <v>938640.70642678195</v>
      </c>
      <c r="E1385" s="41">
        <v>1827639.2494886999</v>
      </c>
      <c r="F1385" s="41">
        <v>7631185.5</v>
      </c>
      <c r="G1385" s="41">
        <v>11747241.404665399</v>
      </c>
      <c r="H1385" s="41">
        <v>0.12300064078206201</v>
      </c>
      <c r="I1385" s="41">
        <v>0.155580292132488</v>
      </c>
      <c r="J1385" s="41">
        <v>3391638</v>
      </c>
      <c r="K1385" s="41">
        <v>52249.439152539402</v>
      </c>
      <c r="L1385" s="41">
        <v>173549.537689091</v>
      </c>
      <c r="M1385" s="41">
        <v>2.2504979219803798</v>
      </c>
      <c r="N1385" s="41">
        <v>224.826847356542</v>
      </c>
      <c r="O1385" s="41">
        <v>1.5481616897732799</v>
      </c>
    </row>
    <row r="1386" spans="1:15" x14ac:dyDescent="0.35">
      <c r="A1386" s="85" t="s">
        <v>1444</v>
      </c>
      <c r="B1386" s="41">
        <v>12047101.223693499</v>
      </c>
      <c r="C1386" s="41">
        <v>4083166.7214657799</v>
      </c>
      <c r="D1386" s="41">
        <v>1177312.6141305901</v>
      </c>
      <c r="E1386" s="41">
        <v>2000882.472875</v>
      </c>
      <c r="F1386" s="41">
        <v>7851446.5800000001</v>
      </c>
      <c r="G1386" s="41">
        <v>11577059.138327399</v>
      </c>
      <c r="H1386" s="41">
        <v>0.14994849702340901</v>
      </c>
      <c r="I1386" s="41">
        <v>0.17283167071772401</v>
      </c>
      <c r="J1386" s="41">
        <v>3601581</v>
      </c>
      <c r="K1386" s="41">
        <v>57386.0371682728</v>
      </c>
      <c r="L1386" s="41">
        <v>120042.686162502</v>
      </c>
      <c r="M1386" s="41">
        <v>2.18075735162197</v>
      </c>
      <c r="N1386" s="41">
        <v>201.74276531732301</v>
      </c>
      <c r="O1386" s="41">
        <v>1.13371508830866</v>
      </c>
    </row>
    <row r="1387" spans="1:15" x14ac:dyDescent="0.35">
      <c r="A1387" s="85" t="s">
        <v>1445</v>
      </c>
      <c r="B1387" s="41">
        <v>13557058.241414599</v>
      </c>
      <c r="C1387" s="41">
        <v>4655850.8792948099</v>
      </c>
      <c r="D1387" s="41">
        <v>1013141.96467916</v>
      </c>
      <c r="E1387" s="41">
        <v>2312431.2808970502</v>
      </c>
      <c r="F1387" s="41">
        <v>8119605.5999999996</v>
      </c>
      <c r="G1387" s="41">
        <v>13547172.7463776</v>
      </c>
      <c r="H1387" s="41">
        <v>0.124777238524881</v>
      </c>
      <c r="I1387" s="41">
        <v>0.17069475116240501</v>
      </c>
      <c r="J1387" s="41">
        <v>3499830</v>
      </c>
      <c r="K1387" s="41">
        <v>61092.0980670918</v>
      </c>
      <c r="L1387" s="41">
        <v>128295.980092</v>
      </c>
      <c r="M1387" s="41">
        <v>2.31949945789906</v>
      </c>
      <c r="N1387" s="41">
        <v>221.751930043008</v>
      </c>
      <c r="O1387" s="41">
        <v>1.3303077233165099</v>
      </c>
    </row>
    <row r="1388" spans="1:15" x14ac:dyDescent="0.35">
      <c r="A1388" s="85" t="s">
        <v>1446</v>
      </c>
      <c r="B1388" s="41">
        <v>12366398.1100184</v>
      </c>
      <c r="C1388" s="41">
        <v>5356774.3044071198</v>
      </c>
      <c r="D1388" s="41">
        <v>1048425.81920562</v>
      </c>
      <c r="E1388" s="41">
        <v>3390489.7949586399</v>
      </c>
      <c r="F1388" s="41">
        <v>7748802.7599999998</v>
      </c>
      <c r="G1388" s="41">
        <v>14548525.885708399</v>
      </c>
      <c r="H1388" s="41">
        <v>0.135301652613702</v>
      </c>
      <c r="I1388" s="41">
        <v>0.23304696445495199</v>
      </c>
      <c r="J1388" s="41">
        <v>3283391</v>
      </c>
      <c r="K1388" s="41">
        <v>60267.2986151964</v>
      </c>
      <c r="L1388" s="41">
        <v>135240.617118644</v>
      </c>
      <c r="M1388" s="41">
        <v>2.3636633571157901</v>
      </c>
      <c r="N1388" s="41">
        <v>241.39743127321501</v>
      </c>
      <c r="O1388" s="41">
        <v>1.63147620993269</v>
      </c>
    </row>
    <row r="1389" spans="1:15" x14ac:dyDescent="0.35">
      <c r="A1389" s="85" t="s">
        <v>1447</v>
      </c>
      <c r="B1389" s="41">
        <v>12171776.355466099</v>
      </c>
      <c r="C1389" s="41">
        <v>4819706.4343697103</v>
      </c>
      <c r="D1389" s="41">
        <v>1117283.4582184199</v>
      </c>
      <c r="E1389" s="41">
        <v>3369101.6641967399</v>
      </c>
      <c r="F1389" s="41">
        <v>7852934.8499999996</v>
      </c>
      <c r="G1389" s="41">
        <v>13764631.989888201</v>
      </c>
      <c r="H1389" s="41">
        <v>0.142275910797657</v>
      </c>
      <c r="I1389" s="41">
        <v>0.244765110078624</v>
      </c>
      <c r="J1389" s="41">
        <v>3585815</v>
      </c>
      <c r="K1389" s="41">
        <v>60477.293452935897</v>
      </c>
      <c r="L1389" s="41">
        <v>139698.92763722999</v>
      </c>
      <c r="M1389" s="41">
        <v>2.187950685179</v>
      </c>
      <c r="N1389" s="41">
        <v>227.60244364454601</v>
      </c>
      <c r="O1389" s="41">
        <v>1.3441034839693899</v>
      </c>
    </row>
    <row r="1390" spans="1:15" x14ac:dyDescent="0.35">
      <c r="A1390" s="85" t="s">
        <v>1448</v>
      </c>
      <c r="B1390" s="41">
        <v>11124348.5200461</v>
      </c>
      <c r="C1390" s="41">
        <v>5521456.4331844104</v>
      </c>
      <c r="D1390" s="41">
        <v>903912.63204433594</v>
      </c>
      <c r="E1390" s="41">
        <v>2090475.56726961</v>
      </c>
      <c r="F1390" s="41">
        <v>6842003.0499999998</v>
      </c>
      <c r="G1390" s="41">
        <v>12949559.2136591</v>
      </c>
      <c r="H1390" s="41">
        <v>0.13211228136537201</v>
      </c>
      <c r="I1390" s="41">
        <v>0.161432179487977</v>
      </c>
      <c r="J1390" s="41">
        <v>3182327</v>
      </c>
      <c r="K1390" s="41">
        <v>61288.083741109898</v>
      </c>
      <c r="L1390" s="41">
        <v>151369.11111462701</v>
      </c>
      <c r="M1390" s="41">
        <v>2.1454902800314501</v>
      </c>
      <c r="N1390" s="41">
        <v>211.286885625585</v>
      </c>
      <c r="O1390" s="41">
        <v>1.73503742173083</v>
      </c>
    </row>
    <row r="1391" spans="1:15" x14ac:dyDescent="0.35">
      <c r="A1391" s="85" t="s">
        <v>1449</v>
      </c>
      <c r="B1391" s="41">
        <v>10717022.455547201</v>
      </c>
      <c r="C1391" s="41">
        <v>4656105.8082002997</v>
      </c>
      <c r="D1391" s="41">
        <v>815595.79004976898</v>
      </c>
      <c r="E1391" s="41">
        <v>2743386.1678855801</v>
      </c>
      <c r="F1391" s="41">
        <v>7030876.7400000002</v>
      </c>
      <c r="G1391" s="41">
        <v>12019420.1047755</v>
      </c>
      <c r="H1391" s="41">
        <v>0.11600200376287199</v>
      </c>
      <c r="I1391" s="41">
        <v>0.22824613367125701</v>
      </c>
      <c r="J1391" s="41">
        <v>3210446</v>
      </c>
      <c r="K1391" s="41">
        <v>54428.384299123798</v>
      </c>
      <c r="L1391" s="41">
        <v>118186.623092669</v>
      </c>
      <c r="M1391" s="41">
        <v>2.1878912903840599</v>
      </c>
      <c r="N1391" s="41">
        <v>220.83262024686499</v>
      </c>
      <c r="O1391" s="41">
        <v>1.4502987460933201</v>
      </c>
    </row>
    <row r="1392" spans="1:15" x14ac:dyDescent="0.35">
      <c r="A1392" s="85" t="s">
        <v>1450</v>
      </c>
      <c r="B1392" s="41">
        <v>9971453.2076884303</v>
      </c>
      <c r="C1392" s="41">
        <v>6736382.7798084104</v>
      </c>
      <c r="D1392" s="41">
        <v>924270.38470380404</v>
      </c>
      <c r="E1392" s="41">
        <v>2223897.4561809502</v>
      </c>
      <c r="F1392" s="41">
        <v>7880912.6900000004</v>
      </c>
      <c r="G1392" s="41">
        <v>12120960.147492699</v>
      </c>
      <c r="H1392" s="41">
        <v>0.117279612281024</v>
      </c>
      <c r="I1392" s="41">
        <v>0.18347535418974001</v>
      </c>
      <c r="J1392" s="41">
        <v>3631757</v>
      </c>
      <c r="K1392" s="41">
        <v>50611.550158640202</v>
      </c>
      <c r="L1392" s="41">
        <v>145869.00911114001</v>
      </c>
      <c r="M1392" s="41">
        <v>2.1668371372070299</v>
      </c>
      <c r="N1392" s="41">
        <v>239.48972668629199</v>
      </c>
      <c r="O1392" s="41">
        <v>1.8548550411848601</v>
      </c>
    </row>
    <row r="1393" spans="1:15" x14ac:dyDescent="0.35">
      <c r="A1393" s="85" t="s">
        <v>1451</v>
      </c>
      <c r="B1393" s="41">
        <v>11837093.5810884</v>
      </c>
      <c r="C1393" s="41">
        <v>6101350.4364475803</v>
      </c>
      <c r="D1393" s="41">
        <v>1118572.2617592099</v>
      </c>
      <c r="E1393" s="41">
        <v>2329686.3400389301</v>
      </c>
      <c r="F1393" s="41">
        <v>7499580</v>
      </c>
      <c r="G1393" s="41">
        <v>14013222.964541299</v>
      </c>
      <c r="H1393" s="41">
        <v>0.14915132070852</v>
      </c>
      <c r="I1393" s="41">
        <v>0.16624914524902101</v>
      </c>
      <c r="J1393" s="41">
        <v>3408900</v>
      </c>
      <c r="K1393" s="41">
        <v>58403.029776365998</v>
      </c>
      <c r="L1393" s="41">
        <v>126100.34520715399</v>
      </c>
      <c r="M1393" s="41">
        <v>2.1966024051151298</v>
      </c>
      <c r="N1393" s="41">
        <v>239.93500914846101</v>
      </c>
      <c r="O1393" s="41">
        <v>1.7898296918207</v>
      </c>
    </row>
    <row r="1394" spans="1:15" x14ac:dyDescent="0.35">
      <c r="A1394" s="85" t="s">
        <v>1452</v>
      </c>
      <c r="B1394" s="41">
        <v>9635292.3271424491</v>
      </c>
      <c r="C1394" s="41">
        <v>7004918.0946850898</v>
      </c>
      <c r="D1394" s="41">
        <v>1134573.5981236801</v>
      </c>
      <c r="E1394" s="41">
        <v>2766124.7715566</v>
      </c>
      <c r="F1394" s="41">
        <v>9069460</v>
      </c>
      <c r="G1394" s="41">
        <v>11617894.830302199</v>
      </c>
      <c r="H1394" s="41">
        <v>0.125098252610815</v>
      </c>
      <c r="I1394" s="41">
        <v>0.23809173795771399</v>
      </c>
      <c r="J1394" s="41">
        <v>3909250</v>
      </c>
      <c r="K1394" s="41">
        <v>50886.491307004602</v>
      </c>
      <c r="L1394" s="41">
        <v>146446.03879439901</v>
      </c>
      <c r="M1394" s="41">
        <v>2.3246804650246702</v>
      </c>
      <c r="N1394" s="41">
        <v>228.30688866506699</v>
      </c>
      <c r="O1394" s="41">
        <v>1.7918828661981401</v>
      </c>
    </row>
    <row r="1395" spans="1:15" x14ac:dyDescent="0.35">
      <c r="A1395" s="85" t="s">
        <v>1453</v>
      </c>
      <c r="B1395" s="41">
        <v>16373245.6931722</v>
      </c>
      <c r="C1395" s="41">
        <v>4481614.41082111</v>
      </c>
      <c r="D1395" s="41">
        <v>967872.03182553104</v>
      </c>
      <c r="E1395" s="41">
        <v>2552346.3169673299</v>
      </c>
      <c r="F1395" s="41">
        <v>8590338.5099999998</v>
      </c>
      <c r="G1395" s="41">
        <v>15924412.170493601</v>
      </c>
      <c r="H1395" s="41">
        <v>0.112669836083739</v>
      </c>
      <c r="I1395" s="41">
        <v>0.16027884041437801</v>
      </c>
      <c r="J1395" s="41">
        <v>3887031</v>
      </c>
      <c r="K1395" s="41">
        <v>63891.879997165801</v>
      </c>
      <c r="L1395" s="41">
        <v>139672.22770742001</v>
      </c>
      <c r="M1395" s="41">
        <v>2.2146778205848201</v>
      </c>
      <c r="N1395" s="41">
        <v>249.242758502811</v>
      </c>
      <c r="O1395" s="41">
        <v>1.15296595546089</v>
      </c>
    </row>
    <row r="1396" spans="1:15" x14ac:dyDescent="0.35">
      <c r="A1396" s="85" t="s">
        <v>1454</v>
      </c>
      <c r="B1396" s="41">
        <v>12948101.9756089</v>
      </c>
      <c r="C1396" s="41">
        <v>3574413.7692419798</v>
      </c>
      <c r="D1396" s="41">
        <v>997790.61485985096</v>
      </c>
      <c r="E1396" s="41">
        <v>2971991.9567311499</v>
      </c>
      <c r="F1396" s="41">
        <v>7273736.96</v>
      </c>
      <c r="G1396" s="41">
        <v>13414079.495004</v>
      </c>
      <c r="H1396" s="41">
        <v>0.13717716496306301</v>
      </c>
      <c r="I1396" s="41">
        <v>0.22155765200572</v>
      </c>
      <c r="J1396" s="41">
        <v>3247204</v>
      </c>
      <c r="K1396" s="41">
        <v>58454.242177984801</v>
      </c>
      <c r="L1396" s="41">
        <v>195518.13856212201</v>
      </c>
      <c r="M1396" s="41">
        <v>2.2448487030444899</v>
      </c>
      <c r="N1396" s="41">
        <v>229.475671988752</v>
      </c>
      <c r="O1396" s="41">
        <v>1.1007666192952399</v>
      </c>
    </row>
    <row r="1397" spans="1:15" x14ac:dyDescent="0.35">
      <c r="A1397" s="85" t="s">
        <v>1455</v>
      </c>
      <c r="B1397" s="41">
        <v>14373944.435974799</v>
      </c>
      <c r="C1397" s="41">
        <v>4150503.9164329101</v>
      </c>
      <c r="D1397" s="41">
        <v>1000944.62326802</v>
      </c>
      <c r="E1397" s="41">
        <v>2062142.9627411701</v>
      </c>
      <c r="F1397" s="41">
        <v>8136439.0800000001</v>
      </c>
      <c r="G1397" s="41">
        <v>13552471.7266251</v>
      </c>
      <c r="H1397" s="41">
        <v>0.123019986191308</v>
      </c>
      <c r="I1397" s="41">
        <v>0.15215991623800201</v>
      </c>
      <c r="J1397" s="41">
        <v>3522268</v>
      </c>
      <c r="K1397" s="41">
        <v>59261.321993200698</v>
      </c>
      <c r="L1397" s="41">
        <v>101374.86820813399</v>
      </c>
      <c r="M1397" s="41">
        <v>2.31006529173112</v>
      </c>
      <c r="N1397" s="41">
        <v>228.68730252028899</v>
      </c>
      <c r="O1397" s="41">
        <v>1.17836119126452</v>
      </c>
    </row>
    <row r="1398" spans="1:15" x14ac:dyDescent="0.35">
      <c r="A1398" s="85" t="s">
        <v>1456</v>
      </c>
      <c r="B1398" s="41">
        <v>13775491.016059</v>
      </c>
      <c r="C1398" s="41">
        <v>4349633.2014119904</v>
      </c>
      <c r="D1398" s="41">
        <v>846932.22973198001</v>
      </c>
      <c r="E1398" s="41">
        <v>3455521.54728253</v>
      </c>
      <c r="F1398" s="41">
        <v>7590797.7999999998</v>
      </c>
      <c r="G1398" s="41">
        <v>14942516.3992186</v>
      </c>
      <c r="H1398" s="41">
        <v>0.111573546292062</v>
      </c>
      <c r="I1398" s="41">
        <v>0.23125432523957201</v>
      </c>
      <c r="J1398" s="41">
        <v>3580565</v>
      </c>
      <c r="K1398" s="41">
        <v>63251.4239723102</v>
      </c>
      <c r="L1398" s="41">
        <v>105736.20473312501</v>
      </c>
      <c r="M1398" s="41">
        <v>2.1221789927485402</v>
      </c>
      <c r="N1398" s="41">
        <v>236.24468475880099</v>
      </c>
      <c r="O1398" s="41">
        <v>1.2147896215854199</v>
      </c>
    </row>
    <row r="1399" spans="1:15" x14ac:dyDescent="0.35">
      <c r="A1399" s="85" t="s">
        <v>1457</v>
      </c>
      <c r="B1399" s="41">
        <v>11710165.482158</v>
      </c>
      <c r="C1399" s="41">
        <v>6549955.2037322801</v>
      </c>
      <c r="D1399" s="41">
        <v>1045741.85999783</v>
      </c>
      <c r="E1399" s="41">
        <v>3080461.10367942</v>
      </c>
      <c r="F1399" s="41">
        <v>8559340.9399999995</v>
      </c>
      <c r="G1399" s="41">
        <v>13967855.6094603</v>
      </c>
      <c r="H1399" s="41">
        <v>0.12217551179797199</v>
      </c>
      <c r="I1399" s="41">
        <v>0.22053930036283101</v>
      </c>
      <c r="J1399" s="41">
        <v>3787319</v>
      </c>
      <c r="K1399" s="41">
        <v>63996.406164484302</v>
      </c>
      <c r="L1399" s="41">
        <v>140872.89989281</v>
      </c>
      <c r="M1399" s="41">
        <v>2.2635040317109998</v>
      </c>
      <c r="N1399" s="41">
        <v>218.25844255354801</v>
      </c>
      <c r="O1399" s="41">
        <v>1.72944375790164</v>
      </c>
    </row>
    <row r="1400" spans="1:15" x14ac:dyDescent="0.35">
      <c r="A1400" s="85" t="s">
        <v>1458</v>
      </c>
      <c r="B1400" s="41">
        <v>11658620.1555239</v>
      </c>
      <c r="C1400" s="41">
        <v>5048693.9461331395</v>
      </c>
      <c r="D1400" s="41">
        <v>1159478.7167354301</v>
      </c>
      <c r="E1400" s="41">
        <v>2905745.1639808398</v>
      </c>
      <c r="F1400" s="41">
        <v>7955843.7000000002</v>
      </c>
      <c r="G1400" s="41">
        <v>12964517.636339299</v>
      </c>
      <c r="H1400" s="41">
        <v>0.14573925286333</v>
      </c>
      <c r="I1400" s="41">
        <v>0.22413060365902801</v>
      </c>
      <c r="J1400" s="41">
        <v>3788497</v>
      </c>
      <c r="K1400" s="41">
        <v>55620.222387658498</v>
      </c>
      <c r="L1400" s="41">
        <v>147823.35396597101</v>
      </c>
      <c r="M1400" s="41">
        <v>2.09715562533433</v>
      </c>
      <c r="N1400" s="41">
        <v>233.08551312585001</v>
      </c>
      <c r="O1400" s="41">
        <v>1.33263770464465</v>
      </c>
    </row>
    <row r="1401" spans="1:15" x14ac:dyDescent="0.35">
      <c r="A1401" s="85" t="s">
        <v>1459</v>
      </c>
      <c r="B1401" s="41">
        <v>12149197.029991901</v>
      </c>
      <c r="C1401" s="41">
        <v>4703984.0792035796</v>
      </c>
      <c r="D1401" s="41">
        <v>1280439.60821697</v>
      </c>
      <c r="E1401" s="41">
        <v>1840321.1289613999</v>
      </c>
      <c r="F1401" s="41">
        <v>9099639.9000000004</v>
      </c>
      <c r="G1401" s="41">
        <v>10991827.206514399</v>
      </c>
      <c r="H1401" s="41">
        <v>0.14071321747764601</v>
      </c>
      <c r="I1401" s="41">
        <v>0.16742631542376499</v>
      </c>
      <c r="J1401" s="41">
        <v>3888735</v>
      </c>
      <c r="K1401" s="41">
        <v>54498.622671001896</v>
      </c>
      <c r="L1401" s="41">
        <v>117525.26014048301</v>
      </c>
      <c r="M1401" s="41">
        <v>2.3381167729969099</v>
      </c>
      <c r="N1401" s="41">
        <v>201.68527066182699</v>
      </c>
      <c r="O1401" s="41">
        <v>1.2096437734131</v>
      </c>
    </row>
    <row r="1402" spans="1:15" x14ac:dyDescent="0.35">
      <c r="A1402" s="85" t="s">
        <v>1460</v>
      </c>
      <c r="B1402" s="41">
        <v>11724898.9135266</v>
      </c>
      <c r="C1402" s="41">
        <v>4284510.9370262502</v>
      </c>
      <c r="D1402" s="41">
        <v>1234381.63193818</v>
      </c>
      <c r="E1402" s="41">
        <v>3008721.3636397799</v>
      </c>
      <c r="F1402" s="41">
        <v>8236050.0300000003</v>
      </c>
      <c r="G1402" s="41">
        <v>12123546.643046699</v>
      </c>
      <c r="H1402" s="41">
        <v>0.149875441193523</v>
      </c>
      <c r="I1402" s="41">
        <v>0.248171715111552</v>
      </c>
      <c r="J1402" s="41">
        <v>3389321</v>
      </c>
      <c r="K1402" s="41">
        <v>53316.094124836898</v>
      </c>
      <c r="L1402" s="41">
        <v>107083.82691582901</v>
      </c>
      <c r="M1402" s="41">
        <v>2.43020931043606</v>
      </c>
      <c r="N1402" s="41">
        <v>227.38579423148499</v>
      </c>
      <c r="O1402" s="41">
        <v>1.26412073008908</v>
      </c>
    </row>
    <row r="1403" spans="1:15" x14ac:dyDescent="0.35">
      <c r="A1403" s="85" t="s">
        <v>1461</v>
      </c>
      <c r="B1403" s="41">
        <v>11582608.711000601</v>
      </c>
      <c r="C1403" s="41">
        <v>3941516.84080587</v>
      </c>
      <c r="D1403" s="41">
        <v>1068053.51824808</v>
      </c>
      <c r="E1403" s="41">
        <v>2511497.4269208899</v>
      </c>
      <c r="F1403" s="41">
        <v>8324654.4000000004</v>
      </c>
      <c r="G1403" s="41">
        <v>10895048.1380654</v>
      </c>
      <c r="H1403" s="41">
        <v>0.12830004309224899</v>
      </c>
      <c r="I1403" s="41">
        <v>0.23051733182767301</v>
      </c>
      <c r="J1403" s="41">
        <v>3468606</v>
      </c>
      <c r="K1403" s="41">
        <v>52635.625576430801</v>
      </c>
      <c r="L1403" s="41">
        <v>116026.04108999</v>
      </c>
      <c r="M1403" s="41">
        <v>2.3983784732264999</v>
      </c>
      <c r="N1403" s="41">
        <v>206.989664184833</v>
      </c>
      <c r="O1403" s="41">
        <v>1.1363403167744801</v>
      </c>
    </row>
    <row r="1404" spans="1:15" x14ac:dyDescent="0.35">
      <c r="A1404" s="85" t="s">
        <v>1462</v>
      </c>
      <c r="B1404" s="41">
        <v>12842525.535620799</v>
      </c>
      <c r="C1404" s="41">
        <v>6838004.8330254098</v>
      </c>
      <c r="D1404" s="41">
        <v>1200905.12156642</v>
      </c>
      <c r="E1404" s="41">
        <v>2723116.2287498801</v>
      </c>
      <c r="F1404" s="41">
        <v>8359009.4400000004</v>
      </c>
      <c r="G1404" s="41">
        <v>15390513.710527601</v>
      </c>
      <c r="H1404" s="41">
        <v>0.14366596068426299</v>
      </c>
      <c r="I1404" s="41">
        <v>0.176934719657029</v>
      </c>
      <c r="J1404" s="41">
        <v>3834408</v>
      </c>
      <c r="K1404" s="41">
        <v>60743.236020553501</v>
      </c>
      <c r="L1404" s="41">
        <v>144971.43156510001</v>
      </c>
      <c r="M1404" s="41">
        <v>2.1758067062686401</v>
      </c>
      <c r="N1404" s="41">
        <v>253.37290033892901</v>
      </c>
      <c r="O1404" s="41">
        <v>1.78332739578715</v>
      </c>
    </row>
    <row r="1405" spans="1:15" x14ac:dyDescent="0.35">
      <c r="A1405" s="85" t="s">
        <v>1463</v>
      </c>
      <c r="B1405" s="41">
        <v>9695452.4787700698</v>
      </c>
      <c r="C1405" s="41">
        <v>6121628.60691074</v>
      </c>
      <c r="D1405" s="41">
        <v>1005287.33126415</v>
      </c>
      <c r="E1405" s="41">
        <v>2687964.1953279502</v>
      </c>
      <c r="F1405" s="41">
        <v>7588266.0800000001</v>
      </c>
      <c r="G1405" s="41">
        <v>12038326.9369082</v>
      </c>
      <c r="H1405" s="41">
        <v>0.13247918835025199</v>
      </c>
      <c r="I1405" s="41">
        <v>0.223283867385836</v>
      </c>
      <c r="J1405" s="41">
        <v>3480856</v>
      </c>
      <c r="K1405" s="41">
        <v>50687.692365929302</v>
      </c>
      <c r="L1405" s="41">
        <v>116260.404635299</v>
      </c>
      <c r="M1405" s="41">
        <v>2.18217612315823</v>
      </c>
      <c r="N1405" s="41">
        <v>237.503472220822</v>
      </c>
      <c r="O1405" s="41">
        <v>1.75865609117721</v>
      </c>
    </row>
    <row r="1406" spans="1:15" x14ac:dyDescent="0.35">
      <c r="A1406" s="85" t="s">
        <v>1464</v>
      </c>
      <c r="B1406" s="41">
        <v>11177994.2242961</v>
      </c>
      <c r="C1406" s="41">
        <v>5839552.9027515696</v>
      </c>
      <c r="D1406" s="41">
        <v>1006883.2733220099</v>
      </c>
      <c r="E1406" s="41">
        <v>3260203.4157992899</v>
      </c>
      <c r="F1406" s="41">
        <v>6837598.5599999996</v>
      </c>
      <c r="G1406" s="41">
        <v>14590467.595070301</v>
      </c>
      <c r="H1406" s="41">
        <v>0.14725685699249499</v>
      </c>
      <c r="I1406" s="41">
        <v>0.22344749368422101</v>
      </c>
      <c r="J1406" s="41">
        <v>3093936</v>
      </c>
      <c r="K1406" s="41">
        <v>63914.787081961898</v>
      </c>
      <c r="L1406" s="41">
        <v>143432.33890132699</v>
      </c>
      <c r="M1406" s="41">
        <v>2.2091265323284199</v>
      </c>
      <c r="N1406" s="41">
        <v>228.27661312834499</v>
      </c>
      <c r="O1406" s="41">
        <v>1.8874187774897599</v>
      </c>
    </row>
    <row r="1407" spans="1:15" x14ac:dyDescent="0.35">
      <c r="A1407" s="85" t="s">
        <v>1465</v>
      </c>
      <c r="B1407" s="41">
        <v>10472353.5483397</v>
      </c>
      <c r="C1407" s="41">
        <v>7027284.5124998102</v>
      </c>
      <c r="D1407" s="41">
        <v>1274191.2404133901</v>
      </c>
      <c r="E1407" s="41">
        <v>2294755.17966143</v>
      </c>
      <c r="F1407" s="41">
        <v>8631701.6199999992</v>
      </c>
      <c r="G1407" s="41">
        <v>12558258.001281301</v>
      </c>
      <c r="H1407" s="41">
        <v>0.14761761892476</v>
      </c>
      <c r="I1407" s="41">
        <v>0.18272878128696601</v>
      </c>
      <c r="J1407" s="41">
        <v>3819337</v>
      </c>
      <c r="K1407" s="41">
        <v>55579.8096980806</v>
      </c>
      <c r="L1407" s="41">
        <v>121375.140366962</v>
      </c>
      <c r="M1407" s="41">
        <v>2.2648290459489901</v>
      </c>
      <c r="N1407" s="41">
        <v>225.95086510190299</v>
      </c>
      <c r="O1407" s="41">
        <v>1.8399226128775299</v>
      </c>
    </row>
    <row r="1408" spans="1:15" x14ac:dyDescent="0.35">
      <c r="A1408" s="85" t="s">
        <v>1466</v>
      </c>
      <c r="B1408" s="41">
        <v>12021538.8603481</v>
      </c>
      <c r="C1408" s="41">
        <v>5242356.8102148697</v>
      </c>
      <c r="D1408" s="41">
        <v>826481.08449554595</v>
      </c>
      <c r="E1408" s="41">
        <v>2322135.3485627398</v>
      </c>
      <c r="F1408" s="41">
        <v>6941056</v>
      </c>
      <c r="G1408" s="41">
        <v>13589458.348076999</v>
      </c>
      <c r="H1408" s="41">
        <v>0.11907137537797501</v>
      </c>
      <c r="I1408" s="41">
        <v>0.17087769718881601</v>
      </c>
      <c r="J1408" s="41">
        <v>3289600</v>
      </c>
      <c r="K1408" s="41">
        <v>60040.020977631197</v>
      </c>
      <c r="L1408" s="41">
        <v>118002.244455765</v>
      </c>
      <c r="M1408" s="41">
        <v>2.1094003235332202</v>
      </c>
      <c r="N1408" s="41">
        <v>226.33752243780901</v>
      </c>
      <c r="O1408" s="41">
        <v>1.59361527547874</v>
      </c>
    </row>
    <row r="1409" spans="1:15" x14ac:dyDescent="0.35">
      <c r="A1409" s="85" t="s">
        <v>1467</v>
      </c>
      <c r="B1409" s="41">
        <v>12625858.061061099</v>
      </c>
      <c r="C1409" s="41">
        <v>4281637.3714328101</v>
      </c>
      <c r="D1409" s="41">
        <v>1164674.1047016201</v>
      </c>
      <c r="E1409" s="41">
        <v>1873640.70973559</v>
      </c>
      <c r="F1409" s="41">
        <v>7869701.2199999997</v>
      </c>
      <c r="G1409" s="41">
        <v>12197930.523195401</v>
      </c>
      <c r="H1409" s="41">
        <v>0.14799470426421399</v>
      </c>
      <c r="I1409" s="41">
        <v>0.15360316294413201</v>
      </c>
      <c r="J1409" s="41">
        <v>3529014</v>
      </c>
      <c r="K1409" s="41">
        <v>57583.583643466001</v>
      </c>
      <c r="L1409" s="41">
        <v>121821.496264284</v>
      </c>
      <c r="M1409" s="41">
        <v>2.2250542692917001</v>
      </c>
      <c r="N1409" s="41">
        <v>211.82871625884999</v>
      </c>
      <c r="O1409" s="41">
        <v>1.21326732380002</v>
      </c>
    </row>
    <row r="1410" spans="1:15" x14ac:dyDescent="0.35">
      <c r="A1410" s="85" t="s">
        <v>1468</v>
      </c>
      <c r="B1410" s="41">
        <v>10757351.513492901</v>
      </c>
      <c r="C1410" s="41">
        <v>5167243.1532747196</v>
      </c>
      <c r="D1410" s="41">
        <v>1149803.32726823</v>
      </c>
      <c r="E1410" s="41">
        <v>2103815.75885286</v>
      </c>
      <c r="F1410" s="41">
        <v>7838184.2000000002</v>
      </c>
      <c r="G1410" s="41">
        <v>11469834.443058901</v>
      </c>
      <c r="H1410" s="41">
        <v>0.146692562707091</v>
      </c>
      <c r="I1410" s="41">
        <v>0.18342163256994501</v>
      </c>
      <c r="J1410" s="41">
        <v>3562811</v>
      </c>
      <c r="K1410" s="41">
        <v>52294.872762772698</v>
      </c>
      <c r="L1410" s="41">
        <v>129804.890170257</v>
      </c>
      <c r="M1410" s="41">
        <v>2.1965985537077599</v>
      </c>
      <c r="N1410" s="41">
        <v>219.32643526023799</v>
      </c>
      <c r="O1410" s="41">
        <v>1.4503276074073901</v>
      </c>
    </row>
    <row r="1411" spans="1:15" x14ac:dyDescent="0.35">
      <c r="A1411" s="85" t="s">
        <v>1469</v>
      </c>
      <c r="B1411" s="41">
        <v>12006573.5163441</v>
      </c>
      <c r="C1411" s="41">
        <v>4638686.6707918299</v>
      </c>
      <c r="D1411" s="41">
        <v>986390.78741910204</v>
      </c>
      <c r="E1411" s="41">
        <v>2281474.5099943401</v>
      </c>
      <c r="F1411" s="41">
        <v>7210929.8399999999</v>
      </c>
      <c r="G1411" s="41">
        <v>12808056.457753601</v>
      </c>
      <c r="H1411" s="41">
        <v>0.13679106707535299</v>
      </c>
      <c r="I1411" s="41">
        <v>0.17812808036251401</v>
      </c>
      <c r="J1411" s="41">
        <v>3401382</v>
      </c>
      <c r="K1411" s="41">
        <v>61562.395855580602</v>
      </c>
      <c r="L1411" s="41">
        <v>105860.81320414699</v>
      </c>
      <c r="M1411" s="41">
        <v>2.12198039427158</v>
      </c>
      <c r="N1411" s="41">
        <v>208.04929690073101</v>
      </c>
      <c r="O1411" s="41">
        <v>1.36376527858142</v>
      </c>
    </row>
    <row r="1412" spans="1:15" x14ac:dyDescent="0.35">
      <c r="A1412" s="85" t="s">
        <v>1470</v>
      </c>
      <c r="B1412" s="41">
        <v>10640429.0195843</v>
      </c>
      <c r="C1412" s="41">
        <v>5164990.7189709097</v>
      </c>
      <c r="D1412" s="41">
        <v>743467.93860972102</v>
      </c>
      <c r="E1412" s="41">
        <v>2655747.6282594199</v>
      </c>
      <c r="F1412" s="41">
        <v>7012794.9800000004</v>
      </c>
      <c r="G1412" s="41">
        <v>12356081.6299258</v>
      </c>
      <c r="H1412" s="41">
        <v>0.10601592385490199</v>
      </c>
      <c r="I1412" s="41">
        <v>0.214934451535779</v>
      </c>
      <c r="J1412" s="41">
        <v>3277007</v>
      </c>
      <c r="K1412" s="41">
        <v>60179.629991845999</v>
      </c>
      <c r="L1412" s="41">
        <v>164241.30450142399</v>
      </c>
      <c r="M1412" s="41">
        <v>2.13789280502521</v>
      </c>
      <c r="N1412" s="41">
        <v>205.316680831578</v>
      </c>
      <c r="O1412" s="41">
        <v>1.5761305114608899</v>
      </c>
    </row>
    <row r="1413" spans="1:15" x14ac:dyDescent="0.35">
      <c r="A1413" s="85" t="s">
        <v>1471</v>
      </c>
      <c r="B1413" s="41">
        <v>9348927.1900329292</v>
      </c>
      <c r="C1413" s="41">
        <v>7151891.1878096899</v>
      </c>
      <c r="D1413" s="41">
        <v>1096047.2378415</v>
      </c>
      <c r="E1413" s="41">
        <v>2294461.8598261601</v>
      </c>
      <c r="F1413" s="41">
        <v>9046339.0999999996</v>
      </c>
      <c r="G1413" s="41">
        <v>11003864.1375624</v>
      </c>
      <c r="H1413" s="41">
        <v>0.12115920326726499</v>
      </c>
      <c r="I1413" s="41">
        <v>0.20851419384522099</v>
      </c>
      <c r="J1413" s="41">
        <v>3849506</v>
      </c>
      <c r="K1413" s="41">
        <v>50592.478793390299</v>
      </c>
      <c r="L1413" s="41">
        <v>158875.762052109</v>
      </c>
      <c r="M1413" s="41">
        <v>2.3474318496910902</v>
      </c>
      <c r="N1413" s="41">
        <v>217.50259254362101</v>
      </c>
      <c r="O1413" s="41">
        <v>1.85787246150797</v>
      </c>
    </row>
    <row r="1414" spans="1:15" x14ac:dyDescent="0.35">
      <c r="A1414" s="85" t="s">
        <v>1472</v>
      </c>
      <c r="B1414" s="41">
        <v>14047577.776585801</v>
      </c>
      <c r="C1414" s="41">
        <v>3682225.6438985602</v>
      </c>
      <c r="D1414" s="41">
        <v>1090151.17996155</v>
      </c>
      <c r="E1414" s="41">
        <v>2403121.7358042402</v>
      </c>
      <c r="F1414" s="41">
        <v>7473515.2800000003</v>
      </c>
      <c r="G1414" s="41">
        <v>13864978.3914431</v>
      </c>
      <c r="H1414" s="41">
        <v>0.145868595850593</v>
      </c>
      <c r="I1414" s="41">
        <v>0.17332315045563701</v>
      </c>
      <c r="J1414" s="41">
        <v>3235288</v>
      </c>
      <c r="K1414" s="41">
        <v>62802.819184867098</v>
      </c>
      <c r="L1414" s="41">
        <v>115417.335193002</v>
      </c>
      <c r="M1414" s="41">
        <v>2.3126990715272302</v>
      </c>
      <c r="N1414" s="41">
        <v>220.76927540425001</v>
      </c>
      <c r="O1414" s="41">
        <v>1.13814462387848</v>
      </c>
    </row>
    <row r="1415" spans="1:15" x14ac:dyDescent="0.35">
      <c r="A1415" s="85" t="s">
        <v>1473</v>
      </c>
      <c r="B1415" s="41">
        <v>14242750.5802818</v>
      </c>
      <c r="C1415" s="41">
        <v>4953170.1914969301</v>
      </c>
      <c r="D1415" s="41">
        <v>928318.17049927998</v>
      </c>
      <c r="E1415" s="41">
        <v>2580304.5281120799</v>
      </c>
      <c r="F1415" s="41">
        <v>8802171.3000000007</v>
      </c>
      <c r="G1415" s="41">
        <v>14039942.8286776</v>
      </c>
      <c r="H1415" s="41">
        <v>0.105464678982023</v>
      </c>
      <c r="I1415" s="41">
        <v>0.183783122167822</v>
      </c>
      <c r="J1415" s="41">
        <v>3827031</v>
      </c>
      <c r="K1415" s="41">
        <v>57390.217579617303</v>
      </c>
      <c r="L1415" s="41">
        <v>137570.658287464</v>
      </c>
      <c r="M1415" s="41">
        <v>2.3042570536805602</v>
      </c>
      <c r="N1415" s="41">
        <v>244.63651498190799</v>
      </c>
      <c r="O1415" s="41">
        <v>1.2942592290203401</v>
      </c>
    </row>
    <row r="1416" spans="1:15" x14ac:dyDescent="0.35">
      <c r="A1416" s="85" t="s">
        <v>1474</v>
      </c>
      <c r="B1416" s="41">
        <v>10162641.490140701</v>
      </c>
      <c r="C1416" s="41">
        <v>6101946.9266382698</v>
      </c>
      <c r="D1416" s="41">
        <v>845879.50324414996</v>
      </c>
      <c r="E1416" s="41">
        <v>2709505.7708135</v>
      </c>
      <c r="F1416" s="41">
        <v>7240188.1799999997</v>
      </c>
      <c r="G1416" s="41">
        <v>12700798.0138322</v>
      </c>
      <c r="H1416" s="41">
        <v>0.116831148889303</v>
      </c>
      <c r="I1416" s="41">
        <v>0.213333506120058</v>
      </c>
      <c r="J1416" s="41">
        <v>3306022</v>
      </c>
      <c r="K1416" s="41">
        <v>57957.461046966499</v>
      </c>
      <c r="L1416" s="41">
        <v>121012.502995644</v>
      </c>
      <c r="M1416" s="41">
        <v>2.1902450090724401</v>
      </c>
      <c r="N1416" s="41">
        <v>219.135101094855</v>
      </c>
      <c r="O1416" s="41">
        <v>1.8457066911951201</v>
      </c>
    </row>
    <row r="1417" spans="1:15" x14ac:dyDescent="0.35">
      <c r="A1417" s="85" t="s">
        <v>1475</v>
      </c>
      <c r="B1417" s="41">
        <v>12019117.520411201</v>
      </c>
      <c r="C1417" s="41">
        <v>3744991.1151820198</v>
      </c>
      <c r="D1417" s="41">
        <v>706717.28571749397</v>
      </c>
      <c r="E1417" s="41">
        <v>2102993.73894369</v>
      </c>
      <c r="F1417" s="41">
        <v>6923640.54</v>
      </c>
      <c r="G1417" s="41">
        <v>11779600.7942135</v>
      </c>
      <c r="H1417" s="41">
        <v>0.10207307580955</v>
      </c>
      <c r="I1417" s="41">
        <v>0.17852843875462601</v>
      </c>
      <c r="J1417" s="41">
        <v>3118757</v>
      </c>
      <c r="K1417" s="41">
        <v>52672.155223634203</v>
      </c>
      <c r="L1417" s="41">
        <v>129421.67395914601</v>
      </c>
      <c r="M1417" s="41">
        <v>2.2231856277592899</v>
      </c>
      <c r="N1417" s="41">
        <v>223.64331355979701</v>
      </c>
      <c r="O1417" s="41">
        <v>1.2007960591934601</v>
      </c>
    </row>
    <row r="1418" spans="1:15" x14ac:dyDescent="0.35">
      <c r="A1418" s="85" t="s">
        <v>1476</v>
      </c>
      <c r="B1418" s="41">
        <v>11443668.264294799</v>
      </c>
      <c r="C1418" s="41">
        <v>5475567.4472527103</v>
      </c>
      <c r="D1418" s="41">
        <v>1224471.9020626899</v>
      </c>
      <c r="E1418" s="41">
        <v>2877629.8090826501</v>
      </c>
      <c r="F1418" s="41">
        <v>8328970.5</v>
      </c>
      <c r="G1418" s="41">
        <v>12845500.162874101</v>
      </c>
      <c r="H1418" s="41">
        <v>0.14701359574543901</v>
      </c>
      <c r="I1418" s="41">
        <v>0.22401851018612201</v>
      </c>
      <c r="J1418" s="41">
        <v>3669150</v>
      </c>
      <c r="K1418" s="41">
        <v>61312.109984602801</v>
      </c>
      <c r="L1418" s="41">
        <v>153133.24018130201</v>
      </c>
      <c r="M1418" s="41">
        <v>2.2701288749939699</v>
      </c>
      <c r="N1418" s="41">
        <v>209.50509932972901</v>
      </c>
      <c r="O1418" s="41">
        <v>1.49232586491496</v>
      </c>
    </row>
    <row r="1419" spans="1:15" x14ac:dyDescent="0.35">
      <c r="A1419" s="85" t="s">
        <v>1477</v>
      </c>
      <c r="B1419" s="41">
        <v>12918660.7746593</v>
      </c>
      <c r="C1419" s="41">
        <v>4958293.8604941703</v>
      </c>
      <c r="D1419" s="41">
        <v>831695.26718238299</v>
      </c>
      <c r="E1419" s="41">
        <v>3356956.3527771798</v>
      </c>
      <c r="F1419" s="41">
        <v>8770066.3200000003</v>
      </c>
      <c r="G1419" s="41">
        <v>12567444.0366235</v>
      </c>
      <c r="H1419" s="41">
        <v>0.116458724865903</v>
      </c>
      <c r="I1419" s="41">
        <v>0.17675925596931899</v>
      </c>
      <c r="J1419" s="41">
        <v>3780201</v>
      </c>
      <c r="K1419" s="41">
        <v>50362.4430416908</v>
      </c>
      <c r="L1419" s="41">
        <v>171400.613538937</v>
      </c>
      <c r="M1419" s="41">
        <v>2.3204663563714498</v>
      </c>
      <c r="N1419" s="41">
        <v>249.53624163541599</v>
      </c>
      <c r="O1419" s="41">
        <v>1.3116482061388199</v>
      </c>
    </row>
    <row r="1420" spans="1:15" x14ac:dyDescent="0.35">
      <c r="A1420" s="85" t="s">
        <v>1478</v>
      </c>
      <c r="B1420" s="41">
        <v>15421045.5115656</v>
      </c>
      <c r="C1420" s="41">
        <v>4603448.0986602698</v>
      </c>
      <c r="D1420" s="41">
        <v>994526.84414128703</v>
      </c>
      <c r="E1420" s="41">
        <v>2561597.5758901602</v>
      </c>
      <c r="F1420" s="41">
        <v>8963992.1799999997</v>
      </c>
      <c r="G1420" s="41">
        <v>14741806.4079649</v>
      </c>
      <c r="H1420" s="41">
        <v>0.110946866549061</v>
      </c>
      <c r="I1420" s="41">
        <v>0.173764157865087</v>
      </c>
      <c r="J1420" s="41">
        <v>3704129</v>
      </c>
      <c r="K1420" s="41">
        <v>63528.577496078098</v>
      </c>
      <c r="L1420" s="41">
        <v>125180.557707637</v>
      </c>
      <c r="M1420" s="41">
        <v>2.4166948191994599</v>
      </c>
      <c r="N1420" s="41">
        <v>232.04595921634299</v>
      </c>
      <c r="O1420" s="41">
        <v>1.24278827726039</v>
      </c>
    </row>
    <row r="1421" spans="1:15" x14ac:dyDescent="0.35">
      <c r="A1421" s="85" t="s">
        <v>1479</v>
      </c>
      <c r="B1421" s="41">
        <v>12120468.589661101</v>
      </c>
      <c r="C1421" s="41">
        <v>4978476.3163423901</v>
      </c>
      <c r="D1421" s="41">
        <v>1084648.4442076599</v>
      </c>
      <c r="E1421" s="41">
        <v>2881094.0543887001</v>
      </c>
      <c r="F1421" s="41">
        <v>8273388.1200000001</v>
      </c>
      <c r="G1421" s="41">
        <v>12975804.8761004</v>
      </c>
      <c r="H1421" s="41">
        <v>0.13110087771485601</v>
      </c>
      <c r="I1421" s="41">
        <v>0.22203586458788999</v>
      </c>
      <c r="J1421" s="41">
        <v>3628679</v>
      </c>
      <c r="K1421" s="41">
        <v>56418.995939390297</v>
      </c>
      <c r="L1421" s="41">
        <v>184505.59150050199</v>
      </c>
      <c r="M1421" s="41">
        <v>2.2838520312785202</v>
      </c>
      <c r="N1421" s="41">
        <v>229.98756036791301</v>
      </c>
      <c r="O1421" s="41">
        <v>1.37198035878687</v>
      </c>
    </row>
    <row r="1422" spans="1:15" x14ac:dyDescent="0.35">
      <c r="A1422" s="85" t="s">
        <v>1480</v>
      </c>
      <c r="B1422" s="41">
        <v>10421100.7725867</v>
      </c>
      <c r="C1422" s="41">
        <v>5239912.5705706105</v>
      </c>
      <c r="D1422" s="41">
        <v>931702.89591589395</v>
      </c>
      <c r="E1422" s="41">
        <v>2610491.31085472</v>
      </c>
      <c r="F1422" s="41">
        <v>6866976.4100000001</v>
      </c>
      <c r="G1422" s="41">
        <v>12452453.8793651</v>
      </c>
      <c r="H1422" s="41">
        <v>0.13567876752264699</v>
      </c>
      <c r="I1422" s="41">
        <v>0.20963669780624899</v>
      </c>
      <c r="J1422" s="41">
        <v>3382747</v>
      </c>
      <c r="K1422" s="41">
        <v>58289.818280977102</v>
      </c>
      <c r="L1422" s="41">
        <v>116222.73943724899</v>
      </c>
      <c r="M1422" s="41">
        <v>2.0316448582728501</v>
      </c>
      <c r="N1422" s="41">
        <v>213.633836651926</v>
      </c>
      <c r="O1422" s="41">
        <v>1.54901107607829</v>
      </c>
    </row>
    <row r="1423" spans="1:15" x14ac:dyDescent="0.35">
      <c r="A1423" s="85" t="s">
        <v>1481</v>
      </c>
      <c r="B1423" s="41">
        <v>12598190.7652635</v>
      </c>
      <c r="C1423" s="41">
        <v>3548676.9874078999</v>
      </c>
      <c r="D1423" s="41">
        <v>749413.15382327605</v>
      </c>
      <c r="E1423" s="41">
        <v>2049060.3323820301</v>
      </c>
      <c r="F1423" s="41">
        <v>6880059.2400000002</v>
      </c>
      <c r="G1423" s="41">
        <v>12180632.7867551</v>
      </c>
      <c r="H1423" s="41">
        <v>0.108925392599276</v>
      </c>
      <c r="I1423" s="41">
        <v>0.16822281471370901</v>
      </c>
      <c r="J1423" s="41">
        <v>3044274</v>
      </c>
      <c r="K1423" s="41">
        <v>52234.799034071497</v>
      </c>
      <c r="L1423" s="41">
        <v>115350.78787844699</v>
      </c>
      <c r="M1423" s="41">
        <v>2.2607062490291701</v>
      </c>
      <c r="N1423" s="41">
        <v>233.194971674031</v>
      </c>
      <c r="O1423" s="41">
        <v>1.16568908955235</v>
      </c>
    </row>
    <row r="1424" spans="1:15" x14ac:dyDescent="0.35">
      <c r="A1424" s="85" t="s">
        <v>1482</v>
      </c>
      <c r="B1424" s="41">
        <v>11560634.752347101</v>
      </c>
      <c r="C1424" s="41">
        <v>6774236.1143843401</v>
      </c>
      <c r="D1424" s="41">
        <v>1111514.15481973</v>
      </c>
      <c r="E1424" s="41">
        <v>2371588.3399748299</v>
      </c>
      <c r="F1424" s="41">
        <v>8171607.5999999996</v>
      </c>
      <c r="G1424" s="41">
        <v>13802396.857122499</v>
      </c>
      <c r="H1424" s="41">
        <v>0.13602147939895301</v>
      </c>
      <c r="I1424" s="41">
        <v>0.17182438416491499</v>
      </c>
      <c r="J1424" s="41">
        <v>3697560</v>
      </c>
      <c r="K1424" s="41">
        <v>56595.033857317198</v>
      </c>
      <c r="L1424" s="41">
        <v>156031.09559646601</v>
      </c>
      <c r="M1424" s="41">
        <v>2.2106968618486702</v>
      </c>
      <c r="N1424" s="41">
        <v>243.87701746695299</v>
      </c>
      <c r="O1424" s="41">
        <v>1.83208280984875</v>
      </c>
    </row>
    <row r="1425" spans="1:15" x14ac:dyDescent="0.35">
      <c r="A1425" s="85" t="s">
        <v>1483</v>
      </c>
      <c r="B1425" s="41">
        <v>12785998.747638199</v>
      </c>
      <c r="C1425" s="41">
        <v>5785682.8460178003</v>
      </c>
      <c r="D1425" s="41">
        <v>1015587.1292084299</v>
      </c>
      <c r="E1425" s="41">
        <v>2581885.3529299898</v>
      </c>
      <c r="F1425" s="41">
        <v>8157552.6200000001</v>
      </c>
      <c r="G1425" s="41">
        <v>14128244.0103267</v>
      </c>
      <c r="H1425" s="41">
        <v>0.12449654651549499</v>
      </c>
      <c r="I1425" s="41">
        <v>0.18274637322535101</v>
      </c>
      <c r="J1425" s="41">
        <v>3959977</v>
      </c>
      <c r="K1425" s="41">
        <v>64030.111082377902</v>
      </c>
      <c r="L1425" s="41">
        <v>116642.554532218</v>
      </c>
      <c r="M1425" s="41">
        <v>2.0616880100533699</v>
      </c>
      <c r="N1425" s="41">
        <v>220.65188650830601</v>
      </c>
      <c r="O1425" s="41">
        <v>1.46103950755719</v>
      </c>
    </row>
    <row r="1426" spans="1:15" x14ac:dyDescent="0.35">
      <c r="A1426" s="85" t="s">
        <v>1484</v>
      </c>
      <c r="B1426" s="41">
        <v>11646694.815087199</v>
      </c>
      <c r="C1426" s="41">
        <v>5025796.8573014596</v>
      </c>
      <c r="D1426" s="41">
        <v>1022708.95303893</v>
      </c>
      <c r="E1426" s="41">
        <v>2941729.90199342</v>
      </c>
      <c r="F1426" s="41">
        <v>7694197.0800000001</v>
      </c>
      <c r="G1426" s="41">
        <v>13062797.5532817</v>
      </c>
      <c r="H1426" s="41">
        <v>0.13291951615033601</v>
      </c>
      <c r="I1426" s="41">
        <v>0.225199073169007</v>
      </c>
      <c r="J1426" s="41">
        <v>3513332</v>
      </c>
      <c r="K1426" s="41">
        <v>52952.278378862997</v>
      </c>
      <c r="L1426" s="41">
        <v>120064.105860732</v>
      </c>
      <c r="M1426" s="41">
        <v>2.1911815770256098</v>
      </c>
      <c r="N1426" s="41">
        <v>246.688186558533</v>
      </c>
      <c r="O1426" s="41">
        <v>1.4304930070091499</v>
      </c>
    </row>
    <row r="1427" spans="1:15" x14ac:dyDescent="0.35">
      <c r="A1427" s="85" t="s">
        <v>1485</v>
      </c>
      <c r="B1427" s="41">
        <v>11115403.043204401</v>
      </c>
      <c r="C1427" s="41">
        <v>4401524.4868038101</v>
      </c>
      <c r="D1427" s="41">
        <v>1139044.7956886899</v>
      </c>
      <c r="E1427" s="41">
        <v>2342015.5232821102</v>
      </c>
      <c r="F1427" s="41">
        <v>8491095.6899999995</v>
      </c>
      <c r="G1427" s="41">
        <v>10671723.2302496</v>
      </c>
      <c r="H1427" s="41">
        <v>0.134145796640844</v>
      </c>
      <c r="I1427" s="41">
        <v>0.219459919710392</v>
      </c>
      <c r="J1427" s="41">
        <v>3675799</v>
      </c>
      <c r="K1427" s="41">
        <v>50656.112546872399</v>
      </c>
      <c r="L1427" s="41">
        <v>164831.07127064801</v>
      </c>
      <c r="M1427" s="41">
        <v>2.3081592964281001</v>
      </c>
      <c r="N1427" s="41">
        <v>210.67485913855501</v>
      </c>
      <c r="O1427" s="41">
        <v>1.1974333979643099</v>
      </c>
    </row>
    <row r="1428" spans="1:15" x14ac:dyDescent="0.35">
      <c r="A1428" s="85" t="s">
        <v>1486</v>
      </c>
      <c r="B1428" s="41">
        <v>11377030.972325601</v>
      </c>
      <c r="C1428" s="41">
        <v>4924682.0122391703</v>
      </c>
      <c r="D1428" s="41">
        <v>877946.70927091199</v>
      </c>
      <c r="E1428" s="41">
        <v>2808083.4407861601</v>
      </c>
      <c r="F1428" s="41">
        <v>7820633.6699999999</v>
      </c>
      <c r="G1428" s="41">
        <v>12318869.301490899</v>
      </c>
      <c r="H1428" s="41">
        <v>0.112260303489054</v>
      </c>
      <c r="I1428" s="41">
        <v>0.22794977136792099</v>
      </c>
      <c r="J1428" s="41">
        <v>3671659</v>
      </c>
      <c r="K1428" s="41">
        <v>50254.433571945097</v>
      </c>
      <c r="L1428" s="41">
        <v>151759.83686907301</v>
      </c>
      <c r="M1428" s="41">
        <v>2.1277156140105302</v>
      </c>
      <c r="N1428" s="41">
        <v>245.134296993291</v>
      </c>
      <c r="O1428" s="41">
        <v>1.3412688956788099</v>
      </c>
    </row>
    <row r="1429" spans="1:15" x14ac:dyDescent="0.35">
      <c r="A1429" s="85" t="s">
        <v>1487</v>
      </c>
      <c r="B1429" s="41">
        <v>13679652.889048999</v>
      </c>
      <c r="C1429" s="41">
        <v>6674063.5212838603</v>
      </c>
      <c r="D1429" s="41">
        <v>861669.61119416705</v>
      </c>
      <c r="E1429" s="41">
        <v>2334638.8139466401</v>
      </c>
      <c r="F1429" s="41">
        <v>8435574.8699999992</v>
      </c>
      <c r="G1429" s="41">
        <v>15224910.1905603</v>
      </c>
      <c r="H1429" s="41">
        <v>0.102147112019429</v>
      </c>
      <c r="I1429" s="41">
        <v>0.15334335537783</v>
      </c>
      <c r="J1429" s="41">
        <v>3782769</v>
      </c>
      <c r="K1429" s="41">
        <v>59789.939485392497</v>
      </c>
      <c r="L1429" s="41">
        <v>110460.22508666699</v>
      </c>
      <c r="M1429" s="41">
        <v>2.2287915326740499</v>
      </c>
      <c r="N1429" s="41">
        <v>254.64320173406301</v>
      </c>
      <c r="O1429" s="41">
        <v>1.7643328263723901</v>
      </c>
    </row>
    <row r="1430" spans="1:15" x14ac:dyDescent="0.35">
      <c r="A1430" s="85" t="s">
        <v>1488</v>
      </c>
      <c r="B1430" s="41">
        <v>14042147.6871255</v>
      </c>
      <c r="C1430" s="41">
        <v>5561944.6980720898</v>
      </c>
      <c r="D1430" s="41">
        <v>1291231.6902021801</v>
      </c>
      <c r="E1430" s="41">
        <v>2767407.62853166</v>
      </c>
      <c r="F1430" s="41">
        <v>8625115.5199999996</v>
      </c>
      <c r="G1430" s="41">
        <v>15144817.2320373</v>
      </c>
      <c r="H1430" s="41">
        <v>0.149706016946447</v>
      </c>
      <c r="I1430" s="41">
        <v>0.18272968145680099</v>
      </c>
      <c r="J1430" s="41">
        <v>3850498</v>
      </c>
      <c r="K1430" s="41">
        <v>62998.407787176999</v>
      </c>
      <c r="L1430" s="41">
        <v>107201.048105913</v>
      </c>
      <c r="M1430" s="41">
        <v>2.2385655426678999</v>
      </c>
      <c r="N1430" s="41">
        <v>240.39800199714301</v>
      </c>
      <c r="O1430" s="41">
        <v>1.44447411687322</v>
      </c>
    </row>
    <row r="1431" spans="1:15" x14ac:dyDescent="0.35">
      <c r="A1431" s="85" t="s">
        <v>1489</v>
      </c>
      <c r="B1431" s="41">
        <v>10189690.0310276</v>
      </c>
      <c r="C1431" s="41">
        <v>5826258.0920994701</v>
      </c>
      <c r="D1431" s="41">
        <v>931916.30626630201</v>
      </c>
      <c r="E1431" s="41">
        <v>2605047.2498210198</v>
      </c>
      <c r="F1431" s="41">
        <v>8032591.9699999997</v>
      </c>
      <c r="G1431" s="41">
        <v>11641317.2763806</v>
      </c>
      <c r="H1431" s="41">
        <v>0.116016885925092</v>
      </c>
      <c r="I1431" s="41">
        <v>0.22377598582477101</v>
      </c>
      <c r="J1431" s="41">
        <v>3634657</v>
      </c>
      <c r="K1431" s="41">
        <v>51464.709444653599</v>
      </c>
      <c r="L1431" s="41">
        <v>120997.56716627</v>
      </c>
      <c r="M1431" s="41">
        <v>2.21060810384891</v>
      </c>
      <c r="N1431" s="41">
        <v>226.197947961046</v>
      </c>
      <c r="O1431" s="41">
        <v>1.60297329076704</v>
      </c>
    </row>
    <row r="1432" spans="1:15" x14ac:dyDescent="0.35">
      <c r="A1432" s="85" t="s">
        <v>1490</v>
      </c>
      <c r="B1432" s="41">
        <v>12337549.958723299</v>
      </c>
      <c r="C1432" s="41">
        <v>5591109.5453563398</v>
      </c>
      <c r="D1432" s="41">
        <v>1088920.5932457901</v>
      </c>
      <c r="E1432" s="41">
        <v>2756578.6622759001</v>
      </c>
      <c r="F1432" s="41">
        <v>7454767.4299999997</v>
      </c>
      <c r="G1432" s="41">
        <v>14433242.028145</v>
      </c>
      <c r="H1432" s="41">
        <v>0.146070364162359</v>
      </c>
      <c r="I1432" s="41">
        <v>0.19098818248183799</v>
      </c>
      <c r="J1432" s="41">
        <v>3199471</v>
      </c>
      <c r="K1432" s="41">
        <v>64405.363802521199</v>
      </c>
      <c r="L1432" s="41">
        <v>113850.698543632</v>
      </c>
      <c r="M1432" s="41">
        <v>2.32770847791791</v>
      </c>
      <c r="N1432" s="41">
        <v>224.09714207603301</v>
      </c>
      <c r="O1432" s="41">
        <v>1.7475106182729401</v>
      </c>
    </row>
    <row r="1433" spans="1:15" x14ac:dyDescent="0.35">
      <c r="A1433" s="85" t="s">
        <v>1491</v>
      </c>
      <c r="B1433" s="41">
        <v>12432340.8498566</v>
      </c>
      <c r="C1433" s="41">
        <v>4411688.4348715702</v>
      </c>
      <c r="D1433" s="41">
        <v>1159921.1302368001</v>
      </c>
      <c r="E1433" s="41">
        <v>2971400.5546979699</v>
      </c>
      <c r="F1433" s="41">
        <v>8038726.6900000004</v>
      </c>
      <c r="G1433" s="41">
        <v>13077284.0577571</v>
      </c>
      <c r="H1433" s="41">
        <v>0.14429164903438299</v>
      </c>
      <c r="I1433" s="41">
        <v>0.22721847606693299</v>
      </c>
      <c r="J1433" s="41">
        <v>3510361</v>
      </c>
      <c r="K1433" s="41">
        <v>52190.142705659397</v>
      </c>
      <c r="L1433" s="41">
        <v>140659.77809419099</v>
      </c>
      <c r="M1433" s="41">
        <v>2.2851458567769001</v>
      </c>
      <c r="N1433" s="41">
        <v>250.57377697218701</v>
      </c>
      <c r="O1433" s="41">
        <v>1.2567620352640601</v>
      </c>
    </row>
    <row r="1434" spans="1:15" x14ac:dyDescent="0.35">
      <c r="A1434" s="85" t="s">
        <v>1492</v>
      </c>
      <c r="B1434" s="41">
        <v>10015023.944663201</v>
      </c>
      <c r="C1434" s="41">
        <v>6124394.3924406003</v>
      </c>
      <c r="D1434" s="41">
        <v>949319.17884673702</v>
      </c>
      <c r="E1434" s="41">
        <v>2349468.3537360299</v>
      </c>
      <c r="F1434" s="41">
        <v>7347702.25</v>
      </c>
      <c r="G1434" s="41">
        <v>12212693.797408899</v>
      </c>
      <c r="H1434" s="41">
        <v>0.129199462164752</v>
      </c>
      <c r="I1434" s="41">
        <v>0.19237920746317999</v>
      </c>
      <c r="J1434" s="41">
        <v>3584245</v>
      </c>
      <c r="K1434" s="41">
        <v>53470.638342420898</v>
      </c>
      <c r="L1434" s="41">
        <v>122190.17772234</v>
      </c>
      <c r="M1434" s="41">
        <v>2.0455091433375099</v>
      </c>
      <c r="N1434" s="41">
        <v>228.39728499854101</v>
      </c>
      <c r="O1434" s="41">
        <v>1.70869859410855</v>
      </c>
    </row>
    <row r="1435" spans="1:15" x14ac:dyDescent="0.35">
      <c r="A1435" s="85" t="s">
        <v>1493</v>
      </c>
      <c r="B1435" s="41">
        <v>12118374.364548801</v>
      </c>
      <c r="C1435" s="41">
        <v>4874141.6642914098</v>
      </c>
      <c r="D1435" s="41">
        <v>973238.80901966395</v>
      </c>
      <c r="E1435" s="41">
        <v>2190433.4371612598</v>
      </c>
      <c r="F1435" s="41">
        <v>8478898.6999999993</v>
      </c>
      <c r="G1435" s="41">
        <v>11840464.835604001</v>
      </c>
      <c r="H1435" s="41">
        <v>0.114783634461827</v>
      </c>
      <c r="I1435" s="41">
        <v>0.18499556120252</v>
      </c>
      <c r="J1435" s="41">
        <v>3608042</v>
      </c>
      <c r="K1435" s="41">
        <v>52668.764003398297</v>
      </c>
      <c r="L1435" s="41">
        <v>163175.26058283501</v>
      </c>
      <c r="M1435" s="41">
        <v>2.3533022764949001</v>
      </c>
      <c r="N1435" s="41">
        <v>224.81275680057399</v>
      </c>
      <c r="O1435" s="41">
        <v>1.3509104562229099</v>
      </c>
    </row>
    <row r="1436" spans="1:15" x14ac:dyDescent="0.35">
      <c r="A1436" s="85" t="s">
        <v>1494</v>
      </c>
      <c r="B1436" s="41">
        <v>10084625.813764</v>
      </c>
      <c r="C1436" s="41">
        <v>7286552.7321499102</v>
      </c>
      <c r="D1436" s="41">
        <v>1031599.07410687</v>
      </c>
      <c r="E1436" s="41">
        <v>2224246.9779355698</v>
      </c>
      <c r="F1436" s="41">
        <v>8667411.1799999997</v>
      </c>
      <c r="G1436" s="41">
        <v>12075317.5292347</v>
      </c>
      <c r="H1436" s="41">
        <v>0.119020437900452</v>
      </c>
      <c r="I1436" s="41">
        <v>0.184197804533969</v>
      </c>
      <c r="J1436" s="41">
        <v>3957722</v>
      </c>
      <c r="K1436" s="41">
        <v>55690.252867383097</v>
      </c>
      <c r="L1436" s="41">
        <v>115704.111278319</v>
      </c>
      <c r="M1436" s="41">
        <v>2.1910120494880498</v>
      </c>
      <c r="N1436" s="41">
        <v>216.82760381202201</v>
      </c>
      <c r="O1436" s="41">
        <v>1.8410976648056401</v>
      </c>
    </row>
    <row r="1437" spans="1:15" x14ac:dyDescent="0.35">
      <c r="A1437" s="85" t="s">
        <v>1495</v>
      </c>
      <c r="B1437" s="41">
        <v>11009267.664954901</v>
      </c>
      <c r="C1437" s="41">
        <v>5354824.0188180003</v>
      </c>
      <c r="D1437" s="41">
        <v>970075.25083797902</v>
      </c>
      <c r="E1437" s="41">
        <v>1770460.87916317</v>
      </c>
      <c r="F1437" s="41">
        <v>7963044.75</v>
      </c>
      <c r="G1437" s="41">
        <v>11262059.9282142</v>
      </c>
      <c r="H1437" s="41">
        <v>0.121822152366779</v>
      </c>
      <c r="I1437" s="41">
        <v>0.15720577678047401</v>
      </c>
      <c r="J1437" s="41">
        <v>3539131</v>
      </c>
      <c r="K1437" s="41">
        <v>54662.233306868999</v>
      </c>
      <c r="L1437" s="41">
        <v>120476.864440137</v>
      </c>
      <c r="M1437" s="41">
        <v>2.25466557502188</v>
      </c>
      <c r="N1437" s="41">
        <v>206.03438562409801</v>
      </c>
      <c r="O1437" s="41">
        <v>1.5130335720316701</v>
      </c>
    </row>
    <row r="1438" spans="1:15" x14ac:dyDescent="0.35">
      <c r="A1438" s="85" t="s">
        <v>1496</v>
      </c>
      <c r="B1438" s="41">
        <v>11000928.815532999</v>
      </c>
      <c r="C1438" s="41">
        <v>5250345.62768103</v>
      </c>
      <c r="D1438" s="41">
        <v>965182.09810114303</v>
      </c>
      <c r="E1438" s="41">
        <v>2178875.7639933499</v>
      </c>
      <c r="F1438" s="41">
        <v>7484545.1200000001</v>
      </c>
      <c r="G1438" s="41">
        <v>12038867.863726599</v>
      </c>
      <c r="H1438" s="41">
        <v>0.128956681084333</v>
      </c>
      <c r="I1438" s="41">
        <v>0.18098676625219501</v>
      </c>
      <c r="J1438" s="41">
        <v>3386672</v>
      </c>
      <c r="K1438" s="41">
        <v>50741.245316221</v>
      </c>
      <c r="L1438" s="41">
        <v>128080.67841811699</v>
      </c>
      <c r="M1438" s="41">
        <v>2.2118631197962002</v>
      </c>
      <c r="N1438" s="41">
        <v>237.264979350386</v>
      </c>
      <c r="O1438" s="41">
        <v>1.55029646439957</v>
      </c>
    </row>
    <row r="1439" spans="1:15" x14ac:dyDescent="0.35">
      <c r="A1439" s="85" t="s">
        <v>1497</v>
      </c>
      <c r="B1439" s="41">
        <v>9670670.8735920303</v>
      </c>
      <c r="C1439" s="41">
        <v>6493843.7588197105</v>
      </c>
      <c r="D1439" s="41">
        <v>952832.81357225298</v>
      </c>
      <c r="E1439" s="41">
        <v>2052899.5075187699</v>
      </c>
      <c r="F1439" s="41">
        <v>7485773.7599999998</v>
      </c>
      <c r="G1439" s="41">
        <v>11832389.7136652</v>
      </c>
      <c r="H1439" s="41">
        <v>0.12728581494991001</v>
      </c>
      <c r="I1439" s="41">
        <v>0.173498300613602</v>
      </c>
      <c r="J1439" s="41">
        <v>3465636</v>
      </c>
      <c r="K1439" s="41">
        <v>52106.701222763702</v>
      </c>
      <c r="L1439" s="41">
        <v>147916.52016242401</v>
      </c>
      <c r="M1439" s="41">
        <v>2.1554285374292301</v>
      </c>
      <c r="N1439" s="41">
        <v>227.081289369654</v>
      </c>
      <c r="O1439" s="41">
        <v>1.87378125077755</v>
      </c>
    </row>
    <row r="1440" spans="1:15" x14ac:dyDescent="0.35">
      <c r="A1440" s="85" t="s">
        <v>1498</v>
      </c>
      <c r="B1440" s="41">
        <v>13554324.603946</v>
      </c>
      <c r="C1440" s="41">
        <v>7365715.1156442696</v>
      </c>
      <c r="D1440" s="41">
        <v>1031692.72097164</v>
      </c>
      <c r="E1440" s="41">
        <v>3397471.2010184</v>
      </c>
      <c r="F1440" s="41">
        <v>8911419.5600000005</v>
      </c>
      <c r="G1440" s="41">
        <v>16551211.075366599</v>
      </c>
      <c r="H1440" s="41">
        <v>0.115771983804075</v>
      </c>
      <c r="I1440" s="41">
        <v>0.20527024793218401</v>
      </c>
      <c r="J1440" s="41">
        <v>3943106</v>
      </c>
      <c r="K1440" s="41">
        <v>64827.899711592101</v>
      </c>
      <c r="L1440" s="41">
        <v>113426.993786247</v>
      </c>
      <c r="M1440" s="41">
        <v>2.2601576825761698</v>
      </c>
      <c r="N1440" s="41">
        <v>255.31324183741401</v>
      </c>
      <c r="O1440" s="41">
        <v>1.8679982520490901</v>
      </c>
    </row>
    <row r="1441" spans="1:15" x14ac:dyDescent="0.35">
      <c r="A1441" s="85" t="s">
        <v>1499</v>
      </c>
      <c r="B1441" s="41">
        <v>11168337.656135701</v>
      </c>
      <c r="C1441" s="41">
        <v>6555412.3845848804</v>
      </c>
      <c r="D1441" s="41">
        <v>780670.45220286597</v>
      </c>
      <c r="E1441" s="41">
        <v>2104391.8554688799</v>
      </c>
      <c r="F1441" s="41">
        <v>7654543.29</v>
      </c>
      <c r="G1441" s="41">
        <v>13087574.477549599</v>
      </c>
      <c r="H1441" s="41">
        <v>0.10198785513732</v>
      </c>
      <c r="I1441" s="41">
        <v>0.16079311403948501</v>
      </c>
      <c r="J1441" s="41">
        <v>3697847</v>
      </c>
      <c r="K1441" s="41">
        <v>63723.704730497499</v>
      </c>
      <c r="L1441" s="41">
        <v>133305.41915720599</v>
      </c>
      <c r="M1441" s="41">
        <v>2.0732049510566699</v>
      </c>
      <c r="N1441" s="41">
        <v>205.38475886335999</v>
      </c>
      <c r="O1441" s="41">
        <v>1.77276463428175</v>
      </c>
    </row>
    <row r="1442" spans="1:15" x14ac:dyDescent="0.35">
      <c r="A1442" s="85" t="s">
        <v>1500</v>
      </c>
      <c r="B1442" s="41">
        <v>12627350.1553273</v>
      </c>
      <c r="C1442" s="41">
        <v>3777321.4574412801</v>
      </c>
      <c r="D1442" s="41">
        <v>809975.25491324998</v>
      </c>
      <c r="E1442" s="41">
        <v>3194170.7398524298</v>
      </c>
      <c r="F1442" s="41">
        <v>7058346.4800000004</v>
      </c>
      <c r="G1442" s="41">
        <v>13463668.2844602</v>
      </c>
      <c r="H1442" s="41">
        <v>0.114754249767752</v>
      </c>
      <c r="I1442" s="41">
        <v>0.23724371934646901</v>
      </c>
      <c r="J1442" s="41">
        <v>3095766</v>
      </c>
      <c r="K1442" s="41">
        <v>60516.308362370502</v>
      </c>
      <c r="L1442" s="41">
        <v>113197.156925972</v>
      </c>
      <c r="M1442" s="41">
        <v>2.2791825638539902</v>
      </c>
      <c r="N1442" s="41">
        <v>222.48189041934</v>
      </c>
      <c r="O1442" s="41">
        <v>1.2201572914236001</v>
      </c>
    </row>
    <row r="1443" spans="1:15" x14ac:dyDescent="0.35">
      <c r="A1443" s="85" t="s">
        <v>1501</v>
      </c>
      <c r="B1443" s="41">
        <v>9659681.0835003201</v>
      </c>
      <c r="C1443" s="41">
        <v>5527758.5406556698</v>
      </c>
      <c r="D1443" s="41">
        <v>686613.89536791202</v>
      </c>
      <c r="E1443" s="41">
        <v>3058639.57228379</v>
      </c>
      <c r="F1443" s="41">
        <v>6368808.5999999996</v>
      </c>
      <c r="G1443" s="41">
        <v>12730300.472960601</v>
      </c>
      <c r="H1443" s="41">
        <v>0.10780884439954901</v>
      </c>
      <c r="I1443" s="41">
        <v>0.24026452311792601</v>
      </c>
      <c r="J1443" s="41">
        <v>3032766</v>
      </c>
      <c r="K1443" s="41">
        <v>56102.862249176404</v>
      </c>
      <c r="L1443" s="41">
        <v>166415.98115292299</v>
      </c>
      <c r="M1443" s="41">
        <v>2.1015249247236301</v>
      </c>
      <c r="N1443" s="41">
        <v>226.911637173191</v>
      </c>
      <c r="O1443" s="41">
        <v>1.8226788814750901</v>
      </c>
    </row>
    <row r="1444" spans="1:15" x14ac:dyDescent="0.35">
      <c r="A1444" s="85" t="s">
        <v>1502</v>
      </c>
      <c r="B1444" s="41">
        <v>12980045.418949099</v>
      </c>
      <c r="C1444" s="41">
        <v>4917709.8922058996</v>
      </c>
      <c r="D1444" s="41">
        <v>658230.24644036498</v>
      </c>
      <c r="E1444" s="41">
        <v>2241247.2710229</v>
      </c>
      <c r="F1444" s="41">
        <v>6376759.2000000002</v>
      </c>
      <c r="G1444" s="41">
        <v>14537893.2902945</v>
      </c>
      <c r="H1444" s="41">
        <v>0.103223318584833</v>
      </c>
      <c r="I1444" s="41">
        <v>0.154165890907946</v>
      </c>
      <c r="J1444" s="41">
        <v>3036552</v>
      </c>
      <c r="K1444" s="41">
        <v>60383.341461598597</v>
      </c>
      <c r="L1444" s="41">
        <v>117419.66167618</v>
      </c>
      <c r="M1444" s="41">
        <v>2.0992986664871598</v>
      </c>
      <c r="N1444" s="41">
        <v>240.76374922287201</v>
      </c>
      <c r="O1444" s="41">
        <v>1.61950458684913</v>
      </c>
    </row>
    <row r="1445" spans="1:15" x14ac:dyDescent="0.35">
      <c r="A1445" s="85" t="s">
        <v>1503</v>
      </c>
      <c r="B1445" s="41">
        <v>11504698.7418488</v>
      </c>
      <c r="C1445" s="41">
        <v>6484244.3213175703</v>
      </c>
      <c r="D1445" s="41">
        <v>986571.33983584202</v>
      </c>
      <c r="E1445" s="41">
        <v>2932362.4830601802</v>
      </c>
      <c r="F1445" s="41">
        <v>8518048.4800000004</v>
      </c>
      <c r="G1445" s="41">
        <v>13561280.8222648</v>
      </c>
      <c r="H1445" s="41">
        <v>0.11582128725285699</v>
      </c>
      <c r="I1445" s="41">
        <v>0.216230496329363</v>
      </c>
      <c r="J1445" s="41">
        <v>3769048</v>
      </c>
      <c r="K1445" s="41">
        <v>56437.141879665302</v>
      </c>
      <c r="L1445" s="41">
        <v>171452.41620237799</v>
      </c>
      <c r="M1445" s="41">
        <v>2.2580142945428099</v>
      </c>
      <c r="N1445" s="41">
        <v>240.28991447384101</v>
      </c>
      <c r="O1445" s="41">
        <v>1.72039313941281</v>
      </c>
    </row>
    <row r="1446" spans="1:15" x14ac:dyDescent="0.35">
      <c r="A1446" s="85" t="s">
        <v>1504</v>
      </c>
      <c r="B1446" s="41">
        <v>10686323.721829399</v>
      </c>
      <c r="C1446" s="41">
        <v>7505693.4904762004</v>
      </c>
      <c r="D1446" s="41">
        <v>1247729.66867477</v>
      </c>
      <c r="E1446" s="41">
        <v>2663139.1812535799</v>
      </c>
      <c r="F1446" s="41">
        <v>8366421</v>
      </c>
      <c r="G1446" s="41">
        <v>13881871.916094201</v>
      </c>
      <c r="H1446" s="41">
        <v>0.149135415092639</v>
      </c>
      <c r="I1446" s="41">
        <v>0.191842944334188</v>
      </c>
      <c r="J1446" s="41">
        <v>3984010</v>
      </c>
      <c r="K1446" s="41">
        <v>60810.723305126099</v>
      </c>
      <c r="L1446" s="41">
        <v>145406.85386026301</v>
      </c>
      <c r="M1446" s="41">
        <v>2.1041814307830502</v>
      </c>
      <c r="N1446" s="41">
        <v>228.276260861092</v>
      </c>
      <c r="O1446" s="41">
        <v>1.88395448065547</v>
      </c>
    </row>
    <row r="1447" spans="1:15" x14ac:dyDescent="0.35">
      <c r="A1447" s="85" t="s">
        <v>1505</v>
      </c>
      <c r="B1447" s="41">
        <v>9971530.0868460909</v>
      </c>
      <c r="C1447" s="41">
        <v>6491084.6287310096</v>
      </c>
      <c r="D1447" s="41">
        <v>1118383.7170067199</v>
      </c>
      <c r="E1447" s="41">
        <v>2029841.8492699</v>
      </c>
      <c r="F1447" s="41">
        <v>8365092.4800000004</v>
      </c>
      <c r="G1447" s="41">
        <v>11367379.0042725</v>
      </c>
      <c r="H1447" s="41">
        <v>0.133696515571185</v>
      </c>
      <c r="I1447" s="41">
        <v>0.178567271180715</v>
      </c>
      <c r="J1447" s="41">
        <v>3872728</v>
      </c>
      <c r="K1447" s="41">
        <v>50067.736981468202</v>
      </c>
      <c r="L1447" s="41">
        <v>121631.202418815</v>
      </c>
      <c r="M1447" s="41">
        <v>2.1552558013570602</v>
      </c>
      <c r="N1447" s="41">
        <v>227.03681319087701</v>
      </c>
      <c r="O1447" s="41">
        <v>1.6761013499349799</v>
      </c>
    </row>
    <row r="1448" spans="1:15" x14ac:dyDescent="0.35">
      <c r="A1448" s="85" t="s">
        <v>1506</v>
      </c>
      <c r="B1448" s="41">
        <v>12052915.0708311</v>
      </c>
      <c r="C1448" s="41">
        <v>5405244.4200950302</v>
      </c>
      <c r="D1448" s="41">
        <v>867593.36812360096</v>
      </c>
      <c r="E1448" s="41">
        <v>2474793.25329105</v>
      </c>
      <c r="F1448" s="41">
        <v>7658935.2000000002</v>
      </c>
      <c r="G1448" s="41">
        <v>13309342.577361001</v>
      </c>
      <c r="H1448" s="41">
        <v>0.11327858840268</v>
      </c>
      <c r="I1448" s="41">
        <v>0.18594406439733899</v>
      </c>
      <c r="J1448" s="41">
        <v>3126096</v>
      </c>
      <c r="K1448" s="41">
        <v>64498.873648465997</v>
      </c>
      <c r="L1448" s="41">
        <v>167731.665020199</v>
      </c>
      <c r="M1448" s="41">
        <v>2.4515219525383398</v>
      </c>
      <c r="N1448" s="41">
        <v>206.35284883564699</v>
      </c>
      <c r="O1448" s="41">
        <v>1.7290717943706899</v>
      </c>
    </row>
    <row r="1449" spans="1:15" x14ac:dyDescent="0.35">
      <c r="A1449" s="85" t="s">
        <v>1507</v>
      </c>
      <c r="B1449" s="41">
        <v>11067151.145903699</v>
      </c>
      <c r="C1449" s="41">
        <v>4807495.51035944</v>
      </c>
      <c r="D1449" s="41">
        <v>865513.37374559103</v>
      </c>
      <c r="E1449" s="41">
        <v>2430136.1407515998</v>
      </c>
      <c r="F1449" s="41">
        <v>8095328.4800000004</v>
      </c>
      <c r="G1449" s="41">
        <v>11212388.433532599</v>
      </c>
      <c r="H1449" s="41">
        <v>0.10691516420660301</v>
      </c>
      <c r="I1449" s="41">
        <v>0.21673670647048199</v>
      </c>
      <c r="J1449" s="41">
        <v>3566224</v>
      </c>
      <c r="K1449" s="41">
        <v>53694.035214695199</v>
      </c>
      <c r="L1449" s="41">
        <v>137420.742772331</v>
      </c>
      <c r="M1449" s="41">
        <v>2.27215696192407</v>
      </c>
      <c r="N1449" s="41">
        <v>208.8199931613</v>
      </c>
      <c r="O1449" s="41">
        <v>1.3480632485114299</v>
      </c>
    </row>
    <row r="1450" spans="1:15" x14ac:dyDescent="0.35">
      <c r="A1450" s="85" t="s">
        <v>1508</v>
      </c>
      <c r="B1450" s="41">
        <v>12544892.0988458</v>
      </c>
      <c r="C1450" s="41">
        <v>5640820.5233569099</v>
      </c>
      <c r="D1450" s="41">
        <v>843900.56357500004</v>
      </c>
      <c r="E1450" s="41">
        <v>3146689.2069987701</v>
      </c>
      <c r="F1450" s="41">
        <v>8074959.7699999996</v>
      </c>
      <c r="G1450" s="41">
        <v>14236274.6690291</v>
      </c>
      <c r="H1450" s="41">
        <v>0.104508330395682</v>
      </c>
      <c r="I1450" s="41">
        <v>0.221033190223869</v>
      </c>
      <c r="J1450" s="41">
        <v>3557251</v>
      </c>
      <c r="K1450" s="41">
        <v>59856.519799146998</v>
      </c>
      <c r="L1450" s="41">
        <v>134932.04625261301</v>
      </c>
      <c r="M1450" s="41">
        <v>2.2706588380679298</v>
      </c>
      <c r="N1450" s="41">
        <v>237.84085682077</v>
      </c>
      <c r="O1450" s="41">
        <v>1.5857246293154199</v>
      </c>
    </row>
    <row r="1451" spans="1:15" x14ac:dyDescent="0.35">
      <c r="A1451" s="85" t="s">
        <v>1509</v>
      </c>
      <c r="B1451" s="41">
        <v>9306147.1386727598</v>
      </c>
      <c r="C1451" s="41">
        <v>5898044.3201931501</v>
      </c>
      <c r="D1451" s="41">
        <v>820420.48979690205</v>
      </c>
      <c r="E1451" s="41">
        <v>2749703.0203059199</v>
      </c>
      <c r="F1451" s="41">
        <v>7113030.21</v>
      </c>
      <c r="G1451" s="41">
        <v>11826813.866377899</v>
      </c>
      <c r="H1451" s="41">
        <v>0.115340504057398</v>
      </c>
      <c r="I1451" s="41">
        <v>0.232497361620188</v>
      </c>
      <c r="J1451" s="41">
        <v>3247959</v>
      </c>
      <c r="K1451" s="41">
        <v>55926.674546639697</v>
      </c>
      <c r="L1451" s="41">
        <v>165529.107409169</v>
      </c>
      <c r="M1451" s="41">
        <v>2.1884355937027302</v>
      </c>
      <c r="N1451" s="41">
        <v>211.46931089145301</v>
      </c>
      <c r="O1451" s="41">
        <v>1.81592326756377</v>
      </c>
    </row>
    <row r="1452" spans="1:15" x14ac:dyDescent="0.35">
      <c r="A1452" s="85" t="s">
        <v>1510</v>
      </c>
      <c r="B1452" s="41">
        <v>12857209.9269094</v>
      </c>
      <c r="C1452" s="41">
        <v>3794100.44041852</v>
      </c>
      <c r="D1452" s="41">
        <v>952057.37329006498</v>
      </c>
      <c r="E1452" s="41">
        <v>2003248.5222605299</v>
      </c>
      <c r="F1452" s="41">
        <v>7139357.9400000004</v>
      </c>
      <c r="G1452" s="41">
        <v>12623184.332354199</v>
      </c>
      <c r="H1452" s="41">
        <v>0.133353360525031</v>
      </c>
      <c r="I1452" s="41">
        <v>0.158695973180559</v>
      </c>
      <c r="J1452" s="41">
        <v>3215927</v>
      </c>
      <c r="K1452" s="41">
        <v>56225.4880956493</v>
      </c>
      <c r="L1452" s="41">
        <v>155926.00947573199</v>
      </c>
      <c r="M1452" s="41">
        <v>2.2165158008103898</v>
      </c>
      <c r="N1452" s="41">
        <v>224.51141024754401</v>
      </c>
      <c r="O1452" s="41">
        <v>1.1797843795641301</v>
      </c>
    </row>
    <row r="1453" spans="1:15" x14ac:dyDescent="0.35">
      <c r="A1453" s="85" t="s">
        <v>1511</v>
      </c>
      <c r="B1453" s="41">
        <v>15126706.4039867</v>
      </c>
      <c r="C1453" s="41">
        <v>4493102.6239242898</v>
      </c>
      <c r="D1453" s="41">
        <v>968090.81730007601</v>
      </c>
      <c r="E1453" s="41">
        <v>3887576.01568365</v>
      </c>
      <c r="F1453" s="41">
        <v>8571706.3800000008</v>
      </c>
      <c r="G1453" s="41">
        <v>16041963.2036923</v>
      </c>
      <c r="H1453" s="41">
        <v>0.112940268177977</v>
      </c>
      <c r="I1453" s="41">
        <v>0.24233792125821901</v>
      </c>
      <c r="J1453" s="41">
        <v>3861129</v>
      </c>
      <c r="K1453" s="41">
        <v>62238.460538088599</v>
      </c>
      <c r="L1453" s="41">
        <v>138193.722797633</v>
      </c>
      <c r="M1453" s="41">
        <v>2.2220896127627001</v>
      </c>
      <c r="N1453" s="41">
        <v>257.74839703664901</v>
      </c>
      <c r="O1453" s="41">
        <v>1.16367586369797</v>
      </c>
    </row>
    <row r="1454" spans="1:15" x14ac:dyDescent="0.35">
      <c r="A1454" s="85" t="s">
        <v>1512</v>
      </c>
      <c r="B1454" s="41">
        <v>12610826.548787501</v>
      </c>
      <c r="C1454" s="41">
        <v>5722984.51755495</v>
      </c>
      <c r="D1454" s="41">
        <v>911187.378407371</v>
      </c>
      <c r="E1454" s="41">
        <v>2831045.4978719801</v>
      </c>
      <c r="F1454" s="41">
        <v>8156289.6699999999</v>
      </c>
      <c r="G1454" s="41">
        <v>14084944.026289299</v>
      </c>
      <c r="H1454" s="41">
        <v>0.11171591682905101</v>
      </c>
      <c r="I1454" s="41">
        <v>0.20099799421196701</v>
      </c>
      <c r="J1454" s="41">
        <v>3657529</v>
      </c>
      <c r="K1454" s="41">
        <v>64297.197234955202</v>
      </c>
      <c r="L1454" s="41">
        <v>165189.75366745199</v>
      </c>
      <c r="M1454" s="41">
        <v>2.23172664729013</v>
      </c>
      <c r="N1454" s="41">
        <v>219.055183487091</v>
      </c>
      <c r="O1454" s="41">
        <v>1.56471336729113</v>
      </c>
    </row>
    <row r="1455" spans="1:15" x14ac:dyDescent="0.35">
      <c r="A1455" s="85" t="s">
        <v>1513</v>
      </c>
      <c r="B1455" s="41">
        <v>8515190.3157333191</v>
      </c>
      <c r="C1455" s="41">
        <v>7207038.57175906</v>
      </c>
      <c r="D1455" s="41">
        <v>1204163.76900546</v>
      </c>
      <c r="E1455" s="41">
        <v>2889827.05281214</v>
      </c>
      <c r="F1455" s="41">
        <v>8034871.5199999996</v>
      </c>
      <c r="G1455" s="41">
        <v>11910716.440982901</v>
      </c>
      <c r="H1455" s="41">
        <v>0.149867208953885</v>
      </c>
      <c r="I1455" s="41">
        <v>0.24262411645270099</v>
      </c>
      <c r="J1455" s="41">
        <v>3862919</v>
      </c>
      <c r="K1455" s="41">
        <v>56661.036301712098</v>
      </c>
      <c r="L1455" s="41">
        <v>129368.251672913</v>
      </c>
      <c r="M1455" s="41">
        <v>2.0802583753605699</v>
      </c>
      <c r="N1455" s="41">
        <v>210.20804329746099</v>
      </c>
      <c r="O1455" s="41">
        <v>1.8656975649137499</v>
      </c>
    </row>
    <row r="1456" spans="1:15" x14ac:dyDescent="0.35">
      <c r="A1456" s="85" t="s">
        <v>1514</v>
      </c>
      <c r="B1456" s="41">
        <v>13236142.6364295</v>
      </c>
      <c r="C1456" s="41">
        <v>6161722.8172384398</v>
      </c>
      <c r="D1456" s="41">
        <v>1211030.0867003901</v>
      </c>
      <c r="E1456" s="41">
        <v>2255906.2836253201</v>
      </c>
      <c r="F1456" s="41">
        <v>9349653.4199999999</v>
      </c>
      <c r="G1456" s="41">
        <v>13669918.551190101</v>
      </c>
      <c r="H1456" s="41">
        <v>0.12952673562314701</v>
      </c>
      <c r="I1456" s="41">
        <v>0.16502704644344099</v>
      </c>
      <c r="J1456" s="41">
        <v>3847594</v>
      </c>
      <c r="K1456" s="41">
        <v>64435.156970021897</v>
      </c>
      <c r="L1456" s="41">
        <v>154770.14719652801</v>
      </c>
      <c r="M1456" s="41">
        <v>2.42866738697579</v>
      </c>
      <c r="N1456" s="41">
        <v>212.148609963116</v>
      </c>
      <c r="O1456" s="41">
        <v>1.60144828618572</v>
      </c>
    </row>
    <row r="1457" spans="1:15" x14ac:dyDescent="0.35">
      <c r="A1457" s="85" t="s">
        <v>1515</v>
      </c>
      <c r="B1457" s="41">
        <v>10920414.0719159</v>
      </c>
      <c r="C1457" s="41">
        <v>5209547.9208824597</v>
      </c>
      <c r="D1457" s="41">
        <v>759591.30875007296</v>
      </c>
      <c r="E1457" s="41">
        <v>2020442.6713169699</v>
      </c>
      <c r="F1457" s="41">
        <v>7327262.6200000001</v>
      </c>
      <c r="G1457" s="41">
        <v>11702907.1964511</v>
      </c>
      <c r="H1457" s="41">
        <v>0.103666450643757</v>
      </c>
      <c r="I1457" s="41">
        <v>0.17264450938563999</v>
      </c>
      <c r="J1457" s="41">
        <v>3199678</v>
      </c>
      <c r="K1457" s="41">
        <v>56915.218346712703</v>
      </c>
      <c r="L1457" s="41">
        <v>120173.84358566201</v>
      </c>
      <c r="M1457" s="41">
        <v>2.2901638884511399</v>
      </c>
      <c r="N1457" s="41">
        <v>205.61653832063399</v>
      </c>
      <c r="O1457" s="41">
        <v>1.6281475576237501</v>
      </c>
    </row>
    <row r="1458" spans="1:15" x14ac:dyDescent="0.35">
      <c r="A1458" s="85" t="s">
        <v>1516</v>
      </c>
      <c r="B1458" s="41">
        <v>11887944.763208499</v>
      </c>
      <c r="C1458" s="41">
        <v>5077729.9304293403</v>
      </c>
      <c r="D1458" s="41">
        <v>862418.75282460696</v>
      </c>
      <c r="E1458" s="41">
        <v>2055714.58573566</v>
      </c>
      <c r="F1458" s="41">
        <v>8129562.0300000003</v>
      </c>
      <c r="G1458" s="41">
        <v>11923719.5855022</v>
      </c>
      <c r="H1458" s="41">
        <v>0.10608428223341899</v>
      </c>
      <c r="I1458" s="41">
        <v>0.172405478927496</v>
      </c>
      <c r="J1458" s="41">
        <v>3852873</v>
      </c>
      <c r="K1458" s="41">
        <v>52783.176562647903</v>
      </c>
      <c r="L1458" s="41">
        <v>169473.583304064</v>
      </c>
      <c r="M1458" s="41">
        <v>2.1053106898742699</v>
      </c>
      <c r="N1458" s="41">
        <v>225.89965056852299</v>
      </c>
      <c r="O1458" s="41">
        <v>1.3179074240000499</v>
      </c>
    </row>
    <row r="1459" spans="1:15" x14ac:dyDescent="0.35">
      <c r="A1459" s="85" t="s">
        <v>1517</v>
      </c>
      <c r="B1459" s="41">
        <v>12559738.0402827</v>
      </c>
      <c r="C1459" s="41">
        <v>5761447.0634954404</v>
      </c>
      <c r="D1459" s="41">
        <v>1098242.6142478699</v>
      </c>
      <c r="E1459" s="41">
        <v>2925310.9496526401</v>
      </c>
      <c r="F1459" s="41">
        <v>7840930.5</v>
      </c>
      <c r="G1459" s="41">
        <v>14654588.5567188</v>
      </c>
      <c r="H1459" s="41">
        <v>0.14006534227638801</v>
      </c>
      <c r="I1459" s="41">
        <v>0.19961740572453401</v>
      </c>
      <c r="J1459" s="41">
        <v>3350825</v>
      </c>
      <c r="K1459" s="41">
        <v>64984.207160297898</v>
      </c>
      <c r="L1459" s="41">
        <v>150780.38904009</v>
      </c>
      <c r="M1459" s="41">
        <v>2.3400012742627401</v>
      </c>
      <c r="N1459" s="41">
        <v>225.514058120248</v>
      </c>
      <c r="O1459" s="41">
        <v>1.71941150716479</v>
      </c>
    </row>
    <row r="1460" spans="1:15" x14ac:dyDescent="0.35">
      <c r="A1460" s="85" t="s">
        <v>1518</v>
      </c>
      <c r="B1460" s="41">
        <v>13844602.925468599</v>
      </c>
      <c r="C1460" s="41">
        <v>3532453.48277148</v>
      </c>
      <c r="D1460" s="41">
        <v>1071965.18528984</v>
      </c>
      <c r="E1460" s="41">
        <v>2686555.9816983701</v>
      </c>
      <c r="F1460" s="41">
        <v>7232691.4800000004</v>
      </c>
      <c r="G1460" s="41">
        <v>14045628.594346499</v>
      </c>
      <c r="H1460" s="41">
        <v>0.14821110346736899</v>
      </c>
      <c r="I1460" s="41">
        <v>0.191273460183886</v>
      </c>
      <c r="J1460" s="41">
        <v>3038946</v>
      </c>
      <c r="K1460" s="41">
        <v>56539.846205403999</v>
      </c>
      <c r="L1460" s="41">
        <v>142742.49911819899</v>
      </c>
      <c r="M1460" s="41">
        <v>2.3802945106479099</v>
      </c>
      <c r="N1460" s="41">
        <v>248.42158305743499</v>
      </c>
      <c r="O1460" s="41">
        <v>1.1623942915640699</v>
      </c>
    </row>
    <row r="1461" spans="1:15" x14ac:dyDescent="0.35">
      <c r="A1461" s="85" t="s">
        <v>1519</v>
      </c>
      <c r="B1461" s="41">
        <v>14500321.779421</v>
      </c>
      <c r="C1461" s="41">
        <v>4389754.99486994</v>
      </c>
      <c r="D1461" s="41">
        <v>1002219.6003334</v>
      </c>
      <c r="E1461" s="41">
        <v>2231793.72537329</v>
      </c>
      <c r="F1461" s="41">
        <v>8423697.0299999993</v>
      </c>
      <c r="G1461" s="41">
        <v>13833109.1852175</v>
      </c>
      <c r="H1461" s="41">
        <v>0.118976216352999</v>
      </c>
      <c r="I1461" s="41">
        <v>0.16133710039376101</v>
      </c>
      <c r="J1461" s="41">
        <v>3846437</v>
      </c>
      <c r="K1461" s="41">
        <v>60671.531514111703</v>
      </c>
      <c r="L1461" s="41">
        <v>132716.11521982701</v>
      </c>
      <c r="M1461" s="41">
        <v>2.1850137880711</v>
      </c>
      <c r="N1461" s="41">
        <v>227.99516177047201</v>
      </c>
      <c r="O1461" s="41">
        <v>1.14125227967335</v>
      </c>
    </row>
    <row r="1462" spans="1:15" x14ac:dyDescent="0.35">
      <c r="A1462" s="85" t="s">
        <v>1520</v>
      </c>
      <c r="B1462" s="41">
        <v>10688069.334753999</v>
      </c>
      <c r="C1462" s="41">
        <v>4467966.7058339696</v>
      </c>
      <c r="D1462" s="41">
        <v>817582.895226661</v>
      </c>
      <c r="E1462" s="41">
        <v>3055390.2392915199</v>
      </c>
      <c r="F1462" s="41">
        <v>6688656.3899999997</v>
      </c>
      <c r="G1462" s="41">
        <v>12504366.603194499</v>
      </c>
      <c r="H1462" s="41">
        <v>0.122234249684137</v>
      </c>
      <c r="I1462" s="41">
        <v>0.24434586222951599</v>
      </c>
      <c r="J1462" s="41">
        <v>3054181</v>
      </c>
      <c r="K1462" s="41">
        <v>59712.366186879699</v>
      </c>
      <c r="L1462" s="41">
        <v>164013.81808835399</v>
      </c>
      <c r="M1462" s="41">
        <v>2.1905035628004201</v>
      </c>
      <c r="N1462" s="41">
        <v>209.41449714604599</v>
      </c>
      <c r="O1462" s="41">
        <v>1.4629017421802999</v>
      </c>
    </row>
    <row r="1463" spans="1:15" x14ac:dyDescent="0.35">
      <c r="A1463" s="85" t="s">
        <v>1521</v>
      </c>
      <c r="B1463" s="41">
        <v>11765882.9382162</v>
      </c>
      <c r="C1463" s="41">
        <v>6721248.7373247202</v>
      </c>
      <c r="D1463" s="41">
        <v>864224.52587060595</v>
      </c>
      <c r="E1463" s="41">
        <v>3325124.9726751102</v>
      </c>
      <c r="F1463" s="41">
        <v>8040540.96</v>
      </c>
      <c r="G1463" s="41">
        <v>14774333.7473114</v>
      </c>
      <c r="H1463" s="41">
        <v>0.107483380803598</v>
      </c>
      <c r="I1463" s="41">
        <v>0.225060908298502</v>
      </c>
      <c r="J1463" s="41">
        <v>3792708</v>
      </c>
      <c r="K1463" s="41">
        <v>60739.737491002197</v>
      </c>
      <c r="L1463" s="41">
        <v>138393.53322474699</v>
      </c>
      <c r="M1463" s="41">
        <v>2.1194581518366702</v>
      </c>
      <c r="N1463" s="41">
        <v>243.24089477539999</v>
      </c>
      <c r="O1463" s="41">
        <v>1.77215033093102</v>
      </c>
    </row>
    <row r="1464" spans="1:15" x14ac:dyDescent="0.35">
      <c r="A1464" s="85" t="s">
        <v>1522</v>
      </c>
      <c r="B1464" s="41">
        <v>10451149.723954599</v>
      </c>
      <c r="C1464" s="41">
        <v>5256095.2649111403</v>
      </c>
      <c r="D1464" s="41">
        <v>777026.09769626404</v>
      </c>
      <c r="E1464" s="41">
        <v>2945856.8419242399</v>
      </c>
      <c r="F1464" s="41">
        <v>6885539.5199999996</v>
      </c>
      <c r="G1464" s="41">
        <v>12716839.256539101</v>
      </c>
      <c r="H1464" s="41">
        <v>0.112848977983393</v>
      </c>
      <c r="I1464" s="41">
        <v>0.23165008084925401</v>
      </c>
      <c r="J1464" s="41">
        <v>3247896</v>
      </c>
      <c r="K1464" s="41">
        <v>58619.153943666803</v>
      </c>
      <c r="L1464" s="41">
        <v>172250.84805279199</v>
      </c>
      <c r="M1464" s="41">
        <v>2.1159888969513601</v>
      </c>
      <c r="N1464" s="41">
        <v>216.93523122017299</v>
      </c>
      <c r="O1464" s="41">
        <v>1.61830774905081</v>
      </c>
    </row>
    <row r="1465" spans="1:15" x14ac:dyDescent="0.35">
      <c r="A1465" s="85" t="s">
        <v>1523</v>
      </c>
      <c r="B1465" s="41">
        <v>11635472.325153699</v>
      </c>
      <c r="C1465" s="41">
        <v>6564794.8303921996</v>
      </c>
      <c r="D1465" s="41">
        <v>1025808.09825035</v>
      </c>
      <c r="E1465" s="41">
        <v>2836251.0561667499</v>
      </c>
      <c r="F1465" s="41">
        <v>7811756.96</v>
      </c>
      <c r="G1465" s="41">
        <v>14374252.1618597</v>
      </c>
      <c r="H1465" s="41">
        <v>0.13131592591820099</v>
      </c>
      <c r="I1465" s="41">
        <v>0.19731468630363899</v>
      </c>
      <c r="J1465" s="41">
        <v>3599888</v>
      </c>
      <c r="K1465" s="41">
        <v>58816.858962558603</v>
      </c>
      <c r="L1465" s="41">
        <v>123682.81189668299</v>
      </c>
      <c r="M1465" s="41">
        <v>2.1734809115167102</v>
      </c>
      <c r="N1465" s="41">
        <v>244.38532766413999</v>
      </c>
      <c r="O1465" s="41">
        <v>1.82361085411329</v>
      </c>
    </row>
    <row r="1466" spans="1:15" x14ac:dyDescent="0.35">
      <c r="A1466" s="85" t="s">
        <v>1524</v>
      </c>
      <c r="B1466" s="41">
        <v>11652548.744581301</v>
      </c>
      <c r="C1466" s="41">
        <v>6090520.5889493497</v>
      </c>
      <c r="D1466" s="41">
        <v>1012865.53176034</v>
      </c>
      <c r="E1466" s="41">
        <v>3006036.8282797099</v>
      </c>
      <c r="F1466" s="41">
        <v>8964951.75</v>
      </c>
      <c r="G1466" s="41">
        <v>12958079.2991993</v>
      </c>
      <c r="H1466" s="41">
        <v>0.112980589299919</v>
      </c>
      <c r="I1466" s="41">
        <v>0.23198166633117101</v>
      </c>
      <c r="J1466" s="41">
        <v>3984423</v>
      </c>
      <c r="K1466" s="41">
        <v>55957.504422849699</v>
      </c>
      <c r="L1466" s="41">
        <v>161059.35562864799</v>
      </c>
      <c r="M1466" s="41">
        <v>2.2460615580916299</v>
      </c>
      <c r="N1466" s="41">
        <v>231.56998854432601</v>
      </c>
      <c r="O1466" s="41">
        <v>1.52858283092667</v>
      </c>
    </row>
    <row r="1467" spans="1:15" x14ac:dyDescent="0.35">
      <c r="A1467" s="85" t="s">
        <v>1525</v>
      </c>
      <c r="B1467" s="41">
        <v>10388291.601818999</v>
      </c>
      <c r="C1467" s="41">
        <v>5468011.6152860196</v>
      </c>
      <c r="D1467" s="41">
        <v>946591.16667119204</v>
      </c>
      <c r="E1467" s="41">
        <v>2532358.1831877399</v>
      </c>
      <c r="F1467" s="41">
        <v>7326001.0999999996</v>
      </c>
      <c r="G1467" s="41">
        <v>12127958.123857399</v>
      </c>
      <c r="H1467" s="41">
        <v>0.12920980405957</v>
      </c>
      <c r="I1467" s="41">
        <v>0.208803341611663</v>
      </c>
      <c r="J1467" s="41">
        <v>3423365</v>
      </c>
      <c r="K1467" s="41">
        <v>50392.479843177098</v>
      </c>
      <c r="L1467" s="41">
        <v>118706.65689351301</v>
      </c>
      <c r="M1467" s="41">
        <v>2.1364828650081602</v>
      </c>
      <c r="N1467" s="41">
        <v>240.671565683501</v>
      </c>
      <c r="O1467" s="41">
        <v>1.5972622303745101</v>
      </c>
    </row>
    <row r="1468" spans="1:15" x14ac:dyDescent="0.35">
      <c r="A1468" s="85" t="s">
        <v>1526</v>
      </c>
      <c r="B1468" s="41">
        <v>13486249.584304901</v>
      </c>
      <c r="C1468" s="41">
        <v>4722593.9970337097</v>
      </c>
      <c r="D1468" s="41">
        <v>1139460.2584758799</v>
      </c>
      <c r="E1468" s="41">
        <v>2651470.1537903701</v>
      </c>
      <c r="F1468" s="41">
        <v>8053273.7999999998</v>
      </c>
      <c r="G1468" s="41">
        <v>14085133.6388091</v>
      </c>
      <c r="H1468" s="41">
        <v>0.14149031645687801</v>
      </c>
      <c r="I1468" s="41">
        <v>0.18824600616388301</v>
      </c>
      <c r="J1468" s="41">
        <v>3441570</v>
      </c>
      <c r="K1468" s="41">
        <v>63759.601823407997</v>
      </c>
      <c r="L1468" s="41">
        <v>138633.44520422901</v>
      </c>
      <c r="M1468" s="41">
        <v>2.33797925156501</v>
      </c>
      <c r="N1468" s="41">
        <v>220.91277710831201</v>
      </c>
      <c r="O1468" s="41">
        <v>1.3722208169625201</v>
      </c>
    </row>
    <row r="1469" spans="1:15" x14ac:dyDescent="0.35">
      <c r="A1469" s="85" t="s">
        <v>1527</v>
      </c>
      <c r="B1469" s="41">
        <v>13012836.979596101</v>
      </c>
      <c r="C1469" s="41">
        <v>4537628.53050726</v>
      </c>
      <c r="D1469" s="41">
        <v>731370.99154446495</v>
      </c>
      <c r="E1469" s="41">
        <v>2061400.50793731</v>
      </c>
      <c r="F1469" s="41">
        <v>6869475.75</v>
      </c>
      <c r="G1469" s="41">
        <v>13632815.168599401</v>
      </c>
      <c r="H1469" s="41">
        <v>0.106466784098403</v>
      </c>
      <c r="I1469" s="41">
        <v>0.15120871826131299</v>
      </c>
      <c r="J1469" s="41">
        <v>3195105</v>
      </c>
      <c r="K1469" s="41">
        <v>56749.012065934498</v>
      </c>
      <c r="L1469" s="41">
        <v>159053.90901430501</v>
      </c>
      <c r="M1469" s="41">
        <v>2.1529007206192499</v>
      </c>
      <c r="N1469" s="41">
        <v>240.23294514582301</v>
      </c>
      <c r="O1469" s="41">
        <v>1.4201813494414901</v>
      </c>
    </row>
    <row r="1470" spans="1:15" x14ac:dyDescent="0.35">
      <c r="A1470" s="85" t="s">
        <v>1528</v>
      </c>
      <c r="B1470" s="41">
        <v>12017090.2532099</v>
      </c>
      <c r="C1470" s="41">
        <v>5580166.7125880104</v>
      </c>
      <c r="D1470" s="41">
        <v>825425.90256771899</v>
      </c>
      <c r="E1470" s="41">
        <v>2438196.5945184301</v>
      </c>
      <c r="F1470" s="41">
        <v>8009433.3799999999</v>
      </c>
      <c r="G1470" s="41">
        <v>12966210.930433201</v>
      </c>
      <c r="H1470" s="41">
        <v>0.10305671617531099</v>
      </c>
      <c r="I1470" s="41">
        <v>0.188042336161268</v>
      </c>
      <c r="J1470" s="41">
        <v>3624178</v>
      </c>
      <c r="K1470" s="41">
        <v>55137.825014599497</v>
      </c>
      <c r="L1470" s="41">
        <v>114764.84754918099</v>
      </c>
      <c r="M1470" s="41">
        <v>2.2104803154422701</v>
      </c>
      <c r="N1470" s="41">
        <v>235.16304108915401</v>
      </c>
      <c r="O1470" s="41">
        <v>1.5397054759970401</v>
      </c>
    </row>
    <row r="1471" spans="1:15" x14ac:dyDescent="0.35">
      <c r="A1471" s="85" t="s">
        <v>1529</v>
      </c>
      <c r="B1471" s="41">
        <v>10401516.2369598</v>
      </c>
      <c r="C1471" s="41">
        <v>4905364.3439782402</v>
      </c>
      <c r="D1471" s="41">
        <v>1080101.7923206999</v>
      </c>
      <c r="E1471" s="41">
        <v>2153615.3862708202</v>
      </c>
      <c r="F1471" s="41">
        <v>7269443.5800000001</v>
      </c>
      <c r="G1471" s="41">
        <v>11410175.135331601</v>
      </c>
      <c r="H1471" s="41">
        <v>0.148581081954102</v>
      </c>
      <c r="I1471" s="41">
        <v>0.18874516479612599</v>
      </c>
      <c r="J1471" s="41">
        <v>3349974</v>
      </c>
      <c r="K1471" s="41">
        <v>53075.519282406</v>
      </c>
      <c r="L1471" s="41">
        <v>139020.955802032</v>
      </c>
      <c r="M1471" s="41">
        <v>2.17145445038132</v>
      </c>
      <c r="N1471" s="41">
        <v>214.97688119484999</v>
      </c>
      <c r="O1471" s="41">
        <v>1.46429922858453</v>
      </c>
    </row>
    <row r="1472" spans="1:15" x14ac:dyDescent="0.35">
      <c r="A1472" s="85" t="s">
        <v>1530</v>
      </c>
      <c r="B1472" s="41">
        <v>11355313.8752103</v>
      </c>
      <c r="C1472" s="41">
        <v>5314227.6825459404</v>
      </c>
      <c r="D1472" s="41">
        <v>989894.56003411405</v>
      </c>
      <c r="E1472" s="41">
        <v>1777277.0189378301</v>
      </c>
      <c r="F1472" s="41">
        <v>7975066.4400000004</v>
      </c>
      <c r="G1472" s="41">
        <v>11575100.542429</v>
      </c>
      <c r="H1472" s="41">
        <v>0.124123675643524</v>
      </c>
      <c r="I1472" s="41">
        <v>0.153543117178391</v>
      </c>
      <c r="J1472" s="41">
        <v>3295482</v>
      </c>
      <c r="K1472" s="41">
        <v>54101.895500953302</v>
      </c>
      <c r="L1472" s="41">
        <v>113453.84570076301</v>
      </c>
      <c r="M1472" s="41">
        <v>2.4223978024703601</v>
      </c>
      <c r="N1472" s="41">
        <v>213.949893669261</v>
      </c>
      <c r="O1472" s="41">
        <v>1.6125797933491799</v>
      </c>
    </row>
    <row r="1473" spans="1:15" x14ac:dyDescent="0.35">
      <c r="A1473" s="85" t="s">
        <v>1531</v>
      </c>
      <c r="B1473" s="41">
        <v>9814438.7957335394</v>
      </c>
      <c r="C1473" s="41">
        <v>6165189.2661873801</v>
      </c>
      <c r="D1473" s="41">
        <v>786525.21912867902</v>
      </c>
      <c r="E1473" s="41">
        <v>2736771.8593879002</v>
      </c>
      <c r="F1473" s="41">
        <v>7753785</v>
      </c>
      <c r="G1473" s="41">
        <v>11873045.2225792</v>
      </c>
      <c r="H1473" s="41">
        <v>0.10143758424159</v>
      </c>
      <c r="I1473" s="41">
        <v>0.230502942428227</v>
      </c>
      <c r="J1473" s="41">
        <v>3800875</v>
      </c>
      <c r="K1473" s="41">
        <v>57153.389922880298</v>
      </c>
      <c r="L1473" s="41">
        <v>123905.082141651</v>
      </c>
      <c r="M1473" s="41">
        <v>2.0357421863357699</v>
      </c>
      <c r="N1473" s="41">
        <v>207.74441006818199</v>
      </c>
      <c r="O1473" s="41">
        <v>1.62204473080209</v>
      </c>
    </row>
    <row r="1474" spans="1:15" x14ac:dyDescent="0.35">
      <c r="A1474" s="85" t="s">
        <v>1532</v>
      </c>
      <c r="B1474" s="41">
        <v>12581541.017864499</v>
      </c>
      <c r="C1474" s="41">
        <v>6218398.0814289805</v>
      </c>
      <c r="D1474" s="41">
        <v>917214.77857405297</v>
      </c>
      <c r="E1474" s="41">
        <v>3264096.9875717899</v>
      </c>
      <c r="F1474" s="41">
        <v>8583826.5</v>
      </c>
      <c r="G1474" s="41">
        <v>14524705.791285099</v>
      </c>
      <c r="H1474" s="41">
        <v>0.10685383477567401</v>
      </c>
      <c r="I1474" s="41">
        <v>0.22472723609522299</v>
      </c>
      <c r="J1474" s="41">
        <v>3815034</v>
      </c>
      <c r="K1474" s="41">
        <v>57936.600683227502</v>
      </c>
      <c r="L1474" s="41">
        <v>127281.425845825</v>
      </c>
      <c r="M1474" s="41">
        <v>2.2483967527582802</v>
      </c>
      <c r="N1474" s="41">
        <v>250.698481958668</v>
      </c>
      <c r="O1474" s="41">
        <v>1.62997186432126</v>
      </c>
    </row>
    <row r="1475" spans="1:15" x14ac:dyDescent="0.35">
      <c r="A1475" s="85" t="s">
        <v>1533</v>
      </c>
      <c r="B1475" s="41">
        <v>10454963.9525545</v>
      </c>
      <c r="C1475" s="41">
        <v>5462374.8233366599</v>
      </c>
      <c r="D1475" s="41">
        <v>997538.62412806298</v>
      </c>
      <c r="E1475" s="41">
        <v>3243905.0270951199</v>
      </c>
      <c r="F1475" s="41">
        <v>7293697.6799999997</v>
      </c>
      <c r="G1475" s="41">
        <v>13014772.244970201</v>
      </c>
      <c r="H1475" s="41">
        <v>0.13676720202749901</v>
      </c>
      <c r="I1475" s="41">
        <v>0.24924792889470601</v>
      </c>
      <c r="J1475" s="41">
        <v>3575342</v>
      </c>
      <c r="K1475" s="41">
        <v>61105.085895911398</v>
      </c>
      <c r="L1475" s="41">
        <v>149687.49785584601</v>
      </c>
      <c r="M1475" s="41">
        <v>2.0446376360132401</v>
      </c>
      <c r="N1475" s="41">
        <v>212.98590115384999</v>
      </c>
      <c r="O1475" s="41">
        <v>1.52779085842324</v>
      </c>
    </row>
    <row r="1476" spans="1:15" x14ac:dyDescent="0.35">
      <c r="A1476" s="85" t="s">
        <v>1534</v>
      </c>
      <c r="B1476" s="41">
        <v>11502980.2123315</v>
      </c>
      <c r="C1476" s="41">
        <v>5366900.4428987298</v>
      </c>
      <c r="D1476" s="41">
        <v>886519.22128013696</v>
      </c>
      <c r="E1476" s="41">
        <v>2670919.13081099</v>
      </c>
      <c r="F1476" s="41">
        <v>7294215.3600000003</v>
      </c>
      <c r="G1476" s="41">
        <v>13279480.765797799</v>
      </c>
      <c r="H1476" s="41">
        <v>0.12153729736876499</v>
      </c>
      <c r="I1476" s="41">
        <v>0.201131292549489</v>
      </c>
      <c r="J1476" s="41">
        <v>3077728</v>
      </c>
      <c r="K1476" s="41">
        <v>60446.450752413999</v>
      </c>
      <c r="L1476" s="41">
        <v>146377.11847652699</v>
      </c>
      <c r="M1476" s="41">
        <v>2.37357949972467</v>
      </c>
      <c r="N1476" s="41">
        <v>219.69214558093699</v>
      </c>
      <c r="O1476" s="41">
        <v>1.74378646940169</v>
      </c>
    </row>
    <row r="1477" spans="1:15" x14ac:dyDescent="0.35">
      <c r="A1477" s="85" t="s">
        <v>1535</v>
      </c>
      <c r="B1477" s="41">
        <v>12764653.053908501</v>
      </c>
      <c r="C1477" s="41">
        <v>4326909.1766389599</v>
      </c>
      <c r="D1477" s="41">
        <v>958969.61479479703</v>
      </c>
      <c r="E1477" s="41">
        <v>2850674.2588592302</v>
      </c>
      <c r="F1477" s="41">
        <v>8440014.3599999994</v>
      </c>
      <c r="G1477" s="41">
        <v>12582831.4991528</v>
      </c>
      <c r="H1477" s="41">
        <v>0.11362179895565901</v>
      </c>
      <c r="I1477" s="41">
        <v>0.226552684827034</v>
      </c>
      <c r="J1477" s="41">
        <v>3718068</v>
      </c>
      <c r="K1477" s="41">
        <v>51821.718624244299</v>
      </c>
      <c r="L1477" s="41">
        <v>121639.75495131301</v>
      </c>
      <c r="M1477" s="41">
        <v>2.27419365306381</v>
      </c>
      <c r="N1477" s="41">
        <v>242.81431991698199</v>
      </c>
      <c r="O1477" s="41">
        <v>1.1637520283757501</v>
      </c>
    </row>
    <row r="1478" spans="1:15" x14ac:dyDescent="0.35">
      <c r="A1478" s="85" t="s">
        <v>1536</v>
      </c>
      <c r="B1478" s="41">
        <v>11410871.8345186</v>
      </c>
      <c r="C1478" s="41">
        <v>4732059.3625545604</v>
      </c>
      <c r="D1478" s="41">
        <v>1219747.6147854901</v>
      </c>
      <c r="E1478" s="41">
        <v>1917027.5616683599</v>
      </c>
      <c r="F1478" s="41">
        <v>8524642.8900000006</v>
      </c>
      <c r="G1478" s="41">
        <v>10906656.807309501</v>
      </c>
      <c r="H1478" s="41">
        <v>0.14308489288347101</v>
      </c>
      <c r="I1478" s="41">
        <v>0.17576674461633299</v>
      </c>
      <c r="J1478" s="41">
        <v>3892531</v>
      </c>
      <c r="K1478" s="41">
        <v>53921.2775365083</v>
      </c>
      <c r="L1478" s="41">
        <v>151593.323782533</v>
      </c>
      <c r="M1478" s="41">
        <v>2.18872940607918</v>
      </c>
      <c r="N1478" s="41">
        <v>202.270172156386</v>
      </c>
      <c r="O1478" s="41">
        <v>1.2156767312976</v>
      </c>
    </row>
    <row r="1479" spans="1:15" x14ac:dyDescent="0.35">
      <c r="A1479" s="85" t="s">
        <v>1537</v>
      </c>
      <c r="B1479" s="41">
        <v>11859706.728622301</v>
      </c>
      <c r="C1479" s="41">
        <v>5609254.5784173999</v>
      </c>
      <c r="D1479" s="41">
        <v>855463.54089729395</v>
      </c>
      <c r="E1479" s="41">
        <v>2212450.8485560999</v>
      </c>
      <c r="F1479" s="41">
        <v>7171423.5499999998</v>
      </c>
      <c r="G1479" s="41">
        <v>13497244.025100499</v>
      </c>
      <c r="H1479" s="41">
        <v>0.11928782827187701</v>
      </c>
      <c r="I1479" s="41">
        <v>0.16391871143780601</v>
      </c>
      <c r="J1479" s="41">
        <v>3215885</v>
      </c>
      <c r="K1479" s="41">
        <v>53609.421396911799</v>
      </c>
      <c r="L1479" s="41">
        <v>131791.87860739199</v>
      </c>
      <c r="M1479" s="41">
        <v>2.2264684864502402</v>
      </c>
      <c r="N1479" s="41">
        <v>251.765349541917</v>
      </c>
      <c r="O1479" s="41">
        <v>1.74423357129294</v>
      </c>
    </row>
    <row r="1480" spans="1:15" x14ac:dyDescent="0.35">
      <c r="A1480" s="85" t="s">
        <v>1538</v>
      </c>
      <c r="B1480" s="41">
        <v>9064812.6364350393</v>
      </c>
      <c r="C1480" s="41">
        <v>5582528.1076368103</v>
      </c>
      <c r="D1480" s="41">
        <v>1037885.39973997</v>
      </c>
      <c r="E1480" s="41">
        <v>2470981.50577443</v>
      </c>
      <c r="F1480" s="41">
        <v>7317879.6600000001</v>
      </c>
      <c r="G1480" s="41">
        <v>10952230.7084902</v>
      </c>
      <c r="H1480" s="41">
        <v>0.141828705576169</v>
      </c>
      <c r="I1480" s="41">
        <v>0.22561444983613399</v>
      </c>
      <c r="J1480" s="41">
        <v>3127299</v>
      </c>
      <c r="K1480" s="41">
        <v>52335.4074090418</v>
      </c>
      <c r="L1480" s="41">
        <v>113902.718903929</v>
      </c>
      <c r="M1480" s="41">
        <v>2.3389630092878999</v>
      </c>
      <c r="N1480" s="41">
        <v>209.26876313996101</v>
      </c>
      <c r="O1480" s="41">
        <v>1.7850957352132999</v>
      </c>
    </row>
    <row r="1481" spans="1:15" x14ac:dyDescent="0.35">
      <c r="A1481" s="85" t="s">
        <v>1539</v>
      </c>
      <c r="B1481" s="41">
        <v>11310312.895199399</v>
      </c>
      <c r="C1481" s="41">
        <v>5667115.8966469103</v>
      </c>
      <c r="D1481" s="41">
        <v>1312951.8918292699</v>
      </c>
      <c r="E1481" s="41">
        <v>2469301.8536248198</v>
      </c>
      <c r="F1481" s="41">
        <v>7830112.1600000001</v>
      </c>
      <c r="G1481" s="41">
        <v>11260961.8449033</v>
      </c>
      <c r="H1481" s="41">
        <v>0.14743748223289699</v>
      </c>
      <c r="I1481" s="41">
        <v>0.240511082527466</v>
      </c>
      <c r="J1481" s="41">
        <v>3764477</v>
      </c>
      <c r="K1481" s="41">
        <v>53230.734317670896</v>
      </c>
      <c r="L1481" s="41">
        <v>124810.11460538799</v>
      </c>
      <c r="M1481" s="41">
        <v>2.0845184315349501</v>
      </c>
      <c r="N1481" s="41">
        <v>211.549301146332</v>
      </c>
      <c r="O1481" s="41">
        <v>1.5054191848288401</v>
      </c>
    </row>
    <row r="1482" spans="1:15" x14ac:dyDescent="0.35">
      <c r="A1482" s="85" t="s">
        <v>1540</v>
      </c>
      <c r="B1482" s="41">
        <v>11027760.3623149</v>
      </c>
      <c r="C1482" s="41">
        <v>4613973.5346840899</v>
      </c>
      <c r="D1482" s="41">
        <v>918238.79325475497</v>
      </c>
      <c r="E1482" s="41">
        <v>2872360.2934975098</v>
      </c>
      <c r="F1482" s="41">
        <v>7298465.3399999999</v>
      </c>
      <c r="G1482" s="41">
        <v>12269653.354511401</v>
      </c>
      <c r="H1482" s="41">
        <v>0.12581258531464901</v>
      </c>
      <c r="I1482" s="41">
        <v>0.23410280718659199</v>
      </c>
      <c r="J1482" s="41">
        <v>3287597</v>
      </c>
      <c r="K1482" s="41">
        <v>54971.5652083846</v>
      </c>
      <c r="L1482" s="41">
        <v>135785.71076016099</v>
      </c>
      <c r="M1482" s="41">
        <v>2.2205505778282899</v>
      </c>
      <c r="N1482" s="41">
        <v>223.19654855583499</v>
      </c>
      <c r="O1482" s="41">
        <v>1.4034486388338001</v>
      </c>
    </row>
    <row r="1483" spans="1:15" x14ac:dyDescent="0.35">
      <c r="A1483" s="85" t="s">
        <v>1541</v>
      </c>
      <c r="B1483" s="41">
        <v>12625263.6358434</v>
      </c>
      <c r="C1483" s="41">
        <v>4632221.6871978696</v>
      </c>
      <c r="D1483" s="41">
        <v>1195188.8651809499</v>
      </c>
      <c r="E1483" s="41">
        <v>2210305.7621248402</v>
      </c>
      <c r="F1483" s="41">
        <v>8087863.4199999999</v>
      </c>
      <c r="G1483" s="41">
        <v>12684334.939464999</v>
      </c>
      <c r="H1483" s="41">
        <v>0.147775599452562</v>
      </c>
      <c r="I1483" s="41">
        <v>0.17425476169411799</v>
      </c>
      <c r="J1483" s="41">
        <v>3727126</v>
      </c>
      <c r="K1483" s="41">
        <v>59128.915436625903</v>
      </c>
      <c r="L1483" s="41">
        <v>109218.409117891</v>
      </c>
      <c r="M1483" s="41">
        <v>2.1677861895063599</v>
      </c>
      <c r="N1483" s="41">
        <v>214.51641275243</v>
      </c>
      <c r="O1483" s="41">
        <v>1.2428401098320401</v>
      </c>
    </row>
    <row r="1484" spans="1:15" x14ac:dyDescent="0.35">
      <c r="A1484" s="85" t="s">
        <v>1542</v>
      </c>
      <c r="B1484" s="41">
        <v>10720685.9620251</v>
      </c>
      <c r="C1484" s="41">
        <v>4563551.0125420596</v>
      </c>
      <c r="D1484" s="41">
        <v>905060.05443649099</v>
      </c>
      <c r="E1484" s="41">
        <v>2037788.2476544599</v>
      </c>
      <c r="F1484" s="41">
        <v>7801663.8600000003</v>
      </c>
      <c r="G1484" s="41">
        <v>10527000.7719429</v>
      </c>
      <c r="H1484" s="41">
        <v>0.116008593894545</v>
      </c>
      <c r="I1484" s="41">
        <v>0.19357728680762301</v>
      </c>
      <c r="J1484" s="41">
        <v>3514263</v>
      </c>
      <c r="K1484" s="41">
        <v>51750.077533884898</v>
      </c>
      <c r="L1484" s="41">
        <v>101579.35528472799</v>
      </c>
      <c r="M1484" s="41">
        <v>2.22445594966362</v>
      </c>
      <c r="N1484" s="41">
        <v>203.415051292231</v>
      </c>
      <c r="O1484" s="41">
        <v>1.2985798195929199</v>
      </c>
    </row>
    <row r="1485" spans="1:15" x14ac:dyDescent="0.35">
      <c r="A1485" s="85" t="s">
        <v>1543</v>
      </c>
      <c r="B1485" s="41">
        <v>10605475.0804237</v>
      </c>
      <c r="C1485" s="41">
        <v>5461641.1030581696</v>
      </c>
      <c r="D1485" s="41">
        <v>1100844.4668972399</v>
      </c>
      <c r="E1485" s="41">
        <v>2931897.8265425898</v>
      </c>
      <c r="F1485" s="41">
        <v>8358419.96</v>
      </c>
      <c r="G1485" s="41">
        <v>11865791.968427099</v>
      </c>
      <c r="H1485" s="41">
        <v>0.13170485237227</v>
      </c>
      <c r="I1485" s="41">
        <v>0.247088254567742</v>
      </c>
      <c r="J1485" s="41">
        <v>3999244</v>
      </c>
      <c r="K1485" s="41">
        <v>56627.813154658201</v>
      </c>
      <c r="L1485" s="41">
        <v>124353.45150541099</v>
      </c>
      <c r="M1485" s="41">
        <v>2.0935542487111101</v>
      </c>
      <c r="N1485" s="41">
        <v>209.54376741538101</v>
      </c>
      <c r="O1485" s="41">
        <v>1.3656683870897</v>
      </c>
    </row>
    <row r="1486" spans="1:15" x14ac:dyDescent="0.35">
      <c r="A1486" s="85" t="s">
        <v>1544</v>
      </c>
      <c r="B1486" s="41">
        <v>12173779.1457061</v>
      </c>
      <c r="C1486" s="41">
        <v>5344438.3189417701</v>
      </c>
      <c r="D1486" s="41">
        <v>876467.16444542306</v>
      </c>
      <c r="E1486" s="41">
        <v>2042596.3285914799</v>
      </c>
      <c r="F1486" s="41">
        <v>8397762.2400000002</v>
      </c>
      <c r="G1486" s="41">
        <v>12196565.9850193</v>
      </c>
      <c r="H1486" s="41">
        <v>0.104369133037687</v>
      </c>
      <c r="I1486" s="41">
        <v>0.16747306832926001</v>
      </c>
      <c r="J1486" s="41">
        <v>3749001</v>
      </c>
      <c r="K1486" s="41">
        <v>50797.859162929402</v>
      </c>
      <c r="L1486" s="41">
        <v>157047.267334584</v>
      </c>
      <c r="M1486" s="41">
        <v>2.2432264540980502</v>
      </c>
      <c r="N1486" s="41">
        <v>240.09789602477301</v>
      </c>
      <c r="O1486" s="41">
        <v>1.4255633217867301</v>
      </c>
    </row>
    <row r="1487" spans="1:15" x14ac:dyDescent="0.35">
      <c r="A1487" s="85" t="s">
        <v>1545</v>
      </c>
      <c r="B1487" s="41">
        <v>9524318.6938602794</v>
      </c>
      <c r="C1487" s="41">
        <v>5744491.6285818703</v>
      </c>
      <c r="D1487" s="41">
        <v>1054276.5126924701</v>
      </c>
      <c r="E1487" s="41">
        <v>2773678.47963166</v>
      </c>
      <c r="F1487" s="41">
        <v>7196004.9800000004</v>
      </c>
      <c r="G1487" s="41">
        <v>12078501.947819799</v>
      </c>
      <c r="H1487" s="41">
        <v>0.14650858575315601</v>
      </c>
      <c r="I1487" s="41">
        <v>0.22963762324286499</v>
      </c>
      <c r="J1487" s="41">
        <v>3184073</v>
      </c>
      <c r="K1487" s="41">
        <v>54064.285161003601</v>
      </c>
      <c r="L1487" s="41">
        <v>177741.613053543</v>
      </c>
      <c r="M1487" s="41">
        <v>2.2625420849643998</v>
      </c>
      <c r="N1487" s="41">
        <v>223.40508167276499</v>
      </c>
      <c r="O1487" s="41">
        <v>1.8041331428588101</v>
      </c>
    </row>
    <row r="1488" spans="1:15" x14ac:dyDescent="0.35">
      <c r="A1488" s="85" t="s">
        <v>1546</v>
      </c>
      <c r="B1488" s="41">
        <v>11221554.6019568</v>
      </c>
      <c r="C1488" s="41">
        <v>7083475.7715106998</v>
      </c>
      <c r="D1488" s="41">
        <v>1021367.77054729</v>
      </c>
      <c r="E1488" s="41">
        <v>1882710.5979726801</v>
      </c>
      <c r="F1488" s="41">
        <v>8923290.7200000007</v>
      </c>
      <c r="G1488" s="41">
        <v>12435806.1947212</v>
      </c>
      <c r="H1488" s="41">
        <v>0.114460886975034</v>
      </c>
      <c r="I1488" s="41">
        <v>0.15139433411014899</v>
      </c>
      <c r="J1488" s="41">
        <v>3913724</v>
      </c>
      <c r="K1488" s="41">
        <v>50987.315271509498</v>
      </c>
      <c r="L1488" s="41">
        <v>149988.17273368101</v>
      </c>
      <c r="M1488" s="41">
        <v>2.28151810964235</v>
      </c>
      <c r="N1488" s="41">
        <v>243.90294349626501</v>
      </c>
      <c r="O1488" s="41">
        <v>1.80990682314611</v>
      </c>
    </row>
    <row r="1489" spans="1:15" x14ac:dyDescent="0.35">
      <c r="A1489" s="85" t="s">
        <v>1547</v>
      </c>
      <c r="B1489" s="41">
        <v>11928740.5421423</v>
      </c>
      <c r="C1489" s="41">
        <v>6198956.72211459</v>
      </c>
      <c r="D1489" s="41">
        <v>1004278.30814686</v>
      </c>
      <c r="E1489" s="41">
        <v>3603866.6600359599</v>
      </c>
      <c r="F1489" s="41">
        <v>7485744.5099999998</v>
      </c>
      <c r="G1489" s="41">
        <v>15404918.229324499</v>
      </c>
      <c r="H1489" s="41">
        <v>0.13415877429496401</v>
      </c>
      <c r="I1489" s="41">
        <v>0.233942602381083</v>
      </c>
      <c r="J1489" s="41">
        <v>3724251</v>
      </c>
      <c r="K1489" s="41">
        <v>63630.393347065103</v>
      </c>
      <c r="L1489" s="41">
        <v>154820.50688477399</v>
      </c>
      <c r="M1489" s="41">
        <v>2.0078305691159701</v>
      </c>
      <c r="N1489" s="41">
        <v>242.100378702857</v>
      </c>
      <c r="O1489" s="41">
        <v>1.6644841397947101</v>
      </c>
    </row>
    <row r="1490" spans="1:15" x14ac:dyDescent="0.35">
      <c r="A1490" s="85" t="s">
        <v>1548</v>
      </c>
      <c r="B1490" s="41">
        <v>11734080.334501401</v>
      </c>
      <c r="C1490" s="41">
        <v>4112619.6736033899</v>
      </c>
      <c r="D1490" s="41">
        <v>863096.39444178296</v>
      </c>
      <c r="E1490" s="41">
        <v>2006250.4573824101</v>
      </c>
      <c r="F1490" s="41">
        <v>6919640.2000000002</v>
      </c>
      <c r="G1490" s="41">
        <v>11986528.329656901</v>
      </c>
      <c r="H1490" s="41">
        <v>0.124731397803282</v>
      </c>
      <c r="I1490" s="41">
        <v>0.16737544034485499</v>
      </c>
      <c r="J1490" s="41">
        <v>3145291</v>
      </c>
      <c r="K1490" s="41">
        <v>57310.678124106802</v>
      </c>
      <c r="L1490" s="41">
        <v>190121.66972796799</v>
      </c>
      <c r="M1490" s="41">
        <v>2.1982450027445601</v>
      </c>
      <c r="N1490" s="41">
        <v>209.147701475997</v>
      </c>
      <c r="O1490" s="41">
        <v>1.3075482280028701</v>
      </c>
    </row>
    <row r="1491" spans="1:15" x14ac:dyDescent="0.35">
      <c r="A1491" s="85" t="s">
        <v>1549</v>
      </c>
      <c r="B1491" s="41">
        <v>10978576.610605899</v>
      </c>
      <c r="C1491" s="41">
        <v>3983136.5505895601</v>
      </c>
      <c r="D1491" s="41">
        <v>867326.90830656397</v>
      </c>
      <c r="E1491" s="41">
        <v>1741148.2092782599</v>
      </c>
      <c r="F1491" s="41">
        <v>6388210.3799999999</v>
      </c>
      <c r="G1491" s="41">
        <v>11328442.3880277</v>
      </c>
      <c r="H1491" s="41">
        <v>0.135769935038765</v>
      </c>
      <c r="I1491" s="41">
        <v>0.153697052925684</v>
      </c>
      <c r="J1491" s="41">
        <v>3101073</v>
      </c>
      <c r="K1491" s="41">
        <v>50772.868357958701</v>
      </c>
      <c r="L1491" s="41">
        <v>146464.48924742299</v>
      </c>
      <c r="M1491" s="41">
        <v>2.0638282106616401</v>
      </c>
      <c r="N1491" s="41">
        <v>223.12323315254699</v>
      </c>
      <c r="O1491" s="41">
        <v>1.2844381769115301</v>
      </c>
    </row>
    <row r="1492" spans="1:15" x14ac:dyDescent="0.35">
      <c r="A1492" s="85" t="s">
        <v>1550</v>
      </c>
      <c r="B1492" s="41">
        <v>13987030.208971599</v>
      </c>
      <c r="C1492" s="41">
        <v>4023231.5344227902</v>
      </c>
      <c r="D1492" s="41">
        <v>846851.32048085798</v>
      </c>
      <c r="E1492" s="41">
        <v>2513318.8693964598</v>
      </c>
      <c r="F1492" s="41">
        <v>7208416.2000000002</v>
      </c>
      <c r="G1492" s="41">
        <v>14282832.5464857</v>
      </c>
      <c r="H1492" s="41">
        <v>0.11748091355780201</v>
      </c>
      <c r="I1492" s="41">
        <v>0.17596781739311701</v>
      </c>
      <c r="J1492" s="41">
        <v>3134094</v>
      </c>
      <c r="K1492" s="41">
        <v>62501.455218299001</v>
      </c>
      <c r="L1492" s="41">
        <v>120816.813214006</v>
      </c>
      <c r="M1492" s="41">
        <v>2.30179780956112</v>
      </c>
      <c r="N1492" s="41">
        <v>228.522320539731</v>
      </c>
      <c r="O1492" s="41">
        <v>1.2836984259000499</v>
      </c>
    </row>
    <row r="1493" spans="1:15" x14ac:dyDescent="0.35">
      <c r="A1493" s="85" t="s">
        <v>1551</v>
      </c>
      <c r="B1493" s="41">
        <v>13299157.069803299</v>
      </c>
      <c r="C1493" s="41">
        <v>4989367.0027540196</v>
      </c>
      <c r="D1493" s="41">
        <v>1120428.8201713699</v>
      </c>
      <c r="E1493" s="41">
        <v>2041479.71625846</v>
      </c>
      <c r="F1493" s="41">
        <v>8016634.7199999997</v>
      </c>
      <c r="G1493" s="41">
        <v>13555599.071565799</v>
      </c>
      <c r="H1493" s="41">
        <v>0.139762987750472</v>
      </c>
      <c r="I1493" s="41">
        <v>0.15060047921752601</v>
      </c>
      <c r="J1493" s="41">
        <v>3455446</v>
      </c>
      <c r="K1493" s="41">
        <v>60967.882844138803</v>
      </c>
      <c r="L1493" s="41">
        <v>121801.18257864899</v>
      </c>
      <c r="M1493" s="41">
        <v>2.31911011853926</v>
      </c>
      <c r="N1493" s="41">
        <v>222.34270764037299</v>
      </c>
      <c r="O1493" s="41">
        <v>1.4439140425733801</v>
      </c>
    </row>
    <row r="1494" spans="1:15" x14ac:dyDescent="0.35">
      <c r="A1494" s="85" t="s">
        <v>1552</v>
      </c>
      <c r="B1494" s="41">
        <v>10132935.8260649</v>
      </c>
      <c r="C1494" s="41">
        <v>5771778.4665499497</v>
      </c>
      <c r="D1494" s="41">
        <v>1014357.15100343</v>
      </c>
      <c r="E1494" s="41">
        <v>1827802.2267112699</v>
      </c>
      <c r="F1494" s="41">
        <v>7566033.2000000002</v>
      </c>
      <c r="G1494" s="41">
        <v>11356836.031325901</v>
      </c>
      <c r="H1494" s="41">
        <v>0.134067234994875</v>
      </c>
      <c r="I1494" s="41">
        <v>0.16094290889377799</v>
      </c>
      <c r="J1494" s="41">
        <v>3392840</v>
      </c>
      <c r="K1494" s="41">
        <v>53691.547046737498</v>
      </c>
      <c r="L1494" s="41">
        <v>175995.56099634501</v>
      </c>
      <c r="M1494" s="41">
        <v>2.2331431176369501</v>
      </c>
      <c r="N1494" s="41">
        <v>211.517993252574</v>
      </c>
      <c r="O1494" s="41">
        <v>1.7011643539188299</v>
      </c>
    </row>
    <row r="1495" spans="1:15" x14ac:dyDescent="0.35">
      <c r="A1495" s="85" t="s">
        <v>1553</v>
      </c>
      <c r="B1495" s="41">
        <v>14561470.4792828</v>
      </c>
      <c r="C1495" s="41">
        <v>4408671.7985975901</v>
      </c>
      <c r="D1495" s="41">
        <v>987746.20904079999</v>
      </c>
      <c r="E1495" s="41">
        <v>2174692.35585023</v>
      </c>
      <c r="F1495" s="41">
        <v>9368731.1999999993</v>
      </c>
      <c r="G1495" s="41">
        <v>12889935.0067783</v>
      </c>
      <c r="H1495" s="41">
        <v>0.105430093782689</v>
      </c>
      <c r="I1495" s="41">
        <v>0.16871243762723701</v>
      </c>
      <c r="J1495" s="41">
        <v>3903638</v>
      </c>
      <c r="K1495" s="41">
        <v>56048.069426812297</v>
      </c>
      <c r="L1495" s="41">
        <v>126085.364006911</v>
      </c>
      <c r="M1495" s="41">
        <v>2.40292792940815</v>
      </c>
      <c r="N1495" s="41">
        <v>229.98418882144401</v>
      </c>
      <c r="O1495" s="41">
        <v>1.1293751619893</v>
      </c>
    </row>
    <row r="1496" spans="1:15" x14ac:dyDescent="0.35">
      <c r="A1496" s="85" t="s">
        <v>1554</v>
      </c>
      <c r="B1496" s="41">
        <v>12770588.6213449</v>
      </c>
      <c r="C1496" s="41">
        <v>3784846.6436394202</v>
      </c>
      <c r="D1496" s="41">
        <v>975946.24431262503</v>
      </c>
      <c r="E1496" s="41">
        <v>2734942.5599825098</v>
      </c>
      <c r="F1496" s="41">
        <v>7040507.7000000002</v>
      </c>
      <c r="G1496" s="41">
        <v>13347833.089638099</v>
      </c>
      <c r="H1496" s="41">
        <v>0.138618731190739</v>
      </c>
      <c r="I1496" s="41">
        <v>0.20489786931076001</v>
      </c>
      <c r="J1496" s="41">
        <v>3434394</v>
      </c>
      <c r="K1496" s="41">
        <v>55261.377368709698</v>
      </c>
      <c r="L1496" s="41">
        <v>122016.720358722</v>
      </c>
      <c r="M1496" s="41">
        <v>2.0500217131806799</v>
      </c>
      <c r="N1496" s="41">
        <v>241.53666569411399</v>
      </c>
      <c r="O1496" s="41">
        <v>1.1020420614639499</v>
      </c>
    </row>
    <row r="1497" spans="1:15" x14ac:dyDescent="0.35">
      <c r="A1497" s="85" t="s">
        <v>1555</v>
      </c>
      <c r="B1497" s="41">
        <v>12363640.862940401</v>
      </c>
      <c r="C1497" s="41">
        <v>6570202.82240343</v>
      </c>
      <c r="D1497" s="41">
        <v>953174.02982242894</v>
      </c>
      <c r="E1497" s="41">
        <v>2283942.2103947899</v>
      </c>
      <c r="F1497" s="41">
        <v>8014397.04</v>
      </c>
      <c r="G1497" s="41">
        <v>14314217.0712837</v>
      </c>
      <c r="H1497" s="41">
        <v>0.118932718838999</v>
      </c>
      <c r="I1497" s="41">
        <v>0.15955760619116799</v>
      </c>
      <c r="J1497" s="41">
        <v>3710369</v>
      </c>
      <c r="K1497" s="41">
        <v>60333.897033861802</v>
      </c>
      <c r="L1497" s="41">
        <v>157654.18572266301</v>
      </c>
      <c r="M1497" s="41">
        <v>2.1558101976586799</v>
      </c>
      <c r="N1497" s="41">
        <v>237.25496746011399</v>
      </c>
      <c r="O1497" s="41">
        <v>1.7707680347705099</v>
      </c>
    </row>
    <row r="1498" spans="1:15" x14ac:dyDescent="0.35">
      <c r="A1498" s="85" t="s">
        <v>1556</v>
      </c>
      <c r="B1498" s="41">
        <v>13744847.8181968</v>
      </c>
      <c r="C1498" s="41">
        <v>4183969.8179080999</v>
      </c>
      <c r="D1498" s="41">
        <v>807865.56109129603</v>
      </c>
      <c r="E1498" s="41">
        <v>3417884.06857287</v>
      </c>
      <c r="F1498" s="41">
        <v>7430388.1600000001</v>
      </c>
      <c r="G1498" s="41">
        <v>14892895.022802301</v>
      </c>
      <c r="H1498" s="41">
        <v>0.108724543549458</v>
      </c>
      <c r="I1498" s="41">
        <v>0.22949762711278099</v>
      </c>
      <c r="J1498" s="41">
        <v>3472144</v>
      </c>
      <c r="K1498" s="41">
        <v>63044.046153334901</v>
      </c>
      <c r="L1498" s="41">
        <v>168715.91703327501</v>
      </c>
      <c r="M1498" s="41">
        <v>2.1422943250066302</v>
      </c>
      <c r="N1498" s="41">
        <v>236.232960347248</v>
      </c>
      <c r="O1498" s="41">
        <v>1.20501045403304</v>
      </c>
    </row>
    <row r="1499" spans="1:15" x14ac:dyDescent="0.35">
      <c r="A1499" s="85" t="s">
        <v>1557</v>
      </c>
      <c r="B1499" s="41">
        <v>12211101.703578601</v>
      </c>
      <c r="C1499" s="41">
        <v>3898664.3706242298</v>
      </c>
      <c r="D1499" s="41">
        <v>1017848.22818751</v>
      </c>
      <c r="E1499" s="41">
        <v>3232825.7007535701</v>
      </c>
      <c r="F1499" s="41">
        <v>7357309.9199999999</v>
      </c>
      <c r="G1499" s="41">
        <v>13164573.702074099</v>
      </c>
      <c r="H1499" s="41">
        <v>0.13834516137761299</v>
      </c>
      <c r="I1499" s="41">
        <v>0.24557010154033601</v>
      </c>
      <c r="J1499" s="41">
        <v>3406162</v>
      </c>
      <c r="K1499" s="41">
        <v>61253.367309110901</v>
      </c>
      <c r="L1499" s="41">
        <v>161443.61893017599</v>
      </c>
      <c r="M1499" s="41">
        <v>2.1559676279080899</v>
      </c>
      <c r="N1499" s="41">
        <v>214.92290630008</v>
      </c>
      <c r="O1499" s="41">
        <v>1.14459158743014</v>
      </c>
    </row>
    <row r="1500" spans="1:15" x14ac:dyDescent="0.35">
      <c r="A1500" s="85" t="s">
        <v>1558</v>
      </c>
      <c r="B1500" s="41">
        <v>13828568.083709201</v>
      </c>
      <c r="C1500" s="41">
        <v>5198032.7023248803</v>
      </c>
      <c r="D1500" s="41">
        <v>836978.14738182805</v>
      </c>
      <c r="E1500" s="41">
        <v>2380443.4262764901</v>
      </c>
      <c r="F1500" s="41">
        <v>8296710.04</v>
      </c>
      <c r="G1500" s="41">
        <v>14123599.784592699</v>
      </c>
      <c r="H1500" s="41">
        <v>0.100880727824234</v>
      </c>
      <c r="I1500" s="41">
        <v>0.16854367601617401</v>
      </c>
      <c r="J1500" s="41">
        <v>3400291</v>
      </c>
      <c r="K1500" s="41">
        <v>58337.876020622403</v>
      </c>
      <c r="L1500" s="41">
        <v>176287.46490029601</v>
      </c>
      <c r="M1500" s="41">
        <v>2.44404215662178</v>
      </c>
      <c r="N1500" s="41">
        <v>242.10452039025799</v>
      </c>
      <c r="O1500" s="41">
        <v>1.52870230880971</v>
      </c>
    </row>
    <row r="1501" spans="1:15" x14ac:dyDescent="0.35">
      <c r="A1501" s="85" t="s">
        <v>1559</v>
      </c>
      <c r="B1501" s="41">
        <v>11216695.7083071</v>
      </c>
      <c r="C1501" s="41">
        <v>5074063.2053464102</v>
      </c>
      <c r="D1501" s="41">
        <v>870988.66471953597</v>
      </c>
      <c r="E1501" s="41">
        <v>2578725.9780263798</v>
      </c>
      <c r="F1501" s="41">
        <v>7718494.3200000003</v>
      </c>
      <c r="G1501" s="41">
        <v>12172687.568195701</v>
      </c>
      <c r="H1501" s="41">
        <v>0.112844374642169</v>
      </c>
      <c r="I1501" s="41">
        <v>0.21184524482202</v>
      </c>
      <c r="J1501" s="41">
        <v>3573377</v>
      </c>
      <c r="K1501" s="41">
        <v>55976.674184657903</v>
      </c>
      <c r="L1501" s="41">
        <v>150708.33179628701</v>
      </c>
      <c r="M1501" s="41">
        <v>2.1640600211758301</v>
      </c>
      <c r="N1501" s="41">
        <v>217.46307005324499</v>
      </c>
      <c r="O1501" s="41">
        <v>1.41996302247046</v>
      </c>
    </row>
    <row r="1502" spans="1:15" x14ac:dyDescent="0.35">
      <c r="A1502" s="85" t="s">
        <v>1560</v>
      </c>
      <c r="B1502" s="41">
        <v>13664090.7790647</v>
      </c>
      <c r="C1502" s="41">
        <v>4516128.6773968199</v>
      </c>
      <c r="D1502" s="41">
        <v>962053.43586371699</v>
      </c>
      <c r="E1502" s="41">
        <v>3378243.1438305601</v>
      </c>
      <c r="F1502" s="41">
        <v>7959344.7599999998</v>
      </c>
      <c r="G1502" s="41">
        <v>14716987.0971858</v>
      </c>
      <c r="H1502" s="41">
        <v>0.12087093408725701</v>
      </c>
      <c r="I1502" s="41">
        <v>0.22954719750189601</v>
      </c>
      <c r="J1502" s="41">
        <v>3634404</v>
      </c>
      <c r="K1502" s="41">
        <v>61206.018287318802</v>
      </c>
      <c r="L1502" s="41">
        <v>155815.821030041</v>
      </c>
      <c r="M1502" s="41">
        <v>2.18969603423474</v>
      </c>
      <c r="N1502" s="41">
        <v>240.44586297873701</v>
      </c>
      <c r="O1502" s="41">
        <v>1.24260502613271</v>
      </c>
    </row>
    <row r="1503" spans="1:15" x14ac:dyDescent="0.35">
      <c r="A1503" s="85" t="s">
        <v>1561</v>
      </c>
      <c r="B1503" s="41">
        <v>9836155.5731039103</v>
      </c>
      <c r="C1503" s="41">
        <v>6489428.9090068704</v>
      </c>
      <c r="D1503" s="41">
        <v>1205555.77577718</v>
      </c>
      <c r="E1503" s="41">
        <v>2119467.0996940099</v>
      </c>
      <c r="F1503" s="41">
        <v>8475462.7100000009</v>
      </c>
      <c r="G1503" s="41">
        <v>11333846.446347</v>
      </c>
      <c r="H1503" s="41">
        <v>0.14224070319544599</v>
      </c>
      <c r="I1503" s="41">
        <v>0.187003336398398</v>
      </c>
      <c r="J1503" s="41">
        <v>3835051</v>
      </c>
      <c r="K1503" s="41">
        <v>53891.143770372102</v>
      </c>
      <c r="L1503" s="41">
        <v>158701.79876498901</v>
      </c>
      <c r="M1503" s="41">
        <v>2.2094712671870802</v>
      </c>
      <c r="N1503" s="41">
        <v>210.30635558493401</v>
      </c>
      <c r="O1503" s="41">
        <v>1.6921362738088399</v>
      </c>
    </row>
    <row r="1504" spans="1:15" x14ac:dyDescent="0.35">
      <c r="A1504" s="85" t="s">
        <v>1562</v>
      </c>
      <c r="B1504" s="41">
        <v>14098965.535811501</v>
      </c>
      <c r="C1504" s="41">
        <v>4012129.2362626898</v>
      </c>
      <c r="D1504" s="41">
        <v>840861.74123001902</v>
      </c>
      <c r="E1504" s="41">
        <v>2271599.9528577598</v>
      </c>
      <c r="F1504" s="41">
        <v>7534411.2999999998</v>
      </c>
      <c r="G1504" s="41">
        <v>13808536.409737</v>
      </c>
      <c r="H1504" s="41">
        <v>0.111602845630424</v>
      </c>
      <c r="I1504" s="41">
        <v>0.164506931470012</v>
      </c>
      <c r="J1504" s="41">
        <v>3275831</v>
      </c>
      <c r="K1504" s="41">
        <v>56442.0045360187</v>
      </c>
      <c r="L1504" s="41">
        <v>119391.243575014</v>
      </c>
      <c r="M1504" s="41">
        <v>2.3026700393984201</v>
      </c>
      <c r="N1504" s="41">
        <v>244.649508979633</v>
      </c>
      <c r="O1504" s="41">
        <v>1.22476685649006</v>
      </c>
    </row>
    <row r="1505" spans="1:15" x14ac:dyDescent="0.35">
      <c r="A1505" s="85" t="s">
        <v>1563</v>
      </c>
      <c r="B1505" s="41">
        <v>10452227.850627</v>
      </c>
      <c r="C1505" s="41">
        <v>5629905.1516163498</v>
      </c>
      <c r="D1505" s="41">
        <v>848539.31562375801</v>
      </c>
      <c r="E1505" s="41">
        <v>3099896.9805341102</v>
      </c>
      <c r="F1505" s="41">
        <v>7087480.8399999999</v>
      </c>
      <c r="G1505" s="41">
        <v>13058353.5414268</v>
      </c>
      <c r="H1505" s="41">
        <v>0.119723683884239</v>
      </c>
      <c r="I1505" s="41">
        <v>0.237388042121841</v>
      </c>
      <c r="J1505" s="41">
        <v>3251138</v>
      </c>
      <c r="K1505" s="41">
        <v>62723.2505952582</v>
      </c>
      <c r="L1505" s="41">
        <v>115265.083025553</v>
      </c>
      <c r="M1505" s="41">
        <v>2.1830866121545598</v>
      </c>
      <c r="N1505" s="41">
        <v>208.18968723184099</v>
      </c>
      <c r="O1505" s="41">
        <v>1.7316721565237601</v>
      </c>
    </row>
    <row r="1506" spans="1:15" x14ac:dyDescent="0.35">
      <c r="A1506" s="85" t="s">
        <v>1564</v>
      </c>
      <c r="B1506" s="41">
        <v>14299365.7144906</v>
      </c>
      <c r="C1506" s="41">
        <v>4077692.0232659802</v>
      </c>
      <c r="D1506" s="41">
        <v>978838.23242965096</v>
      </c>
      <c r="E1506" s="41">
        <v>3571956.8858709801</v>
      </c>
      <c r="F1506" s="41">
        <v>7467036.75</v>
      </c>
      <c r="G1506" s="41">
        <v>15577087.239977401</v>
      </c>
      <c r="H1506" s="41">
        <v>0.131087908791885</v>
      </c>
      <c r="I1506" s="41">
        <v>0.229308395776576</v>
      </c>
      <c r="J1506" s="41">
        <v>3318683</v>
      </c>
      <c r="K1506" s="41">
        <v>62246.102857052399</v>
      </c>
      <c r="L1506" s="41">
        <v>116271.133920136</v>
      </c>
      <c r="M1506" s="41">
        <v>2.2458883324049799</v>
      </c>
      <c r="N1506" s="41">
        <v>250.25060094110799</v>
      </c>
      <c r="O1506" s="41">
        <v>1.22870790107581</v>
      </c>
    </row>
    <row r="1507" spans="1:15" x14ac:dyDescent="0.35">
      <c r="A1507" s="85" t="s">
        <v>1565</v>
      </c>
      <c r="B1507" s="41">
        <v>11321082.888430901</v>
      </c>
      <c r="C1507" s="41">
        <v>3714618.7075091498</v>
      </c>
      <c r="D1507" s="41">
        <v>916812.17982354295</v>
      </c>
      <c r="E1507" s="41">
        <v>3073550.20931513</v>
      </c>
      <c r="F1507" s="41">
        <v>6336514.0800000001</v>
      </c>
      <c r="G1507" s="41">
        <v>12796013.4434756</v>
      </c>
      <c r="H1507" s="41">
        <v>0.144687152628176</v>
      </c>
      <c r="I1507" s="41">
        <v>0.240195919056514</v>
      </c>
      <c r="J1507" s="41">
        <v>3046401</v>
      </c>
      <c r="K1507" s="41">
        <v>52271.296746223801</v>
      </c>
      <c r="L1507" s="41">
        <v>106463.538396848</v>
      </c>
      <c r="M1507" s="41">
        <v>2.08298914673379</v>
      </c>
      <c r="N1507" s="41">
        <v>244.79776411413201</v>
      </c>
      <c r="O1507" s="41">
        <v>1.2193466019441099</v>
      </c>
    </row>
    <row r="1508" spans="1:15" x14ac:dyDescent="0.35">
      <c r="A1508" s="85" t="s">
        <v>1566</v>
      </c>
      <c r="B1508" s="41">
        <v>9251424.9952561203</v>
      </c>
      <c r="C1508" s="41">
        <v>6440923.1095849397</v>
      </c>
      <c r="D1508" s="41">
        <v>1233582.3597730999</v>
      </c>
      <c r="E1508" s="41">
        <v>1842603.54205575</v>
      </c>
      <c r="F1508" s="41">
        <v>8437638.5700000003</v>
      </c>
      <c r="G1508" s="41">
        <v>10447135.1377852</v>
      </c>
      <c r="H1508" s="41">
        <v>0.14619995269281799</v>
      </c>
      <c r="I1508" s="41">
        <v>0.17637405066116399</v>
      </c>
      <c r="J1508" s="41">
        <v>3852803</v>
      </c>
      <c r="K1508" s="41">
        <v>50190.416227649199</v>
      </c>
      <c r="L1508" s="41">
        <v>116239.701115262</v>
      </c>
      <c r="M1508" s="41">
        <v>2.1904926803965998</v>
      </c>
      <c r="N1508" s="41">
        <v>208.15294599668999</v>
      </c>
      <c r="O1508" s="41">
        <v>1.6717499206642401</v>
      </c>
    </row>
    <row r="1509" spans="1:15" x14ac:dyDescent="0.35">
      <c r="A1509" s="85" t="s">
        <v>1567</v>
      </c>
      <c r="B1509" s="41">
        <v>14341272.337957701</v>
      </c>
      <c r="C1509" s="41">
        <v>5576980.6925190203</v>
      </c>
      <c r="D1509" s="41">
        <v>1002258.80945036</v>
      </c>
      <c r="E1509" s="41">
        <v>2916992.2332768398</v>
      </c>
      <c r="F1509" s="41">
        <v>9179088.2100000009</v>
      </c>
      <c r="G1509" s="41">
        <v>14795728.766463401</v>
      </c>
      <c r="H1509" s="41">
        <v>0.109189364621038</v>
      </c>
      <c r="I1509" s="41">
        <v>0.19715096696612899</v>
      </c>
      <c r="J1509" s="41">
        <v>3873033</v>
      </c>
      <c r="K1509" s="41">
        <v>62794.876353719701</v>
      </c>
      <c r="L1509" s="41">
        <v>137312.90325948599</v>
      </c>
      <c r="M1509" s="41">
        <v>2.3701718472881699</v>
      </c>
      <c r="N1509" s="41">
        <v>235.616519659798</v>
      </c>
      <c r="O1509" s="41">
        <v>1.43995176197027</v>
      </c>
    </row>
    <row r="1510" spans="1:15" x14ac:dyDescent="0.35">
      <c r="A1510" s="85" t="s">
        <v>1568</v>
      </c>
      <c r="B1510" s="41">
        <v>14812513.937911499</v>
      </c>
      <c r="C1510" s="41">
        <v>4504595.9791244101</v>
      </c>
      <c r="D1510" s="41">
        <v>914347.67353714001</v>
      </c>
      <c r="E1510" s="41">
        <v>2567025.12837417</v>
      </c>
      <c r="F1510" s="41">
        <v>8197545.5599999996</v>
      </c>
      <c r="G1510" s="41">
        <v>14736588.108339701</v>
      </c>
      <c r="H1510" s="41">
        <v>0.111539199976967</v>
      </c>
      <c r="I1510" s="41">
        <v>0.174193993175493</v>
      </c>
      <c r="J1510" s="41">
        <v>3760342</v>
      </c>
      <c r="K1510" s="41">
        <v>64910.311889792902</v>
      </c>
      <c r="L1510" s="41">
        <v>135650.949392476</v>
      </c>
      <c r="M1510" s="41">
        <v>2.1841883457768101</v>
      </c>
      <c r="N1510" s="41">
        <v>227.03283279352499</v>
      </c>
      <c r="O1510" s="41">
        <v>1.19792188559562</v>
      </c>
    </row>
    <row r="1511" spans="1:15" x14ac:dyDescent="0.35">
      <c r="A1511" s="85" t="s">
        <v>1569</v>
      </c>
      <c r="B1511" s="41">
        <v>11844379.06859</v>
      </c>
      <c r="C1511" s="41">
        <v>5761591.5996962804</v>
      </c>
      <c r="D1511" s="41">
        <v>1016501.83185413</v>
      </c>
      <c r="E1511" s="41">
        <v>2583813.7477409099</v>
      </c>
      <c r="F1511" s="41">
        <v>7751592.2000000002</v>
      </c>
      <c r="G1511" s="41">
        <v>13597320.5336539</v>
      </c>
      <c r="H1511" s="41">
        <v>0.13113458572474099</v>
      </c>
      <c r="I1511" s="41">
        <v>0.19002374337987199</v>
      </c>
      <c r="J1511" s="41">
        <v>3523451</v>
      </c>
      <c r="K1511" s="41">
        <v>60111.938698735103</v>
      </c>
      <c r="L1511" s="41">
        <v>142626.48577254801</v>
      </c>
      <c r="M1511" s="41">
        <v>2.2024721484056098</v>
      </c>
      <c r="N1511" s="41">
        <v>226.200452739317</v>
      </c>
      <c r="O1511" s="41">
        <v>1.63521263661571</v>
      </c>
    </row>
    <row r="1512" spans="1:15" x14ac:dyDescent="0.35">
      <c r="A1512" s="85" t="s">
        <v>1570</v>
      </c>
      <c r="B1512" s="41">
        <v>12222861.7178562</v>
      </c>
      <c r="C1512" s="41">
        <v>6138901.73501004</v>
      </c>
      <c r="D1512" s="41">
        <v>1292448.54114291</v>
      </c>
      <c r="E1512" s="41">
        <v>2956984.36791992</v>
      </c>
      <c r="F1512" s="41">
        <v>8635093.6199999992</v>
      </c>
      <c r="G1512" s="41">
        <v>14126813.2829885</v>
      </c>
      <c r="H1512" s="41">
        <v>0.14967394657417801</v>
      </c>
      <c r="I1512" s="41">
        <v>0.20931715516341701</v>
      </c>
      <c r="J1512" s="41">
        <v>3804006</v>
      </c>
      <c r="K1512" s="41">
        <v>61751.1617912683</v>
      </c>
      <c r="L1512" s="41">
        <v>150710.54105939</v>
      </c>
      <c r="M1512" s="41">
        <v>2.27300033354939</v>
      </c>
      <c r="N1512" s="41">
        <v>228.771712030283</v>
      </c>
      <c r="O1512" s="41">
        <v>1.6137991725065699</v>
      </c>
    </row>
    <row r="1513" spans="1:15" x14ac:dyDescent="0.35">
      <c r="A1513" s="85" t="s">
        <v>1571</v>
      </c>
      <c r="B1513" s="41">
        <v>9821135.2494545504</v>
      </c>
      <c r="C1513" s="41">
        <v>4576568.1211697701</v>
      </c>
      <c r="D1513" s="41">
        <v>907916.81337234704</v>
      </c>
      <c r="E1513" s="41">
        <v>2481544.0918660201</v>
      </c>
      <c r="F1513" s="41">
        <v>6560941.5899999999</v>
      </c>
      <c r="G1513" s="41">
        <v>11375579.853280401</v>
      </c>
      <c r="H1513" s="41">
        <v>0.13838209057617101</v>
      </c>
      <c r="I1513" s="41">
        <v>0.21814660209610401</v>
      </c>
      <c r="J1513" s="41">
        <v>3169537</v>
      </c>
      <c r="K1513" s="41">
        <v>53948.495937021697</v>
      </c>
      <c r="L1513" s="41">
        <v>149357.16741769999</v>
      </c>
      <c r="M1513" s="41">
        <v>2.0707824867717899</v>
      </c>
      <c r="N1513" s="41">
        <v>210.856669998596</v>
      </c>
      <c r="O1513" s="41">
        <v>1.44392323584479</v>
      </c>
    </row>
    <row r="1514" spans="1:15" x14ac:dyDescent="0.35">
      <c r="A1514" s="85" t="s">
        <v>1572</v>
      </c>
      <c r="B1514" s="41">
        <v>12239954.9588088</v>
      </c>
      <c r="C1514" s="41">
        <v>4798768.5812338004</v>
      </c>
      <c r="D1514" s="41">
        <v>1027251.30669768</v>
      </c>
      <c r="E1514" s="41">
        <v>2417659.6678014202</v>
      </c>
      <c r="F1514" s="41">
        <v>7097595.1200000001</v>
      </c>
      <c r="G1514" s="41">
        <v>13570216.9209948</v>
      </c>
      <c r="H1514" s="41">
        <v>0.144732305707751</v>
      </c>
      <c r="I1514" s="41">
        <v>0.17815924991302201</v>
      </c>
      <c r="J1514" s="41">
        <v>3072552</v>
      </c>
      <c r="K1514" s="41">
        <v>58341.431302643097</v>
      </c>
      <c r="L1514" s="41">
        <v>184177.52645308099</v>
      </c>
      <c r="M1514" s="41">
        <v>2.30914545059299</v>
      </c>
      <c r="N1514" s="41">
        <v>232.60225474163499</v>
      </c>
      <c r="O1514" s="41">
        <v>1.5618185082738401</v>
      </c>
    </row>
    <row r="1515" spans="1:15" x14ac:dyDescent="0.35">
      <c r="A1515" s="85" t="s">
        <v>1573</v>
      </c>
      <c r="B1515" s="41">
        <v>13494664.1897313</v>
      </c>
      <c r="C1515" s="41">
        <v>5824455.4147392698</v>
      </c>
      <c r="D1515" s="41">
        <v>1038196.29551615</v>
      </c>
      <c r="E1515" s="41">
        <v>2596032.9411895899</v>
      </c>
      <c r="F1515" s="41">
        <v>9672870.0600000005</v>
      </c>
      <c r="G1515" s="41">
        <v>13466898.7672415</v>
      </c>
      <c r="H1515" s="41">
        <v>0.107330739385137</v>
      </c>
      <c r="I1515" s="41">
        <v>0.192771400903711</v>
      </c>
      <c r="J1515" s="41">
        <v>3932061</v>
      </c>
      <c r="K1515" s="41">
        <v>60812.367429403799</v>
      </c>
      <c r="L1515" s="41">
        <v>186419.98606512099</v>
      </c>
      <c r="M1515" s="41">
        <v>2.4567850283037198</v>
      </c>
      <c r="N1515" s="41">
        <v>221.44841349574401</v>
      </c>
      <c r="O1515" s="41">
        <v>1.48127290363483</v>
      </c>
    </row>
    <row r="1516" spans="1:15" x14ac:dyDescent="0.35">
      <c r="A1516" s="85" t="s">
        <v>1574</v>
      </c>
      <c r="B1516" s="41">
        <v>13256952.512148101</v>
      </c>
      <c r="C1516" s="41">
        <v>4321355.9743164098</v>
      </c>
      <c r="D1516" s="41">
        <v>752985.245179669</v>
      </c>
      <c r="E1516" s="41">
        <v>2386599.99309198</v>
      </c>
      <c r="F1516" s="41">
        <v>7169994.2999999998</v>
      </c>
      <c r="G1516" s="41">
        <v>13687057.418634299</v>
      </c>
      <c r="H1516" s="41">
        <v>0.10501894613496</v>
      </c>
      <c r="I1516" s="41">
        <v>0.17436910798976599</v>
      </c>
      <c r="J1516" s="41">
        <v>3273970</v>
      </c>
      <c r="K1516" s="41">
        <v>59366.980779155601</v>
      </c>
      <c r="L1516" s="41">
        <v>139157.99389811399</v>
      </c>
      <c r="M1516" s="41">
        <v>2.1899095749305499</v>
      </c>
      <c r="N1516" s="41">
        <v>230.547937704633</v>
      </c>
      <c r="O1516" s="41">
        <v>1.31991312514055</v>
      </c>
    </row>
    <row r="1517" spans="1:15" x14ac:dyDescent="0.35">
      <c r="A1517" s="85" t="s">
        <v>1575</v>
      </c>
      <c r="B1517" s="41">
        <v>10269118.0276966</v>
      </c>
      <c r="C1517" s="41">
        <v>5703425.3796789097</v>
      </c>
      <c r="D1517" s="41">
        <v>958418.889220468</v>
      </c>
      <c r="E1517" s="41">
        <v>2972904.0921311099</v>
      </c>
      <c r="F1517" s="41">
        <v>7095393.25</v>
      </c>
      <c r="G1517" s="41">
        <v>12929921.8334253</v>
      </c>
      <c r="H1517" s="41">
        <v>0.13507621853383101</v>
      </c>
      <c r="I1517" s="41">
        <v>0.229924366939778</v>
      </c>
      <c r="J1517" s="41">
        <v>3098425</v>
      </c>
      <c r="K1517" s="41">
        <v>57217.106971525202</v>
      </c>
      <c r="L1517" s="41">
        <v>121448.69469812499</v>
      </c>
      <c r="M1517" s="41">
        <v>2.2914104680607599</v>
      </c>
      <c r="N1517" s="41">
        <v>225.980004172647</v>
      </c>
      <c r="O1517" s="41">
        <v>1.84074985829217</v>
      </c>
    </row>
    <row r="1518" spans="1:15" x14ac:dyDescent="0.35">
      <c r="A1518" s="85" t="s">
        <v>1576</v>
      </c>
      <c r="B1518" s="41">
        <v>10165722.118898001</v>
      </c>
      <c r="C1518" s="41">
        <v>6737940.2128391601</v>
      </c>
      <c r="D1518" s="41">
        <v>1163313.8447394001</v>
      </c>
      <c r="E1518" s="41">
        <v>2316555.3750801901</v>
      </c>
      <c r="F1518" s="41">
        <v>8282419.1100000003</v>
      </c>
      <c r="G1518" s="41">
        <v>12262726.389812</v>
      </c>
      <c r="H1518" s="41">
        <v>0.14045580515659201</v>
      </c>
      <c r="I1518" s="41">
        <v>0.188910304400562</v>
      </c>
      <c r="J1518" s="41">
        <v>3816783</v>
      </c>
      <c r="K1518" s="41">
        <v>56320.793596711403</v>
      </c>
      <c r="L1518" s="41">
        <v>161613.94825523399</v>
      </c>
      <c r="M1518" s="41">
        <v>2.1691982640324401</v>
      </c>
      <c r="N1518" s="41">
        <v>217.73475380746899</v>
      </c>
      <c r="O1518" s="41">
        <v>1.7653453740595599</v>
      </c>
    </row>
    <row r="1519" spans="1:15" x14ac:dyDescent="0.35">
      <c r="A1519" s="85" t="s">
        <v>1577</v>
      </c>
      <c r="B1519" s="41">
        <v>13408588.6290795</v>
      </c>
      <c r="C1519" s="41">
        <v>4742147.1150375102</v>
      </c>
      <c r="D1519" s="41">
        <v>829037.30721428699</v>
      </c>
      <c r="E1519" s="41">
        <v>2943512.8194571701</v>
      </c>
      <c r="F1519" s="41">
        <v>7413398.5999999996</v>
      </c>
      <c r="G1519" s="41">
        <v>14631386.331664201</v>
      </c>
      <c r="H1519" s="41">
        <v>0.11182958747345501</v>
      </c>
      <c r="I1519" s="41">
        <v>0.20117798496558201</v>
      </c>
      <c r="J1519" s="41">
        <v>3616292</v>
      </c>
      <c r="K1519" s="41">
        <v>62150.141583825498</v>
      </c>
      <c r="L1519" s="41">
        <v>121499.060875729</v>
      </c>
      <c r="M1519" s="41">
        <v>2.0499331118287198</v>
      </c>
      <c r="N1519" s="41">
        <v>235.41800434826999</v>
      </c>
      <c r="O1519" s="41">
        <v>1.31132859709269</v>
      </c>
    </row>
    <row r="1520" spans="1:15" x14ac:dyDescent="0.35">
      <c r="A1520" s="85" t="s">
        <v>1578</v>
      </c>
      <c r="B1520" s="41">
        <v>12675137.32587</v>
      </c>
      <c r="C1520" s="41">
        <v>7266804.9129035501</v>
      </c>
      <c r="D1520" s="41">
        <v>1178457.6061505701</v>
      </c>
      <c r="E1520" s="41">
        <v>2465145.5814667898</v>
      </c>
      <c r="F1520" s="41">
        <v>9070810.0199999996</v>
      </c>
      <c r="G1520" s="41">
        <v>14673254.938953901</v>
      </c>
      <c r="H1520" s="41">
        <v>0.12991757114879701</v>
      </c>
      <c r="I1520" s="41">
        <v>0.168002640976572</v>
      </c>
      <c r="J1520" s="41">
        <v>3827346</v>
      </c>
      <c r="K1520" s="41">
        <v>64557.415367829301</v>
      </c>
      <c r="L1520" s="41">
        <v>158519.53256303901</v>
      </c>
      <c r="M1520" s="41">
        <v>2.37101860445537</v>
      </c>
      <c r="N1520" s="41">
        <v>227.28802942630199</v>
      </c>
      <c r="O1520" s="41">
        <v>1.8986537702375299</v>
      </c>
    </row>
    <row r="1521" spans="1:15" x14ac:dyDescent="0.35">
      <c r="A1521" s="85" t="s">
        <v>1579</v>
      </c>
      <c r="B1521" s="41">
        <v>11240365.225989999</v>
      </c>
      <c r="C1521" s="41">
        <v>6684989.8811502997</v>
      </c>
      <c r="D1521" s="41">
        <v>1257603.6616489401</v>
      </c>
      <c r="E1521" s="41">
        <v>3374259.72864568</v>
      </c>
      <c r="F1521" s="41">
        <v>8673348.1999999993</v>
      </c>
      <c r="G1521" s="41">
        <v>14042160.018324001</v>
      </c>
      <c r="H1521" s="41">
        <v>0.14499633044237101</v>
      </c>
      <c r="I1521" s="41">
        <v>0.24029492074171799</v>
      </c>
      <c r="J1521" s="41">
        <v>3942431</v>
      </c>
      <c r="K1521" s="41">
        <v>58543.150247327598</v>
      </c>
      <c r="L1521" s="41">
        <v>158289.72088908299</v>
      </c>
      <c r="M1521" s="41">
        <v>2.2035604968655602</v>
      </c>
      <c r="N1521" s="41">
        <v>239.864138601511</v>
      </c>
      <c r="O1521" s="41">
        <v>1.6956517136635501</v>
      </c>
    </row>
    <row r="1522" spans="1:15" x14ac:dyDescent="0.35">
      <c r="A1522" s="85" t="s">
        <v>1580</v>
      </c>
      <c r="B1522" s="41">
        <v>13697965.5253311</v>
      </c>
      <c r="C1522" s="41">
        <v>3471080.59114742</v>
      </c>
      <c r="D1522" s="41">
        <v>818722.28792634106</v>
      </c>
      <c r="E1522" s="41">
        <v>2214693.7970868298</v>
      </c>
      <c r="F1522" s="41">
        <v>7070793.4900000002</v>
      </c>
      <c r="G1522" s="41">
        <v>13295019.480857501</v>
      </c>
      <c r="H1522" s="41">
        <v>0.115789308383031</v>
      </c>
      <c r="I1522" s="41">
        <v>0.166580710940333</v>
      </c>
      <c r="J1522" s="41">
        <v>3114887</v>
      </c>
      <c r="K1522" s="41">
        <v>59062.725370313397</v>
      </c>
      <c r="L1522" s="41">
        <v>163350.76936585599</v>
      </c>
      <c r="M1522" s="41">
        <v>2.2714136840738499</v>
      </c>
      <c r="N1522" s="41">
        <v>225.101905533223</v>
      </c>
      <c r="O1522" s="41">
        <v>1.1143520105697</v>
      </c>
    </row>
    <row r="1523" spans="1:15" x14ac:dyDescent="0.35">
      <c r="A1523" s="85" t="s">
        <v>1581</v>
      </c>
      <c r="B1523" s="41">
        <v>10143974.898889201</v>
      </c>
      <c r="C1523" s="41">
        <v>5942730.3615727304</v>
      </c>
      <c r="D1523" s="41">
        <v>783931.44382725097</v>
      </c>
      <c r="E1523" s="41">
        <v>2829571.9869758198</v>
      </c>
      <c r="F1523" s="41">
        <v>7356082.5599999996</v>
      </c>
      <c r="G1523" s="41">
        <v>12477522.590254201</v>
      </c>
      <c r="H1523" s="41">
        <v>0.10656914701991201</v>
      </c>
      <c r="I1523" s="41">
        <v>0.22677354150301501</v>
      </c>
      <c r="J1523" s="41">
        <v>3226352</v>
      </c>
      <c r="K1523" s="41">
        <v>59552.895142488604</v>
      </c>
      <c r="L1523" s="41">
        <v>133396.45898925999</v>
      </c>
      <c r="M1523" s="41">
        <v>2.2773442827829502</v>
      </c>
      <c r="N1523" s="41">
        <v>209.515729282172</v>
      </c>
      <c r="O1523" s="41">
        <v>1.84193490405657</v>
      </c>
    </row>
    <row r="1524" spans="1:15" x14ac:dyDescent="0.35">
      <c r="A1524" s="85" t="s">
        <v>1582</v>
      </c>
      <c r="B1524" s="41">
        <v>9945908.2743897792</v>
      </c>
      <c r="C1524" s="41">
        <v>6188507.8359332904</v>
      </c>
      <c r="D1524" s="41">
        <v>1158948.22250962</v>
      </c>
      <c r="E1524" s="41">
        <v>2259740.7271357202</v>
      </c>
      <c r="F1524" s="41">
        <v>8154388.29</v>
      </c>
      <c r="G1524" s="41">
        <v>11553993.2901811</v>
      </c>
      <c r="H1524" s="41">
        <v>0.14212570965389101</v>
      </c>
      <c r="I1524" s="41">
        <v>0.19558092776945801</v>
      </c>
      <c r="J1524" s="41">
        <v>3864639</v>
      </c>
      <c r="K1524" s="41">
        <v>52023.924040619197</v>
      </c>
      <c r="L1524" s="41">
        <v>155276.520212704</v>
      </c>
      <c r="M1524" s="41">
        <v>2.1111317067023201</v>
      </c>
      <c r="N1524" s="41">
        <v>222.09049612561199</v>
      </c>
      <c r="O1524" s="41">
        <v>1.60131588899592</v>
      </c>
    </row>
    <row r="1525" spans="1:15" x14ac:dyDescent="0.35">
      <c r="A1525" s="85" t="s">
        <v>1583</v>
      </c>
      <c r="B1525" s="41">
        <v>8929431.1098110806</v>
      </c>
      <c r="C1525" s="41">
        <v>5595938.6648732396</v>
      </c>
      <c r="D1525" s="41">
        <v>1017964.56253446</v>
      </c>
      <c r="E1525" s="41">
        <v>2132301.8953250302</v>
      </c>
      <c r="F1525" s="41">
        <v>6919235.96</v>
      </c>
      <c r="G1525" s="41">
        <v>10921404.1602304</v>
      </c>
      <c r="H1525" s="41">
        <v>0.14712094925209901</v>
      </c>
      <c r="I1525" s="41">
        <v>0.19524063609784501</v>
      </c>
      <c r="J1525" s="41">
        <v>3130876</v>
      </c>
      <c r="K1525" s="41">
        <v>51540.368854319902</v>
      </c>
      <c r="L1525" s="41">
        <v>165003.88768656299</v>
      </c>
      <c r="M1525" s="41">
        <v>2.2107288030343599</v>
      </c>
      <c r="N1525" s="41">
        <v>211.90431498361701</v>
      </c>
      <c r="O1525" s="41">
        <v>1.7873396023583299</v>
      </c>
    </row>
    <row r="1526" spans="1:15" x14ac:dyDescent="0.35">
      <c r="A1526" s="85" t="s">
        <v>1584</v>
      </c>
      <c r="B1526" s="41">
        <v>11002569.8608022</v>
      </c>
      <c r="C1526" s="41">
        <v>3894480.9246877101</v>
      </c>
      <c r="D1526" s="41">
        <v>713323.04158506705</v>
      </c>
      <c r="E1526" s="41">
        <v>2397418.1492173802</v>
      </c>
      <c r="F1526" s="41">
        <v>6704728.96</v>
      </c>
      <c r="G1526" s="41">
        <v>11451419.8073132</v>
      </c>
      <c r="H1526" s="41">
        <v>0.10639103323053201</v>
      </c>
      <c r="I1526" s="41">
        <v>0.209355537527872</v>
      </c>
      <c r="J1526" s="41">
        <v>3162608</v>
      </c>
      <c r="K1526" s="41">
        <v>54005.941366313898</v>
      </c>
      <c r="L1526" s="41">
        <v>148356.791020845</v>
      </c>
      <c r="M1526" s="41">
        <v>2.1156904043117102</v>
      </c>
      <c r="N1526" s="41">
        <v>212.04432708987</v>
      </c>
      <c r="O1526" s="41">
        <v>1.2314143658296299</v>
      </c>
    </row>
    <row r="1527" spans="1:15" x14ac:dyDescent="0.35">
      <c r="A1527" s="85" t="s">
        <v>1585</v>
      </c>
      <c r="B1527" s="41">
        <v>12236188.592584301</v>
      </c>
      <c r="C1527" s="41">
        <v>4792559.2926260997</v>
      </c>
      <c r="D1527" s="41">
        <v>946486.79781102098</v>
      </c>
      <c r="E1527" s="41">
        <v>3395726.9601438199</v>
      </c>
      <c r="F1527" s="41">
        <v>7374824.46</v>
      </c>
      <c r="G1527" s="41">
        <v>14134445.712876899</v>
      </c>
      <c r="H1527" s="41">
        <v>0.128340247682454</v>
      </c>
      <c r="I1527" s="41">
        <v>0.240244791279661</v>
      </c>
      <c r="J1527" s="41">
        <v>3321993</v>
      </c>
      <c r="K1527" s="41">
        <v>63812.395994929801</v>
      </c>
      <c r="L1527" s="41">
        <v>138308.52971165301</v>
      </c>
      <c r="M1527" s="41">
        <v>2.2193789750639499</v>
      </c>
      <c r="N1527" s="41">
        <v>221.50260035717201</v>
      </c>
      <c r="O1527" s="41">
        <v>1.4426759155200199</v>
      </c>
    </row>
    <row r="1528" spans="1:15" x14ac:dyDescent="0.35">
      <c r="A1528" s="85" t="s">
        <v>1586</v>
      </c>
      <c r="B1528" s="41">
        <v>14314422.4960387</v>
      </c>
      <c r="C1528" s="41">
        <v>3675013.0182370902</v>
      </c>
      <c r="D1528" s="41">
        <v>980763.85989927303</v>
      </c>
      <c r="E1528" s="41">
        <v>3272154.74300054</v>
      </c>
      <c r="F1528" s="41">
        <v>6867036.7800000003</v>
      </c>
      <c r="G1528" s="41">
        <v>15514486.546092199</v>
      </c>
      <c r="H1528" s="41">
        <v>0.14282199022957201</v>
      </c>
      <c r="I1528" s="41">
        <v>0.21090963811655999</v>
      </c>
      <c r="J1528" s="41">
        <v>3333513</v>
      </c>
      <c r="K1528" s="41">
        <v>61837.803603540102</v>
      </c>
      <c r="L1528" s="41">
        <v>139169.20891652899</v>
      </c>
      <c r="M1528" s="41">
        <v>2.0575234612711899</v>
      </c>
      <c r="N1528" s="41">
        <v>250.88741143873301</v>
      </c>
      <c r="O1528" s="41">
        <v>1.1024444837134499</v>
      </c>
    </row>
    <row r="1529" spans="1:15" x14ac:dyDescent="0.35">
      <c r="A1529" s="85" t="s">
        <v>1587</v>
      </c>
      <c r="B1529" s="41">
        <v>11281276.6289168</v>
      </c>
      <c r="C1529" s="41">
        <v>5003730.2565103304</v>
      </c>
      <c r="D1529" s="41">
        <v>827672.16194493498</v>
      </c>
      <c r="E1529" s="41">
        <v>1917463.14308887</v>
      </c>
      <c r="F1529" s="41">
        <v>6632953.5800000001</v>
      </c>
      <c r="G1529" s="41">
        <v>12511510.764005</v>
      </c>
      <c r="H1529" s="41">
        <v>0.12478184144701</v>
      </c>
      <c r="I1529" s="41">
        <v>0.15325592402520399</v>
      </c>
      <c r="J1529" s="41">
        <v>3173662</v>
      </c>
      <c r="K1529" s="41">
        <v>57300.255388161298</v>
      </c>
      <c r="L1529" s="41">
        <v>114322.15354404799</v>
      </c>
      <c r="M1529" s="41">
        <v>2.0900315142136798</v>
      </c>
      <c r="N1529" s="41">
        <v>218.345596440077</v>
      </c>
      <c r="O1529" s="41">
        <v>1.57664245799027</v>
      </c>
    </row>
    <row r="1530" spans="1:15" x14ac:dyDescent="0.35">
      <c r="A1530" s="85" t="s">
        <v>1588</v>
      </c>
      <c r="B1530" s="41">
        <v>11154492.542088499</v>
      </c>
      <c r="C1530" s="41">
        <v>4501602.6159669803</v>
      </c>
      <c r="D1530" s="41">
        <v>976394.07795559498</v>
      </c>
      <c r="E1530" s="41">
        <v>1965166.36379966</v>
      </c>
      <c r="F1530" s="41">
        <v>7092782.8799999999</v>
      </c>
      <c r="G1530" s="41">
        <v>11629030.940244</v>
      </c>
      <c r="H1530" s="41">
        <v>0.13766022370553599</v>
      </c>
      <c r="I1530" s="41">
        <v>0.16898797276382699</v>
      </c>
      <c r="J1530" s="41">
        <v>3057234</v>
      </c>
      <c r="K1530" s="41">
        <v>54960.210502594797</v>
      </c>
      <c r="L1530" s="41">
        <v>124158.220433266</v>
      </c>
      <c r="M1530" s="41">
        <v>2.31618269313199</v>
      </c>
      <c r="N1530" s="41">
        <v>211.59320660420701</v>
      </c>
      <c r="O1530" s="41">
        <v>1.47244293893336</v>
      </c>
    </row>
    <row r="1531" spans="1:15" x14ac:dyDescent="0.35">
      <c r="A1531" s="85" t="s">
        <v>1589</v>
      </c>
      <c r="B1531" s="41">
        <v>12050764.1375765</v>
      </c>
      <c r="C1531" s="41">
        <v>6854631.9860045901</v>
      </c>
      <c r="D1531" s="41">
        <v>1135559.7062852001</v>
      </c>
      <c r="E1531" s="41">
        <v>3226404.3996858601</v>
      </c>
      <c r="F1531" s="41">
        <v>8402272.5500000007</v>
      </c>
      <c r="G1531" s="41">
        <v>15049064.5865773</v>
      </c>
      <c r="H1531" s="41">
        <v>0.13514911585261499</v>
      </c>
      <c r="I1531" s="41">
        <v>0.21439235516096999</v>
      </c>
      <c r="J1531" s="41">
        <v>3872015</v>
      </c>
      <c r="K1531" s="41">
        <v>58810.678754845001</v>
      </c>
      <c r="L1531" s="41">
        <v>183976.907025166</v>
      </c>
      <c r="M1531" s="41">
        <v>2.1713292592464799</v>
      </c>
      <c r="N1531" s="41">
        <v>255.894565535639</v>
      </c>
      <c r="O1531" s="41">
        <v>1.77030098953764</v>
      </c>
    </row>
    <row r="1532" spans="1:15" x14ac:dyDescent="0.35">
      <c r="A1532" s="85" t="s">
        <v>1590</v>
      </c>
      <c r="B1532" s="41">
        <v>12120703.7765959</v>
      </c>
      <c r="C1532" s="41">
        <v>5868315.7971154097</v>
      </c>
      <c r="D1532" s="41">
        <v>819742.18044086103</v>
      </c>
      <c r="E1532" s="41">
        <v>2161131.0255001099</v>
      </c>
      <c r="F1532" s="41">
        <v>7120173.7000000002</v>
      </c>
      <c r="G1532" s="41">
        <v>13979094.277819</v>
      </c>
      <c r="H1532" s="41">
        <v>0.115129520006072</v>
      </c>
      <c r="I1532" s="41">
        <v>0.154597356777916</v>
      </c>
      <c r="J1532" s="41">
        <v>3456395</v>
      </c>
      <c r="K1532" s="41">
        <v>62060.351954801197</v>
      </c>
      <c r="L1532" s="41">
        <v>129375.198166641</v>
      </c>
      <c r="M1532" s="41">
        <v>2.0632503414316798</v>
      </c>
      <c r="N1532" s="41">
        <v>225.254214868693</v>
      </c>
      <c r="O1532" s="41">
        <v>1.6978139932257199</v>
      </c>
    </row>
    <row r="1533" spans="1:15" x14ac:dyDescent="0.35">
      <c r="A1533" s="85" t="s">
        <v>1591</v>
      </c>
      <c r="B1533" s="41">
        <v>12164320.2087247</v>
      </c>
      <c r="C1533" s="41">
        <v>6115480.63665911</v>
      </c>
      <c r="D1533" s="41">
        <v>791313.38631705102</v>
      </c>
      <c r="E1533" s="41">
        <v>2655516.5990446699</v>
      </c>
      <c r="F1533" s="41">
        <v>7054980.5199999996</v>
      </c>
      <c r="G1533" s="41">
        <v>14852906.3974627</v>
      </c>
      <c r="H1533" s="41">
        <v>0.11216379465170399</v>
      </c>
      <c r="I1533" s="41">
        <v>0.17878767481482899</v>
      </c>
      <c r="J1533" s="41">
        <v>3327821</v>
      </c>
      <c r="K1533" s="41">
        <v>57944.471569706002</v>
      </c>
      <c r="L1533" s="41">
        <v>181256.08671716001</v>
      </c>
      <c r="M1533" s="41">
        <v>2.11858424484031</v>
      </c>
      <c r="N1533" s="41">
        <v>256.326935939507</v>
      </c>
      <c r="O1533" s="41">
        <v>1.83768316765208</v>
      </c>
    </row>
    <row r="1534" spans="1:15" x14ac:dyDescent="0.35">
      <c r="A1534" s="85" t="s">
        <v>1592</v>
      </c>
      <c r="B1534" s="41">
        <v>14838631.973161601</v>
      </c>
      <c r="C1534" s="41">
        <v>4987810.9280686397</v>
      </c>
      <c r="D1534" s="41">
        <v>1303020.0083657</v>
      </c>
      <c r="E1534" s="41">
        <v>2477511.28661475</v>
      </c>
      <c r="F1534" s="41">
        <v>8772425.1999999993</v>
      </c>
      <c r="G1534" s="41">
        <v>14964181.4590433</v>
      </c>
      <c r="H1534" s="41">
        <v>0.14853589271592699</v>
      </c>
      <c r="I1534" s="41">
        <v>0.16556276689076899</v>
      </c>
      <c r="J1534" s="41">
        <v>3987466</v>
      </c>
      <c r="K1534" s="41">
        <v>62200.438353326397</v>
      </c>
      <c r="L1534" s="41">
        <v>129632.462832561</v>
      </c>
      <c r="M1534" s="41">
        <v>2.2049356271643901</v>
      </c>
      <c r="N1534" s="41">
        <v>240.57982327597301</v>
      </c>
      <c r="O1534" s="41">
        <v>1.2508723404961</v>
      </c>
    </row>
    <row r="1535" spans="1:15" x14ac:dyDescent="0.35">
      <c r="A1535" s="85" t="s">
        <v>1593</v>
      </c>
      <c r="B1535" s="41">
        <v>12477831.1129176</v>
      </c>
      <c r="C1535" s="41">
        <v>5032335.6535257902</v>
      </c>
      <c r="D1535" s="41">
        <v>1226133.49279731</v>
      </c>
      <c r="E1535" s="41">
        <v>2834361.3605069201</v>
      </c>
      <c r="F1535" s="41">
        <v>8872469.7599999998</v>
      </c>
      <c r="G1535" s="41">
        <v>12839808.588869</v>
      </c>
      <c r="H1535" s="41">
        <v>0.138195285637954</v>
      </c>
      <c r="I1535" s="41">
        <v>0.22074794502497999</v>
      </c>
      <c r="J1535" s="41">
        <v>3960924</v>
      </c>
      <c r="K1535" s="41">
        <v>60317.605058810499</v>
      </c>
      <c r="L1535" s="41">
        <v>141616.729121421</v>
      </c>
      <c r="M1535" s="41">
        <v>2.24019223128641</v>
      </c>
      <c r="N1535" s="41">
        <v>212.86905031379001</v>
      </c>
      <c r="O1535" s="41">
        <v>1.2704953827757799</v>
      </c>
    </row>
    <row r="1536" spans="1:15" x14ac:dyDescent="0.35">
      <c r="A1536" s="85" t="s">
        <v>1594</v>
      </c>
      <c r="B1536" s="41">
        <v>10588690.8066894</v>
      </c>
      <c r="C1536" s="41">
        <v>5410445.01979886</v>
      </c>
      <c r="D1536" s="41">
        <v>925027.67113520799</v>
      </c>
      <c r="E1536" s="41">
        <v>2563421.37948424</v>
      </c>
      <c r="F1536" s="41">
        <v>8433795.5999999996</v>
      </c>
      <c r="G1536" s="41">
        <v>11213195.681076899</v>
      </c>
      <c r="H1536" s="41">
        <v>0.10968106354571899</v>
      </c>
      <c r="I1536" s="41">
        <v>0.22860756669128701</v>
      </c>
      <c r="J1536" s="41">
        <v>3904535</v>
      </c>
      <c r="K1536" s="41">
        <v>54345.9297294477</v>
      </c>
      <c r="L1536" s="41">
        <v>159406.403969231</v>
      </c>
      <c r="M1536" s="41">
        <v>2.1627359590017301</v>
      </c>
      <c r="N1536" s="41">
        <v>206.33327250637501</v>
      </c>
      <c r="O1536" s="41">
        <v>1.3856822950233201</v>
      </c>
    </row>
    <row r="1537" spans="1:15" x14ac:dyDescent="0.35">
      <c r="A1537" s="85" t="s">
        <v>1595</v>
      </c>
      <c r="B1537" s="41">
        <v>11196521.609442201</v>
      </c>
      <c r="C1537" s="41">
        <v>4280903.2804624001</v>
      </c>
      <c r="D1537" s="41">
        <v>985460.46723622305</v>
      </c>
      <c r="E1537" s="41">
        <v>2435009.0750217699</v>
      </c>
      <c r="F1537" s="41">
        <v>7598752.3600000003</v>
      </c>
      <c r="G1537" s="41">
        <v>11445988.080332801</v>
      </c>
      <c r="H1537" s="41">
        <v>0.12968714080270699</v>
      </c>
      <c r="I1537" s="41">
        <v>0.21273908883460799</v>
      </c>
      <c r="J1537" s="41">
        <v>3347468</v>
      </c>
      <c r="K1537" s="41">
        <v>55962.392217927802</v>
      </c>
      <c r="L1537" s="41">
        <v>146846.00817013701</v>
      </c>
      <c r="M1537" s="41">
        <v>2.2698171782437599</v>
      </c>
      <c r="N1537" s="41">
        <v>204.531109311356</v>
      </c>
      <c r="O1537" s="41">
        <v>1.2788481564162499</v>
      </c>
    </row>
    <row r="1538" spans="1:15" x14ac:dyDescent="0.35">
      <c r="A1538" s="85" t="s">
        <v>1596</v>
      </c>
      <c r="B1538" s="41">
        <v>9569925.7794259209</v>
      </c>
      <c r="C1538" s="41">
        <v>6314894.1046814397</v>
      </c>
      <c r="D1538" s="41">
        <v>1061195.5656441101</v>
      </c>
      <c r="E1538" s="41">
        <v>2936281.6712659998</v>
      </c>
      <c r="F1538" s="41">
        <v>8143058.8200000003</v>
      </c>
      <c r="G1538" s="41">
        <v>11878842.944631699</v>
      </c>
      <c r="H1538" s="41">
        <v>0.13031903478797499</v>
      </c>
      <c r="I1538" s="41">
        <v>0.247185831562237</v>
      </c>
      <c r="J1538" s="41">
        <v>3684642</v>
      </c>
      <c r="K1538" s="41">
        <v>54908.213666597498</v>
      </c>
      <c r="L1538" s="41">
        <v>139604.64361424101</v>
      </c>
      <c r="M1538" s="41">
        <v>2.2064639965483099</v>
      </c>
      <c r="N1538" s="41">
        <v>216.33751654723099</v>
      </c>
      <c r="O1538" s="41">
        <v>1.7138419701782299</v>
      </c>
    </row>
    <row r="1539" spans="1:15" x14ac:dyDescent="0.35">
      <c r="A1539" s="85" t="s">
        <v>1597</v>
      </c>
      <c r="B1539" s="41">
        <v>11752618.323340001</v>
      </c>
      <c r="C1539" s="41">
        <v>4604501.4332344299</v>
      </c>
      <c r="D1539" s="41">
        <v>968509.430636351</v>
      </c>
      <c r="E1539" s="41">
        <v>2923794.9194927202</v>
      </c>
      <c r="F1539" s="41">
        <v>7114552.0999999996</v>
      </c>
      <c r="G1539" s="41">
        <v>13306937.0811485</v>
      </c>
      <c r="H1539" s="41">
        <v>0.13613076649426101</v>
      </c>
      <c r="I1539" s="41">
        <v>0.219719602013808</v>
      </c>
      <c r="J1539" s="41">
        <v>3309094</v>
      </c>
      <c r="K1539" s="41">
        <v>63508.505136011401</v>
      </c>
      <c r="L1539" s="41">
        <v>172065.074444989</v>
      </c>
      <c r="M1539" s="41">
        <v>2.1474057122923398</v>
      </c>
      <c r="N1539" s="41">
        <v>209.52902604002799</v>
      </c>
      <c r="O1539" s="41">
        <v>1.39146891361637</v>
      </c>
    </row>
    <row r="1540" spans="1:15" x14ac:dyDescent="0.35">
      <c r="A1540" s="85" t="s">
        <v>1598</v>
      </c>
      <c r="B1540" s="41">
        <v>9057787.5100336894</v>
      </c>
      <c r="C1540" s="41">
        <v>5776632.2331831697</v>
      </c>
      <c r="D1540" s="41">
        <v>972810.69943207304</v>
      </c>
      <c r="E1540" s="41">
        <v>2411703.8524018498</v>
      </c>
      <c r="F1540" s="41">
        <v>6986888.3399999999</v>
      </c>
      <c r="G1540" s="41">
        <v>11396638.653229101</v>
      </c>
      <c r="H1540" s="41">
        <v>0.13923375501261701</v>
      </c>
      <c r="I1540" s="41">
        <v>0.211615365353234</v>
      </c>
      <c r="J1540" s="41">
        <v>3147247</v>
      </c>
      <c r="K1540" s="41">
        <v>51873.639750701201</v>
      </c>
      <c r="L1540" s="41">
        <v>164592.69817825899</v>
      </c>
      <c r="M1540" s="41">
        <v>2.2202753818405299</v>
      </c>
      <c r="N1540" s="41">
        <v>219.701498412967</v>
      </c>
      <c r="O1540" s="41">
        <v>1.83545563255225</v>
      </c>
    </row>
    <row r="1541" spans="1:15" x14ac:dyDescent="0.35">
      <c r="A1541" s="85" t="s">
        <v>1599</v>
      </c>
      <c r="B1541" s="41">
        <v>12417852.1330186</v>
      </c>
      <c r="C1541" s="41">
        <v>3822820.33810892</v>
      </c>
      <c r="D1541" s="41">
        <v>986354.11920706904</v>
      </c>
      <c r="E1541" s="41">
        <v>2450921.67674754</v>
      </c>
      <c r="F1541" s="41">
        <v>7183396.4199999999</v>
      </c>
      <c r="G1541" s="41">
        <v>12617970.6896048</v>
      </c>
      <c r="H1541" s="41">
        <v>0.13731027240273999</v>
      </c>
      <c r="I1541" s="41">
        <v>0.194240558726825</v>
      </c>
      <c r="J1541" s="41">
        <v>3221254</v>
      </c>
      <c r="K1541" s="41">
        <v>60874.038448498599</v>
      </c>
      <c r="L1541" s="41">
        <v>123418.842522701</v>
      </c>
      <c r="M1541" s="41">
        <v>2.2334566194919399</v>
      </c>
      <c r="N1541" s="41">
        <v>207.28279594087999</v>
      </c>
      <c r="O1541" s="41">
        <v>1.1867491163717301</v>
      </c>
    </row>
    <row r="1542" spans="1:15" x14ac:dyDescent="0.35">
      <c r="A1542" s="85" t="s">
        <v>1600</v>
      </c>
      <c r="B1542" s="41">
        <v>10251836.9581133</v>
      </c>
      <c r="C1542" s="41">
        <v>5269824.5675581899</v>
      </c>
      <c r="D1542" s="41">
        <v>845756.19776532601</v>
      </c>
      <c r="E1542" s="41">
        <v>1800241.6676729801</v>
      </c>
      <c r="F1542" s="41">
        <v>7352266</v>
      </c>
      <c r="G1542" s="41">
        <v>10925760.4293999</v>
      </c>
      <c r="H1542" s="41">
        <v>0.115033405723531</v>
      </c>
      <c r="I1542" s="41">
        <v>0.16477037724795299</v>
      </c>
      <c r="J1542" s="41">
        <v>3468050</v>
      </c>
      <c r="K1542" s="41">
        <v>51928.519151140201</v>
      </c>
      <c r="L1542" s="41">
        <v>110367.038290118</v>
      </c>
      <c r="M1542" s="41">
        <v>2.1229425919648901</v>
      </c>
      <c r="N1542" s="41">
        <v>210.40060604404701</v>
      </c>
      <c r="O1542" s="41">
        <v>1.5195353491322801</v>
      </c>
    </row>
    <row r="1543" spans="1:15" x14ac:dyDescent="0.35">
      <c r="A1543" s="85" t="s">
        <v>1601</v>
      </c>
      <c r="B1543" s="41">
        <v>13571591.5918098</v>
      </c>
      <c r="C1543" s="41">
        <v>5281461.8296638401</v>
      </c>
      <c r="D1543" s="41">
        <v>1031234.42204707</v>
      </c>
      <c r="E1543" s="41">
        <v>2455774.8590380298</v>
      </c>
      <c r="F1543" s="41">
        <v>8772490.5199999996</v>
      </c>
      <c r="G1543" s="41">
        <v>13719725.917359401</v>
      </c>
      <c r="H1543" s="41">
        <v>0.117553210196809</v>
      </c>
      <c r="I1543" s="41">
        <v>0.178995912442448</v>
      </c>
      <c r="J1543" s="41">
        <v>3717157</v>
      </c>
      <c r="K1543" s="41">
        <v>61155.9504206087</v>
      </c>
      <c r="L1543" s="41">
        <v>152153.73480063101</v>
      </c>
      <c r="M1543" s="41">
        <v>2.3594933369140101</v>
      </c>
      <c r="N1543" s="41">
        <v>224.33572379826001</v>
      </c>
      <c r="O1543" s="41">
        <v>1.4208336719874499</v>
      </c>
    </row>
    <row r="1544" spans="1:15" x14ac:dyDescent="0.35">
      <c r="A1544" s="85" t="s">
        <v>1602</v>
      </c>
      <c r="B1544" s="41">
        <v>12031473.585824</v>
      </c>
      <c r="C1544" s="41">
        <v>5952436.3884992003</v>
      </c>
      <c r="D1544" s="41">
        <v>938185.49682518304</v>
      </c>
      <c r="E1544" s="41">
        <v>2577676.1692864001</v>
      </c>
      <c r="F1544" s="41">
        <v>7292790</v>
      </c>
      <c r="G1544" s="41">
        <v>14370810.6649193</v>
      </c>
      <c r="H1544" s="41">
        <v>0.12864562078781699</v>
      </c>
      <c r="I1544" s="41">
        <v>0.17936887691233699</v>
      </c>
      <c r="J1544" s="41">
        <v>3241240</v>
      </c>
      <c r="K1544" s="41">
        <v>56799.378146789699</v>
      </c>
      <c r="L1544" s="41">
        <v>163829.02448448399</v>
      </c>
      <c r="M1544" s="41">
        <v>2.2530333677521699</v>
      </c>
      <c r="N1544" s="41">
        <v>253.01458456118499</v>
      </c>
      <c r="O1544" s="41">
        <v>1.8364688787313499</v>
      </c>
    </row>
    <row r="1545" spans="1:15" x14ac:dyDescent="0.35">
      <c r="A1545" s="85" t="s">
        <v>1603</v>
      </c>
      <c r="B1545" s="41">
        <v>9472276.1926434003</v>
      </c>
      <c r="C1545" s="41">
        <v>5118288.2538870601</v>
      </c>
      <c r="D1545" s="41">
        <v>860814.60150151304</v>
      </c>
      <c r="E1545" s="41">
        <v>2741818.3734080498</v>
      </c>
      <c r="F1545" s="41">
        <v>6948160.4100000001</v>
      </c>
      <c r="G1545" s="41">
        <v>11385976.3200418</v>
      </c>
      <c r="H1545" s="41">
        <v>0.123891008656421</v>
      </c>
      <c r="I1545" s="41">
        <v>0.24080661125052999</v>
      </c>
      <c r="J1545" s="41">
        <v>3115767</v>
      </c>
      <c r="K1545" s="41">
        <v>53155.818487590099</v>
      </c>
      <c r="L1545" s="41">
        <v>140939.30860177701</v>
      </c>
      <c r="M1545" s="41">
        <v>2.2340760734783598</v>
      </c>
      <c r="N1545" s="41">
        <v>214.201806523313</v>
      </c>
      <c r="O1545" s="41">
        <v>1.6427057138377399</v>
      </c>
    </row>
    <row r="1546" spans="1:15" x14ac:dyDescent="0.35">
      <c r="A1546" s="85" t="s">
        <v>1604</v>
      </c>
      <c r="B1546" s="41">
        <v>12856059.128486</v>
      </c>
      <c r="C1546" s="41">
        <v>4538076.3765163301</v>
      </c>
      <c r="D1546" s="41">
        <v>958535.69731071801</v>
      </c>
      <c r="E1546" s="41">
        <v>3102575.5747270701</v>
      </c>
      <c r="F1546" s="41">
        <v>6975920.8799999999</v>
      </c>
      <c r="G1546" s="41">
        <v>14637271.134305499</v>
      </c>
      <c r="H1546" s="41">
        <v>0.137406331550985</v>
      </c>
      <c r="I1546" s="41">
        <v>0.211964070779255</v>
      </c>
      <c r="J1546" s="41">
        <v>3185352</v>
      </c>
      <c r="K1546" s="41">
        <v>61961.948669963502</v>
      </c>
      <c r="L1546" s="41">
        <v>157945.23726533799</v>
      </c>
      <c r="M1546" s="41">
        <v>2.1858213614627702</v>
      </c>
      <c r="N1546" s="41">
        <v>236.22869881003001</v>
      </c>
      <c r="O1546" s="41">
        <v>1.42467029594102</v>
      </c>
    </row>
    <row r="1547" spans="1:15" x14ac:dyDescent="0.35">
      <c r="A1547" s="85" t="s">
        <v>1605</v>
      </c>
      <c r="B1547" s="41">
        <v>11990201.697847901</v>
      </c>
      <c r="C1547" s="41">
        <v>5527219.8836081596</v>
      </c>
      <c r="D1547" s="41">
        <v>920652.97792692797</v>
      </c>
      <c r="E1547" s="41">
        <v>2138841.2562062801</v>
      </c>
      <c r="F1547" s="41">
        <v>6927416.7599999998</v>
      </c>
      <c r="G1547" s="41">
        <v>13796996.385378201</v>
      </c>
      <c r="H1547" s="41">
        <v>0.132899897584179</v>
      </c>
      <c r="I1547" s="41">
        <v>0.155022237917884</v>
      </c>
      <c r="J1547" s="41">
        <v>3120458</v>
      </c>
      <c r="K1547" s="41">
        <v>60889.696744684901</v>
      </c>
      <c r="L1547" s="41">
        <v>147497.32978888199</v>
      </c>
      <c r="M1547" s="41">
        <v>2.2242218221502101</v>
      </c>
      <c r="N1547" s="41">
        <v>226.591754639074</v>
      </c>
      <c r="O1547" s="41">
        <v>1.7712848189618799</v>
      </c>
    </row>
    <row r="1548" spans="1:15" x14ac:dyDescent="0.35">
      <c r="A1548" s="85" t="s">
        <v>1606</v>
      </c>
      <c r="B1548" s="41">
        <v>11158545.924682399</v>
      </c>
      <c r="C1548" s="41">
        <v>5325694.3256760202</v>
      </c>
      <c r="D1548" s="41">
        <v>1158865.2974741999</v>
      </c>
      <c r="E1548" s="41">
        <v>2781985.3316488499</v>
      </c>
      <c r="F1548" s="41">
        <v>8289688.6100000003</v>
      </c>
      <c r="G1548" s="41">
        <v>12302752.472619399</v>
      </c>
      <c r="H1548" s="41">
        <v>0.13979599861884301</v>
      </c>
      <c r="I1548" s="41">
        <v>0.22612706691777701</v>
      </c>
      <c r="J1548" s="41">
        <v>3820133</v>
      </c>
      <c r="K1548" s="41">
        <v>57721.462290604402</v>
      </c>
      <c r="L1548" s="41">
        <v>167350.20313794599</v>
      </c>
      <c r="M1548" s="41">
        <v>2.17347777685388</v>
      </c>
      <c r="N1548" s="41">
        <v>213.136580977948</v>
      </c>
      <c r="O1548" s="41">
        <v>1.3941122797756</v>
      </c>
    </row>
    <row r="1549" spans="1:15" x14ac:dyDescent="0.35">
      <c r="A1549" s="85" t="s">
        <v>1607</v>
      </c>
      <c r="B1549" s="41">
        <v>11905633.3252223</v>
      </c>
      <c r="C1549" s="41">
        <v>4713797.1687417896</v>
      </c>
      <c r="D1549" s="41">
        <v>737774.99921611801</v>
      </c>
      <c r="E1549" s="41">
        <v>2006323.0269873999</v>
      </c>
      <c r="F1549" s="41">
        <v>6442477.5999999996</v>
      </c>
      <c r="G1549" s="41">
        <v>13064390.767731</v>
      </c>
      <c r="H1549" s="41">
        <v>0.114517278137858</v>
      </c>
      <c r="I1549" s="41">
        <v>0.15357187814245599</v>
      </c>
      <c r="J1549" s="41">
        <v>3097345</v>
      </c>
      <c r="K1549" s="41">
        <v>60736.358752817097</v>
      </c>
      <c r="L1549" s="41">
        <v>143339.84756334001</v>
      </c>
      <c r="M1549" s="41">
        <v>2.0817088931891101</v>
      </c>
      <c r="N1549" s="41">
        <v>215.09858149361301</v>
      </c>
      <c r="O1549" s="41">
        <v>1.52188315113163</v>
      </c>
    </row>
    <row r="1550" spans="1:15" x14ac:dyDescent="0.35">
      <c r="A1550" s="85" t="s">
        <v>1608</v>
      </c>
      <c r="B1550" s="41">
        <v>15136833.020954801</v>
      </c>
      <c r="C1550" s="41">
        <v>5409831.4647431197</v>
      </c>
      <c r="D1550" s="41">
        <v>1134679.64467292</v>
      </c>
      <c r="E1550" s="41">
        <v>2552579.3888103198</v>
      </c>
      <c r="F1550" s="41">
        <v>8753573.4000000004</v>
      </c>
      <c r="G1550" s="41">
        <v>15601851.4826959</v>
      </c>
      <c r="H1550" s="41">
        <v>0.12962473641597899</v>
      </c>
      <c r="I1550" s="41">
        <v>0.16360746618062599</v>
      </c>
      <c r="J1550" s="41">
        <v>3978897</v>
      </c>
      <c r="K1550" s="41">
        <v>63725.243976211801</v>
      </c>
      <c r="L1550" s="41">
        <v>121501.363514734</v>
      </c>
      <c r="M1550" s="41">
        <v>2.1956971605879398</v>
      </c>
      <c r="N1550" s="41">
        <v>244.82932169757299</v>
      </c>
      <c r="O1550" s="41">
        <v>1.3596309391128001</v>
      </c>
    </row>
    <row r="1551" spans="1:15" x14ac:dyDescent="0.35">
      <c r="A1551" s="85" t="s">
        <v>1609</v>
      </c>
      <c r="B1551" s="41">
        <v>12295929.8215815</v>
      </c>
      <c r="C1551" s="41">
        <v>4733056.5544944704</v>
      </c>
      <c r="D1551" s="41">
        <v>705584.255693299</v>
      </c>
      <c r="E1551" s="41">
        <v>3593017.1298399698</v>
      </c>
      <c r="F1551" s="41">
        <v>6957502.7199999997</v>
      </c>
      <c r="G1551" s="41">
        <v>14483897.132206701</v>
      </c>
      <c r="H1551" s="41">
        <v>0.10141343583884301</v>
      </c>
      <c r="I1551" s="41">
        <v>0.248069776873137</v>
      </c>
      <c r="J1551" s="41">
        <v>3106028</v>
      </c>
      <c r="K1551" s="41">
        <v>60149.0744692968</v>
      </c>
      <c r="L1551" s="41">
        <v>113812.090597387</v>
      </c>
      <c r="M1551" s="41">
        <v>2.2378472442355202</v>
      </c>
      <c r="N1551" s="41">
        <v>240.804233966162</v>
      </c>
      <c r="O1551" s="41">
        <v>1.5238293262309499</v>
      </c>
    </row>
    <row r="1552" spans="1:15" x14ac:dyDescent="0.35">
      <c r="A1552" s="85" t="s">
        <v>1610</v>
      </c>
      <c r="B1552" s="41">
        <v>10651383.7034755</v>
      </c>
      <c r="C1552" s="41">
        <v>6757612.7760216901</v>
      </c>
      <c r="D1552" s="41">
        <v>1162682.8335472599</v>
      </c>
      <c r="E1552" s="41">
        <v>3039838.3820653502</v>
      </c>
      <c r="F1552" s="41">
        <v>8663968.0800000001</v>
      </c>
      <c r="G1552" s="41">
        <v>13101994.026819499</v>
      </c>
      <c r="H1552" s="41">
        <v>0.13419749736049999</v>
      </c>
      <c r="I1552" s="41">
        <v>0.23201341535058501</v>
      </c>
      <c r="J1552" s="41">
        <v>3799986</v>
      </c>
      <c r="K1552" s="41">
        <v>61831.024194523197</v>
      </c>
      <c r="L1552" s="41">
        <v>154444.411709648</v>
      </c>
      <c r="M1552" s="41">
        <v>2.2764080543565099</v>
      </c>
      <c r="N1552" s="41">
        <v>211.90058775108201</v>
      </c>
      <c r="O1552" s="41">
        <v>1.7783257033109301</v>
      </c>
    </row>
    <row r="1553" spans="1:15" x14ac:dyDescent="0.35">
      <c r="A1553" s="85" t="s">
        <v>1611</v>
      </c>
      <c r="B1553" s="41">
        <v>10337318.930774599</v>
      </c>
      <c r="C1553" s="41">
        <v>6053587.6106334701</v>
      </c>
      <c r="D1553" s="41">
        <v>1057989.58799327</v>
      </c>
      <c r="E1553" s="41">
        <v>3042496.2085117199</v>
      </c>
      <c r="F1553" s="41">
        <v>7267547.54</v>
      </c>
      <c r="G1553" s="41">
        <v>13326458.4281395</v>
      </c>
      <c r="H1553" s="41">
        <v>0.14557725039570499</v>
      </c>
      <c r="I1553" s="41">
        <v>0.228304933746487</v>
      </c>
      <c r="J1553" s="41">
        <v>3215729</v>
      </c>
      <c r="K1553" s="41">
        <v>61630.941257640203</v>
      </c>
      <c r="L1553" s="41">
        <v>102613.630226491</v>
      </c>
      <c r="M1553" s="41">
        <v>2.2565223903672398</v>
      </c>
      <c r="N1553" s="41">
        <v>216.225656083328</v>
      </c>
      <c r="O1553" s="41">
        <v>1.88249308652361</v>
      </c>
    </row>
    <row r="1554" spans="1:15" x14ac:dyDescent="0.35">
      <c r="A1554" s="85" t="s">
        <v>1612</v>
      </c>
      <c r="B1554" s="41">
        <v>10471771.0808843</v>
      </c>
      <c r="C1554" s="41">
        <v>6035002.5668915799</v>
      </c>
      <c r="D1554" s="41">
        <v>1066754.9517884899</v>
      </c>
      <c r="E1554" s="41">
        <v>2171421.7609019</v>
      </c>
      <c r="F1554" s="41">
        <v>8224030.3799999999</v>
      </c>
      <c r="G1554" s="41">
        <v>11651263.5004419</v>
      </c>
      <c r="H1554" s="41">
        <v>0.12971194201601299</v>
      </c>
      <c r="I1554" s="41">
        <v>0.186367921455003</v>
      </c>
      <c r="J1554" s="41">
        <v>3687906</v>
      </c>
      <c r="K1554" s="41">
        <v>55932.3292229941</v>
      </c>
      <c r="L1554" s="41">
        <v>130343.519975587</v>
      </c>
      <c r="M1554" s="41">
        <v>2.2273476170244901</v>
      </c>
      <c r="N1554" s="41">
        <v>208.30773802190501</v>
      </c>
      <c r="O1554" s="41">
        <v>1.6364306918049401</v>
      </c>
    </row>
    <row r="1555" spans="1:15" x14ac:dyDescent="0.35">
      <c r="A1555" s="85" t="s">
        <v>1613</v>
      </c>
      <c r="B1555" s="41">
        <v>11591617.047353299</v>
      </c>
      <c r="C1555" s="41">
        <v>5938635.6712932596</v>
      </c>
      <c r="D1555" s="41">
        <v>1047927.92913253</v>
      </c>
      <c r="E1555" s="41">
        <v>3079481.4216889902</v>
      </c>
      <c r="F1555" s="41">
        <v>7575993.8099999996</v>
      </c>
      <c r="G1555" s="41">
        <v>14210806.3515452</v>
      </c>
      <c r="H1555" s="41">
        <v>0.13832217335622901</v>
      </c>
      <c r="I1555" s="41">
        <v>0.216699977855524</v>
      </c>
      <c r="J1555" s="41">
        <v>3279651</v>
      </c>
      <c r="K1555" s="41">
        <v>64659.233558764303</v>
      </c>
      <c r="L1555" s="41">
        <v>129138.092077147</v>
      </c>
      <c r="M1555" s="41">
        <v>2.3050912984204501</v>
      </c>
      <c r="N1555" s="41">
        <v>219.783412396492</v>
      </c>
      <c r="O1555" s="41">
        <v>1.8107523243458701</v>
      </c>
    </row>
    <row r="1556" spans="1:15" x14ac:dyDescent="0.35">
      <c r="A1556" s="85" t="s">
        <v>1614</v>
      </c>
      <c r="B1556" s="41">
        <v>10910554.9039532</v>
      </c>
      <c r="C1556" s="41">
        <v>5404150.7123969998</v>
      </c>
      <c r="D1556" s="41">
        <v>868031.96938176698</v>
      </c>
      <c r="E1556" s="41">
        <v>3141343.9316803399</v>
      </c>
      <c r="F1556" s="41">
        <v>7173085.7199999997</v>
      </c>
      <c r="G1556" s="41">
        <v>13273826.8666582</v>
      </c>
      <c r="H1556" s="41">
        <v>0.12101235134574199</v>
      </c>
      <c r="I1556" s="41">
        <v>0.23665699147929301</v>
      </c>
      <c r="J1556" s="41">
        <v>3383531</v>
      </c>
      <c r="K1556" s="41">
        <v>57025.505291309899</v>
      </c>
      <c r="L1556" s="41">
        <v>122831.069245915</v>
      </c>
      <c r="M1556" s="41">
        <v>2.1188154971162101</v>
      </c>
      <c r="N1556" s="41">
        <v>232.77123940413799</v>
      </c>
      <c r="O1556" s="41">
        <v>1.59719261103179</v>
      </c>
    </row>
    <row r="1557" spans="1:15" x14ac:dyDescent="0.35">
      <c r="A1557" s="85" t="s">
        <v>1615</v>
      </c>
      <c r="B1557" s="41">
        <v>11823854.5035966</v>
      </c>
      <c r="C1557" s="41">
        <v>4062007.9237609198</v>
      </c>
      <c r="D1557" s="41">
        <v>929549.87397425296</v>
      </c>
      <c r="E1557" s="41">
        <v>2205377.5571688302</v>
      </c>
      <c r="F1557" s="41">
        <v>8257665.96</v>
      </c>
      <c r="G1557" s="41">
        <v>10913383.015795499</v>
      </c>
      <c r="H1557" s="41">
        <v>0.112568112887707</v>
      </c>
      <c r="I1557" s="41">
        <v>0.20208010238226501</v>
      </c>
      <c r="J1557" s="41">
        <v>3499011</v>
      </c>
      <c r="K1557" s="41">
        <v>51854.903619668898</v>
      </c>
      <c r="L1557" s="41">
        <v>150259.11729496199</v>
      </c>
      <c r="M1557" s="41">
        <v>2.3639106866189601</v>
      </c>
      <c r="N1557" s="41">
        <v>210.45560572223701</v>
      </c>
      <c r="O1557" s="41">
        <v>1.1609017301634399</v>
      </c>
    </row>
    <row r="1558" spans="1:15" x14ac:dyDescent="0.35">
      <c r="A1558" s="85" t="s">
        <v>1616</v>
      </c>
      <c r="B1558" s="41">
        <v>10062341.3006269</v>
      </c>
      <c r="C1558" s="41">
        <v>5564790.3053288804</v>
      </c>
      <c r="D1558" s="41">
        <v>1066761.7736663199</v>
      </c>
      <c r="E1558" s="41">
        <v>2321291.64005335</v>
      </c>
      <c r="F1558" s="41">
        <v>8132274.7999999998</v>
      </c>
      <c r="G1558" s="41">
        <v>11004250.977182399</v>
      </c>
      <c r="H1558" s="41">
        <v>0.13117630674092901</v>
      </c>
      <c r="I1558" s="41">
        <v>0.210944992518493</v>
      </c>
      <c r="J1558" s="41">
        <v>3646760</v>
      </c>
      <c r="K1558" s="41">
        <v>51694.700884024904</v>
      </c>
      <c r="L1558" s="41">
        <v>121340.757506928</v>
      </c>
      <c r="M1558" s="41">
        <v>2.2254701186168302</v>
      </c>
      <c r="N1558" s="41">
        <v>212.87337032981401</v>
      </c>
      <c r="O1558" s="41">
        <v>1.5259546296791899</v>
      </c>
    </row>
    <row r="1559" spans="1:15" x14ac:dyDescent="0.35">
      <c r="A1559" s="85" t="s">
        <v>1617</v>
      </c>
      <c r="B1559" s="41">
        <v>11423003.265019501</v>
      </c>
      <c r="C1559" s="41">
        <v>5840456.5583471097</v>
      </c>
      <c r="D1559" s="41">
        <v>928073.90212561202</v>
      </c>
      <c r="E1559" s="41">
        <v>2970666.73384309</v>
      </c>
      <c r="F1559" s="41">
        <v>7076222.8799999999</v>
      </c>
      <c r="G1559" s="41">
        <v>14250131.7535499</v>
      </c>
      <c r="H1559" s="41">
        <v>0.13115385395062801</v>
      </c>
      <c r="I1559" s="41">
        <v>0.20846591352413699</v>
      </c>
      <c r="J1559" s="41">
        <v>3231152</v>
      </c>
      <c r="K1559" s="41">
        <v>64644.038076346798</v>
      </c>
      <c r="L1559" s="41">
        <v>164154.174214567</v>
      </c>
      <c r="M1559" s="41">
        <v>2.1917392452289501</v>
      </c>
      <c r="N1559" s="41">
        <v>220.43756426188</v>
      </c>
      <c r="O1559" s="41">
        <v>1.8075462121085899</v>
      </c>
    </row>
    <row r="1560" spans="1:15" x14ac:dyDescent="0.35">
      <c r="A1560" s="85" t="s">
        <v>1618</v>
      </c>
      <c r="B1560" s="41">
        <v>11704176.1505746</v>
      </c>
      <c r="C1560" s="41">
        <v>7151126.3397535896</v>
      </c>
      <c r="D1560" s="41">
        <v>817679.84665251605</v>
      </c>
      <c r="E1560" s="41">
        <v>2344266.22746719</v>
      </c>
      <c r="F1560" s="41">
        <v>8063143.7599999998</v>
      </c>
      <c r="G1560" s="41">
        <v>14117379.0505217</v>
      </c>
      <c r="H1560" s="41">
        <v>0.101409558230736</v>
      </c>
      <c r="I1560" s="41">
        <v>0.16605534349384499</v>
      </c>
      <c r="J1560" s="41">
        <v>3971992</v>
      </c>
      <c r="K1560" s="41">
        <v>59599.692027363802</v>
      </c>
      <c r="L1560" s="41">
        <v>163274.246073758</v>
      </c>
      <c r="M1560" s="41">
        <v>2.0346999115341999</v>
      </c>
      <c r="N1560" s="41">
        <v>236.86609571981501</v>
      </c>
      <c r="O1560" s="41">
        <v>1.8003879010213499</v>
      </c>
    </row>
    <row r="1561" spans="1:15" x14ac:dyDescent="0.35">
      <c r="A1561" s="85" t="s">
        <v>1619</v>
      </c>
      <c r="B1561" s="41">
        <v>12226708.4585829</v>
      </c>
      <c r="C1561" s="41">
        <v>3500826.0827474301</v>
      </c>
      <c r="D1561" s="41">
        <v>786870.10442683497</v>
      </c>
      <c r="E1561" s="41">
        <v>2820886.5220454098</v>
      </c>
      <c r="F1561" s="41">
        <v>6820526.7599999998</v>
      </c>
      <c r="G1561" s="41">
        <v>12649433.676569499</v>
      </c>
      <c r="H1561" s="41">
        <v>0.11536793742113199</v>
      </c>
      <c r="I1561" s="41">
        <v>0.22300496561127001</v>
      </c>
      <c r="J1561" s="41">
        <v>3128682</v>
      </c>
      <c r="K1561" s="41">
        <v>52304.968890876</v>
      </c>
      <c r="L1561" s="41">
        <v>134669.26876690099</v>
      </c>
      <c r="M1561" s="41">
        <v>2.18352203012474</v>
      </c>
      <c r="N1561" s="41">
        <v>241.844501818163</v>
      </c>
      <c r="O1561" s="41">
        <v>1.1189459595917499</v>
      </c>
    </row>
    <row r="1562" spans="1:15" x14ac:dyDescent="0.35">
      <c r="A1562" s="85" t="s">
        <v>1620</v>
      </c>
      <c r="B1562" s="41">
        <v>12133491.531150101</v>
      </c>
      <c r="C1562" s="41">
        <v>4749908.6008103397</v>
      </c>
      <c r="D1562" s="41">
        <v>1127856.3908037799</v>
      </c>
      <c r="E1562" s="41">
        <v>2991832.19166181</v>
      </c>
      <c r="F1562" s="41">
        <v>8616569.2599999998</v>
      </c>
      <c r="G1562" s="41">
        <v>12545991.6950965</v>
      </c>
      <c r="H1562" s="41">
        <v>0.13089390414808599</v>
      </c>
      <c r="I1562" s="41">
        <v>0.23846916723459499</v>
      </c>
      <c r="J1562" s="41">
        <v>3762694</v>
      </c>
      <c r="K1562" s="41">
        <v>52153.274422582799</v>
      </c>
      <c r="L1562" s="41">
        <v>159472.24067049401</v>
      </c>
      <c r="M1562" s="41">
        <v>2.28746205739944</v>
      </c>
      <c r="N1562" s="41">
        <v>240.55576858366001</v>
      </c>
      <c r="O1562" s="41">
        <v>1.2623690900217599</v>
      </c>
    </row>
    <row r="1563" spans="1:15" x14ac:dyDescent="0.35">
      <c r="A1563" s="85" t="s">
        <v>1621</v>
      </c>
      <c r="B1563" s="41">
        <v>13532396.426486701</v>
      </c>
      <c r="C1563" s="41">
        <v>5262144.9107995797</v>
      </c>
      <c r="D1563" s="41">
        <v>1265911.8903224</v>
      </c>
      <c r="E1563" s="41">
        <v>3460056.4713536901</v>
      </c>
      <c r="F1563" s="41">
        <v>8649797.4399999995</v>
      </c>
      <c r="G1563" s="41">
        <v>15014341.085469499</v>
      </c>
      <c r="H1563" s="41">
        <v>0.14635162257885201</v>
      </c>
      <c r="I1563" s="41">
        <v>0.230450104447291</v>
      </c>
      <c r="J1563" s="41">
        <v>3827344</v>
      </c>
      <c r="K1563" s="41">
        <v>64029.771356857302</v>
      </c>
      <c r="L1563" s="41">
        <v>143628.82650708899</v>
      </c>
      <c r="M1563" s="41">
        <v>2.2559615536319599</v>
      </c>
      <c r="N1563" s="41">
        <v>234.49084045735401</v>
      </c>
      <c r="O1563" s="41">
        <v>1.3748816178529</v>
      </c>
    </row>
    <row r="1564" spans="1:15" x14ac:dyDescent="0.35">
      <c r="A1564" s="85" t="s">
        <v>1622</v>
      </c>
      <c r="B1564" s="41">
        <v>13305559.1517039</v>
      </c>
      <c r="C1564" s="41">
        <v>5191750.4711400196</v>
      </c>
      <c r="D1564" s="41">
        <v>884420.68740387901</v>
      </c>
      <c r="E1564" s="41">
        <v>2590883.8885997301</v>
      </c>
      <c r="F1564" s="41">
        <v>7653171.8099999996</v>
      </c>
      <c r="G1564" s="41">
        <v>14479235.428398199</v>
      </c>
      <c r="H1564" s="41">
        <v>0.115562633292546</v>
      </c>
      <c r="I1564" s="41">
        <v>0.178937893607159</v>
      </c>
      <c r="J1564" s="41">
        <v>3494599</v>
      </c>
      <c r="K1564" s="41">
        <v>61779.389121467</v>
      </c>
      <c r="L1564" s="41">
        <v>159793.03955071801</v>
      </c>
      <c r="M1564" s="41">
        <v>2.1918977701200402</v>
      </c>
      <c r="N1564" s="41">
        <v>234.369651024533</v>
      </c>
      <c r="O1564" s="41">
        <v>1.48564984741884</v>
      </c>
    </row>
    <row r="1565" spans="1:15" x14ac:dyDescent="0.35">
      <c r="A1565" s="85" t="s">
        <v>1623</v>
      </c>
      <c r="B1565" s="41">
        <v>8927404.0606662706</v>
      </c>
      <c r="C1565" s="41">
        <v>6953303.69267458</v>
      </c>
      <c r="D1565" s="41">
        <v>972651.651303816</v>
      </c>
      <c r="E1565" s="41">
        <v>2259585.3407953102</v>
      </c>
      <c r="F1565" s="41">
        <v>8100417.4000000004</v>
      </c>
      <c r="G1565" s="41">
        <v>11162500.5205874</v>
      </c>
      <c r="H1565" s="41">
        <v>0.120074263247696</v>
      </c>
      <c r="I1565" s="41">
        <v>0.20242644886133601</v>
      </c>
      <c r="J1565" s="41">
        <v>3767636</v>
      </c>
      <c r="K1565" s="41">
        <v>51908.949593505298</v>
      </c>
      <c r="L1565" s="41">
        <v>149973.17514739899</v>
      </c>
      <c r="M1565" s="41">
        <v>2.1480477642576101</v>
      </c>
      <c r="N1565" s="41">
        <v>215.044049379748</v>
      </c>
      <c r="O1565" s="41">
        <v>1.84553489049223</v>
      </c>
    </row>
    <row r="1566" spans="1:15" x14ac:dyDescent="0.35">
      <c r="A1566" s="85" t="s">
        <v>1624</v>
      </c>
      <c r="B1566" s="41">
        <v>10596985.2843087</v>
      </c>
      <c r="C1566" s="41">
        <v>5067408.5383990696</v>
      </c>
      <c r="D1566" s="41">
        <v>1166205.5065524001</v>
      </c>
      <c r="E1566" s="41">
        <v>2727957.9752590102</v>
      </c>
      <c r="F1566" s="41">
        <v>8005369.5300000003</v>
      </c>
      <c r="G1566" s="41">
        <v>11673656.202978199</v>
      </c>
      <c r="H1566" s="41">
        <v>0.14567791058015001</v>
      </c>
      <c r="I1566" s="41">
        <v>0.23368496791631199</v>
      </c>
      <c r="J1566" s="41">
        <v>3349527</v>
      </c>
      <c r="K1566" s="41">
        <v>51301.499463758199</v>
      </c>
      <c r="L1566" s="41">
        <v>120468.42845898699</v>
      </c>
      <c r="M1566" s="41">
        <v>2.3861464272336699</v>
      </c>
      <c r="N1566" s="41">
        <v>227.54784793413299</v>
      </c>
      <c r="O1566" s="41">
        <v>1.5128728738114601</v>
      </c>
    </row>
    <row r="1567" spans="1:15" x14ac:dyDescent="0.35">
      <c r="A1567" s="85" t="s">
        <v>1625</v>
      </c>
      <c r="B1567" s="41">
        <v>12748107.8992073</v>
      </c>
      <c r="C1567" s="41">
        <v>4562192.8542398298</v>
      </c>
      <c r="D1567" s="41">
        <v>954385.82126095903</v>
      </c>
      <c r="E1567" s="41">
        <v>3095411.00114193</v>
      </c>
      <c r="F1567" s="41">
        <v>8234928</v>
      </c>
      <c r="G1567" s="41">
        <v>13242313.4779297</v>
      </c>
      <c r="H1567" s="41">
        <v>0.115894859221715</v>
      </c>
      <c r="I1567" s="41">
        <v>0.233751527352143</v>
      </c>
      <c r="J1567" s="41">
        <v>3884400</v>
      </c>
      <c r="K1567" s="41">
        <v>59836.037584969803</v>
      </c>
      <c r="L1567" s="41">
        <v>117143.902079664</v>
      </c>
      <c r="M1567" s="41">
        <v>2.1184771392444501</v>
      </c>
      <c r="N1567" s="41">
        <v>221.314894192325</v>
      </c>
      <c r="O1567" s="41">
        <v>1.1744910035629299</v>
      </c>
    </row>
    <row r="1568" spans="1:15" x14ac:dyDescent="0.35">
      <c r="A1568" s="85" t="s">
        <v>1626</v>
      </c>
      <c r="B1568" s="41">
        <v>11664581.303610301</v>
      </c>
      <c r="C1568" s="41">
        <v>5380744.42589489</v>
      </c>
      <c r="D1568" s="41">
        <v>717826.50884078396</v>
      </c>
      <c r="E1568" s="41">
        <v>2427979.8780771801</v>
      </c>
      <c r="F1568" s="41">
        <v>6879580.7999999998</v>
      </c>
      <c r="G1568" s="41">
        <v>13424125.595909201</v>
      </c>
      <c r="H1568" s="41">
        <v>0.104341605936336</v>
      </c>
      <c r="I1568" s="41">
        <v>0.180866892277667</v>
      </c>
      <c r="J1568" s="41">
        <v>3017360</v>
      </c>
      <c r="K1568" s="41">
        <v>64208.760682590699</v>
      </c>
      <c r="L1568" s="41">
        <v>112574.279486044</v>
      </c>
      <c r="M1568" s="41">
        <v>2.2788511013420201</v>
      </c>
      <c r="N1568" s="41">
        <v>209.07468446535199</v>
      </c>
      <c r="O1568" s="41">
        <v>1.78326233061182</v>
      </c>
    </row>
    <row r="1569" spans="1:15" x14ac:dyDescent="0.35">
      <c r="A1569" s="85" t="s">
        <v>1627</v>
      </c>
      <c r="B1569" s="41">
        <v>14986002.7846404</v>
      </c>
      <c r="C1569" s="41">
        <v>3610200.0755764102</v>
      </c>
      <c r="D1569" s="41">
        <v>768300.33467176894</v>
      </c>
      <c r="E1569" s="41">
        <v>2174338.8887032098</v>
      </c>
      <c r="F1569" s="41">
        <v>7410942</v>
      </c>
      <c r="G1569" s="41">
        <v>14237220.225099299</v>
      </c>
      <c r="H1569" s="41">
        <v>0.103671076453138</v>
      </c>
      <c r="I1569" s="41">
        <v>0.152722150414587</v>
      </c>
      <c r="J1569" s="41">
        <v>3208200</v>
      </c>
      <c r="K1569" s="41">
        <v>63595.927212664799</v>
      </c>
      <c r="L1569" s="41">
        <v>109320.141507516</v>
      </c>
      <c r="M1569" s="41">
        <v>2.3107945605754101</v>
      </c>
      <c r="N1569" s="41">
        <v>223.86854531735199</v>
      </c>
      <c r="O1569" s="41">
        <v>1.12530393229113</v>
      </c>
    </row>
    <row r="1570" spans="1:15" x14ac:dyDescent="0.35">
      <c r="A1570" s="85" t="s">
        <v>1628</v>
      </c>
      <c r="B1570" s="41">
        <v>12417439.855648199</v>
      </c>
      <c r="C1570" s="41">
        <v>4150551.9344587298</v>
      </c>
      <c r="D1570" s="41">
        <v>650740.02958815196</v>
      </c>
      <c r="E1570" s="41">
        <v>3447669.9197575902</v>
      </c>
      <c r="F1570" s="41">
        <v>6444841.2000000002</v>
      </c>
      <c r="G1570" s="41">
        <v>14361951.0673404</v>
      </c>
      <c r="H1570" s="41">
        <v>0.10097068483055099</v>
      </c>
      <c r="I1570" s="41">
        <v>0.240055818571735</v>
      </c>
      <c r="J1570" s="41">
        <v>3068972</v>
      </c>
      <c r="K1570" s="41">
        <v>64816.0983271972</v>
      </c>
      <c r="L1570" s="41">
        <v>140390.527887656</v>
      </c>
      <c r="M1570" s="41">
        <v>2.0990646286268402</v>
      </c>
      <c r="N1570" s="41">
        <v>221.58215237049001</v>
      </c>
      <c r="O1570" s="41">
        <v>1.3524241780174999</v>
      </c>
    </row>
    <row r="1571" spans="1:15" x14ac:dyDescent="0.35">
      <c r="A1571" s="85" t="s">
        <v>1629</v>
      </c>
      <c r="B1571" s="41">
        <v>11572824.5228021</v>
      </c>
      <c r="C1571" s="41">
        <v>4980410.0288325902</v>
      </c>
      <c r="D1571" s="41">
        <v>1175221.33707622</v>
      </c>
      <c r="E1571" s="41">
        <v>2340763.3819021601</v>
      </c>
      <c r="F1571" s="41">
        <v>8057364.6399999997</v>
      </c>
      <c r="G1571" s="41">
        <v>12158719.051794499</v>
      </c>
      <c r="H1571" s="41">
        <v>0.14585678935789401</v>
      </c>
      <c r="I1571" s="41">
        <v>0.192517268630917</v>
      </c>
      <c r="J1571" s="41">
        <v>3473002</v>
      </c>
      <c r="K1571" s="41">
        <v>50409.282967638799</v>
      </c>
      <c r="L1571" s="41">
        <v>146864.42118140101</v>
      </c>
      <c r="M1571" s="41">
        <v>2.3161950313317101</v>
      </c>
      <c r="N1571" s="41">
        <v>241.19736715704701</v>
      </c>
      <c r="O1571" s="41">
        <v>1.4340360382264601</v>
      </c>
    </row>
    <row r="1572" spans="1:15" x14ac:dyDescent="0.35">
      <c r="A1572" s="85" t="s">
        <v>1630</v>
      </c>
      <c r="B1572" s="41">
        <v>12880224.2663472</v>
      </c>
      <c r="C1572" s="41">
        <v>5651177.6498210104</v>
      </c>
      <c r="D1572" s="41">
        <v>1078363.08288749</v>
      </c>
      <c r="E1572" s="41">
        <v>3069307.31685232</v>
      </c>
      <c r="F1572" s="41">
        <v>8028867.8799999999</v>
      </c>
      <c r="G1572" s="41">
        <v>14764738.5278906</v>
      </c>
      <c r="H1572" s="41">
        <v>0.13431072711679701</v>
      </c>
      <c r="I1572" s="41">
        <v>0.20788091242214701</v>
      </c>
      <c r="J1572" s="41">
        <v>3317714</v>
      </c>
      <c r="K1572" s="41">
        <v>61292.451026985596</v>
      </c>
      <c r="L1572" s="41">
        <v>114534.091982571</v>
      </c>
      <c r="M1572" s="41">
        <v>2.4165012522975</v>
      </c>
      <c r="N1572" s="41">
        <v>240.89067476710201</v>
      </c>
      <c r="O1572" s="41">
        <v>1.7033347810634101</v>
      </c>
    </row>
    <row r="1573" spans="1:15" x14ac:dyDescent="0.35">
      <c r="A1573" s="85" t="s">
        <v>1631</v>
      </c>
      <c r="B1573" s="41">
        <v>12523308.1027181</v>
      </c>
      <c r="C1573" s="41">
        <v>4277872.4433120098</v>
      </c>
      <c r="D1573" s="41">
        <v>1082009.5285674999</v>
      </c>
      <c r="E1573" s="41">
        <v>2060973.19154338</v>
      </c>
      <c r="F1573" s="41">
        <v>7915048.8399999999</v>
      </c>
      <c r="G1573" s="41">
        <v>12185965.5506102</v>
      </c>
      <c r="H1573" s="41">
        <v>0.13670282400525299</v>
      </c>
      <c r="I1573" s="41">
        <v>0.16912678630050601</v>
      </c>
      <c r="J1573" s="41">
        <v>3502234</v>
      </c>
      <c r="K1573" s="41">
        <v>55702.178317914797</v>
      </c>
      <c r="L1573" s="41">
        <v>156851.12446920099</v>
      </c>
      <c r="M1573" s="41">
        <v>2.2570361845010898</v>
      </c>
      <c r="N1573" s="41">
        <v>218.77111045886099</v>
      </c>
      <c r="O1573" s="41">
        <v>1.2214696229069799</v>
      </c>
    </row>
    <row r="1574" spans="1:15" x14ac:dyDescent="0.35">
      <c r="A1574" s="85" t="s">
        <v>1632</v>
      </c>
      <c r="B1574" s="41">
        <v>12575482.958594</v>
      </c>
      <c r="C1574" s="41">
        <v>5988612.0020420402</v>
      </c>
      <c r="D1574" s="41">
        <v>1037962.6109156701</v>
      </c>
      <c r="E1574" s="41">
        <v>2806686.5803658799</v>
      </c>
      <c r="F1574" s="41">
        <v>7444946.9000000004</v>
      </c>
      <c r="G1574" s="41">
        <v>15077702.8353575</v>
      </c>
      <c r="H1574" s="41">
        <v>0.13941840349669499</v>
      </c>
      <c r="I1574" s="41">
        <v>0.18614815605625001</v>
      </c>
      <c r="J1574" s="41">
        <v>3462766</v>
      </c>
      <c r="K1574" s="41">
        <v>63099.823541985701</v>
      </c>
      <c r="L1574" s="41">
        <v>113905.58343990501</v>
      </c>
      <c r="M1574" s="41">
        <v>2.1479048294445899</v>
      </c>
      <c r="N1574" s="41">
        <v>238.95351011445501</v>
      </c>
      <c r="O1574" s="41">
        <v>1.7294301728854999</v>
      </c>
    </row>
    <row r="1575" spans="1:15" x14ac:dyDescent="0.35">
      <c r="A1575" s="85" t="s">
        <v>1633</v>
      </c>
      <c r="B1575" s="41">
        <v>11698987.4212161</v>
      </c>
      <c r="C1575" s="41">
        <v>5994120.1675895704</v>
      </c>
      <c r="D1575" s="41">
        <v>887973.14163829898</v>
      </c>
      <c r="E1575" s="41">
        <v>2781971.7666184101</v>
      </c>
      <c r="F1575" s="41">
        <v>8015018.6900000004</v>
      </c>
      <c r="G1575" s="41">
        <v>13464032.8813936</v>
      </c>
      <c r="H1575" s="41">
        <v>0.110788655146392</v>
      </c>
      <c r="I1575" s="41">
        <v>0.20662247271119699</v>
      </c>
      <c r="J1575" s="41">
        <v>3693557</v>
      </c>
      <c r="K1575" s="41">
        <v>62719.6761605887</v>
      </c>
      <c r="L1575" s="41">
        <v>115999.07433125</v>
      </c>
      <c r="M1575" s="41">
        <v>2.1723277155648</v>
      </c>
      <c r="N1575" s="41">
        <v>214.67430514421699</v>
      </c>
      <c r="O1575" s="41">
        <v>1.62285844447224</v>
      </c>
    </row>
    <row r="1576" spans="1:15" x14ac:dyDescent="0.35">
      <c r="A1576" s="85" t="s">
        <v>1634</v>
      </c>
      <c r="B1576" s="41">
        <v>11009222.080212999</v>
      </c>
      <c r="C1576" s="41">
        <v>6616145.4475326501</v>
      </c>
      <c r="D1576" s="41">
        <v>931790.58669584105</v>
      </c>
      <c r="E1576" s="41">
        <v>3399875.1239167899</v>
      </c>
      <c r="F1576" s="41">
        <v>7733150.2300000004</v>
      </c>
      <c r="G1576" s="41">
        <v>14377101.889752399</v>
      </c>
      <c r="H1576" s="41">
        <v>0.12049301500455201</v>
      </c>
      <c r="I1576" s="41">
        <v>0.23647847459021901</v>
      </c>
      <c r="J1576" s="41">
        <v>3499163</v>
      </c>
      <c r="K1576" s="41">
        <v>57324.9676624895</v>
      </c>
      <c r="L1576" s="41">
        <v>153218.881394083</v>
      </c>
      <c r="M1576" s="41">
        <v>2.2052263934267802</v>
      </c>
      <c r="N1576" s="41">
        <v>250.796104755116</v>
      </c>
      <c r="O1576" s="41">
        <v>1.8907794371204401</v>
      </c>
    </row>
    <row r="1577" spans="1:15" x14ac:dyDescent="0.35">
      <c r="A1577" s="85" t="s">
        <v>1635</v>
      </c>
      <c r="B1577" s="41">
        <v>10670557.4113148</v>
      </c>
      <c r="C1577" s="41">
        <v>5508127.3391560297</v>
      </c>
      <c r="D1577" s="41">
        <v>1101206.01905274</v>
      </c>
      <c r="E1577" s="41">
        <v>2242133.2365555102</v>
      </c>
      <c r="F1577" s="41">
        <v>7984154.25</v>
      </c>
      <c r="G1577" s="41">
        <v>11684698.7243389</v>
      </c>
      <c r="H1577" s="41">
        <v>0.13792394091744201</v>
      </c>
      <c r="I1577" s="41">
        <v>0.19188626848249099</v>
      </c>
      <c r="J1577" s="41">
        <v>3548513</v>
      </c>
      <c r="K1577" s="41">
        <v>50949.2400991494</v>
      </c>
      <c r="L1577" s="41">
        <v>146828.96825987301</v>
      </c>
      <c r="M1577" s="41">
        <v>2.2506846278872099</v>
      </c>
      <c r="N1577" s="41">
        <v>229.33676464184799</v>
      </c>
      <c r="O1577" s="41">
        <v>1.5522353558113</v>
      </c>
    </row>
    <row r="1578" spans="1:15" x14ac:dyDescent="0.35">
      <c r="A1578" s="85" t="s">
        <v>1636</v>
      </c>
      <c r="B1578" s="41">
        <v>12249803.963299399</v>
      </c>
      <c r="C1578" s="41">
        <v>4437358.8187406296</v>
      </c>
      <c r="D1578" s="41">
        <v>1091104.14497335</v>
      </c>
      <c r="E1578" s="41">
        <v>2987821.7626396301</v>
      </c>
      <c r="F1578" s="41">
        <v>7992186.29</v>
      </c>
      <c r="G1578" s="41">
        <v>12897414.0036838</v>
      </c>
      <c r="H1578" s="41">
        <v>0.136521360411552</v>
      </c>
      <c r="I1578" s="41">
        <v>0.23166052991601699</v>
      </c>
      <c r="J1578" s="41">
        <v>3344011</v>
      </c>
      <c r="K1578" s="41">
        <v>59525.610392226699</v>
      </c>
      <c r="L1578" s="41">
        <v>123511.604030695</v>
      </c>
      <c r="M1578" s="41">
        <v>2.3918355212220899</v>
      </c>
      <c r="N1578" s="41">
        <v>216.66960248191401</v>
      </c>
      <c r="O1578" s="41">
        <v>1.3269570042504699</v>
      </c>
    </row>
    <row r="1579" spans="1:15" x14ac:dyDescent="0.35">
      <c r="A1579" s="85" t="s">
        <v>1637</v>
      </c>
      <c r="B1579" s="41">
        <v>9944386.0616645906</v>
      </c>
      <c r="C1579" s="41">
        <v>5264784.52157511</v>
      </c>
      <c r="D1579" s="41">
        <v>890928.88255675801</v>
      </c>
      <c r="E1579" s="41">
        <v>2006411.1429956499</v>
      </c>
      <c r="F1579" s="41">
        <v>6625511.9699999997</v>
      </c>
      <c r="G1579" s="41">
        <v>11598798.631824</v>
      </c>
      <c r="H1579" s="41">
        <v>0.134469439733992</v>
      </c>
      <c r="I1579" s="41">
        <v>0.17298439318453199</v>
      </c>
      <c r="J1579" s="41">
        <v>3110569</v>
      </c>
      <c r="K1579" s="41">
        <v>56634.758944453097</v>
      </c>
      <c r="L1579" s="41">
        <v>117799.99303188099</v>
      </c>
      <c r="M1579" s="41">
        <v>2.1283725344789999</v>
      </c>
      <c r="N1579" s="41">
        <v>204.79900043997901</v>
      </c>
      <c r="O1579" s="41">
        <v>1.69254709398027</v>
      </c>
    </row>
    <row r="1580" spans="1:15" x14ac:dyDescent="0.35">
      <c r="A1580" s="85" t="s">
        <v>1638</v>
      </c>
      <c r="B1580" s="41">
        <v>11203577.706082299</v>
      </c>
      <c r="C1580" s="41">
        <v>6561399.9310403196</v>
      </c>
      <c r="D1580" s="41">
        <v>1322618.66568864</v>
      </c>
      <c r="E1580" s="41">
        <v>2469225.6270027002</v>
      </c>
      <c r="F1580" s="41">
        <v>8900773.9800000004</v>
      </c>
      <c r="G1580" s="41">
        <v>12796041.230236899</v>
      </c>
      <c r="H1580" s="41">
        <v>0.148595916339474</v>
      </c>
      <c r="I1580" s="41">
        <v>0.19296793301727999</v>
      </c>
      <c r="J1580" s="41">
        <v>3739821</v>
      </c>
      <c r="K1580" s="41">
        <v>55875.469325518003</v>
      </c>
      <c r="L1580" s="41">
        <v>139993.28042288899</v>
      </c>
      <c r="M1580" s="41">
        <v>2.3758595622085998</v>
      </c>
      <c r="N1580" s="41">
        <v>229.01046222114201</v>
      </c>
      <c r="O1580" s="41">
        <v>1.75446897887367</v>
      </c>
    </row>
    <row r="1581" spans="1:15" x14ac:dyDescent="0.35">
      <c r="A1581" s="85" t="s">
        <v>1639</v>
      </c>
      <c r="B1581" s="41">
        <v>11520514.844989</v>
      </c>
      <c r="C1581" s="41">
        <v>5154708.2285170704</v>
      </c>
      <c r="D1581" s="41">
        <v>975403.82408180495</v>
      </c>
      <c r="E1581" s="41">
        <v>2455938.1559205898</v>
      </c>
      <c r="F1581" s="41">
        <v>6920784.96</v>
      </c>
      <c r="G1581" s="41">
        <v>13375990.1767812</v>
      </c>
      <c r="H1581" s="41">
        <v>0.140938322707516</v>
      </c>
      <c r="I1581" s="41">
        <v>0.18360795152076001</v>
      </c>
      <c r="J1581" s="41">
        <v>3174672</v>
      </c>
      <c r="K1581" s="41">
        <v>60393.670655504597</v>
      </c>
      <c r="L1581" s="41">
        <v>190210.08327266001</v>
      </c>
      <c r="M1581" s="41">
        <v>2.17790148842347</v>
      </c>
      <c r="N1581" s="41">
        <v>221.477842675212</v>
      </c>
      <c r="O1581" s="41">
        <v>1.62369789021262</v>
      </c>
    </row>
    <row r="1582" spans="1:15" x14ac:dyDescent="0.35">
      <c r="A1582" s="85" t="s">
        <v>1640</v>
      </c>
      <c r="B1582" s="41">
        <v>13054651.980791001</v>
      </c>
      <c r="C1582" s="41">
        <v>3862323.3249329701</v>
      </c>
      <c r="D1582" s="41">
        <v>916889.09377899102</v>
      </c>
      <c r="E1582" s="41">
        <v>2905789.54623781</v>
      </c>
      <c r="F1582" s="41">
        <v>7048962.96</v>
      </c>
      <c r="G1582" s="41">
        <v>13882100.438513801</v>
      </c>
      <c r="H1582" s="41">
        <v>0.13007432426329399</v>
      </c>
      <c r="I1582" s="41">
        <v>0.20931915592370501</v>
      </c>
      <c r="J1582" s="41">
        <v>3189576</v>
      </c>
      <c r="K1582" s="41">
        <v>58544.620607767501</v>
      </c>
      <c r="L1582" s="41">
        <v>191409.45277307701</v>
      </c>
      <c r="M1582" s="41">
        <v>2.2117869098202898</v>
      </c>
      <c r="N1582" s="41">
        <v>237.119787820791</v>
      </c>
      <c r="O1582" s="41">
        <v>1.2109206129382</v>
      </c>
    </row>
    <row r="1583" spans="1:15" x14ac:dyDescent="0.35">
      <c r="A1583" s="85" t="s">
        <v>1641</v>
      </c>
      <c r="B1583" s="41">
        <v>14029526.577624099</v>
      </c>
      <c r="C1583" s="41">
        <v>3901744.77023882</v>
      </c>
      <c r="D1583" s="41">
        <v>726619.09178030095</v>
      </c>
      <c r="E1583" s="41">
        <v>2641726.5948732598</v>
      </c>
      <c r="F1583" s="41">
        <v>7011491.8499999996</v>
      </c>
      <c r="G1583" s="41">
        <v>14409146.5942588</v>
      </c>
      <c r="H1583" s="41">
        <v>0.10363259450701701</v>
      </c>
      <c r="I1583" s="41">
        <v>0.18333678386795199</v>
      </c>
      <c r="J1583" s="41">
        <v>3261159</v>
      </c>
      <c r="K1583" s="41">
        <v>62404.272820523103</v>
      </c>
      <c r="L1583" s="41">
        <v>121021.409742274</v>
      </c>
      <c r="M1583" s="41">
        <v>2.1464070178200498</v>
      </c>
      <c r="N1583" s="41">
        <v>230.89922991776299</v>
      </c>
      <c r="O1583" s="41">
        <v>1.1964288678469299</v>
      </c>
    </row>
    <row r="1584" spans="1:15" x14ac:dyDescent="0.35">
      <c r="A1584" s="85" t="s">
        <v>1642</v>
      </c>
      <c r="B1584" s="41">
        <v>12235924.330424299</v>
      </c>
      <c r="C1584" s="41">
        <v>4848892.0922901798</v>
      </c>
      <c r="D1584" s="41">
        <v>932859.53519215202</v>
      </c>
      <c r="E1584" s="41">
        <v>2618915.8050932102</v>
      </c>
      <c r="F1584" s="41">
        <v>7501511.2000000002</v>
      </c>
      <c r="G1584" s="41">
        <v>13242188.3737249</v>
      </c>
      <c r="H1584" s="41">
        <v>0.12435621441079101</v>
      </c>
      <c r="I1584" s="41">
        <v>0.19777062002000001</v>
      </c>
      <c r="J1584" s="41">
        <v>3233410</v>
      </c>
      <c r="K1584" s="41">
        <v>61943.064710098799</v>
      </c>
      <c r="L1584" s="41">
        <v>107107.81072508301</v>
      </c>
      <c r="M1584" s="41">
        <v>2.3193680516863102</v>
      </c>
      <c r="N1584" s="41">
        <v>213.77670622504701</v>
      </c>
      <c r="O1584" s="41">
        <v>1.49962179008854</v>
      </c>
    </row>
    <row r="1585" spans="1:15" x14ac:dyDescent="0.35">
      <c r="A1585" s="85" t="s">
        <v>1643</v>
      </c>
      <c r="B1585" s="41">
        <v>12150387.935649799</v>
      </c>
      <c r="C1585" s="41">
        <v>3984504.8824207401</v>
      </c>
      <c r="D1585" s="41">
        <v>961100.98885264795</v>
      </c>
      <c r="E1585" s="41">
        <v>1811643.9811779</v>
      </c>
      <c r="F1585" s="41">
        <v>7721119.6399999997</v>
      </c>
      <c r="G1585" s="41">
        <v>11315339.3328356</v>
      </c>
      <c r="H1585" s="41">
        <v>0.12447689372323301</v>
      </c>
      <c r="I1585" s="41">
        <v>0.16010513939434001</v>
      </c>
      <c r="J1585" s="41">
        <v>3541798</v>
      </c>
      <c r="K1585" s="41">
        <v>51736.725951422297</v>
      </c>
      <c r="L1585" s="41">
        <v>128821.184734521</v>
      </c>
      <c r="M1585" s="41">
        <v>2.1792357453429001</v>
      </c>
      <c r="N1585" s="41">
        <v>218.711472989432</v>
      </c>
      <c r="O1585" s="41">
        <v>1.1249949552235201</v>
      </c>
    </row>
    <row r="1586" spans="1:15" x14ac:dyDescent="0.35">
      <c r="A1586" s="85" t="s">
        <v>1644</v>
      </c>
      <c r="B1586" s="41">
        <v>10916886.7395801</v>
      </c>
      <c r="C1586" s="41">
        <v>5304651.1599345496</v>
      </c>
      <c r="D1586" s="41">
        <v>928042.74528750696</v>
      </c>
      <c r="E1586" s="41">
        <v>2285933.88943655</v>
      </c>
      <c r="F1586" s="41">
        <v>7004050.9500000002</v>
      </c>
      <c r="G1586" s="41">
        <v>12603814.9162012</v>
      </c>
      <c r="H1586" s="41">
        <v>0.132500855849358</v>
      </c>
      <c r="I1586" s="41">
        <v>0.18136841144010801</v>
      </c>
      <c r="J1586" s="41">
        <v>3085485</v>
      </c>
      <c r="K1586" s="41">
        <v>58518.966088778798</v>
      </c>
      <c r="L1586" s="41">
        <v>172351.331962419</v>
      </c>
      <c r="M1586" s="41">
        <v>2.2744821179948498</v>
      </c>
      <c r="N1586" s="41">
        <v>215.37595611057199</v>
      </c>
      <c r="O1586" s="41">
        <v>1.71922766110824</v>
      </c>
    </row>
    <row r="1587" spans="1:15" x14ac:dyDescent="0.35">
      <c r="A1587" s="85" t="s">
        <v>1645</v>
      </c>
      <c r="B1587" s="41">
        <v>11885981.7532093</v>
      </c>
      <c r="C1587" s="41">
        <v>5504224.1253603296</v>
      </c>
      <c r="D1587" s="41">
        <v>1059778.17684489</v>
      </c>
      <c r="E1587" s="41">
        <v>1965814.3171071899</v>
      </c>
      <c r="F1587" s="41">
        <v>7598314.6200000001</v>
      </c>
      <c r="G1587" s="41">
        <v>12997298.5875214</v>
      </c>
      <c r="H1587" s="41">
        <v>0.13947542709739699</v>
      </c>
      <c r="I1587" s="41">
        <v>0.151247915393323</v>
      </c>
      <c r="J1587" s="41">
        <v>3247143</v>
      </c>
      <c r="K1587" s="41">
        <v>63991.4262592753</v>
      </c>
      <c r="L1587" s="41">
        <v>179814.83499965401</v>
      </c>
      <c r="M1587" s="41">
        <v>2.33568475807138</v>
      </c>
      <c r="N1587" s="41">
        <v>203.11016681141001</v>
      </c>
      <c r="O1587" s="41">
        <v>1.6950975443213701</v>
      </c>
    </row>
    <row r="1588" spans="1:15" x14ac:dyDescent="0.35">
      <c r="A1588" s="85" t="s">
        <v>1646</v>
      </c>
      <c r="B1588" s="41">
        <v>9727639.8372447807</v>
      </c>
      <c r="C1588" s="41">
        <v>6982719.5736518204</v>
      </c>
      <c r="D1588" s="41">
        <v>981147.37292139605</v>
      </c>
      <c r="E1588" s="41">
        <v>2432446.4532182598</v>
      </c>
      <c r="F1588" s="41">
        <v>8317231.2000000002</v>
      </c>
      <c r="G1588" s="41">
        <v>11924454.6026347</v>
      </c>
      <c r="H1588" s="41">
        <v>0.11796562453637199</v>
      </c>
      <c r="I1588" s="41">
        <v>0.203988067737775</v>
      </c>
      <c r="J1588" s="41">
        <v>3850570</v>
      </c>
      <c r="K1588" s="41">
        <v>54355.2493510559</v>
      </c>
      <c r="L1588" s="41">
        <v>117732.56559839001</v>
      </c>
      <c r="M1588" s="41">
        <v>2.1610905648621399</v>
      </c>
      <c r="N1588" s="41">
        <v>219.382517295984</v>
      </c>
      <c r="O1588" s="41">
        <v>1.8134249146624599</v>
      </c>
    </row>
    <row r="1589" spans="1:15" x14ac:dyDescent="0.35">
      <c r="A1589" s="85" t="s">
        <v>1647</v>
      </c>
      <c r="B1589" s="41">
        <v>13682183.9009839</v>
      </c>
      <c r="C1589" s="41">
        <v>4609133.3453572998</v>
      </c>
      <c r="D1589" s="41">
        <v>1058781.15759087</v>
      </c>
      <c r="E1589" s="41">
        <v>2304805.25058418</v>
      </c>
      <c r="F1589" s="41">
        <v>7930248.2000000002</v>
      </c>
      <c r="G1589" s="41">
        <v>13853371.181800401</v>
      </c>
      <c r="H1589" s="41">
        <v>0.133511730136122</v>
      </c>
      <c r="I1589" s="41">
        <v>0.16637143553997</v>
      </c>
      <c r="J1589" s="41">
        <v>3447934</v>
      </c>
      <c r="K1589" s="41">
        <v>61306.240570874099</v>
      </c>
      <c r="L1589" s="41">
        <v>128715.727284138</v>
      </c>
      <c r="M1589" s="41">
        <v>2.2998246900269401</v>
      </c>
      <c r="N1589" s="41">
        <v>225.97395458292399</v>
      </c>
      <c r="O1589" s="41">
        <v>1.33678119864165</v>
      </c>
    </row>
    <row r="1590" spans="1:15" x14ac:dyDescent="0.35">
      <c r="A1590" s="85" t="s">
        <v>1648</v>
      </c>
      <c r="B1590" s="41">
        <v>11410139.6148731</v>
      </c>
      <c r="C1590" s="41">
        <v>4667511.5571154198</v>
      </c>
      <c r="D1590" s="41">
        <v>906964.64365197404</v>
      </c>
      <c r="E1590" s="41">
        <v>2162182.62542303</v>
      </c>
      <c r="F1590" s="41">
        <v>7094212</v>
      </c>
      <c r="G1590" s="41">
        <v>12195480.1989237</v>
      </c>
      <c r="H1590" s="41">
        <v>0.127845720377679</v>
      </c>
      <c r="I1590" s="41">
        <v>0.17729376704771699</v>
      </c>
      <c r="J1590" s="41">
        <v>3084440</v>
      </c>
      <c r="K1590" s="41">
        <v>50856.881563485098</v>
      </c>
      <c r="L1590" s="41">
        <v>142893.75786014899</v>
      </c>
      <c r="M1590" s="41">
        <v>2.3011277000902899</v>
      </c>
      <c r="N1590" s="41">
        <v>239.79542947893</v>
      </c>
      <c r="O1590" s="41">
        <v>1.51324439999333</v>
      </c>
    </row>
    <row r="1591" spans="1:15" x14ac:dyDescent="0.35">
      <c r="A1591" s="85" t="s">
        <v>1649</v>
      </c>
      <c r="B1591" s="41">
        <v>11806416.9287908</v>
      </c>
      <c r="C1591" s="41">
        <v>4833491.8674540501</v>
      </c>
      <c r="D1591" s="41">
        <v>1192045.45994476</v>
      </c>
      <c r="E1591" s="41">
        <v>1888614.95104604</v>
      </c>
      <c r="F1591" s="41">
        <v>8117049.5999999996</v>
      </c>
      <c r="G1591" s="41">
        <v>11719289.245954599</v>
      </c>
      <c r="H1591" s="41">
        <v>0.14685698852262299</v>
      </c>
      <c r="I1591" s="41">
        <v>0.16115439353098801</v>
      </c>
      <c r="J1591" s="41">
        <v>3689568</v>
      </c>
      <c r="K1591" s="41">
        <v>55321.418268290101</v>
      </c>
      <c r="L1591" s="41">
        <v>115769.638718959</v>
      </c>
      <c r="M1591" s="41">
        <v>2.2040649330999398</v>
      </c>
      <c r="N1591" s="41">
        <v>211.84429268765001</v>
      </c>
      <c r="O1591" s="41">
        <v>1.3100427658343901</v>
      </c>
    </row>
    <row r="1592" spans="1:15" x14ac:dyDescent="0.35">
      <c r="A1592" s="85" t="s">
        <v>1650</v>
      </c>
      <c r="B1592" s="41">
        <v>13449882.350647001</v>
      </c>
      <c r="C1592" s="41">
        <v>4174531.1993304999</v>
      </c>
      <c r="D1592" s="41">
        <v>852214.40198226494</v>
      </c>
      <c r="E1592" s="41">
        <v>2705965.6833145199</v>
      </c>
      <c r="F1592" s="41">
        <v>7739044.5599999996</v>
      </c>
      <c r="G1592" s="41">
        <v>13561104.522745701</v>
      </c>
      <c r="H1592" s="41">
        <v>0.110118813165519</v>
      </c>
      <c r="I1592" s="41">
        <v>0.19953873807077199</v>
      </c>
      <c r="J1592" s="41">
        <v>3424356</v>
      </c>
      <c r="K1592" s="41">
        <v>64212.815581919996</v>
      </c>
      <c r="L1592" s="41">
        <v>117555.447471422</v>
      </c>
      <c r="M1592" s="41">
        <v>2.2608902363508201</v>
      </c>
      <c r="N1592" s="41">
        <v>211.19147832811001</v>
      </c>
      <c r="O1592" s="41">
        <v>1.21907044691922</v>
      </c>
    </row>
    <row r="1593" spans="1:15" x14ac:dyDescent="0.35">
      <c r="A1593" s="85" t="s">
        <v>1651</v>
      </c>
      <c r="B1593" s="41">
        <v>10802544.741465701</v>
      </c>
      <c r="C1593" s="41">
        <v>4652269.3209939804</v>
      </c>
      <c r="D1593" s="41">
        <v>972051.08187100501</v>
      </c>
      <c r="E1593" s="41">
        <v>2027228.70619988</v>
      </c>
      <c r="F1593" s="41">
        <v>8175007.5800000001</v>
      </c>
      <c r="G1593" s="41">
        <v>10432288.459304299</v>
      </c>
      <c r="H1593" s="41">
        <v>0.118905220864762</v>
      </c>
      <c r="I1593" s="41">
        <v>0.19432253183067</v>
      </c>
      <c r="J1593" s="41">
        <v>3820097</v>
      </c>
      <c r="K1593" s="41">
        <v>50590.604041046703</v>
      </c>
      <c r="L1593" s="41">
        <v>153202.18877368601</v>
      </c>
      <c r="M1593" s="41">
        <v>2.1358059508976601</v>
      </c>
      <c r="N1593" s="41">
        <v>206.20553864039499</v>
      </c>
      <c r="O1593" s="41">
        <v>1.21784062577311</v>
      </c>
    </row>
    <row r="1594" spans="1:15" x14ac:dyDescent="0.35">
      <c r="A1594" s="85" t="s">
        <v>1652</v>
      </c>
      <c r="B1594" s="41">
        <v>10535928.160132101</v>
      </c>
      <c r="C1594" s="41">
        <v>4998018.8440922396</v>
      </c>
      <c r="D1594" s="41">
        <v>958477.02811529802</v>
      </c>
      <c r="E1594" s="41">
        <v>2217880.91889888</v>
      </c>
      <c r="F1594" s="41">
        <v>7380846</v>
      </c>
      <c r="G1594" s="41">
        <v>11494690.884106301</v>
      </c>
      <c r="H1594" s="41">
        <v>0.12986004966304601</v>
      </c>
      <c r="I1594" s="41">
        <v>0.192948287279787</v>
      </c>
      <c r="J1594" s="41">
        <v>3354930</v>
      </c>
      <c r="K1594" s="41">
        <v>51119.322618990802</v>
      </c>
      <c r="L1594" s="41">
        <v>165231.93286777099</v>
      </c>
      <c r="M1594" s="41">
        <v>2.1981017639995599</v>
      </c>
      <c r="N1594" s="41">
        <v>224.864842912916</v>
      </c>
      <c r="O1594" s="41">
        <v>1.4897535400417401</v>
      </c>
    </row>
    <row r="1595" spans="1:15" x14ac:dyDescent="0.35">
      <c r="A1595" s="85" t="s">
        <v>1653</v>
      </c>
      <c r="B1595" s="41">
        <v>13203095.795921899</v>
      </c>
      <c r="C1595" s="41">
        <v>3553278.6693832101</v>
      </c>
      <c r="D1595" s="41">
        <v>820204.24472073396</v>
      </c>
      <c r="E1595" s="41">
        <v>3478095.3988654302</v>
      </c>
      <c r="F1595" s="41">
        <v>7187801.2999999998</v>
      </c>
      <c r="G1595" s="41">
        <v>14031495.3945063</v>
      </c>
      <c r="H1595" s="41">
        <v>0.114110589662618</v>
      </c>
      <c r="I1595" s="41">
        <v>0.247877742255981</v>
      </c>
      <c r="J1595" s="41">
        <v>3125131</v>
      </c>
      <c r="K1595" s="41">
        <v>58714.0990648019</v>
      </c>
      <c r="L1595" s="41">
        <v>164622.585615102</v>
      </c>
      <c r="M1595" s="41">
        <v>2.3014211285770401</v>
      </c>
      <c r="N1595" s="41">
        <v>238.98475104173801</v>
      </c>
      <c r="O1595" s="41">
        <v>1.1370015110992799</v>
      </c>
    </row>
    <row r="1596" spans="1:15" x14ac:dyDescent="0.35">
      <c r="A1596" s="85" t="s">
        <v>1654</v>
      </c>
      <c r="B1596" s="41">
        <v>12779717.7123153</v>
      </c>
      <c r="C1596" s="41">
        <v>5051959.2293563997</v>
      </c>
      <c r="D1596" s="41">
        <v>1059420.4247210601</v>
      </c>
      <c r="E1596" s="41">
        <v>2201704.1732205302</v>
      </c>
      <c r="F1596" s="41">
        <v>8694488</v>
      </c>
      <c r="G1596" s="41">
        <v>12511186.960736301</v>
      </c>
      <c r="H1596" s="41">
        <v>0.121849662075681</v>
      </c>
      <c r="I1596" s="41">
        <v>0.17597884038741601</v>
      </c>
      <c r="J1596" s="41">
        <v>3952040</v>
      </c>
      <c r="K1596" s="41">
        <v>58449.833967466802</v>
      </c>
      <c r="L1596" s="41">
        <v>112873.42112295001</v>
      </c>
      <c r="M1596" s="41">
        <v>2.1957188438842099</v>
      </c>
      <c r="N1596" s="41">
        <v>214.05251532883901</v>
      </c>
      <c r="O1596" s="41">
        <v>1.27831682608384</v>
      </c>
    </row>
    <row r="1597" spans="1:15" x14ac:dyDescent="0.35">
      <c r="A1597" s="85" t="s">
        <v>1655</v>
      </c>
      <c r="B1597" s="41">
        <v>11176399.776342699</v>
      </c>
      <c r="C1597" s="41">
        <v>4764048.6062897602</v>
      </c>
      <c r="D1597" s="41">
        <v>849152.51310424996</v>
      </c>
      <c r="E1597" s="41">
        <v>3019110.93428919</v>
      </c>
      <c r="F1597" s="41">
        <v>7601068.5599999996</v>
      </c>
      <c r="G1597" s="41">
        <v>12349470.3731048</v>
      </c>
      <c r="H1597" s="41">
        <v>0.11171488671643399</v>
      </c>
      <c r="I1597" s="41">
        <v>0.24447290799323099</v>
      </c>
      <c r="J1597" s="41">
        <v>3333802</v>
      </c>
      <c r="K1597" s="41">
        <v>55475.811388099501</v>
      </c>
      <c r="L1597" s="41">
        <v>141827.10307896801</v>
      </c>
      <c r="M1597" s="41">
        <v>2.2780353871093202</v>
      </c>
      <c r="N1597" s="41">
        <v>222.605200478841</v>
      </c>
      <c r="O1597" s="41">
        <v>1.42901366256597</v>
      </c>
    </row>
    <row r="1598" spans="1:15" x14ac:dyDescent="0.35">
      <c r="A1598" s="85" t="s">
        <v>1656</v>
      </c>
      <c r="B1598" s="41">
        <v>10565041.8315579</v>
      </c>
      <c r="C1598" s="41">
        <v>4724553.4265078297</v>
      </c>
      <c r="D1598" s="41">
        <v>936836.44184632704</v>
      </c>
      <c r="E1598" s="41">
        <v>2687285.3852560301</v>
      </c>
      <c r="F1598" s="41">
        <v>7499409.0800000001</v>
      </c>
      <c r="G1598" s="41">
        <v>11553793.876125799</v>
      </c>
      <c r="H1598" s="41">
        <v>0.12492136805081799</v>
      </c>
      <c r="I1598" s="41">
        <v>0.232589001852362</v>
      </c>
      <c r="J1598" s="41">
        <v>3111788</v>
      </c>
      <c r="K1598" s="41">
        <v>55563.113764190603</v>
      </c>
      <c r="L1598" s="41">
        <v>139485.870957682</v>
      </c>
      <c r="M1598" s="41">
        <v>2.4104519320360902</v>
      </c>
      <c r="N1598" s="41">
        <v>207.93563619241601</v>
      </c>
      <c r="O1598" s="41">
        <v>1.51827612501489</v>
      </c>
    </row>
    <row r="1599" spans="1:15" x14ac:dyDescent="0.35">
      <c r="A1599" s="85" t="s">
        <v>1657</v>
      </c>
      <c r="B1599" s="41">
        <v>9645262.6574783996</v>
      </c>
      <c r="C1599" s="41">
        <v>5842332.0609869203</v>
      </c>
      <c r="D1599" s="41">
        <v>861891.28270687303</v>
      </c>
      <c r="E1599" s="41">
        <v>2676548.7760485699</v>
      </c>
      <c r="F1599" s="41">
        <v>7267041.5999999996</v>
      </c>
      <c r="G1599" s="41">
        <v>11904579.238158699</v>
      </c>
      <c r="H1599" s="41">
        <v>0.11860277264779601</v>
      </c>
      <c r="I1599" s="41">
        <v>0.22483354703282599</v>
      </c>
      <c r="J1599" s="41">
        <v>3460496</v>
      </c>
      <c r="K1599" s="41">
        <v>56026.822468744002</v>
      </c>
      <c r="L1599" s="41">
        <v>145586.06093797501</v>
      </c>
      <c r="M1599" s="41">
        <v>2.1007585276499201</v>
      </c>
      <c r="N1599" s="41">
        <v>212.475398537101</v>
      </c>
      <c r="O1599" s="41">
        <v>1.6882932565120501</v>
      </c>
    </row>
    <row r="1600" spans="1:15" x14ac:dyDescent="0.35">
      <c r="A1600" s="85" t="s">
        <v>1658</v>
      </c>
      <c r="B1600" s="41">
        <v>11544619.3543292</v>
      </c>
      <c r="C1600" s="41">
        <v>6512859.7933628103</v>
      </c>
      <c r="D1600" s="41">
        <v>815222.60853179405</v>
      </c>
      <c r="E1600" s="41">
        <v>2442806.23600234</v>
      </c>
      <c r="F1600" s="41">
        <v>8102861.7999999998</v>
      </c>
      <c r="G1600" s="41">
        <v>13333832.875559799</v>
      </c>
      <c r="H1600" s="41">
        <v>0.100609220378385</v>
      </c>
      <c r="I1600" s="41">
        <v>0.18320360385496301</v>
      </c>
      <c r="J1600" s="41">
        <v>3683119</v>
      </c>
      <c r="K1600" s="41">
        <v>60763.000708894302</v>
      </c>
      <c r="L1600" s="41">
        <v>121186.683333615</v>
      </c>
      <c r="M1600" s="41">
        <v>2.1992500976364102</v>
      </c>
      <c r="N1600" s="41">
        <v>219.436498727584</v>
      </c>
      <c r="O1600" s="41">
        <v>1.76830012643165</v>
      </c>
    </row>
    <row r="1601" spans="1:15" x14ac:dyDescent="0.35">
      <c r="A1601" s="85" t="s">
        <v>1659</v>
      </c>
      <c r="B1601" s="41">
        <v>11190889.3971898</v>
      </c>
      <c r="C1601" s="41">
        <v>6474979.9067992596</v>
      </c>
      <c r="D1601" s="41">
        <v>1250675.55516958</v>
      </c>
      <c r="E1601" s="41">
        <v>2487637.1919512399</v>
      </c>
      <c r="F1601" s="41">
        <v>8343522.7199999997</v>
      </c>
      <c r="G1601" s="41">
        <v>13223021.2065416</v>
      </c>
      <c r="H1601" s="41">
        <v>0.149897782644209</v>
      </c>
      <c r="I1601" s="41">
        <v>0.18812925980339301</v>
      </c>
      <c r="J1601" s="41">
        <v>3827304</v>
      </c>
      <c r="K1601" s="41">
        <v>58711.576265614298</v>
      </c>
      <c r="L1601" s="41">
        <v>162361.875431783</v>
      </c>
      <c r="M1601" s="41">
        <v>2.1801063873466799</v>
      </c>
      <c r="N1601" s="41">
        <v>225.21927594051601</v>
      </c>
      <c r="O1601" s="41">
        <v>1.69178615202745</v>
      </c>
    </row>
    <row r="1602" spans="1:15" x14ac:dyDescent="0.35">
      <c r="A1602" s="85" t="s">
        <v>1660</v>
      </c>
      <c r="B1602" s="41">
        <v>11101036.707136801</v>
      </c>
      <c r="C1602" s="41">
        <v>5729812.6120036095</v>
      </c>
      <c r="D1602" s="41">
        <v>1105350.6696589</v>
      </c>
      <c r="E1602" s="41">
        <v>2889435.4862445202</v>
      </c>
      <c r="F1602" s="41">
        <v>8602676.9700000007</v>
      </c>
      <c r="G1602" s="41">
        <v>12371928.046732901</v>
      </c>
      <c r="H1602" s="41">
        <v>0.12848915209923401</v>
      </c>
      <c r="I1602" s="41">
        <v>0.23354771183037601</v>
      </c>
      <c r="J1602" s="41">
        <v>3928163</v>
      </c>
      <c r="K1602" s="41">
        <v>53676.636933198497</v>
      </c>
      <c r="L1602" s="41">
        <v>148969.541689067</v>
      </c>
      <c r="M1602" s="41">
        <v>2.1887067279299899</v>
      </c>
      <c r="N1602" s="41">
        <v>230.492791937193</v>
      </c>
      <c r="O1602" s="41">
        <v>1.4586494022787799</v>
      </c>
    </row>
    <row r="1603" spans="1:15" x14ac:dyDescent="0.35">
      <c r="A1603" s="85" t="s">
        <v>1661</v>
      </c>
      <c r="B1603" s="41">
        <v>13196230.774030199</v>
      </c>
      <c r="C1603" s="41">
        <v>3836560.9617837202</v>
      </c>
      <c r="D1603" s="41">
        <v>984878.20668805204</v>
      </c>
      <c r="E1603" s="41">
        <v>3336597.7427665498</v>
      </c>
      <c r="F1603" s="41">
        <v>7209331.3200000003</v>
      </c>
      <c r="G1603" s="41">
        <v>14276336.788626</v>
      </c>
      <c r="H1603" s="41">
        <v>0.13661158892168301</v>
      </c>
      <c r="I1603" s="41">
        <v>0.233715258484574</v>
      </c>
      <c r="J1603" s="41">
        <v>3232884</v>
      </c>
      <c r="K1603" s="41">
        <v>61059.564555091602</v>
      </c>
      <c r="L1603" s="41">
        <v>131400.42335745599</v>
      </c>
      <c r="M1603" s="41">
        <v>2.2259100091065198</v>
      </c>
      <c r="N1603" s="41">
        <v>233.80877227575601</v>
      </c>
      <c r="O1603" s="41">
        <v>1.18673016470239</v>
      </c>
    </row>
    <row r="1604" spans="1:15" x14ac:dyDescent="0.35">
      <c r="A1604" s="85" t="s">
        <v>1662</v>
      </c>
      <c r="B1604" s="41">
        <v>14253773.143114701</v>
      </c>
      <c r="C1604" s="41">
        <v>4632026.0140466802</v>
      </c>
      <c r="D1604" s="41">
        <v>1268630.69631752</v>
      </c>
      <c r="E1604" s="41">
        <v>2101831.66999747</v>
      </c>
      <c r="F1604" s="41">
        <v>8656168.5</v>
      </c>
      <c r="G1604" s="41">
        <v>13752076.4789504</v>
      </c>
      <c r="H1604" s="41">
        <v>0.14655799460437099</v>
      </c>
      <c r="I1604" s="41">
        <v>0.15283740409782001</v>
      </c>
      <c r="J1604" s="41">
        <v>3899175</v>
      </c>
      <c r="K1604" s="41">
        <v>64436.6810933858</v>
      </c>
      <c r="L1604" s="41">
        <v>151983.455474035</v>
      </c>
      <c r="M1604" s="41">
        <v>2.2206951602424101</v>
      </c>
      <c r="N1604" s="41">
        <v>213.42107234768699</v>
      </c>
      <c r="O1604" s="41">
        <v>1.1879502751342701</v>
      </c>
    </row>
    <row r="1605" spans="1:15" x14ac:dyDescent="0.35">
      <c r="A1605" s="85" t="s">
        <v>1663</v>
      </c>
      <c r="B1605" s="41">
        <v>12809873.2975582</v>
      </c>
      <c r="C1605" s="41">
        <v>5778495.1181651102</v>
      </c>
      <c r="D1605" s="41">
        <v>1067303.14029498</v>
      </c>
      <c r="E1605" s="41">
        <v>2404559.9822945101</v>
      </c>
      <c r="F1605" s="41">
        <v>8251029.2199999997</v>
      </c>
      <c r="G1605" s="41">
        <v>13926433.413757799</v>
      </c>
      <c r="H1605" s="41">
        <v>0.129353940197897</v>
      </c>
      <c r="I1605" s="41">
        <v>0.17266157894519199</v>
      </c>
      <c r="J1605" s="41">
        <v>3466819</v>
      </c>
      <c r="K1605" s="41">
        <v>64542.955062139299</v>
      </c>
      <c r="L1605" s="41">
        <v>117231.095445011</v>
      </c>
      <c r="M1605" s="41">
        <v>2.3791158231127199</v>
      </c>
      <c r="N1605" s="41">
        <v>215.76949109447801</v>
      </c>
      <c r="O1605" s="41">
        <v>1.6668003487246099</v>
      </c>
    </row>
    <row r="1606" spans="1:15" x14ac:dyDescent="0.35">
      <c r="A1606" s="85" t="s">
        <v>1664</v>
      </c>
      <c r="B1606" s="41">
        <v>11327342.5667776</v>
      </c>
      <c r="C1606" s="41">
        <v>5006256.69665829</v>
      </c>
      <c r="D1606" s="41">
        <v>987155.55320147297</v>
      </c>
      <c r="E1606" s="41">
        <v>2005477.6041024399</v>
      </c>
      <c r="F1606" s="41">
        <v>8248095.7000000002</v>
      </c>
      <c r="G1606" s="41">
        <v>11185152.6847401</v>
      </c>
      <c r="H1606" s="41">
        <v>0.11968284427173601</v>
      </c>
      <c r="I1606" s="41">
        <v>0.179298187573114</v>
      </c>
      <c r="J1606" s="41">
        <v>3732170</v>
      </c>
      <c r="K1606" s="41">
        <v>51855.135302457602</v>
      </c>
      <c r="L1606" s="41">
        <v>107015.964000237</v>
      </c>
      <c r="M1606" s="41">
        <v>2.2050265381098502</v>
      </c>
      <c r="N1606" s="41">
        <v>215.703316049791</v>
      </c>
      <c r="O1606" s="41">
        <v>1.3413795986405499</v>
      </c>
    </row>
    <row r="1607" spans="1:15" x14ac:dyDescent="0.35">
      <c r="A1607" s="85" t="s">
        <v>1665</v>
      </c>
      <c r="B1607" s="41">
        <v>10803670.8061984</v>
      </c>
      <c r="C1607" s="41">
        <v>4117053.4467500499</v>
      </c>
      <c r="D1607" s="41">
        <v>1006568.75979182</v>
      </c>
      <c r="E1607" s="41">
        <v>2646699.62829884</v>
      </c>
      <c r="F1607" s="41">
        <v>6771888</v>
      </c>
      <c r="G1607" s="41">
        <v>11929507.420677399</v>
      </c>
      <c r="H1607" s="41">
        <v>0.148639310011007</v>
      </c>
      <c r="I1607" s="41">
        <v>0.221861602073471</v>
      </c>
      <c r="J1607" s="41">
        <v>3050400</v>
      </c>
      <c r="K1607" s="41">
        <v>56683.015398067902</v>
      </c>
      <c r="L1607" s="41">
        <v>127402.779638231</v>
      </c>
      <c r="M1607" s="41">
        <v>2.2150124281397101</v>
      </c>
      <c r="N1607" s="41">
        <v>210.457646691154</v>
      </c>
      <c r="O1607" s="41">
        <v>1.34967658233348</v>
      </c>
    </row>
    <row r="1608" spans="1:15" x14ac:dyDescent="0.35">
      <c r="A1608" s="85" t="s">
        <v>1666</v>
      </c>
      <c r="B1608" s="41">
        <v>9242518.2643933799</v>
      </c>
      <c r="C1608" s="41">
        <v>5888132.1641516704</v>
      </c>
      <c r="D1608" s="41">
        <v>1142639.41187424</v>
      </c>
      <c r="E1608" s="41">
        <v>2584690.8861176199</v>
      </c>
      <c r="F1608" s="41">
        <v>8151735.0800000001</v>
      </c>
      <c r="G1608" s="41">
        <v>10847478.3583808</v>
      </c>
      <c r="H1608" s="41">
        <v>0.140171313304534</v>
      </c>
      <c r="I1608" s="41">
        <v>0.23827573568014199</v>
      </c>
      <c r="J1608" s="41">
        <v>3809222</v>
      </c>
      <c r="K1608" s="41">
        <v>52294.645704000599</v>
      </c>
      <c r="L1608" s="41">
        <v>141232.71184393601</v>
      </c>
      <c r="M1608" s="41">
        <v>2.1371691802933102</v>
      </c>
      <c r="N1608" s="41">
        <v>207.430448970898</v>
      </c>
      <c r="O1608" s="41">
        <v>1.5457571557004699</v>
      </c>
    </row>
    <row r="1609" spans="1:15" x14ac:dyDescent="0.35">
      <c r="A1609" s="85" t="s">
        <v>1667</v>
      </c>
      <c r="B1609" s="41">
        <v>9203013.7943202201</v>
      </c>
      <c r="C1609" s="41">
        <v>6884267.4019836001</v>
      </c>
      <c r="D1609" s="41">
        <v>1214389.31906425</v>
      </c>
      <c r="E1609" s="41">
        <v>2765458.0299998098</v>
      </c>
      <c r="F1609" s="41">
        <v>8202739.5999999996</v>
      </c>
      <c r="G1609" s="41">
        <v>11973997.572985999</v>
      </c>
      <c r="H1609" s="41">
        <v>0.148046796348899</v>
      </c>
      <c r="I1609" s="41">
        <v>0.23095528566323001</v>
      </c>
      <c r="J1609" s="41">
        <v>3728518</v>
      </c>
      <c r="K1609" s="41">
        <v>58478.206549062503</v>
      </c>
      <c r="L1609" s="41">
        <v>109608.627618154</v>
      </c>
      <c r="M1609" s="41">
        <v>2.2043811840354</v>
      </c>
      <c r="N1609" s="41">
        <v>204.755635825285</v>
      </c>
      <c r="O1609" s="41">
        <v>1.84638169964141</v>
      </c>
    </row>
    <row r="1610" spans="1:15" x14ac:dyDescent="0.35">
      <c r="A1610" s="85" t="s">
        <v>1668</v>
      </c>
      <c r="B1610" s="41">
        <v>13270663.7871271</v>
      </c>
      <c r="C1610" s="41">
        <v>4289007.9880422298</v>
      </c>
      <c r="D1610" s="41">
        <v>889254.46070833597</v>
      </c>
      <c r="E1610" s="41">
        <v>2353982.2339181299</v>
      </c>
      <c r="F1610" s="41">
        <v>7845343</v>
      </c>
      <c r="G1610" s="41">
        <v>13065792.1178481</v>
      </c>
      <c r="H1610" s="41">
        <v>0.113348066580178</v>
      </c>
      <c r="I1610" s="41">
        <v>0.18016375989195099</v>
      </c>
      <c r="J1610" s="41">
        <v>3566065</v>
      </c>
      <c r="K1610" s="41">
        <v>60870.217180750398</v>
      </c>
      <c r="L1610" s="41">
        <v>108226.648052306</v>
      </c>
      <c r="M1610" s="41">
        <v>2.2047798638725502</v>
      </c>
      <c r="N1610" s="41">
        <v>214.64984103266499</v>
      </c>
      <c r="O1610" s="41">
        <v>1.20272849430457</v>
      </c>
    </row>
    <row r="1611" spans="1:15" x14ac:dyDescent="0.35">
      <c r="A1611" s="85" t="s">
        <v>1669</v>
      </c>
      <c r="B1611" s="41">
        <v>10813818.1457342</v>
      </c>
      <c r="C1611" s="41">
        <v>6005833.7729082797</v>
      </c>
      <c r="D1611" s="41">
        <v>1089335.00887678</v>
      </c>
      <c r="E1611" s="41">
        <v>3377872.5181534602</v>
      </c>
      <c r="F1611" s="41">
        <v>7529965.1799999997</v>
      </c>
      <c r="G1611" s="41">
        <v>13871638.042162901</v>
      </c>
      <c r="H1611" s="41">
        <v>0.14466667279818399</v>
      </c>
      <c r="I1611" s="41">
        <v>0.243509274671557</v>
      </c>
      <c r="J1611" s="41">
        <v>3376666</v>
      </c>
      <c r="K1611" s="41">
        <v>60086.797375738097</v>
      </c>
      <c r="L1611" s="41">
        <v>114743.776490137</v>
      </c>
      <c r="M1611" s="41">
        <v>2.2268360029079299</v>
      </c>
      <c r="N1611" s="41">
        <v>230.86325755805501</v>
      </c>
      <c r="O1611" s="41">
        <v>1.77862831944536</v>
      </c>
    </row>
    <row r="1612" spans="1:15" x14ac:dyDescent="0.35">
      <c r="A1612" s="85" t="s">
        <v>1670</v>
      </c>
      <c r="B1612" s="41">
        <v>13352263.607340099</v>
      </c>
      <c r="C1612" s="41">
        <v>5048950.3361179996</v>
      </c>
      <c r="D1612" s="41">
        <v>889015.508428614</v>
      </c>
      <c r="E1612" s="41">
        <v>2332110.5224927599</v>
      </c>
      <c r="F1612" s="41">
        <v>7938141.75</v>
      </c>
      <c r="G1612" s="41">
        <v>13796044.043213399</v>
      </c>
      <c r="H1612" s="41">
        <v>0.11199289914779</v>
      </c>
      <c r="I1612" s="41">
        <v>0.16904197429262199</v>
      </c>
      <c r="J1612" s="41">
        <v>3436425</v>
      </c>
      <c r="K1612" s="41">
        <v>54765.765722732001</v>
      </c>
      <c r="L1612" s="41">
        <v>111845.81883391101</v>
      </c>
      <c r="M1612" s="41">
        <v>2.3148749090582701</v>
      </c>
      <c r="N1612" s="41">
        <v>251.91292934636701</v>
      </c>
      <c r="O1612" s="41">
        <v>1.46924502531497</v>
      </c>
    </row>
    <row r="1613" spans="1:15" x14ac:dyDescent="0.35">
      <c r="A1613" s="85" t="s">
        <v>1671</v>
      </c>
      <c r="B1613" s="41">
        <v>9833159.8057763409</v>
      </c>
      <c r="C1613" s="41">
        <v>6487302.5213751802</v>
      </c>
      <c r="D1613" s="41">
        <v>1144689.8222182801</v>
      </c>
      <c r="E1613" s="41">
        <v>2600009.62607614</v>
      </c>
      <c r="F1613" s="41">
        <v>9266528.6999999993</v>
      </c>
      <c r="G1613" s="41">
        <v>10911327.2829958</v>
      </c>
      <c r="H1613" s="41">
        <v>0.123529517824542</v>
      </c>
      <c r="I1613" s="41">
        <v>0.23828536699911801</v>
      </c>
      <c r="J1613" s="41">
        <v>3960055</v>
      </c>
      <c r="K1613" s="41">
        <v>51680.610443782301</v>
      </c>
      <c r="L1613" s="41">
        <v>112694.20754981499</v>
      </c>
      <c r="M1613" s="41">
        <v>2.33765363690872</v>
      </c>
      <c r="N1613" s="41">
        <v>211.130139137627</v>
      </c>
      <c r="O1613" s="41">
        <v>1.63818495484916</v>
      </c>
    </row>
    <row r="1614" spans="1:15" x14ac:dyDescent="0.35">
      <c r="A1614" s="85" t="s">
        <v>1672</v>
      </c>
      <c r="B1614" s="41">
        <v>10238761.9484904</v>
      </c>
      <c r="C1614" s="41">
        <v>6329983.3803179702</v>
      </c>
      <c r="D1614" s="41">
        <v>1218973.43262091</v>
      </c>
      <c r="E1614" s="41">
        <v>2279688.8077917402</v>
      </c>
      <c r="F1614" s="41">
        <v>8510423.3599999994</v>
      </c>
      <c r="G1614" s="41">
        <v>11691634.011745499</v>
      </c>
      <c r="H1614" s="41">
        <v>0.14323299571091</v>
      </c>
      <c r="I1614" s="41">
        <v>0.194984619386953</v>
      </c>
      <c r="J1614" s="41">
        <v>3531296</v>
      </c>
      <c r="K1614" s="41">
        <v>52138.931554341201</v>
      </c>
      <c r="L1614" s="41">
        <v>134649.80252449901</v>
      </c>
      <c r="M1614" s="41">
        <v>2.41434013334537</v>
      </c>
      <c r="N1614" s="41">
        <v>224.24152629180799</v>
      </c>
      <c r="O1614" s="41">
        <v>1.7925383146351801</v>
      </c>
    </row>
    <row r="1615" spans="1:15" x14ac:dyDescent="0.35">
      <c r="A1615" s="85" t="s">
        <v>1673</v>
      </c>
      <c r="B1615" s="41">
        <v>9934800.5437896494</v>
      </c>
      <c r="C1615" s="41">
        <v>4859292.0771759199</v>
      </c>
      <c r="D1615" s="41">
        <v>1186111.80710925</v>
      </c>
      <c r="E1615" s="41">
        <v>2379602.1243581199</v>
      </c>
      <c r="F1615" s="41">
        <v>8142682.5999999996</v>
      </c>
      <c r="G1615" s="41">
        <v>10339946.777827</v>
      </c>
      <c r="H1615" s="41">
        <v>0.14566597586761501</v>
      </c>
      <c r="I1615" s="41">
        <v>0.23013678653172101</v>
      </c>
      <c r="J1615" s="41">
        <v>3337165</v>
      </c>
      <c r="K1615" s="41">
        <v>50387.148666375899</v>
      </c>
      <c r="L1615" s="41">
        <v>122822.825394043</v>
      </c>
      <c r="M1615" s="41">
        <v>2.4437283646813799</v>
      </c>
      <c r="N1615" s="41">
        <v>205.21099438857701</v>
      </c>
      <c r="O1615" s="41">
        <v>1.45611382031632</v>
      </c>
    </row>
    <row r="1616" spans="1:15" x14ac:dyDescent="0.35">
      <c r="A1616" s="85" t="s">
        <v>1674</v>
      </c>
      <c r="B1616" s="41">
        <v>11237070.941724099</v>
      </c>
      <c r="C1616" s="41">
        <v>5550530.6789451297</v>
      </c>
      <c r="D1616" s="41">
        <v>866115.99720817094</v>
      </c>
      <c r="E1616" s="41">
        <v>3094054.9887170498</v>
      </c>
      <c r="F1616" s="41">
        <v>6589116.0999999996</v>
      </c>
      <c r="G1616" s="41">
        <v>14284116.2393122</v>
      </c>
      <c r="H1616" s="41">
        <v>0.13144646172013399</v>
      </c>
      <c r="I1616" s="41">
        <v>0.21660807969356299</v>
      </c>
      <c r="J1616" s="41">
        <v>3245870</v>
      </c>
      <c r="K1616" s="41">
        <v>60863.761725306402</v>
      </c>
      <c r="L1616" s="41">
        <v>125459.732717746</v>
      </c>
      <c r="M1616" s="41">
        <v>2.03422000551459</v>
      </c>
      <c r="N1616" s="41">
        <v>234.68725915937401</v>
      </c>
      <c r="O1616" s="41">
        <v>1.71002864530777</v>
      </c>
    </row>
    <row r="1617" spans="1:15" x14ac:dyDescent="0.35">
      <c r="A1617" s="85" t="s">
        <v>1675</v>
      </c>
      <c r="B1617" s="41">
        <v>12736478.492621999</v>
      </c>
      <c r="C1617" s="41">
        <v>5939811.2989959</v>
      </c>
      <c r="D1617" s="41">
        <v>1230225.9398785799</v>
      </c>
      <c r="E1617" s="41">
        <v>2676741.1184922601</v>
      </c>
      <c r="F1617" s="41">
        <v>8792097.4000000004</v>
      </c>
      <c r="G1617" s="41">
        <v>13902744.2585693</v>
      </c>
      <c r="H1617" s="41">
        <v>0.13992405724242499</v>
      </c>
      <c r="I1617" s="41">
        <v>0.19253329189612201</v>
      </c>
      <c r="J1617" s="41">
        <v>3725465</v>
      </c>
      <c r="K1617" s="41">
        <v>59410.898075164703</v>
      </c>
      <c r="L1617" s="41">
        <v>111584.808580579</v>
      </c>
      <c r="M1617" s="41">
        <v>2.3610917541563401</v>
      </c>
      <c r="N1617" s="41">
        <v>234.01207366960799</v>
      </c>
      <c r="O1617" s="41">
        <v>1.59438118436112</v>
      </c>
    </row>
    <row r="1618" spans="1:15" x14ac:dyDescent="0.35">
      <c r="A1618" s="85" t="s">
        <v>1676</v>
      </c>
      <c r="B1618" s="41">
        <v>12525723.011602201</v>
      </c>
      <c r="C1618" s="41">
        <v>5789608.29297667</v>
      </c>
      <c r="D1618" s="41">
        <v>1014473.9771750401</v>
      </c>
      <c r="E1618" s="41">
        <v>2515654.8962020902</v>
      </c>
      <c r="F1618" s="41">
        <v>7712120.1600000001</v>
      </c>
      <c r="G1618" s="41">
        <v>14259009.6913024</v>
      </c>
      <c r="H1618" s="41">
        <v>0.13154281262845899</v>
      </c>
      <c r="I1618" s="41">
        <v>0.176425638993469</v>
      </c>
      <c r="J1618" s="41">
        <v>3473928</v>
      </c>
      <c r="K1618" s="41">
        <v>60674.055109580098</v>
      </c>
      <c r="L1618" s="41">
        <v>125669.67334637399</v>
      </c>
      <c r="M1618" s="41">
        <v>2.2182361470763499</v>
      </c>
      <c r="N1618" s="41">
        <v>235.01226977141101</v>
      </c>
      <c r="O1618" s="41">
        <v>1.6665884534672799</v>
      </c>
    </row>
    <row r="1619" spans="1:15" x14ac:dyDescent="0.35">
      <c r="A1619" s="85" t="s">
        <v>1677</v>
      </c>
      <c r="B1619" s="41">
        <v>10946159.9890802</v>
      </c>
      <c r="C1619" s="41">
        <v>4596808.4240893601</v>
      </c>
      <c r="D1619" s="41">
        <v>967590.57754992205</v>
      </c>
      <c r="E1619" s="41">
        <v>2324219.84582718</v>
      </c>
      <c r="F1619" s="41">
        <v>7062740.1600000001</v>
      </c>
      <c r="G1619" s="41">
        <v>11921829.252640599</v>
      </c>
      <c r="H1619" s="41">
        <v>0.13699931692657999</v>
      </c>
      <c r="I1619" s="41">
        <v>0.19495496845103599</v>
      </c>
      <c r="J1619" s="41">
        <v>3153009</v>
      </c>
      <c r="K1619" s="41">
        <v>55048.387369629199</v>
      </c>
      <c r="L1619" s="41">
        <v>149790.57609390799</v>
      </c>
      <c r="M1619" s="41">
        <v>2.2374647988113598</v>
      </c>
      <c r="N1619" s="41">
        <v>216.570476580595</v>
      </c>
      <c r="O1619" s="41">
        <v>1.4579116089073501</v>
      </c>
    </row>
    <row r="1620" spans="1:15" x14ac:dyDescent="0.35">
      <c r="A1620" s="85" t="s">
        <v>1678</v>
      </c>
      <c r="B1620" s="41">
        <v>11582259.8661459</v>
      </c>
      <c r="C1620" s="41">
        <v>4425616.8282464296</v>
      </c>
      <c r="D1620" s="41">
        <v>1115929.8328371099</v>
      </c>
      <c r="E1620" s="41">
        <v>2889148.75838417</v>
      </c>
      <c r="F1620" s="41">
        <v>8544922.4100000001</v>
      </c>
      <c r="G1620" s="41">
        <v>11577616.453193299</v>
      </c>
      <c r="H1620" s="41">
        <v>0.13059566597482</v>
      </c>
      <c r="I1620" s="41">
        <v>0.24954607626402101</v>
      </c>
      <c r="J1620" s="41">
        <v>3764283</v>
      </c>
      <c r="K1620" s="41">
        <v>51817.645138044703</v>
      </c>
      <c r="L1620" s="41">
        <v>109583.577579761</v>
      </c>
      <c r="M1620" s="41">
        <v>2.2692793282269599</v>
      </c>
      <c r="N1620" s="41">
        <v>223.42788986411301</v>
      </c>
      <c r="O1620" s="41">
        <v>1.17568653266676</v>
      </c>
    </row>
    <row r="1621" spans="1:15" x14ac:dyDescent="0.35">
      <c r="A1621" s="85" t="s">
        <v>1679</v>
      </c>
      <c r="B1621" s="41">
        <v>10182703.033318199</v>
      </c>
      <c r="C1621" s="41">
        <v>5499511.9047413701</v>
      </c>
      <c r="D1621" s="41">
        <v>908414.71915847901</v>
      </c>
      <c r="E1621" s="41">
        <v>2524052.5612590401</v>
      </c>
      <c r="F1621" s="41">
        <v>7912027.2000000002</v>
      </c>
      <c r="G1621" s="41">
        <v>11314199.742655801</v>
      </c>
      <c r="H1621" s="41">
        <v>0.11481440801397599</v>
      </c>
      <c r="I1621" s="41">
        <v>0.223087148774921</v>
      </c>
      <c r="J1621" s="41">
        <v>3596376</v>
      </c>
      <c r="K1621" s="41">
        <v>52139.169320994602</v>
      </c>
      <c r="L1621" s="41">
        <v>111544.724178712</v>
      </c>
      <c r="M1621" s="41">
        <v>2.2025148130013501</v>
      </c>
      <c r="N1621" s="41">
        <v>216.99916841984199</v>
      </c>
      <c r="O1621" s="41">
        <v>1.52918157187718</v>
      </c>
    </row>
    <row r="1622" spans="1:15" x14ac:dyDescent="0.35">
      <c r="A1622" s="85" t="s">
        <v>1680</v>
      </c>
      <c r="B1622" s="41">
        <v>11629167.246483</v>
      </c>
      <c r="C1622" s="41">
        <v>4764943.9270846397</v>
      </c>
      <c r="D1622" s="41">
        <v>1310037.5222256901</v>
      </c>
      <c r="E1622" s="41">
        <v>2079248.1569694099</v>
      </c>
      <c r="F1622" s="41">
        <v>8932231.3800000008</v>
      </c>
      <c r="G1622" s="41">
        <v>10978748.988536499</v>
      </c>
      <c r="H1622" s="41">
        <v>0.146664082746331</v>
      </c>
      <c r="I1622" s="41">
        <v>0.18938844117307499</v>
      </c>
      <c r="J1622" s="41">
        <v>3768874</v>
      </c>
      <c r="K1622" s="41">
        <v>51437.167300114997</v>
      </c>
      <c r="L1622" s="41">
        <v>127583.515773836</v>
      </c>
      <c r="M1622" s="41">
        <v>2.3703465685350702</v>
      </c>
      <c r="N1622" s="41">
        <v>213.44353212592199</v>
      </c>
      <c r="O1622" s="41">
        <v>1.26428846575519</v>
      </c>
    </row>
    <row r="1623" spans="1:15" x14ac:dyDescent="0.35">
      <c r="A1623" s="85" t="s">
        <v>1681</v>
      </c>
      <c r="B1623" s="41">
        <v>12859079.312637299</v>
      </c>
      <c r="C1623" s="41">
        <v>3678875.8382770601</v>
      </c>
      <c r="D1623" s="41">
        <v>834590.73280557501</v>
      </c>
      <c r="E1623" s="41">
        <v>2401548.6391917001</v>
      </c>
      <c r="F1623" s="41">
        <v>6961041.2400000002</v>
      </c>
      <c r="G1623" s="41">
        <v>12936984.051252799</v>
      </c>
      <c r="H1623" s="41">
        <v>0.11989452497563099</v>
      </c>
      <c r="I1623" s="41">
        <v>0.18563435107266299</v>
      </c>
      <c r="J1623" s="41">
        <v>3039756</v>
      </c>
      <c r="K1623" s="41">
        <v>55743.640344936197</v>
      </c>
      <c r="L1623" s="41">
        <v>123930.768341166</v>
      </c>
      <c r="M1623" s="41">
        <v>2.2937906488729101</v>
      </c>
      <c r="N1623" s="41">
        <v>232.08133980408999</v>
      </c>
      <c r="O1623" s="41">
        <v>1.2102536645299999</v>
      </c>
    </row>
    <row r="1624" spans="1:15" x14ac:dyDescent="0.35">
      <c r="A1624" s="85" t="s">
        <v>1682</v>
      </c>
      <c r="B1624" s="41">
        <v>11785350.2251071</v>
      </c>
      <c r="C1624" s="41">
        <v>6254562.0782069797</v>
      </c>
      <c r="D1624" s="41">
        <v>1119722.6634909399</v>
      </c>
      <c r="E1624" s="41">
        <v>2367200.75142948</v>
      </c>
      <c r="F1624" s="41">
        <v>8784520.1500000004</v>
      </c>
      <c r="G1624" s="41">
        <v>12904391.3069706</v>
      </c>
      <c r="H1624" s="41">
        <v>0.127465432871815</v>
      </c>
      <c r="I1624" s="41">
        <v>0.183441488646642</v>
      </c>
      <c r="J1624" s="41">
        <v>3836035</v>
      </c>
      <c r="K1624" s="41">
        <v>59764.687416499801</v>
      </c>
      <c r="L1624" s="41">
        <v>162075.738736164</v>
      </c>
      <c r="M1624" s="41">
        <v>2.2881240058793901</v>
      </c>
      <c r="N1624" s="41">
        <v>215.91948772993601</v>
      </c>
      <c r="O1624" s="41">
        <v>1.63047575900819</v>
      </c>
    </row>
    <row r="1625" spans="1:15" x14ac:dyDescent="0.35">
      <c r="A1625" s="85" t="s">
        <v>1683</v>
      </c>
      <c r="B1625" s="41">
        <v>11282622.033954199</v>
      </c>
      <c r="C1625" s="41">
        <v>5183216.0150268497</v>
      </c>
      <c r="D1625" s="41">
        <v>1148698.2106590399</v>
      </c>
      <c r="E1625" s="41">
        <v>2233103.33941297</v>
      </c>
      <c r="F1625" s="41">
        <v>8126684.8499999996</v>
      </c>
      <c r="G1625" s="41">
        <v>11845018.765328901</v>
      </c>
      <c r="H1625" s="41">
        <v>0.14134893032785001</v>
      </c>
      <c r="I1625" s="41">
        <v>0.188526787813067</v>
      </c>
      <c r="J1625" s="41">
        <v>3710815</v>
      </c>
      <c r="K1625" s="41">
        <v>53095.2475024831</v>
      </c>
      <c r="L1625" s="41">
        <v>124064.016275847</v>
      </c>
      <c r="M1625" s="41">
        <v>2.1943187952122001</v>
      </c>
      <c r="N1625" s="41">
        <v>223.08550559678301</v>
      </c>
      <c r="O1625" s="41">
        <v>1.3967864242832999</v>
      </c>
    </row>
    <row r="1626" spans="1:15" x14ac:dyDescent="0.35">
      <c r="A1626" s="85" t="s">
        <v>1684</v>
      </c>
      <c r="B1626" s="41">
        <v>11607969.7550228</v>
      </c>
      <c r="C1626" s="41">
        <v>6556439.9468842698</v>
      </c>
      <c r="D1626" s="41">
        <v>1039569.17267424</v>
      </c>
      <c r="E1626" s="41">
        <v>2615044.01697679</v>
      </c>
      <c r="F1626" s="41">
        <v>8924791.4399999995</v>
      </c>
      <c r="G1626" s="41">
        <v>13010945.5984024</v>
      </c>
      <c r="H1626" s="41">
        <v>0.11648106061223901</v>
      </c>
      <c r="I1626" s="41">
        <v>0.200988006382709</v>
      </c>
      <c r="J1626" s="41">
        <v>3627964</v>
      </c>
      <c r="K1626" s="41">
        <v>60400.843036081998</v>
      </c>
      <c r="L1626" s="41">
        <v>116714.146844364</v>
      </c>
      <c r="M1626" s="41">
        <v>2.4563230706868699</v>
      </c>
      <c r="N1626" s="41">
        <v>215.41467753362599</v>
      </c>
      <c r="O1626" s="41">
        <v>1.8071954261079399</v>
      </c>
    </row>
    <row r="1627" spans="1:15" x14ac:dyDescent="0.35">
      <c r="A1627" s="85" t="s">
        <v>1685</v>
      </c>
      <c r="B1627" s="41">
        <v>10815896.423975499</v>
      </c>
      <c r="C1627" s="41">
        <v>5393829.2099558599</v>
      </c>
      <c r="D1627" s="41">
        <v>1197069.9527799899</v>
      </c>
      <c r="E1627" s="41">
        <v>1719154.6746743801</v>
      </c>
      <c r="F1627" s="41">
        <v>8117429.2000000002</v>
      </c>
      <c r="G1627" s="41">
        <v>11120937.8327478</v>
      </c>
      <c r="H1627" s="41">
        <v>0.147469096839181</v>
      </c>
      <c r="I1627" s="41">
        <v>0.15458720303354201</v>
      </c>
      <c r="J1627" s="41">
        <v>3575960</v>
      </c>
      <c r="K1627" s="41">
        <v>52670.9189767348</v>
      </c>
      <c r="L1627" s="41">
        <v>112416.771362008</v>
      </c>
      <c r="M1627" s="41">
        <v>2.2716322805395501</v>
      </c>
      <c r="N1627" s="41">
        <v>211.139042565979</v>
      </c>
      <c r="O1627" s="41">
        <v>1.5083583736831101</v>
      </c>
    </row>
    <row r="1628" spans="1:15" x14ac:dyDescent="0.35">
      <c r="A1628" s="85" t="s">
        <v>1686</v>
      </c>
      <c r="B1628" s="41">
        <v>9188149.6205132604</v>
      </c>
      <c r="C1628" s="41">
        <v>6125347.7624567598</v>
      </c>
      <c r="D1628" s="41">
        <v>732512.03902076301</v>
      </c>
      <c r="E1628" s="41">
        <v>1845638.4681690701</v>
      </c>
      <c r="F1628" s="41">
        <v>7298356.5199999996</v>
      </c>
      <c r="G1628" s="41">
        <v>10781066.7334996</v>
      </c>
      <c r="H1628" s="41">
        <v>0.100366710918195</v>
      </c>
      <c r="I1628" s="41">
        <v>0.171192565057982</v>
      </c>
      <c r="J1628" s="41">
        <v>3442621</v>
      </c>
      <c r="K1628" s="41">
        <v>52921.003011484201</v>
      </c>
      <c r="L1628" s="41">
        <v>187775.36333969401</v>
      </c>
      <c r="M1628" s="41">
        <v>2.12377989939128</v>
      </c>
      <c r="N1628" s="41">
        <v>203.716093347434</v>
      </c>
      <c r="O1628" s="41">
        <v>1.77926869163256</v>
      </c>
    </row>
    <row r="1629" spans="1:15" x14ac:dyDescent="0.35">
      <c r="A1629" s="85" t="s">
        <v>1687</v>
      </c>
      <c r="B1629" s="41">
        <v>10557546.1141316</v>
      </c>
      <c r="C1629" s="41">
        <v>5047761.1747774296</v>
      </c>
      <c r="D1629" s="41">
        <v>736638.72307131602</v>
      </c>
      <c r="E1629" s="41">
        <v>2628626.56325925</v>
      </c>
      <c r="F1629" s="41">
        <v>6698126.2999999998</v>
      </c>
      <c r="G1629" s="41">
        <v>12382965.3167347</v>
      </c>
      <c r="H1629" s="41">
        <v>0.10997683383057701</v>
      </c>
      <c r="I1629" s="41">
        <v>0.21227763270134001</v>
      </c>
      <c r="J1629" s="41">
        <v>3072535</v>
      </c>
      <c r="K1629" s="41">
        <v>54622.696589037201</v>
      </c>
      <c r="L1629" s="41">
        <v>110519.04149511299</v>
      </c>
      <c r="M1629" s="41">
        <v>2.1803083470110902</v>
      </c>
      <c r="N1629" s="41">
        <v>226.70088236516901</v>
      </c>
      <c r="O1629" s="41">
        <v>1.6428653130973101</v>
      </c>
    </row>
    <row r="1630" spans="1:15" x14ac:dyDescent="0.35">
      <c r="A1630" s="85" t="s">
        <v>1688</v>
      </c>
      <c r="B1630" s="41">
        <v>10730582.067747399</v>
      </c>
      <c r="C1630" s="41">
        <v>6092717.1594022401</v>
      </c>
      <c r="D1630" s="41">
        <v>855371.22210057196</v>
      </c>
      <c r="E1630" s="41">
        <v>2900781.6762691401</v>
      </c>
      <c r="F1630" s="41">
        <v>8502919.3200000003</v>
      </c>
      <c r="G1630" s="41">
        <v>12202611.035185</v>
      </c>
      <c r="H1630" s="41">
        <v>0.10059735837886</v>
      </c>
      <c r="I1630" s="41">
        <v>0.23771811359921399</v>
      </c>
      <c r="J1630" s="41">
        <v>3918396</v>
      </c>
      <c r="K1630" s="41">
        <v>58396.875168381703</v>
      </c>
      <c r="L1630" s="41">
        <v>126078.22966570299</v>
      </c>
      <c r="M1630" s="41">
        <v>2.1668899637736998</v>
      </c>
      <c r="N1630" s="41">
        <v>208.95997976878701</v>
      </c>
      <c r="O1630" s="41">
        <v>1.55490082151019</v>
      </c>
    </row>
    <row r="1631" spans="1:15" x14ac:dyDescent="0.35">
      <c r="A1631" s="85" t="s">
        <v>1689</v>
      </c>
      <c r="B1631" s="41">
        <v>12094455.2338528</v>
      </c>
      <c r="C1631" s="41">
        <v>7446719.6429050099</v>
      </c>
      <c r="D1631" s="41">
        <v>1032423.7148942699</v>
      </c>
      <c r="E1631" s="41">
        <v>3015051.2753070402</v>
      </c>
      <c r="F1631" s="41">
        <v>8828716.5</v>
      </c>
      <c r="G1631" s="41">
        <v>14888106.7097908</v>
      </c>
      <c r="H1631" s="41">
        <v>0.11693927592921</v>
      </c>
      <c r="I1631" s="41">
        <v>0.202514082823188</v>
      </c>
      <c r="J1631" s="41">
        <v>3923874</v>
      </c>
      <c r="K1631" s="41">
        <v>58667.717656897301</v>
      </c>
      <c r="L1631" s="41">
        <v>128173.34283167</v>
      </c>
      <c r="M1631" s="41">
        <v>2.2515458337210701</v>
      </c>
      <c r="N1631" s="41">
        <v>253.76971713560101</v>
      </c>
      <c r="O1631" s="41">
        <v>1.8977978505183899</v>
      </c>
    </row>
    <row r="1632" spans="1:15" x14ac:dyDescent="0.35">
      <c r="A1632" s="85" t="s">
        <v>1690</v>
      </c>
      <c r="B1632" s="41">
        <v>12098950.9183148</v>
      </c>
      <c r="C1632" s="41">
        <v>4438873.2265423797</v>
      </c>
      <c r="D1632" s="41">
        <v>1139452.4977490399</v>
      </c>
      <c r="E1632" s="41">
        <v>3051094.4893640499</v>
      </c>
      <c r="F1632" s="41">
        <v>8007097.71</v>
      </c>
      <c r="G1632" s="41">
        <v>12848854.305244001</v>
      </c>
      <c r="H1632" s="41">
        <v>0.142305306993567</v>
      </c>
      <c r="I1632" s="41">
        <v>0.23746043163699099</v>
      </c>
      <c r="J1632" s="41">
        <v>3656209</v>
      </c>
      <c r="K1632" s="41">
        <v>55774.859162408298</v>
      </c>
      <c r="L1632" s="41">
        <v>127580.883273716</v>
      </c>
      <c r="M1632" s="41">
        <v>2.1915625994802901</v>
      </c>
      <c r="N1632" s="41">
        <v>230.37096423038901</v>
      </c>
      <c r="O1632" s="41">
        <v>1.21406441112704</v>
      </c>
    </row>
    <row r="1633" spans="1:15" x14ac:dyDescent="0.35">
      <c r="A1633" s="85" t="s">
        <v>1691</v>
      </c>
      <c r="B1633" s="41">
        <v>11907368.672179099</v>
      </c>
      <c r="C1633" s="41">
        <v>4603392.9032354699</v>
      </c>
      <c r="D1633" s="41">
        <v>1099842.4034035499</v>
      </c>
      <c r="E1633" s="41">
        <v>2007417.4171224199</v>
      </c>
      <c r="F1633" s="41">
        <v>8006822.3600000003</v>
      </c>
      <c r="G1633" s="41">
        <v>11722313.3115678</v>
      </c>
      <c r="H1633" s="41">
        <v>0.137363157811278</v>
      </c>
      <c r="I1633" s="41">
        <v>0.17124754848016799</v>
      </c>
      <c r="J1633" s="41">
        <v>3776803</v>
      </c>
      <c r="K1633" s="41">
        <v>54014.898680157501</v>
      </c>
      <c r="L1633" s="41">
        <v>111114.275627273</v>
      </c>
      <c r="M1633" s="41">
        <v>2.1238712287578299</v>
      </c>
      <c r="N1633" s="41">
        <v>217.02231865284401</v>
      </c>
      <c r="O1633" s="41">
        <v>1.21885968191496</v>
      </c>
    </row>
    <row r="1634" spans="1:15" x14ac:dyDescent="0.35">
      <c r="A1634" s="85" t="s">
        <v>1692</v>
      </c>
      <c r="B1634" s="41">
        <v>14508660.1609702</v>
      </c>
      <c r="C1634" s="41">
        <v>4568275.68444301</v>
      </c>
      <c r="D1634" s="41">
        <v>1302266.9755639599</v>
      </c>
      <c r="E1634" s="41">
        <v>2542876.05720523</v>
      </c>
      <c r="F1634" s="41">
        <v>9001227.4299999997</v>
      </c>
      <c r="G1634" s="41">
        <v>14091283.6115782</v>
      </c>
      <c r="H1634" s="41">
        <v>0.14467659946283201</v>
      </c>
      <c r="I1634" s="41">
        <v>0.18045737544561599</v>
      </c>
      <c r="J1634" s="41">
        <v>3930667</v>
      </c>
      <c r="K1634" s="41">
        <v>57991.207916285501</v>
      </c>
      <c r="L1634" s="41">
        <v>170432.163395765</v>
      </c>
      <c r="M1634" s="41">
        <v>2.2857647474799601</v>
      </c>
      <c r="N1634" s="41">
        <v>242.99261004110701</v>
      </c>
      <c r="O1634" s="41">
        <v>1.1622138645789699</v>
      </c>
    </row>
    <row r="1635" spans="1:15" x14ac:dyDescent="0.35">
      <c r="A1635" s="85" t="s">
        <v>1693</v>
      </c>
      <c r="B1635" s="41">
        <v>10625948.855519099</v>
      </c>
      <c r="C1635" s="41">
        <v>5670476.0524889398</v>
      </c>
      <c r="D1635" s="41">
        <v>677226.58497249195</v>
      </c>
      <c r="E1635" s="41">
        <v>2788580.64981705</v>
      </c>
      <c r="F1635" s="41">
        <v>6393092.5800000001</v>
      </c>
      <c r="G1635" s="41">
        <v>13529717.6998154</v>
      </c>
      <c r="H1635" s="41">
        <v>0.105930983557334</v>
      </c>
      <c r="I1635" s="41">
        <v>0.206107822179845</v>
      </c>
      <c r="J1635" s="41">
        <v>3103443</v>
      </c>
      <c r="K1635" s="41">
        <v>60835.061599889297</v>
      </c>
      <c r="L1635" s="41">
        <v>160578.13701777899</v>
      </c>
      <c r="M1635" s="41">
        <v>2.0553251279335401</v>
      </c>
      <c r="N1635" s="41">
        <v>222.39803999964201</v>
      </c>
      <c r="O1635" s="41">
        <v>1.8271565008569299</v>
      </c>
    </row>
    <row r="1636" spans="1:15" x14ac:dyDescent="0.35">
      <c r="A1636" s="85" t="s">
        <v>1694</v>
      </c>
      <c r="B1636" s="41">
        <v>11631713.1427847</v>
      </c>
      <c r="C1636" s="41">
        <v>6054934.5570703195</v>
      </c>
      <c r="D1636" s="41">
        <v>929311.79520700499</v>
      </c>
      <c r="E1636" s="41">
        <v>2280067.8117281599</v>
      </c>
      <c r="F1636" s="41">
        <v>7742041.2300000004</v>
      </c>
      <c r="G1636" s="41">
        <v>13285993.639357399</v>
      </c>
      <c r="H1636" s="41">
        <v>0.12003446734511999</v>
      </c>
      <c r="I1636" s="41">
        <v>0.17161439886391799</v>
      </c>
      <c r="J1636" s="41">
        <v>3351533</v>
      </c>
      <c r="K1636" s="41">
        <v>58083.385675253099</v>
      </c>
      <c r="L1636" s="41">
        <v>132007.562567168</v>
      </c>
      <c r="M1636" s="41">
        <v>2.3086942917492301</v>
      </c>
      <c r="N1636" s="41">
        <v>228.74449172750101</v>
      </c>
      <c r="O1636" s="41">
        <v>1.8066164221179699</v>
      </c>
    </row>
    <row r="1637" spans="1:15" x14ac:dyDescent="0.35">
      <c r="A1637" s="85" t="s">
        <v>1695</v>
      </c>
      <c r="B1637" s="41">
        <v>9895948.4177764896</v>
      </c>
      <c r="C1637" s="41">
        <v>6242438.1677420102</v>
      </c>
      <c r="D1637" s="41">
        <v>950532.16681683599</v>
      </c>
      <c r="E1637" s="41">
        <v>2625649.0239216401</v>
      </c>
      <c r="F1637" s="41">
        <v>7849261.2000000002</v>
      </c>
      <c r="G1637" s="41">
        <v>11994898.0180283</v>
      </c>
      <c r="H1637" s="41">
        <v>0.121098297355277</v>
      </c>
      <c r="I1637" s="41">
        <v>0.21889715277072799</v>
      </c>
      <c r="J1637" s="41">
        <v>3567846</v>
      </c>
      <c r="K1637" s="41">
        <v>55645.286778754198</v>
      </c>
      <c r="L1637" s="41">
        <v>129591.441771282</v>
      </c>
      <c r="M1637" s="41">
        <v>2.2029982561805999</v>
      </c>
      <c r="N1637" s="41">
        <v>215.563534551846</v>
      </c>
      <c r="O1637" s="41">
        <v>1.74963778362127</v>
      </c>
    </row>
    <row r="1638" spans="1:15" x14ac:dyDescent="0.35">
      <c r="A1638" s="85" t="s">
        <v>1696</v>
      </c>
      <c r="B1638" s="41">
        <v>12292183.361481201</v>
      </c>
      <c r="C1638" s="41">
        <v>4451279.4491156098</v>
      </c>
      <c r="D1638" s="41">
        <v>1163436.37528217</v>
      </c>
      <c r="E1638" s="41">
        <v>2963663.8670824799</v>
      </c>
      <c r="F1638" s="41">
        <v>7874624.4000000004</v>
      </c>
      <c r="G1638" s="41">
        <v>13189388.7030528</v>
      </c>
      <c r="H1638" s="41">
        <v>0.14774499914969499</v>
      </c>
      <c r="I1638" s="41">
        <v>0.22470062364577301</v>
      </c>
      <c r="J1638" s="41">
        <v>3860110</v>
      </c>
      <c r="K1638" s="41">
        <v>61186.624155932397</v>
      </c>
      <c r="L1638" s="41">
        <v>193450.05009132001</v>
      </c>
      <c r="M1638" s="41">
        <v>2.0393912163756802</v>
      </c>
      <c r="N1638" s="41">
        <v>215.56197796882799</v>
      </c>
      <c r="O1638" s="41">
        <v>1.1531483426937601</v>
      </c>
    </row>
    <row r="1639" spans="1:15" x14ac:dyDescent="0.35">
      <c r="A1639" s="85" t="s">
        <v>1697</v>
      </c>
      <c r="B1639" s="41">
        <v>11374417.051472099</v>
      </c>
      <c r="C1639" s="41">
        <v>3517812.4647414698</v>
      </c>
      <c r="D1639" s="41">
        <v>941947.85722013505</v>
      </c>
      <c r="E1639" s="41">
        <v>2719151.3883891599</v>
      </c>
      <c r="F1639" s="41">
        <v>7075362</v>
      </c>
      <c r="G1639" s="41">
        <v>11624707.171667701</v>
      </c>
      <c r="H1639" s="41">
        <v>0.133130694545401</v>
      </c>
      <c r="I1639" s="41">
        <v>0.233911387894261</v>
      </c>
      <c r="J1639" s="41">
        <v>3049725</v>
      </c>
      <c r="K1639" s="41">
        <v>53818.088757720798</v>
      </c>
      <c r="L1639" s="41">
        <v>146740.409844838</v>
      </c>
      <c r="M1639" s="41">
        <v>2.3245043766053599</v>
      </c>
      <c r="N1639" s="41">
        <v>215.99757696959</v>
      </c>
      <c r="O1639" s="41">
        <v>1.15348513873922</v>
      </c>
    </row>
    <row r="1640" spans="1:15" x14ac:dyDescent="0.35">
      <c r="A1640" s="85" t="s">
        <v>1698</v>
      </c>
      <c r="B1640" s="41">
        <v>11573449.795995601</v>
      </c>
      <c r="C1640" s="41">
        <v>4305402.1211087899</v>
      </c>
      <c r="D1640" s="41">
        <v>641428.48022264603</v>
      </c>
      <c r="E1640" s="41">
        <v>1903263.9693450199</v>
      </c>
      <c r="F1640" s="41">
        <v>6381613.4000000004</v>
      </c>
      <c r="G1640" s="41">
        <v>12208742.6761284</v>
      </c>
      <c r="H1640" s="41">
        <v>0.100511961477116</v>
      </c>
      <c r="I1640" s="41">
        <v>0.15589352809167201</v>
      </c>
      <c r="J1640" s="41">
        <v>3010195</v>
      </c>
      <c r="K1640" s="41">
        <v>53322.600786724397</v>
      </c>
      <c r="L1640" s="41">
        <v>166811.70945641701</v>
      </c>
      <c r="M1640" s="41">
        <v>2.11673229681187</v>
      </c>
      <c r="N1640" s="41">
        <v>228.957280870098</v>
      </c>
      <c r="O1640" s="41">
        <v>1.43027349427821</v>
      </c>
    </row>
    <row r="1641" spans="1:15" x14ac:dyDescent="0.35">
      <c r="A1641" s="85" t="s">
        <v>1699</v>
      </c>
      <c r="B1641" s="41">
        <v>11973054.7635912</v>
      </c>
      <c r="C1641" s="41">
        <v>4016715.2977893599</v>
      </c>
      <c r="D1641" s="41">
        <v>840390.19262292504</v>
      </c>
      <c r="E1641" s="41">
        <v>1707330.84723818</v>
      </c>
      <c r="F1641" s="41">
        <v>7790790.6799999997</v>
      </c>
      <c r="G1641" s="41">
        <v>10892963.7374682</v>
      </c>
      <c r="H1641" s="41">
        <v>0.107869692197009</v>
      </c>
      <c r="I1641" s="41">
        <v>0.156737035795458</v>
      </c>
      <c r="J1641" s="41">
        <v>3192947</v>
      </c>
      <c r="K1641" s="41">
        <v>50653.167809663901</v>
      </c>
      <c r="L1641" s="41">
        <v>146263.31622650899</v>
      </c>
      <c r="M1641" s="41">
        <v>2.4362818910167299</v>
      </c>
      <c r="N1641" s="41">
        <v>215.05426723186201</v>
      </c>
      <c r="O1641" s="41">
        <v>1.25799623288121</v>
      </c>
    </row>
    <row r="1642" spans="1:15" x14ac:dyDescent="0.35">
      <c r="A1642" s="85" t="s">
        <v>1700</v>
      </c>
      <c r="B1642" s="41">
        <v>13191480.7431181</v>
      </c>
      <c r="C1642" s="41">
        <v>4376525.5005449904</v>
      </c>
      <c r="D1642" s="41">
        <v>1301935.6856569301</v>
      </c>
      <c r="E1642" s="41">
        <v>2325634.3874944001</v>
      </c>
      <c r="F1642" s="41">
        <v>8779436.1099999994</v>
      </c>
      <c r="G1642" s="41">
        <v>12571258.441183301</v>
      </c>
      <c r="H1642" s="41">
        <v>0.148293770732495</v>
      </c>
      <c r="I1642" s="41">
        <v>0.18499614802887501</v>
      </c>
      <c r="J1642" s="41">
        <v>3867593</v>
      </c>
      <c r="K1642" s="41">
        <v>56701.3596192474</v>
      </c>
      <c r="L1642" s="41">
        <v>155118.23436889701</v>
      </c>
      <c r="M1642" s="41">
        <v>2.26885679648099</v>
      </c>
      <c r="N1642" s="41">
        <v>221.711161964903</v>
      </c>
      <c r="O1642" s="41">
        <v>1.13158894965033</v>
      </c>
    </row>
    <row r="1643" spans="1:15" x14ac:dyDescent="0.35">
      <c r="A1643" s="85" t="s">
        <v>1701</v>
      </c>
      <c r="B1643" s="41">
        <v>12410430.3646145</v>
      </c>
      <c r="C1643" s="41">
        <v>7031920.3571870802</v>
      </c>
      <c r="D1643" s="41">
        <v>1394242.8145993201</v>
      </c>
      <c r="E1643" s="41">
        <v>2488522.8915798999</v>
      </c>
      <c r="F1643" s="41">
        <v>9311495.6400000006</v>
      </c>
      <c r="G1643" s="41">
        <v>14159375.075628201</v>
      </c>
      <c r="H1643" s="41">
        <v>0.14973349808702899</v>
      </c>
      <c r="I1643" s="41">
        <v>0.175750898488681</v>
      </c>
      <c r="J1643" s="41">
        <v>3945549</v>
      </c>
      <c r="K1643" s="41">
        <v>64113.0861472865</v>
      </c>
      <c r="L1643" s="41">
        <v>145754.287647455</v>
      </c>
      <c r="M1643" s="41">
        <v>2.3562277989021498</v>
      </c>
      <c r="N1643" s="41">
        <v>220.84546207045901</v>
      </c>
      <c r="O1643" s="41">
        <v>1.78224129447818</v>
      </c>
    </row>
    <row r="1644" spans="1:15" x14ac:dyDescent="0.35">
      <c r="A1644" s="85" t="s">
        <v>1702</v>
      </c>
      <c r="B1644" s="41">
        <v>10305431.0068358</v>
      </c>
      <c r="C1644" s="41">
        <v>7257363.0871035298</v>
      </c>
      <c r="D1644" s="41">
        <v>1002393.9602004</v>
      </c>
      <c r="E1644" s="41">
        <v>2663688.8733735401</v>
      </c>
      <c r="F1644" s="41">
        <v>8790007.8399999999</v>
      </c>
      <c r="G1644" s="41">
        <v>12574450.9475364</v>
      </c>
      <c r="H1644" s="41">
        <v>0.11403789148388301</v>
      </c>
      <c r="I1644" s="41">
        <v>0.21183341399851899</v>
      </c>
      <c r="J1644" s="41">
        <v>3889384</v>
      </c>
      <c r="K1644" s="41">
        <v>61760.564575326003</v>
      </c>
      <c r="L1644" s="41">
        <v>135581.86002307499</v>
      </c>
      <c r="M1644" s="41">
        <v>2.2641668211992001</v>
      </c>
      <c r="N1644" s="41">
        <v>203.595387938979</v>
      </c>
      <c r="O1644" s="41">
        <v>1.86594151852929</v>
      </c>
    </row>
    <row r="1645" spans="1:15" x14ac:dyDescent="0.35">
      <c r="A1645" s="85" t="s">
        <v>1703</v>
      </c>
      <c r="B1645" s="41">
        <v>10307379.6101986</v>
      </c>
      <c r="C1645" s="41">
        <v>6356409.0616874797</v>
      </c>
      <c r="D1645" s="41">
        <v>956388.71832903405</v>
      </c>
      <c r="E1645" s="41">
        <v>1956595.57733039</v>
      </c>
      <c r="F1645" s="41">
        <v>8150265.1200000001</v>
      </c>
      <c r="G1645" s="41">
        <v>11550990.4772655</v>
      </c>
      <c r="H1645" s="41">
        <v>0.117344491773911</v>
      </c>
      <c r="I1645" s="41">
        <v>0.169387688543362</v>
      </c>
      <c r="J1645" s="41">
        <v>3995228</v>
      </c>
      <c r="K1645" s="41">
        <v>51884.249549770801</v>
      </c>
      <c r="L1645" s="41">
        <v>124482.62971998</v>
      </c>
      <c r="M1645" s="41">
        <v>2.0434557260997099</v>
      </c>
      <c r="N1645" s="41">
        <v>222.625482134386</v>
      </c>
      <c r="O1645" s="41">
        <v>1.5910003288141501</v>
      </c>
    </row>
    <row r="1646" spans="1:15" x14ac:dyDescent="0.35">
      <c r="A1646" s="85" t="s">
        <v>1704</v>
      </c>
      <c r="B1646" s="41">
        <v>12874368.6734773</v>
      </c>
      <c r="C1646" s="41">
        <v>4984674.0892723203</v>
      </c>
      <c r="D1646" s="41">
        <v>1228000.8206686501</v>
      </c>
      <c r="E1646" s="41">
        <v>3444308.8592498298</v>
      </c>
      <c r="F1646" s="41">
        <v>8588075.4700000007</v>
      </c>
      <c r="G1646" s="41">
        <v>14091009.966571299</v>
      </c>
      <c r="H1646" s="41">
        <v>0.14298905790457</v>
      </c>
      <c r="I1646" s="41">
        <v>0.24443307239303</v>
      </c>
      <c r="J1646" s="41">
        <v>3886007</v>
      </c>
      <c r="K1646" s="41">
        <v>63030.103625743701</v>
      </c>
      <c r="L1646" s="41">
        <v>147732.99390320099</v>
      </c>
      <c r="M1646" s="41">
        <v>2.2053354569373198</v>
      </c>
      <c r="N1646" s="41">
        <v>223.559918517564</v>
      </c>
      <c r="O1646" s="41">
        <v>1.2827239089564999</v>
      </c>
    </row>
    <row r="1647" spans="1:15" x14ac:dyDescent="0.35">
      <c r="A1647" s="85" t="s">
        <v>1705</v>
      </c>
      <c r="B1647" s="41">
        <v>14172949.9275408</v>
      </c>
      <c r="C1647" s="41">
        <v>5281600.6569016902</v>
      </c>
      <c r="D1647" s="41">
        <v>1069413.4352666801</v>
      </c>
      <c r="E1647" s="41">
        <v>3128631.9966996801</v>
      </c>
      <c r="F1647" s="41">
        <v>7815691.7199999997</v>
      </c>
      <c r="G1647" s="41">
        <v>15960061.716315201</v>
      </c>
      <c r="H1647" s="41">
        <v>0.13682901956459001</v>
      </c>
      <c r="I1647" s="41">
        <v>0.19602881569696101</v>
      </c>
      <c r="J1647" s="41">
        <v>3443036</v>
      </c>
      <c r="K1647" s="41">
        <v>64555.522049570201</v>
      </c>
      <c r="L1647" s="41">
        <v>123157.419906425</v>
      </c>
      <c r="M1647" s="41">
        <v>2.2738113837957701</v>
      </c>
      <c r="N1647" s="41">
        <v>247.230321554998</v>
      </c>
      <c r="O1647" s="41">
        <v>1.53399518822972</v>
      </c>
    </row>
    <row r="1648" spans="1:15" x14ac:dyDescent="0.35">
      <c r="A1648" s="85" t="s">
        <v>1706</v>
      </c>
      <c r="B1648" s="41">
        <v>12399615.226978401</v>
      </c>
      <c r="C1648" s="41">
        <v>3796414.5568432398</v>
      </c>
      <c r="D1648" s="41">
        <v>791012.42924940796</v>
      </c>
      <c r="E1648" s="41">
        <v>3328944.3084307001</v>
      </c>
      <c r="F1648" s="41">
        <v>6817703.8300000001</v>
      </c>
      <c r="G1648" s="41">
        <v>13633041.540554199</v>
      </c>
      <c r="H1648" s="41">
        <v>0.11602329009493</v>
      </c>
      <c r="I1648" s="41">
        <v>0.244182070341977</v>
      </c>
      <c r="J1648" s="41">
        <v>3141799</v>
      </c>
      <c r="K1648" s="41">
        <v>57703.553460400297</v>
      </c>
      <c r="L1648" s="41">
        <v>134758.84905240501</v>
      </c>
      <c r="M1648" s="41">
        <v>2.1681490688865401</v>
      </c>
      <c r="N1648" s="41">
        <v>236.26118238201701</v>
      </c>
      <c r="O1648" s="41">
        <v>1.20835691807249</v>
      </c>
    </row>
    <row r="1649" spans="1:15" x14ac:dyDescent="0.35">
      <c r="A1649" s="85" t="s">
        <v>1707</v>
      </c>
      <c r="B1649" s="41">
        <v>12983699.716067599</v>
      </c>
      <c r="C1649" s="41">
        <v>3930676.2647547601</v>
      </c>
      <c r="D1649" s="41">
        <v>734596.74308004905</v>
      </c>
      <c r="E1649" s="41">
        <v>2842360.12025325</v>
      </c>
      <c r="F1649" s="41">
        <v>7090773.7999999998</v>
      </c>
      <c r="G1649" s="41">
        <v>13535052.0429624</v>
      </c>
      <c r="H1649" s="41">
        <v>0.10359895320311099</v>
      </c>
      <c r="I1649" s="41">
        <v>0.209999940246344</v>
      </c>
      <c r="J1649" s="41">
        <v>3223079</v>
      </c>
      <c r="K1649" s="41">
        <v>58740.7865765229</v>
      </c>
      <c r="L1649" s="41">
        <v>134492.99880672901</v>
      </c>
      <c r="M1649" s="41">
        <v>2.2031753447141198</v>
      </c>
      <c r="N1649" s="41">
        <v>230.42361550712999</v>
      </c>
      <c r="O1649" s="41">
        <v>1.2195407759954899</v>
      </c>
    </row>
    <row r="1650" spans="1:15" x14ac:dyDescent="0.35">
      <c r="A1650" s="85" t="s">
        <v>1708</v>
      </c>
      <c r="B1650" s="41">
        <v>14932406.8500259</v>
      </c>
      <c r="C1650" s="41">
        <v>4664373.94474384</v>
      </c>
      <c r="D1650" s="41">
        <v>1295704.4149328601</v>
      </c>
      <c r="E1650" s="41">
        <v>2372703.1380470302</v>
      </c>
      <c r="F1650" s="41">
        <v>8682025.5500000007</v>
      </c>
      <c r="G1650" s="41">
        <v>14735714.3943516</v>
      </c>
      <c r="H1650" s="41">
        <v>0.14923987581824899</v>
      </c>
      <c r="I1650" s="41">
        <v>0.16101717735222401</v>
      </c>
      <c r="J1650" s="41">
        <v>3893285</v>
      </c>
      <c r="K1650" s="41">
        <v>61660.8686683052</v>
      </c>
      <c r="L1650" s="41">
        <v>152551.59660193301</v>
      </c>
      <c r="M1650" s="41">
        <v>2.2273830661076599</v>
      </c>
      <c r="N1650" s="41">
        <v>238.97613209496899</v>
      </c>
      <c r="O1650" s="41">
        <v>1.1980561260590601</v>
      </c>
    </row>
    <row r="1651" spans="1:15" x14ac:dyDescent="0.35">
      <c r="A1651" s="85" t="s">
        <v>1709</v>
      </c>
      <c r="B1651" s="41">
        <v>9632172.5538562704</v>
      </c>
      <c r="C1651" s="41">
        <v>5771328.10461412</v>
      </c>
      <c r="D1651" s="41">
        <v>1032471.09615128</v>
      </c>
      <c r="E1651" s="41">
        <v>2635977.9485183898</v>
      </c>
      <c r="F1651" s="41">
        <v>8356240.2000000002</v>
      </c>
      <c r="G1651" s="41">
        <v>10876742.7436183</v>
      </c>
      <c r="H1651" s="41">
        <v>0.123556895378771</v>
      </c>
      <c r="I1651" s="41">
        <v>0.24234993974322</v>
      </c>
      <c r="J1651" s="41">
        <v>3979162</v>
      </c>
      <c r="K1651" s="41">
        <v>52314.668575914002</v>
      </c>
      <c r="L1651" s="41">
        <v>161033.24047821999</v>
      </c>
      <c r="M1651" s="41">
        <v>2.0975162640267899</v>
      </c>
      <c r="N1651" s="41">
        <v>207.91376024909599</v>
      </c>
      <c r="O1651" s="41">
        <v>1.4503878215096799</v>
      </c>
    </row>
    <row r="1652" spans="1:15" x14ac:dyDescent="0.35">
      <c r="A1652" s="85" t="s">
        <v>1710</v>
      </c>
      <c r="B1652" s="41">
        <v>12207610.879819499</v>
      </c>
      <c r="C1652" s="41">
        <v>4196104.1874002097</v>
      </c>
      <c r="D1652" s="41">
        <v>922956.92635481805</v>
      </c>
      <c r="E1652" s="41">
        <v>3422174.0659294599</v>
      </c>
      <c r="F1652" s="41">
        <v>6721690.7999999998</v>
      </c>
      <c r="G1652" s="41">
        <v>14175211.4598257</v>
      </c>
      <c r="H1652" s="41">
        <v>0.13731023247228499</v>
      </c>
      <c r="I1652" s="41">
        <v>0.241419613077966</v>
      </c>
      <c r="J1652" s="41">
        <v>3055314</v>
      </c>
      <c r="K1652" s="41">
        <v>63904.118022836803</v>
      </c>
      <c r="L1652" s="41">
        <v>148056.200321682</v>
      </c>
      <c r="M1652" s="41">
        <v>2.2013268037221398</v>
      </c>
      <c r="N1652" s="41">
        <v>221.81524993460701</v>
      </c>
      <c r="O1652" s="41">
        <v>1.3733790331861799</v>
      </c>
    </row>
    <row r="1653" spans="1:15" x14ac:dyDescent="0.35">
      <c r="A1653" s="85" t="s">
        <v>1711</v>
      </c>
      <c r="B1653" s="41">
        <v>11885210.656753501</v>
      </c>
      <c r="C1653" s="41">
        <v>6028738.2953807497</v>
      </c>
      <c r="D1653" s="41">
        <v>961142.53470409801</v>
      </c>
      <c r="E1653" s="41">
        <v>3441590.57719392</v>
      </c>
      <c r="F1653" s="41">
        <v>8512002.6500000004</v>
      </c>
      <c r="G1653" s="41">
        <v>13947118.478381</v>
      </c>
      <c r="H1653" s="41">
        <v>0.112916146085093</v>
      </c>
      <c r="I1653" s="41">
        <v>0.246759972859528</v>
      </c>
      <c r="J1653" s="41">
        <v>3959071</v>
      </c>
      <c r="K1653" s="41">
        <v>61847.006688754504</v>
      </c>
      <c r="L1653" s="41">
        <v>142439.06434877799</v>
      </c>
      <c r="M1653" s="41">
        <v>2.15030854019721</v>
      </c>
      <c r="N1653" s="41">
        <v>225.513392303909</v>
      </c>
      <c r="O1653" s="41">
        <v>1.5227658951761001</v>
      </c>
    </row>
    <row r="1654" spans="1:15" x14ac:dyDescent="0.35">
      <c r="A1654" s="85" t="s">
        <v>1712</v>
      </c>
      <c r="B1654" s="41">
        <v>12178724.015559001</v>
      </c>
      <c r="C1654" s="41">
        <v>4036190.7644990101</v>
      </c>
      <c r="D1654" s="41">
        <v>865377.077216106</v>
      </c>
      <c r="E1654" s="41">
        <v>2583194.65963601</v>
      </c>
      <c r="F1654" s="41">
        <v>6714615.9400000004</v>
      </c>
      <c r="G1654" s="41">
        <v>13107190.4145949</v>
      </c>
      <c r="H1654" s="41">
        <v>0.12887960904225701</v>
      </c>
      <c r="I1654" s="41">
        <v>0.19708225622171599</v>
      </c>
      <c r="J1654" s="41">
        <v>3137671</v>
      </c>
      <c r="K1654" s="41">
        <v>56711.623462248397</v>
      </c>
      <c r="L1654" s="41">
        <v>158319.83768474599</v>
      </c>
      <c r="M1654" s="41">
        <v>2.14435166323744</v>
      </c>
      <c r="N1654" s="41">
        <v>231.12490918303399</v>
      </c>
      <c r="O1654" s="41">
        <v>1.2863651939604299</v>
      </c>
    </row>
    <row r="1655" spans="1:15" x14ac:dyDescent="0.35">
      <c r="A1655" s="85" t="s">
        <v>1713</v>
      </c>
      <c r="B1655" s="41">
        <v>10018351.9370826</v>
      </c>
      <c r="C1655" s="41">
        <v>6560534.6874157302</v>
      </c>
      <c r="D1655" s="41">
        <v>1106514.6013112799</v>
      </c>
      <c r="E1655" s="41">
        <v>3168532.0892694299</v>
      </c>
      <c r="F1655" s="41">
        <v>7928852.4000000004</v>
      </c>
      <c r="G1655" s="41">
        <v>13057881.262858501</v>
      </c>
      <c r="H1655" s="41">
        <v>0.13955545462181601</v>
      </c>
      <c r="I1655" s="41">
        <v>0.242652848918295</v>
      </c>
      <c r="J1655" s="41">
        <v>3775644</v>
      </c>
      <c r="K1655" s="41">
        <v>52752.721944243101</v>
      </c>
      <c r="L1655" s="41">
        <v>132800.34777943799</v>
      </c>
      <c r="M1655" s="41">
        <v>2.10110411572742</v>
      </c>
      <c r="N1655" s="41">
        <v>247.525004399831</v>
      </c>
      <c r="O1655" s="41">
        <v>1.7375935568649301</v>
      </c>
    </row>
    <row r="1656" spans="1:15" x14ac:dyDescent="0.35">
      <c r="A1656" s="85" t="s">
        <v>1714</v>
      </c>
      <c r="B1656" s="41">
        <v>11966891.4516064</v>
      </c>
      <c r="C1656" s="41">
        <v>5498349.7274681302</v>
      </c>
      <c r="D1656" s="41">
        <v>982729.74940420501</v>
      </c>
      <c r="E1656" s="41">
        <v>2975734.7508854698</v>
      </c>
      <c r="F1656" s="41">
        <v>9038815.1699999999</v>
      </c>
      <c r="G1656" s="41">
        <v>12561447.689016299</v>
      </c>
      <c r="H1656" s="41">
        <v>0.108723292922938</v>
      </c>
      <c r="I1656" s="41">
        <v>0.236894251726053</v>
      </c>
      <c r="J1656" s="41">
        <v>3912907</v>
      </c>
      <c r="K1656" s="41">
        <v>55833.619384017598</v>
      </c>
      <c r="L1656" s="41">
        <v>176557.17965202901</v>
      </c>
      <c r="M1656" s="41">
        <v>2.3132351519779402</v>
      </c>
      <c r="N1656" s="41">
        <v>224.977737897135</v>
      </c>
      <c r="O1656" s="41">
        <v>1.4051828288963</v>
      </c>
    </row>
    <row r="1657" spans="1:15" x14ac:dyDescent="0.35">
      <c r="A1657" s="85" t="s">
        <v>1715</v>
      </c>
      <c r="B1657" s="41">
        <v>10368368.490953</v>
      </c>
      <c r="C1657" s="41">
        <v>5210783.8606821299</v>
      </c>
      <c r="D1657" s="41">
        <v>843493.13291571604</v>
      </c>
      <c r="E1657" s="41">
        <v>2364184.7831357899</v>
      </c>
      <c r="F1657" s="41">
        <v>7396654.9199999999</v>
      </c>
      <c r="G1657" s="41">
        <v>11519216.2874198</v>
      </c>
      <c r="H1657" s="41">
        <v>0.114037107589672</v>
      </c>
      <c r="I1657" s="41">
        <v>0.20523833602445099</v>
      </c>
      <c r="J1657" s="41">
        <v>3377468</v>
      </c>
      <c r="K1657" s="41">
        <v>53074.162769165901</v>
      </c>
      <c r="L1657" s="41">
        <v>129040.939733097</v>
      </c>
      <c r="M1657" s="41">
        <v>2.18756912955714</v>
      </c>
      <c r="N1657" s="41">
        <v>217.04293893449901</v>
      </c>
      <c r="O1657" s="41">
        <v>1.5428077662563</v>
      </c>
    </row>
    <row r="1658" spans="1:15" x14ac:dyDescent="0.35">
      <c r="A1658" s="85" t="s">
        <v>1716</v>
      </c>
      <c r="B1658" s="41">
        <v>11994002.672399901</v>
      </c>
      <c r="C1658" s="41">
        <v>5026872.1140074497</v>
      </c>
      <c r="D1658" s="41">
        <v>1020091.44565043</v>
      </c>
      <c r="E1658" s="41">
        <v>2401878.3790108501</v>
      </c>
      <c r="F1658" s="41">
        <v>9017531.25</v>
      </c>
      <c r="G1658" s="41">
        <v>11600832.254997101</v>
      </c>
      <c r="H1658" s="41">
        <v>0.11312313951231701</v>
      </c>
      <c r="I1658" s="41">
        <v>0.20704362637225701</v>
      </c>
      <c r="J1658" s="41">
        <v>3680625</v>
      </c>
      <c r="K1658" s="41">
        <v>57279.574655592201</v>
      </c>
      <c r="L1658" s="41">
        <v>175518.89392850001</v>
      </c>
      <c r="M1658" s="41">
        <v>2.4508636785811899</v>
      </c>
      <c r="N1658" s="41">
        <v>202.52641176450399</v>
      </c>
      <c r="O1658" s="41">
        <v>1.36576589954354</v>
      </c>
    </row>
    <row r="1659" spans="1:15" x14ac:dyDescent="0.35">
      <c r="A1659" s="85" t="s">
        <v>1717</v>
      </c>
      <c r="B1659" s="41">
        <v>13279162.1595756</v>
      </c>
      <c r="C1659" s="41">
        <v>4492828.8865287397</v>
      </c>
      <c r="D1659" s="41">
        <v>1147759.56254249</v>
      </c>
      <c r="E1659" s="41">
        <v>2623134.87789171</v>
      </c>
      <c r="F1659" s="41">
        <v>7923024.7199999997</v>
      </c>
      <c r="G1659" s="41">
        <v>13760980.976602601</v>
      </c>
      <c r="H1659" s="41">
        <v>0.14486381187795799</v>
      </c>
      <c r="I1659" s="41">
        <v>0.19062121242313701</v>
      </c>
      <c r="J1659" s="41">
        <v>3668067</v>
      </c>
      <c r="K1659" s="41">
        <v>58338.905276422804</v>
      </c>
      <c r="L1659" s="41">
        <v>141120.21006411201</v>
      </c>
      <c r="M1659" s="41">
        <v>2.1563996757786401</v>
      </c>
      <c r="N1659" s="41">
        <v>235.878214444669</v>
      </c>
      <c r="O1659" s="41">
        <v>1.2248491880134</v>
      </c>
    </row>
    <row r="1660" spans="1:15" x14ac:dyDescent="0.35">
      <c r="A1660" s="85" t="s">
        <v>1718</v>
      </c>
      <c r="B1660" s="41">
        <v>15249073.162006101</v>
      </c>
      <c r="C1660" s="41">
        <v>4165620.3490343499</v>
      </c>
      <c r="D1660" s="41">
        <v>929122.01800476504</v>
      </c>
      <c r="E1660" s="41">
        <v>2459679.5418042098</v>
      </c>
      <c r="F1660" s="41">
        <v>8142499.5499999998</v>
      </c>
      <c r="G1660" s="41">
        <v>14783256.7046155</v>
      </c>
      <c r="H1660" s="41">
        <v>0.114107714995792</v>
      </c>
      <c r="I1660" s="41">
        <v>0.16638279311190499</v>
      </c>
      <c r="J1660" s="41">
        <v>3494635</v>
      </c>
      <c r="K1660" s="41">
        <v>64157.8712985655</v>
      </c>
      <c r="L1660" s="41">
        <v>122261.183766009</v>
      </c>
      <c r="M1660" s="41">
        <v>2.3316442482707198</v>
      </c>
      <c r="N1660" s="41">
        <v>230.41704236048901</v>
      </c>
      <c r="O1660" s="41">
        <v>1.1920044150631901</v>
      </c>
    </row>
    <row r="1661" spans="1:15" x14ac:dyDescent="0.35">
      <c r="A1661" s="85" t="s">
        <v>1719</v>
      </c>
      <c r="B1661" s="41">
        <v>12055271.821144801</v>
      </c>
      <c r="C1661" s="41">
        <v>5990478.2367696604</v>
      </c>
      <c r="D1661" s="41">
        <v>1204318.50881001</v>
      </c>
      <c r="E1661" s="41">
        <v>2070805.1743248601</v>
      </c>
      <c r="F1661" s="41">
        <v>8361167.2400000002</v>
      </c>
      <c r="G1661" s="41">
        <v>13140897.4591427</v>
      </c>
      <c r="H1661" s="41">
        <v>0.14403712714278899</v>
      </c>
      <c r="I1661" s="41">
        <v>0.15758476015533501</v>
      </c>
      <c r="J1661" s="41">
        <v>3469364</v>
      </c>
      <c r="K1661" s="41">
        <v>56534.578640262902</v>
      </c>
      <c r="L1661" s="41">
        <v>181190.95809335299</v>
      </c>
      <c r="M1661" s="41">
        <v>2.4054090690268</v>
      </c>
      <c r="N1661" s="41">
        <v>232.44269168257799</v>
      </c>
      <c r="O1661" s="41">
        <v>1.72667907915389</v>
      </c>
    </row>
    <row r="1662" spans="1:15" x14ac:dyDescent="0.35">
      <c r="A1662" s="85" t="s">
        <v>1720</v>
      </c>
      <c r="B1662" s="41">
        <v>13025269.001059501</v>
      </c>
      <c r="C1662" s="41">
        <v>5229629.0922178803</v>
      </c>
      <c r="D1662" s="41">
        <v>1081133.0233092899</v>
      </c>
      <c r="E1662" s="41">
        <v>2250528.4742776598</v>
      </c>
      <c r="F1662" s="41">
        <v>8204185.21</v>
      </c>
      <c r="G1662" s="41">
        <v>13483965.8118494</v>
      </c>
      <c r="H1662" s="41">
        <v>0.131778232162715</v>
      </c>
      <c r="I1662" s="41">
        <v>0.166904047791336</v>
      </c>
      <c r="J1662" s="41">
        <v>3712301</v>
      </c>
      <c r="K1662" s="41">
        <v>57958.159517943001</v>
      </c>
      <c r="L1662" s="41">
        <v>101591.430985129</v>
      </c>
      <c r="M1662" s="41">
        <v>2.2094875426985601</v>
      </c>
      <c r="N1662" s="41">
        <v>232.65205326314401</v>
      </c>
      <c r="O1662" s="41">
        <v>1.4087298126466199</v>
      </c>
    </row>
    <row r="1663" spans="1:15" x14ac:dyDescent="0.35">
      <c r="A1663" s="85" t="s">
        <v>1721</v>
      </c>
      <c r="B1663" s="41">
        <v>13048851.127930401</v>
      </c>
      <c r="C1663" s="41">
        <v>5847764.61796242</v>
      </c>
      <c r="D1663" s="41">
        <v>916113.69128680602</v>
      </c>
      <c r="E1663" s="41">
        <v>2474308.4629312302</v>
      </c>
      <c r="F1663" s="41">
        <v>8894141.3000000007</v>
      </c>
      <c r="G1663" s="41">
        <v>13524727.8340661</v>
      </c>
      <c r="H1663" s="41">
        <v>0.10300192681746601</v>
      </c>
      <c r="I1663" s="41">
        <v>0.18294700590565199</v>
      </c>
      <c r="J1663" s="41">
        <v>3675265</v>
      </c>
      <c r="K1663" s="41">
        <v>58399.446582607699</v>
      </c>
      <c r="L1663" s="41">
        <v>131831.23395525801</v>
      </c>
      <c r="M1663" s="41">
        <v>2.4179918308692199</v>
      </c>
      <c r="N1663" s="41">
        <v>231.58702571581301</v>
      </c>
      <c r="O1663" s="41">
        <v>1.5911137341014601</v>
      </c>
    </row>
    <row r="1664" spans="1:15" x14ac:dyDescent="0.35">
      <c r="A1664" s="85" t="s">
        <v>1722</v>
      </c>
      <c r="B1664" s="41">
        <v>9990704.3451862708</v>
      </c>
      <c r="C1664" s="41">
        <v>5228774.4373601601</v>
      </c>
      <c r="D1664" s="41">
        <v>934756.17723772395</v>
      </c>
      <c r="E1664" s="41">
        <v>2246674.22817434</v>
      </c>
      <c r="F1664" s="41">
        <v>6938891.4000000004</v>
      </c>
      <c r="G1664" s="41">
        <v>11637512.118980199</v>
      </c>
      <c r="H1664" s="41">
        <v>0.13471261089887099</v>
      </c>
      <c r="I1664" s="41">
        <v>0.19305451244258101</v>
      </c>
      <c r="J1664" s="41">
        <v>3304234</v>
      </c>
      <c r="K1664" s="41">
        <v>54638.772331941298</v>
      </c>
      <c r="L1664" s="41">
        <v>175494.33102167799</v>
      </c>
      <c r="M1664" s="41">
        <v>2.0981836952754702</v>
      </c>
      <c r="N1664" s="41">
        <v>212.99092348444299</v>
      </c>
      <c r="O1664" s="41">
        <v>1.58244677506501</v>
      </c>
    </row>
    <row r="1665" spans="1:15" x14ac:dyDescent="0.35">
      <c r="A1665" s="85" t="s">
        <v>1723</v>
      </c>
      <c r="B1665" s="41">
        <v>10921377.484177999</v>
      </c>
      <c r="C1665" s="41">
        <v>6066536.6803344702</v>
      </c>
      <c r="D1665" s="41">
        <v>1064883.0958173401</v>
      </c>
      <c r="E1665" s="41">
        <v>2824749.0471064099</v>
      </c>
      <c r="F1665" s="41">
        <v>8233119.1799999997</v>
      </c>
      <c r="G1665" s="41">
        <v>12772926.2269454</v>
      </c>
      <c r="H1665" s="41">
        <v>0.12934139206974801</v>
      </c>
      <c r="I1665" s="41">
        <v>0.22115128490661801</v>
      </c>
      <c r="J1665" s="41">
        <v>3518427</v>
      </c>
      <c r="K1665" s="41">
        <v>55772.099497621901</v>
      </c>
      <c r="L1665" s="41">
        <v>128499.099509142</v>
      </c>
      <c r="M1665" s="41">
        <v>2.3355133967414199</v>
      </c>
      <c r="N1665" s="41">
        <v>229.01780622408</v>
      </c>
      <c r="O1665" s="41">
        <v>1.72421843066077</v>
      </c>
    </row>
    <row r="1666" spans="1:15" x14ac:dyDescent="0.35">
      <c r="A1666" s="85" t="s">
        <v>1724</v>
      </c>
      <c r="B1666" s="41">
        <v>12208999.0667441</v>
      </c>
      <c r="C1666" s="41">
        <v>3500218.1277616299</v>
      </c>
      <c r="D1666" s="41">
        <v>784370.79323370894</v>
      </c>
      <c r="E1666" s="41">
        <v>2128034.7432455099</v>
      </c>
      <c r="F1666" s="41">
        <v>7371564.4199999999</v>
      </c>
      <c r="G1666" s="41">
        <v>11366599.4376374</v>
      </c>
      <c r="H1666" s="41">
        <v>0.10640492961108899</v>
      </c>
      <c r="I1666" s="41">
        <v>0.18721824015361199</v>
      </c>
      <c r="J1666" s="41">
        <v>3046101</v>
      </c>
      <c r="K1666" s="41">
        <v>53661.596816341204</v>
      </c>
      <c r="L1666" s="41">
        <v>116541.12665243</v>
      </c>
      <c r="M1666" s="41">
        <v>2.4181774554744901</v>
      </c>
      <c r="N1666" s="41">
        <v>211.82250888837601</v>
      </c>
      <c r="O1666" s="41">
        <v>1.14908144141039</v>
      </c>
    </row>
    <row r="1667" spans="1:15" x14ac:dyDescent="0.35">
      <c r="A1667" s="85" t="s">
        <v>1725</v>
      </c>
      <c r="B1667" s="41">
        <v>12075589.899027999</v>
      </c>
      <c r="C1667" s="41">
        <v>6299713.2343648896</v>
      </c>
      <c r="D1667" s="41">
        <v>1151132.4696831901</v>
      </c>
      <c r="E1667" s="41">
        <v>2486783.8645481099</v>
      </c>
      <c r="F1667" s="41">
        <v>8956982.4399999995</v>
      </c>
      <c r="G1667" s="41">
        <v>13227545.7440925</v>
      </c>
      <c r="H1667" s="41">
        <v>0.128517888406533</v>
      </c>
      <c r="I1667" s="41">
        <v>0.18800039800722201</v>
      </c>
      <c r="J1667" s="41">
        <v>3763438</v>
      </c>
      <c r="K1667" s="41">
        <v>64527.761081479402</v>
      </c>
      <c r="L1667" s="41">
        <v>171308.71646828801</v>
      </c>
      <c r="M1667" s="41">
        <v>2.3789913134692302</v>
      </c>
      <c r="N1667" s="41">
        <v>204.99213543721299</v>
      </c>
      <c r="O1667" s="41">
        <v>1.6739250744571601</v>
      </c>
    </row>
    <row r="1668" spans="1:15" x14ac:dyDescent="0.35">
      <c r="A1668" s="85" t="s">
        <v>1726</v>
      </c>
      <c r="B1668" s="41">
        <v>11438511.9103898</v>
      </c>
      <c r="C1668" s="41">
        <v>5469577.5967518101</v>
      </c>
      <c r="D1668" s="41">
        <v>1036724.6784782</v>
      </c>
      <c r="E1668" s="41">
        <v>1710993.04083252</v>
      </c>
      <c r="F1668" s="41">
        <v>8597875.7400000002</v>
      </c>
      <c r="G1668" s="41">
        <v>11245232.944338599</v>
      </c>
      <c r="H1668" s="41">
        <v>0.12057916511342801</v>
      </c>
      <c r="I1668" s="41">
        <v>0.15215274323809599</v>
      </c>
      <c r="J1668" s="41">
        <v>3872917</v>
      </c>
      <c r="K1668" s="41">
        <v>53284.841472415603</v>
      </c>
      <c r="L1668" s="41">
        <v>187301.45788629001</v>
      </c>
      <c r="M1668" s="41">
        <v>2.2158215212431802</v>
      </c>
      <c r="N1668" s="41">
        <v>211.043761522236</v>
      </c>
      <c r="O1668" s="41">
        <v>1.4122630556636799</v>
      </c>
    </row>
    <row r="1669" spans="1:15" x14ac:dyDescent="0.35">
      <c r="A1669" s="85" t="s">
        <v>1727</v>
      </c>
      <c r="B1669" s="41">
        <v>11389010.761440801</v>
      </c>
      <c r="C1669" s="41">
        <v>4668305.2164861998</v>
      </c>
      <c r="D1669" s="41">
        <v>991085.43052035302</v>
      </c>
      <c r="E1669" s="41">
        <v>2134483.8688399699</v>
      </c>
      <c r="F1669" s="41">
        <v>6841992.6399999997</v>
      </c>
      <c r="G1669" s="41">
        <v>12446202.4807641</v>
      </c>
      <c r="H1669" s="41">
        <v>0.144853331868003</v>
      </c>
      <c r="I1669" s="41">
        <v>0.171496797689002</v>
      </c>
      <c r="J1669" s="41">
        <v>3152992</v>
      </c>
      <c r="K1669" s="41">
        <v>52334.549158036003</v>
      </c>
      <c r="L1669" s="41">
        <v>105309.843476781</v>
      </c>
      <c r="M1669" s="41">
        <v>2.1650024097237202</v>
      </c>
      <c r="N1669" s="41">
        <v>237.82163631079999</v>
      </c>
      <c r="O1669" s="41">
        <v>1.48059532548329</v>
      </c>
    </row>
    <row r="1670" spans="1:15" x14ac:dyDescent="0.35">
      <c r="A1670" s="85" t="s">
        <v>1728</v>
      </c>
      <c r="B1670" s="41">
        <v>10803900.2474213</v>
      </c>
      <c r="C1670" s="41">
        <v>4166346.9725373201</v>
      </c>
      <c r="D1670" s="41">
        <v>979446.81871844002</v>
      </c>
      <c r="E1670" s="41">
        <v>2298185.414775</v>
      </c>
      <c r="F1670" s="41">
        <v>6634870</v>
      </c>
      <c r="G1670" s="41">
        <v>11729597.434987299</v>
      </c>
      <c r="H1670" s="41">
        <v>0.14762110165209599</v>
      </c>
      <c r="I1670" s="41">
        <v>0.19593045946486801</v>
      </c>
      <c r="J1670" s="41">
        <v>3015850</v>
      </c>
      <c r="K1670" s="41">
        <v>54323.811758926102</v>
      </c>
      <c r="L1670" s="41">
        <v>116587.98153523399</v>
      </c>
      <c r="M1670" s="41">
        <v>2.2014787388234001</v>
      </c>
      <c r="N1670" s="41">
        <v>215.91949993122</v>
      </c>
      <c r="O1670" s="41">
        <v>1.3814834864258201</v>
      </c>
    </row>
    <row r="1671" spans="1:15" x14ac:dyDescent="0.35">
      <c r="A1671" s="85" t="s">
        <v>1729</v>
      </c>
      <c r="B1671" s="41">
        <v>11678324.7319314</v>
      </c>
      <c r="C1671" s="41">
        <v>5183179.9108974598</v>
      </c>
      <c r="D1671" s="41">
        <v>1022949.95976247</v>
      </c>
      <c r="E1671" s="41">
        <v>3134155.7097541098</v>
      </c>
      <c r="F1671" s="41">
        <v>7420645.4400000004</v>
      </c>
      <c r="G1671" s="41">
        <v>13745141.156014699</v>
      </c>
      <c r="H1671" s="41">
        <v>0.13785188472264101</v>
      </c>
      <c r="I1671" s="41">
        <v>0.22801917231549501</v>
      </c>
      <c r="J1671" s="41">
        <v>3435484</v>
      </c>
      <c r="K1671" s="41">
        <v>61419.818383371399</v>
      </c>
      <c r="L1671" s="41">
        <v>147176.283669261</v>
      </c>
      <c r="M1671" s="41">
        <v>2.1574414857843398</v>
      </c>
      <c r="N1671" s="41">
        <v>223.78944462687201</v>
      </c>
      <c r="O1671" s="41">
        <v>1.5087189784314099</v>
      </c>
    </row>
    <row r="1672" spans="1:15" x14ac:dyDescent="0.35">
      <c r="A1672" s="85" t="s">
        <v>1730</v>
      </c>
      <c r="B1672" s="41">
        <v>13437138.176918</v>
      </c>
      <c r="C1672" s="41">
        <v>5728545.6032758197</v>
      </c>
      <c r="D1672" s="41">
        <v>1077785.91230742</v>
      </c>
      <c r="E1672" s="41">
        <v>2589494.7686147201</v>
      </c>
      <c r="F1672" s="41">
        <v>8379144.3600000003</v>
      </c>
      <c r="G1672" s="41">
        <v>14606945.921828501</v>
      </c>
      <c r="H1672" s="41">
        <v>0.12862720416329201</v>
      </c>
      <c r="I1672" s="41">
        <v>0.17727831556800699</v>
      </c>
      <c r="J1672" s="41">
        <v>3707586</v>
      </c>
      <c r="K1672" s="41">
        <v>57689.359880839198</v>
      </c>
      <c r="L1672" s="41">
        <v>153125.820712493</v>
      </c>
      <c r="M1672" s="41">
        <v>2.2626720421663098</v>
      </c>
      <c r="N1672" s="41">
        <v>253.19507118093799</v>
      </c>
      <c r="O1672" s="41">
        <v>1.5450877210335301</v>
      </c>
    </row>
    <row r="1673" spans="1:15" x14ac:dyDescent="0.35">
      <c r="A1673" s="85" t="s">
        <v>1731</v>
      </c>
      <c r="B1673" s="41">
        <v>12770774.1565993</v>
      </c>
      <c r="C1673" s="41">
        <v>5347022.9924243698</v>
      </c>
      <c r="D1673" s="41">
        <v>1037364.77468551</v>
      </c>
      <c r="E1673" s="41">
        <v>2477033.0710561802</v>
      </c>
      <c r="F1673" s="41">
        <v>8262771.1299999999</v>
      </c>
      <c r="G1673" s="41">
        <v>13505185.9135729</v>
      </c>
      <c r="H1673" s="41">
        <v>0.12554683632941299</v>
      </c>
      <c r="I1673" s="41">
        <v>0.183413474417018</v>
      </c>
      <c r="J1673" s="41">
        <v>3608197</v>
      </c>
      <c r="K1673" s="41">
        <v>58456.416541457402</v>
      </c>
      <c r="L1673" s="41">
        <v>135762.04880753101</v>
      </c>
      <c r="M1673" s="41">
        <v>2.2863012986817099</v>
      </c>
      <c r="N1673" s="41">
        <v>231.02514594252099</v>
      </c>
      <c r="O1673" s="41">
        <v>1.4819099379619201</v>
      </c>
    </row>
    <row r="1674" spans="1:15" x14ac:dyDescent="0.35">
      <c r="A1674" s="85" t="s">
        <v>1732</v>
      </c>
      <c r="B1674" s="41">
        <v>10179367.1645991</v>
      </c>
      <c r="C1674" s="41">
        <v>6038550.9204687299</v>
      </c>
      <c r="D1674" s="41">
        <v>1019766.01902562</v>
      </c>
      <c r="E1674" s="41">
        <v>3380574.5636905301</v>
      </c>
      <c r="F1674" s="41">
        <v>7049212.6100000003</v>
      </c>
      <c r="G1674" s="41">
        <v>13698417.6130301</v>
      </c>
      <c r="H1674" s="41">
        <v>0.14466381927238001</v>
      </c>
      <c r="I1674" s="41">
        <v>0.246785771845275</v>
      </c>
      <c r="J1674" s="41">
        <v>3372829</v>
      </c>
      <c r="K1674" s="41">
        <v>61009.297702000098</v>
      </c>
      <c r="L1674" s="41">
        <v>129371.55524613</v>
      </c>
      <c r="M1674" s="41">
        <v>2.0889219896044899</v>
      </c>
      <c r="N1674" s="41">
        <v>224.531789904964</v>
      </c>
      <c r="O1674" s="41">
        <v>1.7903519331898301</v>
      </c>
    </row>
    <row r="1675" spans="1:15" x14ac:dyDescent="0.35">
      <c r="A1675" s="85" t="s">
        <v>1733</v>
      </c>
      <c r="B1675" s="41">
        <v>11662976.0515265</v>
      </c>
      <c r="C1675" s="41">
        <v>4084300.05549403</v>
      </c>
      <c r="D1675" s="41">
        <v>811495.50757181295</v>
      </c>
      <c r="E1675" s="41">
        <v>2595489.7017475702</v>
      </c>
      <c r="F1675" s="41">
        <v>7373913.4000000004</v>
      </c>
      <c r="G1675" s="41">
        <v>11935857.7875075</v>
      </c>
      <c r="H1675" s="41">
        <v>0.110049503371143</v>
      </c>
      <c r="I1675" s="41">
        <v>0.21745313558143201</v>
      </c>
      <c r="J1675" s="41">
        <v>3248420</v>
      </c>
      <c r="K1675" s="41">
        <v>52650.453407620298</v>
      </c>
      <c r="L1675" s="41">
        <v>155509.87116761901</v>
      </c>
      <c r="M1675" s="41">
        <v>2.2681753609198498</v>
      </c>
      <c r="N1675" s="41">
        <v>226.70284376893099</v>
      </c>
      <c r="O1675" s="41">
        <v>1.25731895983094</v>
      </c>
    </row>
    <row r="1676" spans="1:15" x14ac:dyDescent="0.35">
      <c r="A1676" s="85" t="s">
        <v>1734</v>
      </c>
      <c r="B1676" s="41">
        <v>13004926.617319399</v>
      </c>
      <c r="C1676" s="41">
        <v>5443177.7642145604</v>
      </c>
      <c r="D1676" s="41">
        <v>732617.07273924502</v>
      </c>
      <c r="E1676" s="41">
        <v>3360363.0242621698</v>
      </c>
      <c r="F1676" s="41">
        <v>6999567.9500000002</v>
      </c>
      <c r="G1676" s="41">
        <v>15678799.6596756</v>
      </c>
      <c r="H1676" s="41">
        <v>0.10466604195752501</v>
      </c>
      <c r="I1676" s="41">
        <v>0.21432527343943999</v>
      </c>
      <c r="J1676" s="41">
        <v>3255613</v>
      </c>
      <c r="K1676" s="41">
        <v>62984.773469150401</v>
      </c>
      <c r="L1676" s="41">
        <v>137283.131140237</v>
      </c>
      <c r="M1676" s="41">
        <v>2.15254921434166</v>
      </c>
      <c r="N1676" s="41">
        <v>248.92545721734501</v>
      </c>
      <c r="O1676" s="41">
        <v>1.6719363647382399</v>
      </c>
    </row>
    <row r="1677" spans="1:15" x14ac:dyDescent="0.35">
      <c r="A1677" s="85" t="s">
        <v>1735</v>
      </c>
      <c r="B1677" s="41">
        <v>11818444.5646035</v>
      </c>
      <c r="C1677" s="41">
        <v>4685694.4930466898</v>
      </c>
      <c r="D1677" s="41">
        <v>1043386.64520866</v>
      </c>
      <c r="E1677" s="41">
        <v>2519160.0450432398</v>
      </c>
      <c r="F1677" s="41">
        <v>8002017.9000000004</v>
      </c>
      <c r="G1677" s="41">
        <v>12230869.9419664</v>
      </c>
      <c r="H1677" s="41">
        <v>0.130390441292147</v>
      </c>
      <c r="I1677" s="41">
        <v>0.20596736430002699</v>
      </c>
      <c r="J1677" s="41">
        <v>3405114</v>
      </c>
      <c r="K1677" s="41">
        <v>54913.437534083401</v>
      </c>
      <c r="L1677" s="41">
        <v>166202.09406431401</v>
      </c>
      <c r="M1677" s="41">
        <v>2.34992037327559</v>
      </c>
      <c r="N1677" s="41">
        <v>222.733010512287</v>
      </c>
      <c r="O1677" s="41">
        <v>1.3760756594483201</v>
      </c>
    </row>
    <row r="1678" spans="1:15" x14ac:dyDescent="0.35">
      <c r="A1678" s="85" t="s">
        <v>1736</v>
      </c>
      <c r="B1678" s="41">
        <v>12801135.558181001</v>
      </c>
      <c r="C1678" s="41">
        <v>4384082.8241141597</v>
      </c>
      <c r="D1678" s="41">
        <v>972743.41075901396</v>
      </c>
      <c r="E1678" s="41">
        <v>2805876.0983303199</v>
      </c>
      <c r="F1678" s="41">
        <v>7992339.3200000003</v>
      </c>
      <c r="G1678" s="41">
        <v>13101299.995393001</v>
      </c>
      <c r="H1678" s="41">
        <v>0.12170947351106901</v>
      </c>
      <c r="I1678" s="41">
        <v>0.21416776192568601</v>
      </c>
      <c r="J1678" s="41">
        <v>3734738</v>
      </c>
      <c r="K1678" s="41">
        <v>56910.212394739603</v>
      </c>
      <c r="L1678" s="41">
        <v>129801.424008524</v>
      </c>
      <c r="M1678" s="41">
        <v>2.1444075380698799</v>
      </c>
      <c r="N1678" s="41">
        <v>230.20843404504399</v>
      </c>
      <c r="O1678" s="41">
        <v>1.1738662321464499</v>
      </c>
    </row>
    <row r="1679" spans="1:15" x14ac:dyDescent="0.35">
      <c r="A1679" s="85" t="s">
        <v>1737</v>
      </c>
      <c r="B1679" s="41">
        <v>13238865.720555</v>
      </c>
      <c r="C1679" s="41">
        <v>5060131.6390599897</v>
      </c>
      <c r="D1679" s="41">
        <v>924515.240901532</v>
      </c>
      <c r="E1679" s="41">
        <v>3150163.0112556899</v>
      </c>
      <c r="F1679" s="41">
        <v>7990095.8200000003</v>
      </c>
      <c r="G1679" s="41">
        <v>14557581.741545601</v>
      </c>
      <c r="H1679" s="41">
        <v>0.11570765379150801</v>
      </c>
      <c r="I1679" s="41">
        <v>0.21639329025819601</v>
      </c>
      <c r="J1679" s="41">
        <v>3519866</v>
      </c>
      <c r="K1679" s="41">
        <v>62259.779922785099</v>
      </c>
      <c r="L1679" s="41">
        <v>174001.94977338499</v>
      </c>
      <c r="M1679" s="41">
        <v>2.26664674529431</v>
      </c>
      <c r="N1679" s="41">
        <v>233.822665884548</v>
      </c>
      <c r="O1679" s="41">
        <v>1.43759212397858</v>
      </c>
    </row>
    <row r="1680" spans="1:15" x14ac:dyDescent="0.35">
      <c r="A1680" s="85" t="s">
        <v>1738</v>
      </c>
      <c r="B1680" s="41">
        <v>8697942.5005395599</v>
      </c>
      <c r="C1680" s="41">
        <v>6684364.3014794104</v>
      </c>
      <c r="D1680" s="41">
        <v>1031740.53584757</v>
      </c>
      <c r="E1680" s="41">
        <v>2126285.4400297799</v>
      </c>
      <c r="F1680" s="41">
        <v>7443930.0099999998</v>
      </c>
      <c r="G1680" s="41">
        <v>11255150.261479201</v>
      </c>
      <c r="H1680" s="41">
        <v>0.13860159008233</v>
      </c>
      <c r="I1680" s="41">
        <v>0.18891666398333201</v>
      </c>
      <c r="J1680" s="41">
        <v>3561689</v>
      </c>
      <c r="K1680" s="41">
        <v>53888.491149474197</v>
      </c>
      <c r="L1680" s="41">
        <v>158747.49358285699</v>
      </c>
      <c r="M1680" s="41">
        <v>2.08558202887636</v>
      </c>
      <c r="N1680" s="41">
        <v>208.86276346596901</v>
      </c>
      <c r="O1680" s="41">
        <v>1.8767400246005199</v>
      </c>
    </row>
    <row r="1681" spans="1:15" x14ac:dyDescent="0.35">
      <c r="A1681" s="85" t="s">
        <v>1739</v>
      </c>
      <c r="B1681" s="41">
        <v>10715734.4882767</v>
      </c>
      <c r="C1681" s="41">
        <v>4406172.5644297497</v>
      </c>
      <c r="D1681" s="41">
        <v>728250.61691319197</v>
      </c>
      <c r="E1681" s="41">
        <v>2267285.9534765002</v>
      </c>
      <c r="F1681" s="41">
        <v>6840228.4100000001</v>
      </c>
      <c r="G1681" s="41">
        <v>11401669.861226199</v>
      </c>
      <c r="H1681" s="41">
        <v>0.106465833194771</v>
      </c>
      <c r="I1681" s="41">
        <v>0.19885560458007101</v>
      </c>
      <c r="J1681" s="41">
        <v>3067367</v>
      </c>
      <c r="K1681" s="41">
        <v>50360.732602589203</v>
      </c>
      <c r="L1681" s="41">
        <v>124454.64813005</v>
      </c>
      <c r="M1681" s="41">
        <v>2.2283126131511999</v>
      </c>
      <c r="N1681" s="41">
        <v>226.39787858563699</v>
      </c>
      <c r="O1681" s="41">
        <v>1.43646735601894</v>
      </c>
    </row>
    <row r="1682" spans="1:15" x14ac:dyDescent="0.35">
      <c r="A1682" s="85" t="s">
        <v>1740</v>
      </c>
      <c r="B1682" s="41">
        <v>10467219.842361599</v>
      </c>
      <c r="C1682" s="41">
        <v>5792276.8834406501</v>
      </c>
      <c r="D1682" s="41">
        <v>1120560.4091272999</v>
      </c>
      <c r="E1682" s="41">
        <v>2081843.77152819</v>
      </c>
      <c r="F1682" s="41">
        <v>7878712.3799999999</v>
      </c>
      <c r="G1682" s="41">
        <v>11747039.554793401</v>
      </c>
      <c r="H1682" s="41">
        <v>0.14222633789397099</v>
      </c>
      <c r="I1682" s="41">
        <v>0.17722284511068001</v>
      </c>
      <c r="J1682" s="41">
        <v>3410698</v>
      </c>
      <c r="K1682" s="41">
        <v>52543.004673227202</v>
      </c>
      <c r="L1682" s="41">
        <v>163851.028335682</v>
      </c>
      <c r="M1682" s="41">
        <v>2.3126230790539899</v>
      </c>
      <c r="N1682" s="41">
        <v>223.566503879463</v>
      </c>
      <c r="O1682" s="41">
        <v>1.69826729996049</v>
      </c>
    </row>
    <row r="1683" spans="1:15" x14ac:dyDescent="0.35">
      <c r="A1683" s="85" t="s">
        <v>1741</v>
      </c>
      <c r="B1683" s="41">
        <v>10548504.595659001</v>
      </c>
      <c r="C1683" s="41">
        <v>5086989.6066062003</v>
      </c>
      <c r="D1683" s="41">
        <v>893011.030881983</v>
      </c>
      <c r="E1683" s="41">
        <v>2771558.4672742202</v>
      </c>
      <c r="F1683" s="41">
        <v>7845635.0599999996</v>
      </c>
      <c r="G1683" s="41">
        <v>11581206.2530711</v>
      </c>
      <c r="H1683" s="41">
        <v>0.113822657318703</v>
      </c>
      <c r="I1683" s="41">
        <v>0.23931518070833499</v>
      </c>
      <c r="J1683" s="41">
        <v>3518222</v>
      </c>
      <c r="K1683" s="41">
        <v>53090.704378248498</v>
      </c>
      <c r="L1683" s="41">
        <v>126777.61264976099</v>
      </c>
      <c r="M1683" s="41">
        <v>2.2280399748997901</v>
      </c>
      <c r="N1683" s="41">
        <v>218.13985584269801</v>
      </c>
      <c r="O1683" s="41">
        <v>1.44589784459486</v>
      </c>
    </row>
    <row r="1684" spans="1:15" x14ac:dyDescent="0.35">
      <c r="A1684" s="85" t="s">
        <v>1742</v>
      </c>
      <c r="B1684" s="41">
        <v>9213282.0878405292</v>
      </c>
      <c r="C1684" s="41">
        <v>6029897.2484875703</v>
      </c>
      <c r="D1684" s="41">
        <v>897085.72452099505</v>
      </c>
      <c r="E1684" s="41">
        <v>2825021.7596996301</v>
      </c>
      <c r="F1684" s="41">
        <v>7673730.4800000004</v>
      </c>
      <c r="G1684" s="41">
        <v>11443417.383246601</v>
      </c>
      <c r="H1684" s="41">
        <v>0.116903470464471</v>
      </c>
      <c r="I1684" s="41">
        <v>0.246868716318565</v>
      </c>
      <c r="J1684" s="41">
        <v>3279372</v>
      </c>
      <c r="K1684" s="41">
        <v>51605.0389323407</v>
      </c>
      <c r="L1684" s="41">
        <v>151861.042697834</v>
      </c>
      <c r="M1684" s="41">
        <v>2.3368329898159201</v>
      </c>
      <c r="N1684" s="41">
        <v>221.74511046900901</v>
      </c>
      <c r="O1684" s="41">
        <v>1.83873535801598</v>
      </c>
    </row>
    <row r="1685" spans="1:15" x14ac:dyDescent="0.35">
      <c r="A1685" s="85" t="s">
        <v>1743</v>
      </c>
      <c r="B1685" s="41">
        <v>9346068.1109123994</v>
      </c>
      <c r="C1685" s="41">
        <v>6572529.1736562997</v>
      </c>
      <c r="D1685" s="41">
        <v>842037.26952248404</v>
      </c>
      <c r="E1685" s="41">
        <v>3123735.6306023402</v>
      </c>
      <c r="F1685" s="41">
        <v>7358221.2000000002</v>
      </c>
      <c r="G1685" s="41">
        <v>12694627.3545158</v>
      </c>
      <c r="H1685" s="41">
        <v>0.114434894879551</v>
      </c>
      <c r="I1685" s="41">
        <v>0.246067532615768</v>
      </c>
      <c r="J1685" s="41">
        <v>3520680</v>
      </c>
      <c r="K1685" s="41">
        <v>60318.480255230599</v>
      </c>
      <c r="L1685" s="41">
        <v>168478.36982229599</v>
      </c>
      <c r="M1685" s="41">
        <v>2.0936504516190899</v>
      </c>
      <c r="N1685" s="41">
        <v>210.45544440970599</v>
      </c>
      <c r="O1685" s="41">
        <v>1.86683514936214</v>
      </c>
    </row>
    <row r="1686" spans="1:15" x14ac:dyDescent="0.35">
      <c r="A1686" s="85" t="s">
        <v>1744</v>
      </c>
      <c r="B1686" s="41">
        <v>13118025.856515</v>
      </c>
      <c r="C1686" s="41">
        <v>5005796.0573753696</v>
      </c>
      <c r="D1686" s="41">
        <v>1027010.67064591</v>
      </c>
      <c r="E1686" s="41">
        <v>2589264.7463936601</v>
      </c>
      <c r="F1686" s="41">
        <v>7724992.1600000001</v>
      </c>
      <c r="G1686" s="41">
        <v>14130926.7478258</v>
      </c>
      <c r="H1686" s="41">
        <v>0.13294650005779499</v>
      </c>
      <c r="I1686" s="41">
        <v>0.183233894888886</v>
      </c>
      <c r="J1686" s="41">
        <v>3329738</v>
      </c>
      <c r="K1686" s="41">
        <v>58428.475285614099</v>
      </c>
      <c r="L1686" s="41">
        <v>115821.57689579</v>
      </c>
      <c r="M1686" s="41">
        <v>2.3179891329198901</v>
      </c>
      <c r="N1686" s="41">
        <v>241.847415978078</v>
      </c>
      <c r="O1686" s="41">
        <v>1.5033603416771399</v>
      </c>
    </row>
    <row r="1687" spans="1:15" x14ac:dyDescent="0.35">
      <c r="A1687" s="85" t="s">
        <v>1745</v>
      </c>
      <c r="B1687" s="41">
        <v>9619427.3573747296</v>
      </c>
      <c r="C1687" s="41">
        <v>6900339.4767303597</v>
      </c>
      <c r="D1687" s="41">
        <v>1140897.3075874201</v>
      </c>
      <c r="E1687" s="41">
        <v>1837651.77068984</v>
      </c>
      <c r="F1687" s="41">
        <v>8094284.2800000003</v>
      </c>
      <c r="G1687" s="41">
        <v>11523681.9962999</v>
      </c>
      <c r="H1687" s="41">
        <v>0.14095098073172899</v>
      </c>
      <c r="I1687" s="41">
        <v>0.15946741425873101</v>
      </c>
      <c r="J1687" s="41">
        <v>3646074</v>
      </c>
      <c r="K1687" s="41">
        <v>50260.301798237597</v>
      </c>
      <c r="L1687" s="41">
        <v>119650.363917576</v>
      </c>
      <c r="M1687" s="41">
        <v>2.2184943107819701</v>
      </c>
      <c r="N1687" s="41">
        <v>229.27706453670999</v>
      </c>
      <c r="O1687" s="41">
        <v>1.8925396129454199</v>
      </c>
    </row>
    <row r="1688" spans="1:15" x14ac:dyDescent="0.35">
      <c r="A1688" s="85" t="s">
        <v>1746</v>
      </c>
      <c r="B1688" s="41">
        <v>10289540.918591401</v>
      </c>
      <c r="C1688" s="41">
        <v>5753661.4992019199</v>
      </c>
      <c r="D1688" s="41">
        <v>808476.46642784297</v>
      </c>
      <c r="E1688" s="41">
        <v>2093785.1606185599</v>
      </c>
      <c r="F1688" s="41">
        <v>7620531.1799999997</v>
      </c>
      <c r="G1688" s="41">
        <v>11450288.749787901</v>
      </c>
      <c r="H1688" s="41">
        <v>0.106091878286606</v>
      </c>
      <c r="I1688" s="41">
        <v>0.182858721414981</v>
      </c>
      <c r="J1688" s="41">
        <v>3215414</v>
      </c>
      <c r="K1688" s="41">
        <v>50718.855199273101</v>
      </c>
      <c r="L1688" s="41">
        <v>125355.884948215</v>
      </c>
      <c r="M1688" s="41">
        <v>2.3718411691149401</v>
      </c>
      <c r="N1688" s="41">
        <v>225.76332392832001</v>
      </c>
      <c r="O1688" s="41">
        <v>1.7893999028435901</v>
      </c>
    </row>
    <row r="1689" spans="1:15" x14ac:dyDescent="0.35">
      <c r="A1689" s="85" t="s">
        <v>1747</v>
      </c>
      <c r="B1689" s="41">
        <v>9082824.1405263692</v>
      </c>
      <c r="C1689" s="41">
        <v>4711268.7102680802</v>
      </c>
      <c r="D1689" s="41">
        <v>938949.70781006</v>
      </c>
      <c r="E1689" s="41">
        <v>2401613.8067252999</v>
      </c>
      <c r="F1689" s="41">
        <v>6433365.5800000001</v>
      </c>
      <c r="G1689" s="41">
        <v>10875596.843499999</v>
      </c>
      <c r="H1689" s="41">
        <v>0.14595000021902399</v>
      </c>
      <c r="I1689" s="41">
        <v>0.220825931788807</v>
      </c>
      <c r="J1689" s="41">
        <v>3122993</v>
      </c>
      <c r="K1689" s="41">
        <v>51744.204222571199</v>
      </c>
      <c r="L1689" s="41">
        <v>174306.058170209</v>
      </c>
      <c r="M1689" s="41">
        <v>2.0629049348690902</v>
      </c>
      <c r="N1689" s="41">
        <v>210.17621870803799</v>
      </c>
      <c r="O1689" s="41">
        <v>1.5085748544002799</v>
      </c>
    </row>
    <row r="1690" spans="1:15" x14ac:dyDescent="0.35">
      <c r="A1690" s="85" t="s">
        <v>1748</v>
      </c>
      <c r="B1690" s="41">
        <v>12557880.145538799</v>
      </c>
      <c r="C1690" s="41">
        <v>6866295.7145111999</v>
      </c>
      <c r="D1690" s="41">
        <v>1079889.12938694</v>
      </c>
      <c r="E1690" s="41">
        <v>2566137.6241042698</v>
      </c>
      <c r="F1690" s="41">
        <v>8037620.7999999998</v>
      </c>
      <c r="G1690" s="41">
        <v>15204225.0457321</v>
      </c>
      <c r="H1690" s="41">
        <v>0.13435432651748599</v>
      </c>
      <c r="I1690" s="41">
        <v>0.168777929581133</v>
      </c>
      <c r="J1690" s="41">
        <v>3653464</v>
      </c>
      <c r="K1690" s="41">
        <v>61680.426149014602</v>
      </c>
      <c r="L1690" s="41">
        <v>171643.232190849</v>
      </c>
      <c r="M1690" s="41">
        <v>2.19572489454431</v>
      </c>
      <c r="N1690" s="41">
        <v>246.50248073085399</v>
      </c>
      <c r="O1690" s="41">
        <v>1.87939328662092</v>
      </c>
    </row>
    <row r="1691" spans="1:15" x14ac:dyDescent="0.35">
      <c r="A1691" s="85" t="s">
        <v>1749</v>
      </c>
      <c r="B1691" s="41">
        <v>11809048.5834448</v>
      </c>
      <c r="C1691" s="41">
        <v>5524623.27580446</v>
      </c>
      <c r="D1691" s="41">
        <v>951229.75074335304</v>
      </c>
      <c r="E1691" s="41">
        <v>2214223.9431145699</v>
      </c>
      <c r="F1691" s="41">
        <v>6902362.9400000004</v>
      </c>
      <c r="G1691" s="41">
        <v>13759198.502606301</v>
      </c>
      <c r="H1691" s="41">
        <v>0.137812189682299</v>
      </c>
      <c r="I1691" s="41">
        <v>0.16092681144873</v>
      </c>
      <c r="J1691" s="41">
        <v>3302566</v>
      </c>
      <c r="K1691" s="41">
        <v>56256.433488454903</v>
      </c>
      <c r="L1691" s="41">
        <v>162435.88949915301</v>
      </c>
      <c r="M1691" s="41">
        <v>2.0872548721473598</v>
      </c>
      <c r="N1691" s="41">
        <v>244.576193185205</v>
      </c>
      <c r="O1691" s="41">
        <v>1.67282751527281</v>
      </c>
    </row>
    <row r="1692" spans="1:15" x14ac:dyDescent="0.35">
      <c r="A1692" s="85" t="s">
        <v>1750</v>
      </c>
      <c r="B1692" s="41">
        <v>12086173.8471191</v>
      </c>
      <c r="C1692" s="41">
        <v>4659800.0885852799</v>
      </c>
      <c r="D1692" s="41">
        <v>785785.55476820294</v>
      </c>
      <c r="E1692" s="41">
        <v>2064199.30463965</v>
      </c>
      <c r="F1692" s="41">
        <v>7441831.0800000001</v>
      </c>
      <c r="G1692" s="41">
        <v>12268167.997815</v>
      </c>
      <c r="H1692" s="41">
        <v>0.105590350858676</v>
      </c>
      <c r="I1692" s="41">
        <v>0.16825652412057701</v>
      </c>
      <c r="J1692" s="41">
        <v>3263961</v>
      </c>
      <c r="K1692" s="41">
        <v>56436.507488338502</v>
      </c>
      <c r="L1692" s="41">
        <v>114040.2827028</v>
      </c>
      <c r="M1692" s="41">
        <v>2.2788565791425701</v>
      </c>
      <c r="N1692" s="41">
        <v>217.37815742378399</v>
      </c>
      <c r="O1692" s="41">
        <v>1.4276518894022601</v>
      </c>
    </row>
    <row r="1693" spans="1:15" x14ac:dyDescent="0.35">
      <c r="A1693" s="85" t="s">
        <v>1751</v>
      </c>
      <c r="B1693" s="41">
        <v>11441395.6522815</v>
      </c>
      <c r="C1693" s="41">
        <v>7174021.4017998297</v>
      </c>
      <c r="D1693" s="41">
        <v>1138482.1622465199</v>
      </c>
      <c r="E1693" s="41">
        <v>3736057.2154870098</v>
      </c>
      <c r="F1693" s="41">
        <v>8682502.4000000004</v>
      </c>
      <c r="G1693" s="41">
        <v>14954410.1637499</v>
      </c>
      <c r="H1693" s="41">
        <v>0.131123737120593</v>
      </c>
      <c r="I1693" s="41">
        <v>0.24982979432671801</v>
      </c>
      <c r="J1693" s="41">
        <v>3946592</v>
      </c>
      <c r="K1693" s="41">
        <v>63269.631764045698</v>
      </c>
      <c r="L1693" s="41">
        <v>146956.13193495799</v>
      </c>
      <c r="M1693" s="41">
        <v>2.2003628327909901</v>
      </c>
      <c r="N1693" s="41">
        <v>236.359820700721</v>
      </c>
      <c r="O1693" s="41">
        <v>1.81777629960225</v>
      </c>
    </row>
    <row r="1694" spans="1:15" x14ac:dyDescent="0.35">
      <c r="A1694" s="85" t="s">
        <v>1752</v>
      </c>
      <c r="B1694" s="41">
        <v>14399326.1890621</v>
      </c>
      <c r="C1694" s="41">
        <v>3982749.2549926601</v>
      </c>
      <c r="D1694" s="41">
        <v>880913.87892911502</v>
      </c>
      <c r="E1694" s="41">
        <v>2760442.4712459999</v>
      </c>
      <c r="F1694" s="41">
        <v>6931456.0599999996</v>
      </c>
      <c r="G1694" s="41">
        <v>15240539.092246</v>
      </c>
      <c r="H1694" s="41">
        <v>0.127089297155426</v>
      </c>
      <c r="I1694" s="41">
        <v>0.18112498872500099</v>
      </c>
      <c r="J1694" s="41">
        <v>3179567</v>
      </c>
      <c r="K1694" s="41">
        <v>64991.637920025598</v>
      </c>
      <c r="L1694" s="41">
        <v>148563.358016137</v>
      </c>
      <c r="M1694" s="41">
        <v>2.18484358896028</v>
      </c>
      <c r="N1694" s="41">
        <v>234.498871905351</v>
      </c>
      <c r="O1694" s="41">
        <v>1.2526074320788501</v>
      </c>
    </row>
    <row r="1695" spans="1:15" x14ac:dyDescent="0.35">
      <c r="A1695" s="85" t="s">
        <v>1753</v>
      </c>
      <c r="B1695" s="41">
        <v>9547985.2274900302</v>
      </c>
      <c r="C1695" s="41">
        <v>5988217.75212029</v>
      </c>
      <c r="D1695" s="41">
        <v>1151287.0960673001</v>
      </c>
      <c r="E1695" s="41">
        <v>2451378.7190412101</v>
      </c>
      <c r="F1695" s="41">
        <v>8055118.1200000001</v>
      </c>
      <c r="G1695" s="41">
        <v>11223869.6276295</v>
      </c>
      <c r="H1695" s="41">
        <v>0.142926159358083</v>
      </c>
      <c r="I1695" s="41">
        <v>0.21840762592312299</v>
      </c>
      <c r="J1695" s="41">
        <v>3712036</v>
      </c>
      <c r="K1695" s="41">
        <v>52746.226926215997</v>
      </c>
      <c r="L1695" s="41">
        <v>140118.952910678</v>
      </c>
      <c r="M1695" s="41">
        <v>2.1726604418410398</v>
      </c>
      <c r="N1695" s="41">
        <v>212.78927625015299</v>
      </c>
      <c r="O1695" s="41">
        <v>1.6131895682370201</v>
      </c>
    </row>
    <row r="1696" spans="1:15" x14ac:dyDescent="0.35">
      <c r="A1696" s="85" t="s">
        <v>1754</v>
      </c>
      <c r="B1696" s="41">
        <v>11047498.683996599</v>
      </c>
      <c r="C1696" s="41">
        <v>5115365.4189694002</v>
      </c>
      <c r="D1696" s="41">
        <v>1067973.4269115501</v>
      </c>
      <c r="E1696" s="41">
        <v>2909623.3917769701</v>
      </c>
      <c r="F1696" s="41">
        <v>7544552.4000000004</v>
      </c>
      <c r="G1696" s="41">
        <v>12776097.4477625</v>
      </c>
      <c r="H1696" s="41">
        <v>0.14155557152887599</v>
      </c>
      <c r="I1696" s="41">
        <v>0.22773960543691199</v>
      </c>
      <c r="J1696" s="41">
        <v>3592644</v>
      </c>
      <c r="K1696" s="41">
        <v>54074.141650495199</v>
      </c>
      <c r="L1696" s="41">
        <v>180188.92610795901</v>
      </c>
      <c r="M1696" s="41">
        <v>2.1029729898873102</v>
      </c>
      <c r="N1696" s="41">
        <v>236.266474473649</v>
      </c>
      <c r="O1696" s="41">
        <v>1.42384422697306</v>
      </c>
    </row>
    <row r="1697" spans="1:15" x14ac:dyDescent="0.35">
      <c r="A1697" s="85" t="s">
        <v>1755</v>
      </c>
      <c r="B1697" s="41">
        <v>11278415.480081599</v>
      </c>
      <c r="C1697" s="41">
        <v>5592227.8084161198</v>
      </c>
      <c r="D1697" s="41">
        <v>720767.26204061601</v>
      </c>
      <c r="E1697" s="41">
        <v>2656606.0774100898</v>
      </c>
      <c r="F1697" s="41">
        <v>7109237.2999999998</v>
      </c>
      <c r="G1697" s="41">
        <v>13283857.906563601</v>
      </c>
      <c r="H1697" s="41">
        <v>0.101384611544844</v>
      </c>
      <c r="I1697" s="41">
        <v>0.19998754097613899</v>
      </c>
      <c r="J1697" s="41">
        <v>3306622</v>
      </c>
      <c r="K1697" s="41">
        <v>57307.411158600502</v>
      </c>
      <c r="L1697" s="41">
        <v>145078.578615195</v>
      </c>
      <c r="M1697" s="41">
        <v>2.1500926852140299</v>
      </c>
      <c r="N1697" s="41">
        <v>231.80401624669901</v>
      </c>
      <c r="O1697" s="41">
        <v>1.6912207710515801</v>
      </c>
    </row>
    <row r="1698" spans="1:15" x14ac:dyDescent="0.35">
      <c r="A1698" s="85" t="s">
        <v>1756</v>
      </c>
      <c r="B1698" s="41">
        <v>12998215.135662699</v>
      </c>
      <c r="C1698" s="41">
        <v>4034252.15234594</v>
      </c>
      <c r="D1698" s="41">
        <v>955722.62653696898</v>
      </c>
      <c r="E1698" s="41">
        <v>3246879.87943382</v>
      </c>
      <c r="F1698" s="41">
        <v>8023379.8399999999</v>
      </c>
      <c r="G1698" s="41">
        <v>13328527.047652099</v>
      </c>
      <c r="H1698" s="41">
        <v>0.119117210651337</v>
      </c>
      <c r="I1698" s="41">
        <v>0.24360380316786601</v>
      </c>
      <c r="J1698" s="41">
        <v>3371168</v>
      </c>
      <c r="K1698" s="41">
        <v>62210.161249251199</v>
      </c>
      <c r="L1698" s="41">
        <v>116837.09367263201</v>
      </c>
      <c r="M1698" s="41">
        <v>2.3849931816688099</v>
      </c>
      <c r="N1698" s="41">
        <v>214.25051516117799</v>
      </c>
      <c r="O1698" s="41">
        <v>1.19669270482692</v>
      </c>
    </row>
    <row r="1699" spans="1:15" x14ac:dyDescent="0.35">
      <c r="A1699" s="85" t="s">
        <v>1757</v>
      </c>
      <c r="B1699" s="41">
        <v>10745085.012572801</v>
      </c>
      <c r="C1699" s="41">
        <v>5635650.6478219004</v>
      </c>
      <c r="D1699" s="41">
        <v>1026699.50880329</v>
      </c>
      <c r="E1699" s="41">
        <v>1990156.8149896101</v>
      </c>
      <c r="F1699" s="41">
        <v>7304985.7599999998</v>
      </c>
      <c r="G1699" s="41">
        <v>12258225.2880696</v>
      </c>
      <c r="H1699" s="41">
        <v>0.14054777689303599</v>
      </c>
      <c r="I1699" s="41">
        <v>0.162352768710047</v>
      </c>
      <c r="J1699" s="41">
        <v>3445748</v>
      </c>
      <c r="K1699" s="41">
        <v>50916.823626457197</v>
      </c>
      <c r="L1699" s="41">
        <v>165619.06388191899</v>
      </c>
      <c r="M1699" s="41">
        <v>2.1190006514834701</v>
      </c>
      <c r="N1699" s="41">
        <v>240.74849184798299</v>
      </c>
      <c r="O1699" s="41">
        <v>1.63553766782188</v>
      </c>
    </row>
    <row r="1700" spans="1:15" x14ac:dyDescent="0.35">
      <c r="A1700" s="85" t="s">
        <v>1758</v>
      </c>
      <c r="B1700" s="41">
        <v>11824213.2728079</v>
      </c>
      <c r="C1700" s="41">
        <v>6441022.0019059898</v>
      </c>
      <c r="D1700" s="41">
        <v>890872.23121386894</v>
      </c>
      <c r="E1700" s="41">
        <v>2931649.0641418099</v>
      </c>
      <c r="F1700" s="41">
        <v>7773674.0999999996</v>
      </c>
      <c r="G1700" s="41">
        <v>14450282.5031772</v>
      </c>
      <c r="H1700" s="41">
        <v>0.11460118082566199</v>
      </c>
      <c r="I1700" s="41">
        <v>0.20287832182500401</v>
      </c>
      <c r="J1700" s="41">
        <v>3501655</v>
      </c>
      <c r="K1700" s="41">
        <v>59534.782890479401</v>
      </c>
      <c r="L1700" s="41">
        <v>136200.033107558</v>
      </c>
      <c r="M1700" s="41">
        <v>2.2177148388697101</v>
      </c>
      <c r="N1700" s="41">
        <v>242.717790285018</v>
      </c>
      <c r="O1700" s="41">
        <v>1.8394222166107099</v>
      </c>
    </row>
    <row r="1701" spans="1:15" x14ac:dyDescent="0.35">
      <c r="A1701" s="85" t="s">
        <v>1759</v>
      </c>
      <c r="B1701" s="41">
        <v>11108675.2082376</v>
      </c>
      <c r="C1701" s="41">
        <v>5944773.5991635704</v>
      </c>
      <c r="D1701" s="41">
        <v>981215.93419980095</v>
      </c>
      <c r="E1701" s="41">
        <v>1867548.55266954</v>
      </c>
      <c r="F1701" s="41">
        <v>8217326.0800000001</v>
      </c>
      <c r="G1701" s="41">
        <v>11795107.810614999</v>
      </c>
      <c r="H1701" s="41">
        <v>0.119408177872844</v>
      </c>
      <c r="I1701" s="41">
        <v>0.158332469923577</v>
      </c>
      <c r="J1701" s="41">
        <v>3839872</v>
      </c>
      <c r="K1701" s="41">
        <v>51052.232559794698</v>
      </c>
      <c r="L1701" s="41">
        <v>110220.59634445699</v>
      </c>
      <c r="M1701" s="41">
        <v>2.1405406371353601</v>
      </c>
      <c r="N1701" s="41">
        <v>231.04256925894401</v>
      </c>
      <c r="O1701" s="41">
        <v>1.5481697304398601</v>
      </c>
    </row>
    <row r="1702" spans="1:15" x14ac:dyDescent="0.35">
      <c r="A1702" s="85" t="s">
        <v>1760</v>
      </c>
      <c r="B1702" s="41">
        <v>12643001.5992362</v>
      </c>
      <c r="C1702" s="41">
        <v>4665525.4364220602</v>
      </c>
      <c r="D1702" s="41">
        <v>1241555.34671302</v>
      </c>
      <c r="E1702" s="41">
        <v>2746459.79892261</v>
      </c>
      <c r="F1702" s="41">
        <v>8354595.96</v>
      </c>
      <c r="G1702" s="41">
        <v>13059165.7195802</v>
      </c>
      <c r="H1702" s="41">
        <v>0.148607467393674</v>
      </c>
      <c r="I1702" s="41">
        <v>0.21030897822245401</v>
      </c>
      <c r="J1702" s="41">
        <v>3814884</v>
      </c>
      <c r="K1702" s="41">
        <v>61713.367608242399</v>
      </c>
      <c r="L1702" s="41">
        <v>117219.49828631199</v>
      </c>
      <c r="M1702" s="41">
        <v>2.1876541612034202</v>
      </c>
      <c r="N1702" s="41">
        <v>211.60620993448299</v>
      </c>
      <c r="O1702" s="41">
        <v>1.2229796335673799</v>
      </c>
    </row>
    <row r="1703" spans="1:15" x14ac:dyDescent="0.35">
      <c r="A1703" s="85" t="s">
        <v>1761</v>
      </c>
      <c r="B1703" s="41">
        <v>12553722.965816099</v>
      </c>
      <c r="C1703" s="41">
        <v>4048438.42047258</v>
      </c>
      <c r="D1703" s="41">
        <v>808201.26039902202</v>
      </c>
      <c r="E1703" s="41">
        <v>2975967.7537600799</v>
      </c>
      <c r="F1703" s="41">
        <v>7615513.9199999999</v>
      </c>
      <c r="G1703" s="41">
        <v>12911937.9553761</v>
      </c>
      <c r="H1703" s="41">
        <v>0.106125636285229</v>
      </c>
      <c r="I1703" s="41">
        <v>0.23048188149951501</v>
      </c>
      <c r="J1703" s="41">
        <v>3399783</v>
      </c>
      <c r="K1703" s="41">
        <v>50650.941296783698</v>
      </c>
      <c r="L1703" s="41">
        <v>141121.47492835601</v>
      </c>
      <c r="M1703" s="41">
        <v>2.2400579996905701</v>
      </c>
      <c r="N1703" s="41">
        <v>254.91824783852999</v>
      </c>
      <c r="O1703" s="41">
        <v>1.1907931831156799</v>
      </c>
    </row>
    <row r="1704" spans="1:15" x14ac:dyDescent="0.35">
      <c r="A1704" s="85" t="s">
        <v>1762</v>
      </c>
      <c r="B1704" s="41">
        <v>11744988.3253127</v>
      </c>
      <c r="C1704" s="41">
        <v>5284569.1706788503</v>
      </c>
      <c r="D1704" s="41">
        <v>817962.76908045297</v>
      </c>
      <c r="E1704" s="41">
        <v>3239067.0572847798</v>
      </c>
      <c r="F1704" s="41">
        <v>6817915.5300000003</v>
      </c>
      <c r="G1704" s="41">
        <v>14396020.822888</v>
      </c>
      <c r="H1704" s="41">
        <v>0.119972558398718</v>
      </c>
      <c r="I1704" s="41">
        <v>0.22499738623155199</v>
      </c>
      <c r="J1704" s="41">
        <v>3293679</v>
      </c>
      <c r="K1704" s="41">
        <v>63438.156360498702</v>
      </c>
      <c r="L1704" s="41">
        <v>127349.030531229</v>
      </c>
      <c r="M1704" s="41">
        <v>2.0729135831779302</v>
      </c>
      <c r="N1704" s="41">
        <v>226.93279033073901</v>
      </c>
      <c r="O1704" s="41">
        <v>1.6044578632826301</v>
      </c>
    </row>
    <row r="1705" spans="1:15" x14ac:dyDescent="0.35">
      <c r="A1705" s="85" t="s">
        <v>1763</v>
      </c>
      <c r="B1705" s="41">
        <v>11881261.428337101</v>
      </c>
      <c r="C1705" s="41">
        <v>5108643.6416349299</v>
      </c>
      <c r="D1705" s="41">
        <v>1094090.8983625399</v>
      </c>
      <c r="E1705" s="41">
        <v>1833217.64903258</v>
      </c>
      <c r="F1705" s="41">
        <v>8140198</v>
      </c>
      <c r="G1705" s="41">
        <v>11918143.860222099</v>
      </c>
      <c r="H1705" s="41">
        <v>0.13440593193955999</v>
      </c>
      <c r="I1705" s="41">
        <v>0.15381737882449201</v>
      </c>
      <c r="J1705" s="41">
        <v>3700090</v>
      </c>
      <c r="K1705" s="41">
        <v>51967.139880623297</v>
      </c>
      <c r="L1705" s="41">
        <v>141128.24285503899</v>
      </c>
      <c r="M1705" s="41">
        <v>2.2042362293453399</v>
      </c>
      <c r="N1705" s="41">
        <v>229.34085056961399</v>
      </c>
      <c r="O1705" s="41">
        <v>1.38068091360884</v>
      </c>
    </row>
    <row r="1706" spans="1:15" x14ac:dyDescent="0.35">
      <c r="A1706" s="85" t="s">
        <v>1764</v>
      </c>
      <c r="B1706" s="41">
        <v>9760899.0667751804</v>
      </c>
      <c r="C1706" s="41">
        <v>6791579.6388822095</v>
      </c>
      <c r="D1706" s="41">
        <v>972334.87383479695</v>
      </c>
      <c r="E1706" s="41">
        <v>2187336.45873468</v>
      </c>
      <c r="F1706" s="41">
        <v>7917186.2000000002</v>
      </c>
      <c r="G1706" s="41">
        <v>11909514.133674299</v>
      </c>
      <c r="H1706" s="41">
        <v>0.122813187573484</v>
      </c>
      <c r="I1706" s="41">
        <v>0.18366294663104399</v>
      </c>
      <c r="J1706" s="41">
        <v>3598721</v>
      </c>
      <c r="K1706" s="41">
        <v>53942.903042278696</v>
      </c>
      <c r="L1706" s="41">
        <v>114550.295447421</v>
      </c>
      <c r="M1706" s="41">
        <v>2.2009391398838001</v>
      </c>
      <c r="N1706" s="41">
        <v>220.77802985627301</v>
      </c>
      <c r="O1706" s="41">
        <v>1.8872203871548301</v>
      </c>
    </row>
    <row r="1707" spans="1:15" x14ac:dyDescent="0.35">
      <c r="A1707" s="85" t="s">
        <v>1765</v>
      </c>
      <c r="B1707" s="41">
        <v>10014126.626275601</v>
      </c>
      <c r="C1707" s="41">
        <v>5110144.7313176095</v>
      </c>
      <c r="D1707" s="41">
        <v>815076.00323822501</v>
      </c>
      <c r="E1707" s="41">
        <v>2235973.89217728</v>
      </c>
      <c r="F1707" s="41">
        <v>6740645.0099999998</v>
      </c>
      <c r="G1707" s="41">
        <v>11550403.2776764</v>
      </c>
      <c r="H1707" s="41">
        <v>0.120919585889634</v>
      </c>
      <c r="I1707" s="41">
        <v>0.193584054030284</v>
      </c>
      <c r="J1707" s="41">
        <v>3225189</v>
      </c>
      <c r="K1707" s="41">
        <v>53570.814329931003</v>
      </c>
      <c r="L1707" s="41">
        <v>115727.034667692</v>
      </c>
      <c r="M1707" s="41">
        <v>2.0867857653360802</v>
      </c>
      <c r="N1707" s="41">
        <v>215.61441564438999</v>
      </c>
      <c r="O1707" s="41">
        <v>1.5844481459280699</v>
      </c>
    </row>
    <row r="1708" spans="1:15" x14ac:dyDescent="0.35">
      <c r="A1708" s="85" t="s">
        <v>1766</v>
      </c>
      <c r="B1708" s="41">
        <v>12218427.7379284</v>
      </c>
      <c r="C1708" s="41">
        <v>5029780.8127415497</v>
      </c>
      <c r="D1708" s="41">
        <v>900135.73004614597</v>
      </c>
      <c r="E1708" s="41">
        <v>1980298.8707487599</v>
      </c>
      <c r="F1708" s="41">
        <v>8660916.3699999992</v>
      </c>
      <c r="G1708" s="41">
        <v>11656800.181430601</v>
      </c>
      <c r="H1708" s="41">
        <v>0.10393077263326</v>
      </c>
      <c r="I1708" s="41">
        <v>0.16988357353018799</v>
      </c>
      <c r="J1708" s="41">
        <v>3883819</v>
      </c>
      <c r="K1708" s="41">
        <v>52686.102514940401</v>
      </c>
      <c r="L1708" s="41">
        <v>189073.399965711</v>
      </c>
      <c r="M1708" s="41">
        <v>2.2347904570796802</v>
      </c>
      <c r="N1708" s="41">
        <v>221.25471060164901</v>
      </c>
      <c r="O1708" s="41">
        <v>1.2950605609431201</v>
      </c>
    </row>
    <row r="1709" spans="1:15" x14ac:dyDescent="0.35">
      <c r="A1709" s="85" t="s">
        <v>1767</v>
      </c>
      <c r="B1709" s="41">
        <v>12520998.1600288</v>
      </c>
      <c r="C1709" s="41">
        <v>4095629.1754501099</v>
      </c>
      <c r="D1709" s="41">
        <v>800362.62510190206</v>
      </c>
      <c r="E1709" s="41">
        <v>2853112.21123253</v>
      </c>
      <c r="F1709" s="41">
        <v>7109875.4400000004</v>
      </c>
      <c r="G1709" s="41">
        <v>13341422.221832599</v>
      </c>
      <c r="H1709" s="41">
        <v>0.112570555118178</v>
      </c>
      <c r="I1709" s="41">
        <v>0.21385367795073101</v>
      </c>
      <c r="J1709" s="41">
        <v>3291609</v>
      </c>
      <c r="K1709" s="41">
        <v>64482.466031090597</v>
      </c>
      <c r="L1709" s="41">
        <v>181195.49001934801</v>
      </c>
      <c r="M1709" s="41">
        <v>2.1601656015876598</v>
      </c>
      <c r="N1709" s="41">
        <v>206.89607274244301</v>
      </c>
      <c r="O1709" s="41">
        <v>1.24426357305807</v>
      </c>
    </row>
    <row r="1710" spans="1:15" x14ac:dyDescent="0.35">
      <c r="A1710" s="85" t="s">
        <v>1768</v>
      </c>
      <c r="B1710" s="41">
        <v>10341648.5340371</v>
      </c>
      <c r="C1710" s="41">
        <v>3697990.18405052</v>
      </c>
      <c r="D1710" s="41">
        <v>794725.89711987495</v>
      </c>
      <c r="E1710" s="41">
        <v>2484312.5990645699</v>
      </c>
      <c r="F1710" s="41">
        <v>6545959.9199999999</v>
      </c>
      <c r="G1710" s="41">
        <v>10941947.461028701</v>
      </c>
      <c r="H1710" s="41">
        <v>0.121407082663573</v>
      </c>
      <c r="I1710" s="41">
        <v>0.227044829808662</v>
      </c>
      <c r="J1710" s="41">
        <v>3030537</v>
      </c>
      <c r="K1710" s="41">
        <v>50779.410901376701</v>
      </c>
      <c r="L1710" s="41">
        <v>169230.166756572</v>
      </c>
      <c r="M1710" s="41">
        <v>2.1594075638993702</v>
      </c>
      <c r="N1710" s="41">
        <v>215.48447135662099</v>
      </c>
      <c r="O1710" s="41">
        <v>1.2202425458097099</v>
      </c>
    </row>
    <row r="1711" spans="1:15" x14ac:dyDescent="0.35">
      <c r="A1711" s="85" t="s">
        <v>1769</v>
      </c>
      <c r="B1711" s="41">
        <v>12869504.7960189</v>
      </c>
      <c r="C1711" s="41">
        <v>4747034.2438548598</v>
      </c>
      <c r="D1711" s="41">
        <v>1158669.58874974</v>
      </c>
      <c r="E1711" s="41">
        <v>2126193.6435256102</v>
      </c>
      <c r="F1711" s="41">
        <v>8406630.1799999997</v>
      </c>
      <c r="G1711" s="41">
        <v>12608877.4764136</v>
      </c>
      <c r="H1711" s="41">
        <v>0.137828067125673</v>
      </c>
      <c r="I1711" s="41">
        <v>0.168626719349356</v>
      </c>
      <c r="J1711" s="41">
        <v>3592577</v>
      </c>
      <c r="K1711" s="41">
        <v>60997.907582669497</v>
      </c>
      <c r="L1711" s="41">
        <v>114105.384264512</v>
      </c>
      <c r="M1711" s="41">
        <v>2.34409112874543</v>
      </c>
      <c r="N1711" s="41">
        <v>206.71001230875299</v>
      </c>
      <c r="O1711" s="41">
        <v>1.3213451636123199</v>
      </c>
    </row>
    <row r="1712" spans="1:15" x14ac:dyDescent="0.35">
      <c r="A1712" s="85" t="s">
        <v>1770</v>
      </c>
      <c r="B1712" s="41">
        <v>9732220.5272139404</v>
      </c>
      <c r="C1712" s="41">
        <v>6293404.4218236804</v>
      </c>
      <c r="D1712" s="41">
        <v>1026034.87549077</v>
      </c>
      <c r="E1712" s="41">
        <v>2567972.0432285001</v>
      </c>
      <c r="F1712" s="41">
        <v>8277372.1200000001</v>
      </c>
      <c r="G1712" s="41">
        <v>11468463.8878996</v>
      </c>
      <c r="H1712" s="41">
        <v>0.12395659644340901</v>
      </c>
      <c r="I1712" s="41">
        <v>0.22391595494650099</v>
      </c>
      <c r="J1712" s="41">
        <v>3728546</v>
      </c>
      <c r="K1712" s="41">
        <v>54757.753475456397</v>
      </c>
      <c r="L1712" s="41">
        <v>126204.14014269201</v>
      </c>
      <c r="M1712" s="41">
        <v>2.2189423732823501</v>
      </c>
      <c r="N1712" s="41">
        <v>209.44041236944901</v>
      </c>
      <c r="O1712" s="41">
        <v>1.6878977547343299</v>
      </c>
    </row>
    <row r="1713" spans="1:15" x14ac:dyDescent="0.35">
      <c r="A1713" s="85" t="s">
        <v>1771</v>
      </c>
      <c r="B1713" s="41">
        <v>13184498.741905199</v>
      </c>
      <c r="C1713" s="41">
        <v>4539170.6341338996</v>
      </c>
      <c r="D1713" s="41">
        <v>1072294.6882205601</v>
      </c>
      <c r="E1713" s="41">
        <v>2109399.83660352</v>
      </c>
      <c r="F1713" s="41">
        <v>8499023</v>
      </c>
      <c r="G1713" s="41">
        <v>12583135.021652499</v>
      </c>
      <c r="H1713" s="41">
        <v>0.126166818023737</v>
      </c>
      <c r="I1713" s="41">
        <v>0.16763706603908801</v>
      </c>
      <c r="J1713" s="41">
        <v>3440900</v>
      </c>
      <c r="K1713" s="41">
        <v>58085.837703238198</v>
      </c>
      <c r="L1713" s="41">
        <v>176794.120789293</v>
      </c>
      <c r="M1713" s="41">
        <v>2.4701560881309899</v>
      </c>
      <c r="N1713" s="41">
        <v>216.62675644985501</v>
      </c>
      <c r="O1713" s="41">
        <v>1.3191812125124001</v>
      </c>
    </row>
    <row r="1714" spans="1:15" x14ac:dyDescent="0.35">
      <c r="A1714" s="85" t="s">
        <v>1772</v>
      </c>
      <c r="B1714" s="41">
        <v>12671747.3548517</v>
      </c>
      <c r="C1714" s="41">
        <v>3983021.0756481299</v>
      </c>
      <c r="D1714" s="41">
        <v>808637.498005172</v>
      </c>
      <c r="E1714" s="41">
        <v>2028508.6077209499</v>
      </c>
      <c r="F1714" s="41">
        <v>7358892.2000000002</v>
      </c>
      <c r="G1714" s="41">
        <v>12255763.054424699</v>
      </c>
      <c r="H1714" s="41">
        <v>0.109885764871671</v>
      </c>
      <c r="I1714" s="41">
        <v>0.16551467246167101</v>
      </c>
      <c r="J1714" s="41">
        <v>3344951</v>
      </c>
      <c r="K1714" s="41">
        <v>57584.753345039098</v>
      </c>
      <c r="L1714" s="41">
        <v>122740.718198731</v>
      </c>
      <c r="M1714" s="41">
        <v>2.20185932508114</v>
      </c>
      <c r="N1714" s="41">
        <v>212.82623926707899</v>
      </c>
      <c r="O1714" s="41">
        <v>1.19075618017966</v>
      </c>
    </row>
    <row r="1715" spans="1:15" x14ac:dyDescent="0.35">
      <c r="A1715" s="85" t="s">
        <v>1773</v>
      </c>
      <c r="B1715" s="41">
        <v>13286874.7498606</v>
      </c>
      <c r="C1715" s="41">
        <v>4727556.0918848999</v>
      </c>
      <c r="D1715" s="41">
        <v>1003928.94441675</v>
      </c>
      <c r="E1715" s="41">
        <v>2238161.0497710099</v>
      </c>
      <c r="F1715" s="41">
        <v>8264646.3899999997</v>
      </c>
      <c r="G1715" s="41">
        <v>13142565.0925694</v>
      </c>
      <c r="H1715" s="41">
        <v>0.121472703978174</v>
      </c>
      <c r="I1715" s="41">
        <v>0.17029864672585299</v>
      </c>
      <c r="J1715" s="41">
        <v>3739659</v>
      </c>
      <c r="K1715" s="41">
        <v>61051.540356619102</v>
      </c>
      <c r="L1715" s="41">
        <v>150690.646636091</v>
      </c>
      <c r="M1715" s="41">
        <v>2.21435265486905</v>
      </c>
      <c r="N1715" s="41">
        <v>215.274806798421</v>
      </c>
      <c r="O1715" s="41">
        <v>1.26416769333378</v>
      </c>
    </row>
    <row r="1716" spans="1:15" x14ac:dyDescent="0.35">
      <c r="A1716" s="85" t="s">
        <v>1774</v>
      </c>
      <c r="B1716" s="41">
        <v>11231883.784055701</v>
      </c>
      <c r="C1716" s="41">
        <v>6234235.4853292704</v>
      </c>
      <c r="D1716" s="41">
        <v>1023812.76911348</v>
      </c>
      <c r="E1716" s="41">
        <v>2351456.18321743</v>
      </c>
      <c r="F1716" s="41">
        <v>8180014.1399999997</v>
      </c>
      <c r="G1716" s="41">
        <v>12829695.5877115</v>
      </c>
      <c r="H1716" s="41">
        <v>0.12516026886886</v>
      </c>
      <c r="I1716" s="41">
        <v>0.183282305269168</v>
      </c>
      <c r="J1716" s="41">
        <v>3325209</v>
      </c>
      <c r="K1716" s="41">
        <v>60145.776511703501</v>
      </c>
      <c r="L1716" s="41">
        <v>168321.50599559199</v>
      </c>
      <c r="M1716" s="41">
        <v>2.4627117961620502</v>
      </c>
      <c r="N1716" s="41">
        <v>213.31427050542601</v>
      </c>
      <c r="O1716" s="41">
        <v>1.87484019360265</v>
      </c>
    </row>
    <row r="1717" spans="1:15" x14ac:dyDescent="0.35">
      <c r="A1717" s="85" t="s">
        <v>1775</v>
      </c>
      <c r="B1717" s="41">
        <v>13583198.1694453</v>
      </c>
      <c r="C1717" s="41">
        <v>5738868.21858628</v>
      </c>
      <c r="D1717" s="41">
        <v>1156188.6182240101</v>
      </c>
      <c r="E1717" s="41">
        <v>2651575.18162838</v>
      </c>
      <c r="F1717" s="41">
        <v>8002367.4400000004</v>
      </c>
      <c r="G1717" s="41">
        <v>15250493.941531699</v>
      </c>
      <c r="H1717" s="41">
        <v>0.14448082106862301</v>
      </c>
      <c r="I1717" s="41">
        <v>0.17386815088049901</v>
      </c>
      <c r="J1717" s="41">
        <v>3525272</v>
      </c>
      <c r="K1717" s="41">
        <v>62543.036177541602</v>
      </c>
      <c r="L1717" s="41">
        <v>123031.19364774899</v>
      </c>
      <c r="M1717" s="41">
        <v>2.27355757855443</v>
      </c>
      <c r="N1717" s="41">
        <v>243.84007896214101</v>
      </c>
      <c r="O1717" s="41">
        <v>1.62792210603502</v>
      </c>
    </row>
    <row r="1718" spans="1:15" x14ac:dyDescent="0.35">
      <c r="A1718" s="85" t="s">
        <v>1776</v>
      </c>
      <c r="B1718" s="41">
        <v>11587492.161555</v>
      </c>
      <c r="C1718" s="41">
        <v>4551019.6179081099</v>
      </c>
      <c r="D1718" s="41">
        <v>1203152.7300615399</v>
      </c>
      <c r="E1718" s="41">
        <v>2765100.3247709898</v>
      </c>
      <c r="F1718" s="41">
        <v>8810984.1600000001</v>
      </c>
      <c r="G1718" s="41">
        <v>11406076.5455817</v>
      </c>
      <c r="H1718" s="41">
        <v>0.13655145761396301</v>
      </c>
      <c r="I1718" s="41">
        <v>0.24242344102469399</v>
      </c>
      <c r="J1718" s="41">
        <v>3797838</v>
      </c>
      <c r="K1718" s="41">
        <v>54208.813961226901</v>
      </c>
      <c r="L1718" s="41">
        <v>110295.87128614901</v>
      </c>
      <c r="M1718" s="41">
        <v>2.3185980316532802</v>
      </c>
      <c r="N1718" s="41">
        <v>210.414955248832</v>
      </c>
      <c r="O1718" s="41">
        <v>1.19831852172423</v>
      </c>
    </row>
    <row r="1719" spans="1:15" x14ac:dyDescent="0.35">
      <c r="A1719" s="85" t="s">
        <v>1777</v>
      </c>
      <c r="B1719" s="41">
        <v>13273849.930456299</v>
      </c>
      <c r="C1719" s="41">
        <v>5595881.4983779797</v>
      </c>
      <c r="D1719" s="41">
        <v>1229724.87469681</v>
      </c>
      <c r="E1719" s="41">
        <v>2734236.7723942599</v>
      </c>
      <c r="F1719" s="41">
        <v>9387804.4199999999</v>
      </c>
      <c r="G1719" s="41">
        <v>13559307.626852799</v>
      </c>
      <c r="H1719" s="41">
        <v>0.13099174414807499</v>
      </c>
      <c r="I1719" s="41">
        <v>0.20165017622134199</v>
      </c>
      <c r="J1719" s="41">
        <v>3863294</v>
      </c>
      <c r="K1719" s="41">
        <v>64152.666667547397</v>
      </c>
      <c r="L1719" s="41">
        <v>113418.97092745701</v>
      </c>
      <c r="M1719" s="41">
        <v>2.4291425104829099</v>
      </c>
      <c r="N1719" s="41">
        <v>211.36352337731</v>
      </c>
      <c r="O1719" s="41">
        <v>1.4484741514308701</v>
      </c>
    </row>
    <row r="1720" spans="1:15" x14ac:dyDescent="0.35">
      <c r="A1720" s="85" t="s">
        <v>1778</v>
      </c>
      <c r="B1720" s="41">
        <v>9992582.8086649794</v>
      </c>
      <c r="C1720" s="41">
        <v>5448302.4126767404</v>
      </c>
      <c r="D1720" s="41">
        <v>873379.52017859102</v>
      </c>
      <c r="E1720" s="41">
        <v>2212341.63959435</v>
      </c>
      <c r="F1720" s="41">
        <v>6844151.4199999999</v>
      </c>
      <c r="G1720" s="41">
        <v>11802137.486047801</v>
      </c>
      <c r="H1720" s="41">
        <v>0.12760961389989101</v>
      </c>
      <c r="I1720" s="41">
        <v>0.187452623917466</v>
      </c>
      <c r="J1720" s="41">
        <v>3139519</v>
      </c>
      <c r="K1720" s="41">
        <v>51215.663452733097</v>
      </c>
      <c r="L1720" s="41">
        <v>119682.524933162</v>
      </c>
      <c r="M1720" s="41">
        <v>2.1785917776394701</v>
      </c>
      <c r="N1720" s="41">
        <v>230.43951550871</v>
      </c>
      <c r="O1720" s="41">
        <v>1.7353939927347899</v>
      </c>
    </row>
    <row r="1721" spans="1:15" x14ac:dyDescent="0.35">
      <c r="A1721" s="85" t="s">
        <v>1779</v>
      </c>
      <c r="B1721" s="41">
        <v>10657656.4003016</v>
      </c>
      <c r="C1721" s="41">
        <v>4042242.5697435099</v>
      </c>
      <c r="D1721" s="41">
        <v>878843.91757036897</v>
      </c>
      <c r="E1721" s="41">
        <v>2176220.1633297498</v>
      </c>
      <c r="F1721" s="41">
        <v>7157851.7999999998</v>
      </c>
      <c r="G1721" s="41">
        <v>10706684.336291701</v>
      </c>
      <c r="H1721" s="41">
        <v>0.122780401456533</v>
      </c>
      <c r="I1721" s="41">
        <v>0.20325808578788199</v>
      </c>
      <c r="J1721" s="41">
        <v>3253569</v>
      </c>
      <c r="K1721" s="41">
        <v>50851.029856526802</v>
      </c>
      <c r="L1721" s="41">
        <v>109573.085346522</v>
      </c>
      <c r="M1721" s="41">
        <v>2.1997487107924298</v>
      </c>
      <c r="N1721" s="41">
        <v>210.54622012704101</v>
      </c>
      <c r="O1721" s="41">
        <v>1.2424025953479101</v>
      </c>
    </row>
    <row r="1722" spans="1:15" x14ac:dyDescent="0.35">
      <c r="A1722" s="85" t="s">
        <v>1780</v>
      </c>
      <c r="B1722" s="41">
        <v>12688935.4698314</v>
      </c>
      <c r="C1722" s="41">
        <v>4713427.4064336903</v>
      </c>
      <c r="D1722" s="41">
        <v>935612.91780578496</v>
      </c>
      <c r="E1722" s="41">
        <v>2271885.3234602902</v>
      </c>
      <c r="F1722" s="41">
        <v>8141774.9199999999</v>
      </c>
      <c r="G1722" s="41">
        <v>12614913.0913187</v>
      </c>
      <c r="H1722" s="41">
        <v>0.11491510475283299</v>
      </c>
      <c r="I1722" s="41">
        <v>0.18009520216383701</v>
      </c>
      <c r="J1722" s="41">
        <v>3494324</v>
      </c>
      <c r="K1722" s="41">
        <v>51213.515310647701</v>
      </c>
      <c r="L1722" s="41">
        <v>146826.893787593</v>
      </c>
      <c r="M1722" s="41">
        <v>2.33125393656228</v>
      </c>
      <c r="N1722" s="41">
        <v>246.32454263095201</v>
      </c>
      <c r="O1722" s="41">
        <v>1.3488810443546999</v>
      </c>
    </row>
    <row r="1723" spans="1:15" x14ac:dyDescent="0.35">
      <c r="A1723" s="85" t="s">
        <v>1781</v>
      </c>
      <c r="B1723" s="41">
        <v>12016812.125409899</v>
      </c>
      <c r="C1723" s="41">
        <v>6065173.0614622096</v>
      </c>
      <c r="D1723" s="41">
        <v>797768.86094984994</v>
      </c>
      <c r="E1723" s="41">
        <v>2187073.6993028498</v>
      </c>
      <c r="F1723" s="41">
        <v>7806143.8799999999</v>
      </c>
      <c r="G1723" s="41">
        <v>13392405.333045101</v>
      </c>
      <c r="H1723" s="41">
        <v>0.102197560436184</v>
      </c>
      <c r="I1723" s="41">
        <v>0.16330701206499099</v>
      </c>
      <c r="J1723" s="41">
        <v>3771084</v>
      </c>
      <c r="K1723" s="41">
        <v>60896.713955279803</v>
      </c>
      <c r="L1723" s="41">
        <v>131721.465920346</v>
      </c>
      <c r="M1723" s="41">
        <v>2.0703197740558701</v>
      </c>
      <c r="N1723" s="41">
        <v>219.92474308057399</v>
      </c>
      <c r="O1723" s="41">
        <v>1.6083367703986999</v>
      </c>
    </row>
    <row r="1724" spans="1:15" x14ac:dyDescent="0.35">
      <c r="A1724" s="85" t="s">
        <v>1782</v>
      </c>
      <c r="B1724" s="41">
        <v>13974396.3381081</v>
      </c>
      <c r="C1724" s="41">
        <v>5382830.6112045003</v>
      </c>
      <c r="D1724" s="41">
        <v>815434.75656865805</v>
      </c>
      <c r="E1724" s="41">
        <v>3024865.8199687898</v>
      </c>
      <c r="F1724" s="41">
        <v>8120670.8399999999</v>
      </c>
      <c r="G1724" s="41">
        <v>15215585.007217599</v>
      </c>
      <c r="H1724" s="41">
        <v>0.10041470374</v>
      </c>
      <c r="I1724" s="41">
        <v>0.19880049426518401</v>
      </c>
      <c r="J1724" s="41">
        <v>3794706</v>
      </c>
      <c r="K1724" s="41">
        <v>59445.1672418253</v>
      </c>
      <c r="L1724" s="41">
        <v>138728.321367547</v>
      </c>
      <c r="M1724" s="41">
        <v>2.1389481836079902</v>
      </c>
      <c r="N1724" s="41">
        <v>255.96385899923001</v>
      </c>
      <c r="O1724" s="41">
        <v>1.4185105805837099</v>
      </c>
    </row>
    <row r="1725" spans="1:15" x14ac:dyDescent="0.35">
      <c r="A1725" s="85" t="s">
        <v>1783</v>
      </c>
      <c r="B1725" s="41">
        <v>10266694.302302901</v>
      </c>
      <c r="C1725" s="41">
        <v>3669295.0042617801</v>
      </c>
      <c r="D1725" s="41">
        <v>895010.89367172006</v>
      </c>
      <c r="E1725" s="41">
        <v>2753793.5673701698</v>
      </c>
      <c r="F1725" s="41">
        <v>6697809.9900000002</v>
      </c>
      <c r="G1725" s="41">
        <v>11055193.6214759</v>
      </c>
      <c r="H1725" s="41">
        <v>0.13362739388068601</v>
      </c>
      <c r="I1725" s="41">
        <v>0.24909501015166499</v>
      </c>
      <c r="J1725" s="41">
        <v>3235657</v>
      </c>
      <c r="K1725" s="41">
        <v>51729.884523306901</v>
      </c>
      <c r="L1725" s="41">
        <v>168209.84386939101</v>
      </c>
      <c r="M1725" s="41">
        <v>2.06703217401739</v>
      </c>
      <c r="N1725" s="41">
        <v>213.706949672658</v>
      </c>
      <c r="O1725" s="41">
        <v>1.13401853294765</v>
      </c>
    </row>
    <row r="1726" spans="1:15" x14ac:dyDescent="0.35">
      <c r="A1726" s="85" t="s">
        <v>1784</v>
      </c>
      <c r="B1726" s="41">
        <v>11904309.8563546</v>
      </c>
      <c r="C1726" s="41">
        <v>5681840.7213862799</v>
      </c>
      <c r="D1726" s="41">
        <v>847565.81313216302</v>
      </c>
      <c r="E1726" s="41">
        <v>2372846.05981937</v>
      </c>
      <c r="F1726" s="41">
        <v>7774095.4199999999</v>
      </c>
      <c r="G1726" s="41">
        <v>13155201.2404305</v>
      </c>
      <c r="H1726" s="41">
        <v>0.109024364552006</v>
      </c>
      <c r="I1726" s="41">
        <v>0.18037322397826899</v>
      </c>
      <c r="J1726" s="41">
        <v>3322263</v>
      </c>
      <c r="K1726" s="41">
        <v>61553.440204147897</v>
      </c>
      <c r="L1726" s="41">
        <v>122734.209738103</v>
      </c>
      <c r="M1726" s="41">
        <v>2.3371026532405499</v>
      </c>
      <c r="N1726" s="41">
        <v>213.72459405267</v>
      </c>
      <c r="O1726" s="41">
        <v>1.7102320681373699</v>
      </c>
    </row>
    <row r="1727" spans="1:15" x14ac:dyDescent="0.35">
      <c r="A1727" s="85" t="s">
        <v>1785</v>
      </c>
      <c r="B1727" s="41">
        <v>15613910.3888881</v>
      </c>
      <c r="C1727" s="41">
        <v>4020880.0777644999</v>
      </c>
      <c r="D1727" s="41">
        <v>849107.238240676</v>
      </c>
      <c r="E1727" s="41">
        <v>3191554.5378891001</v>
      </c>
      <c r="F1727" s="41">
        <v>7687747.5499999998</v>
      </c>
      <c r="G1727" s="41">
        <v>16123896.874093501</v>
      </c>
      <c r="H1727" s="41">
        <v>0.110449417429254</v>
      </c>
      <c r="I1727" s="41">
        <v>0.19793940402937099</v>
      </c>
      <c r="J1727" s="41">
        <v>3357095</v>
      </c>
      <c r="K1727" s="41">
        <v>63263.219971332299</v>
      </c>
      <c r="L1727" s="41">
        <v>136192.18131113899</v>
      </c>
      <c r="M1727" s="41">
        <v>2.2853936674391599</v>
      </c>
      <c r="N1727" s="41">
        <v>254.86576012194001</v>
      </c>
      <c r="O1727" s="41">
        <v>1.19772603330097</v>
      </c>
    </row>
    <row r="1728" spans="1:15" x14ac:dyDescent="0.35">
      <c r="A1728" s="85" t="s">
        <v>1786</v>
      </c>
      <c r="B1728" s="41">
        <v>13086466.482515899</v>
      </c>
      <c r="C1728" s="41">
        <v>3925646.17414559</v>
      </c>
      <c r="D1728" s="41">
        <v>960207.28584514</v>
      </c>
      <c r="E1728" s="41">
        <v>1849855.90261415</v>
      </c>
      <c r="F1728" s="41">
        <v>7788601.54</v>
      </c>
      <c r="G1728" s="41">
        <v>12184500.804297199</v>
      </c>
      <c r="H1728" s="41">
        <v>0.12328365765199201</v>
      </c>
      <c r="I1728" s="41">
        <v>0.15182040957818799</v>
      </c>
      <c r="J1728" s="41">
        <v>3431102</v>
      </c>
      <c r="K1728" s="41">
        <v>55843.534553816302</v>
      </c>
      <c r="L1728" s="41">
        <v>150926.499176349</v>
      </c>
      <c r="M1728" s="41">
        <v>2.2713742724145298</v>
      </c>
      <c r="N1728" s="41">
        <v>218.189813654939</v>
      </c>
      <c r="O1728" s="41">
        <v>1.14413566665917</v>
      </c>
    </row>
    <row r="1729" spans="1:15" x14ac:dyDescent="0.35">
      <c r="A1729" s="85" t="s">
        <v>1787</v>
      </c>
      <c r="B1729" s="41">
        <v>11528124.6238841</v>
      </c>
      <c r="C1729" s="41">
        <v>4091761.6200004402</v>
      </c>
      <c r="D1729" s="41">
        <v>1026135.08965284</v>
      </c>
      <c r="E1729" s="41">
        <v>2531225.8501190701</v>
      </c>
      <c r="F1729" s="41">
        <v>7423194.2400000002</v>
      </c>
      <c r="G1729" s="41">
        <v>11871857.481251899</v>
      </c>
      <c r="H1729" s="41">
        <v>0.13823363049339199</v>
      </c>
      <c r="I1729" s="41">
        <v>0.21321228410266899</v>
      </c>
      <c r="J1729" s="41">
        <v>3436664</v>
      </c>
      <c r="K1729" s="41">
        <v>52149.604573915502</v>
      </c>
      <c r="L1729" s="41">
        <v>117804.537595453</v>
      </c>
      <c r="M1729" s="41">
        <v>2.1580774612091802</v>
      </c>
      <c r="N1729" s="41">
        <v>227.64645828896101</v>
      </c>
      <c r="O1729" s="41">
        <v>1.1906202119265801</v>
      </c>
    </row>
    <row r="1730" spans="1:15" x14ac:dyDescent="0.35">
      <c r="A1730" s="85" t="s">
        <v>1788</v>
      </c>
      <c r="B1730" s="41">
        <v>11690508.663218901</v>
      </c>
      <c r="C1730" s="41">
        <v>5988357.7526121503</v>
      </c>
      <c r="D1730" s="41">
        <v>1022869.2993725</v>
      </c>
      <c r="E1730" s="41">
        <v>3452036.7803722299</v>
      </c>
      <c r="F1730" s="41">
        <v>7860566.4199999999</v>
      </c>
      <c r="G1730" s="41">
        <v>14428096.1688987</v>
      </c>
      <c r="H1730" s="41">
        <v>0.13012666577944801</v>
      </c>
      <c r="I1730" s="41">
        <v>0.239257954754521</v>
      </c>
      <c r="J1730" s="41">
        <v>3302759</v>
      </c>
      <c r="K1730" s="41">
        <v>63750.866776681898</v>
      </c>
      <c r="L1730" s="41">
        <v>134890.09332284899</v>
      </c>
      <c r="M1730" s="41">
        <v>2.3810506895652801</v>
      </c>
      <c r="N1730" s="41">
        <v>226.324114386058</v>
      </c>
      <c r="O1730" s="41">
        <v>1.8131379711968501</v>
      </c>
    </row>
    <row r="1731" spans="1:15" x14ac:dyDescent="0.35">
      <c r="A1731" s="85" t="s">
        <v>1789</v>
      </c>
      <c r="B1731" s="41">
        <v>12178683.7774007</v>
      </c>
      <c r="C1731" s="41">
        <v>5757194.2887685802</v>
      </c>
      <c r="D1731" s="41">
        <v>1053095.7576544799</v>
      </c>
      <c r="E1731" s="41">
        <v>2831679.5791847999</v>
      </c>
      <c r="F1731" s="41">
        <v>8037506.1600000001</v>
      </c>
      <c r="G1731" s="41">
        <v>13923064.6799889</v>
      </c>
      <c r="H1731" s="41">
        <v>0.131022699913486</v>
      </c>
      <c r="I1731" s="41">
        <v>0.20338048010756299</v>
      </c>
      <c r="J1731" s="41">
        <v>3525222</v>
      </c>
      <c r="K1731" s="41">
        <v>61511.220145742998</v>
      </c>
      <c r="L1731" s="41">
        <v>139917.43698032899</v>
      </c>
      <c r="M1731" s="41">
        <v>2.28241870032425</v>
      </c>
      <c r="N1731" s="41">
        <v>226.35068279147501</v>
      </c>
      <c r="O1731" s="41">
        <v>1.63314375343413</v>
      </c>
    </row>
    <row r="1732" spans="1:15" x14ac:dyDescent="0.35">
      <c r="A1732" s="85" t="s">
        <v>1790</v>
      </c>
      <c r="B1732" s="41">
        <v>10823439.073153701</v>
      </c>
      <c r="C1732" s="41">
        <v>6514261.8423148701</v>
      </c>
      <c r="D1732" s="41">
        <v>1026993.88468474</v>
      </c>
      <c r="E1732" s="41">
        <v>2379826.8374071801</v>
      </c>
      <c r="F1732" s="41">
        <v>8182891.1399999997</v>
      </c>
      <c r="G1732" s="41">
        <v>12727201.9889227</v>
      </c>
      <c r="H1732" s="41">
        <v>0.12550501615065399</v>
      </c>
      <c r="I1732" s="41">
        <v>0.18698743364633399</v>
      </c>
      <c r="J1732" s="41">
        <v>3685987</v>
      </c>
      <c r="K1732" s="41">
        <v>56237.912548816697</v>
      </c>
      <c r="L1732" s="41">
        <v>165571.49136225399</v>
      </c>
      <c r="M1732" s="41">
        <v>2.2242114530476602</v>
      </c>
      <c r="N1732" s="41">
        <v>226.310461606546</v>
      </c>
      <c r="O1732" s="41">
        <v>1.7673046167322</v>
      </c>
    </row>
    <row r="1733" spans="1:15" x14ac:dyDescent="0.35">
      <c r="A1733" s="85" t="s">
        <v>1791</v>
      </c>
      <c r="B1733" s="41">
        <v>13215739.296539599</v>
      </c>
      <c r="C1733" s="41">
        <v>6464592.9560501603</v>
      </c>
      <c r="D1733" s="41">
        <v>906326.05713860097</v>
      </c>
      <c r="E1733" s="41">
        <v>2353651.5530746402</v>
      </c>
      <c r="F1733" s="41">
        <v>8759058.6699999999</v>
      </c>
      <c r="G1733" s="41">
        <v>14340312.489725601</v>
      </c>
      <c r="H1733" s="41">
        <v>0.103472997645602</v>
      </c>
      <c r="I1733" s="41">
        <v>0.16412833086872899</v>
      </c>
      <c r="J1733" s="41">
        <v>3927829</v>
      </c>
      <c r="K1733" s="41">
        <v>60461.727336729702</v>
      </c>
      <c r="L1733" s="41">
        <v>159061.29692251599</v>
      </c>
      <c r="M1733" s="41">
        <v>2.2276482597751999</v>
      </c>
      <c r="N1733" s="41">
        <v>237.18314020701399</v>
      </c>
      <c r="O1733" s="41">
        <v>1.6458437870004401</v>
      </c>
    </row>
    <row r="1734" spans="1:15" x14ac:dyDescent="0.35">
      <c r="A1734" s="85" t="s">
        <v>1792</v>
      </c>
      <c r="B1734" s="41">
        <v>11801416.2820371</v>
      </c>
      <c r="C1734" s="41">
        <v>5798738.3229889804</v>
      </c>
      <c r="D1734" s="41">
        <v>889251.73258143</v>
      </c>
      <c r="E1734" s="41">
        <v>2943276.9018245102</v>
      </c>
      <c r="F1734" s="41">
        <v>8669250.7100000009</v>
      </c>
      <c r="G1734" s="41">
        <v>12944574.862749901</v>
      </c>
      <c r="H1734" s="41">
        <v>0.102575385385461</v>
      </c>
      <c r="I1734" s="41">
        <v>0.227375323873654</v>
      </c>
      <c r="J1734" s="41">
        <v>3785699</v>
      </c>
      <c r="K1734" s="41">
        <v>58828.280597845202</v>
      </c>
      <c r="L1734" s="41">
        <v>181142.333317804</v>
      </c>
      <c r="M1734" s="41">
        <v>2.2915014772495499</v>
      </c>
      <c r="N1734" s="41">
        <v>220.036342118931</v>
      </c>
      <c r="O1734" s="41">
        <v>1.5317483833207499</v>
      </c>
    </row>
    <row r="1735" spans="1:15" x14ac:dyDescent="0.35">
      <c r="A1735" s="85" t="s">
        <v>1793</v>
      </c>
      <c r="B1735" s="41">
        <v>13262245.3305273</v>
      </c>
      <c r="C1735" s="41">
        <v>3742128.39420918</v>
      </c>
      <c r="D1735" s="41">
        <v>1050150.4802846501</v>
      </c>
      <c r="E1735" s="41">
        <v>2483048.98567233</v>
      </c>
      <c r="F1735" s="41">
        <v>7028390.5999999996</v>
      </c>
      <c r="G1735" s="41">
        <v>13668043.189908801</v>
      </c>
      <c r="H1735" s="41">
        <v>0.14941549780751401</v>
      </c>
      <c r="I1735" s="41">
        <v>0.181668213303978</v>
      </c>
      <c r="J1735" s="41">
        <v>3055822</v>
      </c>
      <c r="K1735" s="41">
        <v>61612.167282315102</v>
      </c>
      <c r="L1735" s="41">
        <v>158860.59921532799</v>
      </c>
      <c r="M1735" s="41">
        <v>2.3007745734687401</v>
      </c>
      <c r="N1735" s="41">
        <v>221.83932549874001</v>
      </c>
      <c r="O1735" s="41">
        <v>1.2245897811486299</v>
      </c>
    </row>
    <row r="1736" spans="1:15" x14ac:dyDescent="0.35">
      <c r="A1736" s="85" t="s">
        <v>1794</v>
      </c>
      <c r="B1736" s="41">
        <v>12329442.6886764</v>
      </c>
      <c r="C1736" s="41">
        <v>4219917.8143044002</v>
      </c>
      <c r="D1736" s="41">
        <v>1010781.8864252199</v>
      </c>
      <c r="E1736" s="41">
        <v>1965617.5160451401</v>
      </c>
      <c r="F1736" s="41">
        <v>6960383.04</v>
      </c>
      <c r="G1736" s="41">
        <v>12743352.6848964</v>
      </c>
      <c r="H1736" s="41">
        <v>0.14521929046382201</v>
      </c>
      <c r="I1736" s="41">
        <v>0.154246497342478</v>
      </c>
      <c r="J1736" s="41">
        <v>3346338</v>
      </c>
      <c r="K1736" s="41">
        <v>56214.886783256603</v>
      </c>
      <c r="L1736" s="41">
        <v>177975.81944524701</v>
      </c>
      <c r="M1736" s="41">
        <v>2.07770298075281</v>
      </c>
      <c r="N1736" s="41">
        <v>226.6906552257</v>
      </c>
      <c r="O1736" s="41">
        <v>1.26105546250989</v>
      </c>
    </row>
    <row r="1737" spans="1:15" x14ac:dyDescent="0.35">
      <c r="A1737" s="85" t="s">
        <v>1795</v>
      </c>
      <c r="B1737" s="41">
        <v>10381325.343994699</v>
      </c>
      <c r="C1737" s="41">
        <v>6371945.2732800897</v>
      </c>
      <c r="D1737" s="41">
        <v>1096570.1877973599</v>
      </c>
      <c r="E1737" s="41">
        <v>2581542.3058144301</v>
      </c>
      <c r="F1737" s="41">
        <v>8029503.5999999996</v>
      </c>
      <c r="G1737" s="41">
        <v>12563030.2684344</v>
      </c>
      <c r="H1737" s="41">
        <v>0.13656761892445701</v>
      </c>
      <c r="I1737" s="41">
        <v>0.20548723123757501</v>
      </c>
      <c r="J1737" s="41">
        <v>3666440</v>
      </c>
      <c r="K1737" s="41">
        <v>55292.593937037796</v>
      </c>
      <c r="L1737" s="41">
        <v>161150.75754779999</v>
      </c>
      <c r="M1737" s="41">
        <v>2.1912126043729301</v>
      </c>
      <c r="N1737" s="41">
        <v>227.210930279651</v>
      </c>
      <c r="O1737" s="41">
        <v>1.7379106908281801</v>
      </c>
    </row>
    <row r="1738" spans="1:15" x14ac:dyDescent="0.35">
      <c r="A1738" s="85" t="s">
        <v>1796</v>
      </c>
      <c r="B1738" s="41">
        <v>12074926.450703001</v>
      </c>
      <c r="C1738" s="41">
        <v>4153719.7251718701</v>
      </c>
      <c r="D1738" s="41">
        <v>1124489.1072199901</v>
      </c>
      <c r="E1738" s="41">
        <v>1871430.7727957701</v>
      </c>
      <c r="F1738" s="41">
        <v>8299618.5199999996</v>
      </c>
      <c r="G1738" s="41">
        <v>11072337.271942999</v>
      </c>
      <c r="H1738" s="41">
        <v>0.13548684249887599</v>
      </c>
      <c r="I1738" s="41">
        <v>0.16901858449867899</v>
      </c>
      <c r="J1738" s="41">
        <v>3401483</v>
      </c>
      <c r="K1738" s="41">
        <v>53112.377185892503</v>
      </c>
      <c r="L1738" s="41">
        <v>147389.73605240299</v>
      </c>
      <c r="M1738" s="41">
        <v>2.4359569885073502</v>
      </c>
      <c r="N1738" s="41">
        <v>208.473937991573</v>
      </c>
      <c r="O1738" s="41">
        <v>1.22114963537136</v>
      </c>
    </row>
    <row r="1739" spans="1:15" x14ac:dyDescent="0.35">
      <c r="A1739" s="85" t="s">
        <v>1797</v>
      </c>
      <c r="B1739" s="41">
        <v>11636516.223364299</v>
      </c>
      <c r="C1739" s="41">
        <v>5398626.8372210804</v>
      </c>
      <c r="D1739" s="41">
        <v>984883.57411037304</v>
      </c>
      <c r="E1739" s="41">
        <v>2729940.4135609502</v>
      </c>
      <c r="F1739" s="41">
        <v>7053533.7599999998</v>
      </c>
      <c r="G1739" s="41">
        <v>13858365.6300775</v>
      </c>
      <c r="H1739" s="41">
        <v>0.139629809344015</v>
      </c>
      <c r="I1739" s="41">
        <v>0.19698862668452299</v>
      </c>
      <c r="J1739" s="41">
        <v>3391122</v>
      </c>
      <c r="K1739" s="41">
        <v>59930.659185596996</v>
      </c>
      <c r="L1739" s="41">
        <v>161932.34182074899</v>
      </c>
      <c r="M1739" s="41">
        <v>2.0785201783252698</v>
      </c>
      <c r="N1739" s="41">
        <v>231.24015013259299</v>
      </c>
      <c r="O1739" s="41">
        <v>1.5919883853252901</v>
      </c>
    </row>
    <row r="1740" spans="1:15" x14ac:dyDescent="0.35">
      <c r="A1740" s="85" t="s">
        <v>1798</v>
      </c>
      <c r="B1740" s="41">
        <v>12359816.820532599</v>
      </c>
      <c r="C1740" s="41">
        <v>6897713.8337371601</v>
      </c>
      <c r="D1740" s="41">
        <v>1077276.2739385299</v>
      </c>
      <c r="E1740" s="41">
        <v>2399998.65478853</v>
      </c>
      <c r="F1740" s="41">
        <v>8837710.9299999997</v>
      </c>
      <c r="G1740" s="41">
        <v>14037323.402099</v>
      </c>
      <c r="H1740" s="41">
        <v>0.12189539604442901</v>
      </c>
      <c r="I1740" s="41">
        <v>0.17097266950689799</v>
      </c>
      <c r="J1740" s="41">
        <v>3697787</v>
      </c>
      <c r="K1740" s="41">
        <v>55531.7802124339</v>
      </c>
      <c r="L1740" s="41">
        <v>140228.749102225</v>
      </c>
      <c r="M1740" s="41">
        <v>2.3886186648206</v>
      </c>
      <c r="N1740" s="41">
        <v>252.781946092601</v>
      </c>
      <c r="O1740" s="41">
        <v>1.8653626706289901</v>
      </c>
    </row>
    <row r="1741" spans="1:15" x14ac:dyDescent="0.35">
      <c r="A1741" s="85" t="s">
        <v>1799</v>
      </c>
      <c r="B1741" s="41">
        <v>10356897.4206664</v>
      </c>
      <c r="C1741" s="41">
        <v>5045366.7444958398</v>
      </c>
      <c r="D1741" s="41">
        <v>856021.22203605296</v>
      </c>
      <c r="E1741" s="41">
        <v>2467400.9349698601</v>
      </c>
      <c r="F1741" s="41">
        <v>7120883.8399999999</v>
      </c>
      <c r="G1741" s="41">
        <v>11776624.4347816</v>
      </c>
      <c r="H1741" s="41">
        <v>0.120212777131336</v>
      </c>
      <c r="I1741" s="41">
        <v>0.209516822807266</v>
      </c>
      <c r="J1741" s="41">
        <v>3178966</v>
      </c>
      <c r="K1741" s="41">
        <v>54594.707870667196</v>
      </c>
      <c r="L1741" s="41">
        <v>171821.95261351901</v>
      </c>
      <c r="M1741" s="41">
        <v>2.23894973168004</v>
      </c>
      <c r="N1741" s="41">
        <v>215.70924850663999</v>
      </c>
      <c r="O1741" s="41">
        <v>1.5871093759718899</v>
      </c>
    </row>
    <row r="1742" spans="1:15" x14ac:dyDescent="0.35">
      <c r="A1742" s="85" t="s">
        <v>1800</v>
      </c>
      <c r="B1742" s="41">
        <v>11728474.219198201</v>
      </c>
      <c r="C1742" s="41">
        <v>5115300.1058530202</v>
      </c>
      <c r="D1742" s="41">
        <v>877930.36845315294</v>
      </c>
      <c r="E1742" s="41">
        <v>2531283.8054451402</v>
      </c>
      <c r="F1742" s="41">
        <v>7831357.8799999999</v>
      </c>
      <c r="G1742" s="41">
        <v>12558682.6336591</v>
      </c>
      <c r="H1742" s="41">
        <v>0.112104488379371</v>
      </c>
      <c r="I1742" s="41">
        <v>0.201556475251707</v>
      </c>
      <c r="J1742" s="41">
        <v>3592366</v>
      </c>
      <c r="K1742" s="41">
        <v>55361.175374296101</v>
      </c>
      <c r="L1742" s="41">
        <v>137052.01470960901</v>
      </c>
      <c r="M1742" s="41">
        <v>2.1808311567743299</v>
      </c>
      <c r="N1742" s="41">
        <v>226.852487841868</v>
      </c>
      <c r="O1742" s="41">
        <v>1.42393623195772</v>
      </c>
    </row>
    <row r="1743" spans="1:15" x14ac:dyDescent="0.35">
      <c r="A1743" s="85" t="s">
        <v>1801</v>
      </c>
      <c r="B1743" s="41">
        <v>13525752.1862057</v>
      </c>
      <c r="C1743" s="41">
        <v>6666107.3282923503</v>
      </c>
      <c r="D1743" s="41">
        <v>1243293.8718954499</v>
      </c>
      <c r="E1743" s="41">
        <v>2557027.70732674</v>
      </c>
      <c r="F1743" s="41">
        <v>8817530.1199999992</v>
      </c>
      <c r="G1743" s="41">
        <v>15331531.3268678</v>
      </c>
      <c r="H1743" s="41">
        <v>0.14100250920327501</v>
      </c>
      <c r="I1743" s="41">
        <v>0.16678227717838401</v>
      </c>
      <c r="J1743" s="41">
        <v>3901562</v>
      </c>
      <c r="K1743" s="41">
        <v>64695.465131520999</v>
      </c>
      <c r="L1743" s="41">
        <v>156880.353147566</v>
      </c>
      <c r="M1743" s="41">
        <v>2.2576076671405598</v>
      </c>
      <c r="N1743" s="41">
        <v>236.97991214970401</v>
      </c>
      <c r="O1743" s="41">
        <v>1.70857398352054</v>
      </c>
    </row>
    <row r="1744" spans="1:15" x14ac:dyDescent="0.35">
      <c r="A1744" s="85" t="s">
        <v>1802</v>
      </c>
      <c r="B1744" s="41">
        <v>11836314.962690299</v>
      </c>
      <c r="C1744" s="41">
        <v>4744036.1262421403</v>
      </c>
      <c r="D1744" s="41">
        <v>850790.31042641902</v>
      </c>
      <c r="E1744" s="41">
        <v>3267466.0239578001</v>
      </c>
      <c r="F1744" s="41">
        <v>6647103.1900000004</v>
      </c>
      <c r="G1744" s="41">
        <v>14180722.6827618</v>
      </c>
      <c r="H1744" s="41">
        <v>0.127994148143564</v>
      </c>
      <c r="I1744" s="41">
        <v>0.23041604416464301</v>
      </c>
      <c r="J1744" s="41">
        <v>3007739</v>
      </c>
      <c r="K1744" s="41">
        <v>60575.492023758401</v>
      </c>
      <c r="L1744" s="41">
        <v>129218.44944517101</v>
      </c>
      <c r="M1744" s="41">
        <v>2.2104672520514699</v>
      </c>
      <c r="N1744" s="41">
        <v>234.10132333211101</v>
      </c>
      <c r="O1744" s="41">
        <v>1.5772765277313401</v>
      </c>
    </row>
    <row r="1745" spans="1:15" x14ac:dyDescent="0.35">
      <c r="A1745" s="85" t="s">
        <v>1803</v>
      </c>
      <c r="B1745" s="41">
        <v>11451810.5521715</v>
      </c>
      <c r="C1745" s="41">
        <v>6753357.5300939903</v>
      </c>
      <c r="D1745" s="41">
        <v>1114681.1566678199</v>
      </c>
      <c r="E1745" s="41">
        <v>2827931.3620287902</v>
      </c>
      <c r="F1745" s="41">
        <v>8688126.5899999999</v>
      </c>
      <c r="G1745" s="41">
        <v>13589963.026422501</v>
      </c>
      <c r="H1745" s="41">
        <v>0.12829936869828901</v>
      </c>
      <c r="I1745" s="41">
        <v>0.208089702417184</v>
      </c>
      <c r="J1745" s="41">
        <v>3931279</v>
      </c>
      <c r="K1745" s="41">
        <v>62413.718317362298</v>
      </c>
      <c r="L1745" s="41">
        <v>130309.01546040599</v>
      </c>
      <c r="M1745" s="41">
        <v>2.21044791872127</v>
      </c>
      <c r="N1745" s="41">
        <v>217.74192991068</v>
      </c>
      <c r="O1745" s="41">
        <v>1.71785251825017</v>
      </c>
    </row>
    <row r="1746" spans="1:15" x14ac:dyDescent="0.35">
      <c r="A1746" s="85" t="s">
        <v>1804</v>
      </c>
      <c r="B1746" s="41">
        <v>11692399.4831459</v>
      </c>
      <c r="C1746" s="41">
        <v>5742604.4254634501</v>
      </c>
      <c r="D1746" s="41">
        <v>1034747.56830898</v>
      </c>
      <c r="E1746" s="41">
        <v>2812434.1459469302</v>
      </c>
      <c r="F1746" s="41">
        <v>8611017.4800000004</v>
      </c>
      <c r="G1746" s="41">
        <v>12839297.1529015</v>
      </c>
      <c r="H1746" s="41">
        <v>0.12016554033391399</v>
      </c>
      <c r="I1746" s="41">
        <v>0.21904891774479701</v>
      </c>
      <c r="J1746" s="41">
        <v>3896388</v>
      </c>
      <c r="K1746" s="41">
        <v>52854.014296482303</v>
      </c>
      <c r="L1746" s="41">
        <v>168129.01003627101</v>
      </c>
      <c r="M1746" s="41">
        <v>2.2070539750839901</v>
      </c>
      <c r="N1746" s="41">
        <v>242.915968653254</v>
      </c>
      <c r="O1746" s="41">
        <v>1.47382766435567</v>
      </c>
    </row>
    <row r="1747" spans="1:15" x14ac:dyDescent="0.35">
      <c r="A1747" s="85" t="s">
        <v>1805</v>
      </c>
      <c r="B1747" s="41">
        <v>12128891.500568699</v>
      </c>
      <c r="C1747" s="41">
        <v>6167273.34632356</v>
      </c>
      <c r="D1747" s="41">
        <v>1006142.55203318</v>
      </c>
      <c r="E1747" s="41">
        <v>3517458.0187387099</v>
      </c>
      <c r="F1747" s="41">
        <v>7750623.8399999999</v>
      </c>
      <c r="G1747" s="41">
        <v>15190491.103223899</v>
      </c>
      <c r="H1747" s="41">
        <v>0.12981439595102101</v>
      </c>
      <c r="I1747" s="41">
        <v>0.23155657014882</v>
      </c>
      <c r="J1747" s="41">
        <v>3326448</v>
      </c>
      <c r="K1747" s="41">
        <v>64219.544699517799</v>
      </c>
      <c r="L1747" s="41">
        <v>121349.525559763</v>
      </c>
      <c r="M1747" s="41">
        <v>2.3278806263950602</v>
      </c>
      <c r="N1747" s="41">
        <v>236.53778505517801</v>
      </c>
      <c r="O1747" s="41">
        <v>1.8540116503620601</v>
      </c>
    </row>
    <row r="1748" spans="1:15" x14ac:dyDescent="0.35">
      <c r="A1748" s="85" t="s">
        <v>1806</v>
      </c>
      <c r="B1748" s="41">
        <v>13328595.7929787</v>
      </c>
      <c r="C1748" s="41">
        <v>6716640.9746006299</v>
      </c>
      <c r="D1748" s="41">
        <v>1053383.47600035</v>
      </c>
      <c r="E1748" s="41">
        <v>3257060.8240847001</v>
      </c>
      <c r="F1748" s="41">
        <v>9359785.5399999991</v>
      </c>
      <c r="G1748" s="41">
        <v>15098760.442254599</v>
      </c>
      <c r="H1748" s="41">
        <v>0.112543548300184</v>
      </c>
      <c r="I1748" s="41">
        <v>0.21571710052234899</v>
      </c>
      <c r="J1748" s="41">
        <v>3932683</v>
      </c>
      <c r="K1748" s="41">
        <v>63966.956627074098</v>
      </c>
      <c r="L1748" s="41">
        <v>102864.914590238</v>
      </c>
      <c r="M1748" s="41">
        <v>2.3813238538392398</v>
      </c>
      <c r="N1748" s="41">
        <v>236.04036443757099</v>
      </c>
      <c r="O1748" s="41">
        <v>1.7079029697030299</v>
      </c>
    </row>
    <row r="1749" spans="1:15" x14ac:dyDescent="0.35">
      <c r="A1749" s="85" t="s">
        <v>1807</v>
      </c>
      <c r="B1749" s="41">
        <v>11900798.9098421</v>
      </c>
      <c r="C1749" s="41">
        <v>4347006.7354684202</v>
      </c>
      <c r="D1749" s="41">
        <v>978551.68464338197</v>
      </c>
      <c r="E1749" s="41">
        <v>2753610.3381327898</v>
      </c>
      <c r="F1749" s="41">
        <v>7850097.6399999997</v>
      </c>
      <c r="G1749" s="41">
        <v>12241101.4821075</v>
      </c>
      <c r="H1749" s="41">
        <v>0.12465471507732501</v>
      </c>
      <c r="I1749" s="41">
        <v>0.22494792173381301</v>
      </c>
      <c r="J1749" s="41">
        <v>3243842</v>
      </c>
      <c r="K1749" s="41">
        <v>55312.012480717203</v>
      </c>
      <c r="L1749" s="41">
        <v>111231.45402082099</v>
      </c>
      <c r="M1749" s="41">
        <v>2.4194549315518099</v>
      </c>
      <c r="N1749" s="41">
        <v>221.31406457166199</v>
      </c>
      <c r="O1749" s="41">
        <v>1.34007967572663</v>
      </c>
    </row>
    <row r="1750" spans="1:15" x14ac:dyDescent="0.35">
      <c r="A1750" s="85" t="s">
        <v>1808</v>
      </c>
      <c r="B1750" s="41">
        <v>13940143.7986956</v>
      </c>
      <c r="C1750" s="41">
        <v>4466204.9754149998</v>
      </c>
      <c r="D1750" s="41">
        <v>973103.57548203506</v>
      </c>
      <c r="E1750" s="41">
        <v>2610303.2008199198</v>
      </c>
      <c r="F1750" s="41">
        <v>8774908.3200000003</v>
      </c>
      <c r="G1750" s="41">
        <v>13346518.456363199</v>
      </c>
      <c r="H1750" s="41">
        <v>0.110896152984768</v>
      </c>
      <c r="I1750" s="41">
        <v>0.19557933474219399</v>
      </c>
      <c r="J1750" s="41">
        <v>3848644</v>
      </c>
      <c r="K1750" s="41">
        <v>64754.346981530201</v>
      </c>
      <c r="L1750" s="41">
        <v>131671.22595062901</v>
      </c>
      <c r="M1750" s="41">
        <v>2.2824596770163001</v>
      </c>
      <c r="N1750" s="41">
        <v>206.10981572726999</v>
      </c>
      <c r="O1750" s="41">
        <v>1.1604619641138501</v>
      </c>
    </row>
    <row r="1751" spans="1:15" x14ac:dyDescent="0.35">
      <c r="A1751" s="85" t="s">
        <v>1809</v>
      </c>
      <c r="B1751" s="41">
        <v>11023276.108126299</v>
      </c>
      <c r="C1751" s="41">
        <v>5385245.0430693701</v>
      </c>
      <c r="D1751" s="41">
        <v>1001794.82277174</v>
      </c>
      <c r="E1751" s="41">
        <v>2710116.8453952</v>
      </c>
      <c r="F1751" s="41">
        <v>8495185.5199999996</v>
      </c>
      <c r="G1751" s="41">
        <v>11751793.660307899</v>
      </c>
      <c r="H1751" s="41">
        <v>0.117925008278305</v>
      </c>
      <c r="I1751" s="41">
        <v>0.23061303863330401</v>
      </c>
      <c r="J1751" s="41">
        <v>3709688</v>
      </c>
      <c r="K1751" s="41">
        <v>54530.154797029798</v>
      </c>
      <c r="L1751" s="41">
        <v>126546.36094531399</v>
      </c>
      <c r="M1751" s="41">
        <v>2.2851534460574099</v>
      </c>
      <c r="N1751" s="41">
        <v>215.512853982275</v>
      </c>
      <c r="O1751" s="41">
        <v>1.4516706103233901</v>
      </c>
    </row>
    <row r="1752" spans="1:15" x14ac:dyDescent="0.35">
      <c r="A1752" s="85" t="s">
        <v>1810</v>
      </c>
      <c r="B1752" s="41">
        <v>12121903.248185599</v>
      </c>
      <c r="C1752" s="41">
        <v>3849723.9208488101</v>
      </c>
      <c r="D1752" s="41">
        <v>902281.17247675406</v>
      </c>
      <c r="E1752" s="41">
        <v>2323007.8820210402</v>
      </c>
      <c r="F1752" s="41">
        <v>7385245.7000000002</v>
      </c>
      <c r="G1752" s="41">
        <v>11955077.179754401</v>
      </c>
      <c r="H1752" s="41">
        <v>0.122173480630002</v>
      </c>
      <c r="I1752" s="41">
        <v>0.19431140820696499</v>
      </c>
      <c r="J1752" s="41">
        <v>3434998</v>
      </c>
      <c r="K1752" s="41">
        <v>53564.573590906599</v>
      </c>
      <c r="L1752" s="41">
        <v>143406.65622220701</v>
      </c>
      <c r="M1752" s="41">
        <v>2.1452743218967401</v>
      </c>
      <c r="N1752" s="41">
        <v>223.188208979618</v>
      </c>
      <c r="O1752" s="41">
        <v>1.12073541843367</v>
      </c>
    </row>
    <row r="1753" spans="1:15" x14ac:dyDescent="0.35">
      <c r="A1753" s="85" t="s">
        <v>1811</v>
      </c>
      <c r="B1753" s="41">
        <v>11449089.6143448</v>
      </c>
      <c r="C1753" s="41">
        <v>5478624.7855525203</v>
      </c>
      <c r="D1753" s="41">
        <v>1182374.23534448</v>
      </c>
      <c r="E1753" s="41">
        <v>2448932.8489519302</v>
      </c>
      <c r="F1753" s="41">
        <v>8444953.6999999993</v>
      </c>
      <c r="G1753" s="41">
        <v>12223603.275568901</v>
      </c>
      <c r="H1753" s="41">
        <v>0.14000955805648599</v>
      </c>
      <c r="I1753" s="41">
        <v>0.20034459510368499</v>
      </c>
      <c r="J1753" s="41">
        <v>3671719</v>
      </c>
      <c r="K1753" s="41">
        <v>51279.9566873722</v>
      </c>
      <c r="L1753" s="41">
        <v>109535.491375143</v>
      </c>
      <c r="M1753" s="41">
        <v>2.3049702564548098</v>
      </c>
      <c r="N1753" s="41">
        <v>238.36809516630399</v>
      </c>
      <c r="O1753" s="41">
        <v>1.4921143980660101</v>
      </c>
    </row>
    <row r="1754" spans="1:15" x14ac:dyDescent="0.35">
      <c r="A1754" s="85" t="s">
        <v>1812</v>
      </c>
      <c r="B1754" s="41">
        <v>12523352.887222899</v>
      </c>
      <c r="C1754" s="41">
        <v>6981267.3589362102</v>
      </c>
      <c r="D1754" s="41">
        <v>1190476.5126336201</v>
      </c>
      <c r="E1754" s="41">
        <v>2935733.12472561</v>
      </c>
      <c r="F1754" s="41">
        <v>7969625.3600000003</v>
      </c>
      <c r="G1754" s="41">
        <v>15806259.325424001</v>
      </c>
      <c r="H1754" s="41">
        <v>0.14937672209896899</v>
      </c>
      <c r="I1754" s="41">
        <v>0.18573231428662901</v>
      </c>
      <c r="J1754" s="41">
        <v>3724124</v>
      </c>
      <c r="K1754" s="41">
        <v>64208.714812625498</v>
      </c>
      <c r="L1754" s="41">
        <v>145054.80190573499</v>
      </c>
      <c r="M1754" s="41">
        <v>2.1378065492191598</v>
      </c>
      <c r="N1754" s="41">
        <v>246.17276715555599</v>
      </c>
      <c r="O1754" s="41">
        <v>1.87460658102045</v>
      </c>
    </row>
    <row r="1755" spans="1:15" x14ac:dyDescent="0.35">
      <c r="A1755" s="85" t="s">
        <v>1813</v>
      </c>
      <c r="B1755" s="41">
        <v>12239245.5157657</v>
      </c>
      <c r="C1755" s="41">
        <v>4345308.5743916798</v>
      </c>
      <c r="D1755" s="41">
        <v>980886.45885668695</v>
      </c>
      <c r="E1755" s="41">
        <v>2489377.42197034</v>
      </c>
      <c r="F1755" s="41">
        <v>6540500.4000000004</v>
      </c>
      <c r="G1755" s="41">
        <v>13640256.9835364</v>
      </c>
      <c r="H1755" s="41">
        <v>0.149971164111035</v>
      </c>
      <c r="I1755" s="41">
        <v>0.18250223767594501</v>
      </c>
      <c r="J1755" s="41">
        <v>3114524</v>
      </c>
      <c r="K1755" s="41">
        <v>55708.625621958003</v>
      </c>
      <c r="L1755" s="41">
        <v>125939.41255199999</v>
      </c>
      <c r="M1755" s="41">
        <v>2.10123964609563</v>
      </c>
      <c r="N1755" s="41">
        <v>244.84535641449099</v>
      </c>
      <c r="O1755" s="41">
        <v>1.3951758196089299</v>
      </c>
    </row>
    <row r="1756" spans="1:15" x14ac:dyDescent="0.35">
      <c r="A1756" s="85" t="s">
        <v>1814</v>
      </c>
      <c r="B1756" s="41">
        <v>13282080.999720801</v>
      </c>
      <c r="C1756" s="41">
        <v>5443932.4622738399</v>
      </c>
      <c r="D1756" s="41">
        <v>994414.02123228798</v>
      </c>
      <c r="E1756" s="41">
        <v>2773902.1190116201</v>
      </c>
      <c r="F1756" s="41">
        <v>8785357.5600000005</v>
      </c>
      <c r="G1756" s="41">
        <v>13819756.6933417</v>
      </c>
      <c r="H1756" s="41">
        <v>0.11318993159252699</v>
      </c>
      <c r="I1756" s="41">
        <v>0.20072004019782</v>
      </c>
      <c r="J1756" s="41">
        <v>3853227</v>
      </c>
      <c r="K1756" s="41">
        <v>62307.288969078698</v>
      </c>
      <c r="L1756" s="41">
        <v>110784.651103125</v>
      </c>
      <c r="M1756" s="41">
        <v>2.2770413032114898</v>
      </c>
      <c r="N1756" s="41">
        <v>221.79714532289401</v>
      </c>
      <c r="O1756" s="41">
        <v>1.4128242281790899</v>
      </c>
    </row>
    <row r="1757" spans="1:15" x14ac:dyDescent="0.35">
      <c r="A1757" s="85" t="s">
        <v>1815</v>
      </c>
      <c r="B1757" s="41">
        <v>10581759.6971827</v>
      </c>
      <c r="C1757" s="41">
        <v>5322891.51427506</v>
      </c>
      <c r="D1757" s="41">
        <v>798429.45677687705</v>
      </c>
      <c r="E1757" s="41">
        <v>3147480.7420971398</v>
      </c>
      <c r="F1757" s="41">
        <v>6749627.0700000003</v>
      </c>
      <c r="G1757" s="41">
        <v>13242817.3371647</v>
      </c>
      <c r="H1757" s="41">
        <v>0.118292380971039</v>
      </c>
      <c r="I1757" s="41">
        <v>0.23767455685309799</v>
      </c>
      <c r="J1757" s="41">
        <v>3168839</v>
      </c>
      <c r="K1757" s="41">
        <v>52836.009165195799</v>
      </c>
      <c r="L1757" s="41">
        <v>141882.99683294201</v>
      </c>
      <c r="M1757" s="41">
        <v>2.1284992688006699</v>
      </c>
      <c r="N1757" s="41">
        <v>250.64153348257301</v>
      </c>
      <c r="O1757" s="41">
        <v>1.67976079386648</v>
      </c>
    </row>
    <row r="1758" spans="1:15" x14ac:dyDescent="0.35">
      <c r="A1758" s="85" t="s">
        <v>1816</v>
      </c>
      <c r="B1758" s="41">
        <v>13557481.614401201</v>
      </c>
      <c r="C1758" s="41">
        <v>6700318.5403761603</v>
      </c>
      <c r="D1758" s="41">
        <v>893650.98044864798</v>
      </c>
      <c r="E1758" s="41">
        <v>3218549.95042112</v>
      </c>
      <c r="F1758" s="41">
        <v>8692523.0700000003</v>
      </c>
      <c r="G1758" s="41">
        <v>15797907.1726496</v>
      </c>
      <c r="H1758" s="41">
        <v>0.1028068574857</v>
      </c>
      <c r="I1758" s="41">
        <v>0.20373267897112901</v>
      </c>
      <c r="J1758" s="41">
        <v>3762997</v>
      </c>
      <c r="K1758" s="41">
        <v>61986.6090114166</v>
      </c>
      <c r="L1758" s="41">
        <v>120429.15700248801</v>
      </c>
      <c r="M1758" s="41">
        <v>2.3098756010859298</v>
      </c>
      <c r="N1758" s="41">
        <v>254.864825028051</v>
      </c>
      <c r="O1758" s="41">
        <v>1.7805803566614999</v>
      </c>
    </row>
    <row r="1759" spans="1:15" x14ac:dyDescent="0.35">
      <c r="A1759" s="85" t="s">
        <v>1817</v>
      </c>
      <c r="B1759" s="41">
        <v>13764422.0475318</v>
      </c>
      <c r="C1759" s="41">
        <v>5047669.5976928202</v>
      </c>
      <c r="D1759" s="41">
        <v>882670.25223333505</v>
      </c>
      <c r="E1759" s="41">
        <v>2621303.2221177202</v>
      </c>
      <c r="F1759" s="41">
        <v>7826090.5800000001</v>
      </c>
      <c r="G1759" s="41">
        <v>14620945.708705099</v>
      </c>
      <c r="H1759" s="41">
        <v>0.112785591121197</v>
      </c>
      <c r="I1759" s="41">
        <v>0.17928410886287899</v>
      </c>
      <c r="J1759" s="41">
        <v>3387918</v>
      </c>
      <c r="K1759" s="41">
        <v>63958.642645254098</v>
      </c>
      <c r="L1759" s="41">
        <v>130971.169129366</v>
      </c>
      <c r="M1759" s="41">
        <v>2.3094986974612701</v>
      </c>
      <c r="N1759" s="41">
        <v>228.60104254688801</v>
      </c>
      <c r="O1759" s="41">
        <v>1.4899031197605199</v>
      </c>
    </row>
    <row r="1760" spans="1:15" x14ac:dyDescent="0.35">
      <c r="A1760" s="85" t="s">
        <v>1818</v>
      </c>
      <c r="B1760" s="41">
        <v>10664115.6372068</v>
      </c>
      <c r="C1760" s="41">
        <v>7041566.2081289403</v>
      </c>
      <c r="D1760" s="41">
        <v>1078419.4642588201</v>
      </c>
      <c r="E1760" s="41">
        <v>3389868.1304398598</v>
      </c>
      <c r="F1760" s="41">
        <v>8603605.1400000006</v>
      </c>
      <c r="G1760" s="41">
        <v>13729260.818187499</v>
      </c>
      <c r="H1760" s="41">
        <v>0.12534506717945701</v>
      </c>
      <c r="I1760" s="41">
        <v>0.24690827680607699</v>
      </c>
      <c r="J1760" s="41">
        <v>3893034</v>
      </c>
      <c r="K1760" s="41">
        <v>64098.514488012799</v>
      </c>
      <c r="L1760" s="41">
        <v>158896.518153021</v>
      </c>
      <c r="M1760" s="41">
        <v>2.2072759968048201</v>
      </c>
      <c r="N1760" s="41">
        <v>214.18578080627699</v>
      </c>
      <c r="O1760" s="41">
        <v>1.8087605215184199</v>
      </c>
    </row>
    <row r="1761" spans="1:15" x14ac:dyDescent="0.35">
      <c r="A1761" s="85" t="s">
        <v>1819</v>
      </c>
      <c r="B1761" s="41">
        <v>11671366.2407616</v>
      </c>
      <c r="C1761" s="41">
        <v>5871630.2662068298</v>
      </c>
      <c r="D1761" s="41">
        <v>1270352.4422176001</v>
      </c>
      <c r="E1761" s="41">
        <v>2116850.6792849698</v>
      </c>
      <c r="F1761" s="41">
        <v>8745015.3599999994</v>
      </c>
      <c r="G1761" s="41">
        <v>12300681.4244889</v>
      </c>
      <c r="H1761" s="41">
        <v>0.145265890329734</v>
      </c>
      <c r="I1761" s="41">
        <v>0.17209214727491701</v>
      </c>
      <c r="J1761" s="41">
        <v>3818784</v>
      </c>
      <c r="K1761" s="41">
        <v>55164.953917341802</v>
      </c>
      <c r="L1761" s="41">
        <v>115497.156017833</v>
      </c>
      <c r="M1761" s="41">
        <v>2.2916046813339399</v>
      </c>
      <c r="N1761" s="41">
        <v>222.984519501905</v>
      </c>
      <c r="O1761" s="41">
        <v>1.5375654308300299</v>
      </c>
    </row>
    <row r="1762" spans="1:15" x14ac:dyDescent="0.35">
      <c r="A1762" s="85" t="s">
        <v>1820</v>
      </c>
      <c r="B1762" s="41">
        <v>14241134.5422711</v>
      </c>
      <c r="C1762" s="41">
        <v>4178915.2411444001</v>
      </c>
      <c r="D1762" s="41">
        <v>1152691.92129916</v>
      </c>
      <c r="E1762" s="41">
        <v>3359132.0252059801</v>
      </c>
      <c r="F1762" s="41">
        <v>8177680.2599999998</v>
      </c>
      <c r="G1762" s="41">
        <v>14891190.6822342</v>
      </c>
      <c r="H1762" s="41">
        <v>0.14095585601914501</v>
      </c>
      <c r="I1762" s="41">
        <v>0.22557847098241501</v>
      </c>
      <c r="J1762" s="41">
        <v>3450498</v>
      </c>
      <c r="K1762" s="41">
        <v>61227.707258066002</v>
      </c>
      <c r="L1762" s="41">
        <v>136997.212313645</v>
      </c>
      <c r="M1762" s="41">
        <v>2.36675737042866</v>
      </c>
      <c r="N1762" s="41">
        <v>243.21371439621899</v>
      </c>
      <c r="O1762" s="41">
        <v>1.21110495967376</v>
      </c>
    </row>
    <row r="1763" spans="1:15" x14ac:dyDescent="0.35">
      <c r="A1763" s="85" t="s">
        <v>1821</v>
      </c>
      <c r="B1763" s="41">
        <v>8416402.7572275791</v>
      </c>
      <c r="C1763" s="41">
        <v>6276936.6624573004</v>
      </c>
      <c r="D1763" s="41">
        <v>865683.12651499698</v>
      </c>
      <c r="E1763" s="41">
        <v>2422387.32242489</v>
      </c>
      <c r="F1763" s="41">
        <v>7172986.3200000003</v>
      </c>
      <c r="G1763" s="41">
        <v>10949004.0853558</v>
      </c>
      <c r="H1763" s="41">
        <v>0.12068657151921</v>
      </c>
      <c r="I1763" s="41">
        <v>0.221242708792557</v>
      </c>
      <c r="J1763" s="41">
        <v>3320827</v>
      </c>
      <c r="K1763" s="41">
        <v>52591.402494624002</v>
      </c>
      <c r="L1763" s="41">
        <v>140580.53673100501</v>
      </c>
      <c r="M1763" s="41">
        <v>2.1632352372961998</v>
      </c>
      <c r="N1763" s="41">
        <v>208.189964092986</v>
      </c>
      <c r="O1763" s="41">
        <v>1.8901727378322599</v>
      </c>
    </row>
    <row r="1764" spans="1:15" x14ac:dyDescent="0.35">
      <c r="A1764" s="85" t="s">
        <v>1822</v>
      </c>
      <c r="B1764" s="41">
        <v>10148075.550579701</v>
      </c>
      <c r="C1764" s="41">
        <v>6440154.5379769402</v>
      </c>
      <c r="D1764" s="41">
        <v>866785.35045035498</v>
      </c>
      <c r="E1764" s="41">
        <v>1945992.60739056</v>
      </c>
      <c r="F1764" s="41">
        <v>7424167.8899999997</v>
      </c>
      <c r="G1764" s="41">
        <v>12143258.814598</v>
      </c>
      <c r="H1764" s="41">
        <v>0.116751851964161</v>
      </c>
      <c r="I1764" s="41">
        <v>0.160252913744307</v>
      </c>
      <c r="J1764" s="41">
        <v>3390031</v>
      </c>
      <c r="K1764" s="41">
        <v>57748.044581500799</v>
      </c>
      <c r="L1764" s="41">
        <v>166418.65820043499</v>
      </c>
      <c r="M1764" s="41">
        <v>2.18892269777839</v>
      </c>
      <c r="N1764" s="41">
        <v>210.279528085159</v>
      </c>
      <c r="O1764" s="41">
        <v>1.89973322898137</v>
      </c>
    </row>
    <row r="1765" spans="1:15" x14ac:dyDescent="0.35">
      <c r="A1765" s="85" t="s">
        <v>1823</v>
      </c>
      <c r="B1765" s="41">
        <v>11314610.7359867</v>
      </c>
      <c r="C1765" s="41">
        <v>3425707.9574452001</v>
      </c>
      <c r="D1765" s="41">
        <v>1047945.62702092</v>
      </c>
      <c r="E1765" s="41">
        <v>2107118.6433811998</v>
      </c>
      <c r="F1765" s="41">
        <v>7036963.6799999997</v>
      </c>
      <c r="G1765" s="41">
        <v>10988818.1710176</v>
      </c>
      <c r="H1765" s="41">
        <v>0.148920141509231</v>
      </c>
      <c r="I1765" s="41">
        <v>0.19175116109743301</v>
      </c>
      <c r="J1765" s="41">
        <v>3033174</v>
      </c>
      <c r="K1765" s="41">
        <v>51794.957442579303</v>
      </c>
      <c r="L1765" s="41">
        <v>130398.88718363301</v>
      </c>
      <c r="M1765" s="41">
        <v>2.3245823425924099</v>
      </c>
      <c r="N1765" s="41">
        <v>212.15885541285201</v>
      </c>
      <c r="O1765" s="41">
        <v>1.1294135969269199</v>
      </c>
    </row>
    <row r="1766" spans="1:15" x14ac:dyDescent="0.35">
      <c r="A1766" s="85" t="s">
        <v>1824</v>
      </c>
      <c r="B1766" s="41">
        <v>10546183.471947201</v>
      </c>
      <c r="C1766" s="41">
        <v>4164077.1591844698</v>
      </c>
      <c r="D1766" s="41">
        <v>913895.347870567</v>
      </c>
      <c r="E1766" s="41">
        <v>2758811.1379930298</v>
      </c>
      <c r="F1766" s="41">
        <v>7122220.5999999996</v>
      </c>
      <c r="G1766" s="41">
        <v>11435189.931347299</v>
      </c>
      <c r="H1766" s="41">
        <v>0.128316068709044</v>
      </c>
      <c r="I1766" s="41">
        <v>0.24125625849294299</v>
      </c>
      <c r="J1766" s="41">
        <v>3237373</v>
      </c>
      <c r="K1766" s="41">
        <v>50035.835877077603</v>
      </c>
      <c r="L1766" s="41">
        <v>174443.41435205899</v>
      </c>
      <c r="M1766" s="41">
        <v>2.2014425255642598</v>
      </c>
      <c r="N1766" s="41">
        <v>228.544163613949</v>
      </c>
      <c r="O1766" s="41">
        <v>1.2862518959614699</v>
      </c>
    </row>
    <row r="1767" spans="1:15" x14ac:dyDescent="0.35">
      <c r="A1767" s="85" t="s">
        <v>1825</v>
      </c>
      <c r="B1767" s="41">
        <v>11911495.063275199</v>
      </c>
      <c r="C1767" s="41">
        <v>5675782.21276558</v>
      </c>
      <c r="D1767" s="41">
        <v>848523.466114601</v>
      </c>
      <c r="E1767" s="41">
        <v>2247666.7095454801</v>
      </c>
      <c r="F1767" s="41">
        <v>7364020.4000000004</v>
      </c>
      <c r="G1767" s="41">
        <v>13434422.096509799</v>
      </c>
      <c r="H1767" s="41">
        <v>0.115225572448795</v>
      </c>
      <c r="I1767" s="41">
        <v>0.16730654235803799</v>
      </c>
      <c r="J1767" s="41">
        <v>3201748</v>
      </c>
      <c r="K1767" s="41">
        <v>54620.353295291003</v>
      </c>
      <c r="L1767" s="41">
        <v>114975.044808878</v>
      </c>
      <c r="M1767" s="41">
        <v>2.3013275337867101</v>
      </c>
      <c r="N1767" s="41">
        <v>245.96311164330001</v>
      </c>
      <c r="O1767" s="41">
        <v>1.77271359668705</v>
      </c>
    </row>
    <row r="1768" spans="1:15" x14ac:dyDescent="0.35">
      <c r="A1768" s="85" t="s">
        <v>1826</v>
      </c>
      <c r="B1768" s="41">
        <v>9341462.8889820408</v>
      </c>
      <c r="C1768" s="41">
        <v>5018186.0197954597</v>
      </c>
      <c r="D1768" s="41">
        <v>753935.909696421</v>
      </c>
      <c r="E1768" s="41">
        <v>2438673.7909853999</v>
      </c>
      <c r="F1768" s="41">
        <v>6404134.1100000003</v>
      </c>
      <c r="G1768" s="41">
        <v>11264809.296613</v>
      </c>
      <c r="H1768" s="41">
        <v>0.117726439944341</v>
      </c>
      <c r="I1768" s="41">
        <v>0.216486025353189</v>
      </c>
      <c r="J1768" s="41">
        <v>3064179</v>
      </c>
      <c r="K1768" s="41">
        <v>52762.572817859502</v>
      </c>
      <c r="L1768" s="41">
        <v>116684.797153689</v>
      </c>
      <c r="M1768" s="41">
        <v>2.0933294976399699</v>
      </c>
      <c r="N1768" s="41">
        <v>213.49718200204501</v>
      </c>
      <c r="O1768" s="41">
        <v>1.6376934962988301</v>
      </c>
    </row>
    <row r="1769" spans="1:15" x14ac:dyDescent="0.35">
      <c r="A1769" s="85" t="s">
        <v>1827</v>
      </c>
      <c r="B1769" s="41">
        <v>11839760.4596531</v>
      </c>
      <c r="C1769" s="41">
        <v>5756129.6237212</v>
      </c>
      <c r="D1769" s="41">
        <v>914870.27978383296</v>
      </c>
      <c r="E1769" s="41">
        <v>2058974.98269594</v>
      </c>
      <c r="F1769" s="41">
        <v>7357710.6399999997</v>
      </c>
      <c r="G1769" s="41">
        <v>13334631.439672699</v>
      </c>
      <c r="H1769" s="41">
        <v>0.124341704172241</v>
      </c>
      <c r="I1769" s="41">
        <v>0.15440809084307799</v>
      </c>
      <c r="J1769" s="41">
        <v>3117674</v>
      </c>
      <c r="K1769" s="41">
        <v>54580.784411905697</v>
      </c>
      <c r="L1769" s="41">
        <v>122606.73381861699</v>
      </c>
      <c r="M1769" s="41">
        <v>2.3570148115598699</v>
      </c>
      <c r="N1769" s="41">
        <v>244.30755886685</v>
      </c>
      <c r="O1769" s="41">
        <v>1.84628977363291</v>
      </c>
    </row>
    <row r="1770" spans="1:15" x14ac:dyDescent="0.35">
      <c r="A1770" s="85" t="s">
        <v>1828</v>
      </c>
      <c r="B1770" s="41">
        <v>10892099.4937425</v>
      </c>
      <c r="C1770" s="41">
        <v>6968710.7322011199</v>
      </c>
      <c r="D1770" s="41">
        <v>894110.90160403203</v>
      </c>
      <c r="E1770" s="41">
        <v>3137645.62499267</v>
      </c>
      <c r="F1770" s="41">
        <v>8545392.9000000004</v>
      </c>
      <c r="G1770" s="41">
        <v>13495899.7996083</v>
      </c>
      <c r="H1770" s="41">
        <v>0.104630753912325</v>
      </c>
      <c r="I1770" s="41">
        <v>0.23248880560625801</v>
      </c>
      <c r="J1770" s="41">
        <v>3919905</v>
      </c>
      <c r="K1770" s="41">
        <v>58885.203541203002</v>
      </c>
      <c r="L1770" s="41">
        <v>148725.947067976</v>
      </c>
      <c r="M1770" s="41">
        <v>2.1791450290341499</v>
      </c>
      <c r="N1770" s="41">
        <v>229.19283648968101</v>
      </c>
      <c r="O1770" s="41">
        <v>1.7777754134860699</v>
      </c>
    </row>
    <row r="1771" spans="1:15" x14ac:dyDescent="0.35">
      <c r="A1771" s="85" t="s">
        <v>1829</v>
      </c>
      <c r="B1771" s="41">
        <v>10953606.5365915</v>
      </c>
      <c r="C1771" s="41">
        <v>5289124.2978152698</v>
      </c>
      <c r="D1771" s="41">
        <v>872566.88078639901</v>
      </c>
      <c r="E1771" s="41">
        <v>1970208.6411564001</v>
      </c>
      <c r="F1771" s="41">
        <v>7416198.4800000004</v>
      </c>
      <c r="G1771" s="41">
        <v>11797364.7361311</v>
      </c>
      <c r="H1771" s="41">
        <v>0.117656894315806</v>
      </c>
      <c r="I1771" s="41">
        <v>0.167004130602351</v>
      </c>
      <c r="J1771" s="41">
        <v>3386392</v>
      </c>
      <c r="K1771" s="41">
        <v>55737.336937215798</v>
      </c>
      <c r="L1771" s="41">
        <v>128056.859781505</v>
      </c>
      <c r="M1771" s="41">
        <v>2.19171526040236</v>
      </c>
      <c r="N1771" s="41">
        <v>211.65717102686801</v>
      </c>
      <c r="O1771" s="41">
        <v>1.5618759723668301</v>
      </c>
    </row>
    <row r="1772" spans="1:15" x14ac:dyDescent="0.35">
      <c r="A1772" s="85" t="s">
        <v>1830</v>
      </c>
      <c r="B1772" s="41">
        <v>12805842.6345817</v>
      </c>
      <c r="C1772" s="41">
        <v>3818029.1044977098</v>
      </c>
      <c r="D1772" s="41">
        <v>1002893.77193565</v>
      </c>
      <c r="E1772" s="41">
        <v>2676322.7092232602</v>
      </c>
      <c r="F1772" s="41">
        <v>7158503.0999999996</v>
      </c>
      <c r="G1772" s="41">
        <v>13324031.552526999</v>
      </c>
      <c r="H1772" s="41">
        <v>0.14009825209625901</v>
      </c>
      <c r="I1772" s="41">
        <v>0.20086433289147201</v>
      </c>
      <c r="J1772" s="41">
        <v>3408811</v>
      </c>
      <c r="K1772" s="41">
        <v>57246.107637065499</v>
      </c>
      <c r="L1772" s="41">
        <v>179446.43228870499</v>
      </c>
      <c r="M1772" s="41">
        <v>2.10209589219048</v>
      </c>
      <c r="N1772" s="41">
        <v>232.75229699140701</v>
      </c>
      <c r="O1772" s="41">
        <v>1.12004716732541</v>
      </c>
    </row>
    <row r="1773" spans="1:15" x14ac:dyDescent="0.35">
      <c r="A1773" s="85" t="s">
        <v>1831</v>
      </c>
      <c r="B1773" s="41">
        <v>13783068.801056201</v>
      </c>
      <c r="C1773" s="41">
        <v>4691461.8338670405</v>
      </c>
      <c r="D1773" s="41">
        <v>1187873.7578247399</v>
      </c>
      <c r="E1773" s="41">
        <v>2211128.7263734899</v>
      </c>
      <c r="F1773" s="41">
        <v>8803997.4399999995</v>
      </c>
      <c r="G1773" s="41">
        <v>13181426.5577184</v>
      </c>
      <c r="H1773" s="41">
        <v>0.13492436429249299</v>
      </c>
      <c r="I1773" s="41">
        <v>0.16774578356079101</v>
      </c>
      <c r="J1773" s="41">
        <v>3930356</v>
      </c>
      <c r="K1773" s="41">
        <v>61728.137855757101</v>
      </c>
      <c r="L1773" s="41">
        <v>111890.878596915</v>
      </c>
      <c r="M1773" s="41">
        <v>2.2370196254157699</v>
      </c>
      <c r="N1773" s="41">
        <v>213.53593631343799</v>
      </c>
      <c r="O1773" s="41">
        <v>1.1936480649251699</v>
      </c>
    </row>
    <row r="1774" spans="1:15" x14ac:dyDescent="0.35">
      <c r="A1774" s="85" t="s">
        <v>1832</v>
      </c>
      <c r="B1774" s="41">
        <v>12989313.6619389</v>
      </c>
      <c r="C1774" s="41">
        <v>3818629.04279745</v>
      </c>
      <c r="D1774" s="41">
        <v>936073.61148949899</v>
      </c>
      <c r="E1774" s="41">
        <v>1952128.8040041099</v>
      </c>
      <c r="F1774" s="41">
        <v>7532718.7199999997</v>
      </c>
      <c r="G1774" s="41">
        <v>12278006.838725301</v>
      </c>
      <c r="H1774" s="41">
        <v>0.124267697531855</v>
      </c>
      <c r="I1774" s="41">
        <v>0.158993949885012</v>
      </c>
      <c r="J1774" s="41">
        <v>3303824</v>
      </c>
      <c r="K1774" s="41">
        <v>57178.814505310198</v>
      </c>
      <c r="L1774" s="41">
        <v>114580.4384953</v>
      </c>
      <c r="M1774" s="41">
        <v>2.2815230116948402</v>
      </c>
      <c r="N1774" s="41">
        <v>214.729388582501</v>
      </c>
      <c r="O1774" s="41">
        <v>1.1558209646753099</v>
      </c>
    </row>
    <row r="1775" spans="1:15" x14ac:dyDescent="0.35">
      <c r="A1775" s="85" t="s">
        <v>1833</v>
      </c>
      <c r="B1775" s="41">
        <v>10552984.376534499</v>
      </c>
      <c r="C1775" s="41">
        <v>5073311.9378650803</v>
      </c>
      <c r="D1775" s="41">
        <v>924032.57427838899</v>
      </c>
      <c r="E1775" s="41">
        <v>1777240.16692754</v>
      </c>
      <c r="F1775" s="41">
        <v>7147331.4000000004</v>
      </c>
      <c r="G1775" s="41">
        <v>11300033.177142801</v>
      </c>
      <c r="H1775" s="41">
        <v>0.12928357768304799</v>
      </c>
      <c r="I1775" s="41">
        <v>0.15727742910723999</v>
      </c>
      <c r="J1775" s="41">
        <v>3248787</v>
      </c>
      <c r="K1775" s="41">
        <v>51490.172136803201</v>
      </c>
      <c r="L1775" s="41">
        <v>119795.521537361</v>
      </c>
      <c r="M1775" s="41">
        <v>2.1999717804718002</v>
      </c>
      <c r="N1775" s="41">
        <v>219.458659976587</v>
      </c>
      <c r="O1775" s="41">
        <v>1.5616018956814</v>
      </c>
    </row>
    <row r="1776" spans="1:15" x14ac:dyDescent="0.35">
      <c r="A1776" s="85" t="s">
        <v>1834</v>
      </c>
      <c r="B1776" s="41">
        <v>11312748.2848818</v>
      </c>
      <c r="C1776" s="41">
        <v>4591991.5385184297</v>
      </c>
      <c r="D1776" s="41">
        <v>993703.92701157404</v>
      </c>
      <c r="E1776" s="41">
        <v>2340182.41887043</v>
      </c>
      <c r="F1776" s="41">
        <v>7569208.7999999998</v>
      </c>
      <c r="G1776" s="41">
        <v>11788691.9047975</v>
      </c>
      <c r="H1776" s="41">
        <v>0.131282403916718</v>
      </c>
      <c r="I1776" s="41">
        <v>0.198510779462993</v>
      </c>
      <c r="J1776" s="41">
        <v>3153837</v>
      </c>
      <c r="K1776" s="41">
        <v>56035.231033356496</v>
      </c>
      <c r="L1776" s="41">
        <v>119274.53551534101</v>
      </c>
      <c r="M1776" s="41">
        <v>2.4013486900543</v>
      </c>
      <c r="N1776" s="41">
        <v>210.37893036799699</v>
      </c>
      <c r="O1776" s="41">
        <v>1.45600154304691</v>
      </c>
    </row>
    <row r="1777" spans="1:15" x14ac:dyDescent="0.35">
      <c r="A1777" s="85" t="s">
        <v>1835</v>
      </c>
      <c r="B1777" s="41">
        <v>11324554.349316301</v>
      </c>
      <c r="C1777" s="41">
        <v>5786672.3920527603</v>
      </c>
      <c r="D1777" s="41">
        <v>1033380.95525607</v>
      </c>
      <c r="E1777" s="41">
        <v>3100238.0307356198</v>
      </c>
      <c r="F1777" s="41">
        <v>7671689.5199999996</v>
      </c>
      <c r="G1777" s="41">
        <v>13691102.6909263</v>
      </c>
      <c r="H1777" s="41">
        <v>0.13470057052779</v>
      </c>
      <c r="I1777" s="41">
        <v>0.22644180682322099</v>
      </c>
      <c r="J1777" s="41">
        <v>3455716</v>
      </c>
      <c r="K1777" s="41">
        <v>59752.553969040797</v>
      </c>
      <c r="L1777" s="41">
        <v>117946.483565573</v>
      </c>
      <c r="M1777" s="41">
        <v>2.22449847809315</v>
      </c>
      <c r="N1777" s="41">
        <v>229.13079701247901</v>
      </c>
      <c r="O1777" s="41">
        <v>1.67452197809449</v>
      </c>
    </row>
    <row r="1778" spans="1:15" x14ac:dyDescent="0.35">
      <c r="A1778" s="85" t="s">
        <v>1836</v>
      </c>
      <c r="B1778" s="41">
        <v>9983087.2676433399</v>
      </c>
      <c r="C1778" s="41">
        <v>5262886.2656666003</v>
      </c>
      <c r="D1778" s="41">
        <v>936849.66854068101</v>
      </c>
      <c r="E1778" s="41">
        <v>1692060.63113864</v>
      </c>
      <c r="F1778" s="41">
        <v>6913970.7000000002</v>
      </c>
      <c r="G1778" s="41">
        <v>11101863.6097141</v>
      </c>
      <c r="H1778" s="41">
        <v>0.13550096018496</v>
      </c>
      <c r="I1778" s="41">
        <v>0.15241230577342799</v>
      </c>
      <c r="J1778" s="41">
        <v>3292367</v>
      </c>
      <c r="K1778" s="41">
        <v>51892.4166107981</v>
      </c>
      <c r="L1778" s="41">
        <v>140950.47672486899</v>
      </c>
      <c r="M1778" s="41">
        <v>2.0996592588661498</v>
      </c>
      <c r="N1778" s="41">
        <v>213.94205516664701</v>
      </c>
      <c r="O1778" s="41">
        <v>1.5985114252653501</v>
      </c>
    </row>
    <row r="1779" spans="1:15" x14ac:dyDescent="0.35">
      <c r="A1779" s="85" t="s">
        <v>1837</v>
      </c>
      <c r="B1779" s="41">
        <v>12231453.505335201</v>
      </c>
      <c r="C1779" s="41">
        <v>5452448.9555847896</v>
      </c>
      <c r="D1779" s="41">
        <v>962358.196183466</v>
      </c>
      <c r="E1779" s="41">
        <v>3159905.1882440802</v>
      </c>
      <c r="F1779" s="41">
        <v>7402043.2400000002</v>
      </c>
      <c r="G1779" s="41">
        <v>14507899.196639599</v>
      </c>
      <c r="H1779" s="41">
        <v>0.13001250667963801</v>
      </c>
      <c r="I1779" s="41">
        <v>0.21780584117761201</v>
      </c>
      <c r="J1779" s="41">
        <v>3260812</v>
      </c>
      <c r="K1779" s="41">
        <v>62932.803525092502</v>
      </c>
      <c r="L1779" s="41">
        <v>103776.59129198801</v>
      </c>
      <c r="M1779" s="41">
        <v>2.2659867570126302</v>
      </c>
      <c r="N1779" s="41">
        <v>230.526300677942</v>
      </c>
      <c r="O1779" s="41">
        <v>1.67211386476276</v>
      </c>
    </row>
    <row r="1780" spans="1:15" x14ac:dyDescent="0.35">
      <c r="A1780" s="85" t="s">
        <v>1838</v>
      </c>
      <c r="B1780" s="41">
        <v>12749781.510527199</v>
      </c>
      <c r="C1780" s="41">
        <v>4960179.2501818202</v>
      </c>
      <c r="D1780" s="41">
        <v>1144243.91409909</v>
      </c>
      <c r="E1780" s="41">
        <v>3450639.4906073399</v>
      </c>
      <c r="F1780" s="41">
        <v>8380297.4699999997</v>
      </c>
      <c r="G1780" s="41">
        <v>14058886.8046798</v>
      </c>
      <c r="H1780" s="41">
        <v>0.136539772984823</v>
      </c>
      <c r="I1780" s="41">
        <v>0.245441871646532</v>
      </c>
      <c r="J1780" s="41">
        <v>3691761</v>
      </c>
      <c r="K1780" s="41">
        <v>61178.793754046201</v>
      </c>
      <c r="L1780" s="41">
        <v>134340.109264414</v>
      </c>
      <c r="M1780" s="41">
        <v>2.2716533452124898</v>
      </c>
      <c r="N1780" s="41">
        <v>229.79774538466299</v>
      </c>
      <c r="O1780" s="41">
        <v>1.3435808141918799</v>
      </c>
    </row>
    <row r="1781" spans="1:15" x14ac:dyDescent="0.35">
      <c r="A1781" s="85" t="s">
        <v>1839</v>
      </c>
      <c r="B1781" s="41">
        <v>11755705.0266922</v>
      </c>
      <c r="C1781" s="41">
        <v>3627908.8462642799</v>
      </c>
      <c r="D1781" s="41">
        <v>829958.27359200502</v>
      </c>
      <c r="E1781" s="41">
        <v>3309923.6990436502</v>
      </c>
      <c r="F1781" s="41">
        <v>6307139.0800000001</v>
      </c>
      <c r="G1781" s="41">
        <v>13327240.222829999</v>
      </c>
      <c r="H1781" s="41">
        <v>0.13159029205869399</v>
      </c>
      <c r="I1781" s="41">
        <v>0.24835777277981799</v>
      </c>
      <c r="J1781" s="41">
        <v>3061718</v>
      </c>
      <c r="K1781" s="41">
        <v>61359.301210082704</v>
      </c>
      <c r="L1781" s="41">
        <v>110883.457237789</v>
      </c>
      <c r="M1781" s="41">
        <v>2.0633198711637899</v>
      </c>
      <c r="N1781" s="41">
        <v>217.19900895217401</v>
      </c>
      <c r="O1781" s="41">
        <v>1.18492586393139</v>
      </c>
    </row>
    <row r="1782" spans="1:15" x14ac:dyDescent="0.35">
      <c r="A1782" s="85" t="s">
        <v>1840</v>
      </c>
      <c r="B1782" s="41">
        <v>12218044.940281101</v>
      </c>
      <c r="C1782" s="41">
        <v>4779766.9616065901</v>
      </c>
      <c r="D1782" s="41">
        <v>841669.59779932699</v>
      </c>
      <c r="E1782" s="41">
        <v>1936268.6983282601</v>
      </c>
      <c r="F1782" s="41">
        <v>7150770.8399999999</v>
      </c>
      <c r="G1782" s="41">
        <v>12788434.8477316</v>
      </c>
      <c r="H1782" s="41">
        <v>0.11770333809205499</v>
      </c>
      <c r="I1782" s="41">
        <v>0.15140779316490899</v>
      </c>
      <c r="J1782" s="41">
        <v>3136303</v>
      </c>
      <c r="K1782" s="41">
        <v>58445.3857124063</v>
      </c>
      <c r="L1782" s="41">
        <v>163455.48971630601</v>
      </c>
      <c r="M1782" s="41">
        <v>2.2770831652105601</v>
      </c>
      <c r="N1782" s="41">
        <v>218.80776737905001</v>
      </c>
      <c r="O1782" s="41">
        <v>1.52401313317195</v>
      </c>
    </row>
    <row r="1783" spans="1:15" x14ac:dyDescent="0.35">
      <c r="A1783" s="85" t="s">
        <v>1841</v>
      </c>
      <c r="B1783" s="41">
        <v>15874251.624747301</v>
      </c>
      <c r="C1783" s="41">
        <v>4405806.3208463797</v>
      </c>
      <c r="D1783" s="41">
        <v>1137683.56074192</v>
      </c>
      <c r="E1783" s="41">
        <v>2382323.9518787302</v>
      </c>
      <c r="F1783" s="41">
        <v>8520204.5999999996</v>
      </c>
      <c r="G1783" s="41">
        <v>15410344.706153501</v>
      </c>
      <c r="H1783" s="41">
        <v>0.13352772781323999</v>
      </c>
      <c r="I1783" s="41">
        <v>0.15459251543720801</v>
      </c>
      <c r="J1783" s="41">
        <v>3837930</v>
      </c>
      <c r="K1783" s="41">
        <v>60728.029264476201</v>
      </c>
      <c r="L1783" s="41">
        <v>130483.84793916999</v>
      </c>
      <c r="M1783" s="41">
        <v>2.2197095699356102</v>
      </c>
      <c r="N1783" s="41">
        <v>253.760678687991</v>
      </c>
      <c r="O1783" s="41">
        <v>1.14796422051637</v>
      </c>
    </row>
    <row r="1784" spans="1:15" x14ac:dyDescent="0.35">
      <c r="A1784" s="85" t="s">
        <v>1842</v>
      </c>
      <c r="B1784" s="41">
        <v>12554164.915172201</v>
      </c>
      <c r="C1784" s="41">
        <v>6409730.4720457699</v>
      </c>
      <c r="D1784" s="41">
        <v>1040702.789275</v>
      </c>
      <c r="E1784" s="41">
        <v>2388696.8150792201</v>
      </c>
      <c r="F1784" s="41">
        <v>8848323.0999999996</v>
      </c>
      <c r="G1784" s="41">
        <v>13692070.9634293</v>
      </c>
      <c r="H1784" s="41">
        <v>0.117615821383715</v>
      </c>
      <c r="I1784" s="41">
        <v>0.174458401615014</v>
      </c>
      <c r="J1784" s="41">
        <v>3847097</v>
      </c>
      <c r="K1784" s="41">
        <v>64493.975334099501</v>
      </c>
      <c r="L1784" s="41">
        <v>147099.071857175</v>
      </c>
      <c r="M1784" s="41">
        <v>2.2993579903638</v>
      </c>
      <c r="N1784" s="41">
        <v>212.302092569492</v>
      </c>
      <c r="O1784" s="41">
        <v>1.6661213564528701</v>
      </c>
    </row>
    <row r="1785" spans="1:15" x14ac:dyDescent="0.35">
      <c r="A1785" s="85" t="s">
        <v>1843</v>
      </c>
      <c r="B1785" s="41">
        <v>10845551.7971285</v>
      </c>
      <c r="C1785" s="41">
        <v>4477100.57114207</v>
      </c>
      <c r="D1785" s="41">
        <v>1037017.69634726</v>
      </c>
      <c r="E1785" s="41">
        <v>2855021.6941398098</v>
      </c>
      <c r="F1785" s="41">
        <v>7083833.7599999998</v>
      </c>
      <c r="G1785" s="41">
        <v>12283729.8533713</v>
      </c>
      <c r="H1785" s="41">
        <v>0.146392155925926</v>
      </c>
      <c r="I1785" s="41">
        <v>0.23242302852795599</v>
      </c>
      <c r="J1785" s="41">
        <v>3040272</v>
      </c>
      <c r="K1785" s="41">
        <v>58202.936997731696</v>
      </c>
      <c r="L1785" s="41">
        <v>152871.854613651</v>
      </c>
      <c r="M1785" s="41">
        <v>2.33169596027505</v>
      </c>
      <c r="N1785" s="41">
        <v>211.053528866037</v>
      </c>
      <c r="O1785" s="41">
        <v>1.4725986922032199</v>
      </c>
    </row>
    <row r="1786" spans="1:15" x14ac:dyDescent="0.35">
      <c r="A1786" s="85" t="s">
        <v>1844</v>
      </c>
      <c r="B1786" s="41">
        <v>10320444.1005478</v>
      </c>
      <c r="C1786" s="41">
        <v>5684307.8592480803</v>
      </c>
      <c r="D1786" s="41">
        <v>1071197.85377664</v>
      </c>
      <c r="E1786" s="41">
        <v>2610703.2006274802</v>
      </c>
      <c r="F1786" s="41">
        <v>8022785.46</v>
      </c>
      <c r="G1786" s="41">
        <v>11793125.471387699</v>
      </c>
      <c r="H1786" s="41">
        <v>0.13351944397833199</v>
      </c>
      <c r="I1786" s="41">
        <v>0.22137500418879799</v>
      </c>
      <c r="J1786" s="41">
        <v>3356814</v>
      </c>
      <c r="K1786" s="41">
        <v>56364.4098426981</v>
      </c>
      <c r="L1786" s="41">
        <v>129257.917187673</v>
      </c>
      <c r="M1786" s="41">
        <v>2.3925811282240899</v>
      </c>
      <c r="N1786" s="41">
        <v>209.23111363038799</v>
      </c>
      <c r="O1786" s="41">
        <v>1.69336396334384</v>
      </c>
    </row>
    <row r="1787" spans="1:15" x14ac:dyDescent="0.35">
      <c r="A1787" s="85" t="s">
        <v>1845</v>
      </c>
      <c r="B1787" s="41">
        <v>11041768.6382255</v>
      </c>
      <c r="C1787" s="41">
        <v>5698241.3666936904</v>
      </c>
      <c r="D1787" s="41">
        <v>1274580.2580643999</v>
      </c>
      <c r="E1787" s="41">
        <v>2006908.27171421</v>
      </c>
      <c r="F1787" s="41">
        <v>8794368</v>
      </c>
      <c r="G1787" s="41">
        <v>11351202.7757488</v>
      </c>
      <c r="H1787" s="41">
        <v>0.14493142179908799</v>
      </c>
      <c r="I1787" s="41">
        <v>0.17680137615036301</v>
      </c>
      <c r="J1787" s="41">
        <v>3664320</v>
      </c>
      <c r="K1787" s="41">
        <v>52798.747735935598</v>
      </c>
      <c r="L1787" s="41">
        <v>124072.24105097901</v>
      </c>
      <c r="M1787" s="41">
        <v>2.4049302380948001</v>
      </c>
      <c r="N1787" s="41">
        <v>214.989924306597</v>
      </c>
      <c r="O1787" s="41">
        <v>1.5550610663625699</v>
      </c>
    </row>
    <row r="1788" spans="1:15" x14ac:dyDescent="0.35">
      <c r="A1788" s="85" t="s">
        <v>1846</v>
      </c>
      <c r="B1788" s="41">
        <v>13596848.370231301</v>
      </c>
      <c r="C1788" s="41">
        <v>6434565.2734796796</v>
      </c>
      <c r="D1788" s="41">
        <v>1093948.62835405</v>
      </c>
      <c r="E1788" s="41">
        <v>2434649.7244494101</v>
      </c>
      <c r="F1788" s="41">
        <v>9482399.1600000001</v>
      </c>
      <c r="G1788" s="41">
        <v>14235270.250575</v>
      </c>
      <c r="H1788" s="41">
        <v>0.11536622851405599</v>
      </c>
      <c r="I1788" s="41">
        <v>0.171029399624574</v>
      </c>
      <c r="J1788" s="41">
        <v>3839028</v>
      </c>
      <c r="K1788" s="41">
        <v>63052.089518426001</v>
      </c>
      <c r="L1788" s="41">
        <v>157657.41406066099</v>
      </c>
      <c r="M1788" s="41">
        <v>2.4697551335218102</v>
      </c>
      <c r="N1788" s="41">
        <v>225.770678140802</v>
      </c>
      <c r="O1788" s="41">
        <v>1.6760923008323101</v>
      </c>
    </row>
    <row r="1789" spans="1:15" x14ac:dyDescent="0.35">
      <c r="A1789" s="85" t="s">
        <v>1847</v>
      </c>
      <c r="B1789" s="41">
        <v>12329252.451105099</v>
      </c>
      <c r="C1789" s="41">
        <v>5228926.7379199499</v>
      </c>
      <c r="D1789" s="41">
        <v>1001287.9004774099</v>
      </c>
      <c r="E1789" s="41">
        <v>2951352.95785522</v>
      </c>
      <c r="F1789" s="41">
        <v>7630095.0999999996</v>
      </c>
      <c r="G1789" s="41">
        <v>14033042.724264501</v>
      </c>
      <c r="H1789" s="41">
        <v>0.131228757617636</v>
      </c>
      <c r="I1789" s="41">
        <v>0.21031454231604699</v>
      </c>
      <c r="J1789" s="41">
        <v>3565465</v>
      </c>
      <c r="K1789" s="41">
        <v>58172.875364857202</v>
      </c>
      <c r="L1789" s="41">
        <v>152317.776906794</v>
      </c>
      <c r="M1789" s="41">
        <v>2.14061813672155</v>
      </c>
      <c r="N1789" s="41">
        <v>241.228448464058</v>
      </c>
      <c r="O1789" s="41">
        <v>1.46654832901738</v>
      </c>
    </row>
    <row r="1790" spans="1:15" x14ac:dyDescent="0.35">
      <c r="A1790" s="85" t="s">
        <v>1848</v>
      </c>
      <c r="B1790" s="41">
        <v>11476882.1491355</v>
      </c>
      <c r="C1790" s="41">
        <v>4513095.25434973</v>
      </c>
      <c r="D1790" s="41">
        <v>808144.08577336895</v>
      </c>
      <c r="E1790" s="41">
        <v>2223948.27625485</v>
      </c>
      <c r="F1790" s="41">
        <v>7068017.6699999999</v>
      </c>
      <c r="G1790" s="41">
        <v>12086026.6748017</v>
      </c>
      <c r="H1790" s="41">
        <v>0.11433815300201</v>
      </c>
      <c r="I1790" s="41">
        <v>0.18400987653714099</v>
      </c>
      <c r="J1790" s="41">
        <v>3257151</v>
      </c>
      <c r="K1790" s="41">
        <v>53591.817465420703</v>
      </c>
      <c r="L1790" s="41">
        <v>131974.57928823901</v>
      </c>
      <c r="M1790" s="41">
        <v>2.1659275820412001</v>
      </c>
      <c r="N1790" s="41">
        <v>225.52242266096499</v>
      </c>
      <c r="O1790" s="41">
        <v>1.3855959562052</v>
      </c>
    </row>
    <row r="1791" spans="1:15" x14ac:dyDescent="0.35">
      <c r="A1791" s="85" t="s">
        <v>1849</v>
      </c>
      <c r="B1791" s="41">
        <v>12327072.9458044</v>
      </c>
      <c r="C1791" s="41">
        <v>3630374.2115506702</v>
      </c>
      <c r="D1791" s="41">
        <v>953924.48854540603</v>
      </c>
      <c r="E1791" s="41">
        <v>2343757.7808053801</v>
      </c>
      <c r="F1791" s="41">
        <v>6833777.5999999996</v>
      </c>
      <c r="G1791" s="41">
        <v>12565108.236444799</v>
      </c>
      <c r="H1791" s="41">
        <v>0.13958963027204799</v>
      </c>
      <c r="I1791" s="41">
        <v>0.18652905623266899</v>
      </c>
      <c r="J1791" s="41">
        <v>3285470</v>
      </c>
      <c r="K1791" s="41">
        <v>59107.6688138338</v>
      </c>
      <c r="L1791" s="41">
        <v>143756.40973889799</v>
      </c>
      <c r="M1791" s="41">
        <v>2.0758091439133302</v>
      </c>
      <c r="N1791" s="41">
        <v>212.57582210502599</v>
      </c>
      <c r="O1791" s="41">
        <v>1.1049786519282401</v>
      </c>
    </row>
    <row r="1792" spans="1:15" x14ac:dyDescent="0.35">
      <c r="A1792" s="85" t="s">
        <v>1850</v>
      </c>
      <c r="B1792" s="41">
        <v>10367464.456679599</v>
      </c>
      <c r="C1792" s="41">
        <v>6505849.4956006901</v>
      </c>
      <c r="D1792" s="41">
        <v>752700.12548817601</v>
      </c>
      <c r="E1792" s="41">
        <v>2554178.2326782299</v>
      </c>
      <c r="F1792" s="41">
        <v>7263652.6200000001</v>
      </c>
      <c r="G1792" s="41">
        <v>13033933.1239058</v>
      </c>
      <c r="H1792" s="41">
        <v>0.10362556758505601</v>
      </c>
      <c r="I1792" s="41">
        <v>0.19596373622583399</v>
      </c>
      <c r="J1792" s="41">
        <v>3578154</v>
      </c>
      <c r="K1792" s="41">
        <v>59556.468466555903</v>
      </c>
      <c r="L1792" s="41">
        <v>117393.433459101</v>
      </c>
      <c r="M1792" s="41">
        <v>2.0279036086778102</v>
      </c>
      <c r="N1792" s="41">
        <v>218.84563894732099</v>
      </c>
      <c r="O1792" s="41">
        <v>1.8182139437264799</v>
      </c>
    </row>
    <row r="1793" spans="1:15" x14ac:dyDescent="0.35">
      <c r="A1793" s="85" t="s">
        <v>1851</v>
      </c>
      <c r="B1793" s="41">
        <v>11835687.2272992</v>
      </c>
      <c r="C1793" s="41">
        <v>5554057.0326262703</v>
      </c>
      <c r="D1793" s="41">
        <v>935839.90990279103</v>
      </c>
      <c r="E1793" s="41">
        <v>2592346.6348922802</v>
      </c>
      <c r="F1793" s="41">
        <v>7225010.0999999996</v>
      </c>
      <c r="G1793" s="41">
        <v>13831312.134259701</v>
      </c>
      <c r="H1793" s="41">
        <v>0.12952783414140701</v>
      </c>
      <c r="I1793" s="41">
        <v>0.18742593686907799</v>
      </c>
      <c r="J1793" s="41">
        <v>3440481</v>
      </c>
      <c r="K1793" s="41">
        <v>64978.446557642201</v>
      </c>
      <c r="L1793" s="41">
        <v>138391.42953915099</v>
      </c>
      <c r="M1793" s="41">
        <v>2.0963819739085299</v>
      </c>
      <c r="N1793" s="41">
        <v>212.86364726814901</v>
      </c>
      <c r="O1793" s="41">
        <v>1.6143257389377501</v>
      </c>
    </row>
    <row r="1794" spans="1:15" x14ac:dyDescent="0.35">
      <c r="A1794" s="85" t="s">
        <v>1852</v>
      </c>
      <c r="B1794" s="41">
        <v>11559161.320651701</v>
      </c>
      <c r="C1794" s="41">
        <v>3945074.3317354801</v>
      </c>
      <c r="D1794" s="41">
        <v>974954.15329368296</v>
      </c>
      <c r="E1794" s="41">
        <v>2833850.1073611001</v>
      </c>
      <c r="F1794" s="41">
        <v>7390994.7999999998</v>
      </c>
      <c r="G1794" s="41">
        <v>12052148.764954699</v>
      </c>
      <c r="H1794" s="41">
        <v>0.13191108635250101</v>
      </c>
      <c r="I1794" s="41">
        <v>0.235132353792494</v>
      </c>
      <c r="J1794" s="41">
        <v>3105460</v>
      </c>
      <c r="K1794" s="41">
        <v>52832.495024349802</v>
      </c>
      <c r="L1794" s="41">
        <v>130103.651912735</v>
      </c>
      <c r="M1794" s="41">
        <v>2.3759179201082001</v>
      </c>
      <c r="N1794" s="41">
        <v>228.123719999766</v>
      </c>
      <c r="O1794" s="41">
        <v>1.27036713779455</v>
      </c>
    </row>
    <row r="1795" spans="1:15" x14ac:dyDescent="0.35">
      <c r="A1795" s="85" t="s">
        <v>1853</v>
      </c>
      <c r="B1795" s="41">
        <v>9533294.8243749402</v>
      </c>
      <c r="C1795" s="41">
        <v>5890831.0437769797</v>
      </c>
      <c r="D1795" s="41">
        <v>848717.02956806298</v>
      </c>
      <c r="E1795" s="41">
        <v>2877335.9827777902</v>
      </c>
      <c r="F1795" s="41">
        <v>7324277.9000000004</v>
      </c>
      <c r="G1795" s="41">
        <v>11934890.742300401</v>
      </c>
      <c r="H1795" s="41">
        <v>0.115877229285369</v>
      </c>
      <c r="I1795" s="41">
        <v>0.24108607652181999</v>
      </c>
      <c r="J1795" s="41">
        <v>3116714</v>
      </c>
      <c r="K1795" s="41">
        <v>56100.830790168096</v>
      </c>
      <c r="L1795" s="41">
        <v>108989.761802578</v>
      </c>
      <c r="M1795" s="41">
        <v>2.34517443012128</v>
      </c>
      <c r="N1795" s="41">
        <v>212.73515794436</v>
      </c>
      <c r="O1795" s="41">
        <v>1.89007751233414</v>
      </c>
    </row>
    <row r="1796" spans="1:15" x14ac:dyDescent="0.35">
      <c r="A1796" s="85" t="s">
        <v>1854</v>
      </c>
      <c r="B1796" s="41">
        <v>11634184.644884899</v>
      </c>
      <c r="C1796" s="41">
        <v>5237038.5498526599</v>
      </c>
      <c r="D1796" s="41">
        <v>851121.35070756101</v>
      </c>
      <c r="E1796" s="41">
        <v>3611088.20245435</v>
      </c>
      <c r="F1796" s="41">
        <v>6644738.4900000002</v>
      </c>
      <c r="G1796" s="41">
        <v>14849086.134847401</v>
      </c>
      <c r="H1796" s="41">
        <v>0.128089518043254</v>
      </c>
      <c r="I1796" s="41">
        <v>0.24318588832075999</v>
      </c>
      <c r="J1796" s="41">
        <v>3006669</v>
      </c>
      <c r="K1796" s="41">
        <v>58659.580211927903</v>
      </c>
      <c r="L1796" s="41">
        <v>160391.87694793299</v>
      </c>
      <c r="M1796" s="41">
        <v>2.20692448408857</v>
      </c>
      <c r="N1796" s="41">
        <v>253.14322785438699</v>
      </c>
      <c r="O1796" s="41">
        <v>1.7418074785926401</v>
      </c>
    </row>
    <row r="1797" spans="1:15" x14ac:dyDescent="0.35">
      <c r="A1797" s="85" t="s">
        <v>1855</v>
      </c>
      <c r="B1797" s="41">
        <v>10771727.268533699</v>
      </c>
      <c r="C1797" s="41">
        <v>5581736.3847137</v>
      </c>
      <c r="D1797" s="41">
        <v>847615.77823869896</v>
      </c>
      <c r="E1797" s="41">
        <v>1987001.3447130299</v>
      </c>
      <c r="F1797" s="41">
        <v>8344839.2999999998</v>
      </c>
      <c r="G1797" s="41">
        <v>10952877.778547</v>
      </c>
      <c r="H1797" s="41">
        <v>0.101573649026255</v>
      </c>
      <c r="I1797" s="41">
        <v>0.18141363255279799</v>
      </c>
      <c r="J1797" s="41">
        <v>3628191</v>
      </c>
      <c r="K1797" s="41">
        <v>50325.665220304203</v>
      </c>
      <c r="L1797" s="41">
        <v>109636.30234785601</v>
      </c>
      <c r="M1797" s="41">
        <v>2.3032448586635299</v>
      </c>
      <c r="N1797" s="41">
        <v>217.63610847541</v>
      </c>
      <c r="O1797" s="41">
        <v>1.53843510022314</v>
      </c>
    </row>
    <row r="1798" spans="1:15" x14ac:dyDescent="0.35">
      <c r="A1798" s="85" t="s">
        <v>1856</v>
      </c>
      <c r="B1798" s="41">
        <v>9802033.1872030403</v>
      </c>
      <c r="C1798" s="41">
        <v>5136290.31095511</v>
      </c>
      <c r="D1798" s="41">
        <v>849355.04251199297</v>
      </c>
      <c r="E1798" s="41">
        <v>2143241.2161030602</v>
      </c>
      <c r="F1798" s="41">
        <v>7453149.9000000004</v>
      </c>
      <c r="G1798" s="41">
        <v>10626678.0988493</v>
      </c>
      <c r="H1798" s="41">
        <v>0.113959205692615</v>
      </c>
      <c r="I1798" s="41">
        <v>0.201684966474625</v>
      </c>
      <c r="J1798" s="41">
        <v>3549119</v>
      </c>
      <c r="K1798" s="41">
        <v>50881.867842228101</v>
      </c>
      <c r="L1798" s="41">
        <v>148908.24207614199</v>
      </c>
      <c r="M1798" s="41">
        <v>2.1010408026290999</v>
      </c>
      <c r="N1798" s="41">
        <v>208.84744325170601</v>
      </c>
      <c r="O1798" s="41">
        <v>1.4472014916814899</v>
      </c>
    </row>
    <row r="1799" spans="1:15" x14ac:dyDescent="0.35">
      <c r="A1799" s="85" t="s">
        <v>1857</v>
      </c>
      <c r="B1799" s="41">
        <v>14076100.037344201</v>
      </c>
      <c r="C1799" s="41">
        <v>4052079.4347874401</v>
      </c>
      <c r="D1799" s="41">
        <v>1160891.89140968</v>
      </c>
      <c r="E1799" s="41">
        <v>3562790.7581374999</v>
      </c>
      <c r="F1799" s="41">
        <v>8237708.4000000004</v>
      </c>
      <c r="G1799" s="41">
        <v>14748007.5534498</v>
      </c>
      <c r="H1799" s="41">
        <v>0.14092413023622899</v>
      </c>
      <c r="I1799" s="41">
        <v>0.241577768740979</v>
      </c>
      <c r="J1799" s="41">
        <v>3613030</v>
      </c>
      <c r="K1799" s="41">
        <v>62966.474056228297</v>
      </c>
      <c r="L1799" s="41">
        <v>133853.83177100401</v>
      </c>
      <c r="M1799" s="41">
        <v>2.2786836760052598</v>
      </c>
      <c r="N1799" s="41">
        <v>234.22394308401999</v>
      </c>
      <c r="O1799" s="41">
        <v>1.12151834742237</v>
      </c>
    </row>
    <row r="1800" spans="1:15" x14ac:dyDescent="0.35">
      <c r="A1800" s="85" t="s">
        <v>1858</v>
      </c>
      <c r="B1800" s="41">
        <v>10688957.5522826</v>
      </c>
      <c r="C1800" s="41">
        <v>5003561.44295514</v>
      </c>
      <c r="D1800" s="41">
        <v>932329.64923757105</v>
      </c>
      <c r="E1800" s="41">
        <v>2123665.3544113399</v>
      </c>
      <c r="F1800" s="41">
        <v>7872454.0300000003</v>
      </c>
      <c r="G1800" s="41">
        <v>10995879.7939808</v>
      </c>
      <c r="H1800" s="41">
        <v>0.11842935451698899</v>
      </c>
      <c r="I1800" s="41">
        <v>0.19313282740448301</v>
      </c>
      <c r="J1800" s="41">
        <v>3627859</v>
      </c>
      <c r="K1800" s="41">
        <v>53872.322737645503</v>
      </c>
      <c r="L1800" s="41">
        <v>119819.82509417299</v>
      </c>
      <c r="M1800" s="41">
        <v>2.16894072436643</v>
      </c>
      <c r="N1800" s="41">
        <v>204.112400858288</v>
      </c>
      <c r="O1800" s="41">
        <v>1.3792050470966899</v>
      </c>
    </row>
    <row r="1801" spans="1:15" x14ac:dyDescent="0.35">
      <c r="A1801" s="85" t="s">
        <v>1859</v>
      </c>
      <c r="B1801" s="41">
        <v>12208994.8204586</v>
      </c>
      <c r="C1801" s="41">
        <v>5323607.9280003598</v>
      </c>
      <c r="D1801" s="41">
        <v>862043.54166565801</v>
      </c>
      <c r="E1801" s="41">
        <v>2124433.9640468699</v>
      </c>
      <c r="F1801" s="41">
        <v>7458383.5199999996</v>
      </c>
      <c r="G1801" s="41">
        <v>13179316.824385701</v>
      </c>
      <c r="H1801" s="41">
        <v>0.115580479249163</v>
      </c>
      <c r="I1801" s="41">
        <v>0.16119454387165399</v>
      </c>
      <c r="J1801" s="41">
        <v>3160332</v>
      </c>
      <c r="K1801" s="41">
        <v>63887.3276668076</v>
      </c>
      <c r="L1801" s="41">
        <v>118620.09021424199</v>
      </c>
      <c r="M1801" s="41">
        <v>2.3615105443306899</v>
      </c>
      <c r="N1801" s="41">
        <v>206.29059799622101</v>
      </c>
      <c r="O1801" s="41">
        <v>1.6845090730975001</v>
      </c>
    </row>
    <row r="1802" spans="1:15" x14ac:dyDescent="0.35">
      <c r="A1802" s="85" t="s">
        <v>1860</v>
      </c>
      <c r="B1802" s="41">
        <v>12702125.1340518</v>
      </c>
      <c r="C1802" s="41">
        <v>4226507.9390245499</v>
      </c>
      <c r="D1802" s="41">
        <v>749120.42053392006</v>
      </c>
      <c r="E1802" s="41">
        <v>2630991.3809030801</v>
      </c>
      <c r="F1802" s="41">
        <v>6883488.8700000001</v>
      </c>
      <c r="G1802" s="41">
        <v>13603085.7166443</v>
      </c>
      <c r="H1802" s="41">
        <v>0.108828594725965</v>
      </c>
      <c r="I1802" s="41">
        <v>0.193411365311319</v>
      </c>
      <c r="J1802" s="41">
        <v>3262317</v>
      </c>
      <c r="K1802" s="41">
        <v>61804.115023372797</v>
      </c>
      <c r="L1802" s="41">
        <v>177829.712131037</v>
      </c>
      <c r="M1802" s="41">
        <v>2.1111735094528101</v>
      </c>
      <c r="N1802" s="41">
        <v>220.09635804640601</v>
      </c>
      <c r="O1802" s="41">
        <v>1.2955540307776801</v>
      </c>
    </row>
    <row r="1803" spans="1:15" x14ac:dyDescent="0.35">
      <c r="A1803" s="85" t="s">
        <v>1861</v>
      </c>
      <c r="B1803" s="41">
        <v>10540421.715567799</v>
      </c>
      <c r="C1803" s="41">
        <v>4070684.32527783</v>
      </c>
      <c r="D1803" s="41">
        <v>726794.810738342</v>
      </c>
      <c r="E1803" s="41">
        <v>2252031.8532286002</v>
      </c>
      <c r="F1803" s="41">
        <v>6077448.7599999998</v>
      </c>
      <c r="G1803" s="41">
        <v>11647785.0447465</v>
      </c>
      <c r="H1803" s="41">
        <v>0.119588801064337</v>
      </c>
      <c r="I1803" s="41">
        <v>0.19334421476505001</v>
      </c>
      <c r="J1803" s="41">
        <v>3008638</v>
      </c>
      <c r="K1803" s="41">
        <v>53917.442229072301</v>
      </c>
      <c r="L1803" s="41">
        <v>135301.09993395099</v>
      </c>
      <c r="M1803" s="41">
        <v>2.0206084088901899</v>
      </c>
      <c r="N1803" s="41">
        <v>216.02755682083099</v>
      </c>
      <c r="O1803" s="41">
        <v>1.3529990398571801</v>
      </c>
    </row>
    <row r="1804" spans="1:15" x14ac:dyDescent="0.35">
      <c r="A1804" s="85" t="s">
        <v>1862</v>
      </c>
      <c r="B1804" s="41">
        <v>11735049.7374308</v>
      </c>
      <c r="C1804" s="41">
        <v>4608911.8981066197</v>
      </c>
      <c r="D1804" s="41">
        <v>922532.02920671296</v>
      </c>
      <c r="E1804" s="41">
        <v>2174323.4784830101</v>
      </c>
      <c r="F1804" s="41">
        <v>7878531.75</v>
      </c>
      <c r="G1804" s="41">
        <v>11687321.405072501</v>
      </c>
      <c r="H1804" s="41">
        <v>0.117094410288657</v>
      </c>
      <c r="I1804" s="41">
        <v>0.18604121535832099</v>
      </c>
      <c r="J1804" s="41">
        <v>3324275</v>
      </c>
      <c r="K1804" s="41">
        <v>54916.461822537902</v>
      </c>
      <c r="L1804" s="41">
        <v>125036.011845342</v>
      </c>
      <c r="M1804" s="41">
        <v>2.3693117294814101</v>
      </c>
      <c r="N1804" s="41">
        <v>212.81667815959199</v>
      </c>
      <c r="O1804" s="41">
        <v>1.38644122345673</v>
      </c>
    </row>
    <row r="1805" spans="1:15" x14ac:dyDescent="0.35">
      <c r="A1805" s="85" t="s">
        <v>1863</v>
      </c>
      <c r="B1805" s="41">
        <v>13732379.198148999</v>
      </c>
      <c r="C1805" s="41">
        <v>3503572.0820535002</v>
      </c>
      <c r="D1805" s="41">
        <v>1030014.45525557</v>
      </c>
      <c r="E1805" s="41">
        <v>2655435.5448482102</v>
      </c>
      <c r="F1805" s="41">
        <v>7044940.9800000004</v>
      </c>
      <c r="G1805" s="41">
        <v>14038672.489232101</v>
      </c>
      <c r="H1805" s="41">
        <v>0.14620625753710301</v>
      </c>
      <c r="I1805" s="41">
        <v>0.18915147047450401</v>
      </c>
      <c r="J1805" s="41">
        <v>3049758</v>
      </c>
      <c r="K1805" s="41">
        <v>60236.301764490199</v>
      </c>
      <c r="L1805" s="41">
        <v>162212.18892584601</v>
      </c>
      <c r="M1805" s="41">
        <v>2.3101422575820201</v>
      </c>
      <c r="N1805" s="41">
        <v>233.06374048076</v>
      </c>
      <c r="O1805" s="41">
        <v>1.1488033090014</v>
      </c>
    </row>
    <row r="1806" spans="1:15" x14ac:dyDescent="0.35">
      <c r="A1806" s="85" t="s">
        <v>1864</v>
      </c>
      <c r="B1806" s="41">
        <v>9651713.2812506594</v>
      </c>
      <c r="C1806" s="41">
        <v>6926870.0143475002</v>
      </c>
      <c r="D1806" s="41">
        <v>1303461.5712694901</v>
      </c>
      <c r="E1806" s="41">
        <v>2767637.5730589302</v>
      </c>
      <c r="F1806" s="41">
        <v>9324321.8100000005</v>
      </c>
      <c r="G1806" s="41">
        <v>11442852.5892103</v>
      </c>
      <c r="H1806" s="41">
        <v>0.139791568526901</v>
      </c>
      <c r="I1806" s="41">
        <v>0.241866051448447</v>
      </c>
      <c r="J1806" s="41">
        <v>3934313</v>
      </c>
      <c r="K1806" s="41">
        <v>52048.453896794701</v>
      </c>
      <c r="L1806" s="41">
        <v>117491.95928372</v>
      </c>
      <c r="M1806" s="41">
        <v>2.3681082175923498</v>
      </c>
      <c r="N1806" s="41">
        <v>219.850258007024</v>
      </c>
      <c r="O1806" s="41">
        <v>1.76063013144798</v>
      </c>
    </row>
    <row r="1807" spans="1:15" x14ac:dyDescent="0.35">
      <c r="A1807" s="85" t="s">
        <v>1865</v>
      </c>
      <c r="B1807" s="41">
        <v>12183060.733225901</v>
      </c>
      <c r="C1807" s="41">
        <v>5071690.9636995997</v>
      </c>
      <c r="D1807" s="41">
        <v>990890.22853971203</v>
      </c>
      <c r="E1807" s="41">
        <v>2668759.21719481</v>
      </c>
      <c r="F1807" s="41">
        <v>8535435.6799999997</v>
      </c>
      <c r="G1807" s="41">
        <v>12508069.152158201</v>
      </c>
      <c r="H1807" s="41">
        <v>0.116091347376859</v>
      </c>
      <c r="I1807" s="41">
        <v>0.21336300469160199</v>
      </c>
      <c r="J1807" s="41">
        <v>3571312</v>
      </c>
      <c r="K1807" s="41">
        <v>59178.979713087399</v>
      </c>
      <c r="L1807" s="41">
        <v>129103.689498117</v>
      </c>
      <c r="M1807" s="41">
        <v>2.3937461260069401</v>
      </c>
      <c r="N1807" s="41">
        <v>211.36064641215299</v>
      </c>
      <c r="O1807" s="41">
        <v>1.4201198225469001</v>
      </c>
    </row>
    <row r="1808" spans="1:15" x14ac:dyDescent="0.35">
      <c r="A1808" s="85" t="s">
        <v>1866</v>
      </c>
      <c r="B1808" s="41">
        <v>10344040.678834399</v>
      </c>
      <c r="C1808" s="41">
        <v>5123210.0346306302</v>
      </c>
      <c r="D1808" s="41">
        <v>1132108.9081757001</v>
      </c>
      <c r="E1808" s="41">
        <v>1899483.88639768</v>
      </c>
      <c r="F1808" s="41">
        <v>8177374.4000000004</v>
      </c>
      <c r="G1808" s="41">
        <v>10464997.0121121</v>
      </c>
      <c r="H1808" s="41">
        <v>0.13844405952302899</v>
      </c>
      <c r="I1808" s="41">
        <v>0.181508306614826</v>
      </c>
      <c r="J1808" s="41">
        <v>3931430</v>
      </c>
      <c r="K1808" s="41">
        <v>50339.107278426702</v>
      </c>
      <c r="L1808" s="41">
        <v>143527.904073724</v>
      </c>
      <c r="M1808" s="41">
        <v>2.0806846254341802</v>
      </c>
      <c r="N1808" s="41">
        <v>207.89359864247601</v>
      </c>
      <c r="O1808" s="41">
        <v>1.30314161377174</v>
      </c>
    </row>
    <row r="1809" spans="1:15" x14ac:dyDescent="0.35">
      <c r="A1809" s="85" t="s">
        <v>1867</v>
      </c>
      <c r="B1809" s="41">
        <v>11719447.139559601</v>
      </c>
      <c r="C1809" s="41">
        <v>5361732.6060738498</v>
      </c>
      <c r="D1809" s="41">
        <v>953183.725179045</v>
      </c>
      <c r="E1809" s="41">
        <v>2780026.0835313299</v>
      </c>
      <c r="F1809" s="41">
        <v>7250193.4500000002</v>
      </c>
      <c r="G1809" s="41">
        <v>13715533.5539077</v>
      </c>
      <c r="H1809" s="41">
        <v>0.13147010928088301</v>
      </c>
      <c r="I1809" s="41">
        <v>0.20269179267468501</v>
      </c>
      <c r="J1809" s="41">
        <v>3372183</v>
      </c>
      <c r="K1809" s="41">
        <v>62886.4445387788</v>
      </c>
      <c r="L1809" s="41">
        <v>151337.44956378499</v>
      </c>
      <c r="M1809" s="41">
        <v>2.1539191864533902</v>
      </c>
      <c r="N1809" s="41">
        <v>218.10014929255101</v>
      </c>
      <c r="O1809" s="41">
        <v>1.5899886234151099</v>
      </c>
    </row>
    <row r="1810" spans="1:15" x14ac:dyDescent="0.35">
      <c r="A1810" s="85" t="s">
        <v>1868</v>
      </c>
      <c r="B1810" s="41">
        <v>12641988.6529187</v>
      </c>
      <c r="C1810" s="41">
        <v>5983234.2937725997</v>
      </c>
      <c r="D1810" s="41">
        <v>906126.07529773202</v>
      </c>
      <c r="E1810" s="41">
        <v>3640700.2200003299</v>
      </c>
      <c r="F1810" s="41">
        <v>8209176.7800000003</v>
      </c>
      <c r="G1810" s="41">
        <v>15118131.0073561</v>
      </c>
      <c r="H1810" s="41">
        <v>0.110379651892176</v>
      </c>
      <c r="I1810" s="41">
        <v>0.240816819104746</v>
      </c>
      <c r="J1810" s="41">
        <v>3434802</v>
      </c>
      <c r="K1810" s="41">
        <v>62989.587964485203</v>
      </c>
      <c r="L1810" s="41">
        <v>155258.54536673799</v>
      </c>
      <c r="M1810" s="41">
        <v>2.3876206258405701</v>
      </c>
      <c r="N1810" s="41">
        <v>240.00624021543101</v>
      </c>
      <c r="O1810" s="41">
        <v>1.7419444537916899</v>
      </c>
    </row>
    <row r="1811" spans="1:15" x14ac:dyDescent="0.35">
      <c r="A1811" s="85" t="s">
        <v>1869</v>
      </c>
      <c r="B1811" s="41">
        <v>12712745.1885064</v>
      </c>
      <c r="C1811" s="41">
        <v>5161868.1249497496</v>
      </c>
      <c r="D1811" s="41">
        <v>765568.87508499599</v>
      </c>
      <c r="E1811" s="41">
        <v>2329617.38720024</v>
      </c>
      <c r="F1811" s="41">
        <v>7307616.9400000004</v>
      </c>
      <c r="G1811" s="41">
        <v>13843738.6470847</v>
      </c>
      <c r="H1811" s="41">
        <v>0.10476313706243599</v>
      </c>
      <c r="I1811" s="41">
        <v>0.168279497799594</v>
      </c>
      <c r="J1811" s="41">
        <v>3306614</v>
      </c>
      <c r="K1811" s="41">
        <v>60519.076052829201</v>
      </c>
      <c r="L1811" s="41">
        <v>181556.011343338</v>
      </c>
      <c r="M1811" s="41">
        <v>2.2142791791793099</v>
      </c>
      <c r="N1811" s="41">
        <v>228.748705578011</v>
      </c>
      <c r="O1811" s="41">
        <v>1.56107369198514</v>
      </c>
    </row>
    <row r="1812" spans="1:15" x14ac:dyDescent="0.35">
      <c r="A1812" s="85" t="s">
        <v>1870</v>
      </c>
      <c r="B1812" s="41">
        <v>11346636.057019699</v>
      </c>
      <c r="C1812" s="41">
        <v>5885040.9649032196</v>
      </c>
      <c r="D1812" s="41">
        <v>906668.95683594898</v>
      </c>
      <c r="E1812" s="41">
        <v>2112587.1564118499</v>
      </c>
      <c r="F1812" s="41">
        <v>7738239.5999999996</v>
      </c>
      <c r="G1812" s="41">
        <v>12648904.030492401</v>
      </c>
      <c r="H1812" s="41">
        <v>0.117167340855658</v>
      </c>
      <c r="I1812" s="41">
        <v>0.16701740730414999</v>
      </c>
      <c r="J1812" s="41">
        <v>3364452</v>
      </c>
      <c r="K1812" s="41">
        <v>53788.5015754907</v>
      </c>
      <c r="L1812" s="41">
        <v>136210.495321686</v>
      </c>
      <c r="M1812" s="41">
        <v>2.2996775843491499</v>
      </c>
      <c r="N1812" s="41">
        <v>235.16194012286201</v>
      </c>
      <c r="O1812" s="41">
        <v>1.7491826202018099</v>
      </c>
    </row>
    <row r="1813" spans="1:15" x14ac:dyDescent="0.35">
      <c r="A1813" s="85" t="s">
        <v>1871</v>
      </c>
      <c r="B1813" s="41">
        <v>12461942.5512957</v>
      </c>
      <c r="C1813" s="41">
        <v>4570033.2776043899</v>
      </c>
      <c r="D1813" s="41">
        <v>1061405.6912910801</v>
      </c>
      <c r="E1813" s="41">
        <v>3210056.6390497899</v>
      </c>
      <c r="F1813" s="41">
        <v>8371897.6900000004</v>
      </c>
      <c r="G1813" s="41">
        <v>13075853.5062897</v>
      </c>
      <c r="H1813" s="41">
        <v>0.12678197113647199</v>
      </c>
      <c r="I1813" s="41">
        <v>0.245494998663429</v>
      </c>
      <c r="J1813" s="41">
        <v>3788189</v>
      </c>
      <c r="K1813" s="41">
        <v>58541.607746640999</v>
      </c>
      <c r="L1813" s="41">
        <v>144313.03704874701</v>
      </c>
      <c r="M1813" s="41">
        <v>2.20751687260791</v>
      </c>
      <c r="N1813" s="41">
        <v>223.35913124995099</v>
      </c>
      <c r="O1813" s="41">
        <v>1.2063899867732</v>
      </c>
    </row>
    <row r="1814" spans="1:15" x14ac:dyDescent="0.35">
      <c r="A1814" s="85" t="s">
        <v>1872</v>
      </c>
      <c r="B1814" s="41">
        <v>10223117.3843424</v>
      </c>
      <c r="C1814" s="41">
        <v>5699264.5108985398</v>
      </c>
      <c r="D1814" s="41">
        <v>920959.84860067605</v>
      </c>
      <c r="E1814" s="41">
        <v>2382031.46279816</v>
      </c>
      <c r="F1814" s="41">
        <v>6916088.4500000002</v>
      </c>
      <c r="G1814" s="41">
        <v>12450274.430435801</v>
      </c>
      <c r="H1814" s="41">
        <v>0.13316195350287599</v>
      </c>
      <c r="I1814" s="41">
        <v>0.191323611066362</v>
      </c>
      <c r="J1814" s="41">
        <v>3046735</v>
      </c>
      <c r="K1814" s="41">
        <v>56252.087066533102</v>
      </c>
      <c r="L1814" s="41">
        <v>140989.67379597199</v>
      </c>
      <c r="M1814" s="41">
        <v>2.2651350901682399</v>
      </c>
      <c r="N1814" s="41">
        <v>221.329115325819</v>
      </c>
      <c r="O1814" s="41">
        <v>1.8706137917798999</v>
      </c>
    </row>
    <row r="1815" spans="1:15" x14ac:dyDescent="0.35">
      <c r="A1815" s="85" t="s">
        <v>1873</v>
      </c>
      <c r="B1815" s="41">
        <v>12462388.983987501</v>
      </c>
      <c r="C1815" s="41">
        <v>5465108.7364304597</v>
      </c>
      <c r="D1815" s="41">
        <v>724204.41188929696</v>
      </c>
      <c r="E1815" s="41">
        <v>3411073.32054576</v>
      </c>
      <c r="F1815" s="41">
        <v>6788570.7599999998</v>
      </c>
      <c r="G1815" s="41">
        <v>15395274.634949099</v>
      </c>
      <c r="H1815" s="41">
        <v>0.10667995333517</v>
      </c>
      <c r="I1815" s="41">
        <v>0.22156625337506</v>
      </c>
      <c r="J1815" s="41">
        <v>3099804</v>
      </c>
      <c r="K1815" s="41">
        <v>63092.802077574997</v>
      </c>
      <c r="L1815" s="41">
        <v>121069.942096079</v>
      </c>
      <c r="M1815" s="41">
        <v>2.18630007910973</v>
      </c>
      <c r="N1815" s="41">
        <v>244.01452880586501</v>
      </c>
      <c r="O1815" s="41">
        <v>1.7630497723180101</v>
      </c>
    </row>
    <row r="1816" spans="1:15" x14ac:dyDescent="0.35">
      <c r="A1816" s="85" t="s">
        <v>1874</v>
      </c>
      <c r="B1816" s="41">
        <v>12577379.267646801</v>
      </c>
      <c r="C1816" s="41">
        <v>4004899.0610848698</v>
      </c>
      <c r="D1816" s="41">
        <v>1047128.72261498</v>
      </c>
      <c r="E1816" s="41">
        <v>2094889.9666978701</v>
      </c>
      <c r="F1816" s="41">
        <v>7709689.6799999997</v>
      </c>
      <c r="G1816" s="41">
        <v>12136020.397432599</v>
      </c>
      <c r="H1816" s="41">
        <v>0.135819827525793</v>
      </c>
      <c r="I1816" s="41">
        <v>0.172617538376999</v>
      </c>
      <c r="J1816" s="41">
        <v>3337528</v>
      </c>
      <c r="K1816" s="41">
        <v>57950.627434975802</v>
      </c>
      <c r="L1816" s="41">
        <v>121413.059388069</v>
      </c>
      <c r="M1816" s="41">
        <v>2.3068759221713</v>
      </c>
      <c r="N1816" s="41">
        <v>209.41959824008899</v>
      </c>
      <c r="O1816" s="41">
        <v>1.19995968905276</v>
      </c>
    </row>
    <row r="1817" spans="1:15" x14ac:dyDescent="0.35">
      <c r="A1817" s="85" t="s">
        <v>1875</v>
      </c>
      <c r="B1817" s="41">
        <v>9699182.9792539291</v>
      </c>
      <c r="C1817" s="41">
        <v>6481443.5464524003</v>
      </c>
      <c r="D1817" s="41">
        <v>894134.20051824604</v>
      </c>
      <c r="E1817" s="41">
        <v>2800872.26637391</v>
      </c>
      <c r="F1817" s="41">
        <v>7825139.2699999996</v>
      </c>
      <c r="G1817" s="41">
        <v>12172672.012254501</v>
      </c>
      <c r="H1817" s="41">
        <v>0.114264317818109</v>
      </c>
      <c r="I1817" s="41">
        <v>0.230095106773123</v>
      </c>
      <c r="J1817" s="41">
        <v>3540787</v>
      </c>
      <c r="K1817" s="41">
        <v>57783.499536003699</v>
      </c>
      <c r="L1817" s="41">
        <v>122178.289656047</v>
      </c>
      <c r="M1817" s="41">
        <v>2.2130317845786198</v>
      </c>
      <c r="N1817" s="41">
        <v>210.66369982743799</v>
      </c>
      <c r="O1817" s="41">
        <v>1.8305093038503599</v>
      </c>
    </row>
    <row r="1818" spans="1:15" x14ac:dyDescent="0.35">
      <c r="A1818" s="85" t="s">
        <v>1876</v>
      </c>
      <c r="B1818" s="41">
        <v>12206586.1642444</v>
      </c>
      <c r="C1818" s="41">
        <v>5333816.2615804002</v>
      </c>
      <c r="D1818" s="41">
        <v>1270200.8084499999</v>
      </c>
      <c r="E1818" s="41">
        <v>1987770.6905632201</v>
      </c>
      <c r="F1818" s="41">
        <v>8607050.0399999991</v>
      </c>
      <c r="G1818" s="41">
        <v>12321460.792083301</v>
      </c>
      <c r="H1818" s="41">
        <v>0.147576789091144</v>
      </c>
      <c r="I1818" s="41">
        <v>0.16132589504650099</v>
      </c>
      <c r="J1818" s="41">
        <v>3791652</v>
      </c>
      <c r="K1818" s="41">
        <v>57088.7309089716</v>
      </c>
      <c r="L1818" s="41">
        <v>130136.9072453</v>
      </c>
      <c r="M1818" s="41">
        <v>2.2706640376532699</v>
      </c>
      <c r="N1818" s="41">
        <v>215.82754273899201</v>
      </c>
      <c r="O1818" s="41">
        <v>1.4067262136874401</v>
      </c>
    </row>
    <row r="1819" spans="1:15" x14ac:dyDescent="0.35">
      <c r="A1819" s="85" t="s">
        <v>1877</v>
      </c>
      <c r="B1819" s="41">
        <v>15216382.898951201</v>
      </c>
      <c r="C1819" s="41">
        <v>3686823.5456707799</v>
      </c>
      <c r="D1819" s="41">
        <v>1021971.88371967</v>
      </c>
      <c r="E1819" s="41">
        <v>2563998.26813237</v>
      </c>
      <c r="F1819" s="41">
        <v>8007858</v>
      </c>
      <c r="G1819" s="41">
        <v>14606495.570727499</v>
      </c>
      <c r="H1819" s="41">
        <v>0.12762112961039901</v>
      </c>
      <c r="I1819" s="41">
        <v>0.17553822241050099</v>
      </c>
      <c r="J1819" s="41">
        <v>3228975</v>
      </c>
      <c r="K1819" s="41">
        <v>64727.889615915701</v>
      </c>
      <c r="L1819" s="41">
        <v>125176.97425355999</v>
      </c>
      <c r="M1819" s="41">
        <v>2.4782688522810901</v>
      </c>
      <c r="N1819" s="41">
        <v>225.664377637245</v>
      </c>
      <c r="O1819" s="41">
        <v>1.1417937722251701</v>
      </c>
    </row>
    <row r="1820" spans="1:15" x14ac:dyDescent="0.35">
      <c r="A1820" s="85" t="s">
        <v>1878</v>
      </c>
      <c r="B1820" s="41">
        <v>12039019.516747201</v>
      </c>
      <c r="C1820" s="41">
        <v>6051120.6511685401</v>
      </c>
      <c r="D1820" s="41">
        <v>1225240.27512366</v>
      </c>
      <c r="E1820" s="41">
        <v>2609818.4887018199</v>
      </c>
      <c r="F1820" s="41">
        <v>8279177</v>
      </c>
      <c r="G1820" s="41">
        <v>13786925.861632001</v>
      </c>
      <c r="H1820" s="41">
        <v>0.14799058833065901</v>
      </c>
      <c r="I1820" s="41">
        <v>0.18929662166130601</v>
      </c>
      <c r="J1820" s="41">
        <v>3850780</v>
      </c>
      <c r="K1820" s="41">
        <v>64370.743587785801</v>
      </c>
      <c r="L1820" s="41">
        <v>140903.92989069701</v>
      </c>
      <c r="M1820" s="41">
        <v>2.1524334581100999</v>
      </c>
      <c r="N1820" s="41">
        <v>214.184872600208</v>
      </c>
      <c r="O1820" s="41">
        <v>1.57140128783481</v>
      </c>
    </row>
    <row r="1821" spans="1:15" x14ac:dyDescent="0.35">
      <c r="A1821" s="85" t="s">
        <v>1879</v>
      </c>
      <c r="B1821" s="41">
        <v>12195905.932411401</v>
      </c>
      <c r="C1821" s="41">
        <v>4121886.67504028</v>
      </c>
      <c r="D1821" s="41">
        <v>981037.94831761299</v>
      </c>
      <c r="E1821" s="41">
        <v>3209226.2073765299</v>
      </c>
      <c r="F1821" s="41">
        <v>7117800.9699999997</v>
      </c>
      <c r="G1821" s="41">
        <v>13498744.2390435</v>
      </c>
      <c r="H1821" s="41">
        <v>0.137828797468836</v>
      </c>
      <c r="I1821" s="41">
        <v>0.237742574460685</v>
      </c>
      <c r="J1821" s="41">
        <v>3191839</v>
      </c>
      <c r="K1821" s="41">
        <v>60758.627353123702</v>
      </c>
      <c r="L1821" s="41">
        <v>108488.445897664</v>
      </c>
      <c r="M1821" s="41">
        <v>2.2332408207055798</v>
      </c>
      <c r="N1821" s="41">
        <v>222.167119477158</v>
      </c>
      <c r="O1821" s="41">
        <v>1.29138301619859</v>
      </c>
    </row>
    <row r="1822" spans="1:15" x14ac:dyDescent="0.35">
      <c r="A1822" s="85" t="s">
        <v>1880</v>
      </c>
      <c r="B1822" s="41">
        <v>11311697.030805301</v>
      </c>
      <c r="C1822" s="41">
        <v>4843514.6634350698</v>
      </c>
      <c r="D1822" s="41">
        <v>1110144.7960823099</v>
      </c>
      <c r="E1822" s="41">
        <v>2796338.46730946</v>
      </c>
      <c r="F1822" s="41">
        <v>8800826.0600000005</v>
      </c>
      <c r="G1822" s="41">
        <v>11391418.100344401</v>
      </c>
      <c r="H1822" s="41">
        <v>0.126140976825795</v>
      </c>
      <c r="I1822" s="41">
        <v>0.24547764314128001</v>
      </c>
      <c r="J1822" s="41">
        <v>3682354</v>
      </c>
      <c r="K1822" s="41">
        <v>53385.594246622903</v>
      </c>
      <c r="L1822" s="41">
        <v>130549.202712275</v>
      </c>
      <c r="M1822" s="41">
        <v>2.3947439875385199</v>
      </c>
      <c r="N1822" s="41">
        <v>213.38458770353901</v>
      </c>
      <c r="O1822" s="41">
        <v>1.31533107991113</v>
      </c>
    </row>
    <row r="1823" spans="1:15" x14ac:dyDescent="0.35">
      <c r="A1823" s="85" t="s">
        <v>1881</v>
      </c>
      <c r="B1823" s="41">
        <v>11927273.417933</v>
      </c>
      <c r="C1823" s="41">
        <v>3656285.2581620701</v>
      </c>
      <c r="D1823" s="41">
        <v>840223.15781189501</v>
      </c>
      <c r="E1823" s="41">
        <v>2345613.64591417</v>
      </c>
      <c r="F1823" s="41">
        <v>7030342.46</v>
      </c>
      <c r="G1823" s="41">
        <v>11866933.7852196</v>
      </c>
      <c r="H1823" s="41">
        <v>0.11951383059821701</v>
      </c>
      <c r="I1823" s="41">
        <v>0.19765962196870701</v>
      </c>
      <c r="J1823" s="41">
        <v>3110771</v>
      </c>
      <c r="K1823" s="41">
        <v>54878.532118107403</v>
      </c>
      <c r="L1823" s="41">
        <v>127880.765398428</v>
      </c>
      <c r="M1823" s="41">
        <v>2.2607012141460898</v>
      </c>
      <c r="N1823" s="41">
        <v>216.237932107446</v>
      </c>
      <c r="O1823" s="41">
        <v>1.17536303963296</v>
      </c>
    </row>
    <row r="1824" spans="1:15" x14ac:dyDescent="0.35">
      <c r="A1824" s="85" t="s">
        <v>1882</v>
      </c>
      <c r="B1824" s="41">
        <v>12043367.537239401</v>
      </c>
      <c r="C1824" s="41">
        <v>6186169.3939553304</v>
      </c>
      <c r="D1824" s="41">
        <v>1112887.19439097</v>
      </c>
      <c r="E1824" s="41">
        <v>2163505.0327597498</v>
      </c>
      <c r="F1824" s="41">
        <v>7679672.7000000002</v>
      </c>
      <c r="G1824" s="41">
        <v>13968193.294363599</v>
      </c>
      <c r="H1824" s="41">
        <v>0.144913362569601</v>
      </c>
      <c r="I1824" s="41">
        <v>0.15488796490472201</v>
      </c>
      <c r="J1824" s="41">
        <v>3783090</v>
      </c>
      <c r="K1824" s="41">
        <v>64932.099732073097</v>
      </c>
      <c r="L1824" s="41">
        <v>141936.83601814599</v>
      </c>
      <c r="M1824" s="41">
        <v>2.02787098334524</v>
      </c>
      <c r="N1824" s="41">
        <v>215.12435801243799</v>
      </c>
      <c r="O1824" s="41">
        <v>1.6352160255123001</v>
      </c>
    </row>
    <row r="1825" spans="1:15" x14ac:dyDescent="0.35">
      <c r="A1825" s="85" t="s">
        <v>1883</v>
      </c>
      <c r="B1825" s="41">
        <v>13492475.0971567</v>
      </c>
      <c r="C1825" s="41">
        <v>4434121.8333570603</v>
      </c>
      <c r="D1825" s="41">
        <v>742257.28245011496</v>
      </c>
      <c r="E1825" s="41">
        <v>2674125.87323377</v>
      </c>
      <c r="F1825" s="41">
        <v>7152735.5</v>
      </c>
      <c r="G1825" s="41">
        <v>14312977.6308058</v>
      </c>
      <c r="H1825" s="41">
        <v>0.103772505281387</v>
      </c>
      <c r="I1825" s="41">
        <v>0.18683225407117601</v>
      </c>
      <c r="J1825" s="41">
        <v>3109885</v>
      </c>
      <c r="K1825" s="41">
        <v>62894.835131193897</v>
      </c>
      <c r="L1825" s="41">
        <v>122733.04460814899</v>
      </c>
      <c r="M1825" s="41">
        <v>2.3009287838293</v>
      </c>
      <c r="N1825" s="41">
        <v>227.56909172350399</v>
      </c>
      <c r="O1825" s="41">
        <v>1.42581537045809</v>
      </c>
    </row>
    <row r="1826" spans="1:15" x14ac:dyDescent="0.35">
      <c r="A1826" s="85" t="s">
        <v>1884</v>
      </c>
      <c r="B1826" s="41">
        <v>10191847.0434913</v>
      </c>
      <c r="C1826" s="41">
        <v>6315138.4424770698</v>
      </c>
      <c r="D1826" s="41">
        <v>1080306.3922005501</v>
      </c>
      <c r="E1826" s="41">
        <v>3282573.02527571</v>
      </c>
      <c r="F1826" s="41">
        <v>7633242.6600000001</v>
      </c>
      <c r="G1826" s="41">
        <v>13355672.911636</v>
      </c>
      <c r="H1826" s="41">
        <v>0.141526536010917</v>
      </c>
      <c r="I1826" s="41">
        <v>0.24578117830482399</v>
      </c>
      <c r="J1826" s="41">
        <v>3778833</v>
      </c>
      <c r="K1826" s="41">
        <v>63405.207518211202</v>
      </c>
      <c r="L1826" s="41">
        <v>119050.668191385</v>
      </c>
      <c r="M1826" s="41">
        <v>2.0221754454352801</v>
      </c>
      <c r="N1826" s="41">
        <v>210.63948154601999</v>
      </c>
      <c r="O1826" s="41">
        <v>1.67118749160841</v>
      </c>
    </row>
    <row r="1827" spans="1:15" x14ac:dyDescent="0.35">
      <c r="A1827" s="85" t="s">
        <v>1885</v>
      </c>
      <c r="B1827" s="41">
        <v>8979762.6575434096</v>
      </c>
      <c r="C1827" s="41">
        <v>6249455.8390075201</v>
      </c>
      <c r="D1827" s="41">
        <v>1060233.59478683</v>
      </c>
      <c r="E1827" s="41">
        <v>2527915.9595937398</v>
      </c>
      <c r="F1827" s="41">
        <v>7686793.2000000002</v>
      </c>
      <c r="G1827" s="41">
        <v>11280985.1024774</v>
      </c>
      <c r="H1827" s="41">
        <v>0.13792924659230199</v>
      </c>
      <c r="I1827" s="41">
        <v>0.224086454917717</v>
      </c>
      <c r="J1827" s="41">
        <v>3342084</v>
      </c>
      <c r="K1827" s="41">
        <v>53343.035286917802</v>
      </c>
      <c r="L1827" s="41">
        <v>150410.25154587999</v>
      </c>
      <c r="M1827" s="41">
        <v>2.2972247274059701</v>
      </c>
      <c r="N1827" s="41">
        <v>211.48247007317201</v>
      </c>
      <c r="O1827" s="41">
        <v>1.8699278171965501</v>
      </c>
    </row>
    <row r="1828" spans="1:15" x14ac:dyDescent="0.35">
      <c r="A1828" s="85" t="s">
        <v>1886</v>
      </c>
      <c r="B1828" s="41">
        <v>12870489.740442</v>
      </c>
      <c r="C1828" s="41">
        <v>4744379.0956095001</v>
      </c>
      <c r="D1828" s="41">
        <v>867739.002895048</v>
      </c>
      <c r="E1828" s="41">
        <v>2946079.06109358</v>
      </c>
      <c r="F1828" s="41">
        <v>8209111.8499999996</v>
      </c>
      <c r="G1828" s="41">
        <v>13328136.437071901</v>
      </c>
      <c r="H1828" s="41">
        <v>0.105704370795611</v>
      </c>
      <c r="I1828" s="41">
        <v>0.22104208454072599</v>
      </c>
      <c r="J1828" s="41">
        <v>3584765</v>
      </c>
      <c r="K1828" s="41">
        <v>63011.235046671303</v>
      </c>
      <c r="L1828" s="41">
        <v>108561.38703175999</v>
      </c>
      <c r="M1828" s="41">
        <v>2.2918684005882799</v>
      </c>
      <c r="N1828" s="41">
        <v>211.52239418715399</v>
      </c>
      <c r="O1828" s="41">
        <v>1.3234839928445801</v>
      </c>
    </row>
    <row r="1829" spans="1:15" x14ac:dyDescent="0.35">
      <c r="A1829" s="85" t="s">
        <v>1887</v>
      </c>
      <c r="B1829" s="41">
        <v>11040313.6902544</v>
      </c>
      <c r="C1829" s="41">
        <v>6103701.1981455497</v>
      </c>
      <c r="D1829" s="41">
        <v>1054778.7582260401</v>
      </c>
      <c r="E1829" s="41">
        <v>2563983.5769728501</v>
      </c>
      <c r="F1829" s="41">
        <v>7504748.79</v>
      </c>
      <c r="G1829" s="41">
        <v>13435300.072157901</v>
      </c>
      <c r="H1829" s="41">
        <v>0.14054817659340199</v>
      </c>
      <c r="I1829" s="41">
        <v>0.190839323513601</v>
      </c>
      <c r="J1829" s="41">
        <v>3248809</v>
      </c>
      <c r="K1829" s="41">
        <v>57166.624424125403</v>
      </c>
      <c r="L1829" s="41">
        <v>177271.63855913401</v>
      </c>
      <c r="M1829" s="41">
        <v>2.3064369066022299</v>
      </c>
      <c r="N1829" s="41">
        <v>235.01987486755701</v>
      </c>
      <c r="O1829" s="41">
        <v>1.8787503968825301</v>
      </c>
    </row>
    <row r="1830" spans="1:15" x14ac:dyDescent="0.35">
      <c r="A1830" s="85" t="s">
        <v>1888</v>
      </c>
      <c r="B1830" s="41">
        <v>12444973.9564586</v>
      </c>
      <c r="C1830" s="41">
        <v>4925817.8714152696</v>
      </c>
      <c r="D1830" s="41">
        <v>1087774.18542356</v>
      </c>
      <c r="E1830" s="41">
        <v>2600918.1285508899</v>
      </c>
      <c r="F1830" s="41">
        <v>7291280.1299999999</v>
      </c>
      <c r="G1830" s="41">
        <v>13889486.1172875</v>
      </c>
      <c r="H1830" s="41">
        <v>0.14918836830146101</v>
      </c>
      <c r="I1830" s="41">
        <v>0.18725805307610799</v>
      </c>
      <c r="J1830" s="41">
        <v>3455583</v>
      </c>
      <c r="K1830" s="41">
        <v>62001.0986397979</v>
      </c>
      <c r="L1830" s="41">
        <v>121282.10543918599</v>
      </c>
      <c r="M1830" s="41">
        <v>2.1130848985683301</v>
      </c>
      <c r="N1830" s="41">
        <v>224.01620824444001</v>
      </c>
      <c r="O1830" s="41">
        <v>1.4254665193732201</v>
      </c>
    </row>
    <row r="1831" spans="1:15" x14ac:dyDescent="0.35">
      <c r="A1831" s="85" t="s">
        <v>1889</v>
      </c>
      <c r="B1831" s="41">
        <v>13468095.039857799</v>
      </c>
      <c r="C1831" s="41">
        <v>6017735.0759742502</v>
      </c>
      <c r="D1831" s="41">
        <v>1002468.11432877</v>
      </c>
      <c r="E1831" s="41">
        <v>3846308.2941074199</v>
      </c>
      <c r="F1831" s="41">
        <v>8918333.7599999998</v>
      </c>
      <c r="G1831" s="41">
        <v>15593644.423137801</v>
      </c>
      <c r="H1831" s="41">
        <v>0.112405314861054</v>
      </c>
      <c r="I1831" s="41">
        <v>0.246658714905688</v>
      </c>
      <c r="J1831" s="41">
        <v>3981399</v>
      </c>
      <c r="K1831" s="41">
        <v>62081.552763507498</v>
      </c>
      <c r="L1831" s="41">
        <v>177371.65886958799</v>
      </c>
      <c r="M1831" s="41">
        <v>2.2413544519114099</v>
      </c>
      <c r="N1831" s="41">
        <v>251.17832029109701</v>
      </c>
      <c r="O1831" s="41">
        <v>1.51146244723884</v>
      </c>
    </row>
    <row r="1832" spans="1:15" x14ac:dyDescent="0.35">
      <c r="A1832" s="85" t="s">
        <v>1890</v>
      </c>
      <c r="B1832" s="41">
        <v>12326270.8271317</v>
      </c>
      <c r="C1832" s="41">
        <v>4573010.0648331298</v>
      </c>
      <c r="D1832" s="41">
        <v>1207442.3954203101</v>
      </c>
      <c r="E1832" s="41">
        <v>2554121.1967183799</v>
      </c>
      <c r="F1832" s="41">
        <v>8295337.6799999997</v>
      </c>
      <c r="G1832" s="41">
        <v>12485325.622070801</v>
      </c>
      <c r="H1832" s="41">
        <v>0.14555675030944701</v>
      </c>
      <c r="I1832" s="41">
        <v>0.204569850561474</v>
      </c>
      <c r="J1832" s="41">
        <v>3485436</v>
      </c>
      <c r="K1832" s="41">
        <v>57274.763163772797</v>
      </c>
      <c r="L1832" s="41">
        <v>119818.817967312</v>
      </c>
      <c r="M1832" s="41">
        <v>2.38174675076006</v>
      </c>
      <c r="N1832" s="41">
        <v>217.994034328624</v>
      </c>
      <c r="O1832" s="41">
        <v>1.31203386458197</v>
      </c>
    </row>
    <row r="1833" spans="1:15" x14ac:dyDescent="0.35">
      <c r="A1833" s="85" t="s">
        <v>1891</v>
      </c>
      <c r="B1833" s="41">
        <v>10667760.1703915</v>
      </c>
      <c r="C1833" s="41">
        <v>3865236.6431455901</v>
      </c>
      <c r="D1833" s="41">
        <v>867669.29695162596</v>
      </c>
      <c r="E1833" s="41">
        <v>2753139.3779999898</v>
      </c>
      <c r="F1833" s="41">
        <v>6320030.8499999996</v>
      </c>
      <c r="G1833" s="41">
        <v>11986379.0001415</v>
      </c>
      <c r="H1833" s="41">
        <v>0.137288775568497</v>
      </c>
      <c r="I1833" s="41">
        <v>0.22968899765037401</v>
      </c>
      <c r="J1833" s="41">
        <v>3053155</v>
      </c>
      <c r="K1833" s="41">
        <v>58183.481385085499</v>
      </c>
      <c r="L1833" s="41">
        <v>152604.36165273699</v>
      </c>
      <c r="M1833" s="41">
        <v>2.0732534342884401</v>
      </c>
      <c r="N1833" s="41">
        <v>206.013333602416</v>
      </c>
      <c r="O1833" s="41">
        <v>1.26598113857488</v>
      </c>
    </row>
    <row r="1834" spans="1:15" x14ac:dyDescent="0.35">
      <c r="A1834" s="85" t="s">
        <v>1892</v>
      </c>
      <c r="B1834" s="41">
        <v>12827827.1300753</v>
      </c>
      <c r="C1834" s="41">
        <v>4597393.5597229898</v>
      </c>
      <c r="D1834" s="41">
        <v>914337.64860492304</v>
      </c>
      <c r="E1834" s="41">
        <v>1825349.4269177001</v>
      </c>
      <c r="F1834" s="41">
        <v>9065868.2400000002</v>
      </c>
      <c r="G1834" s="41">
        <v>11237477.1663791</v>
      </c>
      <c r="H1834" s="41">
        <v>0.10085494564885999</v>
      </c>
      <c r="I1834" s="41">
        <v>0.162434094405004</v>
      </c>
      <c r="J1834" s="41">
        <v>3976258</v>
      </c>
      <c r="K1834" s="41">
        <v>53767.833331957401</v>
      </c>
      <c r="L1834" s="41">
        <v>138437.64105822201</v>
      </c>
      <c r="M1834" s="41">
        <v>2.28169911638079</v>
      </c>
      <c r="N1834" s="41">
        <v>208.998734409023</v>
      </c>
      <c r="O1834" s="41">
        <v>1.1562110808008399</v>
      </c>
    </row>
    <row r="1835" spans="1:15" x14ac:dyDescent="0.35">
      <c r="A1835" s="85" t="s">
        <v>1893</v>
      </c>
      <c r="B1835" s="41">
        <v>12753548.764939699</v>
      </c>
      <c r="C1835" s="41">
        <v>4005095.3447950101</v>
      </c>
      <c r="D1835" s="41">
        <v>854823.976677906</v>
      </c>
      <c r="E1835" s="41">
        <v>3624835.2965447302</v>
      </c>
      <c r="F1835" s="41">
        <v>6270485.4000000004</v>
      </c>
      <c r="G1835" s="41">
        <v>15119570.0393032</v>
      </c>
      <c r="H1835" s="41">
        <v>0.13632500869516501</v>
      </c>
      <c r="I1835" s="41">
        <v>0.23974460167332801</v>
      </c>
      <c r="J1835" s="41">
        <v>3029220</v>
      </c>
      <c r="K1835" s="41">
        <v>58721.337732263499</v>
      </c>
      <c r="L1835" s="41">
        <v>151752.05634588801</v>
      </c>
      <c r="M1835" s="41">
        <v>2.0659090502475199</v>
      </c>
      <c r="N1835" s="41">
        <v>257.48470407263699</v>
      </c>
      <c r="O1835" s="41">
        <v>1.3221540016225299</v>
      </c>
    </row>
    <row r="1836" spans="1:15" x14ac:dyDescent="0.35">
      <c r="A1836" s="85" t="s">
        <v>1894</v>
      </c>
      <c r="B1836" s="41">
        <v>11732222.2875016</v>
      </c>
      <c r="C1836" s="41">
        <v>5243402.5275295898</v>
      </c>
      <c r="D1836" s="41">
        <v>704212.00874043896</v>
      </c>
      <c r="E1836" s="41">
        <v>2737288.4867006498</v>
      </c>
      <c r="F1836" s="41">
        <v>6976865.04</v>
      </c>
      <c r="G1836" s="41">
        <v>13560478.3941404</v>
      </c>
      <c r="H1836" s="41">
        <v>0.10093530614438199</v>
      </c>
      <c r="I1836" s="41">
        <v>0.201857811143556</v>
      </c>
      <c r="J1836" s="41">
        <v>3142732</v>
      </c>
      <c r="K1836" s="41">
        <v>57374.564815487</v>
      </c>
      <c r="L1836" s="41">
        <v>120218.123668081</v>
      </c>
      <c r="M1836" s="41">
        <v>2.21616513357016</v>
      </c>
      <c r="N1836" s="41">
        <v>236.35031370961499</v>
      </c>
      <c r="O1836" s="41">
        <v>1.66842178319042</v>
      </c>
    </row>
    <row r="1837" spans="1:15" x14ac:dyDescent="0.35">
      <c r="A1837" s="85" t="s">
        <v>1895</v>
      </c>
      <c r="B1837" s="41">
        <v>8802835.9944024608</v>
      </c>
      <c r="C1837" s="41">
        <v>5636306.7017932804</v>
      </c>
      <c r="D1837" s="41">
        <v>818367.61688130803</v>
      </c>
      <c r="E1837" s="41">
        <v>2559890.4156548702</v>
      </c>
      <c r="F1837" s="41">
        <v>6620459.4400000004</v>
      </c>
      <c r="G1837" s="41">
        <v>11387998.4110543</v>
      </c>
      <c r="H1837" s="41">
        <v>0.123611907043314</v>
      </c>
      <c r="I1837" s="41">
        <v>0.22478844159040101</v>
      </c>
      <c r="J1837" s="41">
        <v>3036908</v>
      </c>
      <c r="K1837" s="41">
        <v>51318.094772900498</v>
      </c>
      <c r="L1837" s="41">
        <v>191057.12232243799</v>
      </c>
      <c r="M1837" s="41">
        <v>2.1760768032664499</v>
      </c>
      <c r="N1837" s="41">
        <v>221.90846998700201</v>
      </c>
      <c r="O1837" s="41">
        <v>1.8559359393808701</v>
      </c>
    </row>
    <row r="1838" spans="1:15" x14ac:dyDescent="0.35">
      <c r="A1838" s="85" t="s">
        <v>1896</v>
      </c>
      <c r="B1838" s="41">
        <v>13993051.399147</v>
      </c>
      <c r="C1838" s="41">
        <v>3889784.5324205402</v>
      </c>
      <c r="D1838" s="41">
        <v>861028.807425573</v>
      </c>
      <c r="E1838" s="41">
        <v>2261411.3351819902</v>
      </c>
      <c r="F1838" s="41">
        <v>7860905.9199999999</v>
      </c>
      <c r="G1838" s="41">
        <v>13274817.3675812</v>
      </c>
      <c r="H1838" s="41">
        <v>0.10953302535206701</v>
      </c>
      <c r="I1838" s="41">
        <v>0.17035348001883999</v>
      </c>
      <c r="J1838" s="41">
        <v>3509333</v>
      </c>
      <c r="K1838" s="41">
        <v>63799.766268953601</v>
      </c>
      <c r="L1838" s="41">
        <v>130447.213406036</v>
      </c>
      <c r="M1838" s="41">
        <v>2.24067946655697</v>
      </c>
      <c r="N1838" s="41">
        <v>208.06684965783899</v>
      </c>
      <c r="O1838" s="41">
        <v>1.10841135122274</v>
      </c>
    </row>
    <row r="1839" spans="1:15" x14ac:dyDescent="0.35">
      <c r="A1839" s="85" t="s">
        <v>1897</v>
      </c>
      <c r="B1839" s="41">
        <v>13424301.6153071</v>
      </c>
      <c r="C1839" s="41">
        <v>6053547.7826401498</v>
      </c>
      <c r="D1839" s="41">
        <v>1332766.69465061</v>
      </c>
      <c r="E1839" s="41">
        <v>3051934.3308635899</v>
      </c>
      <c r="F1839" s="41">
        <v>9100324.7400000002</v>
      </c>
      <c r="G1839" s="41">
        <v>14940620.2335226</v>
      </c>
      <c r="H1839" s="41">
        <v>0.146452652265529</v>
      </c>
      <c r="I1839" s="41">
        <v>0.20427092605003699</v>
      </c>
      <c r="J1839" s="41">
        <v>3699319</v>
      </c>
      <c r="K1839" s="41">
        <v>60072.454800863001</v>
      </c>
      <c r="L1839" s="41">
        <v>178394.55006120799</v>
      </c>
      <c r="M1839" s="41">
        <v>2.46487817859808</v>
      </c>
      <c r="N1839" s="41">
        <v>248.70923228983301</v>
      </c>
      <c r="O1839" s="41">
        <v>1.63639518047515</v>
      </c>
    </row>
    <row r="1840" spans="1:15" x14ac:dyDescent="0.35">
      <c r="A1840" s="85" t="s">
        <v>1898</v>
      </c>
      <c r="B1840" s="41">
        <v>11538258.687390599</v>
      </c>
      <c r="C1840" s="41">
        <v>5688998.2204549499</v>
      </c>
      <c r="D1840" s="41">
        <v>846159.57189445698</v>
      </c>
      <c r="E1840" s="41">
        <v>2151097.56524543</v>
      </c>
      <c r="F1840" s="41">
        <v>7491428.0999999996</v>
      </c>
      <c r="G1840" s="41">
        <v>12910117.547777399</v>
      </c>
      <c r="H1840" s="41">
        <v>0.11295036948889001</v>
      </c>
      <c r="I1840" s="41">
        <v>0.16662106733611801</v>
      </c>
      <c r="J1840" s="41">
        <v>3201465</v>
      </c>
      <c r="K1840" s="41">
        <v>58993.408644568801</v>
      </c>
      <c r="L1840" s="41">
        <v>177031.60279198299</v>
      </c>
      <c r="M1840" s="41">
        <v>2.3415018146216902</v>
      </c>
      <c r="N1840" s="41">
        <v>218.84037426529201</v>
      </c>
      <c r="O1840" s="41">
        <v>1.7769984118067701</v>
      </c>
    </row>
    <row r="1841" spans="1:15" x14ac:dyDescent="0.35">
      <c r="A1841" s="85" t="s">
        <v>1899</v>
      </c>
      <c r="B1841" s="41">
        <v>10613812.339753</v>
      </c>
      <c r="C1841" s="41">
        <v>6290220.3104972905</v>
      </c>
      <c r="D1841" s="41">
        <v>843148.54530365299</v>
      </c>
      <c r="E1841" s="41">
        <v>2823402.8572915099</v>
      </c>
      <c r="F1841" s="41">
        <v>7151699.3600000003</v>
      </c>
      <c r="G1841" s="41">
        <v>13556009.001181901</v>
      </c>
      <c r="H1841" s="41">
        <v>0.11789485307778</v>
      </c>
      <c r="I1841" s="41">
        <v>0.20827685029165699</v>
      </c>
      <c r="J1841" s="41">
        <v>3438317</v>
      </c>
      <c r="K1841" s="41">
        <v>56907.808241391504</v>
      </c>
      <c r="L1841" s="41">
        <v>137124.30833639301</v>
      </c>
      <c r="M1841" s="41">
        <v>2.0834739720083801</v>
      </c>
      <c r="N1841" s="41">
        <v>238.212924740207</v>
      </c>
      <c r="O1841" s="41">
        <v>1.8294474623768799</v>
      </c>
    </row>
    <row r="1842" spans="1:15" x14ac:dyDescent="0.35">
      <c r="A1842" s="85" t="s">
        <v>1900</v>
      </c>
      <c r="B1842" s="41">
        <v>10200023.499125101</v>
      </c>
      <c r="C1842" s="41">
        <v>5668892.7507652203</v>
      </c>
      <c r="D1842" s="41">
        <v>873625.83843758702</v>
      </c>
      <c r="E1842" s="41">
        <v>2479300.5022932598</v>
      </c>
      <c r="F1842" s="41">
        <v>8134424.75</v>
      </c>
      <c r="G1842" s="41">
        <v>11220363.4028407</v>
      </c>
      <c r="H1842" s="41">
        <v>0.107398601042758</v>
      </c>
      <c r="I1842" s="41">
        <v>0.22096436748791701</v>
      </c>
      <c r="J1842" s="41">
        <v>3403525</v>
      </c>
      <c r="K1842" s="41">
        <v>55023.359174385398</v>
      </c>
      <c r="L1842" s="41">
        <v>132945.56221952301</v>
      </c>
      <c r="M1842" s="41">
        <v>2.39129435020822</v>
      </c>
      <c r="N1842" s="41">
        <v>203.92364358440699</v>
      </c>
      <c r="O1842" s="41">
        <v>1.66559456762187</v>
      </c>
    </row>
    <row r="1843" spans="1:15" x14ac:dyDescent="0.35">
      <c r="A1843" s="85" t="s">
        <v>1901</v>
      </c>
      <c r="B1843" s="41">
        <v>9824288.0696936995</v>
      </c>
      <c r="C1843" s="41">
        <v>4754302.0835893303</v>
      </c>
      <c r="D1843" s="41">
        <v>822414.83193369501</v>
      </c>
      <c r="E1843" s="41">
        <v>1701450.78771429</v>
      </c>
      <c r="F1843" s="41">
        <v>6498077.5199999996</v>
      </c>
      <c r="G1843" s="41">
        <v>10719295.234758001</v>
      </c>
      <c r="H1843" s="41">
        <v>0.12656279174916599</v>
      </c>
      <c r="I1843" s="41">
        <v>0.15872785947692</v>
      </c>
      <c r="J1843" s="41">
        <v>3109128</v>
      </c>
      <c r="K1843" s="41">
        <v>50553.175036587403</v>
      </c>
      <c r="L1843" s="41">
        <v>114916.98182698</v>
      </c>
      <c r="M1843" s="41">
        <v>2.09366187734472</v>
      </c>
      <c r="N1843" s="41">
        <v>212.036876944912</v>
      </c>
      <c r="O1843" s="41">
        <v>1.5291432464631001</v>
      </c>
    </row>
    <row r="1844" spans="1:15" x14ac:dyDescent="0.35">
      <c r="A1844" s="85" t="s">
        <v>1902</v>
      </c>
      <c r="B1844" s="41">
        <v>12316779.525962699</v>
      </c>
      <c r="C1844" s="41">
        <v>4742321.3718137098</v>
      </c>
      <c r="D1844" s="41">
        <v>942390.54890440102</v>
      </c>
      <c r="E1844" s="41">
        <v>2227042.0859425799</v>
      </c>
      <c r="F1844" s="41">
        <v>7546273.5599999996</v>
      </c>
      <c r="G1844" s="41">
        <v>12848202.9205001</v>
      </c>
      <c r="H1844" s="41">
        <v>0.12488157782931</v>
      </c>
      <c r="I1844" s="41">
        <v>0.17333490914820501</v>
      </c>
      <c r="J1844" s="41">
        <v>3559563</v>
      </c>
      <c r="K1844" s="41">
        <v>60923.718149272601</v>
      </c>
      <c r="L1844" s="41">
        <v>165942.94787667299</v>
      </c>
      <c r="M1844" s="41">
        <v>2.1168778592716699</v>
      </c>
      <c r="N1844" s="41">
        <v>210.88897453994201</v>
      </c>
      <c r="O1844" s="41">
        <v>1.33227628554789</v>
      </c>
    </row>
    <row r="1845" spans="1:15" x14ac:dyDescent="0.35">
      <c r="A1845" s="85" t="s">
        <v>1903</v>
      </c>
      <c r="B1845" s="41">
        <v>9848813.2372513805</v>
      </c>
      <c r="C1845" s="41">
        <v>6701620.4822642403</v>
      </c>
      <c r="D1845" s="41">
        <v>967232.23544734996</v>
      </c>
      <c r="E1845" s="41">
        <v>2870437.72067862</v>
      </c>
      <c r="F1845" s="41">
        <v>8275376.3399999999</v>
      </c>
      <c r="G1845" s="41">
        <v>12271175.6960581</v>
      </c>
      <c r="H1845" s="41">
        <v>0.116880755111054</v>
      </c>
      <c r="I1845" s="41">
        <v>0.23391709089461599</v>
      </c>
      <c r="J1845" s="41">
        <v>3727647</v>
      </c>
      <c r="K1845" s="41">
        <v>59450.490267225803</v>
      </c>
      <c r="L1845" s="41">
        <v>158448.360416485</v>
      </c>
      <c r="M1845" s="41">
        <v>2.2242288516559698</v>
      </c>
      <c r="N1845" s="41">
        <v>206.412426673488</v>
      </c>
      <c r="O1845" s="41">
        <v>1.7978152121872699</v>
      </c>
    </row>
    <row r="1846" spans="1:15" x14ac:dyDescent="0.35">
      <c r="A1846" s="85" t="s">
        <v>1904</v>
      </c>
      <c r="B1846" s="41">
        <v>11220584.727378599</v>
      </c>
      <c r="C1846" s="41">
        <v>4442660.3467425704</v>
      </c>
      <c r="D1846" s="41">
        <v>765557.98741378495</v>
      </c>
      <c r="E1846" s="41">
        <v>2409247.4275410501</v>
      </c>
      <c r="F1846" s="41">
        <v>7370521.4000000004</v>
      </c>
      <c r="G1846" s="41">
        <v>11603605.962757999</v>
      </c>
      <c r="H1846" s="41">
        <v>0.103867548286853</v>
      </c>
      <c r="I1846" s="41">
        <v>0.20762920037732899</v>
      </c>
      <c r="J1846" s="41">
        <v>3350237</v>
      </c>
      <c r="K1846" s="41">
        <v>52106.542560321497</v>
      </c>
      <c r="L1846" s="41">
        <v>136076.87368201601</v>
      </c>
      <c r="M1846" s="41">
        <v>2.1980863660399299</v>
      </c>
      <c r="N1846" s="41">
        <v>222.687487209713</v>
      </c>
      <c r="O1846" s="41">
        <v>1.32607345293559</v>
      </c>
    </row>
    <row r="1847" spans="1:15" x14ac:dyDescent="0.35">
      <c r="A1847" s="85" t="s">
        <v>1905</v>
      </c>
      <c r="B1847" s="41">
        <v>12621507.0076131</v>
      </c>
      <c r="C1847" s="41">
        <v>6504029.6905350704</v>
      </c>
      <c r="D1847" s="41">
        <v>1145306.4595051</v>
      </c>
      <c r="E1847" s="41">
        <v>3198237.6625849898</v>
      </c>
      <c r="F1847" s="41">
        <v>9539169.5999999996</v>
      </c>
      <c r="G1847" s="41">
        <v>14108526.0388266</v>
      </c>
      <c r="H1847" s="41">
        <v>0.12006353881213</v>
      </c>
      <c r="I1847" s="41">
        <v>0.226688291447558</v>
      </c>
      <c r="J1847" s="41">
        <v>3974654</v>
      </c>
      <c r="K1847" s="41">
        <v>64287.460306327499</v>
      </c>
      <c r="L1847" s="41">
        <v>178614.818588436</v>
      </c>
      <c r="M1847" s="41">
        <v>2.39694674259442</v>
      </c>
      <c r="N1847" s="41">
        <v>219.46364430786599</v>
      </c>
      <c r="O1847" s="41">
        <v>1.63637632119301</v>
      </c>
    </row>
    <row r="1848" spans="1:15" x14ac:dyDescent="0.35">
      <c r="A1848" s="85" t="s">
        <v>1906</v>
      </c>
      <c r="B1848" s="41">
        <v>11352326.235986101</v>
      </c>
      <c r="C1848" s="41">
        <v>5062544.4962041397</v>
      </c>
      <c r="D1848" s="41">
        <v>1153376.4003583</v>
      </c>
      <c r="E1848" s="41">
        <v>3264192.1871712999</v>
      </c>
      <c r="F1848" s="41">
        <v>7699009.7699999996</v>
      </c>
      <c r="G1848" s="41">
        <v>13259877.7563143</v>
      </c>
      <c r="H1848" s="41">
        <v>0.14980840845955901</v>
      </c>
      <c r="I1848" s="41">
        <v>0.246170609349464</v>
      </c>
      <c r="J1848" s="41">
        <v>3362013</v>
      </c>
      <c r="K1848" s="41">
        <v>61161.797768977398</v>
      </c>
      <c r="L1848" s="41">
        <v>126448.206594433</v>
      </c>
      <c r="M1848" s="41">
        <v>2.29289616849087</v>
      </c>
      <c r="N1848" s="41">
        <v>216.80314430028</v>
      </c>
      <c r="O1848" s="41">
        <v>1.5058075314414701</v>
      </c>
    </row>
    <row r="1849" spans="1:15" x14ac:dyDescent="0.35">
      <c r="A1849" s="85" t="s">
        <v>1907</v>
      </c>
      <c r="B1849" s="41">
        <v>10780870.745590299</v>
      </c>
      <c r="C1849" s="41">
        <v>6650671.6913628001</v>
      </c>
      <c r="D1849" s="41">
        <v>954234.05746327306</v>
      </c>
      <c r="E1849" s="41">
        <v>3448247.0076998901</v>
      </c>
      <c r="F1849" s="41">
        <v>7512162</v>
      </c>
      <c r="G1849" s="41">
        <v>14455954.6092801</v>
      </c>
      <c r="H1849" s="41">
        <v>0.127025223559246</v>
      </c>
      <c r="I1849" s="41">
        <v>0.23853471464874901</v>
      </c>
      <c r="J1849" s="41">
        <v>3577220</v>
      </c>
      <c r="K1849" s="41">
        <v>63445.049854202698</v>
      </c>
      <c r="L1849" s="41">
        <v>134093.10716382001</v>
      </c>
      <c r="M1849" s="41">
        <v>2.10265773266467</v>
      </c>
      <c r="N1849" s="41">
        <v>227.84625298419101</v>
      </c>
      <c r="O1849" s="41">
        <v>1.8591732382584201</v>
      </c>
    </row>
    <row r="1850" spans="1:15" x14ac:dyDescent="0.35">
      <c r="A1850" s="85" t="s">
        <v>1908</v>
      </c>
      <c r="B1850" s="41">
        <v>9542710.7946917806</v>
      </c>
      <c r="C1850" s="41">
        <v>6272717.0993447797</v>
      </c>
      <c r="D1850" s="41">
        <v>931293.72266587196</v>
      </c>
      <c r="E1850" s="41">
        <v>2198267.1492506401</v>
      </c>
      <c r="F1850" s="41">
        <v>7562754.7000000002</v>
      </c>
      <c r="G1850" s="41">
        <v>11500104.3255354</v>
      </c>
      <c r="H1850" s="41">
        <v>0.123142130031782</v>
      </c>
      <c r="I1850" s="41">
        <v>0.19115193106287701</v>
      </c>
      <c r="J1850" s="41">
        <v>3331610</v>
      </c>
      <c r="K1850" s="41">
        <v>52452.015167778402</v>
      </c>
      <c r="L1850" s="41">
        <v>117870.259582346</v>
      </c>
      <c r="M1850" s="41">
        <v>2.2708027317980499</v>
      </c>
      <c r="N1850" s="41">
        <v>219.250360095302</v>
      </c>
      <c r="O1850" s="41">
        <v>1.8827885314742001</v>
      </c>
    </row>
    <row r="1851" spans="1:15" x14ac:dyDescent="0.35">
      <c r="A1851" s="85" t="s">
        <v>1909</v>
      </c>
      <c r="B1851" s="41">
        <v>12327380.6381562</v>
      </c>
      <c r="C1851" s="41">
        <v>6609534.3743770504</v>
      </c>
      <c r="D1851" s="41">
        <v>981357.79977087199</v>
      </c>
      <c r="E1851" s="41">
        <v>3875492.7992687598</v>
      </c>
      <c r="F1851" s="41">
        <v>8199823.6600000001</v>
      </c>
      <c r="G1851" s="41">
        <v>15712815.572897701</v>
      </c>
      <c r="H1851" s="41">
        <v>0.119680354171284</v>
      </c>
      <c r="I1851" s="41">
        <v>0.246645343814346</v>
      </c>
      <c r="J1851" s="41">
        <v>3761387</v>
      </c>
      <c r="K1851" s="41">
        <v>63319.829026386098</v>
      </c>
      <c r="L1851" s="41">
        <v>118873.62132485901</v>
      </c>
      <c r="M1851" s="41">
        <v>2.1834668647221398</v>
      </c>
      <c r="N1851" s="41">
        <v>248.15199578055299</v>
      </c>
      <c r="O1851" s="41">
        <v>1.75720668316689</v>
      </c>
    </row>
    <row r="1852" spans="1:15" x14ac:dyDescent="0.35">
      <c r="A1852" s="85" t="s">
        <v>1910</v>
      </c>
      <c r="B1852" s="41">
        <v>12643126.6286483</v>
      </c>
      <c r="C1852" s="41">
        <v>4222937.1712557301</v>
      </c>
      <c r="D1852" s="41">
        <v>987183.32581960806</v>
      </c>
      <c r="E1852" s="41">
        <v>3339996.7061837101</v>
      </c>
      <c r="F1852" s="41">
        <v>7903594.9900000002</v>
      </c>
      <c r="G1852" s="41">
        <v>13395876.0916548</v>
      </c>
      <c r="H1852" s="41">
        <v>0.12490307601397101</v>
      </c>
      <c r="I1852" s="41">
        <v>0.24933021799630001</v>
      </c>
      <c r="J1852" s="41">
        <v>3544213</v>
      </c>
      <c r="K1852" s="41">
        <v>58808.0077775791</v>
      </c>
      <c r="L1852" s="41">
        <v>106227.24974740599</v>
      </c>
      <c r="M1852" s="41">
        <v>2.23352218247422</v>
      </c>
      <c r="N1852" s="41">
        <v>227.78504543104199</v>
      </c>
      <c r="O1852" s="41">
        <v>1.1915020827630101</v>
      </c>
    </row>
    <row r="1853" spans="1:15" x14ac:dyDescent="0.35">
      <c r="A1853" s="85" t="s">
        <v>1911</v>
      </c>
      <c r="B1853" s="41">
        <v>13106096.6264195</v>
      </c>
      <c r="C1853" s="41">
        <v>6065715.6698664296</v>
      </c>
      <c r="D1853" s="41">
        <v>1207970.24220518</v>
      </c>
      <c r="E1853" s="41">
        <v>2680242.33845885</v>
      </c>
      <c r="F1853" s="41">
        <v>8566301.25</v>
      </c>
      <c r="G1853" s="41">
        <v>14642882.162502499</v>
      </c>
      <c r="H1853" s="41">
        <v>0.141014214531059</v>
      </c>
      <c r="I1853" s="41">
        <v>0.18304062743347199</v>
      </c>
      <c r="J1853" s="41">
        <v>3807245</v>
      </c>
      <c r="K1853" s="41">
        <v>64105.079075836104</v>
      </c>
      <c r="L1853" s="41">
        <v>149158.53555256501</v>
      </c>
      <c r="M1853" s="41">
        <v>2.2519178468046301</v>
      </c>
      <c r="N1853" s="41">
        <v>228.41942486792399</v>
      </c>
      <c r="O1853" s="41">
        <v>1.5932033976974</v>
      </c>
    </row>
    <row r="1854" spans="1:15" x14ac:dyDescent="0.35">
      <c r="A1854" s="85" t="s">
        <v>1912</v>
      </c>
      <c r="B1854" s="41">
        <v>14530821.6523067</v>
      </c>
      <c r="C1854" s="41">
        <v>6248745.8969952697</v>
      </c>
      <c r="D1854" s="41">
        <v>1137315.9587125799</v>
      </c>
      <c r="E1854" s="41">
        <v>2846079.2039308301</v>
      </c>
      <c r="F1854" s="41">
        <v>8907760.0899999999</v>
      </c>
      <c r="G1854" s="41">
        <v>16000428.9490909</v>
      </c>
      <c r="H1854" s="41">
        <v>0.127676985821536</v>
      </c>
      <c r="I1854" s="41">
        <v>0.17787518153333801</v>
      </c>
      <c r="J1854" s="41">
        <v>3823073</v>
      </c>
      <c r="K1854" s="41">
        <v>64737.129588488999</v>
      </c>
      <c r="L1854" s="41">
        <v>145226.32714552499</v>
      </c>
      <c r="M1854" s="41">
        <v>2.32759309693928</v>
      </c>
      <c r="N1854" s="41">
        <v>247.16493877193901</v>
      </c>
      <c r="O1854" s="41">
        <v>1.6344824953631001</v>
      </c>
    </row>
    <row r="1855" spans="1:15" x14ac:dyDescent="0.35">
      <c r="A1855" s="85" t="s">
        <v>1913</v>
      </c>
      <c r="B1855" s="41">
        <v>10534720.089934699</v>
      </c>
      <c r="C1855" s="41">
        <v>5179583.1532162298</v>
      </c>
      <c r="D1855" s="41">
        <v>971247.30814778397</v>
      </c>
      <c r="E1855" s="41">
        <v>2503620.0791953299</v>
      </c>
      <c r="F1855" s="41">
        <v>8106352.2000000002</v>
      </c>
      <c r="G1855" s="41">
        <v>11246910.8448759</v>
      </c>
      <c r="H1855" s="41">
        <v>0.119813114972698</v>
      </c>
      <c r="I1855" s="41">
        <v>0.22260513253165601</v>
      </c>
      <c r="J1855" s="41">
        <v>3651510</v>
      </c>
      <c r="K1855" s="41">
        <v>54343.403773076599</v>
      </c>
      <c r="L1855" s="41">
        <v>164092.41438190499</v>
      </c>
      <c r="M1855" s="41">
        <v>2.2237126711982298</v>
      </c>
      <c r="N1855" s="41">
        <v>206.96035195227</v>
      </c>
      <c r="O1855" s="41">
        <v>1.4184770555787101</v>
      </c>
    </row>
    <row r="1856" spans="1:15" x14ac:dyDescent="0.35">
      <c r="A1856" s="85" t="s">
        <v>1914</v>
      </c>
      <c r="B1856" s="41">
        <v>13076909.9844684</v>
      </c>
      <c r="C1856" s="41">
        <v>5163941.2165237302</v>
      </c>
      <c r="D1856" s="41">
        <v>1179703.0897325401</v>
      </c>
      <c r="E1856" s="41">
        <v>2660550.9828757802</v>
      </c>
      <c r="F1856" s="41">
        <v>9273951.1799999997</v>
      </c>
      <c r="G1856" s="41">
        <v>12959493.8680667</v>
      </c>
      <c r="H1856" s="41">
        <v>0.12720609229393601</v>
      </c>
      <c r="I1856" s="41">
        <v>0.205297445252211</v>
      </c>
      <c r="J1856" s="41">
        <v>3963227</v>
      </c>
      <c r="K1856" s="41">
        <v>55524.8237706371</v>
      </c>
      <c r="L1856" s="41">
        <v>152339.77446628999</v>
      </c>
      <c r="M1856" s="41">
        <v>2.3429772889613001</v>
      </c>
      <c r="N1856" s="41">
        <v>233.39896623689799</v>
      </c>
      <c r="O1856" s="41">
        <v>1.3029637758633901</v>
      </c>
    </row>
    <row r="1857" spans="1:15" x14ac:dyDescent="0.35">
      <c r="A1857" s="85" t="s">
        <v>1915</v>
      </c>
      <c r="B1857" s="41">
        <v>9168703.0876210891</v>
      </c>
      <c r="C1857" s="41">
        <v>4397246.3929228801</v>
      </c>
      <c r="D1857" s="41">
        <v>907271.21884847898</v>
      </c>
      <c r="E1857" s="41">
        <v>2632533.0384606798</v>
      </c>
      <c r="F1857" s="41">
        <v>6558738.4000000004</v>
      </c>
      <c r="G1857" s="41">
        <v>10663056.698741701</v>
      </c>
      <c r="H1857" s="41">
        <v>0.13833014270678601</v>
      </c>
      <c r="I1857" s="41">
        <v>0.246883526256719</v>
      </c>
      <c r="J1857" s="41">
        <v>3050576</v>
      </c>
      <c r="K1857" s="41">
        <v>51048.720311861798</v>
      </c>
      <c r="L1857" s="41">
        <v>116041.360888564</v>
      </c>
      <c r="M1857" s="41">
        <v>2.1455855004103399</v>
      </c>
      <c r="N1857" s="41">
        <v>208.88294823480399</v>
      </c>
      <c r="O1857" s="41">
        <v>1.44144790784523</v>
      </c>
    </row>
    <row r="1858" spans="1:15" x14ac:dyDescent="0.35">
      <c r="A1858" s="85" t="s">
        <v>1916</v>
      </c>
      <c r="B1858" s="41">
        <v>11196511.5763443</v>
      </c>
      <c r="C1858" s="41">
        <v>5041196.4123339299</v>
      </c>
      <c r="D1858" s="41">
        <v>895788.77794859605</v>
      </c>
      <c r="E1858" s="41">
        <v>2411134.8191253101</v>
      </c>
      <c r="F1858" s="41">
        <v>6988547.9400000004</v>
      </c>
      <c r="G1858" s="41">
        <v>12695883.3632467</v>
      </c>
      <c r="H1858" s="41">
        <v>0.12817952822809101</v>
      </c>
      <c r="I1858" s="41">
        <v>0.18991469519208901</v>
      </c>
      <c r="J1858" s="41">
        <v>3133878</v>
      </c>
      <c r="K1858" s="41">
        <v>60667.479157292997</v>
      </c>
      <c r="L1858" s="41">
        <v>139799.71749461099</v>
      </c>
      <c r="M1858" s="41">
        <v>2.2259781982168501</v>
      </c>
      <c r="N1858" s="41">
        <v>209.267133416848</v>
      </c>
      <c r="O1858" s="41">
        <v>1.6086128471925001</v>
      </c>
    </row>
    <row r="1859" spans="1:15" x14ac:dyDescent="0.35">
      <c r="A1859" s="85" t="s">
        <v>1917</v>
      </c>
      <c r="B1859" s="41">
        <v>11003034.358523199</v>
      </c>
      <c r="C1859" s="41">
        <v>4719874.6343113501</v>
      </c>
      <c r="D1859" s="41">
        <v>815213.66572708997</v>
      </c>
      <c r="E1859" s="41">
        <v>3127518.5832390399</v>
      </c>
      <c r="F1859" s="41">
        <v>6546984.7199999997</v>
      </c>
      <c r="G1859" s="41">
        <v>13281458.6127917</v>
      </c>
      <c r="H1859" s="41">
        <v>0.124517422995771</v>
      </c>
      <c r="I1859" s="41">
        <v>0.235480053390134</v>
      </c>
      <c r="J1859" s="41">
        <v>3003204</v>
      </c>
      <c r="K1859" s="41">
        <v>60898.980296169902</v>
      </c>
      <c r="L1859" s="41">
        <v>162802.09099101101</v>
      </c>
      <c r="M1859" s="41">
        <v>2.1785219214765101</v>
      </c>
      <c r="N1859" s="41">
        <v>218.089600220715</v>
      </c>
      <c r="O1859" s="41">
        <v>1.57161306202021</v>
      </c>
    </row>
    <row r="1860" spans="1:15" x14ac:dyDescent="0.35">
      <c r="A1860" s="85" t="s">
        <v>1918</v>
      </c>
      <c r="B1860" s="41">
        <v>11108725.0523198</v>
      </c>
      <c r="C1860" s="41">
        <v>4727644.4005625397</v>
      </c>
      <c r="D1860" s="41">
        <v>874710.58985175902</v>
      </c>
      <c r="E1860" s="41">
        <v>2019427.2405529299</v>
      </c>
      <c r="F1860" s="41">
        <v>8234660.8499999996</v>
      </c>
      <c r="G1860" s="41">
        <v>10623035.3599225</v>
      </c>
      <c r="H1860" s="41">
        <v>0.106223025548376</v>
      </c>
      <c r="I1860" s="41">
        <v>0.190098890960263</v>
      </c>
      <c r="J1860" s="41">
        <v>3504111</v>
      </c>
      <c r="K1860" s="41">
        <v>50089.7555635729</v>
      </c>
      <c r="L1860" s="41">
        <v>127188.926635476</v>
      </c>
      <c r="M1860" s="41">
        <v>2.3522964630966898</v>
      </c>
      <c r="N1860" s="41">
        <v>212.076406721089</v>
      </c>
      <c r="O1860" s="41">
        <v>1.34917084549049</v>
      </c>
    </row>
    <row r="1861" spans="1:15" x14ac:dyDescent="0.35">
      <c r="A1861" s="85" t="s">
        <v>1919</v>
      </c>
      <c r="B1861" s="41">
        <v>9871871.6853975002</v>
      </c>
      <c r="C1861" s="41">
        <v>5519970.7946237298</v>
      </c>
      <c r="D1861" s="41">
        <v>955767.20050931396</v>
      </c>
      <c r="E1861" s="41">
        <v>1991995.0285219401</v>
      </c>
      <c r="F1861" s="41">
        <v>7691199.75</v>
      </c>
      <c r="G1861" s="41">
        <v>10755350.963506401</v>
      </c>
      <c r="H1861" s="41">
        <v>0.12426763464429801</v>
      </c>
      <c r="I1861" s="41">
        <v>0.185209672402222</v>
      </c>
      <c r="J1861" s="41">
        <v>3418311</v>
      </c>
      <c r="K1861" s="41">
        <v>52126.937253459801</v>
      </c>
      <c r="L1861" s="41">
        <v>106946.004453876</v>
      </c>
      <c r="M1861" s="41">
        <v>2.2466255787096499</v>
      </c>
      <c r="N1861" s="41">
        <v>206.32660163245299</v>
      </c>
      <c r="O1861" s="41">
        <v>1.61482404457164</v>
      </c>
    </row>
    <row r="1862" spans="1:15" x14ac:dyDescent="0.35">
      <c r="A1862" s="85" t="s">
        <v>1920</v>
      </c>
      <c r="B1862" s="41">
        <v>9618442.4765924308</v>
      </c>
      <c r="C1862" s="41">
        <v>6707967.1926229196</v>
      </c>
      <c r="D1862" s="41">
        <v>1152039.8264973301</v>
      </c>
      <c r="E1862" s="41">
        <v>1972501.83648629</v>
      </c>
      <c r="F1862" s="41">
        <v>8519846.5299999993</v>
      </c>
      <c r="G1862" s="41">
        <v>11050079.839436101</v>
      </c>
      <c r="H1862" s="41">
        <v>0.135218377753728</v>
      </c>
      <c r="I1862" s="41">
        <v>0.17850566377328</v>
      </c>
      <c r="J1862" s="41">
        <v>3720457</v>
      </c>
      <c r="K1862" s="41">
        <v>53524.242380412397</v>
      </c>
      <c r="L1862" s="41">
        <v>118975.037237165</v>
      </c>
      <c r="M1862" s="41">
        <v>2.2901425068163301</v>
      </c>
      <c r="N1862" s="41">
        <v>206.44755326830901</v>
      </c>
      <c r="O1862" s="41">
        <v>1.8029954902376</v>
      </c>
    </row>
    <row r="1863" spans="1:15" x14ac:dyDescent="0.35">
      <c r="A1863" s="85" t="s">
        <v>1921</v>
      </c>
      <c r="B1863" s="41">
        <v>12347874.880561501</v>
      </c>
      <c r="C1863" s="41">
        <v>5917068.9380181096</v>
      </c>
      <c r="D1863" s="41">
        <v>1130555.08605509</v>
      </c>
      <c r="E1863" s="41">
        <v>3194362.3429877898</v>
      </c>
      <c r="F1863" s="41">
        <v>9096983.7799999993</v>
      </c>
      <c r="G1863" s="41">
        <v>13607233.1336294</v>
      </c>
      <c r="H1863" s="41">
        <v>0.12427801493288899</v>
      </c>
      <c r="I1863" s="41">
        <v>0.23475473019515899</v>
      </c>
      <c r="J1863" s="41">
        <v>3972482</v>
      </c>
      <c r="K1863" s="41">
        <v>64236.572410090201</v>
      </c>
      <c r="L1863" s="41">
        <v>114355.666006869</v>
      </c>
      <c r="M1863" s="41">
        <v>2.2937257884762299</v>
      </c>
      <c r="N1863" s="41">
        <v>211.830291525364</v>
      </c>
      <c r="O1863" s="41">
        <v>1.4895143484647899</v>
      </c>
    </row>
    <row r="1864" spans="1:15" x14ac:dyDescent="0.35">
      <c r="A1864" s="85" t="s">
        <v>1922</v>
      </c>
      <c r="B1864" s="41">
        <v>15246552.951345</v>
      </c>
      <c r="C1864" s="41">
        <v>4264294.0309632197</v>
      </c>
      <c r="D1864" s="41">
        <v>905635.85081647302</v>
      </c>
      <c r="E1864" s="41">
        <v>3163030.92917111</v>
      </c>
      <c r="F1864" s="41">
        <v>9036741.5999999996</v>
      </c>
      <c r="G1864" s="41">
        <v>14685564.681202101</v>
      </c>
      <c r="H1864" s="41">
        <v>0.10021707944116399</v>
      </c>
      <c r="I1864" s="41">
        <v>0.215383677634124</v>
      </c>
      <c r="J1864" s="41">
        <v>3765309</v>
      </c>
      <c r="K1864" s="41">
        <v>62710.584512777001</v>
      </c>
      <c r="L1864" s="41">
        <v>142792.518906326</v>
      </c>
      <c r="M1864" s="41">
        <v>2.4016725007154198</v>
      </c>
      <c r="N1864" s="41">
        <v>234.17522819641499</v>
      </c>
      <c r="O1864" s="41">
        <v>1.1325216684641899</v>
      </c>
    </row>
    <row r="1865" spans="1:15" x14ac:dyDescent="0.35">
      <c r="A1865" s="85" t="s">
        <v>1923</v>
      </c>
      <c r="B1865" s="41">
        <v>10279632.1820274</v>
      </c>
      <c r="C1865" s="41">
        <v>5620834.0815463401</v>
      </c>
      <c r="D1865" s="41">
        <v>1013791.53799876</v>
      </c>
      <c r="E1865" s="41">
        <v>1985469.62072593</v>
      </c>
      <c r="F1865" s="41">
        <v>7730296.9199999999</v>
      </c>
      <c r="G1865" s="41">
        <v>11288819.4399122</v>
      </c>
      <c r="H1865" s="41">
        <v>0.131145226178293</v>
      </c>
      <c r="I1865" s="41">
        <v>0.17587929643964401</v>
      </c>
      <c r="J1865" s="41">
        <v>3317724</v>
      </c>
      <c r="K1865" s="41">
        <v>53735.812261577601</v>
      </c>
      <c r="L1865" s="41">
        <v>119388.937613801</v>
      </c>
      <c r="M1865" s="41">
        <v>2.3250640490477901</v>
      </c>
      <c r="N1865" s="41">
        <v>210.07948735647199</v>
      </c>
      <c r="O1865" s="41">
        <v>1.6941837481196</v>
      </c>
    </row>
    <row r="1866" spans="1:15" x14ac:dyDescent="0.35">
      <c r="A1866" s="85" t="s">
        <v>1924</v>
      </c>
      <c r="B1866" s="41">
        <v>9854180.7206873298</v>
      </c>
      <c r="C1866" s="41">
        <v>6252433.1388107296</v>
      </c>
      <c r="D1866" s="41">
        <v>1025150.13311603</v>
      </c>
      <c r="E1866" s="41">
        <v>3226825.6809891001</v>
      </c>
      <c r="F1866" s="41">
        <v>7171322.8499999996</v>
      </c>
      <c r="G1866" s="41">
        <v>13297319.2973952</v>
      </c>
      <c r="H1866" s="41">
        <v>0.14295132914229799</v>
      </c>
      <c r="I1866" s="41">
        <v>0.24266738346436401</v>
      </c>
      <c r="J1866" s="41">
        <v>3335499</v>
      </c>
      <c r="K1866" s="41">
        <v>60412.154365522903</v>
      </c>
      <c r="L1866" s="41">
        <v>110052.473792045</v>
      </c>
      <c r="M1866" s="41">
        <v>2.1499691923215498</v>
      </c>
      <c r="N1866" s="41">
        <v>220.11167063517701</v>
      </c>
      <c r="O1866" s="41">
        <v>1.87451207115059</v>
      </c>
    </row>
    <row r="1867" spans="1:15" x14ac:dyDescent="0.35">
      <c r="A1867" s="85" t="s">
        <v>1925</v>
      </c>
      <c r="B1867" s="41">
        <v>13121413.620948801</v>
      </c>
      <c r="C1867" s="41">
        <v>4140176.4726912901</v>
      </c>
      <c r="D1867" s="41">
        <v>1022411.88766011</v>
      </c>
      <c r="E1867" s="41">
        <v>2189257.7385891099</v>
      </c>
      <c r="F1867" s="41">
        <v>7878425.9400000004</v>
      </c>
      <c r="G1867" s="41">
        <v>12767670.8085033</v>
      </c>
      <c r="H1867" s="41">
        <v>0.12977362425521599</v>
      </c>
      <c r="I1867" s="41">
        <v>0.17146884278462701</v>
      </c>
      <c r="J1867" s="41">
        <v>3410574</v>
      </c>
      <c r="K1867" s="41">
        <v>59706.653612529197</v>
      </c>
      <c r="L1867" s="41">
        <v>172837.028613909</v>
      </c>
      <c r="M1867" s="41">
        <v>2.3102498324822101</v>
      </c>
      <c r="N1867" s="41">
        <v>213.83999796685401</v>
      </c>
      <c r="O1867" s="41">
        <v>1.21392365997374</v>
      </c>
    </row>
    <row r="1868" spans="1:15" x14ac:dyDescent="0.35">
      <c r="A1868" s="85" t="s">
        <v>1926</v>
      </c>
      <c r="B1868" s="41">
        <v>12336478.428678</v>
      </c>
      <c r="C1868" s="41">
        <v>5230503.3182854904</v>
      </c>
      <c r="D1868" s="41">
        <v>1055463.8852504201</v>
      </c>
      <c r="E1868" s="41">
        <v>2351508.9842974599</v>
      </c>
      <c r="F1868" s="41">
        <v>8272059.7599999998</v>
      </c>
      <c r="G1868" s="41">
        <v>12859584.538356399</v>
      </c>
      <c r="H1868" s="41">
        <v>0.12759384190551701</v>
      </c>
      <c r="I1868" s="41">
        <v>0.18286041646863399</v>
      </c>
      <c r="J1868" s="41">
        <v>3565543</v>
      </c>
      <c r="K1868" s="41">
        <v>59507.563805443999</v>
      </c>
      <c r="L1868" s="41">
        <v>157689.681845107</v>
      </c>
      <c r="M1868" s="41">
        <v>2.3213676879233298</v>
      </c>
      <c r="N1868" s="41">
        <v>216.10186544446299</v>
      </c>
      <c r="O1868" s="41">
        <v>1.46695841791432</v>
      </c>
    </row>
    <row r="1869" spans="1:15" x14ac:dyDescent="0.35">
      <c r="A1869" s="85" t="s">
        <v>1927</v>
      </c>
      <c r="B1869" s="41">
        <v>11697485.106939901</v>
      </c>
      <c r="C1869" s="41">
        <v>5382660.5465983804</v>
      </c>
      <c r="D1869" s="41">
        <v>998117.71341182897</v>
      </c>
      <c r="E1869" s="41">
        <v>2203819.7726718602</v>
      </c>
      <c r="F1869" s="41">
        <v>6712334.1100000003</v>
      </c>
      <c r="G1869" s="41">
        <v>13714394.7013005</v>
      </c>
      <c r="H1869" s="41">
        <v>0.14869905118769899</v>
      </c>
      <c r="I1869" s="41">
        <v>0.160693914727631</v>
      </c>
      <c r="J1869" s="41">
        <v>3181201</v>
      </c>
      <c r="K1869" s="41">
        <v>63948.497161710897</v>
      </c>
      <c r="L1869" s="41">
        <v>144645.67167859699</v>
      </c>
      <c r="M1869" s="41">
        <v>2.1103475013174999</v>
      </c>
      <c r="N1869" s="41">
        <v>214.461559535204</v>
      </c>
      <c r="O1869" s="41">
        <v>1.6920215184763201</v>
      </c>
    </row>
    <row r="1870" spans="1:15" x14ac:dyDescent="0.35">
      <c r="A1870" s="85" t="s">
        <v>1928</v>
      </c>
      <c r="B1870" s="41">
        <v>11741894.6784514</v>
      </c>
      <c r="C1870" s="41">
        <v>6123804.4971465999</v>
      </c>
      <c r="D1870" s="41">
        <v>912129.986159508</v>
      </c>
      <c r="E1870" s="41">
        <v>3611614.6433826401</v>
      </c>
      <c r="F1870" s="41">
        <v>7140515.2000000002</v>
      </c>
      <c r="G1870" s="41">
        <v>15375565.716349</v>
      </c>
      <c r="H1870" s="41">
        <v>0.12774008045799101</v>
      </c>
      <c r="I1870" s="41">
        <v>0.23489312263433501</v>
      </c>
      <c r="J1870" s="41">
        <v>3290560</v>
      </c>
      <c r="K1870" s="41">
        <v>63375.646990433197</v>
      </c>
      <c r="L1870" s="41">
        <v>126637.111208856</v>
      </c>
      <c r="M1870" s="41">
        <v>2.1727072542114199</v>
      </c>
      <c r="N1870" s="41">
        <v>242.611500763425</v>
      </c>
      <c r="O1870" s="41">
        <v>1.8610219832328301</v>
      </c>
    </row>
    <row r="1871" spans="1:15" x14ac:dyDescent="0.35">
      <c r="A1871" s="85" t="s">
        <v>1929</v>
      </c>
      <c r="B1871" s="41">
        <v>10024304.861380501</v>
      </c>
      <c r="C1871" s="41">
        <v>5079827.6450736299</v>
      </c>
      <c r="D1871" s="41">
        <v>943316.70772207004</v>
      </c>
      <c r="E1871" s="41">
        <v>2317406.2383356402</v>
      </c>
      <c r="F1871" s="41">
        <v>7021127.25</v>
      </c>
      <c r="G1871" s="41">
        <v>11506964.4575129</v>
      </c>
      <c r="H1871" s="41">
        <v>0.134354025234633</v>
      </c>
      <c r="I1871" s="41">
        <v>0.20139162216865999</v>
      </c>
      <c r="J1871" s="41">
        <v>3120501</v>
      </c>
      <c r="K1871" s="41">
        <v>50202.715664730698</v>
      </c>
      <c r="L1871" s="41">
        <v>163236.25500111101</v>
      </c>
      <c r="M1871" s="41">
        <v>2.24516938946444</v>
      </c>
      <c r="N1871" s="41">
        <v>229.212943128408</v>
      </c>
      <c r="O1871" s="41">
        <v>1.6278884849175299</v>
      </c>
    </row>
    <row r="1872" spans="1:15" x14ac:dyDescent="0.35">
      <c r="A1872" s="85" t="s">
        <v>1930</v>
      </c>
      <c r="B1872" s="41">
        <v>10168479.8049141</v>
      </c>
      <c r="C1872" s="41">
        <v>5213476.6301574698</v>
      </c>
      <c r="D1872" s="41">
        <v>1195734.40994323</v>
      </c>
      <c r="E1872" s="41">
        <v>2321631.5050385599</v>
      </c>
      <c r="F1872" s="41">
        <v>8259088.6399999997</v>
      </c>
      <c r="G1872" s="41">
        <v>10784925.436730299</v>
      </c>
      <c r="H1872" s="41">
        <v>0.14477800905926999</v>
      </c>
      <c r="I1872" s="41">
        <v>0.21526634733437899</v>
      </c>
      <c r="J1872" s="41">
        <v>3654464</v>
      </c>
      <c r="K1872" s="41">
        <v>50020.525192385801</v>
      </c>
      <c r="L1872" s="41">
        <v>144691.72667693201</v>
      </c>
      <c r="M1872" s="41">
        <v>2.25805996488269</v>
      </c>
      <c r="N1872" s="41">
        <v>215.61342427736301</v>
      </c>
      <c r="O1872" s="41">
        <v>1.4266050042242799</v>
      </c>
    </row>
    <row r="1873" spans="1:15" x14ac:dyDescent="0.35">
      <c r="A1873" s="85" t="s">
        <v>1931</v>
      </c>
      <c r="B1873" s="41">
        <v>11459461.850505499</v>
      </c>
      <c r="C1873" s="41">
        <v>5109382.8892772701</v>
      </c>
      <c r="D1873" s="41">
        <v>731606.732067178</v>
      </c>
      <c r="E1873" s="41">
        <v>2287798.7425701101</v>
      </c>
      <c r="F1873" s="41">
        <v>6940412.8499999996</v>
      </c>
      <c r="G1873" s="41">
        <v>12781508.055898599</v>
      </c>
      <c r="H1873" s="41">
        <v>0.105412566641072</v>
      </c>
      <c r="I1873" s="41">
        <v>0.17899286473588699</v>
      </c>
      <c r="J1873" s="41">
        <v>3228099</v>
      </c>
      <c r="K1873" s="41">
        <v>54138.286483538497</v>
      </c>
      <c r="L1873" s="41">
        <v>133670.69147854901</v>
      </c>
      <c r="M1873" s="41">
        <v>2.1503697697041502</v>
      </c>
      <c r="N1873" s="41">
        <v>236.08754517893701</v>
      </c>
      <c r="O1873" s="41">
        <v>1.58278382703792</v>
      </c>
    </row>
    <row r="1874" spans="1:15" x14ac:dyDescent="0.35">
      <c r="A1874" s="85" t="s">
        <v>1932</v>
      </c>
      <c r="B1874" s="41">
        <v>11372051.4930091</v>
      </c>
      <c r="C1874" s="41">
        <v>4025244.08464613</v>
      </c>
      <c r="D1874" s="41">
        <v>803394.53550137905</v>
      </c>
      <c r="E1874" s="41">
        <v>2911162.2606083299</v>
      </c>
      <c r="F1874" s="41">
        <v>6729951.1799999997</v>
      </c>
      <c r="G1874" s="41">
        <v>12518896.955809399</v>
      </c>
      <c r="H1874" s="41">
        <v>0.11937598268006699</v>
      </c>
      <c r="I1874" s="41">
        <v>0.23254143483123799</v>
      </c>
      <c r="J1874" s="41">
        <v>3144837</v>
      </c>
      <c r="K1874" s="41">
        <v>50718.700951300001</v>
      </c>
      <c r="L1874" s="41">
        <v>136995.76204438601</v>
      </c>
      <c r="M1874" s="41">
        <v>2.1435387820245899</v>
      </c>
      <c r="N1874" s="41">
        <v>246.82992075190299</v>
      </c>
      <c r="O1874" s="41">
        <v>1.2799531691614301</v>
      </c>
    </row>
    <row r="1875" spans="1:15" x14ac:dyDescent="0.35">
      <c r="A1875" s="85" t="s">
        <v>1933</v>
      </c>
      <c r="B1875" s="41">
        <v>11925246.3665761</v>
      </c>
      <c r="C1875" s="41">
        <v>4683850.17767563</v>
      </c>
      <c r="D1875" s="41">
        <v>701641.88112578797</v>
      </c>
      <c r="E1875" s="41">
        <v>2647063.7171846102</v>
      </c>
      <c r="F1875" s="41">
        <v>6612981.6900000004</v>
      </c>
      <c r="G1875" s="41">
        <v>13480099.1728356</v>
      </c>
      <c r="H1875" s="41">
        <v>0.10610068408125101</v>
      </c>
      <c r="I1875" s="41">
        <v>0.19636826726904499</v>
      </c>
      <c r="J1875" s="41">
        <v>3047457</v>
      </c>
      <c r="K1875" s="41">
        <v>56861.261116276197</v>
      </c>
      <c r="L1875" s="41">
        <v>135278.720273488</v>
      </c>
      <c r="M1875" s="41">
        <v>2.1736759240485699</v>
      </c>
      <c r="N1875" s="41">
        <v>237.07243240798701</v>
      </c>
      <c r="O1875" s="41">
        <v>1.5369700631298899</v>
      </c>
    </row>
    <row r="1876" spans="1:15" x14ac:dyDescent="0.35">
      <c r="A1876" s="85" t="s">
        <v>1934</v>
      </c>
      <c r="B1876" s="41">
        <v>10003292.0292976</v>
      </c>
      <c r="C1876" s="41">
        <v>5514582.7102234401</v>
      </c>
      <c r="D1876" s="41">
        <v>1098085.1009401199</v>
      </c>
      <c r="E1876" s="41">
        <v>2587706.56665023</v>
      </c>
      <c r="F1876" s="41">
        <v>7427415.6600000001</v>
      </c>
      <c r="G1876" s="41">
        <v>11930625.9744319</v>
      </c>
      <c r="H1876" s="41">
        <v>0.147842150110678</v>
      </c>
      <c r="I1876" s="41">
        <v>0.21689612700925001</v>
      </c>
      <c r="J1876" s="41">
        <v>3391514</v>
      </c>
      <c r="K1876" s="41">
        <v>56199.660720862303</v>
      </c>
      <c r="L1876" s="41">
        <v>154375.227320426</v>
      </c>
      <c r="M1876" s="41">
        <v>2.1850294728557298</v>
      </c>
      <c r="N1876" s="41">
        <v>212.288625900911</v>
      </c>
      <c r="O1876" s="41">
        <v>1.6259943819260201</v>
      </c>
    </row>
    <row r="1877" spans="1:15" x14ac:dyDescent="0.35">
      <c r="A1877" s="85" t="s">
        <v>1935</v>
      </c>
      <c r="B1877" s="41">
        <v>9102634.0547579192</v>
      </c>
      <c r="C1877" s="41">
        <v>4154098.9652163102</v>
      </c>
      <c r="D1877" s="41">
        <v>935935.27525477903</v>
      </c>
      <c r="E1877" s="41">
        <v>2579957.5690548401</v>
      </c>
      <c r="F1877" s="41">
        <v>6585358.5700000003</v>
      </c>
      <c r="G1877" s="41">
        <v>10329610.149483999</v>
      </c>
      <c r="H1877" s="41">
        <v>0.142123661954945</v>
      </c>
      <c r="I1877" s="41">
        <v>0.24976330487977899</v>
      </c>
      <c r="J1877" s="41">
        <v>3244019</v>
      </c>
      <c r="K1877" s="41">
        <v>50211.987893661499</v>
      </c>
      <c r="L1877" s="41">
        <v>142342.85520019199</v>
      </c>
      <c r="M1877" s="41">
        <v>2.02521430010394</v>
      </c>
      <c r="N1877" s="41">
        <v>205.72359222403401</v>
      </c>
      <c r="O1877" s="41">
        <v>1.28054088623288</v>
      </c>
    </row>
    <row r="1878" spans="1:15" x14ac:dyDescent="0.35">
      <c r="A1878" s="85" t="s">
        <v>1936</v>
      </c>
      <c r="B1878" s="41">
        <v>11604062.2870932</v>
      </c>
      <c r="C1878" s="41">
        <v>4199828.2054517502</v>
      </c>
      <c r="D1878" s="41">
        <v>1001592.26808242</v>
      </c>
      <c r="E1878" s="41">
        <v>1924071.83300802</v>
      </c>
      <c r="F1878" s="41">
        <v>7172872</v>
      </c>
      <c r="G1878" s="41">
        <v>11687168.303034799</v>
      </c>
      <c r="H1878" s="41">
        <v>0.13963615523634301</v>
      </c>
      <c r="I1878" s="41">
        <v>0.164631139307577</v>
      </c>
      <c r="J1878" s="41">
        <v>3202175</v>
      </c>
      <c r="K1878" s="41">
        <v>51284.2525035535</v>
      </c>
      <c r="L1878" s="41">
        <v>130485.70939941901</v>
      </c>
      <c r="M1878" s="41">
        <v>2.2419244852836502</v>
      </c>
      <c r="N1878" s="41">
        <v>227.893912278644</v>
      </c>
      <c r="O1878" s="41">
        <v>1.31155486675517</v>
      </c>
    </row>
    <row r="1879" spans="1:15" x14ac:dyDescent="0.35">
      <c r="A1879" s="85" t="s">
        <v>1937</v>
      </c>
      <c r="B1879" s="41">
        <v>12538894.7860383</v>
      </c>
      <c r="C1879" s="41">
        <v>5062995.45526578</v>
      </c>
      <c r="D1879" s="41">
        <v>842718.676305525</v>
      </c>
      <c r="E1879" s="41">
        <v>2093954.37907637</v>
      </c>
      <c r="F1879" s="41">
        <v>7368029.7599999998</v>
      </c>
      <c r="G1879" s="41">
        <v>13359289.305971701</v>
      </c>
      <c r="H1879" s="41">
        <v>0.114375036984857</v>
      </c>
      <c r="I1879" s="41">
        <v>0.15674145017133201</v>
      </c>
      <c r="J1879" s="41">
        <v>3289299</v>
      </c>
      <c r="K1879" s="41">
        <v>63188.389489980596</v>
      </c>
      <c r="L1879" s="41">
        <v>188755.769285722</v>
      </c>
      <c r="M1879" s="41">
        <v>2.2397826476139402</v>
      </c>
      <c r="N1879" s="41">
        <v>211.42217707593801</v>
      </c>
      <c r="O1879" s="41">
        <v>1.5392323577959199</v>
      </c>
    </row>
    <row r="1880" spans="1:15" x14ac:dyDescent="0.35">
      <c r="A1880" s="85" t="s">
        <v>1938</v>
      </c>
      <c r="B1880" s="41">
        <v>11480121.7482103</v>
      </c>
      <c r="C1880" s="41">
        <v>4578813.1810466899</v>
      </c>
      <c r="D1880" s="41">
        <v>754088.42201207799</v>
      </c>
      <c r="E1880" s="41">
        <v>2366027.1869192398</v>
      </c>
      <c r="F1880" s="41">
        <v>7176740.9199999999</v>
      </c>
      <c r="G1880" s="41">
        <v>12169437.7648206</v>
      </c>
      <c r="H1880" s="41">
        <v>0.105073936821462</v>
      </c>
      <c r="I1880" s="41">
        <v>0.194423705732647</v>
      </c>
      <c r="J1880" s="41">
        <v>3133948</v>
      </c>
      <c r="K1880" s="41">
        <v>56525.792023877497</v>
      </c>
      <c r="L1880" s="41">
        <v>167128.14663224699</v>
      </c>
      <c r="M1880" s="41">
        <v>2.2858510724658898</v>
      </c>
      <c r="N1880" s="41">
        <v>215.29148591936001</v>
      </c>
      <c r="O1880" s="41">
        <v>1.4610367437643199</v>
      </c>
    </row>
    <row r="1881" spans="1:15" x14ac:dyDescent="0.35">
      <c r="A1881" s="85" t="s">
        <v>1939</v>
      </c>
      <c r="B1881" s="41">
        <v>10653534.3763358</v>
      </c>
      <c r="C1881" s="41">
        <v>4627321.7865255401</v>
      </c>
      <c r="D1881" s="41">
        <v>950340.634454143</v>
      </c>
      <c r="E1881" s="41">
        <v>2462216.6531029399</v>
      </c>
      <c r="F1881" s="41">
        <v>6814071</v>
      </c>
      <c r="G1881" s="41">
        <v>12038369.834828701</v>
      </c>
      <c r="H1881" s="41">
        <v>0.139467380726462</v>
      </c>
      <c r="I1881" s="41">
        <v>0.20453073687596701</v>
      </c>
      <c r="J1881" s="41">
        <v>3028476</v>
      </c>
      <c r="K1881" s="41">
        <v>58167.616132724797</v>
      </c>
      <c r="L1881" s="41">
        <v>159027.38441033999</v>
      </c>
      <c r="M1881" s="41">
        <v>2.2486873198103101</v>
      </c>
      <c r="N1881" s="41">
        <v>206.958252512608</v>
      </c>
      <c r="O1881" s="41">
        <v>1.52793741357882</v>
      </c>
    </row>
    <row r="1882" spans="1:15" x14ac:dyDescent="0.35">
      <c r="A1882" s="85" t="s">
        <v>1940</v>
      </c>
      <c r="B1882" s="41">
        <v>11687449.495382801</v>
      </c>
      <c r="C1882" s="41">
        <v>4787941.7720220098</v>
      </c>
      <c r="D1882" s="41">
        <v>1021462.0133298601</v>
      </c>
      <c r="E1882" s="41">
        <v>2803325.7359000398</v>
      </c>
      <c r="F1882" s="41">
        <v>9195264.4900000002</v>
      </c>
      <c r="G1882" s="41">
        <v>11219567.803617399</v>
      </c>
      <c r="H1882" s="41">
        <v>0.111085658758453</v>
      </c>
      <c r="I1882" s="41">
        <v>0.249860403267602</v>
      </c>
      <c r="J1882" s="41">
        <v>3847391</v>
      </c>
      <c r="K1882" s="41">
        <v>51961.6886051193</v>
      </c>
      <c r="L1882" s="41">
        <v>114653.276982615</v>
      </c>
      <c r="M1882" s="41">
        <v>2.38580746984701</v>
      </c>
      <c r="N1882" s="41">
        <v>215.91520425788701</v>
      </c>
      <c r="O1882" s="41">
        <v>1.24446456625334</v>
      </c>
    </row>
    <row r="1883" spans="1:15" x14ac:dyDescent="0.35">
      <c r="A1883" s="85" t="s">
        <v>1941</v>
      </c>
      <c r="B1883" s="41">
        <v>10447146.8847817</v>
      </c>
      <c r="C1883" s="41">
        <v>6103715.4747000504</v>
      </c>
      <c r="D1883" s="41">
        <v>665918.23839093803</v>
      </c>
      <c r="E1883" s="41">
        <v>2207805.15251722</v>
      </c>
      <c r="F1883" s="41">
        <v>6645652.54</v>
      </c>
      <c r="G1883" s="41">
        <v>12935307.7539328</v>
      </c>
      <c r="H1883" s="41">
        <v>0.100203589396646</v>
      </c>
      <c r="I1883" s="41">
        <v>0.17068052763151001</v>
      </c>
      <c r="J1883" s="41">
        <v>3289927</v>
      </c>
      <c r="K1883" s="41">
        <v>54158.883578683701</v>
      </c>
      <c r="L1883" s="41">
        <v>156374.54354293499</v>
      </c>
      <c r="M1883" s="41">
        <v>2.0193211761682099</v>
      </c>
      <c r="N1883" s="41">
        <v>238.83985708930001</v>
      </c>
      <c r="O1883" s="41">
        <v>1.85527383273247</v>
      </c>
    </row>
    <row r="1884" spans="1:15" x14ac:dyDescent="0.35">
      <c r="A1884" s="85" t="s">
        <v>1942</v>
      </c>
      <c r="B1884" s="41">
        <v>10170569.8725808</v>
      </c>
      <c r="C1884" s="41">
        <v>6823719.6763191698</v>
      </c>
      <c r="D1884" s="41">
        <v>1107432.5579642099</v>
      </c>
      <c r="E1884" s="41">
        <v>2784096.5973078501</v>
      </c>
      <c r="F1884" s="41">
        <v>8640041.4100000001</v>
      </c>
      <c r="G1884" s="41">
        <v>12377603.516921099</v>
      </c>
      <c r="H1884" s="41">
        <v>0.12817445026159999</v>
      </c>
      <c r="I1884" s="41">
        <v>0.22493018083038299</v>
      </c>
      <c r="J1884" s="41">
        <v>3909521</v>
      </c>
      <c r="K1884" s="41">
        <v>55053.166912427703</v>
      </c>
      <c r="L1884" s="41">
        <v>131826.222749098</v>
      </c>
      <c r="M1884" s="41">
        <v>2.2134756285311998</v>
      </c>
      <c r="N1884" s="41">
        <v>224.82878619179399</v>
      </c>
      <c r="O1884" s="41">
        <v>1.7454106721307201</v>
      </c>
    </row>
    <row r="1885" spans="1:15" x14ac:dyDescent="0.35">
      <c r="A1885" s="85" t="s">
        <v>1943</v>
      </c>
      <c r="B1885" s="41">
        <v>10433708.8743884</v>
      </c>
      <c r="C1885" s="41">
        <v>5600922.1105866404</v>
      </c>
      <c r="D1885" s="41">
        <v>967800.851689309</v>
      </c>
      <c r="E1885" s="41">
        <v>2497576.9653157601</v>
      </c>
      <c r="F1885" s="41">
        <v>7227381.9800000004</v>
      </c>
      <c r="G1885" s="41">
        <v>12387619.059437901</v>
      </c>
      <c r="H1885" s="41">
        <v>0.13390752756218799</v>
      </c>
      <c r="I1885" s="41">
        <v>0.201618806110518</v>
      </c>
      <c r="J1885" s="41">
        <v>3156062</v>
      </c>
      <c r="K1885" s="41">
        <v>59163.334890810504</v>
      </c>
      <c r="L1885" s="41">
        <v>114992.237457753</v>
      </c>
      <c r="M1885" s="41">
        <v>2.29066855276879</v>
      </c>
      <c r="N1885" s="41">
        <v>209.37562781178599</v>
      </c>
      <c r="O1885" s="41">
        <v>1.7746552857918001</v>
      </c>
    </row>
    <row r="1886" spans="1:15" x14ac:dyDescent="0.35">
      <c r="A1886" s="85" t="s">
        <v>1944</v>
      </c>
      <c r="B1886" s="41">
        <v>12120647.948580099</v>
      </c>
      <c r="C1886" s="41">
        <v>6169813.8148915404</v>
      </c>
      <c r="D1886" s="41">
        <v>878268.00442070898</v>
      </c>
      <c r="E1886" s="41">
        <v>2033007.2678960001</v>
      </c>
      <c r="F1886" s="41">
        <v>8110686.7400000002</v>
      </c>
      <c r="G1886" s="41">
        <v>13217080.0370415</v>
      </c>
      <c r="H1886" s="41">
        <v>0.10828528243968499</v>
      </c>
      <c r="I1886" s="41">
        <v>0.15381667223005399</v>
      </c>
      <c r="J1886" s="41">
        <v>3669994</v>
      </c>
      <c r="K1886" s="41">
        <v>54972.674113219902</v>
      </c>
      <c r="L1886" s="41">
        <v>126029.741253163</v>
      </c>
      <c r="M1886" s="41">
        <v>2.2097893125041201</v>
      </c>
      <c r="N1886" s="41">
        <v>240.42545058493201</v>
      </c>
      <c r="O1886" s="41">
        <v>1.6811509269201901</v>
      </c>
    </row>
    <row r="1887" spans="1:15" x14ac:dyDescent="0.35">
      <c r="A1887" s="85" t="s">
        <v>1945</v>
      </c>
      <c r="B1887" s="41">
        <v>10165222.580933601</v>
      </c>
      <c r="C1887" s="41">
        <v>5333284.6310477601</v>
      </c>
      <c r="D1887" s="41">
        <v>802423.72696893197</v>
      </c>
      <c r="E1887" s="41">
        <v>2584867.0628432902</v>
      </c>
      <c r="F1887" s="41">
        <v>7115231.5</v>
      </c>
      <c r="G1887" s="41">
        <v>11879945.852570999</v>
      </c>
      <c r="H1887" s="41">
        <v>0.112775491137419</v>
      </c>
      <c r="I1887" s="41">
        <v>0.21758239430728499</v>
      </c>
      <c r="J1887" s="41">
        <v>3309410</v>
      </c>
      <c r="K1887" s="41">
        <v>54600.357811246198</v>
      </c>
      <c r="L1887" s="41">
        <v>109379.35077741</v>
      </c>
      <c r="M1887" s="41">
        <v>2.1542095876372702</v>
      </c>
      <c r="N1887" s="41">
        <v>217.579618666008</v>
      </c>
      <c r="O1887" s="41">
        <v>1.6115514943895599</v>
      </c>
    </row>
    <row r="1888" spans="1:15" x14ac:dyDescent="0.35">
      <c r="A1888" s="85" t="s">
        <v>1946</v>
      </c>
      <c r="B1888" s="41">
        <v>10012770.524427099</v>
      </c>
      <c r="C1888" s="41">
        <v>6032146.0369487498</v>
      </c>
      <c r="D1888" s="41">
        <v>1142884.9201473901</v>
      </c>
      <c r="E1888" s="41">
        <v>2769061.0872513298</v>
      </c>
      <c r="F1888" s="41">
        <v>8424362.7100000009</v>
      </c>
      <c r="G1888" s="41">
        <v>11687275.334381601</v>
      </c>
      <c r="H1888" s="41">
        <v>0.13566425847153399</v>
      </c>
      <c r="I1888" s="41">
        <v>0.23692956724526801</v>
      </c>
      <c r="J1888" s="41">
        <v>3711173</v>
      </c>
      <c r="K1888" s="41">
        <v>55118.257566410197</v>
      </c>
      <c r="L1888" s="41">
        <v>154775.47560709299</v>
      </c>
      <c r="M1888" s="41">
        <v>2.2694043661277901</v>
      </c>
      <c r="N1888" s="41">
        <v>212.03912874485499</v>
      </c>
      <c r="O1888" s="41">
        <v>1.62540146658449</v>
      </c>
    </row>
    <row r="1889" spans="1:15" x14ac:dyDescent="0.35">
      <c r="A1889" s="85" t="s">
        <v>1947</v>
      </c>
      <c r="B1889" s="41">
        <v>10274156.0254653</v>
      </c>
      <c r="C1889" s="41">
        <v>6533943.5144205699</v>
      </c>
      <c r="D1889" s="41">
        <v>939500.98107562505</v>
      </c>
      <c r="E1889" s="41">
        <v>2174172.1655952898</v>
      </c>
      <c r="F1889" s="41">
        <v>7825332.4500000002</v>
      </c>
      <c r="G1889" s="41">
        <v>12228326.5278705</v>
      </c>
      <c r="H1889" s="41">
        <v>0.120058922362541</v>
      </c>
      <c r="I1889" s="41">
        <v>0.17779801354175301</v>
      </c>
      <c r="J1889" s="41">
        <v>3673865</v>
      </c>
      <c r="K1889" s="41">
        <v>57083.029259034898</v>
      </c>
      <c r="L1889" s="41">
        <v>131886.29131371601</v>
      </c>
      <c r="M1889" s="41">
        <v>2.1294199227966502</v>
      </c>
      <c r="N1889" s="41">
        <v>214.222662139525</v>
      </c>
      <c r="O1889" s="41">
        <v>1.7784930895448201</v>
      </c>
    </row>
    <row r="1890" spans="1:15" x14ac:dyDescent="0.35">
      <c r="A1890" s="85" t="s">
        <v>1948</v>
      </c>
      <c r="B1890" s="41">
        <v>10783346.680056</v>
      </c>
      <c r="C1890" s="41">
        <v>4833557.3811501898</v>
      </c>
      <c r="D1890" s="41">
        <v>755372.75406033196</v>
      </c>
      <c r="E1890" s="41">
        <v>2994269.4203663198</v>
      </c>
      <c r="F1890" s="41">
        <v>7203283.4500000002</v>
      </c>
      <c r="G1890" s="41">
        <v>12309664.939092301</v>
      </c>
      <c r="H1890" s="41">
        <v>0.104865060399689</v>
      </c>
      <c r="I1890" s="41">
        <v>0.24324540393112501</v>
      </c>
      <c r="J1890" s="41">
        <v>3065227</v>
      </c>
      <c r="K1890" s="41">
        <v>54407.358846816896</v>
      </c>
      <c r="L1890" s="41">
        <v>146402.15345950201</v>
      </c>
      <c r="M1890" s="41">
        <v>2.3536150551785902</v>
      </c>
      <c r="N1890" s="41">
        <v>226.25115840345799</v>
      </c>
      <c r="O1890" s="41">
        <v>1.5769003017232299</v>
      </c>
    </row>
    <row r="1891" spans="1:15" x14ac:dyDescent="0.35">
      <c r="A1891" s="85" t="s">
        <v>1949</v>
      </c>
      <c r="B1891" s="41">
        <v>12782049.613871099</v>
      </c>
      <c r="C1891" s="41">
        <v>5125959.8063985901</v>
      </c>
      <c r="D1891" s="41">
        <v>1278501.9913868301</v>
      </c>
      <c r="E1891" s="41">
        <v>2095233.46742151</v>
      </c>
      <c r="F1891" s="41">
        <v>9202420.2599999998</v>
      </c>
      <c r="G1891" s="41">
        <v>12219079.1833666</v>
      </c>
      <c r="H1891" s="41">
        <v>0.13893105892414701</v>
      </c>
      <c r="I1891" s="41">
        <v>0.171472288212493</v>
      </c>
      <c r="J1891" s="41">
        <v>3802653</v>
      </c>
      <c r="K1891" s="41">
        <v>53507.966296052502</v>
      </c>
      <c r="L1891" s="41">
        <v>139754.564288572</v>
      </c>
      <c r="M1891" s="41">
        <v>2.4163848224338098</v>
      </c>
      <c r="N1891" s="41">
        <v>228.36475560820301</v>
      </c>
      <c r="O1891" s="41">
        <v>1.3479956773333199</v>
      </c>
    </row>
    <row r="1892" spans="1:15" x14ac:dyDescent="0.35">
      <c r="A1892" s="85" t="s">
        <v>1950</v>
      </c>
      <c r="B1892" s="41">
        <v>9644777.4500471894</v>
      </c>
      <c r="C1892" s="41">
        <v>4918760.94926342</v>
      </c>
      <c r="D1892" s="41">
        <v>758845.94004741195</v>
      </c>
      <c r="E1892" s="41">
        <v>2721061.0626167399</v>
      </c>
      <c r="F1892" s="41">
        <v>6553092</v>
      </c>
      <c r="G1892" s="41">
        <v>11665766.738909701</v>
      </c>
      <c r="H1892" s="41">
        <v>0.115799677472468</v>
      </c>
      <c r="I1892" s="41">
        <v>0.233251797632897</v>
      </c>
      <c r="J1892" s="41">
        <v>3150525</v>
      </c>
      <c r="K1892" s="41">
        <v>54259.380180975102</v>
      </c>
      <c r="L1892" s="41">
        <v>175413.336934894</v>
      </c>
      <c r="M1892" s="41">
        <v>2.0760939514517802</v>
      </c>
      <c r="N1892" s="41">
        <v>215.00030818694901</v>
      </c>
      <c r="O1892" s="41">
        <v>1.5612512039305899</v>
      </c>
    </row>
    <row r="1893" spans="1:15" x14ac:dyDescent="0.35">
      <c r="A1893" s="85" t="s">
        <v>1951</v>
      </c>
      <c r="B1893" s="41">
        <v>12455296.693147101</v>
      </c>
      <c r="C1893" s="41">
        <v>4440052.6141707497</v>
      </c>
      <c r="D1893" s="41">
        <v>1013290.42622945</v>
      </c>
      <c r="E1893" s="41">
        <v>2859646.02883974</v>
      </c>
      <c r="F1893" s="41">
        <v>8016436.7999999998</v>
      </c>
      <c r="G1893" s="41">
        <v>12874008.3535723</v>
      </c>
      <c r="H1893" s="41">
        <v>0.12640159855429201</v>
      </c>
      <c r="I1893" s="41">
        <v>0.22212553777365299</v>
      </c>
      <c r="J1893" s="41">
        <v>3340182</v>
      </c>
      <c r="K1893" s="41">
        <v>52060.367801254797</v>
      </c>
      <c r="L1893" s="41">
        <v>122159.391185245</v>
      </c>
      <c r="M1893" s="41">
        <v>2.4043989395890599</v>
      </c>
      <c r="N1893" s="41">
        <v>247.28817003926599</v>
      </c>
      <c r="O1893" s="41">
        <v>1.3292846360380199</v>
      </c>
    </row>
    <row r="1894" spans="1:15" x14ac:dyDescent="0.35">
      <c r="A1894" s="85" t="s">
        <v>1952</v>
      </c>
      <c r="B1894" s="41">
        <v>11039646.112955499</v>
      </c>
      <c r="C1894" s="41">
        <v>5615263.8846698198</v>
      </c>
      <c r="D1894" s="41">
        <v>980572.42589710699</v>
      </c>
      <c r="E1894" s="41">
        <v>2457984.5252679698</v>
      </c>
      <c r="F1894" s="41">
        <v>8068519.04</v>
      </c>
      <c r="G1894" s="41">
        <v>12152835.5754446</v>
      </c>
      <c r="H1894" s="41">
        <v>0.121530657737297</v>
      </c>
      <c r="I1894" s="41">
        <v>0.20225605045084699</v>
      </c>
      <c r="J1894" s="41">
        <v>3770336</v>
      </c>
      <c r="K1894" s="41">
        <v>53792.650387060203</v>
      </c>
      <c r="L1894" s="41">
        <v>127887.666654206</v>
      </c>
      <c r="M1894" s="41">
        <v>2.1376425229648799</v>
      </c>
      <c r="N1894" s="41">
        <v>225.92113283328101</v>
      </c>
      <c r="O1894" s="41">
        <v>1.48932718056688</v>
      </c>
    </row>
    <row r="1895" spans="1:15" x14ac:dyDescent="0.35">
      <c r="A1895" s="85" t="s">
        <v>1953</v>
      </c>
      <c r="B1895" s="41">
        <v>12185335.808780501</v>
      </c>
      <c r="C1895" s="41">
        <v>4319359.9459481901</v>
      </c>
      <c r="D1895" s="41">
        <v>873318.56735447899</v>
      </c>
      <c r="E1895" s="41">
        <v>2905062.0568445702</v>
      </c>
      <c r="F1895" s="41">
        <v>7221004.5599999996</v>
      </c>
      <c r="G1895" s="41">
        <v>13175476.2783233</v>
      </c>
      <c r="H1895" s="41">
        <v>0.120941423052429</v>
      </c>
      <c r="I1895" s="41">
        <v>0.220490098078963</v>
      </c>
      <c r="J1895" s="41">
        <v>3488408</v>
      </c>
      <c r="K1895" s="41">
        <v>57640.547197144697</v>
      </c>
      <c r="L1895" s="41">
        <v>113404.459395579</v>
      </c>
      <c r="M1895" s="41">
        <v>2.0658179662083</v>
      </c>
      <c r="N1895" s="41">
        <v>228.58067806950899</v>
      </c>
      <c r="O1895" s="41">
        <v>1.23820377259432</v>
      </c>
    </row>
    <row r="1896" spans="1:15" x14ac:dyDescent="0.35">
      <c r="A1896" s="85" t="s">
        <v>1954</v>
      </c>
      <c r="B1896" s="41">
        <v>12050164.9206651</v>
      </c>
      <c r="C1896" s="41">
        <v>6042841.5581154097</v>
      </c>
      <c r="D1896" s="41">
        <v>1135635.7752748299</v>
      </c>
      <c r="E1896" s="41">
        <v>2733861.2810341702</v>
      </c>
      <c r="F1896" s="41">
        <v>9046785.3599999994</v>
      </c>
      <c r="G1896" s="41">
        <v>13024482.129736699</v>
      </c>
      <c r="H1896" s="41">
        <v>0.125529205135782</v>
      </c>
      <c r="I1896" s="41">
        <v>0.20990172613407601</v>
      </c>
      <c r="J1896" s="41">
        <v>3985368</v>
      </c>
      <c r="K1896" s="41">
        <v>57832.610140476703</v>
      </c>
      <c r="L1896" s="41">
        <v>108763.954647222</v>
      </c>
      <c r="M1896" s="41">
        <v>2.2709371156198199</v>
      </c>
      <c r="N1896" s="41">
        <v>225.205165763774</v>
      </c>
      <c r="O1896" s="41">
        <v>1.51625685711217</v>
      </c>
    </row>
    <row r="1897" spans="1:15" x14ac:dyDescent="0.35">
      <c r="A1897" s="85" t="s">
        <v>1955</v>
      </c>
      <c r="B1897" s="41">
        <v>12228952.7685217</v>
      </c>
      <c r="C1897" s="41">
        <v>4014746.6290547</v>
      </c>
      <c r="D1897" s="41">
        <v>834551.75792627397</v>
      </c>
      <c r="E1897" s="41">
        <v>3189774.1803144799</v>
      </c>
      <c r="F1897" s="41">
        <v>6869587.5</v>
      </c>
      <c r="G1897" s="41">
        <v>13532679.3372926</v>
      </c>
      <c r="H1897" s="41">
        <v>0.121484988425619</v>
      </c>
      <c r="I1897" s="41">
        <v>0.23570899012764401</v>
      </c>
      <c r="J1897" s="41">
        <v>3053150</v>
      </c>
      <c r="K1897" s="41">
        <v>59471.234178389997</v>
      </c>
      <c r="L1897" s="41">
        <v>134241.50147544601</v>
      </c>
      <c r="M1897" s="41">
        <v>2.2495119207201402</v>
      </c>
      <c r="N1897" s="41">
        <v>227.54771872733301</v>
      </c>
      <c r="O1897" s="41">
        <v>1.3149523046868601</v>
      </c>
    </row>
    <row r="1898" spans="1:15" x14ac:dyDescent="0.35">
      <c r="A1898" s="85" t="s">
        <v>1956</v>
      </c>
      <c r="B1898" s="41">
        <v>9728179.0020936299</v>
      </c>
      <c r="C1898" s="41">
        <v>6186428.6768195201</v>
      </c>
      <c r="D1898" s="41">
        <v>1038837.58776194</v>
      </c>
      <c r="E1898" s="41">
        <v>2848567.5261705401</v>
      </c>
      <c r="F1898" s="41">
        <v>7789488.4800000004</v>
      </c>
      <c r="G1898" s="41">
        <v>12203753.270160699</v>
      </c>
      <c r="H1898" s="41">
        <v>0.133364031595813</v>
      </c>
      <c r="I1898" s="41">
        <v>0.233417331792143</v>
      </c>
      <c r="J1898" s="41">
        <v>3286704</v>
      </c>
      <c r="K1898" s="41">
        <v>57262.355809687797</v>
      </c>
      <c r="L1898" s="41">
        <v>191228.957315034</v>
      </c>
      <c r="M1898" s="41">
        <v>2.37017803404345</v>
      </c>
      <c r="N1898" s="41">
        <v>213.12173022211701</v>
      </c>
      <c r="O1898" s="41">
        <v>1.8822591498411501</v>
      </c>
    </row>
    <row r="1899" spans="1:15" x14ac:dyDescent="0.35">
      <c r="A1899" s="85" t="s">
        <v>1957</v>
      </c>
      <c r="B1899" s="41">
        <v>11330951.006481299</v>
      </c>
      <c r="C1899" s="41">
        <v>4707865.1044083703</v>
      </c>
      <c r="D1899" s="41">
        <v>856143.23573894997</v>
      </c>
      <c r="E1899" s="41">
        <v>2027989.0477891399</v>
      </c>
      <c r="F1899" s="41">
        <v>7041067.1100000003</v>
      </c>
      <c r="G1899" s="41">
        <v>12022875.562646201</v>
      </c>
      <c r="H1899" s="41">
        <v>0.12159282426423999</v>
      </c>
      <c r="I1899" s="41">
        <v>0.16867753785042</v>
      </c>
      <c r="J1899" s="41">
        <v>3048081</v>
      </c>
      <c r="K1899" s="41">
        <v>57366.521436426097</v>
      </c>
      <c r="L1899" s="41">
        <v>140994.27822841599</v>
      </c>
      <c r="M1899" s="41">
        <v>2.3124113949318699</v>
      </c>
      <c r="N1899" s="41">
        <v>209.57973911480201</v>
      </c>
      <c r="O1899" s="41">
        <v>1.5445341197981199</v>
      </c>
    </row>
    <row r="1900" spans="1:15" x14ac:dyDescent="0.35">
      <c r="A1900" s="85" t="s">
        <v>1958</v>
      </c>
      <c r="B1900" s="41">
        <v>10112315.579964301</v>
      </c>
      <c r="C1900" s="41">
        <v>5507545.1336356401</v>
      </c>
      <c r="D1900" s="41">
        <v>1075794.7262879501</v>
      </c>
      <c r="E1900" s="41">
        <v>2354241.32199015</v>
      </c>
      <c r="F1900" s="41">
        <v>8365211.5800000001</v>
      </c>
      <c r="G1900" s="41">
        <v>10811350.3037349</v>
      </c>
      <c r="H1900" s="41">
        <v>0.12860340901119799</v>
      </c>
      <c r="I1900" s="41">
        <v>0.217756455562895</v>
      </c>
      <c r="J1900" s="41">
        <v>3456699</v>
      </c>
      <c r="K1900" s="41">
        <v>50821.935334625603</v>
      </c>
      <c r="L1900" s="41">
        <v>126665.121856838</v>
      </c>
      <c r="M1900" s="41">
        <v>2.4152173684047602</v>
      </c>
      <c r="N1900" s="41">
        <v>212.728975761865</v>
      </c>
      <c r="O1900" s="41">
        <v>1.59329612836861</v>
      </c>
    </row>
    <row r="1901" spans="1:15" x14ac:dyDescent="0.35">
      <c r="A1901" s="85" t="s">
        <v>1959</v>
      </c>
      <c r="B1901" s="41">
        <v>12849970.28761</v>
      </c>
      <c r="C1901" s="41">
        <v>4330213.9371107202</v>
      </c>
      <c r="D1901" s="41">
        <v>988361.36284438404</v>
      </c>
      <c r="E1901" s="41">
        <v>2526527.76801997</v>
      </c>
      <c r="F1901" s="41">
        <v>8072349.3600000003</v>
      </c>
      <c r="G1901" s="41">
        <v>12771430.7894929</v>
      </c>
      <c r="H1901" s="41">
        <v>0.122437882550265</v>
      </c>
      <c r="I1901" s="41">
        <v>0.19782652465990999</v>
      </c>
      <c r="J1901" s="41">
        <v>3571836</v>
      </c>
      <c r="K1901" s="41">
        <v>60597.033542858902</v>
      </c>
      <c r="L1901" s="41">
        <v>148706.79390784501</v>
      </c>
      <c r="M1901" s="41">
        <v>2.25940322176639</v>
      </c>
      <c r="N1901" s="41">
        <v>210.75907635040801</v>
      </c>
      <c r="O1901" s="41">
        <v>1.2123216007427899</v>
      </c>
    </row>
    <row r="1902" spans="1:15" x14ac:dyDescent="0.35">
      <c r="A1902" s="85" t="s">
        <v>1960</v>
      </c>
      <c r="B1902" s="41">
        <v>9574949.2332170494</v>
      </c>
      <c r="C1902" s="41">
        <v>5785795.4557845602</v>
      </c>
      <c r="D1902" s="41">
        <v>991242.08758438495</v>
      </c>
      <c r="E1902" s="41">
        <v>2247348.5955550601</v>
      </c>
      <c r="F1902" s="41">
        <v>6998206.5999999996</v>
      </c>
      <c r="G1902" s="41">
        <v>11753112.7990596</v>
      </c>
      <c r="H1902" s="41">
        <v>0.14164230126964</v>
      </c>
      <c r="I1902" s="41">
        <v>0.19121305427570501</v>
      </c>
      <c r="J1902" s="41">
        <v>3224980</v>
      </c>
      <c r="K1902" s="41">
        <v>57596.357929332298</v>
      </c>
      <c r="L1902" s="41">
        <v>151984.026918508</v>
      </c>
      <c r="M1902" s="41">
        <v>2.1732799416183202</v>
      </c>
      <c r="N1902" s="41">
        <v>204.058946984709</v>
      </c>
      <c r="O1902" s="41">
        <v>1.7940562284989501</v>
      </c>
    </row>
    <row r="1903" spans="1:15" x14ac:dyDescent="0.35">
      <c r="A1903" s="85" t="s">
        <v>1961</v>
      </c>
      <c r="B1903" s="41">
        <v>14181688.6182291</v>
      </c>
      <c r="C1903" s="41">
        <v>3860501.8874260602</v>
      </c>
      <c r="D1903" s="41">
        <v>750773.54755324102</v>
      </c>
      <c r="E1903" s="41">
        <v>2455718.36993457</v>
      </c>
      <c r="F1903" s="41">
        <v>7292835.5499999998</v>
      </c>
      <c r="G1903" s="41">
        <v>14112680.4655209</v>
      </c>
      <c r="H1903" s="41">
        <v>0.102946726606668</v>
      </c>
      <c r="I1903" s="41">
        <v>0.17400793392397801</v>
      </c>
      <c r="J1903" s="41">
        <v>3489395</v>
      </c>
      <c r="K1903" s="41">
        <v>57734.742536086</v>
      </c>
      <c r="L1903" s="41">
        <v>156833.59237788999</v>
      </c>
      <c r="M1903" s="41">
        <v>2.0879786355591801</v>
      </c>
      <c r="N1903" s="41">
        <v>244.43712682263299</v>
      </c>
      <c r="O1903" s="41">
        <v>1.1063527882128701</v>
      </c>
    </row>
    <row r="1904" spans="1:15" x14ac:dyDescent="0.35">
      <c r="A1904" s="85" t="s">
        <v>1962</v>
      </c>
      <c r="B1904" s="41">
        <v>11606795.0348456</v>
      </c>
      <c r="C1904" s="41">
        <v>5211881.05113874</v>
      </c>
      <c r="D1904" s="41">
        <v>965874.72024030704</v>
      </c>
      <c r="E1904" s="41">
        <v>2270136.9070238802</v>
      </c>
      <c r="F1904" s="41">
        <v>7519543.2000000002</v>
      </c>
      <c r="G1904" s="41">
        <v>12692731.870064201</v>
      </c>
      <c r="H1904" s="41">
        <v>0.12844858983459401</v>
      </c>
      <c r="I1904" s="41">
        <v>0.178853294173653</v>
      </c>
      <c r="J1904" s="41">
        <v>3081780</v>
      </c>
      <c r="K1904" s="41">
        <v>56580.626176009202</v>
      </c>
      <c r="L1904" s="41">
        <v>157587.35681559</v>
      </c>
      <c r="M1904" s="41">
        <v>2.4372375149438499</v>
      </c>
      <c r="N1904" s="41">
        <v>224.32867597752701</v>
      </c>
      <c r="O1904" s="41">
        <v>1.6911917953711</v>
      </c>
    </row>
    <row r="1905" spans="1:15" x14ac:dyDescent="0.35">
      <c r="A1905" s="85" t="s">
        <v>1963</v>
      </c>
      <c r="B1905" s="41">
        <v>11833011.8358484</v>
      </c>
      <c r="C1905" s="41">
        <v>4180453.66792006</v>
      </c>
      <c r="D1905" s="41">
        <v>855316.10058263701</v>
      </c>
      <c r="E1905" s="41">
        <v>1831451.77680291</v>
      </c>
      <c r="F1905" s="41">
        <v>7663485.9800000004</v>
      </c>
      <c r="G1905" s="41">
        <v>11161805.404157599</v>
      </c>
      <c r="H1905" s="41">
        <v>0.111609273223024</v>
      </c>
      <c r="I1905" s="41">
        <v>0.16408203785032099</v>
      </c>
      <c r="J1905" s="41">
        <v>3390923</v>
      </c>
      <c r="K1905" s="41">
        <v>50319.202074464003</v>
      </c>
      <c r="L1905" s="41">
        <v>125058.00300360601</v>
      </c>
      <c r="M1905" s="41">
        <v>2.2596154645342499</v>
      </c>
      <c r="N1905" s="41">
        <v>221.81844010332</v>
      </c>
      <c r="O1905" s="41">
        <v>1.2328365073226599</v>
      </c>
    </row>
    <row r="1906" spans="1:15" x14ac:dyDescent="0.35">
      <c r="A1906" s="85" t="s">
        <v>1964</v>
      </c>
      <c r="B1906" s="41">
        <v>12143628.4982218</v>
      </c>
      <c r="C1906" s="41">
        <v>6439225.6760716597</v>
      </c>
      <c r="D1906" s="41">
        <v>1048925.17667021</v>
      </c>
      <c r="E1906" s="41">
        <v>2125659.92951083</v>
      </c>
      <c r="F1906" s="41">
        <v>7749490.9699999997</v>
      </c>
      <c r="G1906" s="41">
        <v>14125355.234404</v>
      </c>
      <c r="H1906" s="41">
        <v>0.13535407431672999</v>
      </c>
      <c r="I1906" s="41">
        <v>0.15048541394084899</v>
      </c>
      <c r="J1906" s="41">
        <v>3506557</v>
      </c>
      <c r="K1906" s="41">
        <v>60822.232321753298</v>
      </c>
      <c r="L1906" s="41">
        <v>117406.923929489</v>
      </c>
      <c r="M1906" s="41">
        <v>2.2110943589700298</v>
      </c>
      <c r="N1906" s="41">
        <v>232.244247732053</v>
      </c>
      <c r="O1906" s="41">
        <v>1.83633851555006</v>
      </c>
    </row>
    <row r="1907" spans="1:15" x14ac:dyDescent="0.35">
      <c r="A1907" s="85" t="s">
        <v>1965</v>
      </c>
      <c r="B1907" s="41">
        <v>10887928.7537973</v>
      </c>
      <c r="C1907" s="41">
        <v>6978418.79714109</v>
      </c>
      <c r="D1907" s="41">
        <v>1268761.56212981</v>
      </c>
      <c r="E1907" s="41">
        <v>2736383.4135216302</v>
      </c>
      <c r="F1907" s="41">
        <v>8648824.3200000003</v>
      </c>
      <c r="G1907" s="41">
        <v>13341656.4089942</v>
      </c>
      <c r="H1907" s="41">
        <v>0.14669757590009699</v>
      </c>
      <c r="I1907" s="41">
        <v>0.20510072584967201</v>
      </c>
      <c r="J1907" s="41">
        <v>3793344</v>
      </c>
      <c r="K1907" s="41">
        <v>63738.087182276897</v>
      </c>
      <c r="L1907" s="41">
        <v>118988.20240436299</v>
      </c>
      <c r="M1907" s="41">
        <v>2.2779743754866502</v>
      </c>
      <c r="N1907" s="41">
        <v>209.320397244101</v>
      </c>
      <c r="O1907" s="41">
        <v>1.8396482884602801</v>
      </c>
    </row>
    <row r="1908" spans="1:15" x14ac:dyDescent="0.35">
      <c r="A1908" s="85" t="s">
        <v>1966</v>
      </c>
      <c r="B1908" s="41">
        <v>12075976.0251344</v>
      </c>
      <c r="C1908" s="41">
        <v>4011046.1257428401</v>
      </c>
      <c r="D1908" s="41">
        <v>985391.49581212702</v>
      </c>
      <c r="E1908" s="41">
        <v>2899865.0792810498</v>
      </c>
      <c r="F1908" s="41">
        <v>7363678.4100000001</v>
      </c>
      <c r="G1908" s="41">
        <v>12739886.799396601</v>
      </c>
      <c r="H1908" s="41">
        <v>0.133817834096876</v>
      </c>
      <c r="I1908" s="41">
        <v>0.227620945534492</v>
      </c>
      <c r="J1908" s="41">
        <v>3160377</v>
      </c>
      <c r="K1908" s="41">
        <v>54035.232639422298</v>
      </c>
      <c r="L1908" s="41">
        <v>131286.48342620899</v>
      </c>
      <c r="M1908" s="41">
        <v>2.3260416297420798</v>
      </c>
      <c r="N1908" s="41">
        <v>235.77000972469099</v>
      </c>
      <c r="O1908" s="41">
        <v>1.26916697778235</v>
      </c>
    </row>
    <row r="1909" spans="1:15" x14ac:dyDescent="0.35">
      <c r="A1909" s="85" t="s">
        <v>1967</v>
      </c>
      <c r="B1909" s="41">
        <v>12472724.8880521</v>
      </c>
      <c r="C1909" s="41">
        <v>6399715.0210992098</v>
      </c>
      <c r="D1909" s="41">
        <v>1175498.43528451</v>
      </c>
      <c r="E1909" s="41">
        <v>2166194.5256732102</v>
      </c>
      <c r="F1909" s="41">
        <v>8710957.5600000005</v>
      </c>
      <c r="G1909" s="41">
        <v>13646158.3313639</v>
      </c>
      <c r="H1909" s="41">
        <v>0.13494480109538201</v>
      </c>
      <c r="I1909" s="41">
        <v>0.15874024564807299</v>
      </c>
      <c r="J1909" s="41">
        <v>3854406</v>
      </c>
      <c r="K1909" s="41">
        <v>64408.166948430298</v>
      </c>
      <c r="L1909" s="41">
        <v>142983.02125491601</v>
      </c>
      <c r="M1909" s="41">
        <v>2.25969968029254</v>
      </c>
      <c r="N1909" s="41">
        <v>211.873186833207</v>
      </c>
      <c r="O1909" s="41">
        <v>1.66036349598335</v>
      </c>
    </row>
    <row r="1910" spans="1:15" x14ac:dyDescent="0.35">
      <c r="A1910" s="85" t="s">
        <v>1968</v>
      </c>
      <c r="B1910" s="41">
        <v>12162555.5076093</v>
      </c>
      <c r="C1910" s="41">
        <v>3976610.4237601501</v>
      </c>
      <c r="D1910" s="41">
        <v>767947.63196270296</v>
      </c>
      <c r="E1910" s="41">
        <v>3167408.4261290398</v>
      </c>
      <c r="F1910" s="41">
        <v>7063076.7999999998</v>
      </c>
      <c r="G1910" s="41">
        <v>13182271.342702501</v>
      </c>
      <c r="H1910" s="41">
        <v>0.108727068062279</v>
      </c>
      <c r="I1910" s="41">
        <v>0.240277896258178</v>
      </c>
      <c r="J1910" s="41">
        <v>3331640</v>
      </c>
      <c r="K1910" s="41">
        <v>58925.7133910087</v>
      </c>
      <c r="L1910" s="41">
        <v>170826.153241397</v>
      </c>
      <c r="M1910" s="41">
        <v>2.1200890041147198</v>
      </c>
      <c r="N1910" s="41">
        <v>223.71383293508401</v>
      </c>
      <c r="O1910" s="41">
        <v>1.1935894705790999</v>
      </c>
    </row>
    <row r="1911" spans="1:15" x14ac:dyDescent="0.35">
      <c r="A1911" s="85" t="s">
        <v>1969</v>
      </c>
      <c r="B1911" s="41">
        <v>12567271.6524613</v>
      </c>
      <c r="C1911" s="41">
        <v>5484488.7399039296</v>
      </c>
      <c r="D1911" s="41">
        <v>1232831.3708449099</v>
      </c>
      <c r="E1911" s="41">
        <v>2827579.5733307102</v>
      </c>
      <c r="F1911" s="41">
        <v>8623262.3399999999</v>
      </c>
      <c r="G1911" s="41">
        <v>13600405.6916866</v>
      </c>
      <c r="H1911" s="41">
        <v>0.14296577353634199</v>
      </c>
      <c r="I1911" s="41">
        <v>0.207904060910411</v>
      </c>
      <c r="J1911" s="41">
        <v>3733014</v>
      </c>
      <c r="K1911" s="41">
        <v>62614.086329757301</v>
      </c>
      <c r="L1911" s="41">
        <v>111496.69514574599</v>
      </c>
      <c r="M1911" s="41">
        <v>2.31113210266281</v>
      </c>
      <c r="N1911" s="41">
        <v>217.20918899454799</v>
      </c>
      <c r="O1911" s="41">
        <v>1.46918515170421</v>
      </c>
    </row>
    <row r="1912" spans="1:15" x14ac:dyDescent="0.35">
      <c r="A1912" s="85" t="s">
        <v>1970</v>
      </c>
      <c r="B1912" s="41">
        <v>11130611.5853556</v>
      </c>
      <c r="C1912" s="41">
        <v>5659379.58474751</v>
      </c>
      <c r="D1912" s="41">
        <v>1190891.7685579101</v>
      </c>
      <c r="E1912" s="41">
        <v>2326019.9091286901</v>
      </c>
      <c r="F1912" s="41">
        <v>7987001.3600000003</v>
      </c>
      <c r="G1912" s="41">
        <v>12497507.581575399</v>
      </c>
      <c r="H1912" s="41">
        <v>0.14910373929846299</v>
      </c>
      <c r="I1912" s="41">
        <v>0.18611870358517299</v>
      </c>
      <c r="J1912" s="41">
        <v>3442673</v>
      </c>
      <c r="K1912" s="41">
        <v>52284.263822848101</v>
      </c>
      <c r="L1912" s="41">
        <v>177606.093785634</v>
      </c>
      <c r="M1912" s="41">
        <v>2.3187802159681201</v>
      </c>
      <c r="N1912" s="41">
        <v>239.03114963606001</v>
      </c>
      <c r="O1912" s="41">
        <v>1.64389112319047</v>
      </c>
    </row>
    <row r="1913" spans="1:15" x14ac:dyDescent="0.35">
      <c r="A1913" s="85" t="s">
        <v>1971</v>
      </c>
      <c r="B1913" s="41">
        <v>9481916.1530897599</v>
      </c>
      <c r="C1913" s="41">
        <v>6172709.0191700896</v>
      </c>
      <c r="D1913" s="41">
        <v>881067.686364725</v>
      </c>
      <c r="E1913" s="41">
        <v>2678852.2174585299</v>
      </c>
      <c r="F1913" s="41">
        <v>7588721.7999999998</v>
      </c>
      <c r="G1913" s="41">
        <v>11740719.5695759</v>
      </c>
      <c r="H1913" s="41">
        <v>0.116102251417983</v>
      </c>
      <c r="I1913" s="41">
        <v>0.228167635005977</v>
      </c>
      <c r="J1913" s="41">
        <v>3449419</v>
      </c>
      <c r="K1913" s="41">
        <v>52311.172560933599</v>
      </c>
      <c r="L1913" s="41">
        <v>114896.293492835</v>
      </c>
      <c r="M1913" s="41">
        <v>2.2008503905758698</v>
      </c>
      <c r="N1913" s="41">
        <v>224.44125075605999</v>
      </c>
      <c r="O1913" s="41">
        <v>1.78949238094012</v>
      </c>
    </row>
    <row r="1914" spans="1:15" x14ac:dyDescent="0.35">
      <c r="A1914" s="85" t="s">
        <v>1972</v>
      </c>
      <c r="B1914" s="41">
        <v>13950279.2312831</v>
      </c>
      <c r="C1914" s="41">
        <v>3981559.3710937402</v>
      </c>
      <c r="D1914" s="41">
        <v>756269.61032062501</v>
      </c>
      <c r="E1914" s="41">
        <v>2560101.9581673001</v>
      </c>
      <c r="F1914" s="41">
        <v>6763862.8799999999</v>
      </c>
      <c r="G1914" s="41">
        <v>14598462.761357499</v>
      </c>
      <c r="H1914" s="41">
        <v>0.11181031072596601</v>
      </c>
      <c r="I1914" s="41">
        <v>0.175367913732942</v>
      </c>
      <c r="J1914" s="41">
        <v>3131418</v>
      </c>
      <c r="K1914" s="41">
        <v>61983.962132122397</v>
      </c>
      <c r="L1914" s="41">
        <v>114115.470492718</v>
      </c>
      <c r="M1914" s="41">
        <v>2.1634130981478799</v>
      </c>
      <c r="N1914" s="41">
        <v>235.522215483173</v>
      </c>
      <c r="O1914" s="41">
        <v>1.27148766823648</v>
      </c>
    </row>
    <row r="1915" spans="1:15" x14ac:dyDescent="0.35">
      <c r="A1915" s="85" t="s">
        <v>1973</v>
      </c>
      <c r="B1915" s="41">
        <v>11688271.649781</v>
      </c>
      <c r="C1915" s="41">
        <v>4855851.9827910699</v>
      </c>
      <c r="D1915" s="41">
        <v>976719.97671487601</v>
      </c>
      <c r="E1915" s="41">
        <v>2206226.7634211201</v>
      </c>
      <c r="F1915" s="41">
        <v>7489854.7199999997</v>
      </c>
      <c r="G1915" s="41">
        <v>12389031.4168774</v>
      </c>
      <c r="H1915" s="41">
        <v>0.130405730582031</v>
      </c>
      <c r="I1915" s="41">
        <v>0.178079035332463</v>
      </c>
      <c r="J1915" s="41">
        <v>3285024</v>
      </c>
      <c r="K1915" s="41">
        <v>57021.362437876604</v>
      </c>
      <c r="L1915" s="41">
        <v>151815.764169359</v>
      </c>
      <c r="M1915" s="41">
        <v>2.2808442641306699</v>
      </c>
      <c r="N1915" s="41">
        <v>217.27482337878399</v>
      </c>
      <c r="O1915" s="41">
        <v>1.4781785407933301</v>
      </c>
    </row>
    <row r="1916" spans="1:15" x14ac:dyDescent="0.35">
      <c r="A1916" s="85" t="s">
        <v>1974</v>
      </c>
      <c r="B1916" s="41">
        <v>11327942.5821882</v>
      </c>
      <c r="C1916" s="41">
        <v>4849481.68421668</v>
      </c>
      <c r="D1916" s="41">
        <v>1257724.9300893201</v>
      </c>
      <c r="E1916" s="41">
        <v>1845868.0940742299</v>
      </c>
      <c r="F1916" s="41">
        <v>8435072.75</v>
      </c>
      <c r="G1916" s="41">
        <v>10975580.383545799</v>
      </c>
      <c r="H1916" s="41">
        <v>0.14910658951807099</v>
      </c>
      <c r="I1916" s="41">
        <v>0.16817954309199901</v>
      </c>
      <c r="J1916" s="41">
        <v>3816775</v>
      </c>
      <c r="K1916" s="41">
        <v>53923.456733544997</v>
      </c>
      <c r="L1916" s="41">
        <v>129635.84297729</v>
      </c>
      <c r="M1916" s="41">
        <v>2.2066192150102499</v>
      </c>
      <c r="N1916" s="41">
        <v>203.538321980505</v>
      </c>
      <c r="O1916" s="41">
        <v>1.2705704905887001</v>
      </c>
    </row>
    <row r="1917" spans="1:15" x14ac:dyDescent="0.35">
      <c r="A1917" s="85" t="s">
        <v>1975</v>
      </c>
      <c r="B1917" s="41">
        <v>11479014.4483306</v>
      </c>
      <c r="C1917" s="41">
        <v>4692955.3894191002</v>
      </c>
      <c r="D1917" s="41">
        <v>877044.26822641096</v>
      </c>
      <c r="E1917" s="41">
        <v>2776358.5413724198</v>
      </c>
      <c r="F1917" s="41">
        <v>6613092.2000000002</v>
      </c>
      <c r="G1917" s="41">
        <v>13329406.0745738</v>
      </c>
      <c r="H1917" s="41">
        <v>0.13262241651891801</v>
      </c>
      <c r="I1917" s="41">
        <v>0.20828824073927901</v>
      </c>
      <c r="J1917" s="41">
        <v>3090230</v>
      </c>
      <c r="K1917" s="41">
        <v>64730.9929806418</v>
      </c>
      <c r="L1917" s="41">
        <v>117125.62722523</v>
      </c>
      <c r="M1917" s="41">
        <v>2.1383960773781201</v>
      </c>
      <c r="N1917" s="41">
        <v>205.91782784668101</v>
      </c>
      <c r="O1917" s="41">
        <v>1.5186427513224301</v>
      </c>
    </row>
    <row r="1918" spans="1:15" x14ac:dyDescent="0.35">
      <c r="A1918" s="85" t="s">
        <v>1976</v>
      </c>
      <c r="B1918" s="41">
        <v>11400030.002116701</v>
      </c>
      <c r="C1918" s="41">
        <v>5066920.2387097301</v>
      </c>
      <c r="D1918" s="41">
        <v>1242529.24633379</v>
      </c>
      <c r="E1918" s="41">
        <v>2644514.0619414002</v>
      </c>
      <c r="F1918" s="41">
        <v>8493221.25</v>
      </c>
      <c r="G1918" s="41">
        <v>11990461.572014701</v>
      </c>
      <c r="H1918" s="41">
        <v>0.14629658285821601</v>
      </c>
      <c r="I1918" s="41">
        <v>0.22055148136361999</v>
      </c>
      <c r="J1918" s="41">
        <v>3774765</v>
      </c>
      <c r="K1918" s="41">
        <v>53776.120428823</v>
      </c>
      <c r="L1918" s="41">
        <v>129689.272913027</v>
      </c>
      <c r="M1918" s="41">
        <v>2.2457787784988001</v>
      </c>
      <c r="N1918" s="41">
        <v>222.97170867665599</v>
      </c>
      <c r="O1918" s="41">
        <v>1.3423140880848801</v>
      </c>
    </row>
    <row r="1919" spans="1:15" x14ac:dyDescent="0.35">
      <c r="A1919" s="85" t="s">
        <v>1977</v>
      </c>
      <c r="B1919" s="41">
        <v>12459043.611216201</v>
      </c>
      <c r="C1919" s="41">
        <v>4716477.0928059099</v>
      </c>
      <c r="D1919" s="41">
        <v>1018099.40617079</v>
      </c>
      <c r="E1919" s="41">
        <v>2173357.8276876402</v>
      </c>
      <c r="F1919" s="41">
        <v>9077062.0800000001</v>
      </c>
      <c r="G1919" s="41">
        <v>11437404.150678501</v>
      </c>
      <c r="H1919" s="41">
        <v>0.11216177626613601</v>
      </c>
      <c r="I1919" s="41">
        <v>0.19002194895410099</v>
      </c>
      <c r="J1919" s="41">
        <v>3829984</v>
      </c>
      <c r="K1919" s="41">
        <v>51851.501272456502</v>
      </c>
      <c r="L1919" s="41">
        <v>147488.29279792801</v>
      </c>
      <c r="M1919" s="41">
        <v>2.3688825403962102</v>
      </c>
      <c r="N1919" s="41">
        <v>220.57890113074001</v>
      </c>
      <c r="O1919" s="41">
        <v>1.2314613044874101</v>
      </c>
    </row>
    <row r="1920" spans="1:15" x14ac:dyDescent="0.35">
      <c r="A1920" s="85" t="s">
        <v>1978</v>
      </c>
      <c r="B1920" s="41">
        <v>14086497.9433665</v>
      </c>
      <c r="C1920" s="41">
        <v>3888975.0587617001</v>
      </c>
      <c r="D1920" s="41">
        <v>843429.25146277901</v>
      </c>
      <c r="E1920" s="41">
        <v>3566617.3592995401</v>
      </c>
      <c r="F1920" s="41">
        <v>7559295.1200000001</v>
      </c>
      <c r="G1920" s="41">
        <v>14962824.9827921</v>
      </c>
      <c r="H1920" s="41">
        <v>0.111575118853513</v>
      </c>
      <c r="I1920" s="41">
        <v>0.23836523941176299</v>
      </c>
      <c r="J1920" s="41">
        <v>3189576</v>
      </c>
      <c r="K1920" s="41">
        <v>62813.588777935904</v>
      </c>
      <c r="L1920" s="41">
        <v>136600.48990156801</v>
      </c>
      <c r="M1920" s="41">
        <v>2.3747867808939001</v>
      </c>
      <c r="N1920" s="41">
        <v>238.210939776445</v>
      </c>
      <c r="O1920" s="41">
        <v>1.2192764990587099</v>
      </c>
    </row>
    <row r="1921" spans="1:15" x14ac:dyDescent="0.35">
      <c r="A1921" s="85" t="s">
        <v>1979</v>
      </c>
      <c r="B1921" s="41">
        <v>12946639.705157001</v>
      </c>
      <c r="C1921" s="41">
        <v>5428133.8886557501</v>
      </c>
      <c r="D1921" s="41">
        <v>976618.82913616404</v>
      </c>
      <c r="E1921" s="41">
        <v>1970137.3888729699</v>
      </c>
      <c r="F1921" s="41">
        <v>8586000</v>
      </c>
      <c r="G1921" s="41">
        <v>12891300.880168401</v>
      </c>
      <c r="H1921" s="41">
        <v>0.113745496055924</v>
      </c>
      <c r="I1921" s="41">
        <v>0.15282688746360501</v>
      </c>
      <c r="J1921" s="41">
        <v>3577500</v>
      </c>
      <c r="K1921" s="41">
        <v>56068.636396000496</v>
      </c>
      <c r="L1921" s="41">
        <v>155771.06834650601</v>
      </c>
      <c r="M1921" s="41">
        <v>2.4035030238099599</v>
      </c>
      <c r="N1921" s="41">
        <v>229.923399702974</v>
      </c>
      <c r="O1921" s="41">
        <v>1.51729808208407</v>
      </c>
    </row>
    <row r="1922" spans="1:15" x14ac:dyDescent="0.35">
      <c r="A1922" s="85" t="s">
        <v>1980</v>
      </c>
      <c r="B1922" s="41">
        <v>11740838.8336592</v>
      </c>
      <c r="C1922" s="41">
        <v>3992062.8717340999</v>
      </c>
      <c r="D1922" s="41">
        <v>1044241.39376166</v>
      </c>
      <c r="E1922" s="41">
        <v>1734432.6114961</v>
      </c>
      <c r="F1922" s="41">
        <v>7692656.4000000004</v>
      </c>
      <c r="G1922" s="41">
        <v>10948414.951444799</v>
      </c>
      <c r="H1922" s="41">
        <v>0.13574522758635901</v>
      </c>
      <c r="I1922" s="41">
        <v>0.15841860389729001</v>
      </c>
      <c r="J1922" s="41">
        <v>3496662</v>
      </c>
      <c r="K1922" s="41">
        <v>53119.2807308954</v>
      </c>
      <c r="L1922" s="41">
        <v>129495.640793792</v>
      </c>
      <c r="M1922" s="41">
        <v>2.20484924597466</v>
      </c>
      <c r="N1922" s="41">
        <v>206.10731177103099</v>
      </c>
      <c r="O1922" s="41">
        <v>1.1416782267585801</v>
      </c>
    </row>
    <row r="1923" spans="1:15" x14ac:dyDescent="0.35">
      <c r="A1923" s="85" t="s">
        <v>1981</v>
      </c>
      <c r="B1923" s="41">
        <v>10542290.5610792</v>
      </c>
      <c r="C1923" s="41">
        <v>5674111.10012569</v>
      </c>
      <c r="D1923" s="41">
        <v>814583.26881102601</v>
      </c>
      <c r="E1923" s="41">
        <v>2722005.3308377401</v>
      </c>
      <c r="F1923" s="41">
        <v>6567068.8799999999</v>
      </c>
      <c r="G1923" s="41">
        <v>13312040.051301699</v>
      </c>
      <c r="H1923" s="41">
        <v>0.124040615942348</v>
      </c>
      <c r="I1923" s="41">
        <v>0.20447694871317501</v>
      </c>
      <c r="J1923" s="41">
        <v>3097674</v>
      </c>
      <c r="K1923" s="41">
        <v>59671.164334132904</v>
      </c>
      <c r="L1923" s="41">
        <v>126118.67044803299</v>
      </c>
      <c r="M1923" s="41">
        <v>2.1166437979376602</v>
      </c>
      <c r="N1923" s="41">
        <v>223.09201988016301</v>
      </c>
      <c r="O1923" s="41">
        <v>1.8317328098843499</v>
      </c>
    </row>
    <row r="1924" spans="1:15" x14ac:dyDescent="0.35">
      <c r="A1924" s="85" t="s">
        <v>1982</v>
      </c>
      <c r="B1924" s="41">
        <v>8879924.4988255706</v>
      </c>
      <c r="C1924" s="41">
        <v>5508848.3942609103</v>
      </c>
      <c r="D1924" s="41">
        <v>755641.76638947695</v>
      </c>
      <c r="E1924" s="41">
        <v>2817222.9155551898</v>
      </c>
      <c r="F1924" s="41">
        <v>6431845.4199999999</v>
      </c>
      <c r="G1924" s="41">
        <v>11665004.184398299</v>
      </c>
      <c r="H1924" s="41">
        <v>0.11748444140771599</v>
      </c>
      <c r="I1924" s="41">
        <v>0.24151066480740499</v>
      </c>
      <c r="J1924" s="41">
        <v>3077438</v>
      </c>
      <c r="K1924" s="41">
        <v>51830.641537360199</v>
      </c>
      <c r="L1924" s="41">
        <v>135212.02936714501</v>
      </c>
      <c r="M1924" s="41">
        <v>2.0895056642823602</v>
      </c>
      <c r="N1924" s="41">
        <v>225.05770470242101</v>
      </c>
      <c r="O1924" s="41">
        <v>1.7900761588895999</v>
      </c>
    </row>
    <row r="1925" spans="1:15" x14ac:dyDescent="0.35">
      <c r="A1925" s="85" t="s">
        <v>1983</v>
      </c>
      <c r="B1925" s="41">
        <v>14905834.986398499</v>
      </c>
      <c r="C1925" s="41">
        <v>3655785.3018752299</v>
      </c>
      <c r="D1925" s="41">
        <v>1061956.76985616</v>
      </c>
      <c r="E1925" s="41">
        <v>2520159.3035110501</v>
      </c>
      <c r="F1925" s="41">
        <v>8082497.2800000003</v>
      </c>
      <c r="G1925" s="41">
        <v>14198756.3062553</v>
      </c>
      <c r="H1925" s="41">
        <v>0.13138968478021701</v>
      </c>
      <c r="I1925" s="41">
        <v>0.17749155272147199</v>
      </c>
      <c r="J1925" s="41">
        <v>3285568</v>
      </c>
      <c r="K1925" s="41">
        <v>63426.946780377497</v>
      </c>
      <c r="L1925" s="41">
        <v>137517.224614423</v>
      </c>
      <c r="M1925" s="41">
        <v>2.45543558388544</v>
      </c>
      <c r="N1925" s="41">
        <v>223.86467822317101</v>
      </c>
      <c r="O1925" s="41">
        <v>1.11267984770829</v>
      </c>
    </row>
    <row r="1926" spans="1:15" x14ac:dyDescent="0.35">
      <c r="A1926" s="85" t="s">
        <v>1984</v>
      </c>
      <c r="B1926" s="41">
        <v>11098724.929232899</v>
      </c>
      <c r="C1926" s="41">
        <v>6010276.88482471</v>
      </c>
      <c r="D1926" s="41">
        <v>863783.26670341298</v>
      </c>
      <c r="E1926" s="41">
        <v>2144861.9871626999</v>
      </c>
      <c r="F1926" s="41">
        <v>8493148.8000000007</v>
      </c>
      <c r="G1926" s="41">
        <v>11795891.7202048</v>
      </c>
      <c r="H1926" s="41">
        <v>0.101703536231864</v>
      </c>
      <c r="I1926" s="41">
        <v>0.181831271262761</v>
      </c>
      <c r="J1926" s="41">
        <v>3538812</v>
      </c>
      <c r="K1926" s="41">
        <v>56240.544103198001</v>
      </c>
      <c r="L1926" s="41">
        <v>171393.45228102</v>
      </c>
      <c r="M1926" s="41">
        <v>2.4032564612251299</v>
      </c>
      <c r="N1926" s="41">
        <v>209.73552325792099</v>
      </c>
      <c r="O1926" s="41">
        <v>1.69838829664438</v>
      </c>
    </row>
    <row r="1927" spans="1:15" x14ac:dyDescent="0.35">
      <c r="A1927" s="85" t="s">
        <v>1985</v>
      </c>
      <c r="B1927" s="41">
        <v>11128051.0366535</v>
      </c>
      <c r="C1927" s="41">
        <v>5781344.7915912103</v>
      </c>
      <c r="D1927" s="41">
        <v>886399.51991677901</v>
      </c>
      <c r="E1927" s="41">
        <v>2530640.3575342898</v>
      </c>
      <c r="F1927" s="41">
        <v>6863671.7199999997</v>
      </c>
      <c r="G1927" s="41">
        <v>13612432.164287301</v>
      </c>
      <c r="H1927" s="41">
        <v>0.12914363566280501</v>
      </c>
      <c r="I1927" s="41">
        <v>0.18590655416990901</v>
      </c>
      <c r="J1927" s="41">
        <v>3237581</v>
      </c>
      <c r="K1927" s="41">
        <v>63476.0184858348</v>
      </c>
      <c r="L1927" s="41">
        <v>149668.17859147699</v>
      </c>
      <c r="M1927" s="41">
        <v>2.1168323557715998</v>
      </c>
      <c r="N1927" s="41">
        <v>214.45362707081401</v>
      </c>
      <c r="O1927" s="41">
        <v>1.7856988880251099</v>
      </c>
    </row>
    <row r="1928" spans="1:15" x14ac:dyDescent="0.35">
      <c r="A1928" s="85" t="s">
        <v>1986</v>
      </c>
      <c r="B1928" s="41">
        <v>13612176.7682456</v>
      </c>
      <c r="C1928" s="41">
        <v>4839228.4567740196</v>
      </c>
      <c r="D1928" s="41">
        <v>921081.97736839997</v>
      </c>
      <c r="E1928" s="41">
        <v>3263249.06385257</v>
      </c>
      <c r="F1928" s="41">
        <v>7953905.4000000004</v>
      </c>
      <c r="G1928" s="41">
        <v>14823669.8614449</v>
      </c>
      <c r="H1928" s="41">
        <v>0.11580248079998499</v>
      </c>
      <c r="I1928" s="41">
        <v>0.220137732042995</v>
      </c>
      <c r="J1928" s="41">
        <v>3488555</v>
      </c>
      <c r="K1928" s="41">
        <v>61514.108479727998</v>
      </c>
      <c r="L1928" s="41">
        <v>141838.995204248</v>
      </c>
      <c r="M1928" s="41">
        <v>2.2793325670915801</v>
      </c>
      <c r="N1928" s="41">
        <v>240.98358145038699</v>
      </c>
      <c r="O1928" s="41">
        <v>1.38717275685033</v>
      </c>
    </row>
    <row r="1929" spans="1:15" x14ac:dyDescent="0.35">
      <c r="A1929" s="85" t="s">
        <v>1987</v>
      </c>
      <c r="B1929" s="41">
        <v>12265359.539187299</v>
      </c>
      <c r="C1929" s="41">
        <v>5818270.4059533495</v>
      </c>
      <c r="D1929" s="41">
        <v>847231.462385808</v>
      </c>
      <c r="E1929" s="41">
        <v>2441525.1089222301</v>
      </c>
      <c r="F1929" s="41">
        <v>8113849.4100000001</v>
      </c>
      <c r="G1929" s="41">
        <v>13420249.8555739</v>
      </c>
      <c r="H1929" s="41">
        <v>0.104417942652673</v>
      </c>
      <c r="I1929" s="41">
        <v>0.18192843912724799</v>
      </c>
      <c r="J1929" s="41">
        <v>3574383</v>
      </c>
      <c r="K1929" s="41">
        <v>58873.6558700323</v>
      </c>
      <c r="L1929" s="41">
        <v>161712.74912519101</v>
      </c>
      <c r="M1929" s="41">
        <v>2.2731027549537899</v>
      </c>
      <c r="N1929" s="41">
        <v>227.94764198021701</v>
      </c>
      <c r="O1929" s="41">
        <v>1.6277691579087501</v>
      </c>
    </row>
    <row r="1930" spans="1:15" x14ac:dyDescent="0.35">
      <c r="A1930" s="85" t="s">
        <v>1988</v>
      </c>
      <c r="B1930" s="41">
        <v>12386446.1328432</v>
      </c>
      <c r="C1930" s="41">
        <v>6565489.28103997</v>
      </c>
      <c r="D1930" s="41">
        <v>802609.46690972697</v>
      </c>
      <c r="E1930" s="41">
        <v>2480099.3392642499</v>
      </c>
      <c r="F1930" s="41">
        <v>7397331.2999999998</v>
      </c>
      <c r="G1930" s="41">
        <v>14989007.4845882</v>
      </c>
      <c r="H1930" s="41">
        <v>0.10849986763601201</v>
      </c>
      <c r="I1930" s="41">
        <v>0.16546121161219701</v>
      </c>
      <c r="J1930" s="41">
        <v>3573590</v>
      </c>
      <c r="K1930" s="41">
        <v>61117.257837260702</v>
      </c>
      <c r="L1930" s="41">
        <v>151694.564531001</v>
      </c>
      <c r="M1930" s="41">
        <v>2.0682700888936898</v>
      </c>
      <c r="N1930" s="41">
        <v>245.25023742524499</v>
      </c>
      <c r="O1930" s="41">
        <v>1.83722511005459</v>
      </c>
    </row>
    <row r="1931" spans="1:15" x14ac:dyDescent="0.35">
      <c r="A1931" s="85" t="s">
        <v>1989</v>
      </c>
      <c r="B1931" s="41">
        <v>12977453.224863499</v>
      </c>
      <c r="C1931" s="41">
        <v>4282523.8199356301</v>
      </c>
      <c r="D1931" s="41">
        <v>869326.01848848094</v>
      </c>
      <c r="E1931" s="41">
        <v>2770701.5797793302</v>
      </c>
      <c r="F1931" s="41">
        <v>6362766.1900000004</v>
      </c>
      <c r="G1931" s="41">
        <v>14709656.7861578</v>
      </c>
      <c r="H1931" s="41">
        <v>0.13662705693236901</v>
      </c>
      <c r="I1931" s="41">
        <v>0.188359362836163</v>
      </c>
      <c r="J1931" s="41">
        <v>3015529</v>
      </c>
      <c r="K1931" s="41">
        <v>62773.254752519199</v>
      </c>
      <c r="L1931" s="41">
        <v>172418.33309090199</v>
      </c>
      <c r="M1931" s="41">
        <v>2.11417523850844</v>
      </c>
      <c r="N1931" s="41">
        <v>234.334781500221</v>
      </c>
      <c r="O1931" s="41">
        <v>1.4201567353308899</v>
      </c>
    </row>
    <row r="1932" spans="1:15" x14ac:dyDescent="0.35">
      <c r="A1932" s="85" t="s">
        <v>1990</v>
      </c>
      <c r="B1932" s="41">
        <v>13475345.5160124</v>
      </c>
      <c r="C1932" s="41">
        <v>6290151.5672303103</v>
      </c>
      <c r="D1932" s="41">
        <v>1141877.1759474201</v>
      </c>
      <c r="E1932" s="41">
        <v>2583117.9090378098</v>
      </c>
      <c r="F1932" s="41">
        <v>8781646.7200000007</v>
      </c>
      <c r="G1932" s="41">
        <v>14829838.9756389</v>
      </c>
      <c r="H1932" s="41">
        <v>0.130029960479601</v>
      </c>
      <c r="I1932" s="41">
        <v>0.17418381368004901</v>
      </c>
      <c r="J1932" s="41">
        <v>3920378</v>
      </c>
      <c r="K1932" s="41">
        <v>63652.841341054504</v>
      </c>
      <c r="L1932" s="41">
        <v>120993.527410945</v>
      </c>
      <c r="M1932" s="41">
        <v>2.2367796632309598</v>
      </c>
      <c r="N1932" s="41">
        <v>232.97810939855199</v>
      </c>
      <c r="O1932" s="41">
        <v>1.6044757845366699</v>
      </c>
    </row>
    <row r="1933" spans="1:15" x14ac:dyDescent="0.35">
      <c r="A1933" s="85" t="s">
        <v>1991</v>
      </c>
      <c r="B1933" s="41">
        <v>10195685.316186801</v>
      </c>
      <c r="C1933" s="41">
        <v>6424229.9278430101</v>
      </c>
      <c r="D1933" s="41">
        <v>938081.36522567598</v>
      </c>
      <c r="E1933" s="41">
        <v>2684269.9850377901</v>
      </c>
      <c r="F1933" s="41">
        <v>7917321.2999999998</v>
      </c>
      <c r="G1933" s="41">
        <v>12478990.3071186</v>
      </c>
      <c r="H1933" s="41">
        <v>0.11848469067759999</v>
      </c>
      <c r="I1933" s="41">
        <v>0.21510313887386701</v>
      </c>
      <c r="J1933" s="41">
        <v>3770153</v>
      </c>
      <c r="K1933" s="41">
        <v>55546.1154950532</v>
      </c>
      <c r="L1933" s="41">
        <v>154045.01282535901</v>
      </c>
      <c r="M1933" s="41">
        <v>2.09550504721674</v>
      </c>
      <c r="N1933" s="41">
        <v>224.65644963279601</v>
      </c>
      <c r="O1933" s="41">
        <v>1.70397061547449</v>
      </c>
    </row>
    <row r="1934" spans="1:15" x14ac:dyDescent="0.35">
      <c r="A1934" s="85" t="s">
        <v>1992</v>
      </c>
      <c r="B1934" s="41">
        <v>14306372.506606599</v>
      </c>
      <c r="C1934" s="41">
        <v>5101793.6819165703</v>
      </c>
      <c r="D1934" s="41">
        <v>871419.05545097799</v>
      </c>
      <c r="E1934" s="41">
        <v>2900946.59894168</v>
      </c>
      <c r="F1934" s="41">
        <v>8157755.6399999997</v>
      </c>
      <c r="G1934" s="41">
        <v>15161280.549876999</v>
      </c>
      <c r="H1934" s="41">
        <v>0.106820931381928</v>
      </c>
      <c r="I1934" s="41">
        <v>0.19133915432791199</v>
      </c>
      <c r="J1934" s="41">
        <v>3577963</v>
      </c>
      <c r="K1934" s="41">
        <v>64022.974324889001</v>
      </c>
      <c r="L1934" s="41">
        <v>138504.34696115999</v>
      </c>
      <c r="M1934" s="41">
        <v>2.2808059937296701</v>
      </c>
      <c r="N1934" s="41">
        <v>236.812024685848</v>
      </c>
      <c r="O1934" s="41">
        <v>1.4258933594105301</v>
      </c>
    </row>
    <row r="1935" spans="1:15" x14ac:dyDescent="0.35">
      <c r="A1935" s="85" t="s">
        <v>1993</v>
      </c>
      <c r="B1935" s="41">
        <v>11908579.551161099</v>
      </c>
      <c r="C1935" s="41">
        <v>5866437.9606477804</v>
      </c>
      <c r="D1935" s="41">
        <v>1214193.4256881301</v>
      </c>
      <c r="E1935" s="41">
        <v>2038098.42006944</v>
      </c>
      <c r="F1935" s="41">
        <v>8796530.8200000003</v>
      </c>
      <c r="G1935" s="41">
        <v>12360127.070567399</v>
      </c>
      <c r="H1935" s="41">
        <v>0.13803094089405199</v>
      </c>
      <c r="I1935" s="41">
        <v>0.16489299895004</v>
      </c>
      <c r="J1935" s="41">
        <v>3808022</v>
      </c>
      <c r="K1935" s="41">
        <v>59713.643512089599</v>
      </c>
      <c r="L1935" s="41">
        <v>129348.533000978</v>
      </c>
      <c r="M1935" s="41">
        <v>2.3060275266016901</v>
      </c>
      <c r="N1935" s="41">
        <v>206.98845754028599</v>
      </c>
      <c r="O1935" s="41">
        <v>1.54054728692423</v>
      </c>
    </row>
    <row r="1936" spans="1:15" x14ac:dyDescent="0.35">
      <c r="A1936" s="85" t="s">
        <v>1994</v>
      </c>
      <c r="B1936" s="41">
        <v>12270124.9512794</v>
      </c>
      <c r="C1936" s="41">
        <v>5467979.9813779201</v>
      </c>
      <c r="D1936" s="41">
        <v>904855.59349512903</v>
      </c>
      <c r="E1936" s="41">
        <v>2658939.8268425502</v>
      </c>
      <c r="F1936" s="41">
        <v>8370464.8799999999</v>
      </c>
      <c r="G1936" s="41">
        <v>13066063.9816796</v>
      </c>
      <c r="H1936" s="41">
        <v>0.108100996356505</v>
      </c>
      <c r="I1936" s="41">
        <v>0.20349967905948901</v>
      </c>
      <c r="J1936" s="41">
        <v>3402628</v>
      </c>
      <c r="K1936" s="41">
        <v>61392.0217153579</v>
      </c>
      <c r="L1936" s="41">
        <v>134628.50868458301</v>
      </c>
      <c r="M1936" s="41">
        <v>2.4632461569621298</v>
      </c>
      <c r="N1936" s="41">
        <v>212.827864177305</v>
      </c>
      <c r="O1936" s="41">
        <v>1.60698729963367</v>
      </c>
    </row>
    <row r="1937" spans="1:15" x14ac:dyDescent="0.35">
      <c r="A1937" s="85" t="s">
        <v>1995</v>
      </c>
      <c r="B1937" s="41">
        <v>10803495.1206191</v>
      </c>
      <c r="C1937" s="41">
        <v>5980245.6052738205</v>
      </c>
      <c r="D1937" s="41">
        <v>962956.65708188701</v>
      </c>
      <c r="E1937" s="41">
        <v>2436788.0077328798</v>
      </c>
      <c r="F1937" s="41">
        <v>7808286.2800000003</v>
      </c>
      <c r="G1937" s="41">
        <v>12505887.293150799</v>
      </c>
      <c r="H1937" s="41">
        <v>0.123324968187755</v>
      </c>
      <c r="I1937" s="41">
        <v>0.194851268895367</v>
      </c>
      <c r="J1937" s="41">
        <v>3409732</v>
      </c>
      <c r="K1937" s="41">
        <v>60110.008618845597</v>
      </c>
      <c r="L1937" s="41">
        <v>130688.18244309801</v>
      </c>
      <c r="M1937" s="41">
        <v>2.2850996231923602</v>
      </c>
      <c r="N1937" s="41">
        <v>208.04751713817799</v>
      </c>
      <c r="O1937" s="41">
        <v>1.75387555540254</v>
      </c>
    </row>
    <row r="1938" spans="1:15" x14ac:dyDescent="0.35">
      <c r="A1938" s="85" t="s">
        <v>1996</v>
      </c>
      <c r="B1938" s="41">
        <v>11421010.2098608</v>
      </c>
      <c r="C1938" s="41">
        <v>5216100.1589805204</v>
      </c>
      <c r="D1938" s="41">
        <v>826874.84008808399</v>
      </c>
      <c r="E1938" s="41">
        <v>2238295.8532924498</v>
      </c>
      <c r="F1938" s="41">
        <v>6807250.3499999996</v>
      </c>
      <c r="G1938" s="41">
        <v>13027857.602973999</v>
      </c>
      <c r="H1938" s="41">
        <v>0.121469726772732</v>
      </c>
      <c r="I1938" s="41">
        <v>0.171808437081896</v>
      </c>
      <c r="J1938" s="41">
        <v>3226185</v>
      </c>
      <c r="K1938" s="41">
        <v>57250.209188670902</v>
      </c>
      <c r="L1938" s="41">
        <v>132826.89075212899</v>
      </c>
      <c r="M1938" s="41">
        <v>2.1116974452111799</v>
      </c>
      <c r="N1938" s="41">
        <v>227.557737967397</v>
      </c>
      <c r="O1938" s="41">
        <v>1.6168013176493401</v>
      </c>
    </row>
    <row r="1939" spans="1:15" x14ac:dyDescent="0.35">
      <c r="A1939" s="85" t="s">
        <v>1997</v>
      </c>
      <c r="B1939" s="41">
        <v>13800158.6665456</v>
      </c>
      <c r="C1939" s="41">
        <v>3964892.4706613901</v>
      </c>
      <c r="D1939" s="41">
        <v>1140642.1567581301</v>
      </c>
      <c r="E1939" s="41">
        <v>3345622.4829199798</v>
      </c>
      <c r="F1939" s="41">
        <v>7853320.6399999997</v>
      </c>
      <c r="G1939" s="41">
        <v>14531521.8905441</v>
      </c>
      <c r="H1939" s="41">
        <v>0.14524329376651099</v>
      </c>
      <c r="I1939" s="41">
        <v>0.23023207810718199</v>
      </c>
      <c r="J1939" s="41">
        <v>3385052</v>
      </c>
      <c r="K1939" s="41">
        <v>64590.283094248902</v>
      </c>
      <c r="L1939" s="41">
        <v>133526.75365904701</v>
      </c>
      <c r="M1939" s="41">
        <v>2.3173389337933301</v>
      </c>
      <c r="N1939" s="41">
        <v>224.982236965422</v>
      </c>
      <c r="O1939" s="41">
        <v>1.17129440571707</v>
      </c>
    </row>
    <row r="1940" spans="1:15" x14ac:dyDescent="0.35">
      <c r="A1940" s="85" t="s">
        <v>1998</v>
      </c>
      <c r="B1940" s="41">
        <v>14644917.4248686</v>
      </c>
      <c r="C1940" s="41">
        <v>4211070.7307471205</v>
      </c>
      <c r="D1940" s="41">
        <v>1167996.4064674</v>
      </c>
      <c r="E1940" s="41">
        <v>2529197.76615632</v>
      </c>
      <c r="F1940" s="41">
        <v>9056884.8000000007</v>
      </c>
      <c r="G1940" s="41">
        <v>13629419.6548515</v>
      </c>
      <c r="H1940" s="41">
        <v>0.12896226818159301</v>
      </c>
      <c r="I1940" s="41">
        <v>0.18556899928281501</v>
      </c>
      <c r="J1940" s="41">
        <v>3773702</v>
      </c>
      <c r="K1940" s="41">
        <v>53973.6244846013</v>
      </c>
      <c r="L1940" s="41">
        <v>133122.12661207301</v>
      </c>
      <c r="M1940" s="41">
        <v>2.39672201796908</v>
      </c>
      <c r="N1940" s="41">
        <v>252.51943771156999</v>
      </c>
      <c r="O1940" s="41">
        <v>1.1158991172983801</v>
      </c>
    </row>
    <row r="1941" spans="1:15" x14ac:dyDescent="0.35">
      <c r="A1941" s="85" t="s">
        <v>1999</v>
      </c>
      <c r="B1941" s="41">
        <v>7901082.1975920601</v>
      </c>
      <c r="C1941" s="41">
        <v>5889926.7516405601</v>
      </c>
      <c r="D1941" s="41">
        <v>908349.30892057996</v>
      </c>
      <c r="E1941" s="41">
        <v>2539905.03587534</v>
      </c>
      <c r="F1941" s="41">
        <v>6680430.8399999999</v>
      </c>
      <c r="G1941" s="41">
        <v>10693223.668423001</v>
      </c>
      <c r="H1941" s="41">
        <v>0.13597166570181601</v>
      </c>
      <c r="I1941" s="41">
        <v>0.237524727307039</v>
      </c>
      <c r="J1941" s="41">
        <v>3274721</v>
      </c>
      <c r="K1941" s="41">
        <v>50012.738732627004</v>
      </c>
      <c r="L1941" s="41">
        <v>134391.21439443799</v>
      </c>
      <c r="M1941" s="41">
        <v>2.0387603704592201</v>
      </c>
      <c r="N1941" s="41">
        <v>213.81391979314299</v>
      </c>
      <c r="O1941" s="41">
        <v>1.7986041411285301</v>
      </c>
    </row>
    <row r="1942" spans="1:15" x14ac:dyDescent="0.35">
      <c r="A1942" s="85" t="s">
        <v>2000</v>
      </c>
      <c r="B1942" s="41">
        <v>11719363.8184141</v>
      </c>
      <c r="C1942" s="41">
        <v>6496849.5041643102</v>
      </c>
      <c r="D1942" s="41">
        <v>1155498.57390577</v>
      </c>
      <c r="E1942" s="41">
        <v>2768454.7187262098</v>
      </c>
      <c r="F1942" s="41">
        <v>8080819.5999999996</v>
      </c>
      <c r="G1942" s="41">
        <v>14211433.537051</v>
      </c>
      <c r="H1942" s="41">
        <v>0.14299274468468201</v>
      </c>
      <c r="I1942" s="41">
        <v>0.19480474728383301</v>
      </c>
      <c r="J1942" s="41">
        <v>3723880</v>
      </c>
      <c r="K1942" s="41">
        <v>61657.484216456098</v>
      </c>
      <c r="L1942" s="41">
        <v>152086.521840523</v>
      </c>
      <c r="M1942" s="41">
        <v>2.1703853439218102</v>
      </c>
      <c r="N1942" s="41">
        <v>230.48619564497801</v>
      </c>
      <c r="O1942" s="41">
        <v>1.7446452367327401</v>
      </c>
    </row>
    <row r="1943" spans="1:15" x14ac:dyDescent="0.35">
      <c r="A1943" s="85" t="s">
        <v>2001</v>
      </c>
      <c r="B1943" s="41">
        <v>11872254.3373973</v>
      </c>
      <c r="C1943" s="41">
        <v>4167893.1736389701</v>
      </c>
      <c r="D1943" s="41">
        <v>1027813.55082761</v>
      </c>
      <c r="E1943" s="41">
        <v>2581394.1093158298</v>
      </c>
      <c r="F1943" s="41">
        <v>7581864.1600000001</v>
      </c>
      <c r="G1943" s="41">
        <v>12190195.348858301</v>
      </c>
      <c r="H1943" s="41">
        <v>0.135562116273475</v>
      </c>
      <c r="I1943" s="41">
        <v>0.211759864008874</v>
      </c>
      <c r="J1943" s="41">
        <v>3645127</v>
      </c>
      <c r="K1943" s="41">
        <v>50784.0166174732</v>
      </c>
      <c r="L1943" s="41">
        <v>122704.337678533</v>
      </c>
      <c r="M1943" s="41">
        <v>2.0780268834011202</v>
      </c>
      <c r="N1943" s="41">
        <v>240.03631588766299</v>
      </c>
      <c r="O1943" s="41">
        <v>1.14341507816846</v>
      </c>
    </row>
    <row r="1944" spans="1:15" x14ac:dyDescent="0.35">
      <c r="A1944" s="85" t="s">
        <v>2002</v>
      </c>
      <c r="B1944" s="41">
        <v>12866700.925593499</v>
      </c>
      <c r="C1944" s="41">
        <v>5575645.6523496602</v>
      </c>
      <c r="D1944" s="41">
        <v>875293.30446018605</v>
      </c>
      <c r="E1944" s="41">
        <v>2871751.4899574998</v>
      </c>
      <c r="F1944" s="41">
        <v>8722333.7599999998</v>
      </c>
      <c r="G1944" s="41">
        <v>13592143.061164301</v>
      </c>
      <c r="H1944" s="41">
        <v>0.10035081533731501</v>
      </c>
      <c r="I1944" s="41">
        <v>0.211280257795602</v>
      </c>
      <c r="J1944" s="41">
        <v>3893899</v>
      </c>
      <c r="K1944" s="41">
        <v>60158.197137135197</v>
      </c>
      <c r="L1944" s="41">
        <v>125085.44880349</v>
      </c>
      <c r="M1944" s="41">
        <v>2.2351294112475499</v>
      </c>
      <c r="N1944" s="41">
        <v>225.93826642072801</v>
      </c>
      <c r="O1944" s="41">
        <v>1.4318927256073299</v>
      </c>
    </row>
    <row r="1945" spans="1:15" x14ac:dyDescent="0.35">
      <c r="A1945" s="85" t="s">
        <v>2003</v>
      </c>
      <c r="B1945" s="41">
        <v>12757827.9904775</v>
      </c>
      <c r="C1945" s="41">
        <v>3350694.5205860101</v>
      </c>
      <c r="D1945" s="41">
        <v>768211.01634195202</v>
      </c>
      <c r="E1945" s="41">
        <v>3112283.20621</v>
      </c>
      <c r="F1945" s="41">
        <v>6912007.7599999998</v>
      </c>
      <c r="G1945" s="41">
        <v>13204483.2026281</v>
      </c>
      <c r="H1945" s="41">
        <v>0.111141515318836</v>
      </c>
      <c r="I1945" s="41">
        <v>0.23569897878249099</v>
      </c>
      <c r="J1945" s="41">
        <v>3018344</v>
      </c>
      <c r="K1945" s="41">
        <v>58246.507289934198</v>
      </c>
      <c r="L1945" s="41">
        <v>127474.22901264099</v>
      </c>
      <c r="M1945" s="41">
        <v>2.2885900577211</v>
      </c>
      <c r="N1945" s="41">
        <v>226.70164215601901</v>
      </c>
      <c r="O1945" s="41">
        <v>1.1101102195727199</v>
      </c>
    </row>
    <row r="1946" spans="1:15" x14ac:dyDescent="0.35">
      <c r="A1946" s="85" t="s">
        <v>2004</v>
      </c>
      <c r="B1946" s="41">
        <v>10314287.526808299</v>
      </c>
      <c r="C1946" s="41">
        <v>6545876.4441585904</v>
      </c>
      <c r="D1946" s="41">
        <v>1070182.5496368201</v>
      </c>
      <c r="E1946" s="41">
        <v>1888269.46566892</v>
      </c>
      <c r="F1946" s="41">
        <v>8071264.7599999998</v>
      </c>
      <c r="G1946" s="41">
        <v>11894844.180633999</v>
      </c>
      <c r="H1946" s="41">
        <v>0.132591679428048</v>
      </c>
      <c r="I1946" s="41">
        <v>0.15874688537267401</v>
      </c>
      <c r="J1946" s="41">
        <v>3652156</v>
      </c>
      <c r="K1946" s="41">
        <v>55099.3337994904</v>
      </c>
      <c r="L1946" s="41">
        <v>147492.95436132501</v>
      </c>
      <c r="M1946" s="41">
        <v>2.2108104307030798</v>
      </c>
      <c r="N1946" s="41">
        <v>215.884374238481</v>
      </c>
      <c r="O1946" s="41">
        <v>1.79233210305326</v>
      </c>
    </row>
    <row r="1947" spans="1:15" x14ac:dyDescent="0.35">
      <c r="A1947" s="85" t="s">
        <v>2005</v>
      </c>
      <c r="B1947" s="41">
        <v>13969206.888571</v>
      </c>
      <c r="C1947" s="41">
        <v>4224528.4904325996</v>
      </c>
      <c r="D1947" s="41">
        <v>1272056.4239612301</v>
      </c>
      <c r="E1947" s="41">
        <v>2168411.8181384201</v>
      </c>
      <c r="F1947" s="41">
        <v>9227787.3599999994</v>
      </c>
      <c r="G1947" s="41">
        <v>12540221.6711055</v>
      </c>
      <c r="H1947" s="41">
        <v>0.13785064331621399</v>
      </c>
      <c r="I1947" s="41">
        <v>0.17291654605554299</v>
      </c>
      <c r="J1947" s="41">
        <v>3720882</v>
      </c>
      <c r="K1947" s="41">
        <v>52016.847814441098</v>
      </c>
      <c r="L1947" s="41">
        <v>133805.41000223299</v>
      </c>
      <c r="M1947" s="41">
        <v>2.47983105001477</v>
      </c>
      <c r="N1947" s="41">
        <v>241.07727733474701</v>
      </c>
      <c r="O1947" s="41">
        <v>1.13535674886562</v>
      </c>
    </row>
    <row r="1948" spans="1:15" x14ac:dyDescent="0.35">
      <c r="A1948" s="85" t="s">
        <v>2006</v>
      </c>
      <c r="B1948" s="41">
        <v>11678971.0471278</v>
      </c>
      <c r="C1948" s="41">
        <v>5451596.1999351298</v>
      </c>
      <c r="D1948" s="41">
        <v>859420.77957748203</v>
      </c>
      <c r="E1948" s="41">
        <v>2828769.8645788799</v>
      </c>
      <c r="F1948" s="41">
        <v>7840232.6600000001</v>
      </c>
      <c r="G1948" s="41">
        <v>13122001.1356417</v>
      </c>
      <c r="H1948" s="41">
        <v>0.109616744406343</v>
      </c>
      <c r="I1948" s="41">
        <v>0.21557457855230899</v>
      </c>
      <c r="J1948" s="41">
        <v>3596437</v>
      </c>
      <c r="K1948" s="41">
        <v>64361.394622531399</v>
      </c>
      <c r="L1948" s="41">
        <v>143475.904422438</v>
      </c>
      <c r="M1948" s="41">
        <v>2.18094116537771</v>
      </c>
      <c r="N1948" s="41">
        <v>203.877454949521</v>
      </c>
      <c r="O1948" s="41">
        <v>1.5158325309007601</v>
      </c>
    </row>
    <row r="1949" spans="1:15" x14ac:dyDescent="0.35">
      <c r="A1949" s="85" t="s">
        <v>2007</v>
      </c>
      <c r="B1949" s="41">
        <v>11299113.701271201</v>
      </c>
      <c r="C1949" s="41">
        <v>5597089.0372386798</v>
      </c>
      <c r="D1949" s="41">
        <v>917912.92200875503</v>
      </c>
      <c r="E1949" s="41">
        <v>2451543.7040020898</v>
      </c>
      <c r="F1949" s="41">
        <v>7150017.2800000003</v>
      </c>
      <c r="G1949" s="41">
        <v>13307791.181694999</v>
      </c>
      <c r="H1949" s="41">
        <v>0.128379119387073</v>
      </c>
      <c r="I1949" s="41">
        <v>0.18421867840654199</v>
      </c>
      <c r="J1949" s="41">
        <v>3081904</v>
      </c>
      <c r="K1949" s="41">
        <v>56070.5788391971</v>
      </c>
      <c r="L1949" s="41">
        <v>192149.09717434301</v>
      </c>
      <c r="M1949" s="41">
        <v>2.3197802649168802</v>
      </c>
      <c r="N1949" s="41">
        <v>237.34288549722899</v>
      </c>
      <c r="O1949" s="41">
        <v>1.81611401174036</v>
      </c>
    </row>
    <row r="1950" spans="1:15" x14ac:dyDescent="0.35">
      <c r="A1950" s="85" t="s">
        <v>2008</v>
      </c>
      <c r="B1950" s="41">
        <v>10753436.315972799</v>
      </c>
      <c r="C1950" s="41">
        <v>5097329.3798716702</v>
      </c>
      <c r="D1950" s="41">
        <v>944389.88672939199</v>
      </c>
      <c r="E1950" s="41">
        <v>2896757.6888922802</v>
      </c>
      <c r="F1950" s="41">
        <v>8200779.6500000004</v>
      </c>
      <c r="G1950" s="41">
        <v>11602826.2194796</v>
      </c>
      <c r="H1950" s="41">
        <v>0.115158549191038</v>
      </c>
      <c r="I1950" s="41">
        <v>0.24965966343863899</v>
      </c>
      <c r="J1950" s="41">
        <v>3347257</v>
      </c>
      <c r="K1950" s="41">
        <v>53397.884023561099</v>
      </c>
      <c r="L1950" s="41">
        <v>111692.5980134</v>
      </c>
      <c r="M1950" s="41">
        <v>2.4485683762246602</v>
      </c>
      <c r="N1950" s="41">
        <v>217.28601440184701</v>
      </c>
      <c r="O1950" s="41">
        <v>1.5228377683194501</v>
      </c>
    </row>
    <row r="1951" spans="1:15" x14ac:dyDescent="0.35">
      <c r="A1951" s="85" t="s">
        <v>2009</v>
      </c>
      <c r="B1951" s="41">
        <v>12192338.314786499</v>
      </c>
      <c r="C1951" s="41">
        <v>3925555.8129994902</v>
      </c>
      <c r="D1951" s="41">
        <v>885576.05953471095</v>
      </c>
      <c r="E1951" s="41">
        <v>2908082.5774345598</v>
      </c>
      <c r="F1951" s="41">
        <v>7619832.4800000004</v>
      </c>
      <c r="G1951" s="41">
        <v>12436834.489427101</v>
      </c>
      <c r="H1951" s="41">
        <v>0.11621988565485</v>
      </c>
      <c r="I1951" s="41">
        <v>0.233828196387658</v>
      </c>
      <c r="J1951" s="41">
        <v>3495336</v>
      </c>
      <c r="K1951" s="41">
        <v>50459.830768154898</v>
      </c>
      <c r="L1951" s="41">
        <v>145114.20467185901</v>
      </c>
      <c r="M1951" s="41">
        <v>2.1813507936841101</v>
      </c>
      <c r="N1951" s="41">
        <v>246.465386836047</v>
      </c>
      <c r="O1951" s="41">
        <v>1.12308396474602</v>
      </c>
    </row>
    <row r="1952" spans="1:15" x14ac:dyDescent="0.35">
      <c r="A1952" s="85" t="s">
        <v>2010</v>
      </c>
      <c r="B1952" s="41">
        <v>10816860.199581601</v>
      </c>
      <c r="C1952" s="41">
        <v>6502892.7066379199</v>
      </c>
      <c r="D1952" s="41">
        <v>1131664.0948630499</v>
      </c>
      <c r="E1952" s="41">
        <v>2268609.9912847402</v>
      </c>
      <c r="F1952" s="41">
        <v>7548396</v>
      </c>
      <c r="G1952" s="41">
        <v>13294801.209092701</v>
      </c>
      <c r="H1952" s="41">
        <v>0.14992113488257</v>
      </c>
      <c r="I1952" s="41">
        <v>0.170638880236372</v>
      </c>
      <c r="J1952" s="41">
        <v>3774198</v>
      </c>
      <c r="K1952" s="41">
        <v>58608.716315873302</v>
      </c>
      <c r="L1952" s="41">
        <v>123170.216725427</v>
      </c>
      <c r="M1952" s="41">
        <v>2.00305546344915</v>
      </c>
      <c r="N1952" s="41">
        <v>226.83514489898101</v>
      </c>
      <c r="O1952" s="41">
        <v>1.7229866336206801</v>
      </c>
    </row>
    <row r="1953" spans="1:15" x14ac:dyDescent="0.35">
      <c r="A1953" s="85" t="s">
        <v>2011</v>
      </c>
      <c r="B1953" s="41">
        <v>11718699.8304184</v>
      </c>
      <c r="C1953" s="41">
        <v>4855428.9668964297</v>
      </c>
      <c r="D1953" s="41">
        <v>682851.43433411897</v>
      </c>
      <c r="E1953" s="41">
        <v>2727604.85160698</v>
      </c>
      <c r="F1953" s="41">
        <v>6290753.7000000002</v>
      </c>
      <c r="G1953" s="41">
        <v>13819016.296207299</v>
      </c>
      <c r="H1953" s="41">
        <v>0.10854842947262699</v>
      </c>
      <c r="I1953" s="41">
        <v>0.19738053658389501</v>
      </c>
      <c r="J1953" s="41">
        <v>3009930</v>
      </c>
      <c r="K1953" s="41">
        <v>64720.008880700901</v>
      </c>
      <c r="L1953" s="41">
        <v>125184.91295129299</v>
      </c>
      <c r="M1953" s="41">
        <v>2.0935706706041102</v>
      </c>
      <c r="N1953" s="41">
        <v>213.518319006854</v>
      </c>
      <c r="O1953" s="41">
        <v>1.6131368393605301</v>
      </c>
    </row>
    <row r="1954" spans="1:15" x14ac:dyDescent="0.35">
      <c r="A1954" s="85" t="s">
        <v>2012</v>
      </c>
      <c r="B1954" s="41">
        <v>13812918.094564101</v>
      </c>
      <c r="C1954" s="41">
        <v>4606066.0295627099</v>
      </c>
      <c r="D1954" s="41">
        <v>1043955.9429931201</v>
      </c>
      <c r="E1954" s="41">
        <v>2064518.6069020899</v>
      </c>
      <c r="F1954" s="41">
        <v>7927693.3600000003</v>
      </c>
      <c r="G1954" s="41">
        <v>13728378.1175327</v>
      </c>
      <c r="H1954" s="41">
        <v>0.13168470267284901</v>
      </c>
      <c r="I1954" s="41">
        <v>0.15038328557293101</v>
      </c>
      <c r="J1954" s="41">
        <v>3739478</v>
      </c>
      <c r="K1954" s="41">
        <v>63000.220813788597</v>
      </c>
      <c r="L1954" s="41">
        <v>128612.80351067999</v>
      </c>
      <c r="M1954" s="41">
        <v>2.1243298535956199</v>
      </c>
      <c r="N1954" s="41">
        <v>217.90616154668999</v>
      </c>
      <c r="O1954" s="41">
        <v>1.2317403738069099</v>
      </c>
    </row>
    <row r="1955" spans="1:15" x14ac:dyDescent="0.35">
      <c r="A1955" s="85" t="s">
        <v>2013</v>
      </c>
      <c r="B1955" s="41">
        <v>11180263.940079501</v>
      </c>
      <c r="C1955" s="41">
        <v>5858775.5622852799</v>
      </c>
      <c r="D1955" s="41">
        <v>952670.32767876296</v>
      </c>
      <c r="E1955" s="41">
        <v>1825510.6832611701</v>
      </c>
      <c r="F1955" s="41">
        <v>8116304</v>
      </c>
      <c r="G1955" s="41">
        <v>11818816.501580801</v>
      </c>
      <c r="H1955" s="41">
        <v>0.117377358915926</v>
      </c>
      <c r="I1955" s="41">
        <v>0.15445799357465401</v>
      </c>
      <c r="J1955" s="41">
        <v>3623350</v>
      </c>
      <c r="K1955" s="41">
        <v>58069.161802096802</v>
      </c>
      <c r="L1955" s="41">
        <v>117899.988276059</v>
      </c>
      <c r="M1955" s="41">
        <v>2.2416541823718399</v>
      </c>
      <c r="N1955" s="41">
        <v>203.52634848928301</v>
      </c>
      <c r="O1955" s="41">
        <v>1.6169499392234501</v>
      </c>
    </row>
    <row r="1956" spans="1:15" x14ac:dyDescent="0.35">
      <c r="A1956" s="85" t="s">
        <v>2014</v>
      </c>
      <c r="B1956" s="41">
        <v>13929479.113365799</v>
      </c>
      <c r="C1956" s="41">
        <v>4781789.4214208303</v>
      </c>
      <c r="D1956" s="41">
        <v>844672.73040359304</v>
      </c>
      <c r="E1956" s="41">
        <v>3111182.51593917</v>
      </c>
      <c r="F1956" s="41">
        <v>7918514.96</v>
      </c>
      <c r="G1956" s="41">
        <v>14892788.037307</v>
      </c>
      <c r="H1956" s="41">
        <v>0.106670598549149</v>
      </c>
      <c r="I1956" s="41">
        <v>0.20890531095625101</v>
      </c>
      <c r="J1956" s="41">
        <v>3413153</v>
      </c>
      <c r="K1956" s="41">
        <v>62651.079202839697</v>
      </c>
      <c r="L1956" s="41">
        <v>144179.21617767299</v>
      </c>
      <c r="M1956" s="41">
        <v>2.31624762707514</v>
      </c>
      <c r="N1956" s="41">
        <v>237.71348618145799</v>
      </c>
      <c r="O1956" s="41">
        <v>1.40098888664552</v>
      </c>
    </row>
    <row r="1957" spans="1:15" x14ac:dyDescent="0.35">
      <c r="A1957" s="85" t="s">
        <v>2015</v>
      </c>
      <c r="B1957" s="41">
        <v>12154148.4917449</v>
      </c>
      <c r="C1957" s="41">
        <v>4492288.4267741302</v>
      </c>
      <c r="D1957" s="41">
        <v>896040.44136792899</v>
      </c>
      <c r="E1957" s="41">
        <v>2947432.9126159502</v>
      </c>
      <c r="F1957" s="41">
        <v>7754398.0800000001</v>
      </c>
      <c r="G1957" s="41">
        <v>12864797.934505099</v>
      </c>
      <c r="H1957" s="41">
        <v>0.11555254606788599</v>
      </c>
      <c r="I1957" s="41">
        <v>0.229108372134673</v>
      </c>
      <c r="J1957" s="41">
        <v>3178032</v>
      </c>
      <c r="K1957" s="41">
        <v>54837.1608461426</v>
      </c>
      <c r="L1957" s="41">
        <v>129285.74200218701</v>
      </c>
      <c r="M1957" s="41">
        <v>2.4429200314650199</v>
      </c>
      <c r="N1957" s="41">
        <v>234.59759277994701</v>
      </c>
      <c r="O1957" s="41">
        <v>1.41354411370752</v>
      </c>
    </row>
    <row r="1958" spans="1:15" x14ac:dyDescent="0.35">
      <c r="A1958" s="85" t="s">
        <v>2016</v>
      </c>
      <c r="B1958" s="41">
        <v>11313212.4949113</v>
      </c>
      <c r="C1958" s="41">
        <v>4980640.1366334399</v>
      </c>
      <c r="D1958" s="41">
        <v>1141560.8045691899</v>
      </c>
      <c r="E1958" s="41">
        <v>3208523.0291235</v>
      </c>
      <c r="F1958" s="41">
        <v>7945251.5800000001</v>
      </c>
      <c r="G1958" s="41">
        <v>12867178.422881899</v>
      </c>
      <c r="H1958" s="41">
        <v>0.14367837104652001</v>
      </c>
      <c r="I1958" s="41">
        <v>0.24935715692087901</v>
      </c>
      <c r="J1958" s="41">
        <v>3338341</v>
      </c>
      <c r="K1958" s="41">
        <v>61591.969857267999</v>
      </c>
      <c r="L1958" s="41">
        <v>168493.53764444601</v>
      </c>
      <c r="M1958" s="41">
        <v>2.3824370628209999</v>
      </c>
      <c r="N1958" s="41">
        <v>208.90909933846601</v>
      </c>
      <c r="O1958" s="41">
        <v>1.4919506834782399</v>
      </c>
    </row>
    <row r="1959" spans="1:15" x14ac:dyDescent="0.35">
      <c r="A1959" s="85" t="s">
        <v>2017</v>
      </c>
      <c r="B1959" s="41">
        <v>12689808.6330314</v>
      </c>
      <c r="C1959" s="41">
        <v>5078621.1426587896</v>
      </c>
      <c r="D1959" s="41">
        <v>943145.21706266899</v>
      </c>
      <c r="E1959" s="41">
        <v>2416219.6510446202</v>
      </c>
      <c r="F1959" s="41">
        <v>7379962.7199999997</v>
      </c>
      <c r="G1959" s="41">
        <v>13894501.9408215</v>
      </c>
      <c r="H1959" s="41">
        <v>0.12779810045743301</v>
      </c>
      <c r="I1959" s="41">
        <v>0.17389753597038701</v>
      </c>
      <c r="J1959" s="41">
        <v>3385304</v>
      </c>
      <c r="K1959" s="41">
        <v>63941.564384820696</v>
      </c>
      <c r="L1959" s="41">
        <v>146670.01702403199</v>
      </c>
      <c r="M1959" s="41">
        <v>2.1770664145475802</v>
      </c>
      <c r="N1959" s="41">
        <v>217.29819914877399</v>
      </c>
      <c r="O1959" s="41">
        <v>1.50019647944728</v>
      </c>
    </row>
    <row r="1960" spans="1:15" x14ac:dyDescent="0.35">
      <c r="A1960" s="85" t="s">
        <v>2018</v>
      </c>
      <c r="B1960" s="41">
        <v>11790023.5432001</v>
      </c>
      <c r="C1960" s="41">
        <v>5361579.3013251498</v>
      </c>
      <c r="D1960" s="41">
        <v>944020.47200425598</v>
      </c>
      <c r="E1960" s="41">
        <v>2309344.95050833</v>
      </c>
      <c r="F1960" s="41">
        <v>7772963.6399999997</v>
      </c>
      <c r="G1960" s="41">
        <v>12765221.8123904</v>
      </c>
      <c r="H1960" s="41">
        <v>0.121449232972902</v>
      </c>
      <c r="I1960" s="41">
        <v>0.18090911262245299</v>
      </c>
      <c r="J1960" s="41">
        <v>3632226</v>
      </c>
      <c r="K1960" s="41">
        <v>62388.0641825442</v>
      </c>
      <c r="L1960" s="41">
        <v>133217.18535257201</v>
      </c>
      <c r="M1960" s="41">
        <v>2.13640445775816</v>
      </c>
      <c r="N1960" s="41">
        <v>204.61332947718699</v>
      </c>
      <c r="O1960" s="41">
        <v>1.4761139040701601</v>
      </c>
    </row>
    <row r="1961" spans="1:15" x14ac:dyDescent="0.35">
      <c r="A1961" s="85" t="s">
        <v>2019</v>
      </c>
      <c r="B1961" s="41">
        <v>11705234.7182221</v>
      </c>
      <c r="C1961" s="41">
        <v>4512669.5469151502</v>
      </c>
      <c r="D1961" s="41">
        <v>752970.092020293</v>
      </c>
      <c r="E1961" s="41">
        <v>3109458.3522303998</v>
      </c>
      <c r="F1961" s="41">
        <v>7350203.2400000002</v>
      </c>
      <c r="G1961" s="41">
        <v>12855027.807522399</v>
      </c>
      <c r="H1961" s="41">
        <v>0.10244207778128001</v>
      </c>
      <c r="I1961" s="41">
        <v>0.24188655200036499</v>
      </c>
      <c r="J1961" s="41">
        <v>3467077</v>
      </c>
      <c r="K1961" s="41">
        <v>52198.919103107801</v>
      </c>
      <c r="L1961" s="41">
        <v>124898.338134379</v>
      </c>
      <c r="M1961" s="41">
        <v>2.1236748892987301</v>
      </c>
      <c r="N1961" s="41">
        <v>246.27116566104701</v>
      </c>
      <c r="O1961" s="41">
        <v>1.30157753834574</v>
      </c>
    </row>
    <row r="1962" spans="1:15" x14ac:dyDescent="0.35">
      <c r="A1962" s="85" t="s">
        <v>2020</v>
      </c>
      <c r="B1962" s="41">
        <v>9390701.90211902</v>
      </c>
      <c r="C1962" s="41">
        <v>6909309.79758552</v>
      </c>
      <c r="D1962" s="41">
        <v>821430.51962289901</v>
      </c>
      <c r="E1962" s="41">
        <v>2849689.12960647</v>
      </c>
      <c r="F1962" s="41">
        <v>7890825.6900000004</v>
      </c>
      <c r="G1962" s="41">
        <v>12188075.4291122</v>
      </c>
      <c r="H1962" s="41">
        <v>0.104099437992135</v>
      </c>
      <c r="I1962" s="41">
        <v>0.23380960728219199</v>
      </c>
      <c r="J1962" s="41">
        <v>3704613</v>
      </c>
      <c r="K1962" s="41">
        <v>58265.969161068097</v>
      </c>
      <c r="L1962" s="41">
        <v>107769.770178313</v>
      </c>
      <c r="M1962" s="41">
        <v>2.13447945126422</v>
      </c>
      <c r="N1962" s="41">
        <v>209.18386062880501</v>
      </c>
      <c r="O1962" s="41">
        <v>1.8650557555095599</v>
      </c>
    </row>
    <row r="1963" spans="1:15" x14ac:dyDescent="0.35">
      <c r="A1963" s="85" t="s">
        <v>2021</v>
      </c>
      <c r="B1963" s="41">
        <v>11503199.889792699</v>
      </c>
      <c r="C1963" s="41">
        <v>5143194.9513267605</v>
      </c>
      <c r="D1963" s="41">
        <v>711199.95538415702</v>
      </c>
      <c r="E1963" s="41">
        <v>3282051.74052718</v>
      </c>
      <c r="F1963" s="41">
        <v>7025202.7000000002</v>
      </c>
      <c r="G1963" s="41">
        <v>13809125.951009</v>
      </c>
      <c r="H1963" s="41">
        <v>0.10123550675401299</v>
      </c>
      <c r="I1963" s="41">
        <v>0.23767266314834001</v>
      </c>
      <c r="J1963" s="41">
        <v>3282805</v>
      </c>
      <c r="K1963" s="41">
        <v>64999.416102654999</v>
      </c>
      <c r="L1963" s="41">
        <v>194682.11397829201</v>
      </c>
      <c r="M1963" s="41">
        <v>2.1353649021677601</v>
      </c>
      <c r="N1963" s="41">
        <v>212.45051288424401</v>
      </c>
      <c r="O1963" s="41">
        <v>1.5667074198213899</v>
      </c>
    </row>
    <row r="1964" spans="1:15" x14ac:dyDescent="0.35">
      <c r="A1964" s="85" t="s">
        <v>2022</v>
      </c>
      <c r="B1964" s="41">
        <v>12480664.522961101</v>
      </c>
      <c r="C1964" s="41">
        <v>5375515.0916361399</v>
      </c>
      <c r="D1964" s="41">
        <v>1073171.7386131601</v>
      </c>
      <c r="E1964" s="41">
        <v>2391128.3856199598</v>
      </c>
      <c r="F1964" s="41">
        <v>8475174.1199999992</v>
      </c>
      <c r="G1964" s="41">
        <v>12961816.5723332</v>
      </c>
      <c r="H1964" s="41">
        <v>0.12662533222540501</v>
      </c>
      <c r="I1964" s="41">
        <v>0.18447478964667499</v>
      </c>
      <c r="J1964" s="41">
        <v>3817646</v>
      </c>
      <c r="K1964" s="41">
        <v>55694.6529125304</v>
      </c>
      <c r="L1964" s="41">
        <v>116510.95350283101</v>
      </c>
      <c r="M1964" s="41">
        <v>2.2170783953963098</v>
      </c>
      <c r="N1964" s="41">
        <v>232.73085847976901</v>
      </c>
      <c r="O1964" s="41">
        <v>1.4080705994311999</v>
      </c>
    </row>
    <row r="1965" spans="1:15" x14ac:dyDescent="0.35">
      <c r="A1965" s="85" t="s">
        <v>2023</v>
      </c>
      <c r="B1965" s="41">
        <v>13399273.259166799</v>
      </c>
      <c r="C1965" s="41">
        <v>4902562.30370552</v>
      </c>
      <c r="D1965" s="41">
        <v>760293.06126579503</v>
      </c>
      <c r="E1965" s="41">
        <v>2470886.2362270299</v>
      </c>
      <c r="F1965" s="41">
        <v>6819922.7999999998</v>
      </c>
      <c r="G1965" s="41">
        <v>14900715.7415298</v>
      </c>
      <c r="H1965" s="41">
        <v>0.111481182934475</v>
      </c>
      <c r="I1965" s="41">
        <v>0.165823325475596</v>
      </c>
      <c r="J1965" s="41">
        <v>3114120</v>
      </c>
      <c r="K1965" s="41">
        <v>64952.337481059301</v>
      </c>
      <c r="L1965" s="41">
        <v>187623.68116471401</v>
      </c>
      <c r="M1965" s="41">
        <v>2.1888800590212001</v>
      </c>
      <c r="N1965" s="41">
        <v>229.414084288547</v>
      </c>
      <c r="O1965" s="41">
        <v>1.57430102362963</v>
      </c>
    </row>
    <row r="1966" spans="1:15" x14ac:dyDescent="0.35">
      <c r="A1966" s="85" t="s">
        <v>2024</v>
      </c>
      <c r="B1966" s="41">
        <v>11368545.291688301</v>
      </c>
      <c r="C1966" s="41">
        <v>4527590.2276333999</v>
      </c>
      <c r="D1966" s="41">
        <v>937644.64011200296</v>
      </c>
      <c r="E1966" s="41">
        <v>2386842.2419791701</v>
      </c>
      <c r="F1966" s="41">
        <v>8540224.5600000005</v>
      </c>
      <c r="G1966" s="41">
        <v>10820878.962747701</v>
      </c>
      <c r="H1966" s="41">
        <v>0.109791567367405</v>
      </c>
      <c r="I1966" s="41">
        <v>0.220577482679196</v>
      </c>
      <c r="J1966" s="41">
        <v>3846948</v>
      </c>
      <c r="K1966" s="41">
        <v>50818.949714684401</v>
      </c>
      <c r="L1966" s="41">
        <v>140481.12133485501</v>
      </c>
      <c r="M1966" s="41">
        <v>2.2189622213767599</v>
      </c>
      <c r="N1966" s="41">
        <v>212.93129812808101</v>
      </c>
      <c r="O1966" s="41">
        <v>1.1769304465860699</v>
      </c>
    </row>
    <row r="1967" spans="1:15" x14ac:dyDescent="0.35">
      <c r="A1967" s="85" t="s">
        <v>2025</v>
      </c>
      <c r="B1967" s="41">
        <v>15235756.5733693</v>
      </c>
      <c r="C1967" s="41">
        <v>4052348.33550906</v>
      </c>
      <c r="D1967" s="41">
        <v>852866.79716901795</v>
      </c>
      <c r="E1967" s="41">
        <v>2813522.46664102</v>
      </c>
      <c r="F1967" s="41">
        <v>7801512.1600000001</v>
      </c>
      <c r="G1967" s="41">
        <v>15319666.611931801</v>
      </c>
      <c r="H1967" s="41">
        <v>0.10932070343257901</v>
      </c>
      <c r="I1967" s="41">
        <v>0.18365428817162999</v>
      </c>
      <c r="J1967" s="41">
        <v>3530096</v>
      </c>
      <c r="K1967" s="41">
        <v>63438.099349587297</v>
      </c>
      <c r="L1967" s="41">
        <v>166684.59924345301</v>
      </c>
      <c r="M1967" s="41">
        <v>2.2063550664545999</v>
      </c>
      <c r="N1967" s="41">
        <v>241.493845902446</v>
      </c>
      <c r="O1967" s="41">
        <v>1.1479428138807199</v>
      </c>
    </row>
    <row r="1968" spans="1:15" x14ac:dyDescent="0.35">
      <c r="A1968" s="85" t="s">
        <v>2026</v>
      </c>
      <c r="B1968" s="41">
        <v>11803330.152462499</v>
      </c>
      <c r="C1968" s="41">
        <v>6400277.8163266303</v>
      </c>
      <c r="D1968" s="41">
        <v>959160.39625109395</v>
      </c>
      <c r="E1968" s="41">
        <v>2436390.4437635601</v>
      </c>
      <c r="F1968" s="41">
        <v>7953987.4800000004</v>
      </c>
      <c r="G1968" s="41">
        <v>13757190.3412608</v>
      </c>
      <c r="H1968" s="41">
        <v>0.120588622833876</v>
      </c>
      <c r="I1968" s="41">
        <v>0.17709942098106199</v>
      </c>
      <c r="J1968" s="41">
        <v>3488591</v>
      </c>
      <c r="K1968" s="41">
        <v>61813.400167419299</v>
      </c>
      <c r="L1968" s="41">
        <v>112019.012457031</v>
      </c>
      <c r="M1968" s="41">
        <v>2.2806760691911498</v>
      </c>
      <c r="N1968" s="41">
        <v>222.55786186309601</v>
      </c>
      <c r="O1968" s="41">
        <v>1.8346311781250999</v>
      </c>
    </row>
    <row r="1969" spans="1:15" x14ac:dyDescent="0.35">
      <c r="A1969" s="85" t="s">
        <v>2027</v>
      </c>
      <c r="B1969" s="41">
        <v>10874801.017804399</v>
      </c>
      <c r="C1969" s="41">
        <v>5637463.6009689402</v>
      </c>
      <c r="D1969" s="41">
        <v>1043164.68214265</v>
      </c>
      <c r="E1969" s="41">
        <v>2713398.4033999001</v>
      </c>
      <c r="F1969" s="41">
        <v>7581576.3300000001</v>
      </c>
      <c r="G1969" s="41">
        <v>12846331.243071601</v>
      </c>
      <c r="H1969" s="41">
        <v>0.13759205694663901</v>
      </c>
      <c r="I1969" s="41">
        <v>0.21121971339975501</v>
      </c>
      <c r="J1969" s="41">
        <v>3461907</v>
      </c>
      <c r="K1969" s="41">
        <v>53829.169256533103</v>
      </c>
      <c r="L1969" s="41">
        <v>159079.86875575001</v>
      </c>
      <c r="M1969" s="41">
        <v>2.1852997827789098</v>
      </c>
      <c r="N1969" s="41">
        <v>238.65464215187899</v>
      </c>
      <c r="O1969" s="41">
        <v>1.6284272226171701</v>
      </c>
    </row>
    <row r="1970" spans="1:15" x14ac:dyDescent="0.35">
      <c r="A1970" s="85" t="s">
        <v>2028</v>
      </c>
      <c r="B1970" s="41">
        <v>11418311.1157433</v>
      </c>
      <c r="C1970" s="41">
        <v>4366791.9631469902</v>
      </c>
      <c r="D1970" s="41">
        <v>1128821.9329332199</v>
      </c>
      <c r="E1970" s="41">
        <v>1806315.1115284499</v>
      </c>
      <c r="F1970" s="41">
        <v>8114683.8600000003</v>
      </c>
      <c r="G1970" s="41">
        <v>10764187.5274608</v>
      </c>
      <c r="H1970" s="41">
        <v>0.13910855338401601</v>
      </c>
      <c r="I1970" s="41">
        <v>0.16780784494141501</v>
      </c>
      <c r="J1970" s="41">
        <v>3655263</v>
      </c>
      <c r="K1970" s="41">
        <v>50486.316436662499</v>
      </c>
      <c r="L1970" s="41">
        <v>158631.26410887099</v>
      </c>
      <c r="M1970" s="41">
        <v>2.2205285628441298</v>
      </c>
      <c r="N1970" s="41">
        <v>213.212758127016</v>
      </c>
      <c r="O1970" s="41">
        <v>1.1946587600254699</v>
      </c>
    </row>
    <row r="1971" spans="1:15" x14ac:dyDescent="0.35">
      <c r="A1971" s="85" t="s">
        <v>2029</v>
      </c>
      <c r="B1971" s="41">
        <v>10781510.5877611</v>
      </c>
      <c r="C1971" s="41">
        <v>5566761.1163836401</v>
      </c>
      <c r="D1971" s="41">
        <v>869324.06694600906</v>
      </c>
      <c r="E1971" s="41">
        <v>3040436.0424885899</v>
      </c>
      <c r="F1971" s="41">
        <v>7545804.1900000004</v>
      </c>
      <c r="G1971" s="41">
        <v>12833664.226751501</v>
      </c>
      <c r="H1971" s="41">
        <v>0.115206284851398</v>
      </c>
      <c r="I1971" s="41">
        <v>0.23691098573008099</v>
      </c>
      <c r="J1971" s="41">
        <v>3295111</v>
      </c>
      <c r="K1971" s="41">
        <v>50458.693979521602</v>
      </c>
      <c r="L1971" s="41">
        <v>121436.603172212</v>
      </c>
      <c r="M1971" s="41">
        <v>2.2905042673876599</v>
      </c>
      <c r="N1971" s="41">
        <v>254.340526695725</v>
      </c>
      <c r="O1971" s="41">
        <v>1.68940017995862</v>
      </c>
    </row>
    <row r="1972" spans="1:15" x14ac:dyDescent="0.35">
      <c r="A1972" s="85" t="s">
        <v>2030</v>
      </c>
      <c r="B1972" s="41">
        <v>10393483.584628601</v>
      </c>
      <c r="C1972" s="41">
        <v>5549092.3217187095</v>
      </c>
      <c r="D1972" s="41">
        <v>1141083.06644958</v>
      </c>
      <c r="E1972" s="41">
        <v>2656134.8326195502</v>
      </c>
      <c r="F1972" s="41">
        <v>8278086.96</v>
      </c>
      <c r="G1972" s="41">
        <v>11629727.027069001</v>
      </c>
      <c r="H1972" s="41">
        <v>0.13784381246093799</v>
      </c>
      <c r="I1972" s="41">
        <v>0.22839184672496801</v>
      </c>
      <c r="J1972" s="41">
        <v>3728868</v>
      </c>
      <c r="K1972" s="41">
        <v>51041.154386960501</v>
      </c>
      <c r="L1972" s="41">
        <v>168020.181652489</v>
      </c>
      <c r="M1972" s="41">
        <v>2.2190593482946799</v>
      </c>
      <c r="N1972" s="41">
        <v>227.85298517171199</v>
      </c>
      <c r="O1972" s="41">
        <v>1.48814394119575</v>
      </c>
    </row>
    <row r="1973" spans="1:15" x14ac:dyDescent="0.35">
      <c r="A1973" s="85" t="s">
        <v>2031</v>
      </c>
      <c r="B1973" s="41">
        <v>11053043.7707872</v>
      </c>
      <c r="C1973" s="41">
        <v>5365648.3582678996</v>
      </c>
      <c r="D1973" s="41">
        <v>976747.63393960102</v>
      </c>
      <c r="E1973" s="41">
        <v>2297449.8936695601</v>
      </c>
      <c r="F1973" s="41">
        <v>7516850.7599999998</v>
      </c>
      <c r="G1973" s="41">
        <v>12329546.0398148</v>
      </c>
      <c r="H1973" s="41">
        <v>0.12994107041970901</v>
      </c>
      <c r="I1973" s="41">
        <v>0.18633694105611001</v>
      </c>
      <c r="J1973" s="41">
        <v>3311388</v>
      </c>
      <c r="K1973" s="41">
        <v>59669.680297220897</v>
      </c>
      <c r="L1973" s="41">
        <v>153507.143150519</v>
      </c>
      <c r="M1973" s="41">
        <v>2.2690310626917798</v>
      </c>
      <c r="N1973" s="41">
        <v>206.633137894485</v>
      </c>
      <c r="O1973" s="41">
        <v>1.6203623248824699</v>
      </c>
    </row>
    <row r="1974" spans="1:15" x14ac:dyDescent="0.35">
      <c r="A1974" s="85" t="s">
        <v>2032</v>
      </c>
      <c r="B1974" s="41">
        <v>11125425.900471199</v>
      </c>
      <c r="C1974" s="41">
        <v>4433456.3877166202</v>
      </c>
      <c r="D1974" s="41">
        <v>808699.88694151898</v>
      </c>
      <c r="E1974" s="41">
        <v>1902824.1848080901</v>
      </c>
      <c r="F1974" s="41">
        <v>6711496.2400000002</v>
      </c>
      <c r="G1974" s="41">
        <v>11697824.460367201</v>
      </c>
      <c r="H1974" s="41">
        <v>0.12049472398147699</v>
      </c>
      <c r="I1974" s="41">
        <v>0.162664792180371</v>
      </c>
      <c r="J1974" s="41">
        <v>3078668</v>
      </c>
      <c r="K1974" s="41">
        <v>54588.755706599302</v>
      </c>
      <c r="L1974" s="41">
        <v>138914.34042972099</v>
      </c>
      <c r="M1974" s="41">
        <v>2.1828674336185001</v>
      </c>
      <c r="N1974" s="41">
        <v>214.29068564949199</v>
      </c>
      <c r="O1974" s="41">
        <v>1.44005666987042</v>
      </c>
    </row>
    <row r="1975" spans="1:15" x14ac:dyDescent="0.35">
      <c r="A1975" s="85" t="s">
        <v>2033</v>
      </c>
      <c r="B1975" s="41">
        <v>12775483.0839168</v>
      </c>
      <c r="C1975" s="41">
        <v>4676082.9639818901</v>
      </c>
      <c r="D1975" s="41">
        <v>877215.02268539299</v>
      </c>
      <c r="E1975" s="41">
        <v>2082433.6149373199</v>
      </c>
      <c r="F1975" s="41">
        <v>8505235.1099999994</v>
      </c>
      <c r="G1975" s="41">
        <v>12031660.6859076</v>
      </c>
      <c r="H1975" s="41">
        <v>0.103138245015004</v>
      </c>
      <c r="I1975" s="41">
        <v>0.17307948331492001</v>
      </c>
      <c r="J1975" s="41">
        <v>3883669</v>
      </c>
      <c r="K1975" s="41">
        <v>52089.621118311603</v>
      </c>
      <c r="L1975" s="41">
        <v>125681.110386217</v>
      </c>
      <c r="M1975" s="41">
        <v>2.1932306431152102</v>
      </c>
      <c r="N1975" s="41">
        <v>230.975433510171</v>
      </c>
      <c r="O1975" s="41">
        <v>1.2040374614782801</v>
      </c>
    </row>
    <row r="1976" spans="1:15" x14ac:dyDescent="0.35">
      <c r="A1976" s="85" t="s">
        <v>2034</v>
      </c>
      <c r="B1976" s="41">
        <v>11550754.4184319</v>
      </c>
      <c r="C1976" s="41">
        <v>6958133.66597025</v>
      </c>
      <c r="D1976" s="41">
        <v>872464.64357854298</v>
      </c>
      <c r="E1976" s="41">
        <v>2177345.4916420402</v>
      </c>
      <c r="F1976" s="41">
        <v>8558238.0800000001</v>
      </c>
      <c r="G1976" s="41">
        <v>13178040.0887683</v>
      </c>
      <c r="H1976" s="41">
        <v>0.101944423072014</v>
      </c>
      <c r="I1976" s="41">
        <v>0.16522528972254399</v>
      </c>
      <c r="J1976" s="41">
        <v>3820642</v>
      </c>
      <c r="K1976" s="41">
        <v>61909.4244516033</v>
      </c>
      <c r="L1976" s="41">
        <v>177579.94914556501</v>
      </c>
      <c r="M1976" s="41">
        <v>2.2410852557348</v>
      </c>
      <c r="N1976" s="41">
        <v>212.85738044995301</v>
      </c>
      <c r="O1976" s="41">
        <v>1.82119488451686</v>
      </c>
    </row>
    <row r="1977" spans="1:15" x14ac:dyDescent="0.35">
      <c r="A1977" s="85" t="s">
        <v>2035</v>
      </c>
      <c r="B1977" s="41">
        <v>12844298.0931764</v>
      </c>
      <c r="C1977" s="41">
        <v>3669306.40864971</v>
      </c>
      <c r="D1977" s="41">
        <v>730906.58397352602</v>
      </c>
      <c r="E1977" s="41">
        <v>2652478.88642227</v>
      </c>
      <c r="F1977" s="41">
        <v>6957921.2300000004</v>
      </c>
      <c r="G1977" s="41">
        <v>13097888.2935686</v>
      </c>
      <c r="H1977" s="41">
        <v>0.105046688488241</v>
      </c>
      <c r="I1977" s="41">
        <v>0.20251194902347</v>
      </c>
      <c r="J1977" s="41">
        <v>3297593</v>
      </c>
      <c r="K1977" s="41">
        <v>60849.655254673999</v>
      </c>
      <c r="L1977" s="41">
        <v>158819.551346653</v>
      </c>
      <c r="M1977" s="41">
        <v>2.1097005087846599</v>
      </c>
      <c r="N1977" s="41">
        <v>215.245021841838</v>
      </c>
      <c r="O1977" s="41">
        <v>1.1127226460784301</v>
      </c>
    </row>
    <row r="1978" spans="1:15" x14ac:dyDescent="0.35">
      <c r="A1978" s="85" t="s">
        <v>2036</v>
      </c>
      <c r="B1978" s="41">
        <v>9729764.5164968297</v>
      </c>
      <c r="C1978" s="41">
        <v>6128386.6993815899</v>
      </c>
      <c r="D1978" s="41">
        <v>1065133.81019865</v>
      </c>
      <c r="E1978" s="41">
        <v>2069243.94454331</v>
      </c>
      <c r="F1978" s="41">
        <v>7868302.7999999998</v>
      </c>
      <c r="G1978" s="41">
        <v>11252372.013016099</v>
      </c>
      <c r="H1978" s="41">
        <v>0.135370210993742</v>
      </c>
      <c r="I1978" s="41">
        <v>0.18389402182488401</v>
      </c>
      <c r="J1978" s="41">
        <v>3451010</v>
      </c>
      <c r="K1978" s="41">
        <v>53841.676697526898</v>
      </c>
      <c r="L1978" s="41">
        <v>128145.842395773</v>
      </c>
      <c r="M1978" s="41">
        <v>2.2833385630721001</v>
      </c>
      <c r="N1978" s="41">
        <v>208.988399026369</v>
      </c>
      <c r="O1978" s="41">
        <v>1.7758240918982</v>
      </c>
    </row>
    <row r="1979" spans="1:15" x14ac:dyDescent="0.35">
      <c r="A1979" s="85" t="s">
        <v>2037</v>
      </c>
      <c r="B1979" s="41">
        <v>12206543.872842001</v>
      </c>
      <c r="C1979" s="41">
        <v>5751184.7465698803</v>
      </c>
      <c r="D1979" s="41">
        <v>1324202.6425590499</v>
      </c>
      <c r="E1979" s="41">
        <v>3290655.7340173102</v>
      </c>
      <c r="F1979" s="41">
        <v>9090730</v>
      </c>
      <c r="G1979" s="41">
        <v>13643667.773185199</v>
      </c>
      <c r="H1979" s="41">
        <v>0.145665160285153</v>
      </c>
      <c r="I1979" s="41">
        <v>0.24118556598722299</v>
      </c>
      <c r="J1979" s="41">
        <v>3756500</v>
      </c>
      <c r="K1979" s="41">
        <v>58738.022099127098</v>
      </c>
      <c r="L1979" s="41">
        <v>161810.77719702601</v>
      </c>
      <c r="M1979" s="41">
        <v>2.4212445355571002</v>
      </c>
      <c r="N1979" s="41">
        <v>232.28238509122201</v>
      </c>
      <c r="O1979" s="41">
        <v>1.53099554014904</v>
      </c>
    </row>
    <row r="1980" spans="1:15" x14ac:dyDescent="0.35">
      <c r="A1980" s="85" t="s">
        <v>2038</v>
      </c>
      <c r="B1980" s="41">
        <v>13876797.062196501</v>
      </c>
      <c r="C1980" s="41">
        <v>4338819.8549474096</v>
      </c>
      <c r="D1980" s="41">
        <v>1006950.59671739</v>
      </c>
      <c r="E1980" s="41">
        <v>3610681.30571554</v>
      </c>
      <c r="F1980" s="41">
        <v>8282512.4199999999</v>
      </c>
      <c r="G1980" s="41">
        <v>14672930.8899033</v>
      </c>
      <c r="H1980" s="41">
        <v>0.121575500965852</v>
      </c>
      <c r="I1980" s="41">
        <v>0.24607771499831099</v>
      </c>
      <c r="J1980" s="41">
        <v>3816826</v>
      </c>
      <c r="K1980" s="41">
        <v>64681.202953067201</v>
      </c>
      <c r="L1980" s="41">
        <v>122194.490326463</v>
      </c>
      <c r="M1980" s="41">
        <v>2.1718767606709299</v>
      </c>
      <c r="N1980" s="41">
        <v>226.85371831423899</v>
      </c>
      <c r="O1980" s="41">
        <v>1.1367612395606801</v>
      </c>
    </row>
    <row r="1981" spans="1:15" x14ac:dyDescent="0.35">
      <c r="A1981" s="85" t="s">
        <v>2039</v>
      </c>
      <c r="B1981" s="41">
        <v>13866122.791655799</v>
      </c>
      <c r="C1981" s="41">
        <v>4023528.99487038</v>
      </c>
      <c r="D1981" s="41">
        <v>826314.45594137104</v>
      </c>
      <c r="E1981" s="41">
        <v>2814139.90427052</v>
      </c>
      <c r="F1981" s="41">
        <v>6512034.9000000004</v>
      </c>
      <c r="G1981" s="41">
        <v>15154043.160930799</v>
      </c>
      <c r="H1981" s="41">
        <v>0.12689036048338301</v>
      </c>
      <c r="I1981" s="41">
        <v>0.18570224951752601</v>
      </c>
      <c r="J1981" s="41">
        <v>3100969</v>
      </c>
      <c r="K1981" s="41">
        <v>60611.323737824001</v>
      </c>
      <c r="L1981" s="41">
        <v>135971.91419268501</v>
      </c>
      <c r="M1981" s="41">
        <v>2.1020037488163101</v>
      </c>
      <c r="N1981" s="41">
        <v>250.02155635938701</v>
      </c>
      <c r="O1981" s="41">
        <v>1.29750700341422</v>
      </c>
    </row>
    <row r="1982" spans="1:15" x14ac:dyDescent="0.35">
      <c r="A1982" s="85" t="s">
        <v>2040</v>
      </c>
      <c r="B1982" s="41">
        <v>11982890.213282499</v>
      </c>
      <c r="C1982" s="41">
        <v>5177408.2799704503</v>
      </c>
      <c r="D1982" s="41">
        <v>1221777.1514178501</v>
      </c>
      <c r="E1982" s="41">
        <v>1772489.7040838599</v>
      </c>
      <c r="F1982" s="41">
        <v>9022447.8000000007</v>
      </c>
      <c r="G1982" s="41">
        <v>11263703.737503501</v>
      </c>
      <c r="H1982" s="41">
        <v>0.135415264072556</v>
      </c>
      <c r="I1982" s="41">
        <v>0.15736295497387801</v>
      </c>
      <c r="J1982" s="41">
        <v>3806940</v>
      </c>
      <c r="K1982" s="41">
        <v>51434.785777905403</v>
      </c>
      <c r="L1982" s="41">
        <v>131586.18874880101</v>
      </c>
      <c r="M1982" s="41">
        <v>2.3680926261858102</v>
      </c>
      <c r="N1982" s="41">
        <v>218.98608033182001</v>
      </c>
      <c r="O1982" s="41">
        <v>1.3599920881260199</v>
      </c>
    </row>
    <row r="1983" spans="1:15" x14ac:dyDescent="0.35">
      <c r="A1983" s="85" t="s">
        <v>2041</v>
      </c>
      <c r="B1983" s="41">
        <v>13158679.8687024</v>
      </c>
      <c r="C1983" s="41">
        <v>4851831.0152878202</v>
      </c>
      <c r="D1983" s="41">
        <v>924175.98473759997</v>
      </c>
      <c r="E1983" s="41">
        <v>3309547.5683804001</v>
      </c>
      <c r="F1983" s="41">
        <v>8629590.9000000004</v>
      </c>
      <c r="G1983" s="41">
        <v>13765487.436786</v>
      </c>
      <c r="H1983" s="41">
        <v>0.107093835089865</v>
      </c>
      <c r="I1983" s="41">
        <v>0.24042356535346401</v>
      </c>
      <c r="J1983" s="41">
        <v>3522282</v>
      </c>
      <c r="K1983" s="41">
        <v>64952.991255537097</v>
      </c>
      <c r="L1983" s="41">
        <v>150843.89967775799</v>
      </c>
      <c r="M1983" s="41">
        <v>2.45152625940554</v>
      </c>
      <c r="N1983" s="41">
        <v>211.93116627657801</v>
      </c>
      <c r="O1983" s="41">
        <v>1.3774680775951</v>
      </c>
    </row>
    <row r="1984" spans="1:15" x14ac:dyDescent="0.35">
      <c r="A1984" s="85" t="s">
        <v>2042</v>
      </c>
      <c r="B1984" s="41">
        <v>11391507.450203899</v>
      </c>
      <c r="C1984" s="41">
        <v>4454573.14312841</v>
      </c>
      <c r="D1984" s="41">
        <v>975758.49446754099</v>
      </c>
      <c r="E1984" s="41">
        <v>3099317.8300763001</v>
      </c>
      <c r="F1984" s="41">
        <v>6906328</v>
      </c>
      <c r="G1984" s="41">
        <v>13144794.121717</v>
      </c>
      <c r="H1984" s="41">
        <v>0.14128470215540601</v>
      </c>
      <c r="I1984" s="41">
        <v>0.23578291157529799</v>
      </c>
      <c r="J1984" s="41">
        <v>3139240</v>
      </c>
      <c r="K1984" s="41">
        <v>56321.153955683701</v>
      </c>
      <c r="L1984" s="41">
        <v>129965.20384084999</v>
      </c>
      <c r="M1984" s="41">
        <v>2.19592680934627</v>
      </c>
      <c r="N1984" s="41">
        <v>233.38560588625501</v>
      </c>
      <c r="O1984" s="41">
        <v>1.4189973188186999</v>
      </c>
    </row>
    <row r="1985" spans="1:15" x14ac:dyDescent="0.35">
      <c r="A1985" s="85" t="s">
        <v>2043</v>
      </c>
      <c r="B1985" s="41">
        <v>13069297.978705401</v>
      </c>
      <c r="C1985" s="41">
        <v>4174288.9439747501</v>
      </c>
      <c r="D1985" s="41">
        <v>831469.62521871203</v>
      </c>
      <c r="E1985" s="41">
        <v>2279827.2214961201</v>
      </c>
      <c r="F1985" s="41">
        <v>7891770.1200000001</v>
      </c>
      <c r="G1985" s="41">
        <v>12609583.8528834</v>
      </c>
      <c r="H1985" s="41">
        <v>0.10535907820116699</v>
      </c>
      <c r="I1985" s="41">
        <v>0.18080114681776699</v>
      </c>
      <c r="J1985" s="41">
        <v>3603548</v>
      </c>
      <c r="K1985" s="41">
        <v>59885.941550548203</v>
      </c>
      <c r="L1985" s="41">
        <v>146470.20348848801</v>
      </c>
      <c r="M1985" s="41">
        <v>2.1851075635227102</v>
      </c>
      <c r="N1985" s="41">
        <v>210.55730236109099</v>
      </c>
      <c r="O1985" s="41">
        <v>1.15838305580354</v>
      </c>
    </row>
    <row r="1986" spans="1:15" x14ac:dyDescent="0.35">
      <c r="A1986" s="85" t="s">
        <v>2044</v>
      </c>
      <c r="B1986" s="41">
        <v>12090007.048455499</v>
      </c>
      <c r="C1986" s="41">
        <v>5058414.3393548103</v>
      </c>
      <c r="D1986" s="41">
        <v>834327.70494525298</v>
      </c>
      <c r="E1986" s="41">
        <v>3663794.26775586</v>
      </c>
      <c r="F1986" s="41">
        <v>6776010.54</v>
      </c>
      <c r="G1986" s="41">
        <v>14988436.3225227</v>
      </c>
      <c r="H1986" s="41">
        <v>0.12312963505886899</v>
      </c>
      <c r="I1986" s="41">
        <v>0.24444139394650299</v>
      </c>
      <c r="J1986" s="41">
        <v>3052257</v>
      </c>
      <c r="K1986" s="41">
        <v>60301.079508057403</v>
      </c>
      <c r="L1986" s="41">
        <v>117903.502011278</v>
      </c>
      <c r="M1986" s="41">
        <v>2.2172883963482901</v>
      </c>
      <c r="N1986" s="41">
        <v>248.56481743010099</v>
      </c>
      <c r="O1986" s="41">
        <v>1.6572701248141299</v>
      </c>
    </row>
    <row r="1987" spans="1:15" x14ac:dyDescent="0.35">
      <c r="A1987" s="85" t="s">
        <v>2045</v>
      </c>
      <c r="B1987" s="41">
        <v>12989725.693766899</v>
      </c>
      <c r="C1987" s="41">
        <v>4030512.66684965</v>
      </c>
      <c r="D1987" s="41">
        <v>1176198.28660957</v>
      </c>
      <c r="E1987" s="41">
        <v>2653944.8176873601</v>
      </c>
      <c r="F1987" s="41">
        <v>8700904.1699999999</v>
      </c>
      <c r="G1987" s="41">
        <v>12314594.1131869</v>
      </c>
      <c r="H1987" s="41">
        <v>0.13518115630614599</v>
      </c>
      <c r="I1987" s="41">
        <v>0.215512163315672</v>
      </c>
      <c r="J1987" s="41">
        <v>3580619</v>
      </c>
      <c r="K1987" s="41">
        <v>51805.115952997097</v>
      </c>
      <c r="L1987" s="41">
        <v>165116.81827342699</v>
      </c>
      <c r="M1987" s="41">
        <v>2.43405339755429</v>
      </c>
      <c r="N1987" s="41">
        <v>237.71016238516901</v>
      </c>
      <c r="O1987" s="41">
        <v>1.1256468970447999</v>
      </c>
    </row>
    <row r="1988" spans="1:15" x14ac:dyDescent="0.35">
      <c r="A1988" s="85" t="s">
        <v>2046</v>
      </c>
      <c r="B1988" s="41">
        <v>12226707.4288719</v>
      </c>
      <c r="C1988" s="41">
        <v>4035048.58914947</v>
      </c>
      <c r="D1988" s="41">
        <v>1040384.02496084</v>
      </c>
      <c r="E1988" s="41">
        <v>2172830.2880502199</v>
      </c>
      <c r="F1988" s="41">
        <v>7353003.71</v>
      </c>
      <c r="G1988" s="41">
        <v>12231257.1017834</v>
      </c>
      <c r="H1988" s="41">
        <v>0.14149102407576999</v>
      </c>
      <c r="I1988" s="41">
        <v>0.177645704768433</v>
      </c>
      <c r="J1988" s="41">
        <v>3327151</v>
      </c>
      <c r="K1988" s="41">
        <v>59022.617872814903</v>
      </c>
      <c r="L1988" s="41">
        <v>109290.480751034</v>
      </c>
      <c r="M1988" s="41">
        <v>2.2123152676583802</v>
      </c>
      <c r="N1988" s="41">
        <v>207.23356360333801</v>
      </c>
      <c r="O1988" s="41">
        <v>1.2127638899315001</v>
      </c>
    </row>
    <row r="1989" spans="1:15" x14ac:dyDescent="0.35">
      <c r="A1989" s="85" t="s">
        <v>2047</v>
      </c>
      <c r="B1989" s="41">
        <v>10772881.0774733</v>
      </c>
      <c r="C1989" s="41">
        <v>5295741.5766532896</v>
      </c>
      <c r="D1989" s="41">
        <v>1042607.79811687</v>
      </c>
      <c r="E1989" s="41">
        <v>2730160.34616041</v>
      </c>
      <c r="F1989" s="41">
        <v>7650928.1900000004</v>
      </c>
      <c r="G1989" s="41">
        <v>12326497.131926499</v>
      </c>
      <c r="H1989" s="41">
        <v>0.13627206689504501</v>
      </c>
      <c r="I1989" s="41">
        <v>0.221487119734048</v>
      </c>
      <c r="J1989" s="41">
        <v>3174659</v>
      </c>
      <c r="K1989" s="41">
        <v>57154.435628165702</v>
      </c>
      <c r="L1989" s="41">
        <v>136034.52352264701</v>
      </c>
      <c r="M1989" s="41">
        <v>2.4058749685230998</v>
      </c>
      <c r="N1989" s="41">
        <v>215.67087383346899</v>
      </c>
      <c r="O1989" s="41">
        <v>1.6681292625927</v>
      </c>
    </row>
    <row r="1990" spans="1:15" x14ac:dyDescent="0.35">
      <c r="A1990" s="85" t="s">
        <v>2048</v>
      </c>
      <c r="B1990" s="41">
        <v>10847706.310544901</v>
      </c>
      <c r="C1990" s="41">
        <v>4771422.9372835597</v>
      </c>
      <c r="D1990" s="41">
        <v>1013074.50096947</v>
      </c>
      <c r="E1990" s="41">
        <v>2562961.8383240202</v>
      </c>
      <c r="F1990" s="41">
        <v>7143942.4000000004</v>
      </c>
      <c r="G1990" s="41">
        <v>12226622.955994301</v>
      </c>
      <c r="H1990" s="41">
        <v>0.14180888426108701</v>
      </c>
      <c r="I1990" s="41">
        <v>0.20962140139174701</v>
      </c>
      <c r="J1990" s="41">
        <v>3189260</v>
      </c>
      <c r="K1990" s="41">
        <v>53802.521258500601</v>
      </c>
      <c r="L1990" s="41">
        <v>175399.768872363</v>
      </c>
      <c r="M1990" s="41">
        <v>2.2352686775856201</v>
      </c>
      <c r="N1990" s="41">
        <v>227.25076269904901</v>
      </c>
      <c r="O1990" s="41">
        <v>1.4960909230616399</v>
      </c>
    </row>
    <row r="1991" spans="1:15" x14ac:dyDescent="0.35">
      <c r="A1991" s="85" t="s">
        <v>2049</v>
      </c>
      <c r="B1991" s="41">
        <v>12296730.421754001</v>
      </c>
      <c r="C1991" s="41">
        <v>4606658.9784576297</v>
      </c>
      <c r="D1991" s="41">
        <v>924196.42008413398</v>
      </c>
      <c r="E1991" s="41">
        <v>2412377.6901551299</v>
      </c>
      <c r="F1991" s="41">
        <v>7411226.0999999996</v>
      </c>
      <c r="G1991" s="41">
        <v>12979214.3128596</v>
      </c>
      <c r="H1991" s="41">
        <v>0.124702229781403</v>
      </c>
      <c r="I1991" s="41">
        <v>0.18586469350190099</v>
      </c>
      <c r="J1991" s="41">
        <v>3399645</v>
      </c>
      <c r="K1991" s="41">
        <v>52498.541086678597</v>
      </c>
      <c r="L1991" s="41">
        <v>150476.90240871001</v>
      </c>
      <c r="M1991" s="41">
        <v>2.17809756426339</v>
      </c>
      <c r="N1991" s="41">
        <v>247.23465009388499</v>
      </c>
      <c r="O1991" s="41">
        <v>1.3550411817874</v>
      </c>
    </row>
    <row r="1992" spans="1:15" x14ac:dyDescent="0.35">
      <c r="A1992" s="85" t="s">
        <v>2050</v>
      </c>
      <c r="B1992" s="41">
        <v>12190401.8277108</v>
      </c>
      <c r="C1992" s="41">
        <v>5115221.84649463</v>
      </c>
      <c r="D1992" s="41">
        <v>917271.45233145903</v>
      </c>
      <c r="E1992" s="41">
        <v>2033552.0679657101</v>
      </c>
      <c r="F1992" s="41">
        <v>8358784</v>
      </c>
      <c r="G1992" s="41">
        <v>12051931.159562301</v>
      </c>
      <c r="H1992" s="41">
        <v>0.109737427397509</v>
      </c>
      <c r="I1992" s="41">
        <v>0.168732466278007</v>
      </c>
      <c r="J1992" s="41">
        <v>3731600</v>
      </c>
      <c r="K1992" s="41">
        <v>55281.552036889603</v>
      </c>
      <c r="L1992" s="41">
        <v>154267.965059721</v>
      </c>
      <c r="M1992" s="41">
        <v>2.2386786026260701</v>
      </c>
      <c r="N1992" s="41">
        <v>218.00882724522501</v>
      </c>
      <c r="O1992" s="41">
        <v>1.3707851448426001</v>
      </c>
    </row>
    <row r="1993" spans="1:15" x14ac:dyDescent="0.35">
      <c r="A1993" s="85" t="s">
        <v>2051</v>
      </c>
      <c r="B1993" s="41">
        <v>11154682.0203835</v>
      </c>
      <c r="C1993" s="41">
        <v>6274273.5713199796</v>
      </c>
      <c r="D1993" s="41">
        <v>999510.87153203494</v>
      </c>
      <c r="E1993" s="41">
        <v>2905129.69210491</v>
      </c>
      <c r="F1993" s="41">
        <v>9319505.8200000003</v>
      </c>
      <c r="G1993" s="41">
        <v>12135782.357156901</v>
      </c>
      <c r="H1993" s="41">
        <v>0.107249342490569</v>
      </c>
      <c r="I1993" s="41">
        <v>0.23938544764620501</v>
      </c>
      <c r="J1993" s="41">
        <v>3788417</v>
      </c>
      <c r="K1993" s="41">
        <v>55170.170283024301</v>
      </c>
      <c r="L1993" s="41">
        <v>121692.02181637799</v>
      </c>
      <c r="M1993" s="41">
        <v>2.4612466384540399</v>
      </c>
      <c r="N1993" s="41">
        <v>219.970964846507</v>
      </c>
      <c r="O1993" s="41">
        <v>1.6561729005333801</v>
      </c>
    </row>
    <row r="1994" spans="1:15" x14ac:dyDescent="0.35">
      <c r="A1994" s="85" t="s">
        <v>2052</v>
      </c>
      <c r="B1994" s="41">
        <v>11017947.1427359</v>
      </c>
      <c r="C1994" s="41">
        <v>5013085.0369194197</v>
      </c>
      <c r="D1994" s="41">
        <v>1308870.3211939801</v>
      </c>
      <c r="E1994" s="41">
        <v>2250757.67187523</v>
      </c>
      <c r="F1994" s="41">
        <v>8884527.6799999997</v>
      </c>
      <c r="G1994" s="41">
        <v>10866377.279698201</v>
      </c>
      <c r="H1994" s="41">
        <v>0.14732019172390901</v>
      </c>
      <c r="I1994" s="41">
        <v>0.207130455159177</v>
      </c>
      <c r="J1994" s="41">
        <v>3966307</v>
      </c>
      <c r="K1994" s="41">
        <v>50286.349575168599</v>
      </c>
      <c r="L1994" s="41">
        <v>160244.786973707</v>
      </c>
      <c r="M1994" s="41">
        <v>2.2441115250141799</v>
      </c>
      <c r="N1994" s="41">
        <v>216.08936984382601</v>
      </c>
      <c r="O1994" s="41">
        <v>1.26391755275611</v>
      </c>
    </row>
    <row r="1995" spans="1:15" x14ac:dyDescent="0.35">
      <c r="A1995" s="85" t="s">
        <v>2053</v>
      </c>
      <c r="B1995" s="41">
        <v>10903456.428299099</v>
      </c>
      <c r="C1995" s="41">
        <v>5725393.2579053296</v>
      </c>
      <c r="D1995" s="41">
        <v>844209.920997001</v>
      </c>
      <c r="E1995" s="41">
        <v>2025294.9289790899</v>
      </c>
      <c r="F1995" s="41">
        <v>7462400.04</v>
      </c>
      <c r="G1995" s="41">
        <v>12179897.419282399</v>
      </c>
      <c r="H1995" s="41">
        <v>0.11312847294059</v>
      </c>
      <c r="I1995" s="41">
        <v>0.166281772272793</v>
      </c>
      <c r="J1995" s="41">
        <v>3148692</v>
      </c>
      <c r="K1995" s="41">
        <v>57631.765966132203</v>
      </c>
      <c r="L1995" s="41">
        <v>143942.923101889</v>
      </c>
      <c r="M1995" s="41">
        <v>2.36775902604515</v>
      </c>
      <c r="N1995" s="41">
        <v>211.34199011319899</v>
      </c>
      <c r="O1995" s="41">
        <v>1.8183402053631601</v>
      </c>
    </row>
    <row r="1996" spans="1:15" x14ac:dyDescent="0.35">
      <c r="A1996" s="85" t="s">
        <v>2054</v>
      </c>
      <c r="B1996" s="41">
        <v>13092954.931880699</v>
      </c>
      <c r="C1996" s="41">
        <v>5622485.0363083398</v>
      </c>
      <c r="D1996" s="41">
        <v>875769.08491536102</v>
      </c>
      <c r="E1996" s="41">
        <v>3205066.5815290199</v>
      </c>
      <c r="F1996" s="41">
        <v>8321858.7000000002</v>
      </c>
      <c r="G1996" s="41">
        <v>14626838.0326894</v>
      </c>
      <c r="H1996" s="41">
        <v>0.105237197179923</v>
      </c>
      <c r="I1996" s="41">
        <v>0.21912231299519599</v>
      </c>
      <c r="J1996" s="41">
        <v>3748585</v>
      </c>
      <c r="K1996" s="41">
        <v>62954.454819184903</v>
      </c>
      <c r="L1996" s="41">
        <v>152421.09805606201</v>
      </c>
      <c r="M1996" s="41">
        <v>2.2238209263312299</v>
      </c>
      <c r="N1996" s="41">
        <v>232.33796724026601</v>
      </c>
      <c r="O1996" s="41">
        <v>1.4998953035100799</v>
      </c>
    </row>
    <row r="1997" spans="1:15" x14ac:dyDescent="0.35">
      <c r="A1997" s="85" t="s">
        <v>2055</v>
      </c>
      <c r="B1997" s="41">
        <v>10692914.190180801</v>
      </c>
      <c r="C1997" s="41">
        <v>5048748.2799093202</v>
      </c>
      <c r="D1997" s="41">
        <v>1019876.36661376</v>
      </c>
      <c r="E1997" s="41">
        <v>2787457.9106862298</v>
      </c>
      <c r="F1997" s="41">
        <v>8220820.1600000001</v>
      </c>
      <c r="G1997" s="41">
        <v>11451286.8051794</v>
      </c>
      <c r="H1997" s="41">
        <v>0.124060172435856</v>
      </c>
      <c r="I1997" s="41">
        <v>0.24341874918594</v>
      </c>
      <c r="J1997" s="41">
        <v>3670009</v>
      </c>
      <c r="K1997" s="41">
        <v>54299.8094038571</v>
      </c>
      <c r="L1997" s="41">
        <v>123110.21778927201</v>
      </c>
      <c r="M1997" s="41">
        <v>2.2351599736460201</v>
      </c>
      <c r="N1997" s="41">
        <v>210.88745628899099</v>
      </c>
      <c r="O1997" s="41">
        <v>1.3756773566248299</v>
      </c>
    </row>
    <row r="1998" spans="1:15" x14ac:dyDescent="0.35">
      <c r="A1998" s="85" t="s">
        <v>2056</v>
      </c>
      <c r="B1998" s="41">
        <v>13504322.536540899</v>
      </c>
      <c r="C1998" s="41">
        <v>3642360.2051425902</v>
      </c>
      <c r="D1998" s="41">
        <v>965917.15953651106</v>
      </c>
      <c r="E1998" s="41">
        <v>2278812.0637809499</v>
      </c>
      <c r="F1998" s="41">
        <v>7155356.4000000004</v>
      </c>
      <c r="G1998" s="41">
        <v>13393223.064151401</v>
      </c>
      <c r="H1998" s="41">
        <v>0.134992180059195</v>
      </c>
      <c r="I1998" s="41">
        <v>0.17014665199450499</v>
      </c>
      <c r="J1998" s="41">
        <v>3208680</v>
      </c>
      <c r="K1998" s="41">
        <v>62814.103105484603</v>
      </c>
      <c r="L1998" s="41">
        <v>157167.49915041099</v>
      </c>
      <c r="M1998" s="41">
        <v>2.2299094071408199</v>
      </c>
      <c r="N1998" s="41">
        <v>213.218760029565</v>
      </c>
      <c r="O1998" s="41">
        <v>1.13515844682006</v>
      </c>
    </row>
    <row r="1999" spans="1:15" x14ac:dyDescent="0.35">
      <c r="A1999" s="85" t="s">
        <v>2057</v>
      </c>
      <c r="B1999" s="41">
        <v>12655360.196647</v>
      </c>
      <c r="C1999" s="41">
        <v>4262350.0657039899</v>
      </c>
      <c r="D1999" s="41">
        <v>849471.16590787203</v>
      </c>
      <c r="E1999" s="41">
        <v>2087061.12325203</v>
      </c>
      <c r="F1999" s="41">
        <v>7363952.6399999997</v>
      </c>
      <c r="G1999" s="41">
        <v>12623743.7634385</v>
      </c>
      <c r="H1999" s="41">
        <v>0.11535532715048399</v>
      </c>
      <c r="I1999" s="41">
        <v>0.165328222939432</v>
      </c>
      <c r="J1999" s="41">
        <v>3244032</v>
      </c>
      <c r="K1999" s="41">
        <v>51393.330470376299</v>
      </c>
      <c r="L1999" s="41">
        <v>133453.85192767601</v>
      </c>
      <c r="M1999" s="41">
        <v>2.2716666644022099</v>
      </c>
      <c r="N1999" s="41">
        <v>245.63342995298001</v>
      </c>
      <c r="O1999" s="41">
        <v>1.31390506188101</v>
      </c>
    </row>
    <row r="2000" spans="1:15" x14ac:dyDescent="0.35">
      <c r="A2000" s="85" t="s">
        <v>2058</v>
      </c>
      <c r="B2000" s="41">
        <v>10710160.779858399</v>
      </c>
      <c r="C2000" s="41">
        <v>5690666.8075045999</v>
      </c>
      <c r="D2000" s="41">
        <v>768630.34674200404</v>
      </c>
      <c r="E2000" s="41">
        <v>2875486.2129650498</v>
      </c>
      <c r="F2000" s="41">
        <v>6885343.5700000003</v>
      </c>
      <c r="G2000" s="41">
        <v>13294563.4969963</v>
      </c>
      <c r="H2000" s="41">
        <v>0.11163282397279201</v>
      </c>
      <c r="I2000" s="41">
        <v>0.21629038167479001</v>
      </c>
      <c r="J2000" s="41">
        <v>3033191</v>
      </c>
      <c r="K2000" s="41">
        <v>60861.396708461201</v>
      </c>
      <c r="L2000" s="41">
        <v>134962.91992617701</v>
      </c>
      <c r="M2000" s="41">
        <v>2.2677974668504199</v>
      </c>
      <c r="N2000" s="41">
        <v>218.44037015838799</v>
      </c>
      <c r="O2000" s="41">
        <v>1.8761320363619001</v>
      </c>
    </row>
    <row r="2001" spans="1:15" x14ac:dyDescent="0.35">
      <c r="A2001" s="85" t="s">
        <v>2059</v>
      </c>
      <c r="B2001" s="41">
        <v>11572724.5672074</v>
      </c>
      <c r="C2001" s="41">
        <v>4691074.3821155103</v>
      </c>
      <c r="D2001" s="41">
        <v>947777.61175899405</v>
      </c>
      <c r="E2001" s="41">
        <v>1862977.2572693201</v>
      </c>
      <c r="F2001" s="41">
        <v>7981795.8600000003</v>
      </c>
      <c r="G2001" s="41">
        <v>11210195.7310427</v>
      </c>
      <c r="H2001" s="41">
        <v>0.118742401883352</v>
      </c>
      <c r="I2001" s="41">
        <v>0.166185970518825</v>
      </c>
      <c r="J2001" s="41">
        <v>3747322</v>
      </c>
      <c r="K2001" s="41">
        <v>53348.858949425099</v>
      </c>
      <c r="L2001" s="41">
        <v>117437.772691469</v>
      </c>
      <c r="M2001" s="41">
        <v>2.13051369083108</v>
      </c>
      <c r="N2001" s="41">
        <v>210.12879305156099</v>
      </c>
      <c r="O2001" s="41">
        <v>1.25184715434529</v>
      </c>
    </row>
    <row r="2002" spans="1:15" x14ac:dyDescent="0.35">
      <c r="A2002" s="85" t="s">
        <v>2060</v>
      </c>
      <c r="B2002" s="41">
        <v>13607606.6479051</v>
      </c>
      <c r="C2002" s="41">
        <v>3779855.68914463</v>
      </c>
      <c r="D2002" s="41">
        <v>806339.17156583106</v>
      </c>
      <c r="E2002" s="41">
        <v>2517662.2882312699</v>
      </c>
      <c r="F2002" s="41">
        <v>6641863.9800000004</v>
      </c>
      <c r="G2002" s="41">
        <v>14172099.364109199</v>
      </c>
      <c r="H2002" s="41">
        <v>0.121402542116774</v>
      </c>
      <c r="I2002" s="41">
        <v>0.177649212268949</v>
      </c>
      <c r="J2002" s="41">
        <v>3118246</v>
      </c>
      <c r="K2002" s="41">
        <v>62016.888517894302</v>
      </c>
      <c r="L2002" s="41">
        <v>102499.547262311</v>
      </c>
      <c r="M2002" s="41">
        <v>2.1324699569115002</v>
      </c>
      <c r="N2002" s="41">
        <v>228.518621317276</v>
      </c>
      <c r="O2002" s="41">
        <v>1.21217366722979</v>
      </c>
    </row>
    <row r="2003" spans="1:15" x14ac:dyDescent="0.35">
      <c r="A2003" s="85" t="s">
        <v>2061</v>
      </c>
      <c r="B2003" s="41">
        <v>9210604.0652001407</v>
      </c>
      <c r="C2003" s="41">
        <v>6652066.0169973103</v>
      </c>
      <c r="D2003" s="41">
        <v>970744.43893480301</v>
      </c>
      <c r="E2003" s="41">
        <v>1765167.1101786699</v>
      </c>
      <c r="F2003" s="41">
        <v>7992400.5</v>
      </c>
      <c r="G2003" s="41">
        <v>10788525.6527449</v>
      </c>
      <c r="H2003" s="41">
        <v>0.121458432786846</v>
      </c>
      <c r="I2003" s="41">
        <v>0.163615230384104</v>
      </c>
      <c r="J2003" s="41">
        <v>3805905</v>
      </c>
      <c r="K2003" s="41">
        <v>50018.6640676198</v>
      </c>
      <c r="L2003" s="41">
        <v>182344.52143398899</v>
      </c>
      <c r="M2003" s="41">
        <v>2.1027237178859002</v>
      </c>
      <c r="N2003" s="41">
        <v>215.690881358458</v>
      </c>
      <c r="O2003" s="41">
        <v>1.7478276564962401</v>
      </c>
    </row>
    <row r="2004" spans="1:15" x14ac:dyDescent="0.35">
      <c r="A2004" s="85" t="s">
        <v>2062</v>
      </c>
      <c r="B2004" s="41">
        <v>12420264.3040908</v>
      </c>
      <c r="C2004" s="41">
        <v>4076435.2038572701</v>
      </c>
      <c r="D2004" s="41">
        <v>977784.22457517602</v>
      </c>
      <c r="E2004" s="41">
        <v>2787813.6263349699</v>
      </c>
      <c r="F2004" s="41">
        <v>6887209.3499999996</v>
      </c>
      <c r="G2004" s="41">
        <v>13513294.3126812</v>
      </c>
      <c r="H2004" s="41">
        <v>0.14197103280665899</v>
      </c>
      <c r="I2004" s="41">
        <v>0.206301554737753</v>
      </c>
      <c r="J2004" s="41">
        <v>3007515</v>
      </c>
      <c r="K2004" s="41">
        <v>59896.699227344601</v>
      </c>
      <c r="L2004" s="41">
        <v>138206.303823016</v>
      </c>
      <c r="M2004" s="41">
        <v>2.2856426777887799</v>
      </c>
      <c r="N2004" s="41">
        <v>225.61309511128201</v>
      </c>
      <c r="O2004" s="41">
        <v>1.35541641649577</v>
      </c>
    </row>
    <row r="2005" spans="1:15" x14ac:dyDescent="0.35">
      <c r="A2005" s="85" t="s">
        <v>2063</v>
      </c>
      <c r="B2005" s="41">
        <v>11341590.244494401</v>
      </c>
      <c r="C2005" s="41">
        <v>5545869.1993960897</v>
      </c>
      <c r="D2005" s="41">
        <v>955243.31516868004</v>
      </c>
      <c r="E2005" s="41">
        <v>2605724.5161902402</v>
      </c>
      <c r="F2005" s="41">
        <v>7758282.8399999999</v>
      </c>
      <c r="G2005" s="41">
        <v>12813234.603442101</v>
      </c>
      <c r="H2005" s="41">
        <v>0.12312561102357</v>
      </c>
      <c r="I2005" s="41">
        <v>0.20336196103755499</v>
      </c>
      <c r="J2005" s="41">
        <v>3358564</v>
      </c>
      <c r="K2005" s="41">
        <v>52504.649251934403</v>
      </c>
      <c r="L2005" s="41">
        <v>123090.168192649</v>
      </c>
      <c r="M2005" s="41">
        <v>2.3124184295579799</v>
      </c>
      <c r="N2005" s="41">
        <v>244.03885175350601</v>
      </c>
      <c r="O2005" s="41">
        <v>1.6512620272819201</v>
      </c>
    </row>
    <row r="2006" spans="1:15" x14ac:dyDescent="0.35">
      <c r="A2006" s="85" t="s">
        <v>2064</v>
      </c>
      <c r="B2006" s="41">
        <v>10413380.530158101</v>
      </c>
      <c r="C2006" s="41">
        <v>5969660.4371653497</v>
      </c>
      <c r="D2006" s="41">
        <v>1038013.48776504</v>
      </c>
      <c r="E2006" s="41">
        <v>1971963.3889961699</v>
      </c>
      <c r="F2006" s="41">
        <v>7043049</v>
      </c>
      <c r="G2006" s="41">
        <v>12534568.553891599</v>
      </c>
      <c r="H2006" s="41">
        <v>0.14738126736943699</v>
      </c>
      <c r="I2006" s="41">
        <v>0.15732199959797899</v>
      </c>
      <c r="J2006" s="41">
        <v>3186900</v>
      </c>
      <c r="K2006" s="41">
        <v>54552.676824178903</v>
      </c>
      <c r="L2006" s="41">
        <v>184599.70980689101</v>
      </c>
      <c r="M2006" s="41">
        <v>2.2123440678215101</v>
      </c>
      <c r="N2006" s="41">
        <v>229.77436842425601</v>
      </c>
      <c r="O2006" s="41">
        <v>1.8731872469061901</v>
      </c>
    </row>
    <row r="2007" spans="1:15" x14ac:dyDescent="0.35">
      <c r="A2007" s="85" t="s">
        <v>2065</v>
      </c>
      <c r="B2007" s="41">
        <v>9166690.2195027601</v>
      </c>
      <c r="C2007" s="41">
        <v>5587581.9732607799</v>
      </c>
      <c r="D2007" s="41">
        <v>780478.35837496398</v>
      </c>
      <c r="E2007" s="41">
        <v>2191721.3533254098</v>
      </c>
      <c r="F2007" s="41">
        <v>7318890.8799999999</v>
      </c>
      <c r="G2007" s="41">
        <v>10514833.170966901</v>
      </c>
      <c r="H2007" s="41">
        <v>0.106638884384483</v>
      </c>
      <c r="I2007" s="41">
        <v>0.20844090606944701</v>
      </c>
      <c r="J2007" s="41">
        <v>3267362</v>
      </c>
      <c r="K2007" s="41">
        <v>51581.227230644399</v>
      </c>
      <c r="L2007" s="41">
        <v>107252.14650295999</v>
      </c>
      <c r="M2007" s="41">
        <v>2.24288966888885</v>
      </c>
      <c r="N2007" s="41">
        <v>203.848834197234</v>
      </c>
      <c r="O2007" s="41">
        <v>1.7101202662149999</v>
      </c>
    </row>
    <row r="2008" spans="1:15" x14ac:dyDescent="0.35">
      <c r="A2008" s="85" t="s">
        <v>2066</v>
      </c>
      <c r="B2008" s="41">
        <v>12766941.754823901</v>
      </c>
      <c r="C2008" s="41">
        <v>6247795.2700442802</v>
      </c>
      <c r="D2008" s="41">
        <v>1155300.6739729601</v>
      </c>
      <c r="E2008" s="41">
        <v>2497737.4086503498</v>
      </c>
      <c r="F2008" s="41">
        <v>8716871.0399999991</v>
      </c>
      <c r="G2008" s="41">
        <v>14125100.0972475</v>
      </c>
      <c r="H2008" s="41">
        <v>0.13253616678180899</v>
      </c>
      <c r="I2008" s="41">
        <v>0.176829713874883</v>
      </c>
      <c r="J2008" s="41">
        <v>3757272</v>
      </c>
      <c r="K2008" s="41">
        <v>60547.387788792803</v>
      </c>
      <c r="L2008" s="41">
        <v>174196.029755975</v>
      </c>
      <c r="M2008" s="41">
        <v>2.3160445106484802</v>
      </c>
      <c r="N2008" s="41">
        <v>233.289198948425</v>
      </c>
      <c r="O2008" s="41">
        <v>1.6628541319458101</v>
      </c>
    </row>
    <row r="2009" spans="1:15" x14ac:dyDescent="0.35">
      <c r="A2009" s="85" t="s">
        <v>2067</v>
      </c>
      <c r="B2009" s="41">
        <v>11505342.938229799</v>
      </c>
      <c r="C2009" s="41">
        <v>6526036.9382253699</v>
      </c>
      <c r="D2009" s="41">
        <v>1064763.77901422</v>
      </c>
      <c r="E2009" s="41">
        <v>2708888.2437060801</v>
      </c>
      <c r="F2009" s="41">
        <v>8005725</v>
      </c>
      <c r="G2009" s="41">
        <v>13979028.146469301</v>
      </c>
      <c r="H2009" s="41">
        <v>0.13300029404135399</v>
      </c>
      <c r="I2009" s="41">
        <v>0.19378230126750801</v>
      </c>
      <c r="J2009" s="41">
        <v>3812250</v>
      </c>
      <c r="K2009" s="41">
        <v>57609.841938880199</v>
      </c>
      <c r="L2009" s="41">
        <v>179721.24729379601</v>
      </c>
      <c r="M2009" s="41">
        <v>2.1023076113531798</v>
      </c>
      <c r="N2009" s="41">
        <v>242.646098131793</v>
      </c>
      <c r="O2009" s="41">
        <v>1.71185964672447</v>
      </c>
    </row>
    <row r="2010" spans="1:15" x14ac:dyDescent="0.35">
      <c r="A2010" s="85" t="s">
        <v>2068</v>
      </c>
      <c r="B2010" s="41">
        <v>10873758.4251168</v>
      </c>
      <c r="C2010" s="41">
        <v>5337543.8004997699</v>
      </c>
      <c r="D2010" s="41">
        <v>1052980.8235730899</v>
      </c>
      <c r="E2010" s="41">
        <v>1968360.4740704901</v>
      </c>
      <c r="F2010" s="41">
        <v>7671429.0099999998</v>
      </c>
      <c r="G2010" s="41">
        <v>11678561.953059699</v>
      </c>
      <c r="H2010" s="41">
        <v>0.13726006226486501</v>
      </c>
      <c r="I2010" s="41">
        <v>0.16854476449943401</v>
      </c>
      <c r="J2010" s="41">
        <v>3349969</v>
      </c>
      <c r="K2010" s="41">
        <v>52346.759090361498</v>
      </c>
      <c r="L2010" s="41">
        <v>117347.439799542</v>
      </c>
      <c r="M2010" s="41">
        <v>2.2872279106240399</v>
      </c>
      <c r="N2010" s="41">
        <v>223.10448924531599</v>
      </c>
      <c r="O2010" s="41">
        <v>1.5933114009412499</v>
      </c>
    </row>
    <row r="2011" spans="1:15" x14ac:dyDescent="0.35">
      <c r="A2011" s="85" t="s">
        <v>2069</v>
      </c>
      <c r="B2011" s="41">
        <v>13119831.9912499</v>
      </c>
      <c r="C2011" s="41">
        <v>4604842.4278341997</v>
      </c>
      <c r="D2011" s="41">
        <v>867441.65087635198</v>
      </c>
      <c r="E2011" s="41">
        <v>3380259.1941255098</v>
      </c>
      <c r="F2011" s="41">
        <v>8210279.7000000002</v>
      </c>
      <c r="G2011" s="41">
        <v>13878404.5861881</v>
      </c>
      <c r="H2011" s="41">
        <v>0.105653118111963</v>
      </c>
      <c r="I2011" s="41">
        <v>0.243562519966421</v>
      </c>
      <c r="J2011" s="41">
        <v>3909657</v>
      </c>
      <c r="K2011" s="41">
        <v>61216.552362878101</v>
      </c>
      <c r="L2011" s="41">
        <v>116309.022102127</v>
      </c>
      <c r="M2011" s="41">
        <v>2.10352804071427</v>
      </c>
      <c r="N2011" s="41">
        <v>226.71207090003401</v>
      </c>
      <c r="O2011" s="41">
        <v>1.1778123829876099</v>
      </c>
    </row>
    <row r="2012" spans="1:15" x14ac:dyDescent="0.35">
      <c r="A2012" s="85" t="s">
        <v>2070</v>
      </c>
      <c r="B2012" s="41">
        <v>11813686.9506106</v>
      </c>
      <c r="C2012" s="41">
        <v>6023680.9553154102</v>
      </c>
      <c r="D2012" s="41">
        <v>1204242.65484799</v>
      </c>
      <c r="E2012" s="41">
        <v>2449365.6943084798</v>
      </c>
      <c r="F2012" s="41">
        <v>9301526.4399999995</v>
      </c>
      <c r="G2012" s="41">
        <v>12384848.2014427</v>
      </c>
      <c r="H2012" s="41">
        <v>0.12946720762619199</v>
      </c>
      <c r="I2012" s="41">
        <v>0.19777115185175601</v>
      </c>
      <c r="J2012" s="41">
        <v>3812101</v>
      </c>
      <c r="K2012" s="41">
        <v>56897.359311998502</v>
      </c>
      <c r="L2012" s="41">
        <v>195398.38636024899</v>
      </c>
      <c r="M2012" s="41">
        <v>2.4381672313470202</v>
      </c>
      <c r="N2012" s="41">
        <v>217.66554625488601</v>
      </c>
      <c r="O2012" s="41">
        <v>1.5801472613961201</v>
      </c>
    </row>
    <row r="2013" spans="1:15" x14ac:dyDescent="0.35">
      <c r="A2013" s="85" t="s">
        <v>2071</v>
      </c>
      <c r="B2013" s="41">
        <v>11661032.9207264</v>
      </c>
      <c r="C2013" s="41">
        <v>3631100.7937662201</v>
      </c>
      <c r="D2013" s="41">
        <v>928890.65811968897</v>
      </c>
      <c r="E2013" s="41">
        <v>1815019.20465657</v>
      </c>
      <c r="F2013" s="41">
        <v>7150899.7999999998</v>
      </c>
      <c r="G2013" s="41">
        <v>11009406.060313899</v>
      </c>
      <c r="H2013" s="41">
        <v>0.12989843014157301</v>
      </c>
      <c r="I2013" s="41">
        <v>0.16486077402479099</v>
      </c>
      <c r="J2013" s="41">
        <v>3250409</v>
      </c>
      <c r="K2013" s="41">
        <v>51750.522047165097</v>
      </c>
      <c r="L2013" s="41">
        <v>124262.283045041</v>
      </c>
      <c r="M2013" s="41">
        <v>2.2045065688337102</v>
      </c>
      <c r="N2013" s="41">
        <v>212.73781112955399</v>
      </c>
      <c r="O2013" s="41">
        <v>1.11712119729124</v>
      </c>
    </row>
    <row r="2014" spans="1:15" x14ac:dyDescent="0.35">
      <c r="A2014" s="85" t="s">
        <v>2072</v>
      </c>
      <c r="B2014" s="41">
        <v>9927453.2400139105</v>
      </c>
      <c r="C2014" s="41">
        <v>4960678.2579933703</v>
      </c>
      <c r="D2014" s="41">
        <v>722069.73971827701</v>
      </c>
      <c r="E2014" s="41">
        <v>2098898.0492772302</v>
      </c>
      <c r="F2014" s="41">
        <v>6451766.3200000003</v>
      </c>
      <c r="G2014" s="41">
        <v>11390938.687127599</v>
      </c>
      <c r="H2014" s="41">
        <v>0.11191814828753401</v>
      </c>
      <c r="I2014" s="41">
        <v>0.18426032365963799</v>
      </c>
      <c r="J2014" s="41">
        <v>3043286</v>
      </c>
      <c r="K2014" s="41">
        <v>52821.417515082903</v>
      </c>
      <c r="L2014" s="41">
        <v>133605.720124846</v>
      </c>
      <c r="M2014" s="41">
        <v>2.11786760906161</v>
      </c>
      <c r="N2014" s="41">
        <v>215.649679464846</v>
      </c>
      <c r="O2014" s="41">
        <v>1.63004011387473</v>
      </c>
    </row>
    <row r="2015" spans="1:15" x14ac:dyDescent="0.35">
      <c r="A2015" s="85" t="s">
        <v>2073</v>
      </c>
      <c r="B2015" s="41">
        <v>13006492.9574869</v>
      </c>
      <c r="C2015" s="41">
        <v>4967628.8839829601</v>
      </c>
      <c r="D2015" s="41">
        <v>1408078.6505645299</v>
      </c>
      <c r="E2015" s="41">
        <v>3117664.38419184</v>
      </c>
      <c r="F2015" s="41">
        <v>9417077.4100000001</v>
      </c>
      <c r="G2015" s="41">
        <v>13223700.403717101</v>
      </c>
      <c r="H2015" s="41">
        <v>0.149523954116518</v>
      </c>
      <c r="I2015" s="41">
        <v>0.23576338611811601</v>
      </c>
      <c r="J2015" s="41">
        <v>3907501</v>
      </c>
      <c r="K2015" s="41">
        <v>59789.756312868398</v>
      </c>
      <c r="L2015" s="41">
        <v>140912.93749087799</v>
      </c>
      <c r="M2015" s="41">
        <v>2.4122427255037602</v>
      </c>
      <c r="N2015" s="41">
        <v>221.168075781287</v>
      </c>
      <c r="O2015" s="41">
        <v>1.2713058509730299</v>
      </c>
    </row>
    <row r="2016" spans="1:15" x14ac:dyDescent="0.35">
      <c r="A2016" s="85" t="s">
        <v>2074</v>
      </c>
      <c r="B2016" s="41">
        <v>11372558.1348419</v>
      </c>
      <c r="C2016" s="41">
        <v>3349048.5193522801</v>
      </c>
      <c r="D2016" s="41">
        <v>707153.77664914099</v>
      </c>
      <c r="E2016" s="41">
        <v>2801912.1524330499</v>
      </c>
      <c r="F2016" s="41">
        <v>6941738.0999999996</v>
      </c>
      <c r="G2016" s="41">
        <v>11439397.460088599</v>
      </c>
      <c r="H2016" s="41">
        <v>0.10186984390107399</v>
      </c>
      <c r="I2016" s="41">
        <v>0.244935291584085</v>
      </c>
      <c r="J2016" s="41">
        <v>3018147</v>
      </c>
      <c r="K2016" s="41">
        <v>50973.163978649798</v>
      </c>
      <c r="L2016" s="41">
        <v>150462.976812193</v>
      </c>
      <c r="M2016" s="41">
        <v>2.2966941251378001</v>
      </c>
      <c r="N2016" s="41">
        <v>224.424525455028</v>
      </c>
      <c r="O2016" s="41">
        <v>1.10963731036039</v>
      </c>
    </row>
    <row r="2017" spans="1:15" x14ac:dyDescent="0.35">
      <c r="A2017" s="85" t="s">
        <v>2075</v>
      </c>
      <c r="B2017" s="41">
        <v>12059810.4582355</v>
      </c>
      <c r="C2017" s="41">
        <v>4586160.0941281803</v>
      </c>
      <c r="D2017" s="41">
        <v>897895.866802542</v>
      </c>
      <c r="E2017" s="41">
        <v>2000956.6065919001</v>
      </c>
      <c r="F2017" s="41">
        <v>7168427.1600000001</v>
      </c>
      <c r="G2017" s="41">
        <v>12519325.9688747</v>
      </c>
      <c r="H2017" s="41">
        <v>0.12525702595024199</v>
      </c>
      <c r="I2017" s="41">
        <v>0.15982941985588001</v>
      </c>
      <c r="J2017" s="41">
        <v>3144047</v>
      </c>
      <c r="K2017" s="41">
        <v>53560.905146208097</v>
      </c>
      <c r="L2017" s="41">
        <v>142930.10311659501</v>
      </c>
      <c r="M2017" s="41">
        <v>2.2783274695850801</v>
      </c>
      <c r="N2017" s="41">
        <v>233.73736409373501</v>
      </c>
      <c r="O2017" s="41">
        <v>1.45868051404072</v>
      </c>
    </row>
    <row r="2018" spans="1:15" x14ac:dyDescent="0.35">
      <c r="A2018" s="85" t="s">
        <v>2076</v>
      </c>
      <c r="B2018" s="41">
        <v>11705655.579431299</v>
      </c>
      <c r="C2018" s="41">
        <v>6561450.4368910799</v>
      </c>
      <c r="D2018" s="41">
        <v>775915.14554467902</v>
      </c>
      <c r="E2018" s="41">
        <v>3048310.1760477098</v>
      </c>
      <c r="F2018" s="41">
        <v>7665694.2300000004</v>
      </c>
      <c r="G2018" s="41">
        <v>14541775.098853</v>
      </c>
      <c r="H2018" s="41">
        <v>0.101219161926405</v>
      </c>
      <c r="I2018" s="41">
        <v>0.209624351588834</v>
      </c>
      <c r="J2018" s="41">
        <v>3500317</v>
      </c>
      <c r="K2018" s="41">
        <v>64421.100867642599</v>
      </c>
      <c r="L2018" s="41">
        <v>116137.99093816</v>
      </c>
      <c r="M2018" s="41">
        <v>2.1867104534412598</v>
      </c>
      <c r="N2018" s="41">
        <v>225.73480940957199</v>
      </c>
      <c r="O2018" s="41">
        <v>1.87453034593469</v>
      </c>
    </row>
    <row r="2019" spans="1:15" x14ac:dyDescent="0.35">
      <c r="A2019" s="85" t="s">
        <v>2077</v>
      </c>
      <c r="B2019" s="41">
        <v>12317751.203729</v>
      </c>
      <c r="C2019" s="41">
        <v>4451325.0617003096</v>
      </c>
      <c r="D2019" s="41">
        <v>1098142.7340303501</v>
      </c>
      <c r="E2019" s="41">
        <v>2057591.9013866901</v>
      </c>
      <c r="F2019" s="41">
        <v>8100595.9500000002</v>
      </c>
      <c r="G2019" s="41">
        <v>11960047.290198499</v>
      </c>
      <c r="H2019" s="41">
        <v>0.13556320310363701</v>
      </c>
      <c r="I2019" s="41">
        <v>0.17203877639120399</v>
      </c>
      <c r="J2019" s="41">
        <v>3839145</v>
      </c>
      <c r="K2019" s="41">
        <v>53971.332536996997</v>
      </c>
      <c r="L2019" s="41">
        <v>135832.339352198</v>
      </c>
      <c r="M2019" s="41">
        <v>2.1076281167527702</v>
      </c>
      <c r="N2019" s="41">
        <v>221.60481962709099</v>
      </c>
      <c r="O2019" s="41">
        <v>1.1594573952534499</v>
      </c>
    </row>
    <row r="2020" spans="1:15" x14ac:dyDescent="0.35">
      <c r="A2020" s="85" t="s">
        <v>2078</v>
      </c>
      <c r="B2020" s="41">
        <v>13436712.0355443</v>
      </c>
      <c r="C2020" s="41">
        <v>3962638.33798749</v>
      </c>
      <c r="D2020" s="41">
        <v>1007234.2558584</v>
      </c>
      <c r="E2020" s="41">
        <v>2689387.48600975</v>
      </c>
      <c r="F2020" s="41">
        <v>7290773.5999999996</v>
      </c>
      <c r="G2020" s="41">
        <v>13943575.2300373</v>
      </c>
      <c r="H2020" s="41">
        <v>0.13815190419003001</v>
      </c>
      <c r="I2020" s="41">
        <v>0.19287646400876199</v>
      </c>
      <c r="J2020" s="41">
        <v>3313988</v>
      </c>
      <c r="K2020" s="41">
        <v>62287.033101211797</v>
      </c>
      <c r="L2020" s="41">
        <v>138376.71463734101</v>
      </c>
      <c r="M2020" s="41">
        <v>2.2039771432968802</v>
      </c>
      <c r="N2020" s="41">
        <v>223.85696694025799</v>
      </c>
      <c r="O2020" s="41">
        <v>1.1957310460953701</v>
      </c>
    </row>
    <row r="2021" spans="1:15" x14ac:dyDescent="0.35">
      <c r="A2021" s="85" t="s">
        <v>2079</v>
      </c>
      <c r="B2021" s="41">
        <v>12599052.012267601</v>
      </c>
      <c r="C2021" s="41">
        <v>6912588.2316542501</v>
      </c>
      <c r="D2021" s="41">
        <v>987824.56139679905</v>
      </c>
      <c r="E2021" s="41">
        <v>2408763.29269274</v>
      </c>
      <c r="F2021" s="41">
        <v>9343264.3200000003</v>
      </c>
      <c r="G2021" s="41">
        <v>13726854.4202781</v>
      </c>
      <c r="H2021" s="41">
        <v>0.105725849934726</v>
      </c>
      <c r="I2021" s="41">
        <v>0.17547816993923801</v>
      </c>
      <c r="J2021" s="41">
        <v>3992848</v>
      </c>
      <c r="K2021" s="41">
        <v>55103.586448870403</v>
      </c>
      <c r="L2021" s="41">
        <v>161890.64226675199</v>
      </c>
      <c r="M2021" s="41">
        <v>2.34145320978444</v>
      </c>
      <c r="N2021" s="41">
        <v>249.108726420582</v>
      </c>
      <c r="O2021" s="41">
        <v>1.7312425195384999</v>
      </c>
    </row>
    <row r="2022" spans="1:15" x14ac:dyDescent="0.35">
      <c r="A2022" s="85" t="s">
        <v>2080</v>
      </c>
      <c r="B2022" s="41">
        <v>11876363.348881099</v>
      </c>
      <c r="C2022" s="41">
        <v>4593628.92600457</v>
      </c>
      <c r="D2022" s="41">
        <v>1245051.21665269</v>
      </c>
      <c r="E2022" s="41">
        <v>2521386.8715204801</v>
      </c>
      <c r="F2022" s="41">
        <v>8744978.8399999999</v>
      </c>
      <c r="G2022" s="41">
        <v>11637773.951935301</v>
      </c>
      <c r="H2022" s="41">
        <v>0.14237326806987299</v>
      </c>
      <c r="I2022" s="41">
        <v>0.21665542585153899</v>
      </c>
      <c r="J2022" s="41">
        <v>3957004</v>
      </c>
      <c r="K2022" s="41">
        <v>53988.559806714104</v>
      </c>
      <c r="L2022" s="41">
        <v>146322.428876463</v>
      </c>
      <c r="M2022" s="41">
        <v>2.2105192244278702</v>
      </c>
      <c r="N2022" s="41">
        <v>215.56165741016099</v>
      </c>
      <c r="O2022" s="41">
        <v>1.16088559071575</v>
      </c>
    </row>
    <row r="2023" spans="1:15" x14ac:dyDescent="0.35">
      <c r="A2023" s="85" t="s">
        <v>2081</v>
      </c>
      <c r="B2023" s="41">
        <v>10208291.230879501</v>
      </c>
      <c r="C2023" s="41">
        <v>5076016.2896741098</v>
      </c>
      <c r="D2023" s="41">
        <v>965283.58237703401</v>
      </c>
      <c r="E2023" s="41">
        <v>1887548.8076843999</v>
      </c>
      <c r="F2023" s="41">
        <v>6814312.2000000002</v>
      </c>
      <c r="G2023" s="41">
        <v>11452910.019983299</v>
      </c>
      <c r="H2023" s="41">
        <v>0.141655321042824</v>
      </c>
      <c r="I2023" s="41">
        <v>0.16480953787211799</v>
      </c>
      <c r="J2023" s="41">
        <v>3069510</v>
      </c>
      <c r="K2023" s="41">
        <v>56276.890668681299</v>
      </c>
      <c r="L2023" s="41">
        <v>130082.30936830799</v>
      </c>
      <c r="M2023" s="41">
        <v>2.2163938733980699</v>
      </c>
      <c r="N2023" s="41">
        <v>203.505858924216</v>
      </c>
      <c r="O2023" s="41">
        <v>1.65368944544051</v>
      </c>
    </row>
    <row r="2024" spans="1:15" x14ac:dyDescent="0.35">
      <c r="A2024" s="85" t="s">
        <v>2082</v>
      </c>
      <c r="B2024" s="41">
        <v>13143053.350939</v>
      </c>
      <c r="C2024" s="41">
        <v>5687531.6417584503</v>
      </c>
      <c r="D2024" s="41">
        <v>788112.59963054501</v>
      </c>
      <c r="E2024" s="41">
        <v>3006317.5199171202</v>
      </c>
      <c r="F2024" s="41">
        <v>7828952.2400000002</v>
      </c>
      <c r="G2024" s="41">
        <v>14953684.315182099</v>
      </c>
      <c r="H2024" s="41">
        <v>0.100666420674262</v>
      </c>
      <c r="I2024" s="41">
        <v>0.201041927631498</v>
      </c>
      <c r="J2024" s="41">
        <v>3692902</v>
      </c>
      <c r="K2024" s="41">
        <v>63416.812193308397</v>
      </c>
      <c r="L2024" s="41">
        <v>157621.44293704</v>
      </c>
      <c r="M2024" s="41">
        <v>2.11943629390105</v>
      </c>
      <c r="N2024" s="41">
        <v>235.798116569874</v>
      </c>
      <c r="O2024" s="41">
        <v>1.5401252569817601</v>
      </c>
    </row>
    <row r="2025" spans="1:15" x14ac:dyDescent="0.35">
      <c r="A2025" s="85" t="s">
        <v>2083</v>
      </c>
      <c r="B2025" s="41">
        <v>13656556.534364</v>
      </c>
      <c r="C2025" s="41">
        <v>4204576.1060506804</v>
      </c>
      <c r="D2025" s="41">
        <v>925278.421596481</v>
      </c>
      <c r="E2025" s="41">
        <v>2140920.8034511302</v>
      </c>
      <c r="F2025" s="41">
        <v>7666062.4000000004</v>
      </c>
      <c r="G2025" s="41">
        <v>13430852.768058101</v>
      </c>
      <c r="H2025" s="41">
        <v>0.120698002875176</v>
      </c>
      <c r="I2025" s="41">
        <v>0.159403192070035</v>
      </c>
      <c r="J2025" s="41">
        <v>3377120</v>
      </c>
      <c r="K2025" s="41">
        <v>62987.631984514897</v>
      </c>
      <c r="L2025" s="41">
        <v>169583.30259585401</v>
      </c>
      <c r="M2025" s="41">
        <v>2.2679303242672399</v>
      </c>
      <c r="N2025" s="41">
        <v>213.22591431508101</v>
      </c>
      <c r="O2025" s="41">
        <v>1.2450182717968801</v>
      </c>
    </row>
    <row r="2026" spans="1:15" x14ac:dyDescent="0.35">
      <c r="A2026" s="85" t="s">
        <v>2084</v>
      </c>
      <c r="B2026" s="41">
        <v>14846163.4132067</v>
      </c>
      <c r="C2026" s="41">
        <v>4167441.6541373301</v>
      </c>
      <c r="D2026" s="41">
        <v>1038273.8798764501</v>
      </c>
      <c r="E2026" s="41">
        <v>2191761.47096209</v>
      </c>
      <c r="F2026" s="41">
        <v>8153284.1600000001</v>
      </c>
      <c r="G2026" s="41">
        <v>14207224.788197599</v>
      </c>
      <c r="H2026" s="41">
        <v>0.127344252880357</v>
      </c>
      <c r="I2026" s="41">
        <v>0.15427090819192599</v>
      </c>
      <c r="J2026" s="41">
        <v>3639859</v>
      </c>
      <c r="K2026" s="41">
        <v>63365.705312865597</v>
      </c>
      <c r="L2026" s="41">
        <v>116868.530015004</v>
      </c>
      <c r="M2026" s="41">
        <v>2.24476120359936</v>
      </c>
      <c r="N2026" s="41">
        <v>224.20902704134099</v>
      </c>
      <c r="O2026" s="41">
        <v>1.14494590426094</v>
      </c>
    </row>
    <row r="2027" spans="1:15" x14ac:dyDescent="0.35">
      <c r="A2027" s="85" t="s">
        <v>2085</v>
      </c>
      <c r="B2027" s="41">
        <v>12286022.8121711</v>
      </c>
      <c r="C2027" s="41">
        <v>4024772.21207562</v>
      </c>
      <c r="D2027" s="41">
        <v>681621.16611886502</v>
      </c>
      <c r="E2027" s="41">
        <v>2274895.1899028099</v>
      </c>
      <c r="F2027" s="41">
        <v>6387786.2999999998</v>
      </c>
      <c r="G2027" s="41">
        <v>13017316.720132001</v>
      </c>
      <c r="H2027" s="41">
        <v>0.106706945740947</v>
      </c>
      <c r="I2027" s="41">
        <v>0.174759148817863</v>
      </c>
      <c r="J2027" s="41">
        <v>3041803</v>
      </c>
      <c r="K2027" s="41">
        <v>58888.562407292702</v>
      </c>
      <c r="L2027" s="41">
        <v>137791.63986368701</v>
      </c>
      <c r="M2027" s="41">
        <v>2.1026834924198998</v>
      </c>
      <c r="N2027" s="41">
        <v>221.05017685349401</v>
      </c>
      <c r="O2027" s="41">
        <v>1.32315347577592</v>
      </c>
    </row>
    <row r="2028" spans="1:15" x14ac:dyDescent="0.35">
      <c r="A2028" s="85" t="s">
        <v>2086</v>
      </c>
      <c r="B2028" s="41">
        <v>9760898.2346648108</v>
      </c>
      <c r="C2028" s="41">
        <v>6291820.47419676</v>
      </c>
      <c r="D2028" s="41">
        <v>853221.67606111302</v>
      </c>
      <c r="E2028" s="41">
        <v>2893003.0841589002</v>
      </c>
      <c r="F2028" s="41">
        <v>7489463.0999999996</v>
      </c>
      <c r="G2028" s="41">
        <v>12479419.6640791</v>
      </c>
      <c r="H2028" s="41">
        <v>0.113922942762227</v>
      </c>
      <c r="I2028" s="41">
        <v>0.231821924579247</v>
      </c>
      <c r="J2028" s="41">
        <v>3566411</v>
      </c>
      <c r="K2028" s="41">
        <v>57989.868327504897</v>
      </c>
      <c r="L2028" s="41">
        <v>169939.29499746801</v>
      </c>
      <c r="M2028" s="41">
        <v>2.1013275788266599</v>
      </c>
      <c r="N2028" s="41">
        <v>215.19507064814201</v>
      </c>
      <c r="O2028" s="41">
        <v>1.7641882761680501</v>
      </c>
    </row>
    <row r="2029" spans="1:15" x14ac:dyDescent="0.35">
      <c r="A2029" s="85" t="s">
        <v>2087</v>
      </c>
      <c r="B2029" s="41">
        <v>11911865.979100101</v>
      </c>
      <c r="C2029" s="41">
        <v>5183598.4715138702</v>
      </c>
      <c r="D2029" s="41">
        <v>1066577.9891057999</v>
      </c>
      <c r="E2029" s="41">
        <v>2711195.92225846</v>
      </c>
      <c r="F2029" s="41">
        <v>7566556.2000000002</v>
      </c>
      <c r="G2029" s="41">
        <v>13427412.794500099</v>
      </c>
      <c r="H2029" s="41">
        <v>0.14095950137868499</v>
      </c>
      <c r="I2029" s="41">
        <v>0.201914990158712</v>
      </c>
      <c r="J2029" s="41">
        <v>3318665</v>
      </c>
      <c r="K2029" s="41">
        <v>59355.551209000703</v>
      </c>
      <c r="L2029" s="41">
        <v>120730.63252195199</v>
      </c>
      <c r="M2029" s="41">
        <v>2.2788307762649</v>
      </c>
      <c r="N2029" s="41">
        <v>226.216254569</v>
      </c>
      <c r="O2029" s="41">
        <v>1.56195291525775</v>
      </c>
    </row>
    <row r="2030" spans="1:15" x14ac:dyDescent="0.35">
      <c r="A2030" s="85" t="s">
        <v>2088</v>
      </c>
      <c r="B2030" s="41">
        <v>10903388.2625506</v>
      </c>
      <c r="C2030" s="41">
        <v>5452557.5737975799</v>
      </c>
      <c r="D2030" s="41">
        <v>945297.41803125595</v>
      </c>
      <c r="E2030" s="41">
        <v>2915076.6041087699</v>
      </c>
      <c r="F2030" s="41">
        <v>7227664.9199999999</v>
      </c>
      <c r="G2030" s="41">
        <v>13113504.9679051</v>
      </c>
      <c r="H2030" s="41">
        <v>0.13078877182248499</v>
      </c>
      <c r="I2030" s="41">
        <v>0.22229576388946501</v>
      </c>
      <c r="J2030" s="41">
        <v>3036834</v>
      </c>
      <c r="K2030" s="41">
        <v>56288.3846328074</v>
      </c>
      <c r="L2030" s="41">
        <v>124850.02941695599</v>
      </c>
      <c r="M2030" s="41">
        <v>2.3829648680335702</v>
      </c>
      <c r="N2030" s="41">
        <v>232.972100742121</v>
      </c>
      <c r="O2030" s="41">
        <v>1.7954743571092699</v>
      </c>
    </row>
    <row r="2031" spans="1:15" x14ac:dyDescent="0.35">
      <c r="A2031" s="85" t="s">
        <v>2089</v>
      </c>
      <c r="B2031" s="41">
        <v>10744689.4786568</v>
      </c>
      <c r="C2031" s="41">
        <v>4616157.9675191902</v>
      </c>
      <c r="D2031" s="41">
        <v>978473.58026749804</v>
      </c>
      <c r="E2031" s="41">
        <v>2170161.2986815502</v>
      </c>
      <c r="F2031" s="41">
        <v>7885397.5199999996</v>
      </c>
      <c r="G2031" s="41">
        <v>10772244.1580413</v>
      </c>
      <c r="H2031" s="41">
        <v>0.12408677911110499</v>
      </c>
      <c r="I2031" s="41">
        <v>0.201458606660114</v>
      </c>
      <c r="J2031" s="41">
        <v>3413592</v>
      </c>
      <c r="K2031" s="41">
        <v>50495.683485872898</v>
      </c>
      <c r="L2031" s="41">
        <v>148159.35291622399</v>
      </c>
      <c r="M2031" s="41">
        <v>2.31018111650818</v>
      </c>
      <c r="N2031" s="41">
        <v>213.327914371258</v>
      </c>
      <c r="O2031" s="41">
        <v>1.3522875515056301</v>
      </c>
    </row>
    <row r="2032" spans="1:15" x14ac:dyDescent="0.35">
      <c r="A2032" s="85" t="s">
        <v>2090</v>
      </c>
      <c r="B2032" s="41">
        <v>10620763.619741799</v>
      </c>
      <c r="C2032" s="41">
        <v>6143825.1136870002</v>
      </c>
      <c r="D2032" s="41">
        <v>1041378.64156479</v>
      </c>
      <c r="E2032" s="41">
        <v>2586887.5766476798</v>
      </c>
      <c r="F2032" s="41">
        <v>7761499.2000000002</v>
      </c>
      <c r="G2032" s="41">
        <v>12793951.9659946</v>
      </c>
      <c r="H2032" s="41">
        <v>0.13417235700607899</v>
      </c>
      <c r="I2032" s="41">
        <v>0.202196130134257</v>
      </c>
      <c r="J2032" s="41">
        <v>3695952</v>
      </c>
      <c r="K2032" s="41">
        <v>57862.385084322799</v>
      </c>
      <c r="L2032" s="41">
        <v>162596.21435335799</v>
      </c>
      <c r="M2032" s="41">
        <v>2.1035749517573699</v>
      </c>
      <c r="N2032" s="41">
        <v>221.108737442284</v>
      </c>
      <c r="O2032" s="41">
        <v>1.66231193307895</v>
      </c>
    </row>
    <row r="2033" spans="1:15" x14ac:dyDescent="0.35">
      <c r="A2033" s="85" t="s">
        <v>2091</v>
      </c>
      <c r="B2033" s="41">
        <v>10519382.2244121</v>
      </c>
      <c r="C2033" s="41">
        <v>5239379.0069448799</v>
      </c>
      <c r="D2033" s="41">
        <v>900691.76230446005</v>
      </c>
      <c r="E2033" s="41">
        <v>2672805.0279418901</v>
      </c>
      <c r="F2033" s="41">
        <v>8347286.7599999998</v>
      </c>
      <c r="G2033" s="41">
        <v>11167207.3418021</v>
      </c>
      <c r="H2033" s="41">
        <v>0.10790233859229</v>
      </c>
      <c r="I2033" s="41">
        <v>0.239344085422039</v>
      </c>
      <c r="J2033" s="41">
        <v>3393206</v>
      </c>
      <c r="K2033" s="41">
        <v>53727.242443117902</v>
      </c>
      <c r="L2033" s="41">
        <v>182236.080198729</v>
      </c>
      <c r="M2033" s="41">
        <v>2.4635317252492501</v>
      </c>
      <c r="N2033" s="41">
        <v>207.846392721282</v>
      </c>
      <c r="O2033" s="41">
        <v>1.5440792592447601</v>
      </c>
    </row>
    <row r="2034" spans="1:15" x14ac:dyDescent="0.35">
      <c r="A2034" s="85" t="s">
        <v>2092</v>
      </c>
      <c r="B2034" s="41">
        <v>10374417.412193701</v>
      </c>
      <c r="C2034" s="41">
        <v>6576993.8710374804</v>
      </c>
      <c r="D2034" s="41">
        <v>942842.62274260295</v>
      </c>
      <c r="E2034" s="41">
        <v>2149928.7259947299</v>
      </c>
      <c r="F2034" s="41">
        <v>7598676.2000000002</v>
      </c>
      <c r="G2034" s="41">
        <v>12578641.6797904</v>
      </c>
      <c r="H2034" s="41">
        <v>0.12407985258571801</v>
      </c>
      <c r="I2034" s="41">
        <v>0.17091898956378901</v>
      </c>
      <c r="J2034" s="41">
        <v>3534268</v>
      </c>
      <c r="K2034" s="41">
        <v>57147.070463815297</v>
      </c>
      <c r="L2034" s="41">
        <v>133135.24782188699</v>
      </c>
      <c r="M2034" s="41">
        <v>2.1470703405872098</v>
      </c>
      <c r="N2034" s="41">
        <v>220.11153170167401</v>
      </c>
      <c r="O2034" s="41">
        <v>1.8609210934308</v>
      </c>
    </row>
    <row r="2035" spans="1:15" x14ac:dyDescent="0.35">
      <c r="A2035" s="85" t="s">
        <v>2093</v>
      </c>
      <c r="B2035" s="41">
        <v>11719601.683684301</v>
      </c>
      <c r="C2035" s="41">
        <v>6462059.0922908299</v>
      </c>
      <c r="D2035" s="41">
        <v>829283.59288776503</v>
      </c>
      <c r="E2035" s="41">
        <v>3286360.06439954</v>
      </c>
      <c r="F2035" s="41">
        <v>8216187.21</v>
      </c>
      <c r="G2035" s="41">
        <v>14222535.011491699</v>
      </c>
      <c r="H2035" s="41">
        <v>0.10093289888507399</v>
      </c>
      <c r="I2035" s="41">
        <v>0.231067110170176</v>
      </c>
      <c r="J2035" s="41">
        <v>3556791</v>
      </c>
      <c r="K2035" s="41">
        <v>61465.642471548897</v>
      </c>
      <c r="L2035" s="41">
        <v>141417.788229244</v>
      </c>
      <c r="M2035" s="41">
        <v>2.3069430168595302</v>
      </c>
      <c r="N2035" s="41">
        <v>231.39151327884099</v>
      </c>
      <c r="O2035" s="41">
        <v>1.81682283054889</v>
      </c>
    </row>
    <row r="2036" spans="1:15" x14ac:dyDescent="0.35">
      <c r="A2036" s="85" t="s">
        <v>2094</v>
      </c>
      <c r="B2036" s="41">
        <v>11267485.611613899</v>
      </c>
      <c r="C2036" s="41">
        <v>6745556.9423738904</v>
      </c>
      <c r="D2036" s="41">
        <v>1119598.68994324</v>
      </c>
      <c r="E2036" s="41">
        <v>2233614.3566447501</v>
      </c>
      <c r="F2036" s="41">
        <v>8511448.9199999999</v>
      </c>
      <c r="G2036" s="41">
        <v>13033030.392217301</v>
      </c>
      <c r="H2036" s="41">
        <v>0.131540317103053</v>
      </c>
      <c r="I2036" s="41">
        <v>0.17138104411837701</v>
      </c>
      <c r="J2036" s="41">
        <v>3833986</v>
      </c>
      <c r="K2036" s="41">
        <v>51212.347802339304</v>
      </c>
      <c r="L2036" s="41">
        <v>178223.71164157</v>
      </c>
      <c r="M2036" s="41">
        <v>2.22441880163302</v>
      </c>
      <c r="N2036" s="41">
        <v>254.49292507315101</v>
      </c>
      <c r="O2036" s="41">
        <v>1.75941094786833</v>
      </c>
    </row>
    <row r="2037" spans="1:15" x14ac:dyDescent="0.35">
      <c r="A2037" s="85" t="s">
        <v>2095</v>
      </c>
      <c r="B2037" s="41">
        <v>12006302.209160401</v>
      </c>
      <c r="C2037" s="41">
        <v>5625203.9700704701</v>
      </c>
      <c r="D2037" s="41">
        <v>952394.87005209201</v>
      </c>
      <c r="E2037" s="41">
        <v>2430932.85663376</v>
      </c>
      <c r="F2037" s="41">
        <v>8554095.5999999996</v>
      </c>
      <c r="G2037" s="41">
        <v>12589884.3563687</v>
      </c>
      <c r="H2037" s="41">
        <v>0.111337880073738</v>
      </c>
      <c r="I2037" s="41">
        <v>0.19308619426707099</v>
      </c>
      <c r="J2037" s="41">
        <v>3719172</v>
      </c>
      <c r="K2037" s="41">
        <v>54836.379443219099</v>
      </c>
      <c r="L2037" s="41">
        <v>129146.050451977</v>
      </c>
      <c r="M2037" s="41">
        <v>2.3042046881386802</v>
      </c>
      <c r="N2037" s="41">
        <v>229.587442829384</v>
      </c>
      <c r="O2037" s="41">
        <v>1.5124882554693599</v>
      </c>
    </row>
    <row r="2038" spans="1:15" x14ac:dyDescent="0.35">
      <c r="A2038" s="85" t="s">
        <v>2096</v>
      </c>
      <c r="B2038" s="41">
        <v>8998416.5600270499</v>
      </c>
      <c r="C2038" s="41">
        <v>6167871.4267992703</v>
      </c>
      <c r="D2038" s="41">
        <v>807184.71305128804</v>
      </c>
      <c r="E2038" s="41">
        <v>2597397.5663999198</v>
      </c>
      <c r="F2038" s="41">
        <v>7471994.0999999996</v>
      </c>
      <c r="G2038" s="41">
        <v>11228817.7355054</v>
      </c>
      <c r="H2038" s="41">
        <v>0.108028017989373</v>
      </c>
      <c r="I2038" s="41">
        <v>0.23131531988331799</v>
      </c>
      <c r="J2038" s="41">
        <v>3350670</v>
      </c>
      <c r="K2038" s="41">
        <v>50719.624804667998</v>
      </c>
      <c r="L2038" s="41">
        <v>129941.569227905</v>
      </c>
      <c r="M2038" s="41">
        <v>2.2306492883422502</v>
      </c>
      <c r="N2038" s="41">
        <v>221.39199731650999</v>
      </c>
      <c r="O2038" s="41">
        <v>1.8407874922923699</v>
      </c>
    </row>
    <row r="2039" spans="1:15" x14ac:dyDescent="0.35">
      <c r="A2039" s="85" t="s">
        <v>2097</v>
      </c>
      <c r="B2039" s="41">
        <v>9297012.5486565102</v>
      </c>
      <c r="C2039" s="41">
        <v>5239369.62707402</v>
      </c>
      <c r="D2039" s="41">
        <v>726494.06732162496</v>
      </c>
      <c r="E2039" s="41">
        <v>2559631.8374681599</v>
      </c>
      <c r="F2039" s="41">
        <v>7108597.6500000004</v>
      </c>
      <c r="G2039" s="41">
        <v>10886042.3332533</v>
      </c>
      <c r="H2039" s="41">
        <v>0.10219935113666501</v>
      </c>
      <c r="I2039" s="41">
        <v>0.235129697194849</v>
      </c>
      <c r="J2039" s="41">
        <v>3077315</v>
      </c>
      <c r="K2039" s="41">
        <v>51361.369819548599</v>
      </c>
      <c r="L2039" s="41">
        <v>172131.902733008</v>
      </c>
      <c r="M2039" s="41">
        <v>2.3129907663787201</v>
      </c>
      <c r="N2039" s="41">
        <v>211.95199630816401</v>
      </c>
      <c r="O2039" s="41">
        <v>1.7025782628928201</v>
      </c>
    </row>
    <row r="2040" spans="1:15" x14ac:dyDescent="0.35">
      <c r="A2040" s="85" t="s">
        <v>2098</v>
      </c>
      <c r="B2040" s="41">
        <v>12132312.958709599</v>
      </c>
      <c r="C2040" s="41">
        <v>3541769.3194349199</v>
      </c>
      <c r="D2040" s="41">
        <v>921287.24870770203</v>
      </c>
      <c r="E2040" s="41">
        <v>3218725.7319624801</v>
      </c>
      <c r="F2040" s="41">
        <v>6999888.2400000002</v>
      </c>
      <c r="G2040" s="41">
        <v>12949355.2117001</v>
      </c>
      <c r="H2040" s="41">
        <v>0.13161456542164801</v>
      </c>
      <c r="I2040" s="41">
        <v>0.24856262565523499</v>
      </c>
      <c r="J2040" s="41">
        <v>3196296</v>
      </c>
      <c r="K2040" s="41">
        <v>59603.034206481199</v>
      </c>
      <c r="L2040" s="41">
        <v>135148.19288541999</v>
      </c>
      <c r="M2040" s="41">
        <v>2.1940486073426499</v>
      </c>
      <c r="N2040" s="41">
        <v>217.264010975784</v>
      </c>
      <c r="O2040" s="41">
        <v>1.1080855213143299</v>
      </c>
    </row>
    <row r="2041" spans="1:15" x14ac:dyDescent="0.35">
      <c r="A2041" s="85" t="s">
        <v>2099</v>
      </c>
      <c r="B2041" s="41">
        <v>10466795.1592927</v>
      </c>
      <c r="C2041" s="41">
        <v>6233432.3456226699</v>
      </c>
      <c r="D2041" s="41">
        <v>1166550.19380475</v>
      </c>
      <c r="E2041" s="41">
        <v>3071090.9006555402</v>
      </c>
      <c r="F2041" s="41">
        <v>8791976.4000000004</v>
      </c>
      <c r="G2041" s="41">
        <v>12302598.574602401</v>
      </c>
      <c r="H2041" s="41">
        <v>0.13268349921921399</v>
      </c>
      <c r="I2041" s="41">
        <v>0.24962944877316701</v>
      </c>
      <c r="J2041" s="41">
        <v>3856130</v>
      </c>
      <c r="K2041" s="41">
        <v>57919.111974965403</v>
      </c>
      <c r="L2041" s="41">
        <v>156706.37522675801</v>
      </c>
      <c r="M2041" s="41">
        <v>2.2756052632262298</v>
      </c>
      <c r="N2041" s="41">
        <v>212.411443358291</v>
      </c>
      <c r="O2041" s="41">
        <v>1.6164995333722301</v>
      </c>
    </row>
    <row r="2042" spans="1:15" x14ac:dyDescent="0.35">
      <c r="A2042" s="85" t="s">
        <v>2100</v>
      </c>
      <c r="B2042" s="41">
        <v>11994267.740842899</v>
      </c>
      <c r="C2042" s="41">
        <v>4774919.4695631396</v>
      </c>
      <c r="D2042" s="41">
        <v>1136566.3880124199</v>
      </c>
      <c r="E2042" s="41">
        <v>2986440.4308543499</v>
      </c>
      <c r="F2042" s="41">
        <v>7903435.9400000004</v>
      </c>
      <c r="G2042" s="41">
        <v>13159901.544074699</v>
      </c>
      <c r="H2042" s="41">
        <v>0.14380661735488401</v>
      </c>
      <c r="I2042" s="41">
        <v>0.22693486124134399</v>
      </c>
      <c r="J2042" s="41">
        <v>3279434</v>
      </c>
      <c r="K2042" s="41">
        <v>55083.092143797803</v>
      </c>
      <c r="L2042" s="41">
        <v>171143.454801958</v>
      </c>
      <c r="M2042" s="41">
        <v>2.4054152037691399</v>
      </c>
      <c r="N2042" s="41">
        <v>238.90583975355301</v>
      </c>
      <c r="O2042" s="41">
        <v>1.45601938308963</v>
      </c>
    </row>
    <row r="2043" spans="1:15" x14ac:dyDescent="0.35">
      <c r="A2043" s="85" t="s">
        <v>2101</v>
      </c>
      <c r="B2043" s="41">
        <v>11394798.6084399</v>
      </c>
      <c r="C2043" s="41">
        <v>5625104.8693309203</v>
      </c>
      <c r="D2043" s="41">
        <v>1068621.01543402</v>
      </c>
      <c r="E2043" s="41">
        <v>3202673.5896413499</v>
      </c>
      <c r="F2043" s="41">
        <v>8286766.8600000003</v>
      </c>
      <c r="G2043" s="41">
        <v>13136003.5890192</v>
      </c>
      <c r="H2043" s="41">
        <v>0.12895512007128199</v>
      </c>
      <c r="I2043" s="41">
        <v>0.243808824193575</v>
      </c>
      <c r="J2043" s="41">
        <v>3666711</v>
      </c>
      <c r="K2043" s="41">
        <v>57475.404021085902</v>
      </c>
      <c r="L2043" s="41">
        <v>131572.36617298899</v>
      </c>
      <c r="M2043" s="41">
        <v>2.2584219837075499</v>
      </c>
      <c r="N2043" s="41">
        <v>228.549225982423</v>
      </c>
      <c r="O2043" s="41">
        <v>1.53410096114227</v>
      </c>
    </row>
    <row r="2044" spans="1:15" x14ac:dyDescent="0.35">
      <c r="A2044" s="85" t="s">
        <v>2102</v>
      </c>
      <c r="B2044" s="41">
        <v>11392432.975554399</v>
      </c>
      <c r="C2044" s="41">
        <v>6020133.5119143799</v>
      </c>
      <c r="D2044" s="41">
        <v>903736.02805852902</v>
      </c>
      <c r="E2044" s="41">
        <v>2210496.0578355198</v>
      </c>
      <c r="F2044" s="41">
        <v>7413334.96</v>
      </c>
      <c r="G2044" s="41">
        <v>13232926.296805199</v>
      </c>
      <c r="H2044" s="41">
        <v>0.121906811567911</v>
      </c>
      <c r="I2044" s="41">
        <v>0.16704514241639801</v>
      </c>
      <c r="J2044" s="41">
        <v>3195403</v>
      </c>
      <c r="K2044" s="41">
        <v>60185.228984423498</v>
      </c>
      <c r="L2044" s="41">
        <v>119462.683442325</v>
      </c>
      <c r="M2044" s="41">
        <v>2.3222063873549401</v>
      </c>
      <c r="N2044" s="41">
        <v>219.87272840955899</v>
      </c>
      <c r="O2044" s="41">
        <v>1.8839982036426699</v>
      </c>
    </row>
    <row r="2045" spans="1:15" x14ac:dyDescent="0.35">
      <c r="A2045" s="85" t="s">
        <v>2103</v>
      </c>
      <c r="B2045" s="41">
        <v>11644856.083210001</v>
      </c>
      <c r="C2045" s="41">
        <v>6602886.8546837196</v>
      </c>
      <c r="D2045" s="41">
        <v>1093461.4275326501</v>
      </c>
      <c r="E2045" s="41">
        <v>2143738.8094581198</v>
      </c>
      <c r="F2045" s="41">
        <v>9257347</v>
      </c>
      <c r="G2045" s="41">
        <v>12387604.728804899</v>
      </c>
      <c r="H2045" s="41">
        <v>0.118118228422533</v>
      </c>
      <c r="I2045" s="41">
        <v>0.173055151208795</v>
      </c>
      <c r="J2045" s="41">
        <v>3825350</v>
      </c>
      <c r="K2045" s="41">
        <v>61639.074134472299</v>
      </c>
      <c r="L2045" s="41">
        <v>160008.55392037801</v>
      </c>
      <c r="M2045" s="41">
        <v>2.4211082051959898</v>
      </c>
      <c r="N2045" s="41">
        <v>200.97003322857299</v>
      </c>
      <c r="O2045" s="41">
        <v>1.7260869867289801</v>
      </c>
    </row>
    <row r="2046" spans="1:15" x14ac:dyDescent="0.35">
      <c r="A2046" s="85" t="s">
        <v>2104</v>
      </c>
      <c r="B2046" s="41">
        <v>11526941.7569365</v>
      </c>
      <c r="C2046" s="41">
        <v>4017711.2302260199</v>
      </c>
      <c r="D2046" s="41">
        <v>1028644.53374075</v>
      </c>
      <c r="E2046" s="41">
        <v>1727775.1705257399</v>
      </c>
      <c r="F2046" s="41">
        <v>7226953.7999999998</v>
      </c>
      <c r="G2046" s="41">
        <v>11199771.200126</v>
      </c>
      <c r="H2046" s="41">
        <v>0.14233445545767201</v>
      </c>
      <c r="I2046" s="41">
        <v>0.15426879171480801</v>
      </c>
      <c r="J2046" s="41">
        <v>3284979</v>
      </c>
      <c r="K2046" s="41">
        <v>50356.419226320701</v>
      </c>
      <c r="L2046" s="41">
        <v>125652.308696929</v>
      </c>
      <c r="M2046" s="41">
        <v>2.19911445493848</v>
      </c>
      <c r="N2046" s="41">
        <v>222.406347652618</v>
      </c>
      <c r="O2046" s="41">
        <v>1.22305537728735</v>
      </c>
    </row>
    <row r="2047" spans="1:15" x14ac:dyDescent="0.35">
      <c r="A2047" s="85" t="s">
        <v>2105</v>
      </c>
      <c r="B2047" s="41">
        <v>10780314.384367101</v>
      </c>
      <c r="C2047" s="41">
        <v>5286196.01936315</v>
      </c>
      <c r="D2047" s="41">
        <v>1120315.09706456</v>
      </c>
      <c r="E2047" s="41">
        <v>2473798.1881335098</v>
      </c>
      <c r="F2047" s="41">
        <v>7903470.0999999996</v>
      </c>
      <c r="G2047" s="41">
        <v>11907376.902284499</v>
      </c>
      <c r="H2047" s="41">
        <v>0.14174977356649501</v>
      </c>
      <c r="I2047" s="41">
        <v>0.207753412731808</v>
      </c>
      <c r="J2047" s="41">
        <v>3625445</v>
      </c>
      <c r="K2047" s="41">
        <v>52070.040678172401</v>
      </c>
      <c r="L2047" s="41">
        <v>150223.313356158</v>
      </c>
      <c r="M2047" s="41">
        <v>2.1766563583174601</v>
      </c>
      <c r="N2047" s="41">
        <v>228.679589089682</v>
      </c>
      <c r="O2047" s="41">
        <v>1.45808197872624</v>
      </c>
    </row>
    <row r="2048" spans="1:15" x14ac:dyDescent="0.35">
      <c r="A2048" s="85" t="s">
        <v>2106</v>
      </c>
      <c r="B2048" s="41">
        <v>10958508.346592201</v>
      </c>
      <c r="C2048" s="41">
        <v>7456424.8307899702</v>
      </c>
      <c r="D2048" s="41">
        <v>1314171.3351797201</v>
      </c>
      <c r="E2048" s="41">
        <v>3294985.1824652799</v>
      </c>
      <c r="F2048" s="41">
        <v>9504036</v>
      </c>
      <c r="G2048" s="41">
        <v>13676504.727158699</v>
      </c>
      <c r="H2048" s="41">
        <v>0.13827507967980299</v>
      </c>
      <c r="I2048" s="41">
        <v>0.24092304636301601</v>
      </c>
      <c r="J2048" s="41">
        <v>3960015</v>
      </c>
      <c r="K2048" s="41">
        <v>62920.982366390999</v>
      </c>
      <c r="L2048" s="41">
        <v>156451.03213154501</v>
      </c>
      <c r="M2048" s="41">
        <v>2.4030282289054599</v>
      </c>
      <c r="N2048" s="41">
        <v>217.36327420000899</v>
      </c>
      <c r="O2048" s="41">
        <v>1.88292843102614</v>
      </c>
    </row>
    <row r="2049" spans="1:15" x14ac:dyDescent="0.35">
      <c r="A2049" s="85" t="s">
        <v>2107</v>
      </c>
      <c r="B2049" s="41">
        <v>10953499.6655972</v>
      </c>
      <c r="C2049" s="41">
        <v>4734870.8797241896</v>
      </c>
      <c r="D2049" s="41">
        <v>715558.02662987099</v>
      </c>
      <c r="E2049" s="41">
        <v>1957355.9886326999</v>
      </c>
      <c r="F2049" s="41">
        <v>6842924.1200000001</v>
      </c>
      <c r="G2049" s="41">
        <v>11633105.618528999</v>
      </c>
      <c r="H2049" s="41">
        <v>0.10456904301167</v>
      </c>
      <c r="I2049" s="41">
        <v>0.16825738997117501</v>
      </c>
      <c r="J2049" s="41">
        <v>3243092</v>
      </c>
      <c r="K2049" s="41">
        <v>52479.386558979502</v>
      </c>
      <c r="L2049" s="41">
        <v>114745.17794502201</v>
      </c>
      <c r="M2049" s="41">
        <v>2.11081394597187</v>
      </c>
      <c r="N2049" s="41">
        <v>221.672546601298</v>
      </c>
      <c r="O2049" s="41">
        <v>1.4599866052903201</v>
      </c>
    </row>
    <row r="2050" spans="1:15" x14ac:dyDescent="0.35">
      <c r="A2050" s="85" t="s">
        <v>2108</v>
      </c>
      <c r="B2050" s="41">
        <v>12455638.9099997</v>
      </c>
      <c r="C2050" s="41">
        <v>5793689.7316003898</v>
      </c>
      <c r="D2050" s="41">
        <v>1128458.51096486</v>
      </c>
      <c r="E2050" s="41">
        <v>2706906.4276212901</v>
      </c>
      <c r="F2050" s="41">
        <v>8433623.5800000001</v>
      </c>
      <c r="G2050" s="41">
        <v>13763821.729035299</v>
      </c>
      <c r="H2050" s="41">
        <v>0.133804704497477</v>
      </c>
      <c r="I2050" s="41">
        <v>0.19666822783028201</v>
      </c>
      <c r="J2050" s="41">
        <v>3996978</v>
      </c>
      <c r="K2050" s="41">
        <v>64877.7833091457</v>
      </c>
      <c r="L2050" s="41">
        <v>112751.728849083</v>
      </c>
      <c r="M2050" s="41">
        <v>2.1088809121124399</v>
      </c>
      <c r="N2050" s="41">
        <v>212.146510550849</v>
      </c>
      <c r="O2050" s="41">
        <v>1.4495175434041401</v>
      </c>
    </row>
    <row r="2051" spans="1:15" x14ac:dyDescent="0.35">
      <c r="A2051" s="85" t="s">
        <v>2109</v>
      </c>
      <c r="B2051" s="41">
        <v>12672818.417381199</v>
      </c>
      <c r="C2051" s="41">
        <v>5107926.52526611</v>
      </c>
      <c r="D2051" s="41">
        <v>948851.06641174795</v>
      </c>
      <c r="E2051" s="41">
        <v>3276855.8898133598</v>
      </c>
      <c r="F2051" s="41">
        <v>8031368.6399999997</v>
      </c>
      <c r="G2051" s="41">
        <v>14125634.301864499</v>
      </c>
      <c r="H2051" s="41">
        <v>0.118143134619176</v>
      </c>
      <c r="I2051" s="41">
        <v>0.23197938016708</v>
      </c>
      <c r="J2051" s="41">
        <v>3752976</v>
      </c>
      <c r="K2051" s="41">
        <v>60946.776122295698</v>
      </c>
      <c r="L2051" s="41">
        <v>150551.04299208001</v>
      </c>
      <c r="M2051" s="41">
        <v>2.1384858399996798</v>
      </c>
      <c r="N2051" s="41">
        <v>231.771442304381</v>
      </c>
      <c r="O2051" s="41">
        <v>1.3610336237871199</v>
      </c>
    </row>
    <row r="2052" spans="1:15" x14ac:dyDescent="0.35">
      <c r="A2052" s="85" t="s">
        <v>2110</v>
      </c>
      <c r="B2052" s="41">
        <v>12553185.295017</v>
      </c>
      <c r="C2052" s="41">
        <v>6122788.8677233802</v>
      </c>
      <c r="D2052" s="41">
        <v>1195489.0785275099</v>
      </c>
      <c r="E2052" s="41">
        <v>3037129.2628820799</v>
      </c>
      <c r="F2052" s="41">
        <v>8117509.9699999997</v>
      </c>
      <c r="G2052" s="41">
        <v>14969926.5952339</v>
      </c>
      <c r="H2052" s="41">
        <v>0.14727288083977699</v>
      </c>
      <c r="I2052" s="41">
        <v>0.20288204110827401</v>
      </c>
      <c r="J2052" s="41">
        <v>3640139</v>
      </c>
      <c r="K2052" s="41">
        <v>62418.907539648397</v>
      </c>
      <c r="L2052" s="41">
        <v>178844.061083951</v>
      </c>
      <c r="M2052" s="41">
        <v>2.22943898852935</v>
      </c>
      <c r="N2052" s="41">
        <v>239.83227187024099</v>
      </c>
      <c r="O2052" s="41">
        <v>1.68202062276286</v>
      </c>
    </row>
    <row r="2053" spans="1:15" x14ac:dyDescent="0.35">
      <c r="A2053" s="85" t="s">
        <v>2111</v>
      </c>
      <c r="B2053" s="41">
        <v>11477912.883971499</v>
      </c>
      <c r="C2053" s="41">
        <v>6090618.3177814204</v>
      </c>
      <c r="D2053" s="41">
        <v>1024683.9081589</v>
      </c>
      <c r="E2053" s="41">
        <v>2320702.51424044</v>
      </c>
      <c r="F2053" s="41">
        <v>8563967.1600000001</v>
      </c>
      <c r="G2053" s="41">
        <v>12497065.1196039</v>
      </c>
      <c r="H2053" s="41">
        <v>0.119650611569942</v>
      </c>
      <c r="I2053" s="41">
        <v>0.185699801675836</v>
      </c>
      <c r="J2053" s="41">
        <v>3789366</v>
      </c>
      <c r="K2053" s="41">
        <v>57323.357275372102</v>
      </c>
      <c r="L2053" s="41">
        <v>147114.65545155699</v>
      </c>
      <c r="M2053" s="41">
        <v>2.2644759422931799</v>
      </c>
      <c r="N2053" s="41">
        <v>218.011326217375</v>
      </c>
      <c r="O2053" s="41">
        <v>1.60729217441161</v>
      </c>
    </row>
    <row r="2054" spans="1:15" x14ac:dyDescent="0.35">
      <c r="A2054" s="85" t="s">
        <v>2112</v>
      </c>
      <c r="B2054" s="41">
        <v>9387294.6309496406</v>
      </c>
      <c r="C2054" s="41">
        <v>6302206.7664218303</v>
      </c>
      <c r="D2054" s="41">
        <v>980206.94277070102</v>
      </c>
      <c r="E2054" s="41">
        <v>2044011.3047309499</v>
      </c>
      <c r="F2054" s="41">
        <v>7868670.7599999998</v>
      </c>
      <c r="G2054" s="41">
        <v>10993595.692131801</v>
      </c>
      <c r="H2054" s="41">
        <v>0.124570842098711</v>
      </c>
      <c r="I2054" s="41">
        <v>0.185927458310466</v>
      </c>
      <c r="J2054" s="41">
        <v>3609482</v>
      </c>
      <c r="K2054" s="41">
        <v>52417.850055460702</v>
      </c>
      <c r="L2054" s="41">
        <v>148546.80725865299</v>
      </c>
      <c r="M2054" s="41">
        <v>2.1819677130908102</v>
      </c>
      <c r="N2054" s="41">
        <v>209.7305873098</v>
      </c>
      <c r="O2054" s="41">
        <v>1.7460141833154601</v>
      </c>
    </row>
    <row r="2055" spans="1:15" x14ac:dyDescent="0.35">
      <c r="A2055" s="85" t="s">
        <v>2113</v>
      </c>
      <c r="B2055" s="41">
        <v>10349115.4662623</v>
      </c>
      <c r="C2055" s="41">
        <v>3966403.9761753702</v>
      </c>
      <c r="D2055" s="41">
        <v>909597.28257922595</v>
      </c>
      <c r="E2055" s="41">
        <v>2421726.75606569</v>
      </c>
      <c r="F2055" s="41">
        <v>6815961.5499999998</v>
      </c>
      <c r="G2055" s="41">
        <v>10965026.436001301</v>
      </c>
      <c r="H2055" s="41">
        <v>0.13345105835863</v>
      </c>
      <c r="I2055" s="41">
        <v>0.22085918079635999</v>
      </c>
      <c r="J2055" s="41">
        <v>3056485</v>
      </c>
      <c r="K2055" s="41">
        <v>52446.6754484208</v>
      </c>
      <c r="L2055" s="41">
        <v>134144.504918714</v>
      </c>
      <c r="M2055" s="41">
        <v>2.2293440119685402</v>
      </c>
      <c r="N2055" s="41">
        <v>209.07278667351599</v>
      </c>
      <c r="O2055" s="41">
        <v>1.2977011096653099</v>
      </c>
    </row>
    <row r="2056" spans="1:15" x14ac:dyDescent="0.35">
      <c r="A2056" s="85" t="s">
        <v>2114</v>
      </c>
      <c r="B2056" s="41">
        <v>12926731.848680399</v>
      </c>
      <c r="C2056" s="41">
        <v>5293095.0943218302</v>
      </c>
      <c r="D2056" s="41">
        <v>1323283.11294428</v>
      </c>
      <c r="E2056" s="41">
        <v>2290159.8846646901</v>
      </c>
      <c r="F2056" s="41">
        <v>8977652.5099999998</v>
      </c>
      <c r="G2056" s="41">
        <v>12968254.2450113</v>
      </c>
      <c r="H2056" s="41">
        <v>0.14739745289431799</v>
      </c>
      <c r="I2056" s="41">
        <v>0.176597392478305</v>
      </c>
      <c r="J2056" s="41">
        <v>3954913</v>
      </c>
      <c r="K2056" s="41">
        <v>53810.183589258297</v>
      </c>
      <c r="L2056" s="41">
        <v>112636.814400071</v>
      </c>
      <c r="M2056" s="41">
        <v>2.2742089219122699</v>
      </c>
      <c r="N2056" s="41">
        <v>240.99562178801401</v>
      </c>
      <c r="O2056" s="41">
        <v>1.3383594264455001</v>
      </c>
    </row>
    <row r="2057" spans="1:15" x14ac:dyDescent="0.35">
      <c r="A2057" s="85" t="s">
        <v>2115</v>
      </c>
      <c r="B2057" s="41">
        <v>11595943.9165092</v>
      </c>
      <c r="C2057" s="41">
        <v>4147306.8914458798</v>
      </c>
      <c r="D2057" s="41">
        <v>852339.71723929304</v>
      </c>
      <c r="E2057" s="41">
        <v>2241463.86438742</v>
      </c>
      <c r="F2057" s="41">
        <v>7136430.5</v>
      </c>
      <c r="G2057" s="41">
        <v>11844395.7373576</v>
      </c>
      <c r="H2057" s="41">
        <v>0.119435019683761</v>
      </c>
      <c r="I2057" s="41">
        <v>0.18924256788531399</v>
      </c>
      <c r="J2057" s="41">
        <v>3319270</v>
      </c>
      <c r="K2057" s="41">
        <v>55252.114276053398</v>
      </c>
      <c r="L2057" s="41">
        <v>143771.84777577201</v>
      </c>
      <c r="M2057" s="41">
        <v>2.1501087419206799</v>
      </c>
      <c r="N2057" s="41">
        <v>214.366196657008</v>
      </c>
      <c r="O2057" s="41">
        <v>1.2494635541688</v>
      </c>
    </row>
    <row r="2058" spans="1:15" x14ac:dyDescent="0.35">
      <c r="A2058" s="85" t="s">
        <v>2116</v>
      </c>
      <c r="B2058" s="41">
        <v>9342107.6278522592</v>
      </c>
      <c r="C2058" s="41">
        <v>5927014.1052381899</v>
      </c>
      <c r="D2058" s="41">
        <v>877927.48824282002</v>
      </c>
      <c r="E2058" s="41">
        <v>2544003.3066943199</v>
      </c>
      <c r="F2058" s="41">
        <v>6472741.75</v>
      </c>
      <c r="G2058" s="41">
        <v>12391579.646899199</v>
      </c>
      <c r="H2058" s="41">
        <v>0.13563456138858301</v>
      </c>
      <c r="I2058" s="41">
        <v>0.205300968818041</v>
      </c>
      <c r="J2058" s="41">
        <v>3157435</v>
      </c>
      <c r="K2058" s="41">
        <v>51934.533306366997</v>
      </c>
      <c r="L2058" s="41">
        <v>173268.86887158401</v>
      </c>
      <c r="M2058" s="41">
        <v>2.0498032237870101</v>
      </c>
      <c r="N2058" s="41">
        <v>238.598563896336</v>
      </c>
      <c r="O2058" s="41">
        <v>1.87716108335981</v>
      </c>
    </row>
    <row r="2059" spans="1:15" x14ac:dyDescent="0.35">
      <c r="A2059" s="85" t="s">
        <v>2117</v>
      </c>
      <c r="B2059" s="41">
        <v>10807116.342780801</v>
      </c>
      <c r="C2059" s="41">
        <v>6988373.1016621999</v>
      </c>
      <c r="D2059" s="41">
        <v>964538.189607354</v>
      </c>
      <c r="E2059" s="41">
        <v>2289667.13314748</v>
      </c>
      <c r="F2059" s="41">
        <v>8924733.6500000004</v>
      </c>
      <c r="G2059" s="41">
        <v>12289099.5106507</v>
      </c>
      <c r="H2059" s="41">
        <v>0.10807473112739401</v>
      </c>
      <c r="I2059" s="41">
        <v>0.18631691696882099</v>
      </c>
      <c r="J2059" s="41">
        <v>3797759</v>
      </c>
      <c r="K2059" s="41">
        <v>51556.886686737103</v>
      </c>
      <c r="L2059" s="41">
        <v>164138.39345279601</v>
      </c>
      <c r="M2059" s="41">
        <v>2.3523690623015399</v>
      </c>
      <c r="N2059" s="41">
        <v>238.35571492083699</v>
      </c>
      <c r="O2059" s="41">
        <v>1.84013074596419</v>
      </c>
    </row>
    <row r="2060" spans="1:15" x14ac:dyDescent="0.35">
      <c r="A2060" s="85" t="s">
        <v>2118</v>
      </c>
      <c r="B2060" s="41">
        <v>11128644.6014404</v>
      </c>
      <c r="C2060" s="41">
        <v>6205047.7745991098</v>
      </c>
      <c r="D2060" s="41">
        <v>1139357.84899864</v>
      </c>
      <c r="E2060" s="41">
        <v>1838625.2579254999</v>
      </c>
      <c r="F2060" s="41">
        <v>9002676.0999999996</v>
      </c>
      <c r="G2060" s="41">
        <v>11486935.9955581</v>
      </c>
      <c r="H2060" s="41">
        <v>0.12655768533077</v>
      </c>
      <c r="I2060" s="41">
        <v>0.160062288031942</v>
      </c>
      <c r="J2060" s="41">
        <v>3914207</v>
      </c>
      <c r="K2060" s="41">
        <v>55329.396443129197</v>
      </c>
      <c r="L2060" s="41">
        <v>177936.612594443</v>
      </c>
      <c r="M2060" s="41">
        <v>2.30440076490811</v>
      </c>
      <c r="N2060" s="41">
        <v>207.61222808296301</v>
      </c>
      <c r="O2060" s="41">
        <v>1.5852630621219299</v>
      </c>
    </row>
    <row r="2061" spans="1:15" x14ac:dyDescent="0.35">
      <c r="A2061" s="85" t="s">
        <v>2119</v>
      </c>
      <c r="B2061" s="41">
        <v>10685628.317459799</v>
      </c>
      <c r="C2061" s="41">
        <v>6862569.0054993201</v>
      </c>
      <c r="D2061" s="41">
        <v>839236.85289033502</v>
      </c>
      <c r="E2061" s="41">
        <v>2782153.1729461402</v>
      </c>
      <c r="F2061" s="41">
        <v>8140639.5</v>
      </c>
      <c r="G2061" s="41">
        <v>13145442.4543299</v>
      </c>
      <c r="H2061" s="41">
        <v>0.103092251277106</v>
      </c>
      <c r="I2061" s="41">
        <v>0.21164393534960399</v>
      </c>
      <c r="J2061" s="41">
        <v>3618062</v>
      </c>
      <c r="K2061" s="41">
        <v>53233.345972017101</v>
      </c>
      <c r="L2061" s="41">
        <v>116494.60553428299</v>
      </c>
      <c r="M2061" s="41">
        <v>2.24819387404583</v>
      </c>
      <c r="N2061" s="41">
        <v>246.943317112915</v>
      </c>
      <c r="O2061" s="41">
        <v>1.89675273820607</v>
      </c>
    </row>
    <row r="2062" spans="1:15" x14ac:dyDescent="0.35">
      <c r="A2062" s="85" t="s">
        <v>2120</v>
      </c>
      <c r="B2062" s="41">
        <v>10243216.010508001</v>
      </c>
      <c r="C2062" s="41">
        <v>5049381.9745373204</v>
      </c>
      <c r="D2062" s="41">
        <v>925809.28281897202</v>
      </c>
      <c r="E2062" s="41">
        <v>2719167.5511755599</v>
      </c>
      <c r="F2062" s="41">
        <v>6173079.5999999996</v>
      </c>
      <c r="G2062" s="41">
        <v>12939541.300728099</v>
      </c>
      <c r="H2062" s="41">
        <v>0.14997527049853199</v>
      </c>
      <c r="I2062" s="41">
        <v>0.210144045138799</v>
      </c>
      <c r="J2062" s="41">
        <v>3055980</v>
      </c>
      <c r="K2062" s="41">
        <v>62021.479656464202</v>
      </c>
      <c r="L2062" s="41">
        <v>175046.081688312</v>
      </c>
      <c r="M2062" s="41">
        <v>2.0225903926890001</v>
      </c>
      <c r="N2062" s="41">
        <v>208.625179479444</v>
      </c>
      <c r="O2062" s="41">
        <v>1.65229549098401</v>
      </c>
    </row>
    <row r="2063" spans="1:15" x14ac:dyDescent="0.35">
      <c r="A2063" s="85" t="s">
        <v>2121</v>
      </c>
      <c r="B2063" s="41">
        <v>11587631.028362</v>
      </c>
      <c r="C2063" s="41">
        <v>3672559.7671588301</v>
      </c>
      <c r="D2063" s="41">
        <v>1059184.98868481</v>
      </c>
      <c r="E2063" s="41">
        <v>2005293.37756063</v>
      </c>
      <c r="F2063" s="41">
        <v>7240669.0199999996</v>
      </c>
      <c r="G2063" s="41">
        <v>11205885.498503201</v>
      </c>
      <c r="H2063" s="41">
        <v>0.14628275174008801</v>
      </c>
      <c r="I2063" s="41">
        <v>0.17895001495673801</v>
      </c>
      <c r="J2063" s="41">
        <v>3094303</v>
      </c>
      <c r="K2063" s="41">
        <v>50431.5278960539</v>
      </c>
      <c r="L2063" s="41">
        <v>121885.35673690301</v>
      </c>
      <c r="M2063" s="41">
        <v>2.33707672856726</v>
      </c>
      <c r="N2063" s="41">
        <v>222.20304355892401</v>
      </c>
      <c r="O2063" s="41">
        <v>1.18687787432544</v>
      </c>
    </row>
    <row r="2064" spans="1:15" x14ac:dyDescent="0.35">
      <c r="A2064" s="85" t="s">
        <v>2122</v>
      </c>
      <c r="B2064" s="41">
        <v>9547373.3726812992</v>
      </c>
      <c r="C2064" s="41">
        <v>5259267.80681282</v>
      </c>
      <c r="D2064" s="41">
        <v>999461.71251050499</v>
      </c>
      <c r="E2064" s="41">
        <v>2151425.8571062898</v>
      </c>
      <c r="F2064" s="41">
        <v>6790957.2000000002</v>
      </c>
      <c r="G2064" s="41">
        <v>11280758.569320999</v>
      </c>
      <c r="H2064" s="41">
        <v>0.147175380888942</v>
      </c>
      <c r="I2064" s="41">
        <v>0.19071641715276799</v>
      </c>
      <c r="J2064" s="41">
        <v>3361860</v>
      </c>
      <c r="K2064" s="41">
        <v>52676.902028115903</v>
      </c>
      <c r="L2064" s="41">
        <v>114187.02021009701</v>
      </c>
      <c r="M2064" s="41">
        <v>2.02266798681937</v>
      </c>
      <c r="N2064" s="41">
        <v>214.15176042188801</v>
      </c>
      <c r="O2064" s="41">
        <v>1.5643922729717501</v>
      </c>
    </row>
    <row r="2065" spans="1:15" x14ac:dyDescent="0.35">
      <c r="A2065" s="85" t="s">
        <v>2123</v>
      </c>
      <c r="B2065" s="41">
        <v>11580242.0712265</v>
      </c>
      <c r="C2065" s="41">
        <v>3767072.4137940998</v>
      </c>
      <c r="D2065" s="41">
        <v>912804.274896338</v>
      </c>
      <c r="E2065" s="41">
        <v>2366692.8481758302</v>
      </c>
      <c r="F2065" s="41">
        <v>7163399.3799999999</v>
      </c>
      <c r="G2065" s="41">
        <v>11612545.2583279</v>
      </c>
      <c r="H2065" s="41">
        <v>0.12742613199047101</v>
      </c>
      <c r="I2065" s="41">
        <v>0.20380483309449901</v>
      </c>
      <c r="J2065" s="41">
        <v>3128122</v>
      </c>
      <c r="K2065" s="41">
        <v>55687.648100167396</v>
      </c>
      <c r="L2065" s="41">
        <v>149133.03023512801</v>
      </c>
      <c r="M2065" s="41">
        <v>2.2901574780425298</v>
      </c>
      <c r="N2065" s="41">
        <v>208.52946115634199</v>
      </c>
      <c r="O2065" s="41">
        <v>1.2042600684353399</v>
      </c>
    </row>
    <row r="2066" spans="1:15" x14ac:dyDescent="0.35">
      <c r="A2066" s="85" t="s">
        <v>2124</v>
      </c>
      <c r="B2066" s="41">
        <v>14422598.8009005</v>
      </c>
      <c r="C2066" s="41">
        <v>4777273.1735596498</v>
      </c>
      <c r="D2066" s="41">
        <v>1301169.99527987</v>
      </c>
      <c r="E2066" s="41">
        <v>2833914.4905931</v>
      </c>
      <c r="F2066" s="41">
        <v>9197324.25</v>
      </c>
      <c r="G2066" s="41">
        <v>14278462.9767686</v>
      </c>
      <c r="H2066" s="41">
        <v>0.14147266747498499</v>
      </c>
      <c r="I2066" s="41">
        <v>0.198474758466927</v>
      </c>
      <c r="J2066" s="41">
        <v>3913755</v>
      </c>
      <c r="K2066" s="41">
        <v>64279.759495649399</v>
      </c>
      <c r="L2066" s="41">
        <v>140830.76643544901</v>
      </c>
      <c r="M2066" s="41">
        <v>2.3547973394356498</v>
      </c>
      <c r="N2066" s="41">
        <v>222.134532963851</v>
      </c>
      <c r="O2066" s="41">
        <v>1.2206367474611099</v>
      </c>
    </row>
    <row r="2067" spans="1:15" x14ac:dyDescent="0.35">
      <c r="A2067" s="85" t="s">
        <v>2125</v>
      </c>
      <c r="B2067" s="41">
        <v>10496244.1709255</v>
      </c>
      <c r="C2067" s="41">
        <v>6036137.3834412601</v>
      </c>
      <c r="D2067" s="41">
        <v>939183.171534803</v>
      </c>
      <c r="E2067" s="41">
        <v>1988786.1878623399</v>
      </c>
      <c r="F2067" s="41">
        <v>7516426.3600000003</v>
      </c>
      <c r="G2067" s="41">
        <v>12085494.030288</v>
      </c>
      <c r="H2067" s="41">
        <v>0.124950758053433</v>
      </c>
      <c r="I2067" s="41">
        <v>0.16455977578394099</v>
      </c>
      <c r="J2067" s="41">
        <v>3447902</v>
      </c>
      <c r="K2067" s="41">
        <v>52520.507714953499</v>
      </c>
      <c r="L2067" s="41">
        <v>141569.47652409101</v>
      </c>
      <c r="M2067" s="41">
        <v>2.17728894812684</v>
      </c>
      <c r="N2067" s="41">
        <v>230.10967892898299</v>
      </c>
      <c r="O2067" s="41">
        <v>1.7506696488012901</v>
      </c>
    </row>
    <row r="2068" spans="1:15" x14ac:dyDescent="0.35">
      <c r="A2068" s="85" t="s">
        <v>2126</v>
      </c>
      <c r="B2068" s="41">
        <v>12391799.8840655</v>
      </c>
      <c r="C2068" s="41">
        <v>4153153.8816393502</v>
      </c>
      <c r="D2068" s="41">
        <v>900502.51189800794</v>
      </c>
      <c r="E2068" s="41">
        <v>2346743.6426806701</v>
      </c>
      <c r="F2068" s="41">
        <v>8349719.7000000002</v>
      </c>
      <c r="G2068" s="41">
        <v>11560864.337902701</v>
      </c>
      <c r="H2068" s="41">
        <v>0.107848232545819</v>
      </c>
      <c r="I2068" s="41">
        <v>0.202990327893286</v>
      </c>
      <c r="J2068" s="41">
        <v>3394195</v>
      </c>
      <c r="K2068" s="41">
        <v>55876.579690201499</v>
      </c>
      <c r="L2068" s="41">
        <v>118384.117619211</v>
      </c>
      <c r="M2068" s="41">
        <v>2.45796585653247</v>
      </c>
      <c r="N2068" s="41">
        <v>206.899453932032</v>
      </c>
      <c r="O2068" s="41">
        <v>1.22360497309063</v>
      </c>
    </row>
    <row r="2069" spans="1:15" x14ac:dyDescent="0.35">
      <c r="A2069" s="85" t="s">
        <v>2127</v>
      </c>
      <c r="B2069" s="41">
        <v>10306514.2901171</v>
      </c>
      <c r="C2069" s="41">
        <v>5989104.5753688002</v>
      </c>
      <c r="D2069" s="41">
        <v>1051420.1499918699</v>
      </c>
      <c r="E2069" s="41">
        <v>2898141.1913884999</v>
      </c>
      <c r="F2069" s="41">
        <v>8092311.3600000003</v>
      </c>
      <c r="G2069" s="41">
        <v>12337495.3402273</v>
      </c>
      <c r="H2069" s="41">
        <v>0.12992828664366499</v>
      </c>
      <c r="I2069" s="41">
        <v>0.23490514982720101</v>
      </c>
      <c r="J2069" s="41">
        <v>3817128</v>
      </c>
      <c r="K2069" s="41">
        <v>58921.1296634381</v>
      </c>
      <c r="L2069" s="41">
        <v>184626.493361072</v>
      </c>
      <c r="M2069" s="41">
        <v>2.1235891260369799</v>
      </c>
      <c r="N2069" s="41">
        <v>209.39314972064301</v>
      </c>
      <c r="O2069" s="41">
        <v>1.5690080540576099</v>
      </c>
    </row>
    <row r="2070" spans="1:15" x14ac:dyDescent="0.35">
      <c r="A2070" s="85" t="s">
        <v>2128</v>
      </c>
      <c r="B2070" s="41">
        <v>11999292.3332552</v>
      </c>
      <c r="C2070" s="41">
        <v>3768165.9565300602</v>
      </c>
      <c r="D2070" s="41">
        <v>905710.85570627195</v>
      </c>
      <c r="E2070" s="41">
        <v>2753683.5880399598</v>
      </c>
      <c r="F2070" s="41">
        <v>7340617.8600000003</v>
      </c>
      <c r="G2070" s="41">
        <v>12237963.286944199</v>
      </c>
      <c r="H2070" s="41">
        <v>0.123383463487673</v>
      </c>
      <c r="I2070" s="41">
        <v>0.225011590856599</v>
      </c>
      <c r="J2070" s="41">
        <v>3248061</v>
      </c>
      <c r="K2070" s="41">
        <v>54736.395415261599</v>
      </c>
      <c r="L2070" s="41">
        <v>151728.41341270399</v>
      </c>
      <c r="M2070" s="41">
        <v>2.2615338563003702</v>
      </c>
      <c r="N2070" s="41">
        <v>223.577025176929</v>
      </c>
      <c r="O2070" s="41">
        <v>1.16012782904325</v>
      </c>
    </row>
    <row r="2071" spans="1:15" x14ac:dyDescent="0.35">
      <c r="A2071" s="85" t="s">
        <v>2129</v>
      </c>
      <c r="B2071" s="41">
        <v>10296275.3805815</v>
      </c>
      <c r="C2071" s="41">
        <v>5598452.2706255503</v>
      </c>
      <c r="D2071" s="41">
        <v>1065293.1526852499</v>
      </c>
      <c r="E2071" s="41">
        <v>2103943.8960098801</v>
      </c>
      <c r="F2071" s="41">
        <v>7834271.4000000004</v>
      </c>
      <c r="G2071" s="41">
        <v>11360614.8168325</v>
      </c>
      <c r="H2071" s="41">
        <v>0.13597858668583401</v>
      </c>
      <c r="I2071" s="41">
        <v>0.185196305827795</v>
      </c>
      <c r="J2071" s="41">
        <v>3223980</v>
      </c>
      <c r="K2071" s="41">
        <v>52627.112692048402</v>
      </c>
      <c r="L2071" s="41">
        <v>130921.516930292</v>
      </c>
      <c r="M2071" s="41">
        <v>2.4268073392302201</v>
      </c>
      <c r="N2071" s="41">
        <v>215.871987583725</v>
      </c>
      <c r="O2071" s="41">
        <v>1.73650341212587</v>
      </c>
    </row>
    <row r="2072" spans="1:15" x14ac:dyDescent="0.35">
      <c r="A2072" s="85" t="s">
        <v>2130</v>
      </c>
      <c r="B2072" s="41">
        <v>11594752.7349222</v>
      </c>
      <c r="C2072" s="41">
        <v>5056699.7374585904</v>
      </c>
      <c r="D2072" s="41">
        <v>834805.81194845703</v>
      </c>
      <c r="E2072" s="41">
        <v>2819756.5548405098</v>
      </c>
      <c r="F2072" s="41">
        <v>8210554.2400000002</v>
      </c>
      <c r="G2072" s="41">
        <v>12283355.748043099</v>
      </c>
      <c r="H2072" s="41">
        <v>0.101674721041543</v>
      </c>
      <c r="I2072" s="41">
        <v>0.229559137802366</v>
      </c>
      <c r="J2072" s="41">
        <v>3665426</v>
      </c>
      <c r="K2072" s="41">
        <v>53735.315403312103</v>
      </c>
      <c r="L2072" s="41">
        <v>187895.14887338001</v>
      </c>
      <c r="M2072" s="41">
        <v>2.2397750770273901</v>
      </c>
      <c r="N2072" s="41">
        <v>228.593376656321</v>
      </c>
      <c r="O2072" s="41">
        <v>1.3795667236110001</v>
      </c>
    </row>
    <row r="2073" spans="1:15" x14ac:dyDescent="0.35">
      <c r="A2073" s="85" t="s">
        <v>2131</v>
      </c>
      <c r="B2073" s="41">
        <v>10428530.6364647</v>
      </c>
      <c r="C2073" s="41">
        <v>5508710.3916747998</v>
      </c>
      <c r="D2073" s="41">
        <v>895711.19510759297</v>
      </c>
      <c r="E2073" s="41">
        <v>2883050.9709667298</v>
      </c>
      <c r="F2073" s="41">
        <v>7436032.0800000001</v>
      </c>
      <c r="G2073" s="41">
        <v>12391962.137229901</v>
      </c>
      <c r="H2073" s="41">
        <v>0.120455531319815</v>
      </c>
      <c r="I2073" s="41">
        <v>0.23265492091078999</v>
      </c>
      <c r="J2073" s="41">
        <v>3349564</v>
      </c>
      <c r="K2073" s="41">
        <v>54561.298596468398</v>
      </c>
      <c r="L2073" s="41">
        <v>111991.023016126</v>
      </c>
      <c r="M2073" s="41">
        <v>2.2179948427609002</v>
      </c>
      <c r="N2073" s="41">
        <v>227.12097155023201</v>
      </c>
      <c r="O2073" s="41">
        <v>1.64460520583419</v>
      </c>
    </row>
    <row r="2074" spans="1:15" x14ac:dyDescent="0.35">
      <c r="A2074" s="85" t="s">
        <v>2132</v>
      </c>
      <c r="B2074" s="41">
        <v>9142620.9398360495</v>
      </c>
      <c r="C2074" s="41">
        <v>7072209.5642792704</v>
      </c>
      <c r="D2074" s="41">
        <v>1059783.2629143901</v>
      </c>
      <c r="E2074" s="41">
        <v>2265609.3094949601</v>
      </c>
      <c r="F2074" s="41">
        <v>8162892.2800000003</v>
      </c>
      <c r="G2074" s="41">
        <v>11533710.5904902</v>
      </c>
      <c r="H2074" s="41">
        <v>0.12982938235152</v>
      </c>
      <c r="I2074" s="41">
        <v>0.196433688163028</v>
      </c>
      <c r="J2074" s="41">
        <v>3744446</v>
      </c>
      <c r="K2074" s="41">
        <v>53855.578028064003</v>
      </c>
      <c r="L2074" s="41">
        <v>156379.793965516</v>
      </c>
      <c r="M2074" s="41">
        <v>2.17845628244533</v>
      </c>
      <c r="N2074" s="41">
        <v>214.15835489791399</v>
      </c>
      <c r="O2074" s="41">
        <v>1.88871987051737</v>
      </c>
    </row>
    <row r="2075" spans="1:15" x14ac:dyDescent="0.35">
      <c r="A2075" s="85" t="s">
        <v>2133</v>
      </c>
      <c r="B2075" s="41">
        <v>12728661.5572464</v>
      </c>
      <c r="C2075" s="41">
        <v>6112850.6028038897</v>
      </c>
      <c r="D2075" s="41">
        <v>1245979.9871933199</v>
      </c>
      <c r="E2075" s="41">
        <v>2030531.64918479</v>
      </c>
      <c r="F2075" s="41">
        <v>9367569.8100000005</v>
      </c>
      <c r="G2075" s="41">
        <v>12852155.6144033</v>
      </c>
      <c r="H2075" s="41">
        <v>0.13300994948158501</v>
      </c>
      <c r="I2075" s="41">
        <v>0.15799152376502401</v>
      </c>
      <c r="J2075" s="41">
        <v>3854967</v>
      </c>
      <c r="K2075" s="41">
        <v>54201.061126869703</v>
      </c>
      <c r="L2075" s="41">
        <v>101701.627974965</v>
      </c>
      <c r="M2075" s="41">
        <v>2.4318971983499602</v>
      </c>
      <c r="N2075" s="41">
        <v>237.12489933315501</v>
      </c>
      <c r="O2075" s="41">
        <v>1.5857076345410701</v>
      </c>
    </row>
    <row r="2076" spans="1:15" x14ac:dyDescent="0.35">
      <c r="A2076" s="85" t="s">
        <v>2134</v>
      </c>
      <c r="B2076" s="41">
        <v>10120452.2614225</v>
      </c>
      <c r="C2076" s="41">
        <v>6671475.6463328404</v>
      </c>
      <c r="D2076" s="41">
        <v>1064157.8948099001</v>
      </c>
      <c r="E2076" s="41">
        <v>2498382.9588050102</v>
      </c>
      <c r="F2076" s="41">
        <v>9287811.9600000009</v>
      </c>
      <c r="G2076" s="41">
        <v>11183551.6658832</v>
      </c>
      <c r="H2076" s="41">
        <v>0.11457573639441999</v>
      </c>
      <c r="I2076" s="41">
        <v>0.22339798960527299</v>
      </c>
      <c r="J2076" s="41">
        <v>3918908</v>
      </c>
      <c r="K2076" s="41">
        <v>50501.475122525102</v>
      </c>
      <c r="L2076" s="41">
        <v>116894.864512963</v>
      </c>
      <c r="M2076" s="41">
        <v>2.3687301574333302</v>
      </c>
      <c r="N2076" s="41">
        <v>221.44775681911301</v>
      </c>
      <c r="O2076" s="41">
        <v>1.7023812874231401</v>
      </c>
    </row>
    <row r="2077" spans="1:15" x14ac:dyDescent="0.35">
      <c r="A2077" s="85" t="s">
        <v>2135</v>
      </c>
      <c r="B2077" s="41">
        <v>11271090.294514099</v>
      </c>
      <c r="C2077" s="41">
        <v>3510152.5707023898</v>
      </c>
      <c r="D2077" s="41">
        <v>924563.26493974903</v>
      </c>
      <c r="E2077" s="41">
        <v>2399477.56986325</v>
      </c>
      <c r="F2077" s="41">
        <v>6645067.7800000003</v>
      </c>
      <c r="G2077" s="41">
        <v>11603971.4108225</v>
      </c>
      <c r="H2077" s="41">
        <v>0.13913526476320601</v>
      </c>
      <c r="I2077" s="41">
        <v>0.20678072057514499</v>
      </c>
      <c r="J2077" s="41">
        <v>3006818</v>
      </c>
      <c r="K2077" s="41">
        <v>54880.682041347303</v>
      </c>
      <c r="L2077" s="41">
        <v>143755.490802977</v>
      </c>
      <c r="M2077" s="41">
        <v>2.2123998980207502</v>
      </c>
      <c r="N2077" s="41">
        <v>211.44428155123401</v>
      </c>
      <c r="O2077" s="41">
        <v>1.16739775094548</v>
      </c>
    </row>
    <row r="2078" spans="1:15" x14ac:dyDescent="0.35">
      <c r="A2078" s="85" t="s">
        <v>2136</v>
      </c>
      <c r="B2078" s="41">
        <v>12521232.976097301</v>
      </c>
      <c r="C2078" s="41">
        <v>5865899.6510084597</v>
      </c>
      <c r="D2078" s="41">
        <v>946925.15835057595</v>
      </c>
      <c r="E2078" s="41">
        <v>2275292.87543472</v>
      </c>
      <c r="F2078" s="41">
        <v>8359528.3200000003</v>
      </c>
      <c r="G2078" s="41">
        <v>13410443.629125601</v>
      </c>
      <c r="H2078" s="41">
        <v>0.113274950703268</v>
      </c>
      <c r="I2078" s="41">
        <v>0.16966574248842201</v>
      </c>
      <c r="J2078" s="41">
        <v>3782592</v>
      </c>
      <c r="K2078" s="41">
        <v>63406.352856385703</v>
      </c>
      <c r="L2078" s="41">
        <v>160621.28823449</v>
      </c>
      <c r="M2078" s="41">
        <v>2.2144756950957198</v>
      </c>
      <c r="N2078" s="41">
        <v>211.49785627077401</v>
      </c>
      <c r="O2078" s="41">
        <v>1.5507619248939499</v>
      </c>
    </row>
    <row r="2079" spans="1:15" x14ac:dyDescent="0.35">
      <c r="A2079" s="85" t="s">
        <v>2137</v>
      </c>
      <c r="B2079" s="41">
        <v>11125571.576923201</v>
      </c>
      <c r="C2079" s="41">
        <v>5143661.9580526799</v>
      </c>
      <c r="D2079" s="41">
        <v>762944.36467243196</v>
      </c>
      <c r="E2079" s="41">
        <v>2155353.2573861</v>
      </c>
      <c r="F2079" s="41">
        <v>6762427.4199999999</v>
      </c>
      <c r="G2079" s="41">
        <v>12537153.6316853</v>
      </c>
      <c r="H2079" s="41">
        <v>0.112821079959544</v>
      </c>
      <c r="I2079" s="41">
        <v>0.17191727250903699</v>
      </c>
      <c r="J2079" s="41">
        <v>3116326</v>
      </c>
      <c r="K2079" s="41">
        <v>56392.378695957501</v>
      </c>
      <c r="L2079" s="41">
        <v>112049.894650851</v>
      </c>
      <c r="M2079" s="41">
        <v>2.16620179974838</v>
      </c>
      <c r="N2079" s="41">
        <v>222.31624512127499</v>
      </c>
      <c r="O2079" s="41">
        <v>1.6505532341778999</v>
      </c>
    </row>
    <row r="2080" spans="1:15" x14ac:dyDescent="0.35">
      <c r="A2080" s="85" t="s">
        <v>2138</v>
      </c>
      <c r="B2080" s="41">
        <v>9461593.3533914704</v>
      </c>
      <c r="C2080" s="41">
        <v>6681682.5246005803</v>
      </c>
      <c r="D2080" s="41">
        <v>1145183.67581161</v>
      </c>
      <c r="E2080" s="41">
        <v>1673854.1557108101</v>
      </c>
      <c r="F2080" s="41">
        <v>8348765.4400000004</v>
      </c>
      <c r="G2080" s="41">
        <v>10745449.967620401</v>
      </c>
      <c r="H2080" s="41">
        <v>0.13716802610418199</v>
      </c>
      <c r="I2080" s="41">
        <v>0.155773295744217</v>
      </c>
      <c r="J2080" s="41">
        <v>3694144</v>
      </c>
      <c r="K2080" s="41">
        <v>50623.998716764203</v>
      </c>
      <c r="L2080" s="41">
        <v>131901.698105875</v>
      </c>
      <c r="M2080" s="41">
        <v>2.26293956479017</v>
      </c>
      <c r="N2080" s="41">
        <v>212.26171434883099</v>
      </c>
      <c r="O2080" s="41">
        <v>1.80872281226736</v>
      </c>
    </row>
    <row r="2081" spans="1:15" x14ac:dyDescent="0.35">
      <c r="A2081" s="85" t="s">
        <v>2139</v>
      </c>
      <c r="B2081" s="41">
        <v>11719791.8655388</v>
      </c>
      <c r="C2081" s="41">
        <v>4814415.97551871</v>
      </c>
      <c r="D2081" s="41">
        <v>751269.75775157404</v>
      </c>
      <c r="E2081" s="41">
        <v>2130801.0859631798</v>
      </c>
      <c r="F2081" s="41">
        <v>7429428.6799999997</v>
      </c>
      <c r="G2081" s="41">
        <v>12133985.0191976</v>
      </c>
      <c r="H2081" s="41">
        <v>0.101120798127316</v>
      </c>
      <c r="I2081" s="41">
        <v>0.17560604225173901</v>
      </c>
      <c r="J2081" s="41">
        <v>3148063</v>
      </c>
      <c r="K2081" s="41">
        <v>57428.108378047204</v>
      </c>
      <c r="L2081" s="41">
        <v>147135.014425345</v>
      </c>
      <c r="M2081" s="41">
        <v>2.3577367564643699</v>
      </c>
      <c r="N2081" s="41">
        <v>211.28817053602</v>
      </c>
      <c r="O2081" s="41">
        <v>1.52932643835867</v>
      </c>
    </row>
    <row r="2082" spans="1:15" x14ac:dyDescent="0.35">
      <c r="A2082" s="85" t="s">
        <v>2140</v>
      </c>
      <c r="B2082" s="41">
        <v>12655109.4187731</v>
      </c>
      <c r="C2082" s="41">
        <v>4337653.8543881001</v>
      </c>
      <c r="D2082" s="41">
        <v>835231.89803015697</v>
      </c>
      <c r="E2082" s="41">
        <v>1983771.4515968</v>
      </c>
      <c r="F2082" s="41">
        <v>6917303.9000000004</v>
      </c>
      <c r="G2082" s="41">
        <v>13007083.706200199</v>
      </c>
      <c r="H2082" s="41">
        <v>0.120745294713762</v>
      </c>
      <c r="I2082" s="41">
        <v>0.15251469863695799</v>
      </c>
      <c r="J2082" s="41">
        <v>3101930</v>
      </c>
      <c r="K2082" s="41">
        <v>61644.946474882301</v>
      </c>
      <c r="L2082" s="41">
        <v>112620.983411954</v>
      </c>
      <c r="M2082" s="41">
        <v>2.2277095618669098</v>
      </c>
      <c r="N2082" s="41">
        <v>210.99836255532401</v>
      </c>
      <c r="O2082" s="41">
        <v>1.39837257913238</v>
      </c>
    </row>
    <row r="2083" spans="1:15" x14ac:dyDescent="0.35">
      <c r="A2083" s="85" t="s">
        <v>2141</v>
      </c>
      <c r="B2083" s="41">
        <v>12008814.615669901</v>
      </c>
      <c r="C2083" s="41">
        <v>6479764.7572979098</v>
      </c>
      <c r="D2083" s="41">
        <v>1035925.76502566</v>
      </c>
      <c r="E2083" s="41">
        <v>3070207.3860055199</v>
      </c>
      <c r="F2083" s="41">
        <v>9379021.4100000001</v>
      </c>
      <c r="G2083" s="41">
        <v>13366930.9659547</v>
      </c>
      <c r="H2083" s="41">
        <v>0.110451370110014</v>
      </c>
      <c r="I2083" s="41">
        <v>0.22968678403631199</v>
      </c>
      <c r="J2083" s="41">
        <v>3957393</v>
      </c>
      <c r="K2083" s="41">
        <v>61220.715242075101</v>
      </c>
      <c r="L2083" s="41">
        <v>151239.851955689</v>
      </c>
      <c r="M2083" s="41">
        <v>2.3659155028890502</v>
      </c>
      <c r="N2083" s="41">
        <v>218.340579199366</v>
      </c>
      <c r="O2083" s="41">
        <v>1.63738217490603</v>
      </c>
    </row>
    <row r="2084" spans="1:15" x14ac:dyDescent="0.35">
      <c r="A2084" s="85" t="s">
        <v>2142</v>
      </c>
      <c r="B2084" s="41">
        <v>12029611.9050577</v>
      </c>
      <c r="C2084" s="41">
        <v>5616671.7536050901</v>
      </c>
      <c r="D2084" s="41">
        <v>833689.51210155396</v>
      </c>
      <c r="E2084" s="41">
        <v>2325227.0190886301</v>
      </c>
      <c r="F2084" s="41">
        <v>7892661.6600000001</v>
      </c>
      <c r="G2084" s="41">
        <v>13063851.281399</v>
      </c>
      <c r="H2084" s="41">
        <v>0.105628436643457</v>
      </c>
      <c r="I2084" s="41">
        <v>0.177989397536958</v>
      </c>
      <c r="J2084" s="41">
        <v>3555253</v>
      </c>
      <c r="K2084" s="41">
        <v>57682.140945774598</v>
      </c>
      <c r="L2084" s="41">
        <v>151312.751546012</v>
      </c>
      <c r="M2084" s="41">
        <v>2.2160563521908401</v>
      </c>
      <c r="N2084" s="41">
        <v>226.47912509697201</v>
      </c>
      <c r="O2084" s="41">
        <v>1.5798233637957899</v>
      </c>
    </row>
    <row r="2085" spans="1:15" x14ac:dyDescent="0.35">
      <c r="A2085" s="85" t="s">
        <v>2143</v>
      </c>
      <c r="B2085" s="41">
        <v>10312977.015217399</v>
      </c>
      <c r="C2085" s="41">
        <v>5131686.76257871</v>
      </c>
      <c r="D2085" s="41">
        <v>959032.118361125</v>
      </c>
      <c r="E2085" s="41">
        <v>2357570.2021913999</v>
      </c>
      <c r="F2085" s="41">
        <v>6761625.2999999998</v>
      </c>
      <c r="G2085" s="41">
        <v>12163428.848149</v>
      </c>
      <c r="H2085" s="41">
        <v>0.14183455542281001</v>
      </c>
      <c r="I2085" s="41">
        <v>0.193824474301107</v>
      </c>
      <c r="J2085" s="41">
        <v>3144942</v>
      </c>
      <c r="K2085" s="41">
        <v>59229.785976572799</v>
      </c>
      <c r="L2085" s="41">
        <v>163788.04980030999</v>
      </c>
      <c r="M2085" s="41">
        <v>2.1450183965032199</v>
      </c>
      <c r="N2085" s="41">
        <v>205.36411661183999</v>
      </c>
      <c r="O2085" s="41">
        <v>1.63172699610317</v>
      </c>
    </row>
    <row r="2086" spans="1:15" x14ac:dyDescent="0.35">
      <c r="A2086" s="85" t="s">
        <v>2144</v>
      </c>
      <c r="B2086" s="41">
        <v>10145612.953023501</v>
      </c>
      <c r="C2086" s="41">
        <v>4376105.4156592702</v>
      </c>
      <c r="D2086" s="41">
        <v>1005685.24344291</v>
      </c>
      <c r="E2086" s="41">
        <v>2656588.36022546</v>
      </c>
      <c r="F2086" s="41">
        <v>6718954.2000000002</v>
      </c>
      <c r="G2086" s="41">
        <v>11603581.150724599</v>
      </c>
      <c r="H2086" s="41">
        <v>0.149678835947848</v>
      </c>
      <c r="I2086" s="41">
        <v>0.228945557903007</v>
      </c>
      <c r="J2086" s="41">
        <v>3199502</v>
      </c>
      <c r="K2086" s="41">
        <v>54821.795099331903</v>
      </c>
      <c r="L2086" s="41">
        <v>138543.37837342301</v>
      </c>
      <c r="M2086" s="41">
        <v>2.0964737003259901</v>
      </c>
      <c r="N2086" s="41">
        <v>211.65984801507801</v>
      </c>
      <c r="O2086" s="41">
        <v>1.3677457978333101</v>
      </c>
    </row>
    <row r="2087" spans="1:15" x14ac:dyDescent="0.35">
      <c r="A2087" s="85" t="s">
        <v>2145</v>
      </c>
      <c r="B2087" s="41">
        <v>12885188.4897714</v>
      </c>
      <c r="C2087" s="41">
        <v>6677012.6404091399</v>
      </c>
      <c r="D2087" s="41">
        <v>970619.79859098</v>
      </c>
      <c r="E2087" s="41">
        <v>2412572.5781976399</v>
      </c>
      <c r="F2087" s="41">
        <v>8571263.0999999996</v>
      </c>
      <c r="G2087" s="41">
        <v>14524197.640789401</v>
      </c>
      <c r="H2087" s="41">
        <v>0.113241162622925</v>
      </c>
      <c r="I2087" s="41">
        <v>0.16610711571579201</v>
      </c>
      <c r="J2087" s="41">
        <v>3986634</v>
      </c>
      <c r="K2087" s="41">
        <v>64411.715112818303</v>
      </c>
      <c r="L2087" s="41">
        <v>150067.23382027401</v>
      </c>
      <c r="M2087" s="41">
        <v>2.1528014972510001</v>
      </c>
      <c r="N2087" s="41">
        <v>225.49371661376699</v>
      </c>
      <c r="O2087" s="41">
        <v>1.67484967027551</v>
      </c>
    </row>
    <row r="2088" spans="1:15" x14ac:dyDescent="0.35">
      <c r="A2088" s="85" t="s">
        <v>2146</v>
      </c>
      <c r="B2088" s="41">
        <v>12116584.351812501</v>
      </c>
      <c r="C2088" s="41">
        <v>3875249.0589314899</v>
      </c>
      <c r="D2088" s="41">
        <v>915783.46782159305</v>
      </c>
      <c r="E2088" s="41">
        <v>2589301.8839032301</v>
      </c>
      <c r="F2088" s="41">
        <v>7648356.7199999997</v>
      </c>
      <c r="G2088" s="41">
        <v>11987237.132059099</v>
      </c>
      <c r="H2088" s="41">
        <v>0.119735977458645</v>
      </c>
      <c r="I2088" s="41">
        <v>0.21600489381980401</v>
      </c>
      <c r="J2088" s="41">
        <v>3173592</v>
      </c>
      <c r="K2088" s="41">
        <v>50345.389046867102</v>
      </c>
      <c r="L2088" s="41">
        <v>138675.08959022499</v>
      </c>
      <c r="M2088" s="41">
        <v>2.4081050459356499</v>
      </c>
      <c r="N2088" s="41">
        <v>238.09595695477901</v>
      </c>
      <c r="O2088" s="41">
        <v>1.2210923959133599</v>
      </c>
    </row>
    <row r="2089" spans="1:15" x14ac:dyDescent="0.35">
      <c r="A2089" s="85" t="s">
        <v>2147</v>
      </c>
      <c r="B2089" s="41">
        <v>10197387.450405199</v>
      </c>
      <c r="C2089" s="41">
        <v>5836721.5383160999</v>
      </c>
      <c r="D2089" s="41">
        <v>733442.90454643103</v>
      </c>
      <c r="E2089" s="41">
        <v>2409981.8215287402</v>
      </c>
      <c r="F2089" s="41">
        <v>7265327.4000000004</v>
      </c>
      <c r="G2089" s="41">
        <v>12047653.801936001</v>
      </c>
      <c r="H2089" s="41">
        <v>0.100951115368377</v>
      </c>
      <c r="I2089" s="41">
        <v>0.20003743974959401</v>
      </c>
      <c r="J2089" s="41">
        <v>3158838</v>
      </c>
      <c r="K2089" s="41">
        <v>51985.561173402501</v>
      </c>
      <c r="L2089" s="41">
        <v>135447.487139565</v>
      </c>
      <c r="M2089" s="41">
        <v>2.2994375829197402</v>
      </c>
      <c r="N2089" s="41">
        <v>231.74884328011399</v>
      </c>
      <c r="O2089" s="41">
        <v>1.8477432328964301</v>
      </c>
    </row>
    <row r="2090" spans="1:15" x14ac:dyDescent="0.35">
      <c r="A2090" s="85" t="s">
        <v>2148</v>
      </c>
      <c r="B2090" s="41">
        <v>13748053.480410101</v>
      </c>
      <c r="C2090" s="41">
        <v>4773769.7692628</v>
      </c>
      <c r="D2090" s="41">
        <v>897623.84999848902</v>
      </c>
      <c r="E2090" s="41">
        <v>2900657.1034844602</v>
      </c>
      <c r="F2090" s="41">
        <v>7643012.6399999997</v>
      </c>
      <c r="G2090" s="41">
        <v>14814005.240127601</v>
      </c>
      <c r="H2090" s="41">
        <v>0.117443721772844</v>
      </c>
      <c r="I2090" s="41">
        <v>0.195805054505265</v>
      </c>
      <c r="J2090" s="41">
        <v>3294402</v>
      </c>
      <c r="K2090" s="41">
        <v>62429.960133708097</v>
      </c>
      <c r="L2090" s="41">
        <v>136913.67697176701</v>
      </c>
      <c r="M2090" s="41">
        <v>2.3173124439580999</v>
      </c>
      <c r="N2090" s="41">
        <v>237.28848618772801</v>
      </c>
      <c r="O2090" s="41">
        <v>1.4490550240264499</v>
      </c>
    </row>
    <row r="2091" spans="1:15" x14ac:dyDescent="0.35">
      <c r="A2091" s="85" t="s">
        <v>2149</v>
      </c>
      <c r="B2091" s="41">
        <v>10841375.4887012</v>
      </c>
      <c r="C2091" s="41">
        <v>5485284.2003317298</v>
      </c>
      <c r="D2091" s="41">
        <v>1170979.7681662701</v>
      </c>
      <c r="E2091" s="41">
        <v>2793063.0367708299</v>
      </c>
      <c r="F2091" s="41">
        <v>8425435.5</v>
      </c>
      <c r="G2091" s="41">
        <v>11999039.505662801</v>
      </c>
      <c r="H2091" s="41">
        <v>0.138981512370045</v>
      </c>
      <c r="I2091" s="41">
        <v>0.232773884564067</v>
      </c>
      <c r="J2091" s="41">
        <v>3744638</v>
      </c>
      <c r="K2091" s="41">
        <v>56716.957391107899</v>
      </c>
      <c r="L2091" s="41">
        <v>133772.51169278001</v>
      </c>
      <c r="M2091" s="41">
        <v>2.24632476879649</v>
      </c>
      <c r="N2091" s="41">
        <v>211.557227264283</v>
      </c>
      <c r="O2091" s="41">
        <v>1.4648369749844199</v>
      </c>
    </row>
    <row r="2092" spans="1:15" x14ac:dyDescent="0.35">
      <c r="A2092" s="85" t="s">
        <v>2150</v>
      </c>
      <c r="B2092" s="41">
        <v>11845435.964232</v>
      </c>
      <c r="C2092" s="41">
        <v>5375464.5111842602</v>
      </c>
      <c r="D2092" s="41">
        <v>919787.14177902904</v>
      </c>
      <c r="E2092" s="41">
        <v>2504885.1077300902</v>
      </c>
      <c r="F2092" s="41">
        <v>8697594.0399999991</v>
      </c>
      <c r="G2092" s="41">
        <v>12120467.512645099</v>
      </c>
      <c r="H2092" s="41">
        <v>0.10575190536014401</v>
      </c>
      <c r="I2092" s="41">
        <v>0.20666571690545699</v>
      </c>
      <c r="J2092" s="41">
        <v>3798076</v>
      </c>
      <c r="K2092" s="41">
        <v>52363.016860263</v>
      </c>
      <c r="L2092" s="41">
        <v>172488.82771970599</v>
      </c>
      <c r="M2092" s="41">
        <v>2.2855174656897601</v>
      </c>
      <c r="N2092" s="41">
        <v>231.46704299226801</v>
      </c>
      <c r="O2092" s="41">
        <v>1.4153125190713001</v>
      </c>
    </row>
    <row r="2093" spans="1:15" x14ac:dyDescent="0.35">
      <c r="A2093" s="85" t="s">
        <v>2151</v>
      </c>
      <c r="B2093" s="41">
        <v>9430613.6784369908</v>
      </c>
      <c r="C2093" s="41">
        <v>4630552.7483196901</v>
      </c>
      <c r="D2093" s="41">
        <v>734556.66392028797</v>
      </c>
      <c r="E2093" s="41">
        <v>2534927.6098186602</v>
      </c>
      <c r="F2093" s="41">
        <v>6432098.4000000004</v>
      </c>
      <c r="G2093" s="41">
        <v>11015407.1805581</v>
      </c>
      <c r="H2093" s="41">
        <v>0.114201714314614</v>
      </c>
      <c r="I2093" s="41">
        <v>0.230125638414233</v>
      </c>
      <c r="J2093" s="41">
        <v>3062904</v>
      </c>
      <c r="K2093" s="41">
        <v>50729.516351469603</v>
      </c>
      <c r="L2093" s="41">
        <v>116854.880062479</v>
      </c>
      <c r="M2093" s="41">
        <v>2.1034118926815801</v>
      </c>
      <c r="N2093" s="41">
        <v>217.142083694088</v>
      </c>
      <c r="O2093" s="41">
        <v>1.5118177874068801</v>
      </c>
    </row>
    <row r="2094" spans="1:15" x14ac:dyDescent="0.35">
      <c r="A2094" s="85" t="s">
        <v>2152</v>
      </c>
      <c r="B2094" s="41">
        <v>10392274.3334768</v>
      </c>
      <c r="C2094" s="41">
        <v>5962372.10229606</v>
      </c>
      <c r="D2094" s="41">
        <v>860757.11852630205</v>
      </c>
      <c r="E2094" s="41">
        <v>2633549.7554061501</v>
      </c>
      <c r="F2094" s="41">
        <v>7621760.5999999996</v>
      </c>
      <c r="G2094" s="41">
        <v>12391955.9543662</v>
      </c>
      <c r="H2094" s="41">
        <v>0.11293415835263899</v>
      </c>
      <c r="I2094" s="41">
        <v>0.21252090994386</v>
      </c>
      <c r="J2094" s="41">
        <v>3717932</v>
      </c>
      <c r="K2094" s="41">
        <v>61759.062817673701</v>
      </c>
      <c r="L2094" s="41">
        <v>164763.24466092899</v>
      </c>
      <c r="M2094" s="41">
        <v>2.0502560656186199</v>
      </c>
      <c r="N2094" s="41">
        <v>200.647581210271</v>
      </c>
      <c r="O2094" s="41">
        <v>1.60367970750838</v>
      </c>
    </row>
    <row r="2095" spans="1:15" x14ac:dyDescent="0.35">
      <c r="A2095" s="85" t="s">
        <v>2153</v>
      </c>
      <c r="B2095" s="41">
        <v>11661295.8760523</v>
      </c>
      <c r="C2095" s="41">
        <v>5033044.9774687001</v>
      </c>
      <c r="D2095" s="41">
        <v>979815.96876889397</v>
      </c>
      <c r="E2095" s="41">
        <v>2249359.14854198</v>
      </c>
      <c r="F2095" s="41">
        <v>7293626.3700000001</v>
      </c>
      <c r="G2095" s="41">
        <v>12787970.9676627</v>
      </c>
      <c r="H2095" s="41">
        <v>0.13433865666591499</v>
      </c>
      <c r="I2095" s="41">
        <v>0.17589648539475</v>
      </c>
      <c r="J2095" s="41">
        <v>3330423</v>
      </c>
      <c r="K2095" s="41">
        <v>62988.725089462801</v>
      </c>
      <c r="L2095" s="41">
        <v>158081.36683089199</v>
      </c>
      <c r="M2095" s="41">
        <v>2.1879664179675999</v>
      </c>
      <c r="N2095" s="41">
        <v>203.015449060571</v>
      </c>
      <c r="O2095" s="41">
        <v>1.5112329507298901</v>
      </c>
    </row>
    <row r="2096" spans="1:15" x14ac:dyDescent="0.35">
      <c r="A2096" s="85" t="s">
        <v>2154</v>
      </c>
      <c r="B2096" s="41">
        <v>11076249.3848643</v>
      </c>
      <c r="C2096" s="41">
        <v>4896446.1252767304</v>
      </c>
      <c r="D2096" s="41">
        <v>997336.41350454697</v>
      </c>
      <c r="E2096" s="41">
        <v>2702677.68884516</v>
      </c>
      <c r="F2096" s="41">
        <v>8584501.5199999996</v>
      </c>
      <c r="G2096" s="41">
        <v>11208903.677508499</v>
      </c>
      <c r="H2096" s="41">
        <v>0.116178721755826</v>
      </c>
      <c r="I2096" s="41">
        <v>0.241118825409151</v>
      </c>
      <c r="J2096" s="41">
        <v>3798452</v>
      </c>
      <c r="K2096" s="41">
        <v>52919.615115001601</v>
      </c>
      <c r="L2096" s="41">
        <v>120695.585017716</v>
      </c>
      <c r="M2096" s="41">
        <v>2.2646147906787899</v>
      </c>
      <c r="N2096" s="41">
        <v>211.81325359591099</v>
      </c>
      <c r="O2096" s="41">
        <v>1.2890635778145201</v>
      </c>
    </row>
    <row r="2097" spans="1:15" x14ac:dyDescent="0.35">
      <c r="A2097" s="85" t="s">
        <v>2155</v>
      </c>
      <c r="B2097" s="41">
        <v>13731253.312123099</v>
      </c>
      <c r="C2097" s="41">
        <v>3565003.3822784601</v>
      </c>
      <c r="D2097" s="41">
        <v>870505.72126747901</v>
      </c>
      <c r="E2097" s="41">
        <v>3141847.3505333802</v>
      </c>
      <c r="F2097" s="41">
        <v>7636125.7000000002</v>
      </c>
      <c r="G2097" s="41">
        <v>13828496.1923206</v>
      </c>
      <c r="H2097" s="41">
        <v>0.113998348831198</v>
      </c>
      <c r="I2097" s="41">
        <v>0.227200941218622</v>
      </c>
      <c r="J2097" s="41">
        <v>3116786</v>
      </c>
      <c r="K2097" s="41">
        <v>64664.466646343702</v>
      </c>
      <c r="L2097" s="41">
        <v>156012.12611818299</v>
      </c>
      <c r="M2097" s="41">
        <v>2.4505095500635301</v>
      </c>
      <c r="N2097" s="41">
        <v>213.85488322278499</v>
      </c>
      <c r="O2097" s="41">
        <v>1.1438075576181601</v>
      </c>
    </row>
    <row r="2098" spans="1:15" x14ac:dyDescent="0.35">
      <c r="A2098" s="85" t="s">
        <v>2156</v>
      </c>
      <c r="B2098" s="41">
        <v>13724754.5760372</v>
      </c>
      <c r="C2098" s="41">
        <v>5055250.05153138</v>
      </c>
      <c r="D2098" s="41">
        <v>1131608.8407075801</v>
      </c>
      <c r="E2098" s="41">
        <v>2181537.7353029</v>
      </c>
      <c r="F2098" s="41">
        <v>7995496.0700000003</v>
      </c>
      <c r="G2098" s="41">
        <v>14233571.2976947</v>
      </c>
      <c r="H2098" s="41">
        <v>0.141530785682393</v>
      </c>
      <c r="I2098" s="41">
        <v>0.15326706767234299</v>
      </c>
      <c r="J2098" s="41">
        <v>3491483</v>
      </c>
      <c r="K2098" s="41">
        <v>56170.368183483501</v>
      </c>
      <c r="L2098" s="41">
        <v>135916.16411569199</v>
      </c>
      <c r="M2098" s="41">
        <v>2.2944804316959</v>
      </c>
      <c r="N2098" s="41">
        <v>253.40131642392501</v>
      </c>
      <c r="O2098" s="41">
        <v>1.44788047128724</v>
      </c>
    </row>
    <row r="2099" spans="1:15" x14ac:dyDescent="0.35">
      <c r="A2099" s="85" t="s">
        <v>2157</v>
      </c>
      <c r="B2099" s="41">
        <v>12561861.4436255</v>
      </c>
      <c r="C2099" s="41">
        <v>5454079.8250618698</v>
      </c>
      <c r="D2099" s="41">
        <v>983684.78444594995</v>
      </c>
      <c r="E2099" s="41">
        <v>2536782.14084278</v>
      </c>
      <c r="F2099" s="41">
        <v>8281281.0999999996</v>
      </c>
      <c r="G2099" s="41">
        <v>13375675.677093901</v>
      </c>
      <c r="H2099" s="41">
        <v>0.118784131653972</v>
      </c>
      <c r="I2099" s="41">
        <v>0.18965637341125699</v>
      </c>
      <c r="J2099" s="41">
        <v>3600557</v>
      </c>
      <c r="K2099" s="41">
        <v>57512.472275417502</v>
      </c>
      <c r="L2099" s="41">
        <v>120548.583117772</v>
      </c>
      <c r="M2099" s="41">
        <v>2.3032889592166201</v>
      </c>
      <c r="N2099" s="41">
        <v>232.56616521438499</v>
      </c>
      <c r="O2099" s="41">
        <v>1.5147878022933301</v>
      </c>
    </row>
    <row r="2100" spans="1:15" x14ac:dyDescent="0.35">
      <c r="A2100" s="85" t="s">
        <v>2158</v>
      </c>
      <c r="B2100" s="41">
        <v>10833819.722349601</v>
      </c>
      <c r="C2100" s="41">
        <v>4505418.8355193203</v>
      </c>
      <c r="D2100" s="41">
        <v>1084046.0072947999</v>
      </c>
      <c r="E2100" s="41">
        <v>2905663.5030917898</v>
      </c>
      <c r="F2100" s="41">
        <v>7831461.3300000001</v>
      </c>
      <c r="G2100" s="41">
        <v>11676537.099644899</v>
      </c>
      <c r="H2100" s="41">
        <v>0.13842193195057201</v>
      </c>
      <c r="I2100" s="41">
        <v>0.24884633845595899</v>
      </c>
      <c r="J2100" s="41">
        <v>3390243</v>
      </c>
      <c r="K2100" s="41">
        <v>50747.694813528899</v>
      </c>
      <c r="L2100" s="41">
        <v>179050.36138936601</v>
      </c>
      <c r="M2100" s="41">
        <v>2.3148852385325198</v>
      </c>
      <c r="N2100" s="41">
        <v>230.085064158042</v>
      </c>
      <c r="O2100" s="41">
        <v>1.3289368447982399</v>
      </c>
    </row>
    <row r="2101" spans="1:15" x14ac:dyDescent="0.35">
      <c r="A2101" s="85" t="s">
        <v>2159</v>
      </c>
      <c r="B2101" s="41">
        <v>11891137.873267099</v>
      </c>
      <c r="C2101" s="41">
        <v>5116608.4811188504</v>
      </c>
      <c r="D2101" s="41">
        <v>690327.72947927401</v>
      </c>
      <c r="E2101" s="41">
        <v>2055533.27086871</v>
      </c>
      <c r="F2101" s="41">
        <v>6444210.6399999997</v>
      </c>
      <c r="G2101" s="41">
        <v>13475380.1082126</v>
      </c>
      <c r="H2101" s="41">
        <v>0.107123706539685</v>
      </c>
      <c r="I2101" s="41">
        <v>0.152539910144424</v>
      </c>
      <c r="J2101" s="41">
        <v>3039722</v>
      </c>
      <c r="K2101" s="41">
        <v>57444.710155224799</v>
      </c>
      <c r="L2101" s="41">
        <v>165983.39347867601</v>
      </c>
      <c r="M2101" s="41">
        <v>2.1242154971846801</v>
      </c>
      <c r="N2101" s="41">
        <v>234.58137633086201</v>
      </c>
      <c r="O2101" s="41">
        <v>1.6832488237802199</v>
      </c>
    </row>
    <row r="2102" spans="1:15" x14ac:dyDescent="0.35">
      <c r="A2102" s="85" t="s">
        <v>2160</v>
      </c>
      <c r="B2102" s="41">
        <v>11363996.3120462</v>
      </c>
      <c r="C2102" s="41">
        <v>5753352.2334353402</v>
      </c>
      <c r="D2102" s="41">
        <v>1160410.7439077899</v>
      </c>
      <c r="E2102" s="41">
        <v>2767297.9794889102</v>
      </c>
      <c r="F2102" s="41">
        <v>7938607.1200000001</v>
      </c>
      <c r="G2102" s="41">
        <v>13241150.901643399</v>
      </c>
      <c r="H2102" s="41">
        <v>0.14617309137069301</v>
      </c>
      <c r="I2102" s="41">
        <v>0.20899225452867901</v>
      </c>
      <c r="J2102" s="41">
        <v>3744626</v>
      </c>
      <c r="K2102" s="41">
        <v>62921.264501251899</v>
      </c>
      <c r="L2102" s="41">
        <v>134700.752765193</v>
      </c>
      <c r="M2102" s="41">
        <v>2.12271647640411</v>
      </c>
      <c r="N2102" s="41">
        <v>210.43725070558901</v>
      </c>
      <c r="O2102" s="41">
        <v>1.5364290675318</v>
      </c>
    </row>
    <row r="2103" spans="1:15" x14ac:dyDescent="0.35">
      <c r="A2103" s="85" t="s">
        <v>2161</v>
      </c>
      <c r="B2103" s="41">
        <v>12721692.2786534</v>
      </c>
      <c r="C2103" s="41">
        <v>4024645.5052709202</v>
      </c>
      <c r="D2103" s="41">
        <v>857351.31852482795</v>
      </c>
      <c r="E2103" s="41">
        <v>2671061.3228648999</v>
      </c>
      <c r="F2103" s="41">
        <v>7635432.4800000004</v>
      </c>
      <c r="G2103" s="41">
        <v>12773771.4537418</v>
      </c>
      <c r="H2103" s="41">
        <v>0.112285888293891</v>
      </c>
      <c r="I2103" s="41">
        <v>0.209105144282386</v>
      </c>
      <c r="J2103" s="41">
        <v>3439384</v>
      </c>
      <c r="K2103" s="41">
        <v>58118.073860238299</v>
      </c>
      <c r="L2103" s="41">
        <v>134453.50842772599</v>
      </c>
      <c r="M2103" s="41">
        <v>2.2242516504371501</v>
      </c>
      <c r="N2103" s="41">
        <v>219.792146155339</v>
      </c>
      <c r="O2103" s="41">
        <v>1.1701646298496799</v>
      </c>
    </row>
    <row r="2104" spans="1:15" x14ac:dyDescent="0.35">
      <c r="A2104" s="85" t="s">
        <v>2162</v>
      </c>
      <c r="B2104" s="41">
        <v>12193243.3290231</v>
      </c>
      <c r="C2104" s="41">
        <v>3949505.9033110999</v>
      </c>
      <c r="D2104" s="41">
        <v>1103106.9459937101</v>
      </c>
      <c r="E2104" s="41">
        <v>2586978.3961690501</v>
      </c>
      <c r="F2104" s="41">
        <v>7581145.7599999998</v>
      </c>
      <c r="G2104" s="41">
        <v>12394131.8071362</v>
      </c>
      <c r="H2104" s="41">
        <v>0.14550662669143899</v>
      </c>
      <c r="I2104" s="41">
        <v>0.20872606782183301</v>
      </c>
      <c r="J2104" s="41">
        <v>3310544</v>
      </c>
      <c r="K2104" s="41">
        <v>57821.935186079703</v>
      </c>
      <c r="L2104" s="41">
        <v>142442.99263921601</v>
      </c>
      <c r="M2104" s="41">
        <v>2.2865457346564599</v>
      </c>
      <c r="N2104" s="41">
        <v>214.34543888615099</v>
      </c>
      <c r="O2104" s="41">
        <v>1.1930081289694701</v>
      </c>
    </row>
    <row r="2105" spans="1:15" x14ac:dyDescent="0.35">
      <c r="A2105" s="85" t="s">
        <v>2163</v>
      </c>
      <c r="B2105" s="41">
        <v>10732571.724507</v>
      </c>
      <c r="C2105" s="41">
        <v>4969352.70690154</v>
      </c>
      <c r="D2105" s="41">
        <v>773724.91763995297</v>
      </c>
      <c r="E2105" s="41">
        <v>2076675.00184153</v>
      </c>
      <c r="F2105" s="41">
        <v>7392075.3600000003</v>
      </c>
      <c r="G2105" s="41">
        <v>11300281.426078601</v>
      </c>
      <c r="H2105" s="41">
        <v>0.104669511599778</v>
      </c>
      <c r="I2105" s="41">
        <v>0.18377197200142401</v>
      </c>
      <c r="J2105" s="41">
        <v>3314832</v>
      </c>
      <c r="K2105" s="41">
        <v>55255.3979075772</v>
      </c>
      <c r="L2105" s="41">
        <v>140032.43518855801</v>
      </c>
      <c r="M2105" s="41">
        <v>2.2330024060242701</v>
      </c>
      <c r="N2105" s="41">
        <v>204.51464304450201</v>
      </c>
      <c r="O2105" s="41">
        <v>1.4991265641521301</v>
      </c>
    </row>
    <row r="2106" spans="1:15" x14ac:dyDescent="0.35">
      <c r="A2106" s="85" t="s">
        <v>2164</v>
      </c>
      <c r="B2106" s="41">
        <v>12931152.184049601</v>
      </c>
      <c r="C2106" s="41">
        <v>4643271.6331894603</v>
      </c>
      <c r="D2106" s="41">
        <v>937027.12980234995</v>
      </c>
      <c r="E2106" s="41">
        <v>2470203.2600106099</v>
      </c>
      <c r="F2106" s="41">
        <v>6583602.2400000002</v>
      </c>
      <c r="G2106" s="41">
        <v>14564530.662850199</v>
      </c>
      <c r="H2106" s="41">
        <v>0.142327421317961</v>
      </c>
      <c r="I2106" s="41">
        <v>0.16960404129680401</v>
      </c>
      <c r="J2106" s="41">
        <v>3047964</v>
      </c>
      <c r="K2106" s="41">
        <v>64059.336131466203</v>
      </c>
      <c r="L2106" s="41">
        <v>166478.69579816901</v>
      </c>
      <c r="M2106" s="41">
        <v>2.1564792922447298</v>
      </c>
      <c r="N2106" s="41">
        <v>227.35562277075101</v>
      </c>
      <c r="O2106" s="41">
        <v>1.5234010746811499</v>
      </c>
    </row>
    <row r="2107" spans="1:15" x14ac:dyDescent="0.35">
      <c r="A2107" s="85" t="s">
        <v>2165</v>
      </c>
      <c r="B2107" s="41">
        <v>10981047.9696406</v>
      </c>
      <c r="C2107" s="41">
        <v>6608280.2723204801</v>
      </c>
      <c r="D2107" s="41">
        <v>1123806.5928415</v>
      </c>
      <c r="E2107" s="41">
        <v>2594214.2476313501</v>
      </c>
      <c r="F2107" s="41">
        <v>8286759.7999999998</v>
      </c>
      <c r="G2107" s="41">
        <v>13148193.1132087</v>
      </c>
      <c r="H2107" s="41">
        <v>0.135614717931307</v>
      </c>
      <c r="I2107" s="41">
        <v>0.197305760973741</v>
      </c>
      <c r="J2107" s="41">
        <v>3766709</v>
      </c>
      <c r="K2107" s="41">
        <v>55279.348804745503</v>
      </c>
      <c r="L2107" s="41">
        <v>127603.83077484299</v>
      </c>
      <c r="M2107" s="41">
        <v>2.19904415827106</v>
      </c>
      <c r="N2107" s="41">
        <v>237.848664807484</v>
      </c>
      <c r="O2107" s="41">
        <v>1.7543909742750201</v>
      </c>
    </row>
    <row r="2108" spans="1:15" x14ac:dyDescent="0.35">
      <c r="A2108" s="85" t="s">
        <v>2166</v>
      </c>
      <c r="B2108" s="41">
        <v>12775817.170848301</v>
      </c>
      <c r="C2108" s="41">
        <v>3748283.56492869</v>
      </c>
      <c r="D2108" s="41">
        <v>885542.85075188498</v>
      </c>
      <c r="E2108" s="41">
        <v>2005769.27919048</v>
      </c>
      <c r="F2108" s="41">
        <v>6765141.5</v>
      </c>
      <c r="G2108" s="41">
        <v>12810907.6407577</v>
      </c>
      <c r="H2108" s="41">
        <v>0.13089790520300101</v>
      </c>
      <c r="I2108" s="41">
        <v>0.156567304631028</v>
      </c>
      <c r="J2108" s="41">
        <v>3061150</v>
      </c>
      <c r="K2108" s="41">
        <v>57406.827571059999</v>
      </c>
      <c r="L2108" s="41">
        <v>160636.27503843399</v>
      </c>
      <c r="M2108" s="41">
        <v>2.2057083765643202</v>
      </c>
      <c r="N2108" s="41">
        <v>223.15764495882999</v>
      </c>
      <c r="O2108" s="41">
        <v>1.22446909329131</v>
      </c>
    </row>
    <row r="2109" spans="1:15" x14ac:dyDescent="0.35">
      <c r="A2109" s="85" t="s">
        <v>2167</v>
      </c>
      <c r="B2109" s="41">
        <v>13592673.303593701</v>
      </c>
      <c r="C2109" s="41">
        <v>4328049.5477758497</v>
      </c>
      <c r="D2109" s="41">
        <v>736200.52792195498</v>
      </c>
      <c r="E2109" s="41">
        <v>2561436.3920411798</v>
      </c>
      <c r="F2109" s="41">
        <v>6776539.4500000002</v>
      </c>
      <c r="G2109" s="41">
        <v>14578873.9098182</v>
      </c>
      <c r="H2109" s="41">
        <v>0.10863959892123901</v>
      </c>
      <c r="I2109" s="41">
        <v>0.175695078226596</v>
      </c>
      <c r="J2109" s="41">
        <v>3305629</v>
      </c>
      <c r="K2109" s="41">
        <v>64893.055772359003</v>
      </c>
      <c r="L2109" s="41">
        <v>137053.588485485</v>
      </c>
      <c r="M2109" s="41">
        <v>2.0508434808532598</v>
      </c>
      <c r="N2109" s="41">
        <v>224.65814906780199</v>
      </c>
      <c r="O2109" s="41">
        <v>1.3092968230179001</v>
      </c>
    </row>
    <row r="2110" spans="1:15" x14ac:dyDescent="0.35">
      <c r="A2110" s="85" t="s">
        <v>2168</v>
      </c>
      <c r="B2110" s="41">
        <v>13400797.5545088</v>
      </c>
      <c r="C2110" s="41">
        <v>4395527.9054281199</v>
      </c>
      <c r="D2110" s="41">
        <v>1101112.43133709</v>
      </c>
      <c r="E2110" s="41">
        <v>2418439.2000365802</v>
      </c>
      <c r="F2110" s="41">
        <v>8004978.1200000001</v>
      </c>
      <c r="G2110" s="41">
        <v>13443230.831265301</v>
      </c>
      <c r="H2110" s="41">
        <v>0.13755345921383899</v>
      </c>
      <c r="I2110" s="41">
        <v>0.17990014680190899</v>
      </c>
      <c r="J2110" s="41">
        <v>3605846</v>
      </c>
      <c r="K2110" s="41">
        <v>55845.9240248641</v>
      </c>
      <c r="L2110" s="41">
        <v>132331.85995470799</v>
      </c>
      <c r="M2110" s="41">
        <v>2.2163395419805099</v>
      </c>
      <c r="N2110" s="41">
        <v>240.72349444635199</v>
      </c>
      <c r="O2110" s="41">
        <v>1.21900045243977</v>
      </c>
    </row>
    <row r="2111" spans="1:15" x14ac:dyDescent="0.35">
      <c r="A2111" s="85" t="s">
        <v>2169</v>
      </c>
      <c r="B2111" s="41">
        <v>11373020.6815405</v>
      </c>
      <c r="C2111" s="41">
        <v>5971854.6288346797</v>
      </c>
      <c r="D2111" s="41">
        <v>902231.53195555496</v>
      </c>
      <c r="E2111" s="41">
        <v>2231284.92565007</v>
      </c>
      <c r="F2111" s="41">
        <v>7981440.7199999997</v>
      </c>
      <c r="G2111" s="41">
        <v>12658824.7471765</v>
      </c>
      <c r="H2111" s="41">
        <v>0.11304118687428601</v>
      </c>
      <c r="I2111" s="41">
        <v>0.17626319743053201</v>
      </c>
      <c r="J2111" s="41">
        <v>3298116</v>
      </c>
      <c r="K2111" s="41">
        <v>58099.985070573202</v>
      </c>
      <c r="L2111" s="41">
        <v>161873.69919568399</v>
      </c>
      <c r="M2111" s="41">
        <v>2.4227370496170799</v>
      </c>
      <c r="N2111" s="41">
        <v>217.883864774817</v>
      </c>
      <c r="O2111" s="41">
        <v>1.8106866553009899</v>
      </c>
    </row>
    <row r="2112" spans="1:15" x14ac:dyDescent="0.35">
      <c r="A2112" s="85" t="s">
        <v>2170</v>
      </c>
      <c r="B2112" s="41">
        <v>9911345.6526502091</v>
      </c>
      <c r="C2112" s="41">
        <v>5445132.0733781597</v>
      </c>
      <c r="D2112" s="41">
        <v>930955.81139667297</v>
      </c>
      <c r="E2112" s="41">
        <v>2080387.60500958</v>
      </c>
      <c r="F2112" s="41">
        <v>7513457.8499999996</v>
      </c>
      <c r="G2112" s="41">
        <v>10993119.1836314</v>
      </c>
      <c r="H2112" s="41">
        <v>0.12390510867066</v>
      </c>
      <c r="I2112" s="41">
        <v>0.18924452380241999</v>
      </c>
      <c r="J2112" s="41">
        <v>3527445</v>
      </c>
      <c r="K2112" s="41">
        <v>51898.400451474998</v>
      </c>
      <c r="L2112" s="41">
        <v>138755.89119681</v>
      </c>
      <c r="M2112" s="41">
        <v>2.13010855417083</v>
      </c>
      <c r="N2112" s="41">
        <v>211.81702372366399</v>
      </c>
      <c r="O2112" s="41">
        <v>1.5436476184258501</v>
      </c>
    </row>
    <row r="2113" spans="1:15" x14ac:dyDescent="0.35">
      <c r="A2113" s="85" t="s">
        <v>2171</v>
      </c>
      <c r="B2113" s="41">
        <v>11262883.2319704</v>
      </c>
      <c r="C2113" s="41">
        <v>3669026.85824004</v>
      </c>
      <c r="D2113" s="41">
        <v>884463.36669027898</v>
      </c>
      <c r="E2113" s="41">
        <v>2760186.23830406</v>
      </c>
      <c r="F2113" s="41">
        <v>6599273.7999999998</v>
      </c>
      <c r="G2113" s="41">
        <v>12110049.037773499</v>
      </c>
      <c r="H2113" s="41">
        <v>0.13402434775327501</v>
      </c>
      <c r="I2113" s="41">
        <v>0.227925273439812</v>
      </c>
      <c r="J2113" s="41">
        <v>3041140</v>
      </c>
      <c r="K2113" s="41">
        <v>58641.465487257301</v>
      </c>
      <c r="L2113" s="41">
        <v>132763.14256872001</v>
      </c>
      <c r="M2113" s="41">
        <v>2.1679741587270001</v>
      </c>
      <c r="N2113" s="41">
        <v>206.51017597938301</v>
      </c>
      <c r="O2113" s="41">
        <v>1.20646430556963</v>
      </c>
    </row>
    <row r="2114" spans="1:15" x14ac:dyDescent="0.35">
      <c r="A2114" s="85" t="s">
        <v>2172</v>
      </c>
      <c r="B2114" s="41">
        <v>11082872.6112545</v>
      </c>
      <c r="C2114" s="41">
        <v>3889933.81039481</v>
      </c>
      <c r="D2114" s="41">
        <v>912088.10944721196</v>
      </c>
      <c r="E2114" s="41">
        <v>2781583.9023969499</v>
      </c>
      <c r="F2114" s="41">
        <v>7524312.25</v>
      </c>
      <c r="G2114" s="41">
        <v>11332279.003411699</v>
      </c>
      <c r="H2114" s="41">
        <v>0.121218801020281</v>
      </c>
      <c r="I2114" s="41">
        <v>0.24545670836021</v>
      </c>
      <c r="J2114" s="41">
        <v>3467425</v>
      </c>
      <c r="K2114" s="41">
        <v>50196.133076770297</v>
      </c>
      <c r="L2114" s="41">
        <v>190112.81991822799</v>
      </c>
      <c r="M2114" s="41">
        <v>2.1741619421229101</v>
      </c>
      <c r="N2114" s="41">
        <v>225.762595854822</v>
      </c>
      <c r="O2114" s="41">
        <v>1.1218508865786001</v>
      </c>
    </row>
    <row r="2115" spans="1:15" x14ac:dyDescent="0.35">
      <c r="A2115" s="85" t="s">
        <v>2173</v>
      </c>
      <c r="B2115" s="41">
        <v>13752288.8403276</v>
      </c>
      <c r="C2115" s="41">
        <v>4305764.7148460001</v>
      </c>
      <c r="D2115" s="41">
        <v>913461.99630290701</v>
      </c>
      <c r="E2115" s="41">
        <v>2333857.5932775</v>
      </c>
      <c r="F2115" s="41">
        <v>7662933.5999999996</v>
      </c>
      <c r="G2115" s="41">
        <v>13808285.094954999</v>
      </c>
      <c r="H2115" s="41">
        <v>0.119205260541851</v>
      </c>
      <c r="I2115" s="41">
        <v>0.16901864186814899</v>
      </c>
      <c r="J2115" s="41">
        <v>3649016</v>
      </c>
      <c r="K2115" s="41">
        <v>62415.970234394103</v>
      </c>
      <c r="L2115" s="41">
        <v>165845.550200973</v>
      </c>
      <c r="M2115" s="41">
        <v>2.1044536187635998</v>
      </c>
      <c r="N2115" s="41">
        <v>221.22598713308199</v>
      </c>
      <c r="O2115" s="41">
        <v>1.1799796753004099</v>
      </c>
    </row>
    <row r="2116" spans="1:15" x14ac:dyDescent="0.35">
      <c r="A2116" s="85" t="s">
        <v>2174</v>
      </c>
      <c r="B2116" s="41">
        <v>11106571.584137</v>
      </c>
      <c r="C2116" s="41">
        <v>5723685.3879333297</v>
      </c>
      <c r="D2116" s="41">
        <v>875218.87038546405</v>
      </c>
      <c r="E2116" s="41">
        <v>3028573.8814248899</v>
      </c>
      <c r="F2116" s="41">
        <v>8118134.7000000002</v>
      </c>
      <c r="G2116" s="41">
        <v>12785074.9445385</v>
      </c>
      <c r="H2116" s="41">
        <v>0.10781034101164499</v>
      </c>
      <c r="I2116" s="41">
        <v>0.236883545427995</v>
      </c>
      <c r="J2116" s="41">
        <v>3592095</v>
      </c>
      <c r="K2116" s="41">
        <v>56069.971689055703</v>
      </c>
      <c r="L2116" s="41">
        <v>169159.92065777601</v>
      </c>
      <c r="M2116" s="41">
        <v>2.2550487107903501</v>
      </c>
      <c r="N2116" s="41">
        <v>228.02196475240399</v>
      </c>
      <c r="O2116" s="41">
        <v>1.5934114737871199</v>
      </c>
    </row>
    <row r="2117" spans="1:15" x14ac:dyDescent="0.35">
      <c r="A2117" s="85" t="s">
        <v>2175</v>
      </c>
      <c r="B2117" s="41">
        <v>12309828.0860446</v>
      </c>
      <c r="C2117" s="41">
        <v>3605696.7040920798</v>
      </c>
      <c r="D2117" s="41">
        <v>691681.29280954797</v>
      </c>
      <c r="E2117" s="41">
        <v>2645054.26031949</v>
      </c>
      <c r="F2117" s="41">
        <v>6552127.1200000001</v>
      </c>
      <c r="G2117" s="41">
        <v>12831405.6862476</v>
      </c>
      <c r="H2117" s="41">
        <v>0.10556591472382</v>
      </c>
      <c r="I2117" s="41">
        <v>0.20613908756344501</v>
      </c>
      <c r="J2117" s="41">
        <v>3090626</v>
      </c>
      <c r="K2117" s="41">
        <v>54550.657623703897</v>
      </c>
      <c r="L2117" s="41">
        <v>131272.462981891</v>
      </c>
      <c r="M2117" s="41">
        <v>2.1244331113888801</v>
      </c>
      <c r="N2117" s="41">
        <v>235.21794164335901</v>
      </c>
      <c r="O2117" s="41">
        <v>1.1666557856214499</v>
      </c>
    </row>
    <row r="2118" spans="1:15" x14ac:dyDescent="0.35">
      <c r="A2118" s="85" t="s">
        <v>2176</v>
      </c>
      <c r="B2118" s="41">
        <v>13215618.672792301</v>
      </c>
      <c r="C2118" s="41">
        <v>5628643.8237004699</v>
      </c>
      <c r="D2118" s="41">
        <v>1016784.6803771</v>
      </c>
      <c r="E2118" s="41">
        <v>2690477.4764358299</v>
      </c>
      <c r="F2118" s="41">
        <v>9078171.1600000001</v>
      </c>
      <c r="G2118" s="41">
        <v>13601282.5429413</v>
      </c>
      <c r="H2118" s="41">
        <v>0.11200325070508001</v>
      </c>
      <c r="I2118" s="41">
        <v>0.19781057175612601</v>
      </c>
      <c r="J2118" s="41">
        <v>3766876</v>
      </c>
      <c r="K2118" s="41">
        <v>56854.418521679203</v>
      </c>
      <c r="L2118" s="41">
        <v>127929.04963557801</v>
      </c>
      <c r="M2118" s="41">
        <v>2.4144246045026598</v>
      </c>
      <c r="N2118" s="41">
        <v>239.23183021897501</v>
      </c>
      <c r="O2118" s="41">
        <v>1.49424717556417</v>
      </c>
    </row>
    <row r="2119" spans="1:15" x14ac:dyDescent="0.35">
      <c r="A2119" s="85" t="s">
        <v>2177</v>
      </c>
      <c r="B2119" s="41">
        <v>10560336.518521801</v>
      </c>
      <c r="C2119" s="41">
        <v>5743130.8404051997</v>
      </c>
      <c r="D2119" s="41">
        <v>1349340.2167971299</v>
      </c>
      <c r="E2119" s="41">
        <v>2358291.2295437101</v>
      </c>
      <c r="F2119" s="41">
        <v>9206825.3200000003</v>
      </c>
      <c r="G2119" s="41">
        <v>10951441.919844801</v>
      </c>
      <c r="H2119" s="41">
        <v>0.14655868552930601</v>
      </c>
      <c r="I2119" s="41">
        <v>0.21534070552575399</v>
      </c>
      <c r="J2119" s="41">
        <v>3868414</v>
      </c>
      <c r="K2119" s="41">
        <v>53836.6036763585</v>
      </c>
      <c r="L2119" s="41">
        <v>147168.434577045</v>
      </c>
      <c r="M2119" s="41">
        <v>2.38113351204683</v>
      </c>
      <c r="N2119" s="41">
        <v>203.41560087006701</v>
      </c>
      <c r="O2119" s="41">
        <v>1.4846215633603801</v>
      </c>
    </row>
    <row r="2120" spans="1:15" x14ac:dyDescent="0.35">
      <c r="A2120" s="85" t="s">
        <v>2178</v>
      </c>
      <c r="B2120" s="41">
        <v>10564997.2602918</v>
      </c>
      <c r="C2120" s="41">
        <v>6896063.3231208902</v>
      </c>
      <c r="D2120" s="41">
        <v>954977.30372795102</v>
      </c>
      <c r="E2120" s="41">
        <v>2027889.4720084299</v>
      </c>
      <c r="F2120" s="41">
        <v>8272330.5</v>
      </c>
      <c r="G2120" s="41">
        <v>12313343.299958801</v>
      </c>
      <c r="H2120" s="41">
        <v>0.115442353727036</v>
      </c>
      <c r="I2120" s="41">
        <v>0.16469040313488401</v>
      </c>
      <c r="J2120" s="41">
        <v>3726275</v>
      </c>
      <c r="K2120" s="41">
        <v>55393.149939083101</v>
      </c>
      <c r="L2120" s="41">
        <v>141746.440809694</v>
      </c>
      <c r="M2120" s="41">
        <v>2.21775560156573</v>
      </c>
      <c r="N2120" s="41">
        <v>222.290183184401</v>
      </c>
      <c r="O2120" s="41">
        <v>1.8506587203362299</v>
      </c>
    </row>
    <row r="2121" spans="1:15" x14ac:dyDescent="0.35">
      <c r="A2121" s="85" t="s">
        <v>2179</v>
      </c>
      <c r="B2121" s="41">
        <v>11459460.794893799</v>
      </c>
      <c r="C2121" s="41">
        <v>5318708.7981831897</v>
      </c>
      <c r="D2121" s="41">
        <v>770822.70589183702</v>
      </c>
      <c r="E2121" s="41">
        <v>2368046.0523086698</v>
      </c>
      <c r="F2121" s="41">
        <v>7677619.1399999997</v>
      </c>
      <c r="G2121" s="41">
        <v>12364718.4335081</v>
      </c>
      <c r="H2121" s="41">
        <v>0.100398664199933</v>
      </c>
      <c r="I2121" s="41">
        <v>0.19151637500222601</v>
      </c>
      <c r="J2121" s="41">
        <v>3458387</v>
      </c>
      <c r="K2121" s="41">
        <v>60189.448637044698</v>
      </c>
      <c r="L2121" s="41">
        <v>125299.222230598</v>
      </c>
      <c r="M2121" s="41">
        <v>2.2227226220665899</v>
      </c>
      <c r="N2121" s="41">
        <v>205.43242594858401</v>
      </c>
      <c r="O2121" s="41">
        <v>1.53791602795847</v>
      </c>
    </row>
    <row r="2122" spans="1:15" x14ac:dyDescent="0.35">
      <c r="A2122" s="85" t="s">
        <v>2180</v>
      </c>
      <c r="B2122" s="41">
        <v>11498378.834716599</v>
      </c>
      <c r="C2122" s="41">
        <v>6394715.8696592404</v>
      </c>
      <c r="D2122" s="41">
        <v>977612.69513728702</v>
      </c>
      <c r="E2122" s="41">
        <v>3257632.0372296101</v>
      </c>
      <c r="F2122" s="41">
        <v>7544368.2300000004</v>
      </c>
      <c r="G2122" s="41">
        <v>14713286.0317076</v>
      </c>
      <c r="H2122" s="41">
        <v>0.129581784098214</v>
      </c>
      <c r="I2122" s="41">
        <v>0.22140751088569299</v>
      </c>
      <c r="J2122" s="41">
        <v>3444917</v>
      </c>
      <c r="K2122" s="41">
        <v>63534.355435303602</v>
      </c>
      <c r="L2122" s="41">
        <v>129314.824964873</v>
      </c>
      <c r="M2122" s="41">
        <v>2.1859851978267</v>
      </c>
      <c r="N2122" s="41">
        <v>231.57568146500901</v>
      </c>
      <c r="O2122" s="41">
        <v>1.85627574471583</v>
      </c>
    </row>
    <row r="2123" spans="1:15" x14ac:dyDescent="0.35">
      <c r="A2123" s="85" t="s">
        <v>2181</v>
      </c>
      <c r="B2123" s="41">
        <v>10398860.1416713</v>
      </c>
      <c r="C2123" s="41">
        <v>5867575.4990663603</v>
      </c>
      <c r="D2123" s="41">
        <v>811324.37093498604</v>
      </c>
      <c r="E2123" s="41">
        <v>3098104.6355422898</v>
      </c>
      <c r="F2123" s="41">
        <v>7287862.4000000004</v>
      </c>
      <c r="G2123" s="41">
        <v>13006380.6237315</v>
      </c>
      <c r="H2123" s="41">
        <v>0.111325423890411</v>
      </c>
      <c r="I2123" s="41">
        <v>0.23819882911080401</v>
      </c>
      <c r="J2123" s="41">
        <v>3503780</v>
      </c>
      <c r="K2123" s="41">
        <v>55263.992452651299</v>
      </c>
      <c r="L2123" s="41">
        <v>118378.37651654</v>
      </c>
      <c r="M2123" s="41">
        <v>2.0810019778636399</v>
      </c>
      <c r="N2123" s="41">
        <v>235.34560177568699</v>
      </c>
      <c r="O2123" s="41">
        <v>1.67464152973827</v>
      </c>
    </row>
    <row r="2124" spans="1:15" x14ac:dyDescent="0.35">
      <c r="A2124" s="85" t="s">
        <v>2182</v>
      </c>
      <c r="B2124" s="41">
        <v>9828605.9027114697</v>
      </c>
      <c r="C2124" s="41">
        <v>6749094.5115630198</v>
      </c>
      <c r="D2124" s="41">
        <v>895564.25715582003</v>
      </c>
      <c r="E2124" s="41">
        <v>2566917.02750469</v>
      </c>
      <c r="F2124" s="41">
        <v>7978183.2800000003</v>
      </c>
      <c r="G2124" s="41">
        <v>12180719.9172586</v>
      </c>
      <c r="H2124" s="41">
        <v>0.112251652503503</v>
      </c>
      <c r="I2124" s="41">
        <v>0.21073606855270299</v>
      </c>
      <c r="J2124" s="41">
        <v>3763294</v>
      </c>
      <c r="K2124" s="41">
        <v>59032.276423663003</v>
      </c>
      <c r="L2124" s="41">
        <v>118721.498323626</v>
      </c>
      <c r="M2124" s="41">
        <v>2.1168273990226099</v>
      </c>
      <c r="N2124" s="41">
        <v>206.33700024503699</v>
      </c>
      <c r="O2124" s="41">
        <v>1.79340081098182</v>
      </c>
    </row>
    <row r="2125" spans="1:15" x14ac:dyDescent="0.35">
      <c r="A2125" s="85" t="s">
        <v>2183</v>
      </c>
      <c r="B2125" s="41">
        <v>13451446.7359291</v>
      </c>
      <c r="C2125" s="41">
        <v>4648954.8132890798</v>
      </c>
      <c r="D2125" s="41">
        <v>1030337.41539012</v>
      </c>
      <c r="E2125" s="41">
        <v>2313269.6095571001</v>
      </c>
      <c r="F2125" s="41">
        <v>8825788.4000000004</v>
      </c>
      <c r="G2125" s="41">
        <v>12788875.950805301</v>
      </c>
      <c r="H2125" s="41">
        <v>0.11674168569349801</v>
      </c>
      <c r="I2125" s="41">
        <v>0.18088138617150601</v>
      </c>
      <c r="J2125" s="41">
        <v>3647020</v>
      </c>
      <c r="K2125" s="41">
        <v>50073.9074033098</v>
      </c>
      <c r="L2125" s="41">
        <v>170655.776639875</v>
      </c>
      <c r="M2125" s="41">
        <v>2.4166760252572201</v>
      </c>
      <c r="N2125" s="41">
        <v>255.40456767029301</v>
      </c>
      <c r="O2125" s="41">
        <v>1.2747269862213799</v>
      </c>
    </row>
    <row r="2126" spans="1:15" x14ac:dyDescent="0.35">
      <c r="A2126" s="85" t="s">
        <v>2184</v>
      </c>
      <c r="B2126" s="41">
        <v>12804525.3745995</v>
      </c>
      <c r="C2126" s="41">
        <v>4808513.8213137398</v>
      </c>
      <c r="D2126" s="41">
        <v>701650.89466111502</v>
      </c>
      <c r="E2126" s="41">
        <v>2890976.0579235698</v>
      </c>
      <c r="F2126" s="41">
        <v>6884460.96</v>
      </c>
      <c r="G2126" s="41">
        <v>14426181.9598276</v>
      </c>
      <c r="H2126" s="41">
        <v>0.101918058470785</v>
      </c>
      <c r="I2126" s="41">
        <v>0.20039786451980399</v>
      </c>
      <c r="J2126" s="41">
        <v>3309837</v>
      </c>
      <c r="K2126" s="41">
        <v>61032.203578405199</v>
      </c>
      <c r="L2126" s="41">
        <v>104976.77132974401</v>
      </c>
      <c r="M2126" s="41">
        <v>2.0769605167886001</v>
      </c>
      <c r="N2126" s="41">
        <v>236.37311140173301</v>
      </c>
      <c r="O2126" s="41">
        <v>1.4527947513166799</v>
      </c>
    </row>
    <row r="2127" spans="1:15" x14ac:dyDescent="0.35">
      <c r="A2127" s="85" t="s">
        <v>2185</v>
      </c>
      <c r="B2127" s="41">
        <v>10462612.229931699</v>
      </c>
      <c r="C2127" s="41">
        <v>5149563.9981157202</v>
      </c>
      <c r="D2127" s="41">
        <v>777754.38174433995</v>
      </c>
      <c r="E2127" s="41">
        <v>3298316.3350450899</v>
      </c>
      <c r="F2127" s="41">
        <v>6459001.3499999996</v>
      </c>
      <c r="G2127" s="41">
        <v>13405689.002384599</v>
      </c>
      <c r="H2127" s="41">
        <v>0.120414029909491</v>
      </c>
      <c r="I2127" s="41">
        <v>0.246038553815353</v>
      </c>
      <c r="J2127" s="41">
        <v>3032395</v>
      </c>
      <c r="K2127" s="41">
        <v>61672.213287871396</v>
      </c>
      <c r="L2127" s="41">
        <v>176443.40754779</v>
      </c>
      <c r="M2127" s="41">
        <v>2.1326054103590901</v>
      </c>
      <c r="N2127" s="41">
        <v>217.37478011325899</v>
      </c>
      <c r="O2127" s="41">
        <v>1.6981837782069</v>
      </c>
    </row>
    <row r="2128" spans="1:15" x14ac:dyDescent="0.35">
      <c r="A2128" s="85" t="s">
        <v>2186</v>
      </c>
      <c r="B2128" s="41">
        <v>10303844.382300399</v>
      </c>
      <c r="C2128" s="41">
        <v>5910116.5012666304</v>
      </c>
      <c r="D2128" s="41">
        <v>846973.80786020495</v>
      </c>
      <c r="E2128" s="41">
        <v>2434194.79008005</v>
      </c>
      <c r="F2128" s="41">
        <v>7055157.2699999996</v>
      </c>
      <c r="G2128" s="41">
        <v>12605160.782816799</v>
      </c>
      <c r="H2128" s="41">
        <v>0.12005030865317701</v>
      </c>
      <c r="I2128" s="41">
        <v>0.19311096716817</v>
      </c>
      <c r="J2128" s="41">
        <v>3221533</v>
      </c>
      <c r="K2128" s="41">
        <v>58924.6483863912</v>
      </c>
      <c r="L2128" s="41">
        <v>165188.571309519</v>
      </c>
      <c r="M2128" s="41">
        <v>2.19046584169589</v>
      </c>
      <c r="N2128" s="41">
        <v>213.92335337638201</v>
      </c>
      <c r="O2128" s="41">
        <v>1.8345664940469699</v>
      </c>
    </row>
    <row r="2129" spans="1:15" x14ac:dyDescent="0.35">
      <c r="A2129" s="85" t="s">
        <v>2187</v>
      </c>
      <c r="B2129" s="41">
        <v>10818303.640016999</v>
      </c>
      <c r="C2129" s="41">
        <v>7229177.4592850897</v>
      </c>
      <c r="D2129" s="41">
        <v>932645.30344061798</v>
      </c>
      <c r="E2129" s="41">
        <v>3409187.0638363399</v>
      </c>
      <c r="F2129" s="41">
        <v>8573815.4399999995</v>
      </c>
      <c r="G2129" s="41">
        <v>13969386.3289619</v>
      </c>
      <c r="H2129" s="41">
        <v>0.10877832745145</v>
      </c>
      <c r="I2129" s="41">
        <v>0.24404701706676099</v>
      </c>
      <c r="J2129" s="41">
        <v>3969359</v>
      </c>
      <c r="K2129" s="41">
        <v>55672.6698906499</v>
      </c>
      <c r="L2129" s="41">
        <v>153888.30238285</v>
      </c>
      <c r="M2129" s="41">
        <v>2.16063100405065</v>
      </c>
      <c r="N2129" s="41">
        <v>250.92220458800901</v>
      </c>
      <c r="O2129" s="41">
        <v>1.82124556113092</v>
      </c>
    </row>
    <row r="2130" spans="1:15" x14ac:dyDescent="0.35">
      <c r="A2130" s="85" t="s">
        <v>2188</v>
      </c>
      <c r="B2130" s="41">
        <v>13977472.275077401</v>
      </c>
      <c r="C2130" s="41">
        <v>5816973.3948459104</v>
      </c>
      <c r="D2130" s="41">
        <v>987111.42702637694</v>
      </c>
      <c r="E2130" s="41">
        <v>2736085.82307265</v>
      </c>
      <c r="F2130" s="41">
        <v>8480230.1999999993</v>
      </c>
      <c r="G2130" s="41">
        <v>15218451.1611207</v>
      </c>
      <c r="H2130" s="41">
        <v>0.116401489552297</v>
      </c>
      <c r="I2130" s="41">
        <v>0.17978740373150801</v>
      </c>
      <c r="J2130" s="41">
        <v>3624030</v>
      </c>
      <c r="K2130" s="41">
        <v>62151.642412483503</v>
      </c>
      <c r="L2130" s="41">
        <v>181038.44109834201</v>
      </c>
      <c r="M2130" s="41">
        <v>2.3392068460853799</v>
      </c>
      <c r="N2130" s="41">
        <v>244.855674205893</v>
      </c>
      <c r="O2130" s="41">
        <v>1.60511182160355</v>
      </c>
    </row>
    <row r="2131" spans="1:15" x14ac:dyDescent="0.35">
      <c r="A2131" s="85" t="s">
        <v>2189</v>
      </c>
      <c r="B2131" s="41">
        <v>11081136.586540099</v>
      </c>
      <c r="C2131" s="41">
        <v>4153352.3668651399</v>
      </c>
      <c r="D2131" s="41">
        <v>1171301.4097685399</v>
      </c>
      <c r="E2131" s="41">
        <v>2502174.2129277498</v>
      </c>
      <c r="F2131" s="41">
        <v>8111065.2599999998</v>
      </c>
      <c r="G2131" s="41">
        <v>10940592.4081343</v>
      </c>
      <c r="H2131" s="41">
        <v>0.144407839441862</v>
      </c>
      <c r="I2131" s="41">
        <v>0.22870555081344501</v>
      </c>
      <c r="J2131" s="41">
        <v>3653633</v>
      </c>
      <c r="K2131" s="41">
        <v>53675.084178650301</v>
      </c>
      <c r="L2131" s="41">
        <v>143693.09203281699</v>
      </c>
      <c r="M2131" s="41">
        <v>2.2228691163450498</v>
      </c>
      <c r="N2131" s="41">
        <v>203.82565137528499</v>
      </c>
      <c r="O2131" s="41">
        <v>1.1367732793264</v>
      </c>
    </row>
    <row r="2132" spans="1:15" x14ac:dyDescent="0.35">
      <c r="A2132" s="85" t="s">
        <v>2190</v>
      </c>
      <c r="B2132" s="41">
        <v>9922320.18313355</v>
      </c>
      <c r="C2132" s="41">
        <v>5425302.6406084998</v>
      </c>
      <c r="D2132" s="41">
        <v>807075.194343957</v>
      </c>
      <c r="E2132" s="41">
        <v>1693477.1147996299</v>
      </c>
      <c r="F2132" s="41">
        <v>7769350.0499999998</v>
      </c>
      <c r="G2132" s="41">
        <v>10211314.182623399</v>
      </c>
      <c r="H2132" s="41">
        <v>0.10387937075173501</v>
      </c>
      <c r="I2132" s="41">
        <v>0.16584320925913901</v>
      </c>
      <c r="J2132" s="41">
        <v>3363355</v>
      </c>
      <c r="K2132" s="41">
        <v>50030.936710550901</v>
      </c>
      <c r="L2132" s="41">
        <v>132489.099737799</v>
      </c>
      <c r="M2132" s="41">
        <v>2.3098518860942501</v>
      </c>
      <c r="N2132" s="41">
        <v>204.103563638932</v>
      </c>
      <c r="O2132" s="41">
        <v>1.6130627425913999</v>
      </c>
    </row>
    <row r="2133" spans="1:15" x14ac:dyDescent="0.35">
      <c r="A2133" s="85" t="s">
        <v>2191</v>
      </c>
      <c r="B2133" s="41">
        <v>12875385.9444106</v>
      </c>
      <c r="C2133" s="41">
        <v>5274802.5141303698</v>
      </c>
      <c r="D2133" s="41">
        <v>883178.23196750705</v>
      </c>
      <c r="E2133" s="41">
        <v>2612461.97253387</v>
      </c>
      <c r="F2133" s="41">
        <v>8321009.0099999998</v>
      </c>
      <c r="G2133" s="41">
        <v>13452218.905561199</v>
      </c>
      <c r="H2133" s="41">
        <v>0.106138357848925</v>
      </c>
      <c r="I2133" s="41">
        <v>0.19420305236438401</v>
      </c>
      <c r="J2133" s="41">
        <v>3906577</v>
      </c>
      <c r="K2133" s="41">
        <v>56964.721175359897</v>
      </c>
      <c r="L2133" s="41">
        <v>127399.252518903</v>
      </c>
      <c r="M2133" s="41">
        <v>2.1254159852993899</v>
      </c>
      <c r="N2133" s="41">
        <v>236.145094355721</v>
      </c>
      <c r="O2133" s="41">
        <v>1.3502364126268001</v>
      </c>
    </row>
    <row r="2134" spans="1:15" x14ac:dyDescent="0.35">
      <c r="A2134" s="85" t="s">
        <v>2192</v>
      </c>
      <c r="B2134" s="41">
        <v>12762769.0409895</v>
      </c>
      <c r="C2134" s="41">
        <v>4279026.7508857697</v>
      </c>
      <c r="D2134" s="41">
        <v>917880.29896781803</v>
      </c>
      <c r="E2134" s="41">
        <v>2785639.1451185299</v>
      </c>
      <c r="F2134" s="41">
        <v>7454196.2000000002</v>
      </c>
      <c r="G2134" s="41">
        <v>13459824.7169358</v>
      </c>
      <c r="H2134" s="41">
        <v>0.12313605308213101</v>
      </c>
      <c r="I2134" s="41">
        <v>0.206959540982246</v>
      </c>
      <c r="J2134" s="41">
        <v>3467068</v>
      </c>
      <c r="K2134" s="41">
        <v>63606.751651320003</v>
      </c>
      <c r="L2134" s="41">
        <v>168705.68097424999</v>
      </c>
      <c r="M2134" s="41">
        <v>2.1464014379976102</v>
      </c>
      <c r="N2134" s="41">
        <v>211.614427813329</v>
      </c>
      <c r="O2134" s="41">
        <v>1.2341917582481099</v>
      </c>
    </row>
    <row r="2135" spans="1:15" x14ac:dyDescent="0.35">
      <c r="A2135" s="85" t="s">
        <v>2193</v>
      </c>
      <c r="B2135" s="41">
        <v>12298782.3024476</v>
      </c>
      <c r="C2135" s="41">
        <v>5667845.9697929798</v>
      </c>
      <c r="D2135" s="41">
        <v>879195.63826578297</v>
      </c>
      <c r="E2135" s="41">
        <v>1927110.7553580001</v>
      </c>
      <c r="F2135" s="41">
        <v>8689098.8399999999</v>
      </c>
      <c r="G2135" s="41">
        <v>12213582.811836701</v>
      </c>
      <c r="H2135" s="41">
        <v>0.10118375385700901</v>
      </c>
      <c r="I2135" s="41">
        <v>0.157784229660306</v>
      </c>
      <c r="J2135" s="41">
        <v>3844734</v>
      </c>
      <c r="K2135" s="41">
        <v>56688.711124793001</v>
      </c>
      <c r="L2135" s="41">
        <v>129746.985972289</v>
      </c>
      <c r="M2135" s="41">
        <v>2.2562591772540399</v>
      </c>
      <c r="N2135" s="41">
        <v>215.44987446975699</v>
      </c>
      <c r="O2135" s="41">
        <v>1.47418416197141</v>
      </c>
    </row>
    <row r="2136" spans="1:15" x14ac:dyDescent="0.35">
      <c r="A2136" s="85" t="s">
        <v>2194</v>
      </c>
      <c r="B2136" s="41">
        <v>10407442.9360366</v>
      </c>
      <c r="C2136" s="41">
        <v>5796489.6542987898</v>
      </c>
      <c r="D2136" s="41">
        <v>1181504.7999718001</v>
      </c>
      <c r="E2136" s="41">
        <v>2846185.8305039299</v>
      </c>
      <c r="F2136" s="41">
        <v>8285908.7999999998</v>
      </c>
      <c r="G2136" s="41">
        <v>12070465.0904037</v>
      </c>
      <c r="H2136" s="41">
        <v>0.142592059421629</v>
      </c>
      <c r="I2136" s="41">
        <v>0.235797528031188</v>
      </c>
      <c r="J2136" s="41">
        <v>3983610</v>
      </c>
      <c r="K2136" s="41">
        <v>54212.7333950311</v>
      </c>
      <c r="L2136" s="41">
        <v>124750.66959255299</v>
      </c>
      <c r="M2136" s="41">
        <v>2.0846953472256802</v>
      </c>
      <c r="N2136" s="41">
        <v>222.650094740356</v>
      </c>
      <c r="O2136" s="41">
        <v>1.45508462281669</v>
      </c>
    </row>
    <row r="2137" spans="1:15" x14ac:dyDescent="0.35">
      <c r="A2137" s="85" t="s">
        <v>2195</v>
      </c>
      <c r="B2137" s="41">
        <v>13283470.688142899</v>
      </c>
      <c r="C2137" s="41">
        <v>5532693.4242754001</v>
      </c>
      <c r="D2137" s="41">
        <v>863674.40963416104</v>
      </c>
      <c r="E2137" s="41">
        <v>3495010.41454637</v>
      </c>
      <c r="F2137" s="41">
        <v>8633459.2200000007</v>
      </c>
      <c r="G2137" s="41">
        <v>14695170.209083401</v>
      </c>
      <c r="H2137" s="41">
        <v>0.100038048205915</v>
      </c>
      <c r="I2137" s="41">
        <v>0.23783395257211901</v>
      </c>
      <c r="J2137" s="41">
        <v>3803286</v>
      </c>
      <c r="K2137" s="41">
        <v>59870.320672574599</v>
      </c>
      <c r="L2137" s="41">
        <v>153780.49248464999</v>
      </c>
      <c r="M2137" s="41">
        <v>2.27351516942884</v>
      </c>
      <c r="N2137" s="41">
        <v>245.44794745507599</v>
      </c>
      <c r="O2137" s="41">
        <v>1.4547140089584101</v>
      </c>
    </row>
    <row r="2138" spans="1:15" x14ac:dyDescent="0.35">
      <c r="A2138" s="85" t="s">
        <v>2196</v>
      </c>
      <c r="B2138" s="41">
        <v>9804243.0756733902</v>
      </c>
      <c r="C2138" s="41">
        <v>7229376.1747246096</v>
      </c>
      <c r="D2138" s="41">
        <v>974565.99875817297</v>
      </c>
      <c r="E2138" s="41">
        <v>2001820.77581672</v>
      </c>
      <c r="F2138" s="41">
        <v>8739455.2400000002</v>
      </c>
      <c r="G2138" s="41">
        <v>11415801.4034495</v>
      </c>
      <c r="H2138" s="41">
        <v>0.11151335775457</v>
      </c>
      <c r="I2138" s="41">
        <v>0.17535525584842801</v>
      </c>
      <c r="J2138" s="41">
        <v>3816356</v>
      </c>
      <c r="K2138" s="41">
        <v>53052.334805509199</v>
      </c>
      <c r="L2138" s="41">
        <v>145250.618476573</v>
      </c>
      <c r="M2138" s="41">
        <v>2.2943560631045701</v>
      </c>
      <c r="N2138" s="41">
        <v>215.179381208596</v>
      </c>
      <c r="O2138" s="41">
        <v>1.8943138886216599</v>
      </c>
    </row>
    <row r="2139" spans="1:15" x14ac:dyDescent="0.35">
      <c r="A2139" s="85" t="s">
        <v>2197</v>
      </c>
      <c r="B2139" s="41">
        <v>9043067.0352929793</v>
      </c>
      <c r="C2139" s="41">
        <v>6844410.6245895103</v>
      </c>
      <c r="D2139" s="41">
        <v>893498.26596934104</v>
      </c>
      <c r="E2139" s="41">
        <v>2770975.29383808</v>
      </c>
      <c r="F2139" s="41">
        <v>7837614</v>
      </c>
      <c r="G2139" s="41">
        <v>11857931.2520681</v>
      </c>
      <c r="H2139" s="41">
        <v>0.11400131034385499</v>
      </c>
      <c r="I2139" s="41">
        <v>0.23368117380127401</v>
      </c>
      <c r="J2139" s="41">
        <v>3628525</v>
      </c>
      <c r="K2139" s="41">
        <v>55372.081494597798</v>
      </c>
      <c r="L2139" s="41">
        <v>143594.03237820001</v>
      </c>
      <c r="M2139" s="41">
        <v>2.1637827121347502</v>
      </c>
      <c r="N2139" s="41">
        <v>214.153556830974</v>
      </c>
      <c r="O2139" s="41">
        <v>1.8862790320004701</v>
      </c>
    </row>
    <row r="2140" spans="1:15" x14ac:dyDescent="0.35">
      <c r="A2140" s="85" t="s">
        <v>2198</v>
      </c>
      <c r="B2140" s="41">
        <v>10965819.7505433</v>
      </c>
      <c r="C2140" s="41">
        <v>4041559.4474007101</v>
      </c>
      <c r="D2140" s="41">
        <v>1114120.51362867</v>
      </c>
      <c r="E2140" s="41">
        <v>1749612.0921330201</v>
      </c>
      <c r="F2140" s="41">
        <v>7559056.96</v>
      </c>
      <c r="G2140" s="41">
        <v>10425590.1566192</v>
      </c>
      <c r="H2140" s="41">
        <v>0.14738882370171499</v>
      </c>
      <c r="I2140" s="41">
        <v>0.16781899785521401</v>
      </c>
      <c r="J2140" s="41">
        <v>3634162</v>
      </c>
      <c r="K2140" s="41">
        <v>51591.4002207999</v>
      </c>
      <c r="L2140" s="41">
        <v>113535.31291355001</v>
      </c>
      <c r="M2140" s="41">
        <v>2.08394459016916</v>
      </c>
      <c r="N2140" s="41">
        <v>202.07871627600801</v>
      </c>
      <c r="O2140" s="41">
        <v>1.1121021702942</v>
      </c>
    </row>
    <row r="2141" spans="1:15" x14ac:dyDescent="0.35">
      <c r="A2141" s="85" t="s">
        <v>2199</v>
      </c>
      <c r="B2141" s="41">
        <v>13024826.7659222</v>
      </c>
      <c r="C2141" s="41">
        <v>4178261.12228136</v>
      </c>
      <c r="D2141" s="41">
        <v>807519.52836656198</v>
      </c>
      <c r="E2141" s="41">
        <v>3047753.7493989002</v>
      </c>
      <c r="F2141" s="41">
        <v>7265906.5899999999</v>
      </c>
      <c r="G2141" s="41">
        <v>13969919.310828799</v>
      </c>
      <c r="H2141" s="41">
        <v>0.11113816539809999</v>
      </c>
      <c r="I2141" s="41">
        <v>0.21816545118026701</v>
      </c>
      <c r="J2141" s="41">
        <v>3014899</v>
      </c>
      <c r="K2141" s="41">
        <v>64756.497987432602</v>
      </c>
      <c r="L2141" s="41">
        <v>177464.73485984199</v>
      </c>
      <c r="M2141" s="41">
        <v>2.4118925813116001</v>
      </c>
      <c r="N2141" s="41">
        <v>215.72890821604801</v>
      </c>
      <c r="O2141" s="41">
        <v>1.3858710100342899</v>
      </c>
    </row>
    <row r="2142" spans="1:15" x14ac:dyDescent="0.35">
      <c r="A2142" s="85" t="s">
        <v>2200</v>
      </c>
      <c r="B2142" s="41">
        <v>11726679.6424732</v>
      </c>
      <c r="C2142" s="41">
        <v>4669153.0684423205</v>
      </c>
      <c r="D2142" s="41">
        <v>1021539.21967988</v>
      </c>
      <c r="E2142" s="41">
        <v>2024136.3362495699</v>
      </c>
      <c r="F2142" s="41">
        <v>7821961.4500000002</v>
      </c>
      <c r="G2142" s="41">
        <v>11747298.462974999</v>
      </c>
      <c r="H2142" s="41">
        <v>0.130598856336716</v>
      </c>
      <c r="I2142" s="41">
        <v>0.17230653861645001</v>
      </c>
      <c r="J2142" s="41">
        <v>3357065</v>
      </c>
      <c r="K2142" s="41">
        <v>52429.253159756401</v>
      </c>
      <c r="L2142" s="41">
        <v>127751.646130012</v>
      </c>
      <c r="M2142" s="41">
        <v>2.3332827463450201</v>
      </c>
      <c r="N2142" s="41">
        <v>224.05535560147101</v>
      </c>
      <c r="O2142" s="41">
        <v>1.3908438080413501</v>
      </c>
    </row>
    <row r="2143" spans="1:15" x14ac:dyDescent="0.35">
      <c r="A2143" s="85" t="s">
        <v>2201</v>
      </c>
      <c r="B2143" s="41">
        <v>11868075.4602306</v>
      </c>
      <c r="C2143" s="41">
        <v>4814431.6628560899</v>
      </c>
      <c r="D2143" s="41">
        <v>835014.67627259705</v>
      </c>
      <c r="E2143" s="41">
        <v>3331766.9986475701</v>
      </c>
      <c r="F2143" s="41">
        <v>7310322.04</v>
      </c>
      <c r="G2143" s="41">
        <v>13692177.786677999</v>
      </c>
      <c r="H2143" s="41">
        <v>0.11422406177233201</v>
      </c>
      <c r="I2143" s="41">
        <v>0.24333360627914499</v>
      </c>
      <c r="J2143" s="41">
        <v>3368812</v>
      </c>
      <c r="K2143" s="41">
        <v>63504.372648198303</v>
      </c>
      <c r="L2143" s="41">
        <v>153211.02867122399</v>
      </c>
      <c r="M2143" s="41">
        <v>2.1735494967431199</v>
      </c>
      <c r="N2143" s="41">
        <v>215.612150326841</v>
      </c>
      <c r="O2143" s="41">
        <v>1.4291185328406799</v>
      </c>
    </row>
    <row r="2144" spans="1:15" x14ac:dyDescent="0.35">
      <c r="A2144" s="85" t="s">
        <v>2202</v>
      </c>
      <c r="B2144" s="41">
        <v>11115814.391024999</v>
      </c>
      <c r="C2144" s="41">
        <v>4304306.5865511596</v>
      </c>
      <c r="D2144" s="41">
        <v>686446.34835981904</v>
      </c>
      <c r="E2144" s="41">
        <v>1754418.3641516401</v>
      </c>
      <c r="F2144" s="41">
        <v>6627421.7999999998</v>
      </c>
      <c r="G2144" s="41">
        <v>11360622.459974499</v>
      </c>
      <c r="H2144" s="41">
        <v>0.10357668020463399</v>
      </c>
      <c r="I2144" s="41">
        <v>0.154429774454064</v>
      </c>
      <c r="J2144" s="41">
        <v>3026220</v>
      </c>
      <c r="K2144" s="41">
        <v>52481.278976184003</v>
      </c>
      <c r="L2144" s="41">
        <v>127058.569886924</v>
      </c>
      <c r="M2144" s="41">
        <v>2.1870704349977701</v>
      </c>
      <c r="N2144" s="41">
        <v>216.47373802081501</v>
      </c>
      <c r="O2144" s="41">
        <v>1.4223376312862801</v>
      </c>
    </row>
    <row r="2145" spans="1:15" x14ac:dyDescent="0.35">
      <c r="A2145" s="85" t="s">
        <v>2203</v>
      </c>
      <c r="B2145" s="41">
        <v>11751457.6451513</v>
      </c>
      <c r="C2145" s="41">
        <v>3944705.0235041701</v>
      </c>
      <c r="D2145" s="41">
        <v>936277.12128131895</v>
      </c>
      <c r="E2145" s="41">
        <v>2093372.5415221399</v>
      </c>
      <c r="F2145" s="41">
        <v>7698199.5800000001</v>
      </c>
      <c r="G2145" s="41">
        <v>11163147.7259183</v>
      </c>
      <c r="H2145" s="41">
        <v>0.12162286928930501</v>
      </c>
      <c r="I2145" s="41">
        <v>0.187525292410294</v>
      </c>
      <c r="J2145" s="41">
        <v>3406283</v>
      </c>
      <c r="K2145" s="41">
        <v>51289.445099555604</v>
      </c>
      <c r="L2145" s="41">
        <v>135534.974459363</v>
      </c>
      <c r="M2145" s="41">
        <v>2.2559691479376198</v>
      </c>
      <c r="N2145" s="41">
        <v>217.654313569686</v>
      </c>
      <c r="O2145" s="41">
        <v>1.1580673195692099</v>
      </c>
    </row>
    <row r="2146" spans="1:15" x14ac:dyDescent="0.35">
      <c r="A2146" s="85" t="s">
        <v>2204</v>
      </c>
      <c r="B2146" s="41">
        <v>11404316.9677108</v>
      </c>
      <c r="C2146" s="41">
        <v>4629764.1343948804</v>
      </c>
      <c r="D2146" s="41">
        <v>1058541.06857942</v>
      </c>
      <c r="E2146" s="41">
        <v>1955188.2540364999</v>
      </c>
      <c r="F2146" s="41">
        <v>7250258.2599999998</v>
      </c>
      <c r="G2146" s="41">
        <v>11915324.578568401</v>
      </c>
      <c r="H2146" s="41">
        <v>0.14600046379305401</v>
      </c>
      <c r="I2146" s="41">
        <v>0.16409022189401601</v>
      </c>
      <c r="J2146" s="41">
        <v>3046327</v>
      </c>
      <c r="K2146" s="41">
        <v>58598.035696706698</v>
      </c>
      <c r="L2146" s="41">
        <v>117772.41384676</v>
      </c>
      <c r="M2146" s="41">
        <v>2.3845943304396799</v>
      </c>
      <c r="N2146" s="41">
        <v>203.34021687592499</v>
      </c>
      <c r="O2146" s="41">
        <v>1.5197856744843501</v>
      </c>
    </row>
    <row r="2147" spans="1:15" x14ac:dyDescent="0.35">
      <c r="A2147" s="85" t="s">
        <v>2205</v>
      </c>
      <c r="B2147" s="41">
        <v>13813394.192404</v>
      </c>
      <c r="C2147" s="41">
        <v>4608871.1556888502</v>
      </c>
      <c r="D2147" s="41">
        <v>1026579.13961577</v>
      </c>
      <c r="E2147" s="41">
        <v>2445248.00384486</v>
      </c>
      <c r="F2147" s="41">
        <v>7022901.5999999996</v>
      </c>
      <c r="G2147" s="41">
        <v>15049340.044678699</v>
      </c>
      <c r="H2147" s="41">
        <v>0.14617592529215701</v>
      </c>
      <c r="I2147" s="41">
        <v>0.16248207539901199</v>
      </c>
      <c r="J2147" s="41">
        <v>3376395</v>
      </c>
      <c r="K2147" s="41">
        <v>64253.010181362297</v>
      </c>
      <c r="L2147" s="41">
        <v>178149.15312515301</v>
      </c>
      <c r="M2147" s="41">
        <v>2.0761307143784098</v>
      </c>
      <c r="N2147" s="41">
        <v>234.22057005897801</v>
      </c>
      <c r="O2147" s="41">
        <v>1.3650272422773</v>
      </c>
    </row>
    <row r="2148" spans="1:15" x14ac:dyDescent="0.35">
      <c r="A2148" s="85" t="s">
        <v>2206</v>
      </c>
      <c r="B2148" s="41">
        <v>13254249.270368399</v>
      </c>
      <c r="C2148" s="41">
        <v>4707657.8558358401</v>
      </c>
      <c r="D2148" s="41">
        <v>1119171.49547361</v>
      </c>
      <c r="E2148" s="41">
        <v>2048939.6929864199</v>
      </c>
      <c r="F2148" s="41">
        <v>8061014.1600000001</v>
      </c>
      <c r="G2148" s="41">
        <v>13193952.3871032</v>
      </c>
      <c r="H2148" s="41">
        <v>0.13883755483610399</v>
      </c>
      <c r="I2148" s="41">
        <v>0.15529385227956499</v>
      </c>
      <c r="J2148" s="41">
        <v>3731951</v>
      </c>
      <c r="K2148" s="41">
        <v>63295.525963555803</v>
      </c>
      <c r="L2148" s="41">
        <v>124948.232438932</v>
      </c>
      <c r="M2148" s="41">
        <v>2.16187026291685</v>
      </c>
      <c r="N2148" s="41">
        <v>208.45308072452499</v>
      </c>
      <c r="O2148" s="41">
        <v>1.2614468560374601</v>
      </c>
    </row>
    <row r="2149" spans="1:15" x14ac:dyDescent="0.35">
      <c r="A2149" s="85" t="s">
        <v>2207</v>
      </c>
      <c r="B2149" s="41">
        <v>13238209.177551899</v>
      </c>
      <c r="C2149" s="41">
        <v>4205765.3757884102</v>
      </c>
      <c r="D2149" s="41">
        <v>1121989.70053339</v>
      </c>
      <c r="E2149" s="41">
        <v>2806136.4420084101</v>
      </c>
      <c r="F2149" s="41">
        <v>8458933.7100000009</v>
      </c>
      <c r="G2149" s="41">
        <v>13027658.536087001</v>
      </c>
      <c r="H2149" s="41">
        <v>0.13263961380936201</v>
      </c>
      <c r="I2149" s="41">
        <v>0.215398372181411</v>
      </c>
      <c r="J2149" s="41">
        <v>3509931</v>
      </c>
      <c r="K2149" s="41">
        <v>56524.030441196701</v>
      </c>
      <c r="L2149" s="41">
        <v>114491.55020485399</v>
      </c>
      <c r="M2149" s="41">
        <v>2.4114816929709399</v>
      </c>
      <c r="N2149" s="41">
        <v>230.48224921628699</v>
      </c>
      <c r="O2149" s="41">
        <v>1.19824730907485</v>
      </c>
    </row>
    <row r="2150" spans="1:15" x14ac:dyDescent="0.35">
      <c r="A2150" s="85" t="s">
        <v>2208</v>
      </c>
      <c r="B2150" s="41">
        <v>13254115.527204599</v>
      </c>
      <c r="C2150" s="41">
        <v>5607476.8219940504</v>
      </c>
      <c r="D2150" s="41">
        <v>799021.860411103</v>
      </c>
      <c r="E2150" s="41">
        <v>3210555.4529265398</v>
      </c>
      <c r="F2150" s="41">
        <v>7667298</v>
      </c>
      <c r="G2150" s="41">
        <v>15341658.6746707</v>
      </c>
      <c r="H2150" s="41">
        <v>0.104211661058577</v>
      </c>
      <c r="I2150" s="41">
        <v>0.20927042642574301</v>
      </c>
      <c r="J2150" s="41">
        <v>3549675</v>
      </c>
      <c r="K2150" s="41">
        <v>60903.766076501401</v>
      </c>
      <c r="L2150" s="41">
        <v>137787.01213437301</v>
      </c>
      <c r="M2150" s="41">
        <v>2.1563137583354801</v>
      </c>
      <c r="N2150" s="41">
        <v>251.90220101082599</v>
      </c>
      <c r="O2150" s="41">
        <v>1.5797155576198001</v>
      </c>
    </row>
    <row r="2151" spans="1:15" x14ac:dyDescent="0.35">
      <c r="A2151" s="85" t="s">
        <v>2209</v>
      </c>
      <c r="B2151" s="41">
        <v>13831963.0514431</v>
      </c>
      <c r="C2151" s="41">
        <v>3497516.9701932301</v>
      </c>
      <c r="D2151" s="41">
        <v>734998.50016595901</v>
      </c>
      <c r="E2151" s="41">
        <v>2594434.3045074102</v>
      </c>
      <c r="F2151" s="41">
        <v>7215549.5999999996</v>
      </c>
      <c r="G2151" s="41">
        <v>13602759.996907201</v>
      </c>
      <c r="H2151" s="41">
        <v>0.10186313460667799</v>
      </c>
      <c r="I2151" s="41">
        <v>0.19072852164540799</v>
      </c>
      <c r="J2151" s="41">
        <v>3006479</v>
      </c>
      <c r="K2151" s="41">
        <v>61881.357460227497</v>
      </c>
      <c r="L2151" s="41">
        <v>159396.77059748099</v>
      </c>
      <c r="M2151" s="41">
        <v>2.4049572313200902</v>
      </c>
      <c r="N2151" s="41">
        <v>219.82094010781699</v>
      </c>
      <c r="O2151" s="41">
        <v>1.16332659240036</v>
      </c>
    </row>
    <row r="2152" spans="1:15" x14ac:dyDescent="0.35">
      <c r="A2152" s="85" t="s">
        <v>2210</v>
      </c>
      <c r="B2152" s="41">
        <v>10817146.562343</v>
      </c>
      <c r="C2152" s="41">
        <v>4332174.7573680803</v>
      </c>
      <c r="D2152" s="41">
        <v>787508.98352392996</v>
      </c>
      <c r="E2152" s="41">
        <v>2628483.5258110198</v>
      </c>
      <c r="F2152" s="41">
        <v>6315306.9000000004</v>
      </c>
      <c r="G2152" s="41">
        <v>12374758.1334286</v>
      </c>
      <c r="H2152" s="41">
        <v>0.124698450288129</v>
      </c>
      <c r="I2152" s="41">
        <v>0.212406860600415</v>
      </c>
      <c r="J2152" s="41">
        <v>3007289</v>
      </c>
      <c r="K2152" s="41">
        <v>52788.832580106697</v>
      </c>
      <c r="L2152" s="41">
        <v>124751.204382581</v>
      </c>
      <c r="M2152" s="41">
        <v>2.1008878429507698</v>
      </c>
      <c r="N2152" s="41">
        <v>234.42020279135099</v>
      </c>
      <c r="O2152" s="41">
        <v>1.4405581762737401</v>
      </c>
    </row>
    <row r="2153" spans="1:15" x14ac:dyDescent="0.35">
      <c r="A2153" s="85" t="s">
        <v>2211</v>
      </c>
      <c r="B2153" s="41">
        <v>11210190.4258692</v>
      </c>
      <c r="C2153" s="41">
        <v>5400536.0726407804</v>
      </c>
      <c r="D2153" s="41">
        <v>1053280.3035446601</v>
      </c>
      <c r="E2153" s="41">
        <v>2711043.2610324002</v>
      </c>
      <c r="F2153" s="41">
        <v>8570671.8599999994</v>
      </c>
      <c r="G2153" s="41">
        <v>11919205.408883501</v>
      </c>
      <c r="H2153" s="41">
        <v>0.122893551491617</v>
      </c>
      <c r="I2153" s="41">
        <v>0.22745167719081599</v>
      </c>
      <c r="J2153" s="41">
        <v>3860663</v>
      </c>
      <c r="K2153" s="41">
        <v>51159.779418334299</v>
      </c>
      <c r="L2153" s="41">
        <v>114827.205796472</v>
      </c>
      <c r="M2153" s="41">
        <v>2.2195904823446599</v>
      </c>
      <c r="N2153" s="41">
        <v>232.97987536433101</v>
      </c>
      <c r="O2153" s="41">
        <v>1.3988623385778001</v>
      </c>
    </row>
    <row r="2154" spans="1:15" x14ac:dyDescent="0.35">
      <c r="A2154" s="85" t="s">
        <v>2212</v>
      </c>
      <c r="B2154" s="41">
        <v>11802405.162729001</v>
      </c>
      <c r="C2154" s="41">
        <v>4877695.7760990802</v>
      </c>
      <c r="D2154" s="41">
        <v>1070728.6082406701</v>
      </c>
      <c r="E2154" s="41">
        <v>2297873.3945547398</v>
      </c>
      <c r="F2154" s="41">
        <v>7438941.1200000001</v>
      </c>
      <c r="G2154" s="41">
        <v>12781334.179208901</v>
      </c>
      <c r="H2154" s="41">
        <v>0.14393562080521899</v>
      </c>
      <c r="I2154" s="41">
        <v>0.17978353138537301</v>
      </c>
      <c r="J2154" s="41">
        <v>3576414</v>
      </c>
      <c r="K2154" s="41">
        <v>58946.336665631403</v>
      </c>
      <c r="L2154" s="41">
        <v>171572.35758536399</v>
      </c>
      <c r="M2154" s="41">
        <v>2.0765085708128099</v>
      </c>
      <c r="N2154" s="41">
        <v>216.82977104507799</v>
      </c>
      <c r="O2154" s="41">
        <v>1.3638509904331799</v>
      </c>
    </row>
    <row r="2155" spans="1:15" x14ac:dyDescent="0.35">
      <c r="A2155" s="85" t="s">
        <v>2213</v>
      </c>
      <c r="B2155" s="41">
        <v>11062285.4695592</v>
      </c>
      <c r="C2155" s="41">
        <v>6690952.1824584296</v>
      </c>
      <c r="D2155" s="41">
        <v>1146693.3300562301</v>
      </c>
      <c r="E2155" s="41">
        <v>2382253.7614799901</v>
      </c>
      <c r="F2155" s="41">
        <v>8011941.6299999999</v>
      </c>
      <c r="G2155" s="41">
        <v>13378749.972949</v>
      </c>
      <c r="H2155" s="41">
        <v>0.14312302597943799</v>
      </c>
      <c r="I2155" s="41">
        <v>0.178062507057592</v>
      </c>
      <c r="J2155" s="41">
        <v>3692139</v>
      </c>
      <c r="K2155" s="41">
        <v>54460.433008829299</v>
      </c>
      <c r="L2155" s="41">
        <v>108506.859395173</v>
      </c>
      <c r="M2155" s="41">
        <v>2.17453981453877</v>
      </c>
      <c r="N2155" s="41">
        <v>245.657185854396</v>
      </c>
      <c r="O2155" s="41">
        <v>1.8122156783529599</v>
      </c>
    </row>
    <row r="2156" spans="1:15" x14ac:dyDescent="0.35">
      <c r="A2156" s="85" t="s">
        <v>2214</v>
      </c>
      <c r="B2156" s="41">
        <v>11252412.539968999</v>
      </c>
      <c r="C2156" s="41">
        <v>7005189.7002549702</v>
      </c>
      <c r="D2156" s="41">
        <v>981979.23266251897</v>
      </c>
      <c r="E2156" s="41">
        <v>2219925.63289756</v>
      </c>
      <c r="F2156" s="41">
        <v>7839023.4699999997</v>
      </c>
      <c r="G2156" s="41">
        <v>13744036.4802994</v>
      </c>
      <c r="H2156" s="41">
        <v>0.125268056208858</v>
      </c>
      <c r="I2156" s="41">
        <v>0.161519189510271</v>
      </c>
      <c r="J2156" s="41">
        <v>3715177</v>
      </c>
      <c r="K2156" s="41">
        <v>60876.274439914298</v>
      </c>
      <c r="L2156" s="41">
        <v>123552.844515399</v>
      </c>
      <c r="M2156" s="41">
        <v>2.1130762603239299</v>
      </c>
      <c r="N2156" s="41">
        <v>225.773181650097</v>
      </c>
      <c r="O2156" s="41">
        <v>1.8855601496927299</v>
      </c>
    </row>
    <row r="2157" spans="1:15" x14ac:dyDescent="0.35">
      <c r="A2157" s="85" t="s">
        <v>2215</v>
      </c>
      <c r="B2157" s="41">
        <v>11294264.3280189</v>
      </c>
      <c r="C2157" s="41">
        <v>5663590.37792926</v>
      </c>
      <c r="D2157" s="41">
        <v>830524.050131044</v>
      </c>
      <c r="E2157" s="41">
        <v>3365191.5660733399</v>
      </c>
      <c r="F2157" s="41">
        <v>7286375.7999999998</v>
      </c>
      <c r="G2157" s="41">
        <v>13997598.287043801</v>
      </c>
      <c r="H2157" s="41">
        <v>0.11398314785397801</v>
      </c>
      <c r="I2157" s="41">
        <v>0.24041206906103199</v>
      </c>
      <c r="J2157" s="41">
        <v>3389012</v>
      </c>
      <c r="K2157" s="41">
        <v>56620.0076330546</v>
      </c>
      <c r="L2157" s="41">
        <v>130403.76489121599</v>
      </c>
      <c r="M2157" s="41">
        <v>2.1522455917445198</v>
      </c>
      <c r="N2157" s="41">
        <v>247.21778784653401</v>
      </c>
      <c r="O2157" s="41">
        <v>1.67116268042995</v>
      </c>
    </row>
    <row r="2158" spans="1:15" x14ac:dyDescent="0.35">
      <c r="A2158" s="85" t="s">
        <v>2216</v>
      </c>
      <c r="B2158" s="41">
        <v>12469766.4812789</v>
      </c>
      <c r="C2158" s="41">
        <v>3861636.1215089802</v>
      </c>
      <c r="D2158" s="41">
        <v>811261.75133748702</v>
      </c>
      <c r="E2158" s="41">
        <v>3186875.10341263</v>
      </c>
      <c r="F2158" s="41">
        <v>6799623.5999999996</v>
      </c>
      <c r="G2158" s="41">
        <v>13655665.5962779</v>
      </c>
      <c r="H2158" s="41">
        <v>0.119309802874601</v>
      </c>
      <c r="I2158" s="41">
        <v>0.23337383893475599</v>
      </c>
      <c r="J2158" s="41">
        <v>3090738</v>
      </c>
      <c r="K2158" s="41">
        <v>60125.332847295896</v>
      </c>
      <c r="L2158" s="41">
        <v>125749.73873982699</v>
      </c>
      <c r="M2158" s="41">
        <v>2.1993285621426302</v>
      </c>
      <c r="N2158" s="41">
        <v>227.11959193187101</v>
      </c>
      <c r="O2158" s="41">
        <v>1.24942202202483</v>
      </c>
    </row>
    <row r="2159" spans="1:15" x14ac:dyDescent="0.35">
      <c r="A2159" s="85" t="s">
        <v>2217</v>
      </c>
      <c r="B2159" s="41">
        <v>13101834.2482443</v>
      </c>
      <c r="C2159" s="41">
        <v>5548185.4663760802</v>
      </c>
      <c r="D2159" s="41">
        <v>1062933.76238778</v>
      </c>
      <c r="E2159" s="41">
        <v>2790760.7628995399</v>
      </c>
      <c r="F2159" s="41">
        <v>9340887.1899999995</v>
      </c>
      <c r="G2159" s="41">
        <v>13342722.8626846</v>
      </c>
      <c r="H2159" s="41">
        <v>0.11379366228999301</v>
      </c>
      <c r="I2159" s="41">
        <v>0.20915976383684201</v>
      </c>
      <c r="J2159" s="41">
        <v>3908321</v>
      </c>
      <c r="K2159" s="41">
        <v>62807.017805896197</v>
      </c>
      <c r="L2159" s="41">
        <v>179895.81277689899</v>
      </c>
      <c r="M2159" s="41">
        <v>2.3870851830917701</v>
      </c>
      <c r="N2159" s="41">
        <v>212.43871738907799</v>
      </c>
      <c r="O2159" s="41">
        <v>1.41958285063486</v>
      </c>
    </row>
    <row r="2160" spans="1:15" x14ac:dyDescent="0.35">
      <c r="A2160" s="85" t="s">
        <v>2218</v>
      </c>
      <c r="B2160" s="41">
        <v>12351748.497383701</v>
      </c>
      <c r="C2160" s="41">
        <v>3423278.44324836</v>
      </c>
      <c r="D2160" s="41">
        <v>749438.40172958199</v>
      </c>
      <c r="E2160" s="41">
        <v>2393700.4206714099</v>
      </c>
      <c r="F2160" s="41">
        <v>6682920.2000000002</v>
      </c>
      <c r="G2160" s="41">
        <v>12406339.501570901</v>
      </c>
      <c r="H2160" s="41">
        <v>0.112142353836513</v>
      </c>
      <c r="I2160" s="41">
        <v>0.19294171502950699</v>
      </c>
      <c r="J2160" s="41">
        <v>3037691</v>
      </c>
      <c r="K2160" s="41">
        <v>59400.265735760499</v>
      </c>
      <c r="L2160" s="41">
        <v>171093.93853787499</v>
      </c>
      <c r="M2160" s="41">
        <v>2.2026928608682499</v>
      </c>
      <c r="N2160" s="41">
        <v>208.85695617839599</v>
      </c>
      <c r="O2160" s="41">
        <v>1.12693438642981</v>
      </c>
    </row>
    <row r="2161" spans="1:15" x14ac:dyDescent="0.35">
      <c r="A2161" s="85" t="s">
        <v>2219</v>
      </c>
      <c r="B2161" s="41">
        <v>13979974.688162399</v>
      </c>
      <c r="C2161" s="41">
        <v>5415343.7811714001</v>
      </c>
      <c r="D2161" s="41">
        <v>1002814.4149529201</v>
      </c>
      <c r="E2161" s="41">
        <v>2195570.1984026302</v>
      </c>
      <c r="F2161" s="41">
        <v>8434148.9700000007</v>
      </c>
      <c r="G2161" s="41">
        <v>14315623.332891099</v>
      </c>
      <c r="H2161" s="41">
        <v>0.118899300749832</v>
      </c>
      <c r="I2161" s="41">
        <v>0.153368815827821</v>
      </c>
      <c r="J2161" s="41">
        <v>3997227</v>
      </c>
      <c r="K2161" s="41">
        <v>64319.644753970002</v>
      </c>
      <c r="L2161" s="41">
        <v>156069.22020179601</v>
      </c>
      <c r="M2161" s="41">
        <v>2.1106145163028001</v>
      </c>
      <c r="N2161" s="41">
        <v>222.57058323888</v>
      </c>
      <c r="O2161" s="41">
        <v>1.3547751431608499</v>
      </c>
    </row>
    <row r="2162" spans="1:15" x14ac:dyDescent="0.35">
      <c r="A2162" s="85" t="s">
        <v>2220</v>
      </c>
      <c r="B2162" s="41">
        <v>12960445.517043401</v>
      </c>
      <c r="C2162" s="41">
        <v>4967724.5644083098</v>
      </c>
      <c r="D2162" s="41">
        <v>973862.60837763199</v>
      </c>
      <c r="E2162" s="41">
        <v>2553446.5254719402</v>
      </c>
      <c r="F2162" s="41">
        <v>7029889.0199999996</v>
      </c>
      <c r="G2162" s="41">
        <v>14545796.061435301</v>
      </c>
      <c r="H2162" s="41">
        <v>0.138531718723724</v>
      </c>
      <c r="I2162" s="41">
        <v>0.17554532695819899</v>
      </c>
      <c r="J2162" s="41">
        <v>3043242</v>
      </c>
      <c r="K2162" s="41">
        <v>64072.751570061198</v>
      </c>
      <c r="L2162" s="41">
        <v>120205.86613405</v>
      </c>
      <c r="M2162" s="41">
        <v>2.3092227911552201</v>
      </c>
      <c r="N2162" s="41">
        <v>227.01501885343799</v>
      </c>
      <c r="O2162" s="41">
        <v>1.6323790761327299</v>
      </c>
    </row>
    <row r="2163" spans="1:15" x14ac:dyDescent="0.35">
      <c r="A2163" s="85" t="s">
        <v>2221</v>
      </c>
      <c r="B2163" s="41">
        <v>10160854.460080201</v>
      </c>
      <c r="C2163" s="41">
        <v>6366892.4393880302</v>
      </c>
      <c r="D2163" s="41">
        <v>995176.02262308996</v>
      </c>
      <c r="E2163" s="41">
        <v>2527992.8806065898</v>
      </c>
      <c r="F2163" s="41">
        <v>8605152.5999999996</v>
      </c>
      <c r="G2163" s="41">
        <v>11592771.8085203</v>
      </c>
      <c r="H2163" s="41">
        <v>0.11564885236585901</v>
      </c>
      <c r="I2163" s="41">
        <v>0.218066302206398</v>
      </c>
      <c r="J2163" s="41">
        <v>3911433</v>
      </c>
      <c r="K2163" s="41">
        <v>56423.497559234303</v>
      </c>
      <c r="L2163" s="41">
        <v>147008.605822407</v>
      </c>
      <c r="M2163" s="41">
        <v>2.2004568658123</v>
      </c>
      <c r="N2163" s="41">
        <v>205.45832864741001</v>
      </c>
      <c r="O2163" s="41">
        <v>1.62776466818888</v>
      </c>
    </row>
    <row r="2164" spans="1:15" x14ac:dyDescent="0.35">
      <c r="A2164" s="85" t="s">
        <v>2222</v>
      </c>
      <c r="B2164" s="41">
        <v>12341319.3167111</v>
      </c>
      <c r="C2164" s="41">
        <v>3984774.6442329502</v>
      </c>
      <c r="D2164" s="41">
        <v>1021213.63237398</v>
      </c>
      <c r="E2164" s="41">
        <v>1981396.17043404</v>
      </c>
      <c r="F2164" s="41">
        <v>7184123.0999999996</v>
      </c>
      <c r="G2164" s="41">
        <v>12255623.003729001</v>
      </c>
      <c r="H2164" s="41">
        <v>0.142148682331736</v>
      </c>
      <c r="I2164" s="41">
        <v>0.161672415170666</v>
      </c>
      <c r="J2164" s="41">
        <v>3110010</v>
      </c>
      <c r="K2164" s="41">
        <v>54158.924405537</v>
      </c>
      <c r="L2164" s="41">
        <v>111042.33997689</v>
      </c>
      <c r="M2164" s="41">
        <v>2.3053319326615398</v>
      </c>
      <c r="N2164" s="41">
        <v>226.28783568236099</v>
      </c>
      <c r="O2164" s="41">
        <v>1.2812739008019101</v>
      </c>
    </row>
    <row r="2165" spans="1:15" x14ac:dyDescent="0.35">
      <c r="A2165" s="85" t="s">
        <v>2223</v>
      </c>
      <c r="B2165" s="41">
        <v>12447630.3622042</v>
      </c>
      <c r="C2165" s="41">
        <v>6329877.4771199198</v>
      </c>
      <c r="D2165" s="41">
        <v>827893.63050359196</v>
      </c>
      <c r="E2165" s="41">
        <v>3482080.74640316</v>
      </c>
      <c r="F2165" s="41">
        <v>8042892.54</v>
      </c>
      <c r="G2165" s="41">
        <v>15193332.147229699</v>
      </c>
      <c r="H2165" s="41">
        <v>0.10293481187100301</v>
      </c>
      <c r="I2165" s="41">
        <v>0.22918479716367299</v>
      </c>
      <c r="J2165" s="41">
        <v>3758361</v>
      </c>
      <c r="K2165" s="41">
        <v>60753.887344968498</v>
      </c>
      <c r="L2165" s="41">
        <v>148742.47099888301</v>
      </c>
      <c r="M2165" s="41">
        <v>2.1401427130125601</v>
      </c>
      <c r="N2165" s="41">
        <v>250.080997226221</v>
      </c>
      <c r="O2165" s="41">
        <v>1.6842122076937101</v>
      </c>
    </row>
    <row r="2166" spans="1:15" x14ac:dyDescent="0.35">
      <c r="A2166" s="85" t="s">
        <v>2224</v>
      </c>
      <c r="B2166" s="41">
        <v>12324759.409177801</v>
      </c>
      <c r="C2166" s="41">
        <v>4202799.76100621</v>
      </c>
      <c r="D2166" s="41">
        <v>830725.50418253802</v>
      </c>
      <c r="E2166" s="41">
        <v>2637260.8008836</v>
      </c>
      <c r="F2166" s="41">
        <v>8288983.4800000004</v>
      </c>
      <c r="G2166" s="41">
        <v>11893182.7589045</v>
      </c>
      <c r="H2166" s="41">
        <v>0.10022043187647101</v>
      </c>
      <c r="I2166" s="41">
        <v>0.22174558773252401</v>
      </c>
      <c r="J2166" s="41">
        <v>3802286</v>
      </c>
      <c r="K2166" s="41">
        <v>56647.6911593451</v>
      </c>
      <c r="L2166" s="41">
        <v>186620.763654343</v>
      </c>
      <c r="M2166" s="41">
        <v>2.1799718853631398</v>
      </c>
      <c r="N2166" s="41">
        <v>209.94939793644701</v>
      </c>
      <c r="O2166" s="41">
        <v>1.1053349908466099</v>
      </c>
    </row>
    <row r="2167" spans="1:15" x14ac:dyDescent="0.35">
      <c r="A2167" s="85" t="s">
        <v>2225</v>
      </c>
      <c r="B2167" s="41">
        <v>11510831.7886557</v>
      </c>
      <c r="C2167" s="41">
        <v>6306595.1456111101</v>
      </c>
      <c r="D2167" s="41">
        <v>1132642.4431</v>
      </c>
      <c r="E2167" s="41">
        <v>3258094.0701409802</v>
      </c>
      <c r="F2167" s="41">
        <v>8778660.75</v>
      </c>
      <c r="G2167" s="41">
        <v>13591879.6418144</v>
      </c>
      <c r="H2167" s="41">
        <v>0.12902223646129601</v>
      </c>
      <c r="I2167" s="41">
        <v>0.239708867058954</v>
      </c>
      <c r="J2167" s="41">
        <v>3901627</v>
      </c>
      <c r="K2167" s="41">
        <v>62196.859203836299</v>
      </c>
      <c r="L2167" s="41">
        <v>162376.94430657401</v>
      </c>
      <c r="M2167" s="41">
        <v>2.2541595084125898</v>
      </c>
      <c r="N2167" s="41">
        <v>218.533123745381</v>
      </c>
      <c r="O2167" s="41">
        <v>1.61640134887602</v>
      </c>
    </row>
    <row r="2168" spans="1:15" x14ac:dyDescent="0.35">
      <c r="A2168" s="85" t="s">
        <v>2226</v>
      </c>
      <c r="B2168" s="41">
        <v>9097174.7417644598</v>
      </c>
      <c r="C2168" s="41">
        <v>7333377.0139962602</v>
      </c>
      <c r="D2168" s="41">
        <v>992870.60678164801</v>
      </c>
      <c r="E2168" s="41">
        <v>2499281.14766134</v>
      </c>
      <c r="F2168" s="41">
        <v>8617984.4100000001</v>
      </c>
      <c r="G2168" s="41">
        <v>11475175.6496343</v>
      </c>
      <c r="H2168" s="41">
        <v>0.11520914398842</v>
      </c>
      <c r="I2168" s="41">
        <v>0.21779894478050901</v>
      </c>
      <c r="J2168" s="41">
        <v>3864567</v>
      </c>
      <c r="K2168" s="41">
        <v>52086.494710336701</v>
      </c>
      <c r="L2168" s="41">
        <v>170456.54943056</v>
      </c>
      <c r="M2168" s="41">
        <v>2.22865239046856</v>
      </c>
      <c r="N2168" s="41">
        <v>220.312810897079</v>
      </c>
      <c r="O2168" s="41">
        <v>1.8975934468198501</v>
      </c>
    </row>
    <row r="2169" spans="1:15" x14ac:dyDescent="0.35">
      <c r="A2169" s="85" t="s">
        <v>2227</v>
      </c>
      <c r="B2169" s="41">
        <v>14623426.216060299</v>
      </c>
      <c r="C2169" s="41">
        <v>4546039.6160720196</v>
      </c>
      <c r="D2169" s="41">
        <v>992296.97580516303</v>
      </c>
      <c r="E2169" s="41">
        <v>3253049.4772182102</v>
      </c>
      <c r="F2169" s="41">
        <v>8327168.46</v>
      </c>
      <c r="G2169" s="41">
        <v>15259182.670921</v>
      </c>
      <c r="H2169" s="41">
        <v>0.119163792659139</v>
      </c>
      <c r="I2169" s="41">
        <v>0.21318635128586799</v>
      </c>
      <c r="J2169" s="41">
        <v>3558619</v>
      </c>
      <c r="K2169" s="41">
        <v>64531.771424008402</v>
      </c>
      <c r="L2169" s="41">
        <v>171538.845765362</v>
      </c>
      <c r="M2169" s="41">
        <v>2.3418117841119002</v>
      </c>
      <c r="N2169" s="41">
        <v>236.460613570014</v>
      </c>
      <c r="O2169" s="41">
        <v>1.27747297928551</v>
      </c>
    </row>
    <row r="2170" spans="1:15" x14ac:dyDescent="0.35">
      <c r="A2170" s="85" t="s">
        <v>2228</v>
      </c>
      <c r="B2170" s="41">
        <v>12029066.104601299</v>
      </c>
      <c r="C2170" s="41">
        <v>5859488.4438877199</v>
      </c>
      <c r="D2170" s="41">
        <v>1214727.8910338001</v>
      </c>
      <c r="E2170" s="41">
        <v>2218205.8292658799</v>
      </c>
      <c r="F2170" s="41">
        <v>8169354.5999999996</v>
      </c>
      <c r="G2170" s="41">
        <v>13315618.9324784</v>
      </c>
      <c r="H2170" s="41">
        <v>0.14869325063130501</v>
      </c>
      <c r="I2170" s="41">
        <v>0.16658676104461201</v>
      </c>
      <c r="J2170" s="41">
        <v>3713343</v>
      </c>
      <c r="K2170" s="41">
        <v>61078.019047192298</v>
      </c>
      <c r="L2170" s="41">
        <v>163485.26368966201</v>
      </c>
      <c r="M2170" s="41">
        <v>2.1976030556609598</v>
      </c>
      <c r="N2170" s="41">
        <v>218.01108415860401</v>
      </c>
      <c r="O2170" s="41">
        <v>1.57795507818365</v>
      </c>
    </row>
    <row r="2171" spans="1:15" x14ac:dyDescent="0.35">
      <c r="A2171" s="85" t="s">
        <v>2229</v>
      </c>
      <c r="B2171" s="41">
        <v>11467709.2297359</v>
      </c>
      <c r="C2171" s="41">
        <v>4509734.1999454796</v>
      </c>
      <c r="D2171" s="41">
        <v>980862.80281274603</v>
      </c>
      <c r="E2171" s="41">
        <v>2042536.4849602999</v>
      </c>
      <c r="F2171" s="41">
        <v>6680940.2000000002</v>
      </c>
      <c r="G2171" s="41">
        <v>12488543.183921801</v>
      </c>
      <c r="H2171" s="41">
        <v>0.14681508492064399</v>
      </c>
      <c r="I2171" s="41">
        <v>0.16355282236521701</v>
      </c>
      <c r="J2171" s="41">
        <v>3036791</v>
      </c>
      <c r="K2171" s="41">
        <v>59992.041043002202</v>
      </c>
      <c r="L2171" s="41">
        <v>168640.66646734299</v>
      </c>
      <c r="M2171" s="41">
        <v>2.2049026400400402</v>
      </c>
      <c r="N2171" s="41">
        <v>208.174592825134</v>
      </c>
      <c r="O2171" s="41">
        <v>1.48503278623569</v>
      </c>
    </row>
    <row r="2172" spans="1:15" x14ac:dyDescent="0.35">
      <c r="A2172" s="85" t="s">
        <v>2230</v>
      </c>
      <c r="B2172" s="41">
        <v>12451984.971617199</v>
      </c>
      <c r="C2172" s="41">
        <v>6220152.7010399904</v>
      </c>
      <c r="D2172" s="41">
        <v>1412686.1911238499</v>
      </c>
      <c r="E2172" s="41">
        <v>2329268.06058235</v>
      </c>
      <c r="F2172" s="41">
        <v>9561513.5299999993</v>
      </c>
      <c r="G2172" s="41">
        <v>13002227.7291792</v>
      </c>
      <c r="H2172" s="41">
        <v>0.14774713090050401</v>
      </c>
      <c r="I2172" s="41">
        <v>0.179143767444949</v>
      </c>
      <c r="J2172" s="41">
        <v>3967433</v>
      </c>
      <c r="K2172" s="41">
        <v>56145.728168145601</v>
      </c>
      <c r="L2172" s="41">
        <v>149649.33481576099</v>
      </c>
      <c r="M2172" s="41">
        <v>2.4148380408941699</v>
      </c>
      <c r="N2172" s="41">
        <v>231.58442742654699</v>
      </c>
      <c r="O2172" s="41">
        <v>1.5678028339835799</v>
      </c>
    </row>
    <row r="2173" spans="1:15" x14ac:dyDescent="0.35">
      <c r="A2173" s="85" t="s">
        <v>2231</v>
      </c>
      <c r="B2173" s="41">
        <v>10682433.955817999</v>
      </c>
      <c r="C2173" s="41">
        <v>5366380.1082299901</v>
      </c>
      <c r="D2173" s="41">
        <v>956022.60199054598</v>
      </c>
      <c r="E2173" s="41">
        <v>2631479.2951803398</v>
      </c>
      <c r="F2173" s="41">
        <v>6888636.2999999998</v>
      </c>
      <c r="G2173" s="41">
        <v>12883407.1143858</v>
      </c>
      <c r="H2173" s="41">
        <v>0.13878256310186499</v>
      </c>
      <c r="I2173" s="41">
        <v>0.20425336805836</v>
      </c>
      <c r="J2173" s="41">
        <v>3117030</v>
      </c>
      <c r="K2173" s="41">
        <v>51991.150582670802</v>
      </c>
      <c r="L2173" s="41">
        <v>135727.45316691301</v>
      </c>
      <c r="M2173" s="41">
        <v>2.2149205718075602</v>
      </c>
      <c r="N2173" s="41">
        <v>247.801133442062</v>
      </c>
      <c r="O2173" s="41">
        <v>1.72163248612621</v>
      </c>
    </row>
    <row r="2174" spans="1:15" x14ac:dyDescent="0.35">
      <c r="A2174" s="85" t="s">
        <v>2232</v>
      </c>
      <c r="B2174" s="41">
        <v>13347530.433193</v>
      </c>
      <c r="C2174" s="41">
        <v>4012354.97555329</v>
      </c>
      <c r="D2174" s="41">
        <v>1205450.2921583799</v>
      </c>
      <c r="E2174" s="41">
        <v>2531413.15976877</v>
      </c>
      <c r="F2174" s="41">
        <v>8055838.4400000004</v>
      </c>
      <c r="G2174" s="41">
        <v>13170468.9753395</v>
      </c>
      <c r="H2174" s="41">
        <v>0.14963685048261499</v>
      </c>
      <c r="I2174" s="41">
        <v>0.19220372216878601</v>
      </c>
      <c r="J2174" s="41">
        <v>3442666</v>
      </c>
      <c r="K2174" s="41">
        <v>59307.736188316601</v>
      </c>
      <c r="L2174" s="41">
        <v>129558.554666016</v>
      </c>
      <c r="M2174" s="41">
        <v>2.34337770904287</v>
      </c>
      <c r="N2174" s="41">
        <v>222.06993511031999</v>
      </c>
      <c r="O2174" s="41">
        <v>1.1654790140993301</v>
      </c>
    </row>
    <row r="2175" spans="1:15" x14ac:dyDescent="0.35">
      <c r="A2175" s="85" t="s">
        <v>2233</v>
      </c>
      <c r="B2175" s="41">
        <v>10578125.6450596</v>
      </c>
      <c r="C2175" s="41">
        <v>4180059.01865438</v>
      </c>
      <c r="D2175" s="41">
        <v>1042360.13252565</v>
      </c>
      <c r="E2175" s="41">
        <v>2256379.8136292701</v>
      </c>
      <c r="F2175" s="41">
        <v>7303452.9000000004</v>
      </c>
      <c r="G2175" s="41">
        <v>10892211.9770192</v>
      </c>
      <c r="H2175" s="41">
        <v>0.14272155195601399</v>
      </c>
      <c r="I2175" s="41">
        <v>0.20715533432418301</v>
      </c>
      <c r="J2175" s="41">
        <v>3334910</v>
      </c>
      <c r="K2175" s="41">
        <v>53135.333318792</v>
      </c>
      <c r="L2175" s="41">
        <v>138740.26715023699</v>
      </c>
      <c r="M2175" s="41">
        <v>2.1863329383124399</v>
      </c>
      <c r="N2175" s="41">
        <v>204.988585562938</v>
      </c>
      <c r="O2175" s="41">
        <v>1.2534248356490501</v>
      </c>
    </row>
    <row r="2176" spans="1:15" x14ac:dyDescent="0.35">
      <c r="A2176" s="85" t="s">
        <v>2234</v>
      </c>
      <c r="B2176" s="41">
        <v>13608552.945603101</v>
      </c>
      <c r="C2176" s="41">
        <v>3973802.4795780499</v>
      </c>
      <c r="D2176" s="41">
        <v>886850.74468889297</v>
      </c>
      <c r="E2176" s="41">
        <v>3306758.5462523499</v>
      </c>
      <c r="F2176" s="41">
        <v>7719436.79</v>
      </c>
      <c r="G2176" s="41">
        <v>14223407.608131699</v>
      </c>
      <c r="H2176" s="41">
        <v>0.114885420894663</v>
      </c>
      <c r="I2176" s="41">
        <v>0.23248708307858901</v>
      </c>
      <c r="J2176" s="41">
        <v>3313063</v>
      </c>
      <c r="K2176" s="41">
        <v>61010.627581742898</v>
      </c>
      <c r="L2176" s="41">
        <v>166879.68200936099</v>
      </c>
      <c r="M2176" s="41">
        <v>2.3292437253980798</v>
      </c>
      <c r="N2176" s="41">
        <v>233.13121283443701</v>
      </c>
      <c r="O2176" s="41">
        <v>1.1994346257762201</v>
      </c>
    </row>
    <row r="2177" spans="1:15" x14ac:dyDescent="0.35">
      <c r="A2177" s="85" t="s">
        <v>2235</v>
      </c>
      <c r="B2177" s="41">
        <v>12085987.5592202</v>
      </c>
      <c r="C2177" s="41">
        <v>5596824.6477394998</v>
      </c>
      <c r="D2177" s="41">
        <v>1032691.33355327</v>
      </c>
      <c r="E2177" s="41">
        <v>2286263.6287308699</v>
      </c>
      <c r="F2177" s="41">
        <v>7661570.1500000004</v>
      </c>
      <c r="G2177" s="41">
        <v>13524297.133884801</v>
      </c>
      <c r="H2177" s="41">
        <v>0.134788471988769</v>
      </c>
      <c r="I2177" s="41">
        <v>0.16904860977970501</v>
      </c>
      <c r="J2177" s="41">
        <v>3563521</v>
      </c>
      <c r="K2177" s="41">
        <v>60266.018153757803</v>
      </c>
      <c r="L2177" s="41">
        <v>184100.11464092199</v>
      </c>
      <c r="M2177" s="41">
        <v>2.1484668784526799</v>
      </c>
      <c r="N2177" s="41">
        <v>224.41163989595401</v>
      </c>
      <c r="O2177" s="41">
        <v>1.5705883724943701</v>
      </c>
    </row>
    <row r="2178" spans="1:15" x14ac:dyDescent="0.35">
      <c r="A2178" s="85" t="s">
        <v>2236</v>
      </c>
      <c r="B2178" s="41">
        <v>9880206.7258176804</v>
      </c>
      <c r="C2178" s="41">
        <v>5486508.81077844</v>
      </c>
      <c r="D2178" s="41">
        <v>874766.973887834</v>
      </c>
      <c r="E2178" s="41">
        <v>3095670.1500857999</v>
      </c>
      <c r="F2178" s="41">
        <v>7065841.5</v>
      </c>
      <c r="G2178" s="41">
        <v>12398025.728525501</v>
      </c>
      <c r="H2178" s="41">
        <v>0.123802235570644</v>
      </c>
      <c r="I2178" s="41">
        <v>0.249690573150148</v>
      </c>
      <c r="J2178" s="41">
        <v>3032550</v>
      </c>
      <c r="K2178" s="41">
        <v>57023.391263570396</v>
      </c>
      <c r="L2178" s="41">
        <v>126714.567955711</v>
      </c>
      <c r="M2178" s="41">
        <v>2.33017035405949</v>
      </c>
      <c r="N2178" s="41">
        <v>217.41875632133801</v>
      </c>
      <c r="O2178" s="41">
        <v>1.80920638102535</v>
      </c>
    </row>
    <row r="2179" spans="1:15" x14ac:dyDescent="0.35">
      <c r="A2179" s="85" t="s">
        <v>2237</v>
      </c>
      <c r="B2179" s="41">
        <v>11730991.826001599</v>
      </c>
      <c r="C2179" s="41">
        <v>6137425.9487319896</v>
      </c>
      <c r="D2179" s="41">
        <v>977030.73231959401</v>
      </c>
      <c r="E2179" s="41">
        <v>2908555.15648172</v>
      </c>
      <c r="F2179" s="41">
        <v>8381904.75</v>
      </c>
      <c r="G2179" s="41">
        <v>13546359.194962701</v>
      </c>
      <c r="H2179" s="41">
        <v>0.116564284784982</v>
      </c>
      <c r="I2179" s="41">
        <v>0.21471120871822899</v>
      </c>
      <c r="J2179" s="41">
        <v>3725291</v>
      </c>
      <c r="K2179" s="41">
        <v>60545.093389481801</v>
      </c>
      <c r="L2179" s="41">
        <v>174260.28142774699</v>
      </c>
      <c r="M2179" s="41">
        <v>2.2472125964379202</v>
      </c>
      <c r="N2179" s="41">
        <v>223.74487521631599</v>
      </c>
      <c r="O2179" s="41">
        <v>1.64750242296024</v>
      </c>
    </row>
    <row r="2180" spans="1:15" x14ac:dyDescent="0.35">
      <c r="A2180" s="85" t="s">
        <v>2238</v>
      </c>
      <c r="B2180" s="41">
        <v>12204889.7376532</v>
      </c>
      <c r="C2180" s="41">
        <v>4505346.9067220101</v>
      </c>
      <c r="D2180" s="41">
        <v>898210.08866703103</v>
      </c>
      <c r="E2180" s="41">
        <v>3174601.0651369998</v>
      </c>
      <c r="F2180" s="41">
        <v>7685584.2699999996</v>
      </c>
      <c r="G2180" s="41">
        <v>13215963.291770499</v>
      </c>
      <c r="H2180" s="41">
        <v>0.11686946068279</v>
      </c>
      <c r="I2180" s="41">
        <v>0.24020958556337699</v>
      </c>
      <c r="J2180" s="41">
        <v>3642457</v>
      </c>
      <c r="K2180" s="41">
        <v>57443.227242884801</v>
      </c>
      <c r="L2180" s="41">
        <v>118499.763591243</v>
      </c>
      <c r="M2180" s="41">
        <v>2.1128660935439898</v>
      </c>
      <c r="N2180" s="41">
        <v>230.074649394381</v>
      </c>
      <c r="O2180" s="41">
        <v>1.2368977606934</v>
      </c>
    </row>
    <row r="2181" spans="1:15" x14ac:dyDescent="0.35">
      <c r="A2181" s="85" t="s">
        <v>2239</v>
      </c>
      <c r="B2181" s="41">
        <v>12499726.229260299</v>
      </c>
      <c r="C2181" s="41">
        <v>5117338.8175889896</v>
      </c>
      <c r="D2181" s="41">
        <v>934574.15122843697</v>
      </c>
      <c r="E2181" s="41">
        <v>2200303.5623850501</v>
      </c>
      <c r="F2181" s="41">
        <v>7424862.96</v>
      </c>
      <c r="G2181" s="41">
        <v>13466457.758736299</v>
      </c>
      <c r="H2181" s="41">
        <v>0.125870895700469</v>
      </c>
      <c r="I2181" s="41">
        <v>0.16339141308022301</v>
      </c>
      <c r="J2181" s="41">
        <v>3080856</v>
      </c>
      <c r="K2181" s="41">
        <v>54099.541052291002</v>
      </c>
      <c r="L2181" s="41">
        <v>139377.95827345099</v>
      </c>
      <c r="M2181" s="41">
        <v>2.4060239752136301</v>
      </c>
      <c r="N2181" s="41">
        <v>248.92446842098099</v>
      </c>
      <c r="O2181" s="41">
        <v>1.6610120101650301</v>
      </c>
    </row>
    <row r="2182" spans="1:15" x14ac:dyDescent="0.35">
      <c r="A2182" s="85" t="s">
        <v>2240</v>
      </c>
      <c r="B2182" s="41">
        <v>11161813.935199101</v>
      </c>
      <c r="C2182" s="41">
        <v>5353184.6715882402</v>
      </c>
      <c r="D2182" s="41">
        <v>962142.25009712204</v>
      </c>
      <c r="E2182" s="41">
        <v>3091403.6659987201</v>
      </c>
      <c r="F2182" s="41">
        <v>8046928.5199999996</v>
      </c>
      <c r="G2182" s="41">
        <v>12711542.3708362</v>
      </c>
      <c r="H2182" s="41">
        <v>0.11956639700549</v>
      </c>
      <c r="I2182" s="41">
        <v>0.24319658274445499</v>
      </c>
      <c r="J2182" s="41">
        <v>3795721</v>
      </c>
      <c r="K2182" s="41">
        <v>54304.265083886799</v>
      </c>
      <c r="L2182" s="41">
        <v>189926.36795304899</v>
      </c>
      <c r="M2182" s="41">
        <v>2.1162351118587099</v>
      </c>
      <c r="N2182" s="41">
        <v>234.08320934778601</v>
      </c>
      <c r="O2182" s="41">
        <v>1.4103209038778799</v>
      </c>
    </row>
    <row r="2183" spans="1:15" x14ac:dyDescent="0.35">
      <c r="A2183" s="85" t="s">
        <v>2241</v>
      </c>
      <c r="B2183" s="41">
        <v>12504289.0584042</v>
      </c>
      <c r="C2183" s="41">
        <v>3673282.3104258501</v>
      </c>
      <c r="D2183" s="41">
        <v>955610.99924684397</v>
      </c>
      <c r="E2183" s="41">
        <v>3007919.95389693</v>
      </c>
      <c r="F2183" s="41">
        <v>6795397.7999999998</v>
      </c>
      <c r="G2183" s="41">
        <v>13513065.1871031</v>
      </c>
      <c r="H2183" s="41">
        <v>0.140626204288856</v>
      </c>
      <c r="I2183" s="41">
        <v>0.22259346138340999</v>
      </c>
      <c r="J2183" s="41">
        <v>3060990</v>
      </c>
      <c r="K2183" s="41">
        <v>63807.088427155802</v>
      </c>
      <c r="L2183" s="41">
        <v>167360.66512924701</v>
      </c>
      <c r="M2183" s="41">
        <v>2.2216243588686102</v>
      </c>
      <c r="N2183" s="41">
        <v>211.77783196919</v>
      </c>
      <c r="O2183" s="41">
        <v>1.2000308104325199</v>
      </c>
    </row>
    <row r="2184" spans="1:15" x14ac:dyDescent="0.35">
      <c r="A2184" s="85" t="s">
        <v>2242</v>
      </c>
      <c r="B2184" s="41">
        <v>14901309.643368799</v>
      </c>
      <c r="C2184" s="41">
        <v>6433725.4904112602</v>
      </c>
      <c r="D2184" s="41">
        <v>1184114.0654217801</v>
      </c>
      <c r="E2184" s="41">
        <v>2852928.5064437701</v>
      </c>
      <c r="F2184" s="41">
        <v>9660584.5600000005</v>
      </c>
      <c r="G2184" s="41">
        <v>15841442.497168001</v>
      </c>
      <c r="H2184" s="41">
        <v>0.122571678563287</v>
      </c>
      <c r="I2184" s="41">
        <v>0.18009272242434901</v>
      </c>
      <c r="J2184" s="41">
        <v>3895397</v>
      </c>
      <c r="K2184" s="41">
        <v>64229.007854233001</v>
      </c>
      <c r="L2184" s="41">
        <v>129949.351522422</v>
      </c>
      <c r="M2184" s="41">
        <v>2.4831080677084798</v>
      </c>
      <c r="N2184" s="41">
        <v>246.64215971642199</v>
      </c>
      <c r="O2184" s="41">
        <v>1.65162254076061</v>
      </c>
    </row>
    <row r="2185" spans="1:15" x14ac:dyDescent="0.35">
      <c r="A2185" s="85" t="s">
        <v>2243</v>
      </c>
      <c r="B2185" s="41">
        <v>10266073.8851848</v>
      </c>
      <c r="C2185" s="41">
        <v>6244130.71684686</v>
      </c>
      <c r="D2185" s="41">
        <v>957267.76862170303</v>
      </c>
      <c r="E2185" s="41">
        <v>3204585.7437740699</v>
      </c>
      <c r="F2185" s="41">
        <v>7321857.25</v>
      </c>
      <c r="G2185" s="41">
        <v>13491631.9127141</v>
      </c>
      <c r="H2185" s="41">
        <v>0.13074111334548399</v>
      </c>
      <c r="I2185" s="41">
        <v>0.23752395295888401</v>
      </c>
      <c r="J2185" s="41">
        <v>3405515</v>
      </c>
      <c r="K2185" s="41">
        <v>61147.7153404372</v>
      </c>
      <c r="L2185" s="41">
        <v>141431.048286659</v>
      </c>
      <c r="M2185" s="41">
        <v>2.1512349873074199</v>
      </c>
      <c r="N2185" s="41">
        <v>220.63657509415199</v>
      </c>
      <c r="O2185" s="41">
        <v>1.8335349328506401</v>
      </c>
    </row>
    <row r="2186" spans="1:15" x14ac:dyDescent="0.35">
      <c r="A2186" s="85" t="s">
        <v>2244</v>
      </c>
      <c r="B2186" s="41">
        <v>10141577.7158252</v>
      </c>
      <c r="C2186" s="41">
        <v>6264864.5687862998</v>
      </c>
      <c r="D2186" s="41">
        <v>1072909.9699347201</v>
      </c>
      <c r="E2186" s="41">
        <v>2831146.0549568799</v>
      </c>
      <c r="F2186" s="41">
        <v>7288184.7999999998</v>
      </c>
      <c r="G2186" s="41">
        <v>13169479.2888544</v>
      </c>
      <c r="H2186" s="41">
        <v>0.147212234510673</v>
      </c>
      <c r="I2186" s="41">
        <v>0.21497782811754301</v>
      </c>
      <c r="J2186" s="41">
        <v>3503935</v>
      </c>
      <c r="K2186" s="41">
        <v>63976.095646608701</v>
      </c>
      <c r="L2186" s="41">
        <v>147165.779351317</v>
      </c>
      <c r="M2186" s="41">
        <v>2.0777970580845802</v>
      </c>
      <c r="N2186" s="41">
        <v>205.845703938561</v>
      </c>
      <c r="O2186" s="41">
        <v>1.7879511374458401</v>
      </c>
    </row>
    <row r="2187" spans="1:15" x14ac:dyDescent="0.35">
      <c r="A2187" s="85" t="s">
        <v>2245</v>
      </c>
      <c r="B2187" s="41">
        <v>10397325.3069946</v>
      </c>
      <c r="C2187" s="41">
        <v>6159570.8687484199</v>
      </c>
      <c r="D2187" s="41">
        <v>1144919.7972066901</v>
      </c>
      <c r="E2187" s="41">
        <v>2123010.76358038</v>
      </c>
      <c r="F2187" s="41">
        <v>8356471.9199999999</v>
      </c>
      <c r="G2187" s="41">
        <v>11607385.709217301</v>
      </c>
      <c r="H2187" s="41">
        <v>0.13700994967343699</v>
      </c>
      <c r="I2187" s="41">
        <v>0.18290171592165799</v>
      </c>
      <c r="J2187" s="41">
        <v>3868737</v>
      </c>
      <c r="K2187" s="41">
        <v>52320.873154011002</v>
      </c>
      <c r="L2187" s="41">
        <v>139030.892687221</v>
      </c>
      <c r="M2187" s="41">
        <v>2.1580503032112901</v>
      </c>
      <c r="N2187" s="41">
        <v>221.85386914713499</v>
      </c>
      <c r="O2187" s="41">
        <v>1.5921399848964699</v>
      </c>
    </row>
    <row r="2188" spans="1:15" x14ac:dyDescent="0.35">
      <c r="A2188" s="85" t="s">
        <v>2246</v>
      </c>
      <c r="B2188" s="41">
        <v>11809715.653134</v>
      </c>
      <c r="C2188" s="41">
        <v>5347837.58286741</v>
      </c>
      <c r="D2188" s="41">
        <v>774808.560233881</v>
      </c>
      <c r="E2188" s="41">
        <v>2480923.94149329</v>
      </c>
      <c r="F2188" s="41">
        <v>7499267.2599999998</v>
      </c>
      <c r="G2188" s="41">
        <v>13095541.707796199</v>
      </c>
      <c r="H2188" s="41">
        <v>0.103317902052457</v>
      </c>
      <c r="I2188" s="41">
        <v>0.18944798137035601</v>
      </c>
      <c r="J2188" s="41">
        <v>3640421</v>
      </c>
      <c r="K2188" s="41">
        <v>59747.886247815499</v>
      </c>
      <c r="L2188" s="41">
        <v>181523.23006765801</v>
      </c>
      <c r="M2188" s="41">
        <v>2.0630475176159502</v>
      </c>
      <c r="N2188" s="41">
        <v>219.183286423596</v>
      </c>
      <c r="O2188" s="41">
        <v>1.46901624368924</v>
      </c>
    </row>
    <row r="2189" spans="1:15" x14ac:dyDescent="0.35">
      <c r="A2189" s="85" t="s">
        <v>2247</v>
      </c>
      <c r="B2189" s="41">
        <v>12139813.7990287</v>
      </c>
      <c r="C2189" s="41">
        <v>6071579.5850630701</v>
      </c>
      <c r="D2189" s="41">
        <v>1043749.3131184099</v>
      </c>
      <c r="E2189" s="41">
        <v>3759289.1801268798</v>
      </c>
      <c r="F2189" s="41">
        <v>8055274.3300000001</v>
      </c>
      <c r="G2189" s="41">
        <v>15097642.2320916</v>
      </c>
      <c r="H2189" s="41">
        <v>0.12957340375500401</v>
      </c>
      <c r="I2189" s="41">
        <v>0.24899842785624701</v>
      </c>
      <c r="J2189" s="41">
        <v>3548579</v>
      </c>
      <c r="K2189" s="41">
        <v>61126.532378199801</v>
      </c>
      <c r="L2189" s="41">
        <v>138484.68475450599</v>
      </c>
      <c r="M2189" s="41">
        <v>2.2722433601937602</v>
      </c>
      <c r="N2189" s="41">
        <v>246.98956593002299</v>
      </c>
      <c r="O2189" s="41">
        <v>1.7109889860316101</v>
      </c>
    </row>
    <row r="2190" spans="1:15" x14ac:dyDescent="0.35">
      <c r="A2190" s="85" t="s">
        <v>2248</v>
      </c>
      <c r="B2190" s="41">
        <v>11893480.807275301</v>
      </c>
      <c r="C2190" s="41">
        <v>6622045.3588439897</v>
      </c>
      <c r="D2190" s="41">
        <v>993238.15385487606</v>
      </c>
      <c r="E2190" s="41">
        <v>2606741.2723137299</v>
      </c>
      <c r="F2190" s="41">
        <v>8173474.4000000004</v>
      </c>
      <c r="G2190" s="41">
        <v>14051025.615057399</v>
      </c>
      <c r="H2190" s="41">
        <v>0.12151969960961501</v>
      </c>
      <c r="I2190" s="41">
        <v>0.18551964416891301</v>
      </c>
      <c r="J2190" s="41">
        <v>3801616</v>
      </c>
      <c r="K2190" s="41">
        <v>64098.470029001299</v>
      </c>
      <c r="L2190" s="41">
        <v>108994.422769442</v>
      </c>
      <c r="M2190" s="41">
        <v>2.1466550740365702</v>
      </c>
      <c r="N2190" s="41">
        <v>219.21438080330299</v>
      </c>
      <c r="O2190" s="41">
        <v>1.74190274842172</v>
      </c>
    </row>
    <row r="2191" spans="1:15" x14ac:dyDescent="0.35">
      <c r="A2191" s="85" t="s">
        <v>2249</v>
      </c>
      <c r="B2191" s="41">
        <v>11644007.592479801</v>
      </c>
      <c r="C2191" s="41">
        <v>4334439.0457220804</v>
      </c>
      <c r="D2191" s="41">
        <v>1063080.6501668999</v>
      </c>
      <c r="E2191" s="41">
        <v>2529329.6896308302</v>
      </c>
      <c r="F2191" s="41">
        <v>8370861.4000000004</v>
      </c>
      <c r="G2191" s="41">
        <v>11311412.9787613</v>
      </c>
      <c r="H2191" s="41">
        <v>0.12699776036990701</v>
      </c>
      <c r="I2191" s="41">
        <v>0.22360864150040299</v>
      </c>
      <c r="J2191" s="41">
        <v>3804937</v>
      </c>
      <c r="K2191" s="41">
        <v>53995.002046690803</v>
      </c>
      <c r="L2191" s="41">
        <v>111417.40076169099</v>
      </c>
      <c r="M2191" s="41">
        <v>2.20011763410991</v>
      </c>
      <c r="N2191" s="41">
        <v>209.485794730827</v>
      </c>
      <c r="O2191" s="41">
        <v>1.1391618430796799</v>
      </c>
    </row>
    <row r="2192" spans="1:15" x14ac:dyDescent="0.35">
      <c r="A2192" s="85" t="s">
        <v>2250</v>
      </c>
      <c r="B2192" s="41">
        <v>12955621.139488701</v>
      </c>
      <c r="C2192" s="41">
        <v>4026424.6594611001</v>
      </c>
      <c r="D2192" s="41">
        <v>841243.16491203103</v>
      </c>
      <c r="E2192" s="41">
        <v>3287492.4428526098</v>
      </c>
      <c r="F2192" s="41">
        <v>7597238.0999999996</v>
      </c>
      <c r="G2192" s="41">
        <v>13663020.366583699</v>
      </c>
      <c r="H2192" s="41">
        <v>0.110730130323549</v>
      </c>
      <c r="I2192" s="41">
        <v>0.24061242350871301</v>
      </c>
      <c r="J2192" s="41">
        <v>3303147</v>
      </c>
      <c r="K2192" s="41">
        <v>64290.515558929401</v>
      </c>
      <c r="L2192" s="41">
        <v>149477.059869224</v>
      </c>
      <c r="M2192" s="41">
        <v>2.3044679051250601</v>
      </c>
      <c r="N2192" s="41">
        <v>212.52126556816401</v>
      </c>
      <c r="O2192" s="41">
        <v>1.2189662341582399</v>
      </c>
    </row>
    <row r="2193" spans="1:15" x14ac:dyDescent="0.35">
      <c r="A2193" s="85" t="s">
        <v>2251</v>
      </c>
      <c r="B2193" s="41">
        <v>10680064.9287779</v>
      </c>
      <c r="C2193" s="41">
        <v>6142579.2645206098</v>
      </c>
      <c r="D2193" s="41">
        <v>1152378.26020285</v>
      </c>
      <c r="E2193" s="41">
        <v>3329875.1499798498</v>
      </c>
      <c r="F2193" s="41">
        <v>7816098.1600000001</v>
      </c>
      <c r="G2193" s="41">
        <v>13605604.0717867</v>
      </c>
      <c r="H2193" s="41">
        <v>0.14743651328488999</v>
      </c>
      <c r="I2193" s="41">
        <v>0.24474291125999001</v>
      </c>
      <c r="J2193" s="41">
        <v>3311906</v>
      </c>
      <c r="K2193" s="41">
        <v>64044.455242829601</v>
      </c>
      <c r="L2193" s="41">
        <v>116804.628305506</v>
      </c>
      <c r="M2193" s="41">
        <v>2.3592664479136198</v>
      </c>
      <c r="N2193" s="41">
        <v>212.444960071617</v>
      </c>
      <c r="O2193" s="41">
        <v>1.8546961370644599</v>
      </c>
    </row>
    <row r="2194" spans="1:15" x14ac:dyDescent="0.35">
      <c r="A2194" s="85" t="s">
        <v>2252</v>
      </c>
      <c r="B2194" s="41">
        <v>14080851.4966828</v>
      </c>
      <c r="C2194" s="41">
        <v>4822226.5555426003</v>
      </c>
      <c r="D2194" s="41">
        <v>979965.43408885796</v>
      </c>
      <c r="E2194" s="41">
        <v>2294868.6178554799</v>
      </c>
      <c r="F2194" s="41">
        <v>8663152.4000000004</v>
      </c>
      <c r="G2194" s="41">
        <v>13645279.277289299</v>
      </c>
      <c r="H2194" s="41">
        <v>0.11311880350723801</v>
      </c>
      <c r="I2194" s="41">
        <v>0.16818040666085701</v>
      </c>
      <c r="J2194" s="41">
        <v>3639980</v>
      </c>
      <c r="K2194" s="41">
        <v>60114.010649320699</v>
      </c>
      <c r="L2194" s="41">
        <v>130519.57311958499</v>
      </c>
      <c r="M2194" s="41">
        <v>2.3752527758465298</v>
      </c>
      <c r="N2194" s="41">
        <v>226.988697412227</v>
      </c>
      <c r="O2194" s="41">
        <v>1.3247947943512299</v>
      </c>
    </row>
    <row r="2195" spans="1:15" x14ac:dyDescent="0.35">
      <c r="A2195" s="85" t="s">
        <v>2253</v>
      </c>
      <c r="B2195" s="41">
        <v>13389785.441290099</v>
      </c>
      <c r="C2195" s="41">
        <v>4506809.4243697496</v>
      </c>
      <c r="D2195" s="41">
        <v>842830.40430368402</v>
      </c>
      <c r="E2195" s="41">
        <v>2624528.3531457898</v>
      </c>
      <c r="F2195" s="41">
        <v>6840674.4000000004</v>
      </c>
      <c r="G2195" s="41">
        <v>14631252.0056074</v>
      </c>
      <c r="H2195" s="41">
        <v>0.12320867139995501</v>
      </c>
      <c r="I2195" s="41">
        <v>0.179378248159484</v>
      </c>
      <c r="J2195" s="41">
        <v>3257464</v>
      </c>
      <c r="K2195" s="41">
        <v>58923.329731413804</v>
      </c>
      <c r="L2195" s="41">
        <v>107972.782497992</v>
      </c>
      <c r="M2195" s="41">
        <v>2.10075871736466</v>
      </c>
      <c r="N2195" s="41">
        <v>248.307352105511</v>
      </c>
      <c r="O2195" s="41">
        <v>1.3835331485995701</v>
      </c>
    </row>
    <row r="2196" spans="1:15" x14ac:dyDescent="0.35">
      <c r="A2196" s="85" t="s">
        <v>2254</v>
      </c>
      <c r="B2196" s="41">
        <v>12726746.9243923</v>
      </c>
      <c r="C2196" s="41">
        <v>3581062.3271165402</v>
      </c>
      <c r="D2196" s="41">
        <v>804476.41702489904</v>
      </c>
      <c r="E2196" s="41">
        <v>2345106.4725440801</v>
      </c>
      <c r="F2196" s="41">
        <v>7541565.5999999996</v>
      </c>
      <c r="G2196" s="41">
        <v>12069232.481798001</v>
      </c>
      <c r="H2196" s="41">
        <v>0.106672335652016</v>
      </c>
      <c r="I2196" s="41">
        <v>0.19430452401018899</v>
      </c>
      <c r="J2196" s="41">
        <v>3142319</v>
      </c>
      <c r="K2196" s="41">
        <v>54510.783080249501</v>
      </c>
      <c r="L2196" s="41">
        <v>153405.940720185</v>
      </c>
      <c r="M2196" s="41">
        <v>2.4023120829914899</v>
      </c>
      <c r="N2196" s="41">
        <v>221.405513097621</v>
      </c>
      <c r="O2196" s="41">
        <v>1.1396240569835601</v>
      </c>
    </row>
    <row r="2197" spans="1:15" x14ac:dyDescent="0.35">
      <c r="A2197" s="85" t="s">
        <v>2255</v>
      </c>
      <c r="B2197" s="41">
        <v>11661056.617881499</v>
      </c>
      <c r="C2197" s="41">
        <v>4466416.6607241603</v>
      </c>
      <c r="D2197" s="41">
        <v>1263290.7657399301</v>
      </c>
      <c r="E2197" s="41">
        <v>2687081.57339453</v>
      </c>
      <c r="F2197" s="41">
        <v>8748187.1099999994</v>
      </c>
      <c r="G2197" s="41">
        <v>11454562.3522163</v>
      </c>
      <c r="H2197" s="41">
        <v>0.14440600662231701</v>
      </c>
      <c r="I2197" s="41">
        <v>0.23458614050624199</v>
      </c>
      <c r="J2197" s="41">
        <v>3600077</v>
      </c>
      <c r="K2197" s="41">
        <v>52703.424828454597</v>
      </c>
      <c r="L2197" s="41">
        <v>124903.84447620199</v>
      </c>
      <c r="M2197" s="41">
        <v>2.4305858200429999</v>
      </c>
      <c r="N2197" s="41">
        <v>217.34484866847001</v>
      </c>
      <c r="O2197" s="41">
        <v>1.2406447586327101</v>
      </c>
    </row>
    <row r="2198" spans="1:15" x14ac:dyDescent="0.35">
      <c r="A2198" s="85" t="s">
        <v>2256</v>
      </c>
      <c r="B2198" s="41">
        <v>12148258.5264681</v>
      </c>
      <c r="C2198" s="41">
        <v>4267564.3325210204</v>
      </c>
      <c r="D2198" s="41">
        <v>1015752.24831397</v>
      </c>
      <c r="E2198" s="41">
        <v>2913096.8949959599</v>
      </c>
      <c r="F2198" s="41">
        <v>7722235.7800000003</v>
      </c>
      <c r="G2198" s="41">
        <v>12752685.023595</v>
      </c>
      <c r="H2198" s="41">
        <v>0.13153603143595899</v>
      </c>
      <c r="I2198" s="41">
        <v>0.22843008273208101</v>
      </c>
      <c r="J2198" s="41">
        <v>3558634</v>
      </c>
      <c r="K2198" s="41">
        <v>61084.854258729501</v>
      </c>
      <c r="L2198" s="41">
        <v>130248.80129594399</v>
      </c>
      <c r="M2198" s="41">
        <v>2.16795674135314</v>
      </c>
      <c r="N2198" s="41">
        <v>208.767960012495</v>
      </c>
      <c r="O2198" s="41">
        <v>1.1992141738996001</v>
      </c>
    </row>
    <row r="2199" spans="1:15" x14ac:dyDescent="0.35">
      <c r="A2199" s="85" t="s">
        <v>2257</v>
      </c>
      <c r="B2199" s="41">
        <v>10990105.630371399</v>
      </c>
      <c r="C2199" s="41">
        <v>3938480.3925364302</v>
      </c>
      <c r="D2199" s="41">
        <v>918516.05584585504</v>
      </c>
      <c r="E2199" s="41">
        <v>2770067.2803079402</v>
      </c>
      <c r="F2199" s="41">
        <v>6933700.4800000004</v>
      </c>
      <c r="G2199" s="41">
        <v>11855885.8780901</v>
      </c>
      <c r="H2199" s="41">
        <v>0.13247126242261001</v>
      </c>
      <c r="I2199" s="41">
        <v>0.23364490083588499</v>
      </c>
      <c r="J2199" s="41">
        <v>3095402</v>
      </c>
      <c r="K2199" s="41">
        <v>54929.048730958697</v>
      </c>
      <c r="L2199" s="41">
        <v>172416.999028491</v>
      </c>
      <c r="M2199" s="41">
        <v>2.2414046180832101</v>
      </c>
      <c r="N2199" s="41">
        <v>215.83933026859199</v>
      </c>
      <c r="O2199" s="41">
        <v>1.2723647502122299</v>
      </c>
    </row>
    <row r="2200" spans="1:15" x14ac:dyDescent="0.35">
      <c r="A2200" s="85" t="s">
        <v>2258</v>
      </c>
      <c r="B2200" s="41">
        <v>10023612.0664434</v>
      </c>
      <c r="C2200" s="41">
        <v>6312931.1747922404</v>
      </c>
      <c r="D2200" s="41">
        <v>890832.806422789</v>
      </c>
      <c r="E2200" s="41">
        <v>1874771.41718426</v>
      </c>
      <c r="F2200" s="41">
        <v>8649718.0999999996</v>
      </c>
      <c r="G2200" s="41">
        <v>10579090.839012001</v>
      </c>
      <c r="H2200" s="41">
        <v>0.10298980800574201</v>
      </c>
      <c r="I2200" s="41">
        <v>0.17721479527056899</v>
      </c>
      <c r="J2200" s="41">
        <v>3760747</v>
      </c>
      <c r="K2200" s="41">
        <v>52410.655630478002</v>
      </c>
      <c r="L2200" s="41">
        <v>126661.474169337</v>
      </c>
      <c r="M2200" s="41">
        <v>2.2985056524405398</v>
      </c>
      <c r="N2200" s="41">
        <v>201.846609574642</v>
      </c>
      <c r="O2200" s="41">
        <v>1.6786375618440299</v>
      </c>
    </row>
    <row r="2201" spans="1:15" x14ac:dyDescent="0.35">
      <c r="A2201" s="85" t="s">
        <v>2259</v>
      </c>
      <c r="B2201" s="41">
        <v>11280844.1649793</v>
      </c>
      <c r="C2201" s="41">
        <v>4870440.3807431497</v>
      </c>
      <c r="D2201" s="41">
        <v>866775.72951086098</v>
      </c>
      <c r="E2201" s="41">
        <v>2706702.2866012501</v>
      </c>
      <c r="F2201" s="41">
        <v>6568287.6799999997</v>
      </c>
      <c r="G2201" s="41">
        <v>13280028.559276599</v>
      </c>
      <c r="H2201" s="41">
        <v>0.13196372810376999</v>
      </c>
      <c r="I2201" s="41">
        <v>0.20381750494885101</v>
      </c>
      <c r="J2201" s="41">
        <v>3012976</v>
      </c>
      <c r="K2201" s="41">
        <v>64114.462218300701</v>
      </c>
      <c r="L2201" s="41">
        <v>123553.677442025</v>
      </c>
      <c r="M2201" s="41">
        <v>2.18421643247334</v>
      </c>
      <c r="N2201" s="41">
        <v>207.13412211784001</v>
      </c>
      <c r="O2201" s="41">
        <v>1.6164882762899999</v>
      </c>
    </row>
    <row r="2202" spans="1:15" x14ac:dyDescent="0.35">
      <c r="A2202" s="85" t="s">
        <v>2260</v>
      </c>
      <c r="B2202" s="41">
        <v>14494321.9822162</v>
      </c>
      <c r="C2202" s="41">
        <v>3928313.1353843799</v>
      </c>
      <c r="D2202" s="41">
        <v>867696.01298697002</v>
      </c>
      <c r="E2202" s="41">
        <v>3043365.6620406099</v>
      </c>
      <c r="F2202" s="41">
        <v>8180469.8499999996</v>
      </c>
      <c r="G2202" s="41">
        <v>14321469.038178699</v>
      </c>
      <c r="H2202" s="41">
        <v>0.106069214714723</v>
      </c>
      <c r="I2202" s="41">
        <v>0.21250373505172501</v>
      </c>
      <c r="J2202" s="41">
        <v>3481051</v>
      </c>
      <c r="K2202" s="41">
        <v>56849.273730464898</v>
      </c>
      <c r="L2202" s="41">
        <v>168242.09555055801</v>
      </c>
      <c r="M2202" s="41">
        <v>2.3509378139846402</v>
      </c>
      <c r="N2202" s="41">
        <v>251.92111822267</v>
      </c>
      <c r="O2202" s="41">
        <v>1.12848479823604</v>
      </c>
    </row>
    <row r="2203" spans="1:15" x14ac:dyDescent="0.35">
      <c r="A2203" s="85" t="s">
        <v>2261</v>
      </c>
      <c r="B2203" s="41">
        <v>12218989.9573052</v>
      </c>
      <c r="C2203" s="41">
        <v>3728615.68165222</v>
      </c>
      <c r="D2203" s="41">
        <v>783627.40325186495</v>
      </c>
      <c r="E2203" s="41">
        <v>2788705.0398202701</v>
      </c>
      <c r="F2203" s="41">
        <v>7303794.9000000004</v>
      </c>
      <c r="G2203" s="41">
        <v>12361491.4212639</v>
      </c>
      <c r="H2203" s="41">
        <v>0.10729044475932201</v>
      </c>
      <c r="I2203" s="41">
        <v>0.22559616350363801</v>
      </c>
      <c r="J2203" s="41">
        <v>3175563</v>
      </c>
      <c r="K2203" s="41">
        <v>56347.394572267003</v>
      </c>
      <c r="L2203" s="41">
        <v>145348.23923442501</v>
      </c>
      <c r="M2203" s="41">
        <v>2.3048353761096898</v>
      </c>
      <c r="N2203" s="41">
        <v>219.38075851111199</v>
      </c>
      <c r="O2203" s="41">
        <v>1.17415893863615</v>
      </c>
    </row>
    <row r="2204" spans="1:15" x14ac:dyDescent="0.35">
      <c r="A2204" s="85" t="s">
        <v>2262</v>
      </c>
      <c r="B2204" s="41">
        <v>12757914.2341343</v>
      </c>
      <c r="C2204" s="41">
        <v>6592851.6404592302</v>
      </c>
      <c r="D2204" s="41">
        <v>1279005.44523318</v>
      </c>
      <c r="E2204" s="41">
        <v>1965263.9807577799</v>
      </c>
      <c r="F2204" s="41">
        <v>9731515.4399999995</v>
      </c>
      <c r="G2204" s="41">
        <v>12991969.762490399</v>
      </c>
      <c r="H2204" s="41">
        <v>0.13142921604748301</v>
      </c>
      <c r="I2204" s="41">
        <v>0.15126759195759301</v>
      </c>
      <c r="J2204" s="41">
        <v>3988326</v>
      </c>
      <c r="K2204" s="41">
        <v>59394.576952045099</v>
      </c>
      <c r="L2204" s="41">
        <v>128449.90190583499</v>
      </c>
      <c r="M2204" s="41">
        <v>2.4402264000660701</v>
      </c>
      <c r="N2204" s="41">
        <v>218.74100220451001</v>
      </c>
      <c r="O2204" s="41">
        <v>1.65303729947332</v>
      </c>
    </row>
    <row r="2205" spans="1:15" x14ac:dyDescent="0.35">
      <c r="A2205" s="85" t="s">
        <v>2263</v>
      </c>
      <c r="B2205" s="41">
        <v>13811793.463220401</v>
      </c>
      <c r="C2205" s="41">
        <v>5351553.5784891602</v>
      </c>
      <c r="D2205" s="41">
        <v>1181026.5532146201</v>
      </c>
      <c r="E2205" s="41">
        <v>2511188.7910301802</v>
      </c>
      <c r="F2205" s="41">
        <v>8099771.25</v>
      </c>
      <c r="G2205" s="41">
        <v>14865712.8461086</v>
      </c>
      <c r="H2205" s="41">
        <v>0.145809865089045</v>
      </c>
      <c r="I2205" s="41">
        <v>0.168924882178626</v>
      </c>
      <c r="J2205" s="41">
        <v>3417625</v>
      </c>
      <c r="K2205" s="41">
        <v>63672.903782535803</v>
      </c>
      <c r="L2205" s="41">
        <v>109921.71015420499</v>
      </c>
      <c r="M2205" s="41">
        <v>2.3713427287283002</v>
      </c>
      <c r="N2205" s="41">
        <v>233.47079402177101</v>
      </c>
      <c r="O2205" s="41">
        <v>1.56586915723321</v>
      </c>
    </row>
    <row r="2206" spans="1:15" x14ac:dyDescent="0.35">
      <c r="A2206" s="85" t="s">
        <v>2264</v>
      </c>
      <c r="B2206" s="41">
        <v>10009454.538647</v>
      </c>
      <c r="C2206" s="41">
        <v>4855542.7283753697</v>
      </c>
      <c r="D2206" s="41">
        <v>720382.47293935705</v>
      </c>
      <c r="E2206" s="41">
        <v>2599796.5716956798</v>
      </c>
      <c r="F2206" s="41">
        <v>6473705.25</v>
      </c>
      <c r="G2206" s="41">
        <v>11877621.046312699</v>
      </c>
      <c r="H2206" s="41">
        <v>0.111278231726623</v>
      </c>
      <c r="I2206" s="41">
        <v>0.21888192606572099</v>
      </c>
      <c r="J2206" s="41">
        <v>3157905</v>
      </c>
      <c r="K2206" s="41">
        <v>53974.466265167299</v>
      </c>
      <c r="L2206" s="41">
        <v>166149.98465529201</v>
      </c>
      <c r="M2206" s="41">
        <v>2.0478853612486398</v>
      </c>
      <c r="N2206" s="41">
        <v>220.06101941736199</v>
      </c>
      <c r="O2206" s="41">
        <v>1.53758353350572</v>
      </c>
    </row>
    <row r="2207" spans="1:15" x14ac:dyDescent="0.35">
      <c r="A2207" s="85" t="s">
        <v>2265</v>
      </c>
      <c r="B2207" s="41">
        <v>12926033.0021862</v>
      </c>
      <c r="C2207" s="41">
        <v>4006641.0723499302</v>
      </c>
      <c r="D2207" s="41">
        <v>1164714.9504132599</v>
      </c>
      <c r="E2207" s="41">
        <v>2051517.2135459899</v>
      </c>
      <c r="F2207" s="41">
        <v>8306052</v>
      </c>
      <c r="G2207" s="41">
        <v>12036375.113585601</v>
      </c>
      <c r="H2207" s="41">
        <v>0.14022485657605599</v>
      </c>
      <c r="I2207" s="41">
        <v>0.170443110503463</v>
      </c>
      <c r="J2207" s="41">
        <v>3460855</v>
      </c>
      <c r="K2207" s="41">
        <v>59336.332825169098</v>
      </c>
      <c r="L2207" s="41">
        <v>193520.87509022001</v>
      </c>
      <c r="M2207" s="41">
        <v>2.3991706964551001</v>
      </c>
      <c r="N2207" s="41">
        <v>202.84654334055</v>
      </c>
      <c r="O2207" s="41">
        <v>1.15770266952817</v>
      </c>
    </row>
    <row r="2208" spans="1:15" x14ac:dyDescent="0.35">
      <c r="A2208" s="85" t="s">
        <v>2266</v>
      </c>
      <c r="B2208" s="41">
        <v>14300034.9134642</v>
      </c>
      <c r="C2208" s="41">
        <v>4965419.4687602203</v>
      </c>
      <c r="D2208" s="41">
        <v>881236.62537247001</v>
      </c>
      <c r="E2208" s="41">
        <v>2104877.8798143798</v>
      </c>
      <c r="F2208" s="41">
        <v>8476058.5</v>
      </c>
      <c r="G2208" s="41">
        <v>13907164.847631499</v>
      </c>
      <c r="H2208" s="41">
        <v>0.10396773752475499</v>
      </c>
      <c r="I2208" s="41">
        <v>0.15135204787429099</v>
      </c>
      <c r="J2208" s="41">
        <v>3960775</v>
      </c>
      <c r="K2208" s="41">
        <v>63526.241766999599</v>
      </c>
      <c r="L2208" s="41">
        <v>131654.46022028901</v>
      </c>
      <c r="M2208" s="41">
        <v>2.1423982807416801</v>
      </c>
      <c r="N2208" s="41">
        <v>218.922608943559</v>
      </c>
      <c r="O2208" s="41">
        <v>1.25364845737519</v>
      </c>
    </row>
    <row r="2209" spans="1:15" x14ac:dyDescent="0.35">
      <c r="A2209" s="85" t="s">
        <v>2267</v>
      </c>
      <c r="B2209" s="41">
        <v>10372691.8344763</v>
      </c>
      <c r="C2209" s="41">
        <v>5142644.63885283</v>
      </c>
      <c r="D2209" s="41">
        <v>737312.71871496295</v>
      </c>
      <c r="E2209" s="41">
        <v>2274993.33079076</v>
      </c>
      <c r="F2209" s="41">
        <v>6627575.0999999996</v>
      </c>
      <c r="G2209" s="41">
        <v>12020993.836507799</v>
      </c>
      <c r="H2209" s="41">
        <v>0.11124924389238</v>
      </c>
      <c r="I2209" s="41">
        <v>0.189251684322605</v>
      </c>
      <c r="J2209" s="41">
        <v>3026290</v>
      </c>
      <c r="K2209" s="41">
        <v>56457.795587581502</v>
      </c>
      <c r="L2209" s="41">
        <v>120926.413672972</v>
      </c>
      <c r="M2209" s="41">
        <v>2.190750506483</v>
      </c>
      <c r="N2209" s="41">
        <v>212.91686819642899</v>
      </c>
      <c r="O2209" s="41">
        <v>1.6993231444616399</v>
      </c>
    </row>
    <row r="2210" spans="1:15" x14ac:dyDescent="0.35">
      <c r="A2210" s="85" t="s">
        <v>2268</v>
      </c>
      <c r="B2210" s="41">
        <v>13080962.1725401</v>
      </c>
      <c r="C2210" s="41">
        <v>6251740.0817226004</v>
      </c>
      <c r="D2210" s="41">
        <v>1338026.74286568</v>
      </c>
      <c r="E2210" s="41">
        <v>2941907.3686840902</v>
      </c>
      <c r="F2210" s="41">
        <v>9026462.6999999993</v>
      </c>
      <c r="G2210" s="41">
        <v>14716670.530521801</v>
      </c>
      <c r="H2210" s="41">
        <v>0.148233786294346</v>
      </c>
      <c r="I2210" s="41">
        <v>0.199903052975378</v>
      </c>
      <c r="J2210" s="41">
        <v>3924549</v>
      </c>
      <c r="K2210" s="41">
        <v>62578.860103422201</v>
      </c>
      <c r="L2210" s="41">
        <v>130496.864709357</v>
      </c>
      <c r="M2210" s="41">
        <v>2.30180626080115</v>
      </c>
      <c r="N2210" s="41">
        <v>235.17301036157599</v>
      </c>
      <c r="O2210" s="41">
        <v>1.5929830616773</v>
      </c>
    </row>
    <row r="2211" spans="1:15" x14ac:dyDescent="0.35">
      <c r="A2211" s="85" t="s">
        <v>2269</v>
      </c>
      <c r="B2211" s="41">
        <v>14095019.307998599</v>
      </c>
      <c r="C2211" s="41">
        <v>4915738.8689483702</v>
      </c>
      <c r="D2211" s="41">
        <v>1081450.6142001599</v>
      </c>
      <c r="E2211" s="41">
        <v>2981394.6680301302</v>
      </c>
      <c r="F2211" s="41">
        <v>8645714.4000000004</v>
      </c>
      <c r="G2211" s="41">
        <v>14590094.2563526</v>
      </c>
      <c r="H2211" s="41">
        <v>0.12508516522361199</v>
      </c>
      <c r="I2211" s="41">
        <v>0.20434375649986</v>
      </c>
      <c r="J2211" s="41">
        <v>3791980</v>
      </c>
      <c r="K2211" s="41">
        <v>64790.151677927999</v>
      </c>
      <c r="L2211" s="41">
        <v>162205.197175315</v>
      </c>
      <c r="M2211" s="41">
        <v>2.28077802129491</v>
      </c>
      <c r="N2211" s="41">
        <v>225.19190182034001</v>
      </c>
      <c r="O2211" s="41">
        <v>1.29635147573256</v>
      </c>
    </row>
    <row r="2212" spans="1:15" x14ac:dyDescent="0.35">
      <c r="A2212" s="85" t="s">
        <v>2270</v>
      </c>
      <c r="B2212" s="41">
        <v>14847258.8142442</v>
      </c>
      <c r="C2212" s="41">
        <v>3573518.46253144</v>
      </c>
      <c r="D2212" s="41">
        <v>841690.13686377194</v>
      </c>
      <c r="E2212" s="41">
        <v>2662516.0613465798</v>
      </c>
      <c r="F2212" s="41">
        <v>7120349.6699999999</v>
      </c>
      <c r="G2212" s="41">
        <v>14917606.1647112</v>
      </c>
      <c r="H2212" s="41">
        <v>0.118209101501018</v>
      </c>
      <c r="I2212" s="41">
        <v>0.178481455533058</v>
      </c>
      <c r="J2212" s="41">
        <v>3109323</v>
      </c>
      <c r="K2212" s="41">
        <v>59260.343084698703</v>
      </c>
      <c r="L2212" s="41">
        <v>112972.359725264</v>
      </c>
      <c r="M2212" s="41">
        <v>2.2854178625672201</v>
      </c>
      <c r="N2212" s="41">
        <v>251.729643985704</v>
      </c>
      <c r="O2212" s="41">
        <v>1.14929148966879</v>
      </c>
    </row>
    <row r="2213" spans="1:15" x14ac:dyDescent="0.35">
      <c r="A2213" s="85" t="s">
        <v>2271</v>
      </c>
      <c r="B2213" s="41">
        <v>10937217.833916301</v>
      </c>
      <c r="C2213" s="41">
        <v>4652606.1644848697</v>
      </c>
      <c r="D2213" s="41">
        <v>874607.87288707402</v>
      </c>
      <c r="E2213" s="41">
        <v>2873928.0884920699</v>
      </c>
      <c r="F2213" s="41">
        <v>7537195.8399999999</v>
      </c>
      <c r="G2213" s="41">
        <v>11915277.056985499</v>
      </c>
      <c r="H2213" s="41">
        <v>0.11603889449780801</v>
      </c>
      <c r="I2213" s="41">
        <v>0.24119691676050301</v>
      </c>
      <c r="J2213" s="41">
        <v>3234848</v>
      </c>
      <c r="K2213" s="41">
        <v>53715.972666962101</v>
      </c>
      <c r="L2213" s="41">
        <v>114112.93720520999</v>
      </c>
      <c r="M2213" s="41">
        <v>2.3311675495850799</v>
      </c>
      <c r="N2213" s="41">
        <v>221.82423952785999</v>
      </c>
      <c r="O2213" s="41">
        <v>1.43827659428971</v>
      </c>
    </row>
    <row r="2214" spans="1:15" x14ac:dyDescent="0.35">
      <c r="A2214" s="85" t="s">
        <v>2272</v>
      </c>
      <c r="B2214" s="41">
        <v>12560530.867317401</v>
      </c>
      <c r="C2214" s="41">
        <v>5710194.9977623504</v>
      </c>
      <c r="D2214" s="41">
        <v>901421.34517667897</v>
      </c>
      <c r="E2214" s="41">
        <v>2668688.8406961099</v>
      </c>
      <c r="F2214" s="41">
        <v>8314443.9000000004</v>
      </c>
      <c r="G2214" s="41">
        <v>13648995.324556701</v>
      </c>
      <c r="H2214" s="41">
        <v>0.108416312145263</v>
      </c>
      <c r="I2214" s="41">
        <v>0.19552273095842601</v>
      </c>
      <c r="J2214" s="41">
        <v>3959259</v>
      </c>
      <c r="K2214" s="41">
        <v>59433.900825415702</v>
      </c>
      <c r="L2214" s="41">
        <v>122603.173604198</v>
      </c>
      <c r="M2214" s="41">
        <v>2.0983287581757399</v>
      </c>
      <c r="N2214" s="41">
        <v>229.65424707159201</v>
      </c>
      <c r="O2214" s="41">
        <v>1.44223830715857</v>
      </c>
    </row>
    <row r="2215" spans="1:15" x14ac:dyDescent="0.35">
      <c r="A2215" s="85" t="s">
        <v>2273</v>
      </c>
      <c r="B2215" s="41">
        <v>11556233.2189006</v>
      </c>
      <c r="C2215" s="41">
        <v>5755985.0935117397</v>
      </c>
      <c r="D2215" s="41">
        <v>1077135.67342924</v>
      </c>
      <c r="E2215" s="41">
        <v>2727008.0236007301</v>
      </c>
      <c r="F2215" s="41">
        <v>7195352.2000000002</v>
      </c>
      <c r="G2215" s="41">
        <v>14059986.3869415</v>
      </c>
      <c r="H2215" s="41">
        <v>0.149698811606364</v>
      </c>
      <c r="I2215" s="41">
        <v>0.19395523925496</v>
      </c>
      <c r="J2215" s="41">
        <v>3128414</v>
      </c>
      <c r="K2215" s="41">
        <v>63479.102383590798</v>
      </c>
      <c r="L2215" s="41">
        <v>138976.57749917399</v>
      </c>
      <c r="M2215" s="41">
        <v>2.2966569228103002</v>
      </c>
      <c r="N2215" s="41">
        <v>221.492237028294</v>
      </c>
      <c r="O2215" s="41">
        <v>1.83990517032328</v>
      </c>
    </row>
    <row r="2216" spans="1:15" x14ac:dyDescent="0.35">
      <c r="A2216" s="85" t="s">
        <v>2274</v>
      </c>
      <c r="B2216" s="41">
        <v>13982714.1969768</v>
      </c>
      <c r="C2216" s="41">
        <v>4991106.2965456797</v>
      </c>
      <c r="D2216" s="41">
        <v>796260.21752065595</v>
      </c>
      <c r="E2216" s="41">
        <v>2240186.6001913999</v>
      </c>
      <c r="F2216" s="41">
        <v>7334140.7999999998</v>
      </c>
      <c r="G2216" s="41">
        <v>14816417.5277187</v>
      </c>
      <c r="H2216" s="41">
        <v>0.108568984320652</v>
      </c>
      <c r="I2216" s="41">
        <v>0.15119623863194001</v>
      </c>
      <c r="J2216" s="41">
        <v>3274170</v>
      </c>
      <c r="K2216" s="41">
        <v>61035.705572476501</v>
      </c>
      <c r="L2216" s="41">
        <v>140291.01648406999</v>
      </c>
      <c r="M2216" s="41">
        <v>2.2358831468281699</v>
      </c>
      <c r="N2216" s="41">
        <v>242.749210994951</v>
      </c>
      <c r="O2216" s="41">
        <v>1.52438825612161</v>
      </c>
    </row>
    <row r="2217" spans="1:15" x14ac:dyDescent="0.35">
      <c r="A2217" s="85" t="s">
        <v>2275</v>
      </c>
      <c r="B2217" s="41">
        <v>10050979.1100615</v>
      </c>
      <c r="C2217" s="41">
        <v>5039053.4471958904</v>
      </c>
      <c r="D2217" s="41">
        <v>1070961.1959323499</v>
      </c>
      <c r="E2217" s="41">
        <v>2686223.2319490202</v>
      </c>
      <c r="F2217" s="41">
        <v>7357109.9000000004</v>
      </c>
      <c r="G2217" s="41">
        <v>11603252.874338601</v>
      </c>
      <c r="H2217" s="41">
        <v>0.145568193283662</v>
      </c>
      <c r="I2217" s="41">
        <v>0.23150604929845101</v>
      </c>
      <c r="J2217" s="41">
        <v>3002902</v>
      </c>
      <c r="K2217" s="41">
        <v>55661.7714397897</v>
      </c>
      <c r="L2217" s="41">
        <v>113145.78919982001</v>
      </c>
      <c r="M2217" s="41">
        <v>2.4499400613951599</v>
      </c>
      <c r="N2217" s="41">
        <v>208.461114932405</v>
      </c>
      <c r="O2217" s="41">
        <v>1.6780612378279001</v>
      </c>
    </row>
    <row r="2218" spans="1:15" x14ac:dyDescent="0.35">
      <c r="A2218" s="85" t="s">
        <v>2276</v>
      </c>
      <c r="B2218" s="41">
        <v>11398681.5687158</v>
      </c>
      <c r="C2218" s="41">
        <v>6922435.1113569699</v>
      </c>
      <c r="D2218" s="41">
        <v>963645.79755052296</v>
      </c>
      <c r="E2218" s="41">
        <v>2424834.0414978</v>
      </c>
      <c r="F2218" s="41">
        <v>8163128.5999999996</v>
      </c>
      <c r="G2218" s="41">
        <v>13718827.381617799</v>
      </c>
      <c r="H2218" s="41">
        <v>0.11804858710060299</v>
      </c>
      <c r="I2218" s="41">
        <v>0.17675228166708401</v>
      </c>
      <c r="J2218" s="41">
        <v>3710513</v>
      </c>
      <c r="K2218" s="41">
        <v>63513.089729711901</v>
      </c>
      <c r="L2218" s="41">
        <v>172359.46249669101</v>
      </c>
      <c r="M2218" s="41">
        <v>2.2039853460457102</v>
      </c>
      <c r="N2218" s="41">
        <v>216.003057646679</v>
      </c>
      <c r="O2218" s="41">
        <v>1.8656275052417199</v>
      </c>
    </row>
    <row r="2219" spans="1:15" x14ac:dyDescent="0.35">
      <c r="A2219" s="85" t="s">
        <v>2277</v>
      </c>
      <c r="B2219" s="41">
        <v>12827483.142183499</v>
      </c>
      <c r="C2219" s="41">
        <v>4890332.0807264699</v>
      </c>
      <c r="D2219" s="41">
        <v>928354.80092536099</v>
      </c>
      <c r="E2219" s="41">
        <v>2362268.1630459898</v>
      </c>
      <c r="F2219" s="41">
        <v>8582953.7599999998</v>
      </c>
      <c r="G2219" s="41">
        <v>12561418.929985899</v>
      </c>
      <c r="H2219" s="41">
        <v>0.108162624066771</v>
      </c>
      <c r="I2219" s="41">
        <v>0.18805743015280801</v>
      </c>
      <c r="J2219" s="41">
        <v>3517604</v>
      </c>
      <c r="K2219" s="41">
        <v>57253.504694557501</v>
      </c>
      <c r="L2219" s="41">
        <v>135934.503104567</v>
      </c>
      <c r="M2219" s="41">
        <v>2.43693398015033</v>
      </c>
      <c r="N2219" s="41">
        <v>219.40424191059</v>
      </c>
      <c r="O2219" s="41">
        <v>1.39024520120129</v>
      </c>
    </row>
    <row r="2220" spans="1:15" x14ac:dyDescent="0.35">
      <c r="A2220" s="85" t="s">
        <v>2278</v>
      </c>
      <c r="B2220" s="41">
        <v>13238655.7148748</v>
      </c>
      <c r="C2220" s="41">
        <v>4943478.4394095698</v>
      </c>
      <c r="D2220" s="41">
        <v>1010712.17487614</v>
      </c>
      <c r="E2220" s="41">
        <v>2237889.6030647801</v>
      </c>
      <c r="F2220" s="41">
        <v>7138511.8700000001</v>
      </c>
      <c r="G2220" s="41">
        <v>14415647.844223101</v>
      </c>
      <c r="H2220" s="41">
        <v>0.14158583655561599</v>
      </c>
      <c r="I2220" s="41">
        <v>0.155240307424795</v>
      </c>
      <c r="J2220" s="41">
        <v>3063739</v>
      </c>
      <c r="K2220" s="41">
        <v>64459.165821065697</v>
      </c>
      <c r="L2220" s="41">
        <v>123423.78199786899</v>
      </c>
      <c r="M2220" s="41">
        <v>2.3263619052140498</v>
      </c>
      <c r="N2220" s="41">
        <v>223.64204982245701</v>
      </c>
      <c r="O2220" s="41">
        <v>1.61354424753857</v>
      </c>
    </row>
    <row r="2221" spans="1:15" x14ac:dyDescent="0.35">
      <c r="A2221" s="85" t="s">
        <v>2279</v>
      </c>
      <c r="B2221" s="41">
        <v>12655931.8236557</v>
      </c>
      <c r="C2221" s="41">
        <v>5124974.3499660399</v>
      </c>
      <c r="D2221" s="41">
        <v>941676.98193230003</v>
      </c>
      <c r="E2221" s="41">
        <v>2842485.0450323299</v>
      </c>
      <c r="F2221" s="41">
        <v>8111961.9100000001</v>
      </c>
      <c r="G2221" s="41">
        <v>13571122.0093682</v>
      </c>
      <c r="H2221" s="41">
        <v>0.116084985652047</v>
      </c>
      <c r="I2221" s="41">
        <v>0.20945099771928599</v>
      </c>
      <c r="J2221" s="41">
        <v>3670571</v>
      </c>
      <c r="K2221" s="41">
        <v>62597.426242473302</v>
      </c>
      <c r="L2221" s="41">
        <v>118015.71878185601</v>
      </c>
      <c r="M2221" s="41">
        <v>2.2140744635931902</v>
      </c>
      <c r="N2221" s="41">
        <v>216.798690187831</v>
      </c>
      <c r="O2221" s="41">
        <v>1.39623354240145</v>
      </c>
    </row>
    <row r="2222" spans="1:15" x14ac:dyDescent="0.35">
      <c r="A2222" s="85" t="s">
        <v>2280</v>
      </c>
      <c r="B2222" s="41">
        <v>9435718.6115510203</v>
      </c>
      <c r="C2222" s="41">
        <v>6654716.6124619199</v>
      </c>
      <c r="D2222" s="41">
        <v>1218684.2893072299</v>
      </c>
      <c r="E2222" s="41">
        <v>2154024.2704027402</v>
      </c>
      <c r="F2222" s="41">
        <v>8608925.0399999991</v>
      </c>
      <c r="G2222" s="41">
        <v>11046193.709401701</v>
      </c>
      <c r="H2222" s="41">
        <v>0.14156056460531499</v>
      </c>
      <c r="I2222" s="41">
        <v>0.19500149346189599</v>
      </c>
      <c r="J2222" s="41">
        <v>3931016</v>
      </c>
      <c r="K2222" s="41">
        <v>51339.439065819301</v>
      </c>
      <c r="L2222" s="41">
        <v>191974.965678779</v>
      </c>
      <c r="M2222" s="41">
        <v>2.1913141466153201</v>
      </c>
      <c r="N2222" s="41">
        <v>215.160664747006</v>
      </c>
      <c r="O2222" s="41">
        <v>1.6928744661588599</v>
      </c>
    </row>
    <row r="2223" spans="1:15" x14ac:dyDescent="0.35">
      <c r="A2223" s="85" t="s">
        <v>2281</v>
      </c>
      <c r="B2223" s="41">
        <v>12369136.777608</v>
      </c>
      <c r="C2223" s="41">
        <v>4792455.3815137902</v>
      </c>
      <c r="D2223" s="41">
        <v>908849.10362060997</v>
      </c>
      <c r="E2223" s="41">
        <v>2877113.3512455202</v>
      </c>
      <c r="F2223" s="41">
        <v>8519171.4299999997</v>
      </c>
      <c r="G2223" s="41">
        <v>12589266.043563399</v>
      </c>
      <c r="H2223" s="41">
        <v>0.10668280490519599</v>
      </c>
      <c r="I2223" s="41">
        <v>0.228537020449777</v>
      </c>
      <c r="J2223" s="41">
        <v>3687953</v>
      </c>
      <c r="K2223" s="41">
        <v>53274.368598719302</v>
      </c>
      <c r="L2223" s="41">
        <v>160882.85957542399</v>
      </c>
      <c r="M2223" s="41">
        <v>2.3135716723411202</v>
      </c>
      <c r="N2223" s="41">
        <v>236.31434550764499</v>
      </c>
      <c r="O2223" s="41">
        <v>1.29948927806667</v>
      </c>
    </row>
    <row r="2224" spans="1:15" x14ac:dyDescent="0.35">
      <c r="A2224" s="85" t="s">
        <v>2282</v>
      </c>
      <c r="B2224" s="41">
        <v>8469517.7023376692</v>
      </c>
      <c r="C2224" s="41">
        <v>5647887.6254906403</v>
      </c>
      <c r="D2224" s="41">
        <v>924386.18999286601</v>
      </c>
      <c r="E2224" s="41">
        <v>2083460.1857519201</v>
      </c>
      <c r="F2224" s="41">
        <v>6822786.5199999996</v>
      </c>
      <c r="G2224" s="41">
        <v>10407385.8482241</v>
      </c>
      <c r="H2224" s="41">
        <v>0.13548514046030399</v>
      </c>
      <c r="I2224" s="41">
        <v>0.20019053930891201</v>
      </c>
      <c r="J2224" s="41">
        <v>3188218</v>
      </c>
      <c r="K2224" s="41">
        <v>50906.798318450703</v>
      </c>
      <c r="L2224" s="41">
        <v>104920.664650971</v>
      </c>
      <c r="M2224" s="41">
        <v>2.1385335247527602</v>
      </c>
      <c r="N2224" s="41">
        <v>204.44491731242601</v>
      </c>
      <c r="O2224" s="41">
        <v>1.7714872776863599</v>
      </c>
    </row>
    <row r="2225" spans="1:15" x14ac:dyDescent="0.35">
      <c r="A2225" s="85" t="s">
        <v>2283</v>
      </c>
      <c r="B2225" s="41">
        <v>10201969.090865299</v>
      </c>
      <c r="C2225" s="41">
        <v>6194682.8955950998</v>
      </c>
      <c r="D2225" s="41">
        <v>1177664.2590439301</v>
      </c>
      <c r="E2225" s="41">
        <v>2242727.8386015301</v>
      </c>
      <c r="F2225" s="41">
        <v>8233971.9000000004</v>
      </c>
      <c r="G2225" s="41">
        <v>11695153.697763501</v>
      </c>
      <c r="H2225" s="41">
        <v>0.14302505198541299</v>
      </c>
      <c r="I2225" s="41">
        <v>0.19176557201043001</v>
      </c>
      <c r="J2225" s="41">
        <v>3564490</v>
      </c>
      <c r="K2225" s="41">
        <v>55251.824527630502</v>
      </c>
      <c r="L2225" s="41">
        <v>112081.51365773</v>
      </c>
      <c r="M2225" s="41">
        <v>2.3110118303283298</v>
      </c>
      <c r="N2225" s="41">
        <v>211.67081744140799</v>
      </c>
      <c r="O2225" s="41">
        <v>1.73788757875463</v>
      </c>
    </row>
    <row r="2226" spans="1:15" x14ac:dyDescent="0.35">
      <c r="A2226" s="85" t="s">
        <v>2284</v>
      </c>
      <c r="B2226" s="41">
        <v>12449891.778894</v>
      </c>
      <c r="C2226" s="41">
        <v>6647891.5947992699</v>
      </c>
      <c r="D2226" s="41">
        <v>914859.431862214</v>
      </c>
      <c r="E2226" s="41">
        <v>2330435.55234996</v>
      </c>
      <c r="F2226" s="41">
        <v>7556830.0599999996</v>
      </c>
      <c r="G2226" s="41">
        <v>14942867.8430965</v>
      </c>
      <c r="H2226" s="41">
        <v>0.121063914974716</v>
      </c>
      <c r="I2226" s="41">
        <v>0.15595637844221499</v>
      </c>
      <c r="J2226" s="41">
        <v>3531229</v>
      </c>
      <c r="K2226" s="41">
        <v>63244.880192561497</v>
      </c>
      <c r="L2226" s="41">
        <v>156619.54519109899</v>
      </c>
      <c r="M2226" s="41">
        <v>2.1356398747786698</v>
      </c>
      <c r="N2226" s="41">
        <v>236.27475186106901</v>
      </c>
      <c r="O2226" s="41">
        <v>1.88259996584738</v>
      </c>
    </row>
    <row r="2227" spans="1:15" x14ac:dyDescent="0.35">
      <c r="A2227" s="85" t="s">
        <v>2285</v>
      </c>
      <c r="B2227" s="41">
        <v>11648082.531848401</v>
      </c>
      <c r="C2227" s="41">
        <v>4756435.1364563601</v>
      </c>
      <c r="D2227" s="41">
        <v>1015608.43525799</v>
      </c>
      <c r="E2227" s="41">
        <v>1864558.2161038399</v>
      </c>
      <c r="F2227" s="41">
        <v>8065499.6799999997</v>
      </c>
      <c r="G2227" s="41">
        <v>11404662.2413288</v>
      </c>
      <c r="H2227" s="41">
        <v>0.12592008871767699</v>
      </c>
      <c r="I2227" s="41">
        <v>0.16349087563040199</v>
      </c>
      <c r="J2227" s="41">
        <v>3616816</v>
      </c>
      <c r="K2227" s="41">
        <v>52228.715155380203</v>
      </c>
      <c r="L2227" s="41">
        <v>185477.60166225501</v>
      </c>
      <c r="M2227" s="41">
        <v>2.2332180825188099</v>
      </c>
      <c r="N2227" s="41">
        <v>218.359366188276</v>
      </c>
      <c r="O2227" s="41">
        <v>1.31508905525091</v>
      </c>
    </row>
    <row r="2228" spans="1:15" x14ac:dyDescent="0.35">
      <c r="A2228" s="85" t="s">
        <v>2286</v>
      </c>
      <c r="B2228" s="41">
        <v>10885350.093272001</v>
      </c>
      <c r="C2228" s="41">
        <v>6110568.9170464501</v>
      </c>
      <c r="D2228" s="41">
        <v>797524.25969378301</v>
      </c>
      <c r="E2228" s="41">
        <v>2469997.2837863802</v>
      </c>
      <c r="F2228" s="41">
        <v>6987964.4000000004</v>
      </c>
      <c r="G2228" s="41">
        <v>13397274.8414352</v>
      </c>
      <c r="H2228" s="41">
        <v>0.114128265978828</v>
      </c>
      <c r="I2228" s="41">
        <v>0.184365649956449</v>
      </c>
      <c r="J2228" s="41">
        <v>3250216</v>
      </c>
      <c r="K2228" s="41">
        <v>56321.834789738903</v>
      </c>
      <c r="L2228" s="41">
        <v>121798.687636615</v>
      </c>
      <c r="M2228" s="41">
        <v>2.1489532875583301</v>
      </c>
      <c r="N2228" s="41">
        <v>237.873086016408</v>
      </c>
      <c r="O2228" s="41">
        <v>1.8800501003768499</v>
      </c>
    </row>
    <row r="2229" spans="1:15" x14ac:dyDescent="0.35">
      <c r="A2229" s="85" t="s">
        <v>2287</v>
      </c>
      <c r="B2229" s="41">
        <v>11664011.221906099</v>
      </c>
      <c r="C2229" s="41">
        <v>6472078.6359111704</v>
      </c>
      <c r="D2229" s="41">
        <v>1153518.4247844799</v>
      </c>
      <c r="E2229" s="41">
        <v>2544984.7164032999</v>
      </c>
      <c r="F2229" s="41">
        <v>8828030</v>
      </c>
      <c r="G2229" s="41">
        <v>13128751.9499403</v>
      </c>
      <c r="H2229" s="41">
        <v>0.13066544005678299</v>
      </c>
      <c r="I2229" s="41">
        <v>0.19384818344556201</v>
      </c>
      <c r="J2229" s="41">
        <v>3889000</v>
      </c>
      <c r="K2229" s="41">
        <v>56660.273401839797</v>
      </c>
      <c r="L2229" s="41">
        <v>122188.950935241</v>
      </c>
      <c r="M2229" s="41">
        <v>2.2749835729794201</v>
      </c>
      <c r="N2229" s="41">
        <v>231.71427096683499</v>
      </c>
      <c r="O2229" s="41">
        <v>1.6642012434844899</v>
      </c>
    </row>
    <row r="2230" spans="1:15" x14ac:dyDescent="0.35">
      <c r="A2230" s="85" t="s">
        <v>2288</v>
      </c>
      <c r="B2230" s="41">
        <v>13032741.4605779</v>
      </c>
      <c r="C2230" s="41">
        <v>4579881.9416850498</v>
      </c>
      <c r="D2230" s="41">
        <v>1050172.97919651</v>
      </c>
      <c r="E2230" s="41">
        <v>2948255.5520821</v>
      </c>
      <c r="F2230" s="41">
        <v>7602990.4500000002</v>
      </c>
      <c r="G2230" s="41">
        <v>14143852.6886103</v>
      </c>
      <c r="H2230" s="41">
        <v>0.138126305182523</v>
      </c>
      <c r="I2230" s="41">
        <v>0.20844784069734101</v>
      </c>
      <c r="J2230" s="41">
        <v>3349335</v>
      </c>
      <c r="K2230" s="41">
        <v>62359.916620124102</v>
      </c>
      <c r="L2230" s="41">
        <v>135791.20506879201</v>
      </c>
      <c r="M2230" s="41">
        <v>2.2658825479843698</v>
      </c>
      <c r="N2230" s="41">
        <v>226.80852612619199</v>
      </c>
      <c r="O2230" s="41">
        <v>1.3674003769957499</v>
      </c>
    </row>
    <row r="2231" spans="1:15" x14ac:dyDescent="0.35">
      <c r="A2231" s="85" t="s">
        <v>2289</v>
      </c>
      <c r="B2231" s="41">
        <v>11981619.1213449</v>
      </c>
      <c r="C2231" s="41">
        <v>5981756.1566467602</v>
      </c>
      <c r="D2231" s="41">
        <v>1308615.41321328</v>
      </c>
      <c r="E2231" s="41">
        <v>3050135.3359651798</v>
      </c>
      <c r="F2231" s="41">
        <v>8808033.9000000004</v>
      </c>
      <c r="G2231" s="41">
        <v>13677992.208613301</v>
      </c>
      <c r="H2231" s="41">
        <v>0.14857066038463801</v>
      </c>
      <c r="I2231" s="41">
        <v>0.22299583809124099</v>
      </c>
      <c r="J2231" s="41">
        <v>3716470</v>
      </c>
      <c r="K2231" s="41">
        <v>61402.371200454603</v>
      </c>
      <c r="L2231" s="41">
        <v>163900.081443134</v>
      </c>
      <c r="M2231" s="41">
        <v>2.3711019011628802</v>
      </c>
      <c r="N2231" s="41">
        <v>222.755922013066</v>
      </c>
      <c r="O2231" s="41">
        <v>1.6095262861389299</v>
      </c>
    </row>
    <row r="2232" spans="1:15" x14ac:dyDescent="0.35">
      <c r="A2232" s="85" t="s">
        <v>2290</v>
      </c>
      <c r="B2232" s="41">
        <v>11672023.634120701</v>
      </c>
      <c r="C2232" s="41">
        <v>4527795.8199546998</v>
      </c>
      <c r="D2232" s="41">
        <v>1011056.77759712</v>
      </c>
      <c r="E2232" s="41">
        <v>2907519.5741486801</v>
      </c>
      <c r="F2232" s="41">
        <v>8443590.4000000004</v>
      </c>
      <c r="G2232" s="41">
        <v>11821943.339393901</v>
      </c>
      <c r="H2232" s="41">
        <v>0.119742518253505</v>
      </c>
      <c r="I2232" s="41">
        <v>0.24594260779951799</v>
      </c>
      <c r="J2232" s="41">
        <v>3769460</v>
      </c>
      <c r="K2232" s="41">
        <v>52360.454156231302</v>
      </c>
      <c r="L2232" s="41">
        <v>147137.933572763</v>
      </c>
      <c r="M2232" s="41">
        <v>2.2427258785792898</v>
      </c>
      <c r="N2232" s="41">
        <v>225.783466286974</v>
      </c>
      <c r="O2232" s="41">
        <v>1.2011789009446201</v>
      </c>
    </row>
    <row r="2233" spans="1:15" x14ac:dyDescent="0.35">
      <c r="A2233" s="85" t="s">
        <v>2291</v>
      </c>
      <c r="B2233" s="41">
        <v>11774992.9917327</v>
      </c>
      <c r="C2233" s="41">
        <v>4866590.7113255002</v>
      </c>
      <c r="D2233" s="41">
        <v>1079126.8724525999</v>
      </c>
      <c r="E2233" s="41">
        <v>2222827.9444125802</v>
      </c>
      <c r="F2233" s="41">
        <v>7565343.3799999999</v>
      </c>
      <c r="G2233" s="41">
        <v>12507236.4825624</v>
      </c>
      <c r="H2233" s="41">
        <v>0.14264083178371201</v>
      </c>
      <c r="I2233" s="41">
        <v>0.17772334820019201</v>
      </c>
      <c r="J2233" s="41">
        <v>3470341</v>
      </c>
      <c r="K2233" s="41">
        <v>50056.977837838698</v>
      </c>
      <c r="L2233" s="41">
        <v>129041.342638963</v>
      </c>
      <c r="M2233" s="41">
        <v>2.1838496017446798</v>
      </c>
      <c r="N2233" s="41">
        <v>249.85666311674299</v>
      </c>
      <c r="O2233" s="41">
        <v>1.4023379003174301</v>
      </c>
    </row>
    <row r="2234" spans="1:15" x14ac:dyDescent="0.35">
      <c r="A2234" s="85" t="s">
        <v>2292</v>
      </c>
      <c r="B2234" s="41">
        <v>11925404.240951</v>
      </c>
      <c r="C2234" s="41">
        <v>4564944.47541143</v>
      </c>
      <c r="D2234" s="41">
        <v>1017476.43492255</v>
      </c>
      <c r="E2234" s="41">
        <v>2892893.7137745102</v>
      </c>
      <c r="F2234" s="41">
        <v>8521143.0299999993</v>
      </c>
      <c r="G2234" s="41">
        <v>12073826.0499187</v>
      </c>
      <c r="H2234" s="41">
        <v>0.11940609743791</v>
      </c>
      <c r="I2234" s="41">
        <v>0.23960041347406799</v>
      </c>
      <c r="J2234" s="41">
        <v>3595419</v>
      </c>
      <c r="K2234" s="41">
        <v>56793.9510321216</v>
      </c>
      <c r="L2234" s="41">
        <v>194250.21485928001</v>
      </c>
      <c r="M2234" s="41">
        <v>2.37483836791887</v>
      </c>
      <c r="N2234" s="41">
        <v>212.593538902392</v>
      </c>
      <c r="O2234" s="41">
        <v>1.26965576902482</v>
      </c>
    </row>
    <row r="2235" spans="1:15" x14ac:dyDescent="0.35">
      <c r="A2235" s="85" t="s">
        <v>2293</v>
      </c>
      <c r="B2235" s="41">
        <v>10495041.7970975</v>
      </c>
      <c r="C2235" s="41">
        <v>5345420.87192926</v>
      </c>
      <c r="D2235" s="41">
        <v>1101971.43675828</v>
      </c>
      <c r="E2235" s="41">
        <v>2049071.3748760801</v>
      </c>
      <c r="F2235" s="41">
        <v>7605809.1200000001</v>
      </c>
      <c r="G2235" s="41">
        <v>11517061.243825501</v>
      </c>
      <c r="H2235" s="41">
        <v>0.14488549730502301</v>
      </c>
      <c r="I2235" s="41">
        <v>0.177916165547406</v>
      </c>
      <c r="J2235" s="41">
        <v>3278366</v>
      </c>
      <c r="K2235" s="41">
        <v>54963.545117044603</v>
      </c>
      <c r="L2235" s="41">
        <v>131364.883164392</v>
      </c>
      <c r="M2235" s="41">
        <v>2.3170559598645899</v>
      </c>
      <c r="N2235" s="41">
        <v>209.536397349466</v>
      </c>
      <c r="O2235" s="41">
        <v>1.6305137595769501</v>
      </c>
    </row>
    <row r="2236" spans="1:15" x14ac:dyDescent="0.35">
      <c r="A2236" s="85" t="s">
        <v>2294</v>
      </c>
      <c r="B2236" s="41">
        <v>14073142.801162001</v>
      </c>
      <c r="C2236" s="41">
        <v>4228227.7256529201</v>
      </c>
      <c r="D2236" s="41">
        <v>749907.134168469</v>
      </c>
      <c r="E2236" s="41">
        <v>2370848.6066455198</v>
      </c>
      <c r="F2236" s="41">
        <v>7122289.9500000002</v>
      </c>
      <c r="G2236" s="41">
        <v>14421443.489631699</v>
      </c>
      <c r="H2236" s="41">
        <v>0.10529017204199501</v>
      </c>
      <c r="I2236" s="41">
        <v>0.164397454966976</v>
      </c>
      <c r="J2236" s="41">
        <v>3312693</v>
      </c>
      <c r="K2236" s="41">
        <v>64453.378724611102</v>
      </c>
      <c r="L2236" s="41">
        <v>121607.17200279101</v>
      </c>
      <c r="M2236" s="41">
        <v>2.1518122167152902</v>
      </c>
      <c r="N2236" s="41">
        <v>223.74858538641499</v>
      </c>
      <c r="O2236" s="41">
        <v>1.2763717391418199</v>
      </c>
    </row>
    <row r="2237" spans="1:15" x14ac:dyDescent="0.35">
      <c r="A2237" s="85" t="s">
        <v>2295</v>
      </c>
      <c r="B2237" s="41">
        <v>12107291.705786301</v>
      </c>
      <c r="C2237" s="41">
        <v>6395160.2486179201</v>
      </c>
      <c r="D2237" s="41">
        <v>812797.38804820296</v>
      </c>
      <c r="E2237" s="41">
        <v>3207185.09078344</v>
      </c>
      <c r="F2237" s="41">
        <v>8099206.5</v>
      </c>
      <c r="G2237" s="41">
        <v>14569867.6474443</v>
      </c>
      <c r="H2237" s="41">
        <v>0.100355187640691</v>
      </c>
      <c r="I2237" s="41">
        <v>0.22012451783294101</v>
      </c>
      <c r="J2237" s="41">
        <v>3856765</v>
      </c>
      <c r="K2237" s="41">
        <v>62991.213348224403</v>
      </c>
      <c r="L2237" s="41">
        <v>146639.71420845101</v>
      </c>
      <c r="M2237" s="41">
        <v>2.0993784282038699</v>
      </c>
      <c r="N2237" s="41">
        <v>231.299784694908</v>
      </c>
      <c r="O2237" s="41">
        <v>1.6581669478482399</v>
      </c>
    </row>
    <row r="2238" spans="1:15" x14ac:dyDescent="0.35">
      <c r="A2238" s="85" t="s">
        <v>2296</v>
      </c>
      <c r="B2238" s="41">
        <v>13281395.2887991</v>
      </c>
      <c r="C2238" s="41">
        <v>4790788.1001117202</v>
      </c>
      <c r="D2238" s="41">
        <v>1051010.7318648701</v>
      </c>
      <c r="E2238" s="41">
        <v>3485644.1742753899</v>
      </c>
      <c r="F2238" s="41">
        <v>8242299.1200000001</v>
      </c>
      <c r="G2238" s="41">
        <v>14478060.5835138</v>
      </c>
      <c r="H2238" s="41">
        <v>0.12751426714356701</v>
      </c>
      <c r="I2238" s="41">
        <v>0.24075352870428601</v>
      </c>
      <c r="J2238" s="41">
        <v>3869624</v>
      </c>
      <c r="K2238" s="41">
        <v>60873.110425133797</v>
      </c>
      <c r="L2238" s="41">
        <v>111521.408462758</v>
      </c>
      <c r="M2238" s="41">
        <v>2.13328342048331</v>
      </c>
      <c r="N2238" s="41">
        <v>237.84211214151401</v>
      </c>
      <c r="O2238" s="41">
        <v>1.2380500276284501</v>
      </c>
    </row>
    <row r="2239" spans="1:15" x14ac:dyDescent="0.35">
      <c r="A2239" s="85" t="s">
        <v>2297</v>
      </c>
      <c r="B2239" s="41">
        <v>12874402.9243926</v>
      </c>
      <c r="C2239" s="41">
        <v>5171140.9818758704</v>
      </c>
      <c r="D2239" s="41">
        <v>1007677.94324748</v>
      </c>
      <c r="E2239" s="41">
        <v>2574742.3752370798</v>
      </c>
      <c r="F2239" s="41">
        <v>8269383.75</v>
      </c>
      <c r="G2239" s="41">
        <v>13516179.4887555</v>
      </c>
      <c r="H2239" s="41">
        <v>0.121856473675862</v>
      </c>
      <c r="I2239" s="41">
        <v>0.19049335482553301</v>
      </c>
      <c r="J2239" s="41">
        <v>3846225</v>
      </c>
      <c r="K2239" s="41">
        <v>63948.616052022502</v>
      </c>
      <c r="L2239" s="41">
        <v>157599.014002412</v>
      </c>
      <c r="M2239" s="41">
        <v>2.1467644152806198</v>
      </c>
      <c r="N2239" s="41">
        <v>211.35783887444299</v>
      </c>
      <c r="O2239" s="41">
        <v>1.3444717825597501</v>
      </c>
    </row>
    <row r="2240" spans="1:15" x14ac:dyDescent="0.35">
      <c r="A2240" s="85" t="s">
        <v>2298</v>
      </c>
      <c r="B2240" s="41">
        <v>11319556.784587801</v>
      </c>
      <c r="C2240" s="41">
        <v>5140738.0179682299</v>
      </c>
      <c r="D2240" s="41">
        <v>783300.78896434896</v>
      </c>
      <c r="E2240" s="41">
        <v>3224462.3319856199</v>
      </c>
      <c r="F2240" s="41">
        <v>7080713.3399999999</v>
      </c>
      <c r="G2240" s="41">
        <v>13554388.405899299</v>
      </c>
      <c r="H2240" s="41">
        <v>0.110624558762938</v>
      </c>
      <c r="I2240" s="41">
        <v>0.237890654703551</v>
      </c>
      <c r="J2240" s="41">
        <v>3133059</v>
      </c>
      <c r="K2240" s="41">
        <v>58343.614006109397</v>
      </c>
      <c r="L2240" s="41">
        <v>167043.82239328799</v>
      </c>
      <c r="M2240" s="41">
        <v>2.2576592648378901</v>
      </c>
      <c r="N2240" s="41">
        <v>232.31792672933599</v>
      </c>
      <c r="O2240" s="41">
        <v>1.6408047272548101</v>
      </c>
    </row>
    <row r="2241" spans="1:15" x14ac:dyDescent="0.35">
      <c r="A2241" s="85" t="s">
        <v>2299</v>
      </c>
      <c r="B2241" s="41">
        <v>14240888.2988647</v>
      </c>
      <c r="C2241" s="41">
        <v>4171686.3061746298</v>
      </c>
      <c r="D2241" s="41">
        <v>884897.82990508096</v>
      </c>
      <c r="E2241" s="41">
        <v>2370492.6926124799</v>
      </c>
      <c r="F2241" s="41">
        <v>7695496.7999999998</v>
      </c>
      <c r="G2241" s="41">
        <v>14112659.967780801</v>
      </c>
      <c r="H2241" s="41">
        <v>0.114989045269317</v>
      </c>
      <c r="I2241" s="41">
        <v>0.167969234575503</v>
      </c>
      <c r="J2241" s="41">
        <v>3466440</v>
      </c>
      <c r="K2241" s="41">
        <v>61552.075923677599</v>
      </c>
      <c r="L2241" s="41">
        <v>140191.64022389901</v>
      </c>
      <c r="M2241" s="41">
        <v>2.2203749022871802</v>
      </c>
      <c r="N2241" s="41">
        <v>229.27856395941501</v>
      </c>
      <c r="O2241" s="41">
        <v>1.20344973695625</v>
      </c>
    </row>
    <row r="2242" spans="1:15" x14ac:dyDescent="0.35">
      <c r="A2242" s="85" t="s">
        <v>2300</v>
      </c>
      <c r="B2242" s="41">
        <v>8672620.3797294404</v>
      </c>
      <c r="C2242" s="41">
        <v>7218856.9454463404</v>
      </c>
      <c r="D2242" s="41">
        <v>1095302.9163235701</v>
      </c>
      <c r="E2242" s="41">
        <v>2627743.63529304</v>
      </c>
      <c r="F2242" s="41">
        <v>8356613.5800000001</v>
      </c>
      <c r="G2242" s="41">
        <v>11396640.5940251</v>
      </c>
      <c r="H2242" s="41">
        <v>0.13107018840083401</v>
      </c>
      <c r="I2242" s="41">
        <v>0.23057177363921499</v>
      </c>
      <c r="J2242" s="41">
        <v>3850974</v>
      </c>
      <c r="K2242" s="41">
        <v>50649.484885227597</v>
      </c>
      <c r="L2242" s="41">
        <v>138730.297232682</v>
      </c>
      <c r="M2242" s="41">
        <v>2.1713639365502702</v>
      </c>
      <c r="N2242" s="41">
        <v>225.00632271852399</v>
      </c>
      <c r="O2242" s="41">
        <v>1.87455354033716</v>
      </c>
    </row>
    <row r="2243" spans="1:15" x14ac:dyDescent="0.35">
      <c r="A2243" s="85" t="s">
        <v>2301</v>
      </c>
      <c r="B2243" s="41">
        <v>10837960.825800201</v>
      </c>
      <c r="C2243" s="41">
        <v>6504607.5133416904</v>
      </c>
      <c r="D2243" s="41">
        <v>949849.06737337005</v>
      </c>
      <c r="E2243" s="41">
        <v>3108352.5542995199</v>
      </c>
      <c r="F2243" s="41">
        <v>7768901.8399999999</v>
      </c>
      <c r="G2243" s="41">
        <v>13804275.953260301</v>
      </c>
      <c r="H2243" s="41">
        <v>0.12226297705074</v>
      </c>
      <c r="I2243" s="41">
        <v>0.225173168431582</v>
      </c>
      <c r="J2243" s="41">
        <v>3681944</v>
      </c>
      <c r="K2243" s="41">
        <v>62780.953034656603</v>
      </c>
      <c r="L2243" s="41">
        <v>172407.83244547099</v>
      </c>
      <c r="M2243" s="41">
        <v>2.1122040028005502</v>
      </c>
      <c r="N2243" s="41">
        <v>219.88020878774199</v>
      </c>
      <c r="O2243" s="41">
        <v>1.76662315161276</v>
      </c>
    </row>
    <row r="2244" spans="1:15" x14ac:dyDescent="0.35">
      <c r="A2244" s="85" t="s">
        <v>2302</v>
      </c>
      <c r="B2244" s="41">
        <v>9506942.0196788795</v>
      </c>
      <c r="C2244" s="41">
        <v>6604724.0822246401</v>
      </c>
      <c r="D2244" s="41">
        <v>850039.15485537902</v>
      </c>
      <c r="E2244" s="41">
        <v>2503558.3205667599</v>
      </c>
      <c r="F2244" s="41">
        <v>8292957.4500000002</v>
      </c>
      <c r="G2244" s="41">
        <v>11302168.0166601</v>
      </c>
      <c r="H2244" s="41">
        <v>0.102501328383806</v>
      </c>
      <c r="I2244" s="41">
        <v>0.221511334540095</v>
      </c>
      <c r="J2244" s="41">
        <v>3718815</v>
      </c>
      <c r="K2244" s="41">
        <v>55840.751070455102</v>
      </c>
      <c r="L2244" s="41">
        <v>129861.889334454</v>
      </c>
      <c r="M2244" s="41">
        <v>2.2263473774328899</v>
      </c>
      <c r="N2244" s="41">
        <v>202.40212015004701</v>
      </c>
      <c r="O2244" s="41">
        <v>1.7760292142052301</v>
      </c>
    </row>
    <row r="2245" spans="1:15" x14ac:dyDescent="0.35">
      <c r="A2245" s="85" t="s">
        <v>2303</v>
      </c>
      <c r="B2245" s="41">
        <v>12028347.1076458</v>
      </c>
      <c r="C2245" s="41">
        <v>4569917.4372661496</v>
      </c>
      <c r="D2245" s="41">
        <v>1069839.39850967</v>
      </c>
      <c r="E2245" s="41">
        <v>2219064.2907121298</v>
      </c>
      <c r="F2245" s="41">
        <v>7314069</v>
      </c>
      <c r="G2245" s="41">
        <v>12718874.318994701</v>
      </c>
      <c r="H2245" s="41">
        <v>0.14627143912775001</v>
      </c>
      <c r="I2245" s="41">
        <v>0.17447017991192201</v>
      </c>
      <c r="J2245" s="41">
        <v>3207925</v>
      </c>
      <c r="K2245" s="41">
        <v>60670.074026877999</v>
      </c>
      <c r="L2245" s="41">
        <v>145775.08486091599</v>
      </c>
      <c r="M2245" s="41">
        <v>2.2811720189356999</v>
      </c>
      <c r="N2245" s="41">
        <v>209.636742711203</v>
      </c>
      <c r="O2245" s="41">
        <v>1.4245711596331401</v>
      </c>
    </row>
    <row r="2246" spans="1:15" x14ac:dyDescent="0.35">
      <c r="A2246" s="85" t="s">
        <v>2304</v>
      </c>
      <c r="B2246" s="41">
        <v>11065929.626153599</v>
      </c>
      <c r="C2246" s="41">
        <v>4963622.15754556</v>
      </c>
      <c r="D2246" s="41">
        <v>781314.27029302903</v>
      </c>
      <c r="E2246" s="41">
        <v>3018341.4374227501</v>
      </c>
      <c r="F2246" s="41">
        <v>7234276.1399999997</v>
      </c>
      <c r="G2246" s="41">
        <v>12757295.130213199</v>
      </c>
      <c r="H2246" s="41">
        <v>0.10800172058306701</v>
      </c>
      <c r="I2246" s="41">
        <v>0.23659728857995799</v>
      </c>
      <c r="J2246" s="41">
        <v>3091571</v>
      </c>
      <c r="K2246" s="41">
        <v>63305.354953420101</v>
      </c>
      <c r="L2246" s="41">
        <v>162363.77879824201</v>
      </c>
      <c r="M2246" s="41">
        <v>2.3376039042037799</v>
      </c>
      <c r="N2246" s="41">
        <v>201.52068118059401</v>
      </c>
      <c r="O2246" s="41">
        <v>1.60553393648264</v>
      </c>
    </row>
    <row r="2247" spans="1:15" x14ac:dyDescent="0.35">
      <c r="A2247" s="85" t="s">
        <v>2305</v>
      </c>
      <c r="B2247" s="41">
        <v>9690433.4680855796</v>
      </c>
      <c r="C2247" s="41">
        <v>5458610.4357767897</v>
      </c>
      <c r="D2247" s="41">
        <v>792586.31896898302</v>
      </c>
      <c r="E2247" s="41">
        <v>2839710.0656508598</v>
      </c>
      <c r="F2247" s="41">
        <v>7557039.8399999999</v>
      </c>
      <c r="G2247" s="41">
        <v>11369050.5386739</v>
      </c>
      <c r="H2247" s="41">
        <v>0.10488052673399501</v>
      </c>
      <c r="I2247" s="41">
        <v>0.24977548089799301</v>
      </c>
      <c r="J2247" s="41">
        <v>3404072</v>
      </c>
      <c r="K2247" s="41">
        <v>50517.887308037803</v>
      </c>
      <c r="L2247" s="41">
        <v>144750.090191692</v>
      </c>
      <c r="M2247" s="41">
        <v>2.2235148271635499</v>
      </c>
      <c r="N2247" s="41">
        <v>225.050730073388</v>
      </c>
      <c r="O2247" s="41">
        <v>1.6035531668474701</v>
      </c>
    </row>
    <row r="2248" spans="1:15" x14ac:dyDescent="0.35">
      <c r="A2248" s="85" t="s">
        <v>2306</v>
      </c>
      <c r="B2248" s="41">
        <v>16596287.3439261</v>
      </c>
      <c r="C2248" s="41">
        <v>4332932.6060794396</v>
      </c>
      <c r="D2248" s="41">
        <v>1026970.27703597</v>
      </c>
      <c r="E2248" s="41">
        <v>3082907.3964774101</v>
      </c>
      <c r="F2248" s="41">
        <v>8890365.5999999996</v>
      </c>
      <c r="G2248" s="41">
        <v>16292440.142694101</v>
      </c>
      <c r="H2248" s="41">
        <v>0.11551496566530101</v>
      </c>
      <c r="I2248" s="41">
        <v>0.18922318384946499</v>
      </c>
      <c r="J2248" s="41">
        <v>3704319</v>
      </c>
      <c r="K2248" s="41">
        <v>64348.671522153898</v>
      </c>
      <c r="L2248" s="41">
        <v>143708.11917518999</v>
      </c>
      <c r="M2248" s="41">
        <v>2.39630842461272</v>
      </c>
      <c r="N2248" s="41">
        <v>253.187037382554</v>
      </c>
      <c r="O2248" s="41">
        <v>1.1696974817988</v>
      </c>
    </row>
    <row r="2249" spans="1:15" x14ac:dyDescent="0.35">
      <c r="A2249" s="85" t="s">
        <v>2307</v>
      </c>
      <c r="B2249" s="41">
        <v>12407240.2038469</v>
      </c>
      <c r="C2249" s="41">
        <v>5125159.9868648201</v>
      </c>
      <c r="D2249" s="41">
        <v>1108535.20947487</v>
      </c>
      <c r="E2249" s="41">
        <v>2333731.2519245902</v>
      </c>
      <c r="F2249" s="41">
        <v>8378202.7999999998</v>
      </c>
      <c r="G2249" s="41">
        <v>12734681.045195401</v>
      </c>
      <c r="H2249" s="41">
        <v>0.13231181387431501</v>
      </c>
      <c r="I2249" s="41">
        <v>0.18325792720227399</v>
      </c>
      <c r="J2249" s="41">
        <v>3808274</v>
      </c>
      <c r="K2249" s="41">
        <v>59394.062987712197</v>
      </c>
      <c r="L2249" s="41">
        <v>138217.19308415501</v>
      </c>
      <c r="M2249" s="41">
        <v>2.2019964280150699</v>
      </c>
      <c r="N2249" s="41">
        <v>214.41269409147301</v>
      </c>
      <c r="O2249" s="41">
        <v>1.34579601858081</v>
      </c>
    </row>
    <row r="2250" spans="1:15" x14ac:dyDescent="0.35">
      <c r="A2250" s="85" t="s">
        <v>2308</v>
      </c>
      <c r="B2250" s="41">
        <v>11951602.8236231</v>
      </c>
      <c r="C2250" s="41">
        <v>4622177.2715890296</v>
      </c>
      <c r="D2250" s="41">
        <v>1212633.9826658799</v>
      </c>
      <c r="E2250" s="41">
        <v>1901935.6920503499</v>
      </c>
      <c r="F2250" s="41">
        <v>8457467.9000000004</v>
      </c>
      <c r="G2250" s="41">
        <v>11351406.9829839</v>
      </c>
      <c r="H2250" s="41">
        <v>0.14338026428286901</v>
      </c>
      <c r="I2250" s="41">
        <v>0.167550656487025</v>
      </c>
      <c r="J2250" s="41">
        <v>3933706</v>
      </c>
      <c r="K2250" s="41">
        <v>53931.047999733601</v>
      </c>
      <c r="L2250" s="41">
        <v>120525.113055529</v>
      </c>
      <c r="M2250" s="41">
        <v>2.1548178226525101</v>
      </c>
      <c r="N2250" s="41">
        <v>210.48349010330099</v>
      </c>
      <c r="O2250" s="41">
        <v>1.17501848678804</v>
      </c>
    </row>
    <row r="2251" spans="1:15" x14ac:dyDescent="0.35">
      <c r="A2251" s="85" t="s">
        <v>2309</v>
      </c>
      <c r="B2251" s="41">
        <v>12609069.0899476</v>
      </c>
      <c r="C2251" s="41">
        <v>4148754.9252513498</v>
      </c>
      <c r="D2251" s="41">
        <v>908985.76296859398</v>
      </c>
      <c r="E2251" s="41">
        <v>1785689.74034121</v>
      </c>
      <c r="F2251" s="41">
        <v>8033589.4800000004</v>
      </c>
      <c r="G2251" s="41">
        <v>11586137.9032983</v>
      </c>
      <c r="H2251" s="41">
        <v>0.11314814694372401</v>
      </c>
      <c r="I2251" s="41">
        <v>0.15412294892786199</v>
      </c>
      <c r="J2251" s="41">
        <v>3618734</v>
      </c>
      <c r="K2251" s="41">
        <v>51411.687536822501</v>
      </c>
      <c r="L2251" s="41">
        <v>167227.86478950799</v>
      </c>
      <c r="M2251" s="41">
        <v>2.2156077674021799</v>
      </c>
      <c r="N2251" s="41">
        <v>225.35923772698399</v>
      </c>
      <c r="O2251" s="41">
        <v>1.1464658428199901</v>
      </c>
    </row>
    <row r="2252" spans="1:15" x14ac:dyDescent="0.35">
      <c r="A2252" s="85" t="s">
        <v>2310</v>
      </c>
      <c r="B2252" s="41">
        <v>10635984.620206101</v>
      </c>
      <c r="C2252" s="41">
        <v>7341064.2087837504</v>
      </c>
      <c r="D2252" s="41">
        <v>1331688.0987197801</v>
      </c>
      <c r="E2252" s="41">
        <v>2988592.9096905901</v>
      </c>
      <c r="F2252" s="41">
        <v>9352002.6799999997</v>
      </c>
      <c r="G2252" s="41">
        <v>13065006.5068071</v>
      </c>
      <c r="H2252" s="41">
        <v>0.142396034762448</v>
      </c>
      <c r="I2252" s="41">
        <v>0.228747908248914</v>
      </c>
      <c r="J2252" s="41">
        <v>3962713</v>
      </c>
      <c r="K2252" s="41">
        <v>58126.113390608698</v>
      </c>
      <c r="L2252" s="41">
        <v>119679.349406907</v>
      </c>
      <c r="M2252" s="41">
        <v>2.3616439048190498</v>
      </c>
      <c r="N2252" s="41">
        <v>224.76909181475</v>
      </c>
      <c r="O2252" s="41">
        <v>1.85253491958256</v>
      </c>
    </row>
    <row r="2253" spans="1:15" x14ac:dyDescent="0.35">
      <c r="A2253" s="85" t="s">
        <v>2311</v>
      </c>
      <c r="B2253" s="41">
        <v>14083498.701249899</v>
      </c>
      <c r="C2253" s="41">
        <v>4393560.1310889795</v>
      </c>
      <c r="D2253" s="41">
        <v>802813.80561555503</v>
      </c>
      <c r="E2253" s="41">
        <v>2920847.7548685102</v>
      </c>
      <c r="F2253" s="41">
        <v>6960331</v>
      </c>
      <c r="G2253" s="41">
        <v>15361066.8985698</v>
      </c>
      <c r="H2253" s="41">
        <v>0.115341325809872</v>
      </c>
      <c r="I2253" s="41">
        <v>0.190146151576259</v>
      </c>
      <c r="J2253" s="41">
        <v>3283175</v>
      </c>
      <c r="K2253" s="41">
        <v>62402.774206084599</v>
      </c>
      <c r="L2253" s="41">
        <v>120677.505746852</v>
      </c>
      <c r="M2253" s="41">
        <v>2.1209749737446701</v>
      </c>
      <c r="N2253" s="41">
        <v>246.16095890609901</v>
      </c>
      <c r="O2253" s="41">
        <v>1.33820467416113</v>
      </c>
    </row>
    <row r="2254" spans="1:15" x14ac:dyDescent="0.35">
      <c r="A2254" s="85" t="s">
        <v>2312</v>
      </c>
      <c r="B2254" s="41">
        <v>9678842.7177976109</v>
      </c>
      <c r="C2254" s="41">
        <v>6973715.8889886001</v>
      </c>
      <c r="D2254" s="41">
        <v>1159204.90101683</v>
      </c>
      <c r="E2254" s="41">
        <v>1990973.4969405399</v>
      </c>
      <c r="F2254" s="41">
        <v>8061771.1500000004</v>
      </c>
      <c r="G2254" s="41">
        <v>11856753.3674688</v>
      </c>
      <c r="H2254" s="41">
        <v>0.14379035071180701</v>
      </c>
      <c r="I2254" s="41">
        <v>0.16791894334271501</v>
      </c>
      <c r="J2254" s="41">
        <v>3749661</v>
      </c>
      <c r="K2254" s="41">
        <v>57473.356119577496</v>
      </c>
      <c r="L2254" s="41">
        <v>115787.51272525601</v>
      </c>
      <c r="M2254" s="41">
        <v>2.14693144306238</v>
      </c>
      <c r="N2254" s="41">
        <v>206.29885647049099</v>
      </c>
      <c r="O2254" s="41">
        <v>1.85982569864012</v>
      </c>
    </row>
    <row r="2255" spans="1:15" x14ac:dyDescent="0.35">
      <c r="A2255" s="85" t="s">
        <v>2313</v>
      </c>
      <c r="B2255" s="41">
        <v>12538609.109920699</v>
      </c>
      <c r="C2255" s="41">
        <v>7233157.6246939404</v>
      </c>
      <c r="D2255" s="41">
        <v>1193832.21028296</v>
      </c>
      <c r="E2255" s="41">
        <v>2692967.0211020601</v>
      </c>
      <c r="F2255" s="41">
        <v>9064938.5500000007</v>
      </c>
      <c r="G2255" s="41">
        <v>14741422.988108501</v>
      </c>
      <c r="H2255" s="41">
        <v>0.13169777199239399</v>
      </c>
      <c r="I2255" s="41">
        <v>0.18268026250073699</v>
      </c>
      <c r="J2255" s="41">
        <v>3993365</v>
      </c>
      <c r="K2255" s="41">
        <v>62416.051266442999</v>
      </c>
      <c r="L2255" s="41">
        <v>147795.57210886799</v>
      </c>
      <c r="M2255" s="41">
        <v>2.2730487236527601</v>
      </c>
      <c r="N2255" s="41">
        <v>236.18430066302199</v>
      </c>
      <c r="O2255" s="41">
        <v>1.8112938899133799</v>
      </c>
    </row>
    <row r="2256" spans="1:15" x14ac:dyDescent="0.35">
      <c r="A2256" s="85" t="s">
        <v>2314</v>
      </c>
      <c r="B2256" s="41">
        <v>12828833.952412499</v>
      </c>
      <c r="C2256" s="41">
        <v>4978925.23246573</v>
      </c>
      <c r="D2256" s="41">
        <v>957503.22506046505</v>
      </c>
      <c r="E2256" s="41">
        <v>3214539.2921953499</v>
      </c>
      <c r="F2256" s="41">
        <v>8066037.21</v>
      </c>
      <c r="G2256" s="41">
        <v>14087767.326602001</v>
      </c>
      <c r="H2256" s="41">
        <v>0.118708009910168</v>
      </c>
      <c r="I2256" s="41">
        <v>0.228179470718922</v>
      </c>
      <c r="J2256" s="41">
        <v>3491791</v>
      </c>
      <c r="K2256" s="41">
        <v>59942.844551961301</v>
      </c>
      <c r="L2256" s="41">
        <v>174002.83446794699</v>
      </c>
      <c r="M2256" s="41">
        <v>2.31084895561392</v>
      </c>
      <c r="N2256" s="41">
        <v>235.02482151106801</v>
      </c>
      <c r="O2256" s="41">
        <v>1.42589439988411</v>
      </c>
    </row>
    <row r="2257" spans="1:15" x14ac:dyDescent="0.35">
      <c r="A2257" s="85" t="s">
        <v>2315</v>
      </c>
      <c r="B2257" s="41">
        <v>12260851.5380852</v>
      </c>
      <c r="C2257" s="41">
        <v>4345903.2479447303</v>
      </c>
      <c r="D2257" s="41">
        <v>1146874.30799266</v>
      </c>
      <c r="E2257" s="41">
        <v>1792648.3407692499</v>
      </c>
      <c r="F2257" s="41">
        <v>7980725.7300000004</v>
      </c>
      <c r="G2257" s="41">
        <v>11725396.546114299</v>
      </c>
      <c r="H2257" s="41">
        <v>0.14370551586323699</v>
      </c>
      <c r="I2257" s="41">
        <v>0.152885945794585</v>
      </c>
      <c r="J2257" s="41">
        <v>3644167</v>
      </c>
      <c r="K2257" s="41">
        <v>53897.478952490499</v>
      </c>
      <c r="L2257" s="41">
        <v>159844.84132246001</v>
      </c>
      <c r="M2257" s="41">
        <v>2.1854561910810002</v>
      </c>
      <c r="N2257" s="41">
        <v>217.55028004821301</v>
      </c>
      <c r="O2257" s="41">
        <v>1.1925642397685701</v>
      </c>
    </row>
    <row r="2258" spans="1:15" x14ac:dyDescent="0.35">
      <c r="A2258" s="85" t="s">
        <v>2316</v>
      </c>
      <c r="B2258" s="41">
        <v>11982902.3673716</v>
      </c>
      <c r="C2258" s="41">
        <v>5779669.7814694801</v>
      </c>
      <c r="D2258" s="41">
        <v>1041610.4866117201</v>
      </c>
      <c r="E2258" s="41">
        <v>2567605.8137149899</v>
      </c>
      <c r="F2258" s="41">
        <v>8912068.3200000003</v>
      </c>
      <c r="G2258" s="41">
        <v>12565288.629678801</v>
      </c>
      <c r="H2258" s="41">
        <v>0.116876402784547</v>
      </c>
      <c r="I2258" s="41">
        <v>0.20434117268507401</v>
      </c>
      <c r="J2258" s="41">
        <v>3622792</v>
      </c>
      <c r="K2258" s="41">
        <v>57029.404210406101</v>
      </c>
      <c r="L2258" s="41">
        <v>105568.500510948</v>
      </c>
      <c r="M2258" s="41">
        <v>2.45941346193259</v>
      </c>
      <c r="N2258" s="41">
        <v>220.33134193532399</v>
      </c>
      <c r="O2258" s="41">
        <v>1.5953634052050101</v>
      </c>
    </row>
    <row r="2259" spans="1:15" x14ac:dyDescent="0.35">
      <c r="A2259" s="85" t="s">
        <v>2317</v>
      </c>
      <c r="B2259" s="41">
        <v>11445202.651385801</v>
      </c>
      <c r="C2259" s="41">
        <v>5542921.2071984997</v>
      </c>
      <c r="D2259" s="41">
        <v>763613.63165777095</v>
      </c>
      <c r="E2259" s="41">
        <v>1921008.5872391199</v>
      </c>
      <c r="F2259" s="41">
        <v>7301805</v>
      </c>
      <c r="G2259" s="41">
        <v>12501493.511766599</v>
      </c>
      <c r="H2259" s="41">
        <v>0.10457874890630101</v>
      </c>
      <c r="I2259" s="41">
        <v>0.15366232725962201</v>
      </c>
      <c r="J2259" s="41">
        <v>3477050</v>
      </c>
      <c r="K2259" s="41">
        <v>55589.3704111638</v>
      </c>
      <c r="L2259" s="41">
        <v>130552.43428548099</v>
      </c>
      <c r="M2259" s="41">
        <v>2.0969826435999601</v>
      </c>
      <c r="N2259" s="41">
        <v>224.893012339763</v>
      </c>
      <c r="O2259" s="41">
        <v>1.5941448087311101</v>
      </c>
    </row>
    <row r="2260" spans="1:15" x14ac:dyDescent="0.35">
      <c r="A2260" s="85" t="s">
        <v>2318</v>
      </c>
      <c r="B2260" s="41">
        <v>12952919.3719975</v>
      </c>
      <c r="C2260" s="41">
        <v>3971736.2112687002</v>
      </c>
      <c r="D2260" s="41">
        <v>1221084.3802563001</v>
      </c>
      <c r="E2260" s="41">
        <v>2375061.1442632098</v>
      </c>
      <c r="F2260" s="41">
        <v>8214631.7000000002</v>
      </c>
      <c r="G2260" s="41">
        <v>12455287.1793312</v>
      </c>
      <c r="H2260" s="41">
        <v>0.14864748960763599</v>
      </c>
      <c r="I2260" s="41">
        <v>0.190686983773805</v>
      </c>
      <c r="J2260" s="41">
        <v>3571579</v>
      </c>
      <c r="K2260" s="41">
        <v>59071.791222818101</v>
      </c>
      <c r="L2260" s="41">
        <v>149117.77154549499</v>
      </c>
      <c r="M2260" s="41">
        <v>2.3041629716738998</v>
      </c>
      <c r="N2260" s="41">
        <v>210.85290381522299</v>
      </c>
      <c r="O2260" s="41">
        <v>1.11203930005992</v>
      </c>
    </row>
    <row r="2261" spans="1:15" x14ac:dyDescent="0.35">
      <c r="A2261" s="85" t="s">
        <v>2319</v>
      </c>
      <c r="B2261" s="41">
        <v>13529349.0404165</v>
      </c>
      <c r="C2261" s="41">
        <v>4917647.2467467403</v>
      </c>
      <c r="D2261" s="41">
        <v>862443.82568965806</v>
      </c>
      <c r="E2261" s="41">
        <v>1982588.6142382801</v>
      </c>
      <c r="F2261" s="41">
        <v>8609305.0199999996</v>
      </c>
      <c r="G2261" s="41">
        <v>12840784.338362601</v>
      </c>
      <c r="H2261" s="41">
        <v>0.100175777683116</v>
      </c>
      <c r="I2261" s="41">
        <v>0.15439778147470101</v>
      </c>
      <c r="J2261" s="41">
        <v>3809427</v>
      </c>
      <c r="K2261" s="41">
        <v>59379.349541561402</v>
      </c>
      <c r="L2261" s="41">
        <v>158060.63127151501</v>
      </c>
      <c r="M2261" s="41">
        <v>2.26490716513486</v>
      </c>
      <c r="N2261" s="41">
        <v>216.24982054827001</v>
      </c>
      <c r="O2261" s="41">
        <v>1.29091520765373</v>
      </c>
    </row>
    <row r="2262" spans="1:15" x14ac:dyDescent="0.35">
      <c r="A2262" s="85" t="s">
        <v>2320</v>
      </c>
      <c r="B2262" s="41">
        <v>12809925.1282166</v>
      </c>
      <c r="C2262" s="41">
        <v>7215176.3456934504</v>
      </c>
      <c r="D2262" s="41">
        <v>1005086.55252646</v>
      </c>
      <c r="E2262" s="41">
        <v>2509091.53552962</v>
      </c>
      <c r="F2262" s="41">
        <v>8431113.1999999993</v>
      </c>
      <c r="G2262" s="41">
        <v>15274436.238321999</v>
      </c>
      <c r="H2262" s="41">
        <v>0.11921160689984101</v>
      </c>
      <c r="I2262" s="41">
        <v>0.164267374348951</v>
      </c>
      <c r="J2262" s="41">
        <v>3921448</v>
      </c>
      <c r="K2262" s="41">
        <v>63005.553101192003</v>
      </c>
      <c r="L2262" s="41">
        <v>166269.876355841</v>
      </c>
      <c r="M2262" s="41">
        <v>2.14571699240933</v>
      </c>
      <c r="N2262" s="41">
        <v>242.42574431952499</v>
      </c>
      <c r="O2262" s="41">
        <v>1.8399265642929501</v>
      </c>
    </row>
    <row r="2263" spans="1:15" x14ac:dyDescent="0.35">
      <c r="A2263" s="85" t="s">
        <v>2321</v>
      </c>
      <c r="B2263" s="41">
        <v>10545520.604997899</v>
      </c>
      <c r="C2263" s="41">
        <v>4857520.41155395</v>
      </c>
      <c r="D2263" s="41">
        <v>867901.23340951605</v>
      </c>
      <c r="E2263" s="41">
        <v>2686898.28605717</v>
      </c>
      <c r="F2263" s="41">
        <v>7031052</v>
      </c>
      <c r="G2263" s="41">
        <v>12051027.2073364</v>
      </c>
      <c r="H2263" s="41">
        <v>0.123438318107947</v>
      </c>
      <c r="I2263" s="41">
        <v>0.22296010454788801</v>
      </c>
      <c r="J2263" s="41">
        <v>3124912</v>
      </c>
      <c r="K2263" s="41">
        <v>53847.3065564629</v>
      </c>
      <c r="L2263" s="41">
        <v>124238.67131787501</v>
      </c>
      <c r="M2263" s="41">
        <v>2.2471274618014698</v>
      </c>
      <c r="N2263" s="41">
        <v>223.800449297591</v>
      </c>
      <c r="O2263" s="41">
        <v>1.55445030501785</v>
      </c>
    </row>
    <row r="2264" spans="1:15" x14ac:dyDescent="0.35">
      <c r="A2264" s="85" t="s">
        <v>2322</v>
      </c>
      <c r="B2264" s="41">
        <v>12049862.570437299</v>
      </c>
      <c r="C2264" s="41">
        <v>5334661.9966982501</v>
      </c>
      <c r="D2264" s="41">
        <v>948843.42676967604</v>
      </c>
      <c r="E2264" s="41">
        <v>2721403.0292356201</v>
      </c>
      <c r="F2264" s="41">
        <v>7889999.25</v>
      </c>
      <c r="G2264" s="41">
        <v>13288522.4023309</v>
      </c>
      <c r="H2264" s="41">
        <v>0.120259000882627</v>
      </c>
      <c r="I2264" s="41">
        <v>0.204793501251747</v>
      </c>
      <c r="J2264" s="41">
        <v>3704225</v>
      </c>
      <c r="K2264" s="41">
        <v>62687.623371690301</v>
      </c>
      <c r="L2264" s="41">
        <v>123750.62919003901</v>
      </c>
      <c r="M2264" s="41">
        <v>2.1280488556939301</v>
      </c>
      <c r="N2264" s="41">
        <v>211.982964314973</v>
      </c>
      <c r="O2264" s="41">
        <v>1.4401560371463</v>
      </c>
    </row>
    <row r="2265" spans="1:15" x14ac:dyDescent="0.35">
      <c r="A2265" s="85" t="s">
        <v>2323</v>
      </c>
      <c r="B2265" s="41">
        <v>10232115.8217244</v>
      </c>
      <c r="C2265" s="41">
        <v>5800673.3116942197</v>
      </c>
      <c r="D2265" s="41">
        <v>1362508.1929029101</v>
      </c>
      <c r="E2265" s="41">
        <v>2532167.6425127801</v>
      </c>
      <c r="F2265" s="41">
        <v>9243657.5500000007</v>
      </c>
      <c r="G2265" s="41">
        <v>10807881.8697426</v>
      </c>
      <c r="H2265" s="41">
        <v>0.147399250300321</v>
      </c>
      <c r="I2265" s="41">
        <v>0.23428898215493599</v>
      </c>
      <c r="J2265" s="41">
        <v>3967235</v>
      </c>
      <c r="K2265" s="41">
        <v>51662.915247335499</v>
      </c>
      <c r="L2265" s="41">
        <v>124074.450908338</v>
      </c>
      <c r="M2265" s="41">
        <v>2.3274959903938801</v>
      </c>
      <c r="N2265" s="41">
        <v>209.19805190013301</v>
      </c>
      <c r="O2265" s="41">
        <v>1.4621451241719301</v>
      </c>
    </row>
    <row r="2266" spans="1:15" x14ac:dyDescent="0.35">
      <c r="A2266" s="85" t="s">
        <v>2324</v>
      </c>
      <c r="B2266" s="41">
        <v>10874643.5552759</v>
      </c>
      <c r="C2266" s="41">
        <v>5351493.6661571003</v>
      </c>
      <c r="D2266" s="41">
        <v>993357.08266166097</v>
      </c>
      <c r="E2266" s="41">
        <v>2307226.4454765101</v>
      </c>
      <c r="F2266" s="41">
        <v>7089399.0599999996</v>
      </c>
      <c r="G2266" s="41">
        <v>12564174.136505</v>
      </c>
      <c r="H2266" s="41">
        <v>0.14011865804908699</v>
      </c>
      <c r="I2266" s="41">
        <v>0.183635344465093</v>
      </c>
      <c r="J2266" s="41">
        <v>3193423</v>
      </c>
      <c r="K2266" s="41">
        <v>52274.491934699203</v>
      </c>
      <c r="L2266" s="41">
        <v>126852.44693380099</v>
      </c>
      <c r="M2266" s="41">
        <v>2.2218267625465602</v>
      </c>
      <c r="N2266" s="41">
        <v>240.34604727078801</v>
      </c>
      <c r="O2266" s="41">
        <v>1.6757860346584501</v>
      </c>
    </row>
    <row r="2267" spans="1:15" x14ac:dyDescent="0.35">
      <c r="A2267" s="85" t="s">
        <v>2325</v>
      </c>
      <c r="B2267" s="41">
        <v>10270033.8031832</v>
      </c>
      <c r="C2267" s="41">
        <v>5897215.2674546298</v>
      </c>
      <c r="D2267" s="41">
        <v>837273.40590915305</v>
      </c>
      <c r="E2267" s="41">
        <v>2499160.6585697802</v>
      </c>
      <c r="F2267" s="41">
        <v>7141506.9800000004</v>
      </c>
      <c r="G2267" s="41">
        <v>12478789.551109999</v>
      </c>
      <c r="H2267" s="41">
        <v>0.117240437943135</v>
      </c>
      <c r="I2267" s="41">
        <v>0.20027268256539099</v>
      </c>
      <c r="J2267" s="41">
        <v>3118562</v>
      </c>
      <c r="K2267" s="41">
        <v>54388.029772968999</v>
      </c>
      <c r="L2267" s="41">
        <v>116613.395993296</v>
      </c>
      <c r="M2267" s="41">
        <v>2.2869174796322902</v>
      </c>
      <c r="N2267" s="41">
        <v>229.43950362152401</v>
      </c>
      <c r="O2267" s="41">
        <v>1.8910046577411701</v>
      </c>
    </row>
    <row r="2268" spans="1:15" x14ac:dyDescent="0.35">
      <c r="A2268" s="85" t="s">
        <v>2326</v>
      </c>
      <c r="B2268" s="41">
        <v>11377111.672172301</v>
      </c>
      <c r="C2268" s="41">
        <v>4226755.1774124997</v>
      </c>
      <c r="D2268" s="41">
        <v>1106038.44376625</v>
      </c>
      <c r="E2268" s="41">
        <v>2483285.1927025099</v>
      </c>
      <c r="F2268" s="41">
        <v>7429305.3200000003</v>
      </c>
      <c r="G2268" s="41">
        <v>11921816.018795799</v>
      </c>
      <c r="H2268" s="41">
        <v>0.1488750826795</v>
      </c>
      <c r="I2268" s="41">
        <v>0.20829756043772099</v>
      </c>
      <c r="J2268" s="41">
        <v>3471638</v>
      </c>
      <c r="K2268" s="41">
        <v>53284.240720460301</v>
      </c>
      <c r="L2268" s="41">
        <v>157930.852742282</v>
      </c>
      <c r="M2268" s="41">
        <v>2.1376412361888502</v>
      </c>
      <c r="N2268" s="41">
        <v>223.74092842105</v>
      </c>
      <c r="O2268" s="41">
        <v>1.2175103445153299</v>
      </c>
    </row>
    <row r="2269" spans="1:15" x14ac:dyDescent="0.35">
      <c r="A2269" s="85" t="s">
        <v>2327</v>
      </c>
      <c r="B2269" s="41">
        <v>13578766.380000001</v>
      </c>
      <c r="C2269" s="41">
        <v>7026656.4449339099</v>
      </c>
      <c r="D2269" s="41">
        <v>1147481.7848815999</v>
      </c>
      <c r="E2269" s="41">
        <v>2719473.1644593799</v>
      </c>
      <c r="F2269" s="41">
        <v>9146632.0299999993</v>
      </c>
      <c r="G2269" s="41">
        <v>15457703.074600101</v>
      </c>
      <c r="H2269" s="41">
        <v>0.12545402298004099</v>
      </c>
      <c r="I2269" s="41">
        <v>0.175929965230604</v>
      </c>
      <c r="J2269" s="41">
        <v>3795283</v>
      </c>
      <c r="K2269" s="41">
        <v>60573.310375014902</v>
      </c>
      <c r="L2269" s="41">
        <v>131957.33032512601</v>
      </c>
      <c r="M2269" s="41">
        <v>2.4133581332966001</v>
      </c>
      <c r="N2269" s="41">
        <v>255.193278579241</v>
      </c>
      <c r="O2269" s="41">
        <v>1.8514183118713201</v>
      </c>
    </row>
    <row r="2270" spans="1:15" x14ac:dyDescent="0.35">
      <c r="A2270" s="85" t="s">
        <v>2328</v>
      </c>
      <c r="B2270" s="41">
        <v>13174298.8406664</v>
      </c>
      <c r="C2270" s="41">
        <v>4090320.1433023801</v>
      </c>
      <c r="D2270" s="41">
        <v>809766.04976137599</v>
      </c>
      <c r="E2270" s="41">
        <v>2326582.8487361898</v>
      </c>
      <c r="F2270" s="41">
        <v>7149678.7999999998</v>
      </c>
      <c r="G2270" s="41">
        <v>13366454.8781095</v>
      </c>
      <c r="H2270" s="41">
        <v>0.113259080920023</v>
      </c>
      <c r="I2270" s="41">
        <v>0.17406132515709</v>
      </c>
      <c r="J2270" s="41">
        <v>3372490</v>
      </c>
      <c r="K2270" s="41">
        <v>58363.701327873299</v>
      </c>
      <c r="L2270" s="41">
        <v>115165.795643194</v>
      </c>
      <c r="M2270" s="41">
        <v>2.11694312247664</v>
      </c>
      <c r="N2270" s="41">
        <v>229.01586173829</v>
      </c>
      <c r="O2270" s="41">
        <v>1.2128487092036999</v>
      </c>
    </row>
    <row r="2271" spans="1:15" x14ac:dyDescent="0.35">
      <c r="A2271" s="85" t="s">
        <v>2329</v>
      </c>
      <c r="B2271" s="41">
        <v>11691383.727835599</v>
      </c>
      <c r="C2271" s="41">
        <v>6933873.8186432198</v>
      </c>
      <c r="D2271" s="41">
        <v>931781.58427431399</v>
      </c>
      <c r="E2271" s="41">
        <v>2892211.8157656598</v>
      </c>
      <c r="F2271" s="41">
        <v>8268532.2599999998</v>
      </c>
      <c r="G2271" s="41">
        <v>14328513.301489299</v>
      </c>
      <c r="H2271" s="41">
        <v>0.112690082710558</v>
      </c>
      <c r="I2271" s="41">
        <v>0.20185009811625401</v>
      </c>
      <c r="J2271" s="41">
        <v>3707862</v>
      </c>
      <c r="K2271" s="41">
        <v>63741.7736620371</v>
      </c>
      <c r="L2271" s="41">
        <v>147794.614970503</v>
      </c>
      <c r="M2271" s="41">
        <v>2.22530208855573</v>
      </c>
      <c r="N2271" s="41">
        <v>224.79090272933701</v>
      </c>
      <c r="O2271" s="41">
        <v>1.87004635518885</v>
      </c>
    </row>
    <row r="2272" spans="1:15" x14ac:dyDescent="0.35">
      <c r="A2272" s="85" t="s">
        <v>2330</v>
      </c>
      <c r="B2272" s="41">
        <v>9934152.6122121699</v>
      </c>
      <c r="C2272" s="41">
        <v>6007517.3438447202</v>
      </c>
      <c r="D2272" s="41">
        <v>1410546.3103644799</v>
      </c>
      <c r="E2272" s="41">
        <v>2660965.18974031</v>
      </c>
      <c r="F2272" s="41">
        <v>9420737.0899999999</v>
      </c>
      <c r="G2272" s="41">
        <v>10720491.4975916</v>
      </c>
      <c r="H2272" s="41">
        <v>0.14972780758967999</v>
      </c>
      <c r="I2272" s="41">
        <v>0.248212984482857</v>
      </c>
      <c r="J2272" s="41">
        <v>3941731</v>
      </c>
      <c r="K2272" s="41">
        <v>51047.528677642098</v>
      </c>
      <c r="L2272" s="41">
        <v>128047.131429938</v>
      </c>
      <c r="M2272" s="41">
        <v>2.39340363989028</v>
      </c>
      <c r="N2272" s="41">
        <v>210.01262440233299</v>
      </c>
      <c r="O2272" s="41">
        <v>1.5240810049809901</v>
      </c>
    </row>
    <row r="2273" spans="1:15" x14ac:dyDescent="0.35">
      <c r="A2273" s="85" t="s">
        <v>2331</v>
      </c>
      <c r="B2273" s="41">
        <v>13050266.9601644</v>
      </c>
      <c r="C2273" s="41">
        <v>4858332.1753283404</v>
      </c>
      <c r="D2273" s="41">
        <v>828562.29443375405</v>
      </c>
      <c r="E2273" s="41">
        <v>2675584.5955597898</v>
      </c>
      <c r="F2273" s="41">
        <v>7423008.4199999999</v>
      </c>
      <c r="G2273" s="41">
        <v>14155239.7898905</v>
      </c>
      <c r="H2273" s="41">
        <v>0.111620821040878</v>
      </c>
      <c r="I2273" s="41">
        <v>0.18901725687972101</v>
      </c>
      <c r="J2273" s="41">
        <v>3284517</v>
      </c>
      <c r="K2273" s="41">
        <v>60762.533438747101</v>
      </c>
      <c r="L2273" s="41">
        <v>165502.18440420099</v>
      </c>
      <c r="M2273" s="41">
        <v>2.2643951395504902</v>
      </c>
      <c r="N2273" s="41">
        <v>232.963135950073</v>
      </c>
      <c r="O2273" s="41">
        <v>1.4791618296779501</v>
      </c>
    </row>
    <row r="2274" spans="1:15" x14ac:dyDescent="0.35">
      <c r="A2274" s="85" t="s">
        <v>2332</v>
      </c>
      <c r="B2274" s="41">
        <v>11290822.886375399</v>
      </c>
      <c r="C2274" s="41">
        <v>6106838.6871360298</v>
      </c>
      <c r="D2274" s="41">
        <v>924174.09822008305</v>
      </c>
      <c r="E2274" s="41">
        <v>2988022.7163758902</v>
      </c>
      <c r="F2274" s="41">
        <v>7742648.4000000004</v>
      </c>
      <c r="G2274" s="41">
        <v>13719665.183812801</v>
      </c>
      <c r="H2274" s="41">
        <v>0.119361496283375</v>
      </c>
      <c r="I2274" s="41">
        <v>0.21779122714316099</v>
      </c>
      <c r="J2274" s="41">
        <v>3618060</v>
      </c>
      <c r="K2274" s="41">
        <v>59271.893479987899</v>
      </c>
      <c r="L2274" s="41">
        <v>152455.19570541399</v>
      </c>
      <c r="M2274" s="41">
        <v>2.1440726912605301</v>
      </c>
      <c r="N2274" s="41">
        <v>231.47429117233901</v>
      </c>
      <c r="O2274" s="41">
        <v>1.68787656565564</v>
      </c>
    </row>
    <row r="2275" spans="1:15" x14ac:dyDescent="0.35">
      <c r="A2275" s="85" t="s">
        <v>2333</v>
      </c>
      <c r="B2275" s="41">
        <v>12124248.4171442</v>
      </c>
      <c r="C2275" s="41">
        <v>5890671.6773586003</v>
      </c>
      <c r="D2275" s="41">
        <v>1167909.2461067501</v>
      </c>
      <c r="E2275" s="41">
        <v>2718077.3039203701</v>
      </c>
      <c r="F2275" s="41">
        <v>8403923.25</v>
      </c>
      <c r="G2275" s="41">
        <v>13607629.699075099</v>
      </c>
      <c r="H2275" s="41">
        <v>0.13897190768689499</v>
      </c>
      <c r="I2275" s="41">
        <v>0.19974656600959001</v>
      </c>
      <c r="J2275" s="41">
        <v>3735077</v>
      </c>
      <c r="K2275" s="41">
        <v>60008.950869091299</v>
      </c>
      <c r="L2275" s="41">
        <v>110646.30454528</v>
      </c>
      <c r="M2275" s="41">
        <v>2.2467369080942201</v>
      </c>
      <c r="N2275" s="41">
        <v>226.755487451709</v>
      </c>
      <c r="O2275" s="41">
        <v>1.57712188459799</v>
      </c>
    </row>
    <row r="2276" spans="1:15" x14ac:dyDescent="0.35">
      <c r="A2276" s="85" t="s">
        <v>2334</v>
      </c>
      <c r="B2276" s="41">
        <v>10475490.118902899</v>
      </c>
      <c r="C2276" s="41">
        <v>5796560.0262545003</v>
      </c>
      <c r="D2276" s="41">
        <v>864046.64581725898</v>
      </c>
      <c r="E2276" s="41">
        <v>2091372.88502664</v>
      </c>
      <c r="F2276" s="41">
        <v>7493503.75</v>
      </c>
      <c r="G2276" s="41">
        <v>11843804.4887679</v>
      </c>
      <c r="H2276" s="41">
        <v>0.11530609373716</v>
      </c>
      <c r="I2276" s="41">
        <v>0.176579483983377</v>
      </c>
      <c r="J2276" s="41">
        <v>3188725</v>
      </c>
      <c r="K2276" s="41">
        <v>53970.400951323303</v>
      </c>
      <c r="L2276" s="41">
        <v>109838.56276656</v>
      </c>
      <c r="M2276" s="41">
        <v>2.3510985148468801</v>
      </c>
      <c r="N2276" s="41">
        <v>219.44540529428099</v>
      </c>
      <c r="O2276" s="41">
        <v>1.81783001866091</v>
      </c>
    </row>
    <row r="2277" spans="1:15" x14ac:dyDescent="0.35">
      <c r="A2277" s="85" t="s">
        <v>2335</v>
      </c>
      <c r="B2277" s="41">
        <v>9770968.1053030808</v>
      </c>
      <c r="C2277" s="41">
        <v>5428655.0649309298</v>
      </c>
      <c r="D2277" s="41">
        <v>864910.64970461605</v>
      </c>
      <c r="E2277" s="41">
        <v>2030506.3835974201</v>
      </c>
      <c r="F2277" s="41">
        <v>6927989.3200000003</v>
      </c>
      <c r="G2277" s="41">
        <v>11307356.8009547</v>
      </c>
      <c r="H2277" s="41">
        <v>0.124842953670231</v>
      </c>
      <c r="I2277" s="41">
        <v>0.17957391982412599</v>
      </c>
      <c r="J2277" s="41">
        <v>3065482</v>
      </c>
      <c r="K2277" s="41">
        <v>53569.058181517299</v>
      </c>
      <c r="L2277" s="41">
        <v>140305.91741862701</v>
      </c>
      <c r="M2277" s="41">
        <v>2.26163780968899</v>
      </c>
      <c r="N2277" s="41">
        <v>211.081488247127</v>
      </c>
      <c r="O2277" s="41">
        <v>1.77089771361598</v>
      </c>
    </row>
    <row r="2278" spans="1:15" x14ac:dyDescent="0.35">
      <c r="A2278" s="85" t="s">
        <v>2336</v>
      </c>
      <c r="B2278" s="41">
        <v>14146338.803999599</v>
      </c>
      <c r="C2278" s="41">
        <v>5525913.1257704403</v>
      </c>
      <c r="D2278" s="41">
        <v>945013.01487821701</v>
      </c>
      <c r="E2278" s="41">
        <v>2670187.7403457002</v>
      </c>
      <c r="F2278" s="41">
        <v>8462149.6699999999</v>
      </c>
      <c r="G2278" s="41">
        <v>14981614.782559499</v>
      </c>
      <c r="H2278" s="41">
        <v>0.111675289581379</v>
      </c>
      <c r="I2278" s="41">
        <v>0.178230970366034</v>
      </c>
      <c r="J2278" s="41">
        <v>3829027</v>
      </c>
      <c r="K2278" s="41">
        <v>64133.624925340402</v>
      </c>
      <c r="L2278" s="41">
        <v>156311.76756556501</v>
      </c>
      <c r="M2278" s="41">
        <v>2.2121227536721499</v>
      </c>
      <c r="N2278" s="41">
        <v>233.60474551162099</v>
      </c>
      <c r="O2278" s="41">
        <v>1.4431637922037199</v>
      </c>
    </row>
    <row r="2279" spans="1:15" x14ac:dyDescent="0.35">
      <c r="A2279" s="85" t="s">
        <v>2337</v>
      </c>
      <c r="B2279" s="41">
        <v>10717612.099181499</v>
      </c>
      <c r="C2279" s="41">
        <v>6002188.7286238596</v>
      </c>
      <c r="D2279" s="41">
        <v>1147029.00486298</v>
      </c>
      <c r="E2279" s="41">
        <v>2287506.96727442</v>
      </c>
      <c r="F2279" s="41">
        <v>8312711.4500000002</v>
      </c>
      <c r="G2279" s="41">
        <v>11973775.7681117</v>
      </c>
      <c r="H2279" s="41">
        <v>0.137984941707917</v>
      </c>
      <c r="I2279" s="41">
        <v>0.191043077102417</v>
      </c>
      <c r="J2279" s="41">
        <v>3630005</v>
      </c>
      <c r="K2279" s="41">
        <v>55868.681262186103</v>
      </c>
      <c r="L2279" s="41">
        <v>132150.41816893799</v>
      </c>
      <c r="M2279" s="41">
        <v>2.2945679812322002</v>
      </c>
      <c r="N2279" s="41">
        <v>214.316142767717</v>
      </c>
      <c r="O2279" s="41">
        <v>1.65349323998834</v>
      </c>
    </row>
    <row r="2280" spans="1:15" x14ac:dyDescent="0.35">
      <c r="A2280" s="85" t="s">
        <v>2338</v>
      </c>
      <c r="B2280" s="41">
        <v>8878654.7470708191</v>
      </c>
      <c r="C2280" s="41">
        <v>5979485.7921583802</v>
      </c>
      <c r="D2280" s="41">
        <v>842798.30040186201</v>
      </c>
      <c r="E2280" s="41">
        <v>2363878.8150386801</v>
      </c>
      <c r="F2280" s="41">
        <v>7368426.25</v>
      </c>
      <c r="G2280" s="41">
        <v>10840760.679878401</v>
      </c>
      <c r="H2280" s="41">
        <v>0.114379688661722</v>
      </c>
      <c r="I2280" s="41">
        <v>0.218054699743192</v>
      </c>
      <c r="J2280" s="41">
        <v>3427175</v>
      </c>
      <c r="K2280" s="41">
        <v>52001.538254321298</v>
      </c>
      <c r="L2280" s="41">
        <v>144369.275208626</v>
      </c>
      <c r="M2280" s="41">
        <v>2.1516759434099102</v>
      </c>
      <c r="N2280" s="41">
        <v>208.472626176223</v>
      </c>
      <c r="O2280" s="41">
        <v>1.74472730227035</v>
      </c>
    </row>
    <row r="2281" spans="1:15" x14ac:dyDescent="0.35">
      <c r="A2281" s="85" t="s">
        <v>2339</v>
      </c>
      <c r="B2281" s="41">
        <v>12110268.239287101</v>
      </c>
      <c r="C2281" s="41">
        <v>3756256.4891482899</v>
      </c>
      <c r="D2281" s="41">
        <v>773189.20188907103</v>
      </c>
      <c r="E2281" s="41">
        <v>2357262.12246222</v>
      </c>
      <c r="F2281" s="41">
        <v>7208390.7999999998</v>
      </c>
      <c r="G2281" s="41">
        <v>11946005.6015315</v>
      </c>
      <c r="H2281" s="41">
        <v>0.10726238675753701</v>
      </c>
      <c r="I2281" s="41">
        <v>0.197326386835112</v>
      </c>
      <c r="J2281" s="41">
        <v>3107065</v>
      </c>
      <c r="K2281" s="41">
        <v>58421.388896378397</v>
      </c>
      <c r="L2281" s="41">
        <v>157420.348744816</v>
      </c>
      <c r="M2281" s="41">
        <v>2.3204376093472101</v>
      </c>
      <c r="N2281" s="41">
        <v>204.48024307334001</v>
      </c>
      <c r="O2281" s="41">
        <v>1.20894042742855</v>
      </c>
    </row>
    <row r="2282" spans="1:15" x14ac:dyDescent="0.35">
      <c r="A2282" s="85" t="s">
        <v>2340</v>
      </c>
      <c r="B2282" s="41">
        <v>11694504.965236999</v>
      </c>
      <c r="C2282" s="41">
        <v>5578945.8861397197</v>
      </c>
      <c r="D2282" s="41">
        <v>813257.43555202801</v>
      </c>
      <c r="E2282" s="41">
        <v>2149647.9403329999</v>
      </c>
      <c r="F2282" s="41">
        <v>7028789.46</v>
      </c>
      <c r="G2282" s="41">
        <v>13319887.2350704</v>
      </c>
      <c r="H2282" s="41">
        <v>0.115703769501161</v>
      </c>
      <c r="I2282" s="41">
        <v>0.161386346775753</v>
      </c>
      <c r="J2282" s="41">
        <v>3042766</v>
      </c>
      <c r="K2282" s="41">
        <v>60037.353443930602</v>
      </c>
      <c r="L2282" s="41">
        <v>112320.46780868901</v>
      </c>
      <c r="M2282" s="41">
        <v>2.3057351329329201</v>
      </c>
      <c r="N2282" s="41">
        <v>221.85813761368701</v>
      </c>
      <c r="O2282" s="41">
        <v>1.83351131376508</v>
      </c>
    </row>
    <row r="2283" spans="1:15" x14ac:dyDescent="0.35">
      <c r="A2283" s="85" t="s">
        <v>2341</v>
      </c>
      <c r="B2283" s="41">
        <v>11778307.066033101</v>
      </c>
      <c r="C2283" s="41">
        <v>4521981.35014778</v>
      </c>
      <c r="D2283" s="41">
        <v>791114.16894872603</v>
      </c>
      <c r="E2283" s="41">
        <v>2832831.7770189401</v>
      </c>
      <c r="F2283" s="41">
        <v>7334553</v>
      </c>
      <c r="G2283" s="41">
        <v>12724710.737314999</v>
      </c>
      <c r="H2283" s="41">
        <v>0.107861265567067</v>
      </c>
      <c r="I2283" s="41">
        <v>0.222624453749798</v>
      </c>
      <c r="J2283" s="41">
        <v>3411420</v>
      </c>
      <c r="K2283" s="41">
        <v>59555.886629762099</v>
      </c>
      <c r="L2283" s="41">
        <v>135029.375166429</v>
      </c>
      <c r="M2283" s="41">
        <v>2.1478521834922599</v>
      </c>
      <c r="N2283" s="41">
        <v>213.65929310080699</v>
      </c>
      <c r="O2283" s="41">
        <v>1.32554225224328</v>
      </c>
    </row>
    <row r="2284" spans="1:15" x14ac:dyDescent="0.35">
      <c r="A2284" s="85" t="s">
        <v>2342</v>
      </c>
      <c r="B2284" s="41">
        <v>12871965.0532369</v>
      </c>
      <c r="C2284" s="41">
        <v>5859706.8896979699</v>
      </c>
      <c r="D2284" s="41">
        <v>906749.79274339497</v>
      </c>
      <c r="E2284" s="41">
        <v>2169941.1449652598</v>
      </c>
      <c r="F2284" s="41">
        <v>7736847.4400000004</v>
      </c>
      <c r="G2284" s="41">
        <v>14219758.725048499</v>
      </c>
      <c r="H2284" s="41">
        <v>0.11719887199215499</v>
      </c>
      <c r="I2284" s="41">
        <v>0.15260041938284399</v>
      </c>
      <c r="J2284" s="41">
        <v>3378536</v>
      </c>
      <c r="K2284" s="41">
        <v>62446.790764782003</v>
      </c>
      <c r="L2284" s="41">
        <v>148243.284404976</v>
      </c>
      <c r="M2284" s="41">
        <v>2.2943714598276799</v>
      </c>
      <c r="N2284" s="41">
        <v>227.70876322637599</v>
      </c>
      <c r="O2284" s="41">
        <v>1.7343923195425399</v>
      </c>
    </row>
    <row r="2285" spans="1:15" x14ac:dyDescent="0.35">
      <c r="A2285" s="85" t="s">
        <v>2343</v>
      </c>
      <c r="B2285" s="41">
        <v>10468087.500592699</v>
      </c>
      <c r="C2285" s="41">
        <v>7040316.7070471998</v>
      </c>
      <c r="D2285" s="41">
        <v>993845.67420973198</v>
      </c>
      <c r="E2285" s="41">
        <v>1951258.4267929799</v>
      </c>
      <c r="F2285" s="41">
        <v>8525777.3100000005</v>
      </c>
      <c r="G2285" s="41">
        <v>12092591.884298099</v>
      </c>
      <c r="H2285" s="41">
        <v>0.116569508922552</v>
      </c>
      <c r="I2285" s="41">
        <v>0.16135981809876901</v>
      </c>
      <c r="J2285" s="41">
        <v>3893049</v>
      </c>
      <c r="K2285" s="41">
        <v>50916.176354939198</v>
      </c>
      <c r="L2285" s="41">
        <v>164860.88565543201</v>
      </c>
      <c r="M2285" s="41">
        <v>2.1852250831533602</v>
      </c>
      <c r="N2285" s="41">
        <v>237.50049200543901</v>
      </c>
      <c r="O2285" s="41">
        <v>1.80843259538917</v>
      </c>
    </row>
    <row r="2286" spans="1:15" x14ac:dyDescent="0.35">
      <c r="A2286" s="85" t="s">
        <v>2344</v>
      </c>
      <c r="B2286" s="41">
        <v>12267038.255904401</v>
      </c>
      <c r="C2286" s="41">
        <v>4552588.5673306901</v>
      </c>
      <c r="D2286" s="41">
        <v>1060069.96931748</v>
      </c>
      <c r="E2286" s="41">
        <v>2915810.29415322</v>
      </c>
      <c r="F2286" s="41">
        <v>8206032.6399999997</v>
      </c>
      <c r="G2286" s="41">
        <v>12720703.467999</v>
      </c>
      <c r="H2286" s="41">
        <v>0.12918178806043301</v>
      </c>
      <c r="I2286" s="41">
        <v>0.22921769236178</v>
      </c>
      <c r="J2286" s="41">
        <v>3945208</v>
      </c>
      <c r="K2286" s="41">
        <v>59138.5563365829</v>
      </c>
      <c r="L2286" s="41">
        <v>131229.02129316601</v>
      </c>
      <c r="M2286" s="41">
        <v>2.0793288057566199</v>
      </c>
      <c r="N2286" s="41">
        <v>215.10186745565699</v>
      </c>
      <c r="O2286" s="41">
        <v>1.1539540037764</v>
      </c>
    </row>
    <row r="2287" spans="1:15" x14ac:dyDescent="0.35">
      <c r="A2287" s="85" t="s">
        <v>2345</v>
      </c>
      <c r="B2287" s="41">
        <v>11708964.436281599</v>
      </c>
      <c r="C2287" s="41">
        <v>6381135.9476698404</v>
      </c>
      <c r="D2287" s="41">
        <v>1218067.7688571999</v>
      </c>
      <c r="E2287" s="41">
        <v>2137724.94657066</v>
      </c>
      <c r="F2287" s="41">
        <v>8221785.5999999996</v>
      </c>
      <c r="G2287" s="41">
        <v>13360307.137537099</v>
      </c>
      <c r="H2287" s="41">
        <v>0.148151244524937</v>
      </c>
      <c r="I2287" s="41">
        <v>0.160005673863928</v>
      </c>
      <c r="J2287" s="41">
        <v>3754240</v>
      </c>
      <c r="K2287" s="41">
        <v>59145.190745659696</v>
      </c>
      <c r="L2287" s="41">
        <v>136199.638157735</v>
      </c>
      <c r="M2287" s="41">
        <v>2.1949842026042798</v>
      </c>
      <c r="N2287" s="41">
        <v>225.88674110115701</v>
      </c>
      <c r="O2287" s="41">
        <v>1.6997144422492501</v>
      </c>
    </row>
    <row r="2288" spans="1:15" x14ac:dyDescent="0.35">
      <c r="A2288" s="85" t="s">
        <v>2346</v>
      </c>
      <c r="B2288" s="41">
        <v>13415824.1335862</v>
      </c>
      <c r="C2288" s="41">
        <v>5383439.2655894496</v>
      </c>
      <c r="D2288" s="41">
        <v>971413.41638951004</v>
      </c>
      <c r="E2288" s="41">
        <v>3110579.3276701798</v>
      </c>
      <c r="F2288" s="41">
        <v>7507882.7199999997</v>
      </c>
      <c r="G2288" s="41">
        <v>15530188.6665086</v>
      </c>
      <c r="H2288" s="41">
        <v>0.12938580058020799</v>
      </c>
      <c r="I2288" s="41">
        <v>0.20029243652256801</v>
      </c>
      <c r="J2288" s="41">
        <v>3322072</v>
      </c>
      <c r="K2288" s="41">
        <v>61892.988468470503</v>
      </c>
      <c r="L2288" s="41">
        <v>156815.243273284</v>
      </c>
      <c r="M2288" s="41">
        <v>2.2611859304069801</v>
      </c>
      <c r="N2288" s="41">
        <v>250.91568975220801</v>
      </c>
      <c r="O2288" s="41">
        <v>1.62050649883249</v>
      </c>
    </row>
    <row r="2289" spans="1:15" x14ac:dyDescent="0.35">
      <c r="A2289" s="85" t="s">
        <v>2347</v>
      </c>
      <c r="B2289" s="41">
        <v>10451119.494764401</v>
      </c>
      <c r="C2289" s="41">
        <v>6867217.6468046503</v>
      </c>
      <c r="D2289" s="41">
        <v>1199406.9847561701</v>
      </c>
      <c r="E2289" s="41">
        <v>2823313.22529099</v>
      </c>
      <c r="F2289" s="41">
        <v>8775922</v>
      </c>
      <c r="G2289" s="41">
        <v>12721667.190880399</v>
      </c>
      <c r="H2289" s="41">
        <v>0.13667019656238599</v>
      </c>
      <c r="I2289" s="41">
        <v>0.22192949893508501</v>
      </c>
      <c r="J2289" s="41">
        <v>3782725</v>
      </c>
      <c r="K2289" s="41">
        <v>59336.134285822598</v>
      </c>
      <c r="L2289" s="41">
        <v>156531.83926415999</v>
      </c>
      <c r="M2289" s="41">
        <v>2.32061940138236</v>
      </c>
      <c r="N2289" s="41">
        <v>214.39864721901401</v>
      </c>
      <c r="O2289" s="41">
        <v>1.8154155131035601</v>
      </c>
    </row>
    <row r="2290" spans="1:15" x14ac:dyDescent="0.35">
      <c r="A2290" s="85" t="s">
        <v>2348</v>
      </c>
      <c r="B2290" s="41">
        <v>11146573.0671141</v>
      </c>
      <c r="C2290" s="41">
        <v>4547775.6086639604</v>
      </c>
      <c r="D2290" s="41">
        <v>937594.68795624201</v>
      </c>
      <c r="E2290" s="41">
        <v>2273511.5090324702</v>
      </c>
      <c r="F2290" s="41">
        <v>8260510.7199999997</v>
      </c>
      <c r="G2290" s="41">
        <v>10769097.3118772</v>
      </c>
      <c r="H2290" s="41">
        <v>0.113503234816484</v>
      </c>
      <c r="I2290" s="41">
        <v>0.211114399210138</v>
      </c>
      <c r="J2290" s="41">
        <v>3687728</v>
      </c>
      <c r="K2290" s="41">
        <v>50379.384879665202</v>
      </c>
      <c r="L2290" s="41">
        <v>124153.15911043499</v>
      </c>
      <c r="M2290" s="41">
        <v>2.2444177645536101</v>
      </c>
      <c r="N2290" s="41">
        <v>213.75603081088099</v>
      </c>
      <c r="O2290" s="41">
        <v>1.23321882976835</v>
      </c>
    </row>
    <row r="2291" spans="1:15" x14ac:dyDescent="0.35">
      <c r="A2291" s="85" t="s">
        <v>2349</v>
      </c>
      <c r="B2291" s="41">
        <v>11157013.802375</v>
      </c>
      <c r="C2291" s="41">
        <v>6027867.11045017</v>
      </c>
      <c r="D2291" s="41">
        <v>877766.02659923397</v>
      </c>
      <c r="E2291" s="41">
        <v>3107623.94331297</v>
      </c>
      <c r="F2291" s="41">
        <v>8364925.96</v>
      </c>
      <c r="G2291" s="41">
        <v>12923871.4567452</v>
      </c>
      <c r="H2291" s="41">
        <v>0.10493410590800201</v>
      </c>
      <c r="I2291" s="41">
        <v>0.24045611670727701</v>
      </c>
      <c r="J2291" s="41">
        <v>3837122</v>
      </c>
      <c r="K2291" s="41">
        <v>55884.595073705801</v>
      </c>
      <c r="L2291" s="41">
        <v>118526.534007808</v>
      </c>
      <c r="M2291" s="41">
        <v>2.1810664199794898</v>
      </c>
      <c r="N2291" s="41">
        <v>231.25753602687701</v>
      </c>
      <c r="O2291" s="41">
        <v>1.57093444265003</v>
      </c>
    </row>
    <row r="2292" spans="1:15" x14ac:dyDescent="0.35">
      <c r="A2292" s="85" t="s">
        <v>2350</v>
      </c>
      <c r="B2292" s="41">
        <v>11479599.5748257</v>
      </c>
      <c r="C2292" s="41">
        <v>4801500.4014023403</v>
      </c>
      <c r="D2292" s="41">
        <v>994053.77284582797</v>
      </c>
      <c r="E2292" s="41">
        <v>3316513.4701588601</v>
      </c>
      <c r="F2292" s="41">
        <v>7281128.2800000003</v>
      </c>
      <c r="G2292" s="41">
        <v>13452336.7131442</v>
      </c>
      <c r="H2292" s="41">
        <v>0.13652468884201899</v>
      </c>
      <c r="I2292" s="41">
        <v>0.24653809526774001</v>
      </c>
      <c r="J2292" s="41">
        <v>3179532</v>
      </c>
      <c r="K2292" s="41">
        <v>57042.516699080603</v>
      </c>
      <c r="L2292" s="41">
        <v>141797.77391143999</v>
      </c>
      <c r="M2292" s="41">
        <v>2.2872566634821601</v>
      </c>
      <c r="N2292" s="41">
        <v>235.825160058894</v>
      </c>
      <c r="O2292" s="41">
        <v>1.51012803186203</v>
      </c>
    </row>
    <row r="2293" spans="1:15" x14ac:dyDescent="0.35">
      <c r="A2293" s="85" t="s">
        <v>2351</v>
      </c>
      <c r="B2293" s="41">
        <v>12724795.1464453</v>
      </c>
      <c r="C2293" s="41">
        <v>4858538.8360315496</v>
      </c>
      <c r="D2293" s="41">
        <v>1073939.56200146</v>
      </c>
      <c r="E2293" s="41">
        <v>2587772.9955705102</v>
      </c>
      <c r="F2293" s="41">
        <v>7235689.5</v>
      </c>
      <c r="G2293" s="41">
        <v>14126064.8495332</v>
      </c>
      <c r="H2293" s="41">
        <v>0.14842256042101501</v>
      </c>
      <c r="I2293" s="41">
        <v>0.183191357475329</v>
      </c>
      <c r="J2293" s="41">
        <v>3092175</v>
      </c>
      <c r="K2293" s="41">
        <v>60825.287846767002</v>
      </c>
      <c r="L2293" s="41">
        <v>116707.8094844</v>
      </c>
      <c r="M2293" s="41">
        <v>2.33995925642447</v>
      </c>
      <c r="N2293" s="41">
        <v>232.24261009962399</v>
      </c>
      <c r="O2293" s="41">
        <v>1.5712366978038299</v>
      </c>
    </row>
    <row r="2294" spans="1:15" x14ac:dyDescent="0.35">
      <c r="A2294" s="85" t="s">
        <v>2352</v>
      </c>
      <c r="B2294" s="41">
        <v>10525837.9233825</v>
      </c>
      <c r="C2294" s="41">
        <v>6979249.4498197399</v>
      </c>
      <c r="D2294" s="41">
        <v>957481.50679884898</v>
      </c>
      <c r="E2294" s="41">
        <v>2177194.8881423301</v>
      </c>
      <c r="F2294" s="41">
        <v>8894378.25</v>
      </c>
      <c r="G2294" s="41">
        <v>11896273.161346599</v>
      </c>
      <c r="H2294" s="41">
        <v>0.10765018980375</v>
      </c>
      <c r="I2294" s="41">
        <v>0.18301487017097601</v>
      </c>
      <c r="J2294" s="41">
        <v>3953057</v>
      </c>
      <c r="K2294" s="41">
        <v>57993.824215603003</v>
      </c>
      <c r="L2294" s="41">
        <v>150887.64320317999</v>
      </c>
      <c r="M2294" s="41">
        <v>2.2512593400316101</v>
      </c>
      <c r="N2294" s="41">
        <v>205.131767683834</v>
      </c>
      <c r="O2294" s="41">
        <v>1.7655322070538699</v>
      </c>
    </row>
    <row r="2295" spans="1:15" x14ac:dyDescent="0.35">
      <c r="A2295" s="85" t="s">
        <v>2353</v>
      </c>
      <c r="B2295" s="41">
        <v>11756086.977175601</v>
      </c>
      <c r="C2295" s="41">
        <v>5920484.2554885102</v>
      </c>
      <c r="D2295" s="41">
        <v>1066724.5598329499</v>
      </c>
      <c r="E2295" s="41">
        <v>2393950.8095247</v>
      </c>
      <c r="F2295" s="41">
        <v>8301301.7199999997</v>
      </c>
      <c r="G2295" s="41">
        <v>12956545.312674001</v>
      </c>
      <c r="H2295" s="41">
        <v>0.12850087803252999</v>
      </c>
      <c r="I2295" s="41">
        <v>0.184767679327525</v>
      </c>
      <c r="J2295" s="41">
        <v>3473348</v>
      </c>
      <c r="K2295" s="41">
        <v>61463.687441527698</v>
      </c>
      <c r="L2295" s="41">
        <v>120600.430652236</v>
      </c>
      <c r="M2295" s="41">
        <v>2.3852811075287299</v>
      </c>
      <c r="N2295" s="41">
        <v>210.79663433650501</v>
      </c>
      <c r="O2295" s="41">
        <v>1.7045468105955699</v>
      </c>
    </row>
    <row r="2296" spans="1:15" x14ac:dyDescent="0.35">
      <c r="A2296" s="85" t="s">
        <v>2354</v>
      </c>
      <c r="B2296" s="41">
        <v>12132863.354278101</v>
      </c>
      <c r="C2296" s="41">
        <v>4260827.0189315602</v>
      </c>
      <c r="D2296" s="41">
        <v>868223.57024791394</v>
      </c>
      <c r="E2296" s="41">
        <v>2620393.9549156101</v>
      </c>
      <c r="F2296" s="41">
        <v>8019256.2400000002</v>
      </c>
      <c r="G2296" s="41">
        <v>11983863.0985438</v>
      </c>
      <c r="H2296" s="41">
        <v>0.108267343537075</v>
      </c>
      <c r="I2296" s="41">
        <v>0.218660204423899</v>
      </c>
      <c r="J2296" s="41">
        <v>3747316</v>
      </c>
      <c r="K2296" s="41">
        <v>54003.258521670097</v>
      </c>
      <c r="L2296" s="41">
        <v>120811.44017065001</v>
      </c>
      <c r="M2296" s="41">
        <v>2.13509675722154</v>
      </c>
      <c r="N2296" s="41">
        <v>221.91238417135301</v>
      </c>
      <c r="O2296" s="41">
        <v>1.13703435176845</v>
      </c>
    </row>
    <row r="2297" spans="1:15" x14ac:dyDescent="0.35">
      <c r="A2297" s="85" t="s">
        <v>2355</v>
      </c>
      <c r="B2297" s="41">
        <v>10073766.6102957</v>
      </c>
      <c r="C2297" s="41">
        <v>4550956.9176915297</v>
      </c>
      <c r="D2297" s="41">
        <v>721652.55369651702</v>
      </c>
      <c r="E2297" s="41">
        <v>2504773.9681748599</v>
      </c>
      <c r="F2297" s="41">
        <v>6989369.04</v>
      </c>
      <c r="G2297" s="41">
        <v>11007858.701429499</v>
      </c>
      <c r="H2297" s="41">
        <v>0.10325002866017199</v>
      </c>
      <c r="I2297" s="41">
        <v>0.227544160595883</v>
      </c>
      <c r="J2297" s="41">
        <v>3235819</v>
      </c>
      <c r="K2297" s="41">
        <v>51799.250394943803</v>
      </c>
      <c r="L2297" s="41">
        <v>146077.691570878</v>
      </c>
      <c r="M2297" s="41">
        <v>2.1553605738208801</v>
      </c>
      <c r="N2297" s="41">
        <v>212.51331061428701</v>
      </c>
      <c r="O2297" s="41">
        <v>1.4064312366333001</v>
      </c>
    </row>
    <row r="2298" spans="1:15" x14ac:dyDescent="0.35">
      <c r="A2298" s="85" t="s">
        <v>2356</v>
      </c>
      <c r="B2298" s="41">
        <v>13325422.470233399</v>
      </c>
      <c r="C2298" s="41">
        <v>4573222.3176947301</v>
      </c>
      <c r="D2298" s="41">
        <v>989690.57077797595</v>
      </c>
      <c r="E2298" s="41">
        <v>2050629.49701092</v>
      </c>
      <c r="F2298" s="41">
        <v>7506547.8799999999</v>
      </c>
      <c r="G2298" s="41">
        <v>13550810.1050252</v>
      </c>
      <c r="H2298" s="41">
        <v>0.131843636595571</v>
      </c>
      <c r="I2298" s="41">
        <v>0.15132892285535501</v>
      </c>
      <c r="J2298" s="41">
        <v>3396628</v>
      </c>
      <c r="K2298" s="41">
        <v>62988.937410055201</v>
      </c>
      <c r="L2298" s="41">
        <v>118393.129308118</v>
      </c>
      <c r="M2298" s="41">
        <v>2.2050488962618999</v>
      </c>
      <c r="N2298" s="41">
        <v>215.126039646024</v>
      </c>
      <c r="O2298" s="41">
        <v>1.34640070025176</v>
      </c>
    </row>
    <row r="2299" spans="1:15" x14ac:dyDescent="0.35">
      <c r="A2299" s="85" t="s">
        <v>2357</v>
      </c>
      <c r="B2299" s="41">
        <v>10642483.657725699</v>
      </c>
      <c r="C2299" s="41">
        <v>5086717.8424988203</v>
      </c>
      <c r="D2299" s="41">
        <v>698150.67070919101</v>
      </c>
      <c r="E2299" s="41">
        <v>2892378.0780265201</v>
      </c>
      <c r="F2299" s="41">
        <v>6830287.8799999999</v>
      </c>
      <c r="G2299" s="41">
        <v>12645342.276670299</v>
      </c>
      <c r="H2299" s="41">
        <v>0.10221394514768101</v>
      </c>
      <c r="I2299" s="41">
        <v>0.228730706907218</v>
      </c>
      <c r="J2299" s="41">
        <v>3090628</v>
      </c>
      <c r="K2299" s="41">
        <v>59896.467775058198</v>
      </c>
      <c r="L2299" s="41">
        <v>155899.907710053</v>
      </c>
      <c r="M2299" s="41">
        <v>2.20904625405249</v>
      </c>
      <c r="N2299" s="41">
        <v>211.120823828841</v>
      </c>
      <c r="O2299" s="41">
        <v>1.6458525071599801</v>
      </c>
    </row>
    <row r="2300" spans="1:15" x14ac:dyDescent="0.35">
      <c r="A2300" s="85" t="s">
        <v>2358</v>
      </c>
      <c r="B2300" s="41">
        <v>11476250.549594</v>
      </c>
      <c r="C2300" s="41">
        <v>5659135.4721453497</v>
      </c>
      <c r="D2300" s="41">
        <v>1207772.6707260299</v>
      </c>
      <c r="E2300" s="41">
        <v>2430646.51263001</v>
      </c>
      <c r="F2300" s="41">
        <v>8545772.6999999993</v>
      </c>
      <c r="G2300" s="41">
        <v>12344366.8530186</v>
      </c>
      <c r="H2300" s="41">
        <v>0.141329837935665</v>
      </c>
      <c r="I2300" s="41">
        <v>0.19690329537117099</v>
      </c>
      <c r="J2300" s="41">
        <v>3974778</v>
      </c>
      <c r="K2300" s="41">
        <v>55975.907373230897</v>
      </c>
      <c r="L2300" s="41">
        <v>116334.34792320699</v>
      </c>
      <c r="M2300" s="41">
        <v>2.1458178020355998</v>
      </c>
      <c r="N2300" s="41">
        <v>220.52788408052001</v>
      </c>
      <c r="O2300" s="41">
        <v>1.42376139551576</v>
      </c>
    </row>
    <row r="2301" spans="1:15" x14ac:dyDescent="0.35">
      <c r="A2301" s="85" t="s">
        <v>2359</v>
      </c>
      <c r="B2301" s="41">
        <v>9214551.0493228007</v>
      </c>
      <c r="C2301" s="41">
        <v>6084415.1603240399</v>
      </c>
      <c r="D2301" s="41">
        <v>990687.70656756498</v>
      </c>
      <c r="E2301" s="41">
        <v>2900556.88100154</v>
      </c>
      <c r="F2301" s="41">
        <v>7044183.1799999997</v>
      </c>
      <c r="G2301" s="41">
        <v>12324180.3720954</v>
      </c>
      <c r="H2301" s="41">
        <v>0.14063911758858699</v>
      </c>
      <c r="I2301" s="41">
        <v>0.23535495208825699</v>
      </c>
      <c r="J2301" s="41">
        <v>3216522</v>
      </c>
      <c r="K2301" s="41">
        <v>59430.874148118703</v>
      </c>
      <c r="L2301" s="41">
        <v>178152.75487943299</v>
      </c>
      <c r="M2301" s="41">
        <v>2.1915002295797601</v>
      </c>
      <c r="N2301" s="41">
        <v>207.368764456419</v>
      </c>
      <c r="O2301" s="41">
        <v>1.89161310270038</v>
      </c>
    </row>
    <row r="2302" spans="1:15" x14ac:dyDescent="0.35">
      <c r="A2302" s="85" t="s">
        <v>2360</v>
      </c>
      <c r="B2302" s="41">
        <v>15751021.3742937</v>
      </c>
      <c r="C2302" s="41">
        <v>4712756.3347979598</v>
      </c>
      <c r="D2302" s="41">
        <v>883091.51127239503</v>
      </c>
      <c r="E2302" s="41">
        <v>2532289.6700236099</v>
      </c>
      <c r="F2302" s="41">
        <v>8736422.7599999998</v>
      </c>
      <c r="G2302" s="41">
        <v>15289554.1981249</v>
      </c>
      <c r="H2302" s="41">
        <v>0.101081590890457</v>
      </c>
      <c r="I2302" s="41">
        <v>0.16562220436316999</v>
      </c>
      <c r="J2302" s="41">
        <v>3733514</v>
      </c>
      <c r="K2302" s="41">
        <v>63198.256512730499</v>
      </c>
      <c r="L2302" s="41">
        <v>146818.06773724299</v>
      </c>
      <c r="M2302" s="41">
        <v>2.3445818165092902</v>
      </c>
      <c r="N2302" s="41">
        <v>241.929449977715</v>
      </c>
      <c r="O2302" s="41">
        <v>1.2622843612741099</v>
      </c>
    </row>
    <row r="2303" spans="1:15" x14ac:dyDescent="0.35">
      <c r="A2303" s="85" t="s">
        <v>2361</v>
      </c>
      <c r="B2303" s="41">
        <v>12733520.739364799</v>
      </c>
      <c r="C2303" s="41">
        <v>3944230.5962088602</v>
      </c>
      <c r="D2303" s="41">
        <v>1053452.3195752299</v>
      </c>
      <c r="E2303" s="41">
        <v>3371605.0191246001</v>
      </c>
      <c r="F2303" s="41">
        <v>7506123.2999999998</v>
      </c>
      <c r="G2303" s="41">
        <v>13740447.495839801</v>
      </c>
      <c r="H2303" s="41">
        <v>0.14034572541264201</v>
      </c>
      <c r="I2303" s="41">
        <v>0.245378108692997</v>
      </c>
      <c r="J2303" s="41">
        <v>3207745</v>
      </c>
      <c r="K2303" s="41">
        <v>62704.547509879099</v>
      </c>
      <c r="L2303" s="41">
        <v>143762.12156635299</v>
      </c>
      <c r="M2303" s="41">
        <v>2.33973433605451</v>
      </c>
      <c r="N2303" s="41">
        <v>219.13101711514301</v>
      </c>
      <c r="O2303" s="41">
        <v>1.2295960546143301</v>
      </c>
    </row>
    <row r="2304" spans="1:15" x14ac:dyDescent="0.35">
      <c r="A2304" s="85" t="s">
        <v>2362</v>
      </c>
      <c r="B2304" s="41">
        <v>12778401.7798758</v>
      </c>
      <c r="C2304" s="41">
        <v>3772807.6096518598</v>
      </c>
      <c r="D2304" s="41">
        <v>886053.21837819903</v>
      </c>
      <c r="E2304" s="41">
        <v>2122570.9279041402</v>
      </c>
      <c r="F2304" s="41">
        <v>6638921.7699999996</v>
      </c>
      <c r="G2304" s="41">
        <v>13049725.775102001</v>
      </c>
      <c r="H2304" s="41">
        <v>0.13346342208490899</v>
      </c>
      <c r="I2304" s="41">
        <v>0.16265253113240599</v>
      </c>
      <c r="J2304" s="41">
        <v>3004037</v>
      </c>
      <c r="K2304" s="41">
        <v>52854.296375463899</v>
      </c>
      <c r="L2304" s="41">
        <v>128814.009292018</v>
      </c>
      <c r="M2304" s="41">
        <v>2.2108782367196098</v>
      </c>
      <c r="N2304" s="41">
        <v>246.90206102723499</v>
      </c>
      <c r="O2304" s="41">
        <v>1.2559124969672</v>
      </c>
    </row>
    <row r="2305" spans="1:15" x14ac:dyDescent="0.35">
      <c r="A2305" s="85" t="s">
        <v>2363</v>
      </c>
      <c r="B2305" s="41">
        <v>10811339.8830553</v>
      </c>
      <c r="C2305" s="41">
        <v>5875321.0282877097</v>
      </c>
      <c r="D2305" s="41">
        <v>889502.01859685197</v>
      </c>
      <c r="E2305" s="41">
        <v>2557457.6317570498</v>
      </c>
      <c r="F2305" s="41">
        <v>7019958</v>
      </c>
      <c r="G2305" s="41">
        <v>13233275.608986801</v>
      </c>
      <c r="H2305" s="41">
        <v>0.12671044735550399</v>
      </c>
      <c r="I2305" s="41">
        <v>0.19325960611144999</v>
      </c>
      <c r="J2305" s="41">
        <v>3190890</v>
      </c>
      <c r="K2305" s="41">
        <v>55097.325376745903</v>
      </c>
      <c r="L2305" s="41">
        <v>119613.047289947</v>
      </c>
      <c r="M2305" s="41">
        <v>2.19964175234646</v>
      </c>
      <c r="N2305" s="41">
        <v>240.177389426313</v>
      </c>
      <c r="O2305" s="41">
        <v>1.8412797145272</v>
      </c>
    </row>
    <row r="2306" spans="1:15" x14ac:dyDescent="0.35">
      <c r="A2306" s="85" t="s">
        <v>2364</v>
      </c>
      <c r="B2306" s="41">
        <v>11451989.868127299</v>
      </c>
      <c r="C2306" s="41">
        <v>6637372.3236778202</v>
      </c>
      <c r="D2306" s="41">
        <v>1037844.26574548</v>
      </c>
      <c r="E2306" s="41">
        <v>1874975.29317344</v>
      </c>
      <c r="F2306" s="41">
        <v>8666165.3800000008</v>
      </c>
      <c r="G2306" s="41">
        <v>12489468.045071101</v>
      </c>
      <c r="H2306" s="41">
        <v>0.119758188337906</v>
      </c>
      <c r="I2306" s="41">
        <v>0.150124511821253</v>
      </c>
      <c r="J2306" s="41">
        <v>3817694</v>
      </c>
      <c r="K2306" s="41">
        <v>59976.316005911802</v>
      </c>
      <c r="L2306" s="41">
        <v>153451.67434699999</v>
      </c>
      <c r="M2306" s="41">
        <v>2.26812029927255</v>
      </c>
      <c r="N2306" s="41">
        <v>208.24142047591999</v>
      </c>
      <c r="O2306" s="41">
        <v>1.73858154259556</v>
      </c>
    </row>
    <row r="2307" spans="1:15" x14ac:dyDescent="0.35">
      <c r="A2307" s="85" t="s">
        <v>2365</v>
      </c>
      <c r="B2307" s="41">
        <v>12248145.461330101</v>
      </c>
      <c r="C2307" s="41">
        <v>3556695.3983791298</v>
      </c>
      <c r="D2307" s="41">
        <v>967604.40636916796</v>
      </c>
      <c r="E2307" s="41">
        <v>1910392.90866024</v>
      </c>
      <c r="F2307" s="41">
        <v>6956263.5999999996</v>
      </c>
      <c r="G2307" s="41">
        <v>11849029.8242063</v>
      </c>
      <c r="H2307" s="41">
        <v>0.13909829500554999</v>
      </c>
      <c r="I2307" s="41">
        <v>0.16122779138909099</v>
      </c>
      <c r="J2307" s="41">
        <v>3161938</v>
      </c>
      <c r="K2307" s="41">
        <v>50992.0808374845</v>
      </c>
      <c r="L2307" s="41">
        <v>122455.24946768201</v>
      </c>
      <c r="M2307" s="41">
        <v>2.1985729176920499</v>
      </c>
      <c r="N2307" s="41">
        <v>232.37395362242501</v>
      </c>
      <c r="O2307" s="41">
        <v>1.1248466599848299</v>
      </c>
    </row>
    <row r="2308" spans="1:15" x14ac:dyDescent="0.35">
      <c r="A2308" s="85" t="s">
        <v>2366</v>
      </c>
      <c r="B2308" s="41">
        <v>10229699.878205599</v>
      </c>
      <c r="C2308" s="41">
        <v>6606582.2174340403</v>
      </c>
      <c r="D2308" s="41">
        <v>1179318.3067794601</v>
      </c>
      <c r="E2308" s="41">
        <v>2492399.05793205</v>
      </c>
      <c r="F2308" s="41">
        <v>8491524.2799999993</v>
      </c>
      <c r="G2308" s="41">
        <v>12122169.9185769</v>
      </c>
      <c r="H2308" s="41">
        <v>0.13888181531284099</v>
      </c>
      <c r="I2308" s="41">
        <v>0.205606675592999</v>
      </c>
      <c r="J2308" s="41">
        <v>3968002</v>
      </c>
      <c r="K2308" s="41">
        <v>55960.529584419201</v>
      </c>
      <c r="L2308" s="41">
        <v>105694.73822569</v>
      </c>
      <c r="M2308" s="41">
        <v>2.1391565675764102</v>
      </c>
      <c r="N2308" s="41">
        <v>216.61540404700199</v>
      </c>
      <c r="O2308" s="41">
        <v>1.6649644373752901</v>
      </c>
    </row>
    <row r="2309" spans="1:15" x14ac:dyDescent="0.35">
      <c r="A2309" s="85" t="s">
        <v>2367</v>
      </c>
      <c r="B2309" s="41">
        <v>11449211.794266</v>
      </c>
      <c r="C2309" s="41">
        <v>3663277.5391720999</v>
      </c>
      <c r="D2309" s="41">
        <v>882004.77835130005</v>
      </c>
      <c r="E2309" s="41">
        <v>2539968.6123254299</v>
      </c>
      <c r="F2309" s="41">
        <v>7562970.2999999998</v>
      </c>
      <c r="G2309" s="41">
        <v>11098310.146939199</v>
      </c>
      <c r="H2309" s="41">
        <v>0.116621478515035</v>
      </c>
      <c r="I2309" s="41">
        <v>0.22886084265953899</v>
      </c>
      <c r="J2309" s="41">
        <v>3245910</v>
      </c>
      <c r="K2309" s="41">
        <v>52763.669045066301</v>
      </c>
      <c r="L2309" s="41">
        <v>126817.722824394</v>
      </c>
      <c r="M2309" s="41">
        <v>2.33311159234451</v>
      </c>
      <c r="N2309" s="41">
        <v>210.33763305400299</v>
      </c>
      <c r="O2309" s="41">
        <v>1.1285825975372401</v>
      </c>
    </row>
    <row r="2310" spans="1:15" x14ac:dyDescent="0.35">
      <c r="A2310" s="85" t="s">
        <v>2368</v>
      </c>
      <c r="B2310" s="41">
        <v>12754111.8195459</v>
      </c>
      <c r="C2310" s="41">
        <v>4873122.3557930999</v>
      </c>
      <c r="D2310" s="41">
        <v>1081166.25617086</v>
      </c>
      <c r="E2310" s="41">
        <v>2226721.84733041</v>
      </c>
      <c r="F2310" s="41">
        <v>8482872.6500000004</v>
      </c>
      <c r="G2310" s="41">
        <v>12569982.876929</v>
      </c>
      <c r="H2310" s="41">
        <v>0.12745284537200499</v>
      </c>
      <c r="I2310" s="41">
        <v>0.17714597300027801</v>
      </c>
      <c r="J2310" s="41">
        <v>3462397</v>
      </c>
      <c r="K2310" s="41">
        <v>54122.638867293797</v>
      </c>
      <c r="L2310" s="41">
        <v>117733.248088687</v>
      </c>
      <c r="M2310" s="41">
        <v>2.4486341441138602</v>
      </c>
      <c r="N2310" s="41">
        <v>232.245417960091</v>
      </c>
      <c r="O2310" s="41">
        <v>1.40744182593536</v>
      </c>
    </row>
    <row r="2311" spans="1:15" x14ac:dyDescent="0.35">
      <c r="A2311" s="85" t="s">
        <v>2369</v>
      </c>
      <c r="B2311" s="41">
        <v>10978457.6951098</v>
      </c>
      <c r="C2311" s="41">
        <v>4862645.9333766196</v>
      </c>
      <c r="D2311" s="41">
        <v>996293.58437434095</v>
      </c>
      <c r="E2311" s="41">
        <v>3262959.7033365001</v>
      </c>
      <c r="F2311" s="41">
        <v>6892836.7199999997</v>
      </c>
      <c r="G2311" s="41">
        <v>13359028.9954431</v>
      </c>
      <c r="H2311" s="41">
        <v>0.14454043013720799</v>
      </c>
      <c r="I2311" s="41">
        <v>0.24425126290612401</v>
      </c>
      <c r="J2311" s="41">
        <v>3023174</v>
      </c>
      <c r="K2311" s="41">
        <v>64044.4364324419</v>
      </c>
      <c r="L2311" s="41">
        <v>151508.79924575999</v>
      </c>
      <c r="M2311" s="41">
        <v>2.2813289762571198</v>
      </c>
      <c r="N2311" s="41">
        <v>208.59292772200499</v>
      </c>
      <c r="O2311" s="41">
        <v>1.60845718221201</v>
      </c>
    </row>
    <row r="2312" spans="1:15" x14ac:dyDescent="0.35">
      <c r="A2312" s="85" t="s">
        <v>2370</v>
      </c>
      <c r="B2312" s="41">
        <v>12723609.7295321</v>
      </c>
      <c r="C2312" s="41">
        <v>5577467.3622614499</v>
      </c>
      <c r="D2312" s="41">
        <v>941326.34790534002</v>
      </c>
      <c r="E2312" s="41">
        <v>2938651.1631685202</v>
      </c>
      <c r="F2312" s="41">
        <v>7302099.9100000001</v>
      </c>
      <c r="G2312" s="41">
        <v>15014093.744812399</v>
      </c>
      <c r="H2312" s="41">
        <v>0.128911732173949</v>
      </c>
      <c r="I2312" s="41">
        <v>0.19572617655886601</v>
      </c>
      <c r="J2312" s="41">
        <v>3365023</v>
      </c>
      <c r="K2312" s="41">
        <v>64269.910298413597</v>
      </c>
      <c r="L2312" s="41">
        <v>135139.051944954</v>
      </c>
      <c r="M2312" s="41">
        <v>2.1659453608362802</v>
      </c>
      <c r="N2312" s="41">
        <v>233.60887259966199</v>
      </c>
      <c r="O2312" s="41">
        <v>1.6574826865259</v>
      </c>
    </row>
    <row r="2313" spans="1:15" x14ac:dyDescent="0.35">
      <c r="A2313" s="85" t="s">
        <v>2371</v>
      </c>
      <c r="B2313" s="41">
        <v>12964448.2249364</v>
      </c>
      <c r="C2313" s="41">
        <v>4140344.2311511701</v>
      </c>
      <c r="D2313" s="41">
        <v>1052696.42430609</v>
      </c>
      <c r="E2313" s="41">
        <v>2573393.5460464801</v>
      </c>
      <c r="F2313" s="41">
        <v>8102484.2800000003</v>
      </c>
      <c r="G2313" s="41">
        <v>12787761.2982048</v>
      </c>
      <c r="H2313" s="41">
        <v>0.12992267407473301</v>
      </c>
      <c r="I2313" s="41">
        <v>0.201238784962911</v>
      </c>
      <c r="J2313" s="41">
        <v>3348134</v>
      </c>
      <c r="K2313" s="41">
        <v>61238.201791997199</v>
      </c>
      <c r="L2313" s="41">
        <v>159363.15176472001</v>
      </c>
      <c r="M2313" s="41">
        <v>2.4169614629754501</v>
      </c>
      <c r="N2313" s="41">
        <v>208.81607558579699</v>
      </c>
      <c r="O2313" s="41">
        <v>1.23661246268852</v>
      </c>
    </row>
    <row r="2314" spans="1:15" x14ac:dyDescent="0.35">
      <c r="A2314" s="85" t="s">
        <v>2372</v>
      </c>
      <c r="B2314" s="41">
        <v>10881254.754558399</v>
      </c>
      <c r="C2314" s="41">
        <v>6565644.6235042298</v>
      </c>
      <c r="D2314" s="41">
        <v>998386.83642445796</v>
      </c>
      <c r="E2314" s="41">
        <v>2627704.7647737898</v>
      </c>
      <c r="F2314" s="41">
        <v>7960072.0599999996</v>
      </c>
      <c r="G2314" s="41">
        <v>13227592.4496812</v>
      </c>
      <c r="H2314" s="41">
        <v>0.12542434652588499</v>
      </c>
      <c r="I2314" s="41">
        <v>0.198653290443427</v>
      </c>
      <c r="J2314" s="41">
        <v>3476014</v>
      </c>
      <c r="K2314" s="41">
        <v>64018.935483889203</v>
      </c>
      <c r="L2314" s="41">
        <v>114673.530420339</v>
      </c>
      <c r="M2314" s="41">
        <v>2.2851760013988001</v>
      </c>
      <c r="N2314" s="41">
        <v>206.615858161635</v>
      </c>
      <c r="O2314" s="41">
        <v>1.88884297459798</v>
      </c>
    </row>
    <row r="2315" spans="1:15" x14ac:dyDescent="0.35">
      <c r="A2315" s="85" t="s">
        <v>2373</v>
      </c>
      <c r="B2315" s="41">
        <v>9704365.6165166292</v>
      </c>
      <c r="C2315" s="41">
        <v>5429942.0193315297</v>
      </c>
      <c r="D2315" s="41">
        <v>1061206.1097917601</v>
      </c>
      <c r="E2315" s="41">
        <v>2655818.5428274702</v>
      </c>
      <c r="F2315" s="41">
        <v>7238770.6699999999</v>
      </c>
      <c r="G2315" s="41">
        <v>11744809.7566914</v>
      </c>
      <c r="H2315" s="41">
        <v>0.146600321818423</v>
      </c>
      <c r="I2315" s="41">
        <v>0.22612699548533499</v>
      </c>
      <c r="J2315" s="41">
        <v>3430697</v>
      </c>
      <c r="K2315" s="41">
        <v>52233.977125600897</v>
      </c>
      <c r="L2315" s="41">
        <v>132248.13822397499</v>
      </c>
      <c r="M2315" s="41">
        <v>2.1109881201462199</v>
      </c>
      <c r="N2315" s="41">
        <v>224.85011235007701</v>
      </c>
      <c r="O2315" s="41">
        <v>1.58275184877345</v>
      </c>
    </row>
    <row r="2316" spans="1:15" x14ac:dyDescent="0.35">
      <c r="A2316" s="85" t="s">
        <v>2374</v>
      </c>
      <c r="B2316" s="41">
        <v>10015370.340594299</v>
      </c>
      <c r="C2316" s="41">
        <v>5652679.2588452604</v>
      </c>
      <c r="D2316" s="41">
        <v>802840.81605045497</v>
      </c>
      <c r="E2316" s="41">
        <v>2440819.0354235601</v>
      </c>
      <c r="F2316" s="41">
        <v>6859592.2000000002</v>
      </c>
      <c r="G2316" s="41">
        <v>12171928.757012701</v>
      </c>
      <c r="H2316" s="41">
        <v>0.11703914644524401</v>
      </c>
      <c r="I2316" s="41">
        <v>0.20052853447875399</v>
      </c>
      <c r="J2316" s="41">
        <v>3190508</v>
      </c>
      <c r="K2316" s="41">
        <v>55244.082771355301</v>
      </c>
      <c r="L2316" s="41">
        <v>119811.506099119</v>
      </c>
      <c r="M2316" s="41">
        <v>2.1450242923523901</v>
      </c>
      <c r="N2316" s="41">
        <v>220.32556989098799</v>
      </c>
      <c r="O2316" s="41">
        <v>1.77171762579666</v>
      </c>
    </row>
    <row r="2317" spans="1:15" x14ac:dyDescent="0.35">
      <c r="A2317" s="85" t="s">
        <v>2375</v>
      </c>
      <c r="B2317" s="41">
        <v>12348947.2099315</v>
      </c>
      <c r="C2317" s="41">
        <v>5810879.7228661999</v>
      </c>
      <c r="D2317" s="41">
        <v>941317.79219992796</v>
      </c>
      <c r="E2317" s="41">
        <v>1850513.2328266201</v>
      </c>
      <c r="F2317" s="41">
        <v>8819238.7300000004</v>
      </c>
      <c r="G2317" s="41">
        <v>12280026.760786301</v>
      </c>
      <c r="H2317" s="41">
        <v>0.106734585718594</v>
      </c>
      <c r="I2317" s="41">
        <v>0.150692931609551</v>
      </c>
      <c r="J2317" s="41">
        <v>3785081</v>
      </c>
      <c r="K2317" s="41">
        <v>60849.446314782603</v>
      </c>
      <c r="L2317" s="41">
        <v>147607.532961978</v>
      </c>
      <c r="M2317" s="41">
        <v>2.33132203301941</v>
      </c>
      <c r="N2317" s="41">
        <v>201.81291090115201</v>
      </c>
      <c r="O2317" s="41">
        <v>1.5352061746805901</v>
      </c>
    </row>
    <row r="2318" spans="1:15" x14ac:dyDescent="0.35">
      <c r="A2318" s="85" t="s">
        <v>2376</v>
      </c>
      <c r="B2318" s="41">
        <v>11921838.030521899</v>
      </c>
      <c r="C2318" s="41">
        <v>3542157.0606734199</v>
      </c>
      <c r="D2318" s="41">
        <v>932884.66307296301</v>
      </c>
      <c r="E2318" s="41">
        <v>2307913.2635991201</v>
      </c>
      <c r="F2318" s="41">
        <v>7253990.4000000004</v>
      </c>
      <c r="G2318" s="41">
        <v>11563523.764541199</v>
      </c>
      <c r="H2318" s="41">
        <v>0.12860296355961001</v>
      </c>
      <c r="I2318" s="41">
        <v>0.19958563761300699</v>
      </c>
      <c r="J2318" s="41">
        <v>3022496</v>
      </c>
      <c r="K2318" s="41">
        <v>52999.925586860598</v>
      </c>
      <c r="L2318" s="41">
        <v>112721.146673817</v>
      </c>
      <c r="M2318" s="41">
        <v>2.4048590223802901</v>
      </c>
      <c r="N2318" s="41">
        <v>218.180987799489</v>
      </c>
      <c r="O2318" s="41">
        <v>1.17193109955263</v>
      </c>
    </row>
    <row r="2319" spans="1:15" x14ac:dyDescent="0.35">
      <c r="A2319" s="85" t="s">
        <v>2377</v>
      </c>
      <c r="B2319" s="41">
        <v>12386384.9885867</v>
      </c>
      <c r="C2319" s="41">
        <v>3631043.5789735899</v>
      </c>
      <c r="D2319" s="41">
        <v>928537.14021842496</v>
      </c>
      <c r="E2319" s="41">
        <v>2626662.1222194498</v>
      </c>
      <c r="F2319" s="41">
        <v>7557341.5</v>
      </c>
      <c r="G2319" s="41">
        <v>12170432.323903199</v>
      </c>
      <c r="H2319" s="41">
        <v>0.122865579148226</v>
      </c>
      <c r="I2319" s="41">
        <v>0.21582323883931301</v>
      </c>
      <c r="J2319" s="41">
        <v>3215890</v>
      </c>
      <c r="K2319" s="41">
        <v>59266.775378150298</v>
      </c>
      <c r="L2319" s="41">
        <v>155145.99390497501</v>
      </c>
      <c r="M2319" s="41">
        <v>2.3529448005606501</v>
      </c>
      <c r="N2319" s="41">
        <v>205.34912993965401</v>
      </c>
      <c r="O2319" s="41">
        <v>1.12909445875748</v>
      </c>
    </row>
    <row r="2320" spans="1:15" x14ac:dyDescent="0.35">
      <c r="A2320" s="85" t="s">
        <v>2378</v>
      </c>
      <c r="B2320" s="41">
        <v>10143501.5537971</v>
      </c>
      <c r="C2320" s="41">
        <v>4792105.25268328</v>
      </c>
      <c r="D2320" s="41">
        <v>1005162.01141133</v>
      </c>
      <c r="E2320" s="41">
        <v>2502839.5927820299</v>
      </c>
      <c r="F2320" s="41">
        <v>7686058.8300000001</v>
      </c>
      <c r="G2320" s="41">
        <v>10934106.966512</v>
      </c>
      <c r="H2320" s="41">
        <v>0.13077729869670099</v>
      </c>
      <c r="I2320" s="41">
        <v>0.228902058526362</v>
      </c>
      <c r="J2320" s="41">
        <v>3385929</v>
      </c>
      <c r="K2320" s="41">
        <v>50536.637855943598</v>
      </c>
      <c r="L2320" s="41">
        <v>176557.385838202</v>
      </c>
      <c r="M2320" s="41">
        <v>2.2693824802676001</v>
      </c>
      <c r="N2320" s="41">
        <v>216.358261906563</v>
      </c>
      <c r="O2320" s="41">
        <v>1.4152999819793299</v>
      </c>
    </row>
    <row r="2321" spans="1:15" x14ac:dyDescent="0.35">
      <c r="A2321" s="85" t="s">
        <v>2379</v>
      </c>
      <c r="B2321" s="41">
        <v>12055851.5901583</v>
      </c>
      <c r="C2321" s="41">
        <v>5656606.9250904303</v>
      </c>
      <c r="D2321" s="41">
        <v>965791.26668079</v>
      </c>
      <c r="E2321" s="41">
        <v>1894376.1822002099</v>
      </c>
      <c r="F2321" s="41">
        <v>8809820.8800000008</v>
      </c>
      <c r="G2321" s="41">
        <v>11936814.911954099</v>
      </c>
      <c r="H2321" s="41">
        <v>0.10962666322459801</v>
      </c>
      <c r="I2321" s="41">
        <v>0.15870030625197101</v>
      </c>
      <c r="J2321" s="41">
        <v>3717224</v>
      </c>
      <c r="K2321" s="41">
        <v>53876.2182341312</v>
      </c>
      <c r="L2321" s="41">
        <v>174009.82782435999</v>
      </c>
      <c r="M2321" s="41">
        <v>2.36910423801223</v>
      </c>
      <c r="N2321" s="41">
        <v>221.55807840937101</v>
      </c>
      <c r="O2321" s="41">
        <v>1.5217288291183</v>
      </c>
    </row>
    <row r="2322" spans="1:15" x14ac:dyDescent="0.35">
      <c r="A2322" s="85" t="s">
        <v>2380</v>
      </c>
      <c r="B2322" s="41">
        <v>12244393.190397</v>
      </c>
      <c r="C2322" s="41">
        <v>5243213.0678658299</v>
      </c>
      <c r="D2322" s="41">
        <v>1045377.02829447</v>
      </c>
      <c r="E2322" s="41">
        <v>2359096.5300773801</v>
      </c>
      <c r="F2322" s="41">
        <v>7199866.8700000001</v>
      </c>
      <c r="G2322" s="41">
        <v>13820728.1118495</v>
      </c>
      <c r="H2322" s="41">
        <v>0.14519393860604299</v>
      </c>
      <c r="I2322" s="41">
        <v>0.170692637246425</v>
      </c>
      <c r="J2322" s="41">
        <v>3317911</v>
      </c>
      <c r="K2322" s="41">
        <v>58468.263439586502</v>
      </c>
      <c r="L2322" s="41">
        <v>128515.165214799</v>
      </c>
      <c r="M2322" s="41">
        <v>2.1734627594549201</v>
      </c>
      <c r="N2322" s="41">
        <v>236.38213230634301</v>
      </c>
      <c r="O2322" s="41">
        <v>1.58027538046254</v>
      </c>
    </row>
    <row r="2323" spans="1:15" x14ac:dyDescent="0.35">
      <c r="A2323" s="85" t="s">
        <v>2381</v>
      </c>
      <c r="B2323" s="41">
        <v>12249171.1974326</v>
      </c>
      <c r="C2323" s="41">
        <v>4307669.53737438</v>
      </c>
      <c r="D2323" s="41">
        <v>1044742.14360612</v>
      </c>
      <c r="E2323" s="41">
        <v>2501596.70928411</v>
      </c>
      <c r="F2323" s="41">
        <v>8342627.4000000004</v>
      </c>
      <c r="G2323" s="41">
        <v>11950400.5646194</v>
      </c>
      <c r="H2323" s="41">
        <v>0.12522939039637801</v>
      </c>
      <c r="I2323" s="41">
        <v>0.209331619953425</v>
      </c>
      <c r="J2323" s="41">
        <v>3433180</v>
      </c>
      <c r="K2323" s="41">
        <v>53101.091155829403</v>
      </c>
      <c r="L2323" s="41">
        <v>189848.37692222101</v>
      </c>
      <c r="M2323" s="41">
        <v>2.4316046904439599</v>
      </c>
      <c r="N2323" s="41">
        <v>225.04563838170299</v>
      </c>
      <c r="O2323" s="41">
        <v>1.2547170662110301</v>
      </c>
    </row>
    <row r="2324" spans="1:15" x14ac:dyDescent="0.35">
      <c r="A2324" s="85" t="s">
        <v>2382</v>
      </c>
      <c r="B2324" s="41">
        <v>9822860.8253116403</v>
      </c>
      <c r="C2324" s="41">
        <v>6478834.2738785204</v>
      </c>
      <c r="D2324" s="41">
        <v>795423.16991199797</v>
      </c>
      <c r="E2324" s="41">
        <v>2854774.3454696401</v>
      </c>
      <c r="F2324" s="41">
        <v>7475537.2199999997</v>
      </c>
      <c r="G2324" s="41">
        <v>12629162.220595</v>
      </c>
      <c r="H2324" s="41">
        <v>0.10640347930900899</v>
      </c>
      <c r="I2324" s="41">
        <v>0.226046217128656</v>
      </c>
      <c r="J2324" s="41">
        <v>3700761</v>
      </c>
      <c r="K2324" s="41">
        <v>58522.531142701599</v>
      </c>
      <c r="L2324" s="41">
        <v>152806.82602321901</v>
      </c>
      <c r="M2324" s="41">
        <v>2.0246874465953999</v>
      </c>
      <c r="N2324" s="41">
        <v>215.79986899410801</v>
      </c>
      <c r="O2324" s="41">
        <v>1.7506762187232601</v>
      </c>
    </row>
    <row r="2325" spans="1:15" x14ac:dyDescent="0.35">
      <c r="A2325" s="85" t="s">
        <v>2383</v>
      </c>
      <c r="B2325" s="41">
        <v>11531596.227857901</v>
      </c>
      <c r="C2325" s="41">
        <v>5967007.0584174702</v>
      </c>
      <c r="D2325" s="41">
        <v>749954.921322132</v>
      </c>
      <c r="E2325" s="41">
        <v>2120166.0722186598</v>
      </c>
      <c r="F2325" s="41">
        <v>7430388.2999999998</v>
      </c>
      <c r="G2325" s="41">
        <v>13115502.766851099</v>
      </c>
      <c r="H2325" s="41">
        <v>0.10093078464313</v>
      </c>
      <c r="I2325" s="41">
        <v>0.16165343486315301</v>
      </c>
      <c r="J2325" s="41">
        <v>3408435</v>
      </c>
      <c r="K2325" s="41">
        <v>57797.914537507102</v>
      </c>
      <c r="L2325" s="41">
        <v>177166.78703491599</v>
      </c>
      <c r="M2325" s="41">
        <v>2.1812341970829001</v>
      </c>
      <c r="N2325" s="41">
        <v>226.91965429007001</v>
      </c>
      <c r="O2325" s="41">
        <v>1.75065889724095</v>
      </c>
    </row>
    <row r="2326" spans="1:15" x14ac:dyDescent="0.35">
      <c r="A2326" s="85" t="s">
        <v>2384</v>
      </c>
      <c r="B2326" s="41">
        <v>11349350.709741199</v>
      </c>
      <c r="C2326" s="41">
        <v>5159338.5246095099</v>
      </c>
      <c r="D2326" s="41">
        <v>763386.20430147101</v>
      </c>
      <c r="E2326" s="41">
        <v>2443371.7746156999</v>
      </c>
      <c r="F2326" s="41">
        <v>7531185.7199999997</v>
      </c>
      <c r="G2326" s="41">
        <v>12329173.8619233</v>
      </c>
      <c r="H2326" s="41">
        <v>0.101363348705398</v>
      </c>
      <c r="I2326" s="41">
        <v>0.19817806139969199</v>
      </c>
      <c r="J2326" s="41">
        <v>3392426</v>
      </c>
      <c r="K2326" s="41">
        <v>55534.317652012403</v>
      </c>
      <c r="L2326" s="41">
        <v>144912.36865535201</v>
      </c>
      <c r="M2326" s="41">
        <v>2.2160115211140501</v>
      </c>
      <c r="N2326" s="41">
        <v>222.013979378161</v>
      </c>
      <c r="O2326" s="41">
        <v>1.5208404028885301</v>
      </c>
    </row>
    <row r="2327" spans="1:15" x14ac:dyDescent="0.35">
      <c r="A2327" s="85" t="s">
        <v>2385</v>
      </c>
      <c r="B2327" s="41">
        <v>11398319.238403199</v>
      </c>
      <c r="C2327" s="41">
        <v>7219576.0143511901</v>
      </c>
      <c r="D2327" s="41">
        <v>1120365.92273156</v>
      </c>
      <c r="E2327" s="41">
        <v>2508936.8124015401</v>
      </c>
      <c r="F2327" s="41">
        <v>8837873.2799999993</v>
      </c>
      <c r="G2327" s="41">
        <v>13567313.8135431</v>
      </c>
      <c r="H2327" s="41">
        <v>0.12676872446982601</v>
      </c>
      <c r="I2327" s="41">
        <v>0.18492509621890499</v>
      </c>
      <c r="J2327" s="41">
        <v>3981024</v>
      </c>
      <c r="K2327" s="41">
        <v>60293.813054586702</v>
      </c>
      <c r="L2327" s="41">
        <v>157989.105655639</v>
      </c>
      <c r="M2327" s="41">
        <v>2.2246048186423399</v>
      </c>
      <c r="N2327" s="41">
        <v>225.01723985077999</v>
      </c>
      <c r="O2327" s="41">
        <v>1.81349723446811</v>
      </c>
    </row>
    <row r="2328" spans="1:15" x14ac:dyDescent="0.35">
      <c r="A2328" s="85" t="s">
        <v>2386</v>
      </c>
      <c r="B2328" s="41">
        <v>9599761.9592776503</v>
      </c>
      <c r="C2328" s="41">
        <v>5326971.2758186702</v>
      </c>
      <c r="D2328" s="41">
        <v>975352.83412702696</v>
      </c>
      <c r="E2328" s="41">
        <v>2310339.4793159799</v>
      </c>
      <c r="F2328" s="41">
        <v>7397049.5599999996</v>
      </c>
      <c r="G2328" s="41">
        <v>10954414.3077753</v>
      </c>
      <c r="H2328" s="41">
        <v>0.13185700950299301</v>
      </c>
      <c r="I2328" s="41">
        <v>0.21090488404077701</v>
      </c>
      <c r="J2328" s="41">
        <v>3393142</v>
      </c>
      <c r="K2328" s="41">
        <v>52096.895932730702</v>
      </c>
      <c r="L2328" s="41">
        <v>139038.319235954</v>
      </c>
      <c r="M2328" s="41">
        <v>2.1820891703004799</v>
      </c>
      <c r="N2328" s="41">
        <v>210.273030081809</v>
      </c>
      <c r="O2328" s="41">
        <v>1.56992288439997</v>
      </c>
    </row>
    <row r="2329" spans="1:15" x14ac:dyDescent="0.35">
      <c r="A2329" s="85" t="s">
        <v>2387</v>
      </c>
      <c r="B2329" s="41">
        <v>10221457.7469739</v>
      </c>
      <c r="C2329" s="41">
        <v>5629383.7067015097</v>
      </c>
      <c r="D2329" s="41">
        <v>924604.52451065904</v>
      </c>
      <c r="E2329" s="41">
        <v>2363247.0909281201</v>
      </c>
      <c r="F2329" s="41">
        <v>6998736.4800000004</v>
      </c>
      <c r="G2329" s="41">
        <v>12266751.136145899</v>
      </c>
      <c r="H2329" s="41">
        <v>0.13211020691418601</v>
      </c>
      <c r="I2329" s="41">
        <v>0.19265468620818799</v>
      </c>
      <c r="J2329" s="41">
        <v>3152584</v>
      </c>
      <c r="K2329" s="41">
        <v>55057.231311247298</v>
      </c>
      <c r="L2329" s="41">
        <v>126794.54703175501</v>
      </c>
      <c r="M2329" s="41">
        <v>2.21647028181216</v>
      </c>
      <c r="N2329" s="41">
        <v>222.80474226801101</v>
      </c>
      <c r="O2329" s="41">
        <v>1.78564114602545</v>
      </c>
    </row>
    <row r="2330" spans="1:15" x14ac:dyDescent="0.35">
      <c r="A2330" s="85" t="s">
        <v>2388</v>
      </c>
      <c r="B2330" s="41">
        <v>12398442.4559606</v>
      </c>
      <c r="C2330" s="41">
        <v>5197979.7373179002</v>
      </c>
      <c r="D2330" s="41">
        <v>1143696.99419891</v>
      </c>
      <c r="E2330" s="41">
        <v>2338070.56532569</v>
      </c>
      <c r="F2330" s="41">
        <v>8656328.2400000002</v>
      </c>
      <c r="G2330" s="41">
        <v>12549706.750859501</v>
      </c>
      <c r="H2330" s="41">
        <v>0.13212264628714099</v>
      </c>
      <c r="I2330" s="41">
        <v>0.18630479673682901</v>
      </c>
      <c r="J2330" s="41">
        <v>3780056</v>
      </c>
      <c r="K2330" s="41">
        <v>54573.433426941498</v>
      </c>
      <c r="L2330" s="41">
        <v>127845.238056355</v>
      </c>
      <c r="M2330" s="41">
        <v>2.2864799289990998</v>
      </c>
      <c r="N2330" s="41">
        <v>229.959715032041</v>
      </c>
      <c r="O2330" s="41">
        <v>1.37510654268558</v>
      </c>
    </row>
    <row r="2331" spans="1:15" x14ac:dyDescent="0.35">
      <c r="A2331" s="85" t="s">
        <v>2389</v>
      </c>
      <c r="B2331" s="41">
        <v>9611326.40773632</v>
      </c>
      <c r="C2331" s="41">
        <v>5805295.66178957</v>
      </c>
      <c r="D2331" s="41">
        <v>1091672.3935714399</v>
      </c>
      <c r="E2331" s="41">
        <v>2831644.7158598299</v>
      </c>
      <c r="F2331" s="41">
        <v>7372885.6799999997</v>
      </c>
      <c r="G2331" s="41">
        <v>12161085.3335668</v>
      </c>
      <c r="H2331" s="41">
        <v>0.14806582401416499</v>
      </c>
      <c r="I2331" s="41">
        <v>0.232844736977874</v>
      </c>
      <c r="J2331" s="41">
        <v>3413373</v>
      </c>
      <c r="K2331" s="41">
        <v>59175.151250872397</v>
      </c>
      <c r="L2331" s="41">
        <v>194031.834609624</v>
      </c>
      <c r="M2331" s="41">
        <v>2.15987432794376</v>
      </c>
      <c r="N2331" s="41">
        <v>205.509563939912</v>
      </c>
      <c r="O2331" s="41">
        <v>1.7007504488345</v>
      </c>
    </row>
    <row r="2332" spans="1:15" x14ac:dyDescent="0.35">
      <c r="A2332" s="85" t="s">
        <v>2390</v>
      </c>
      <c r="B2332" s="41">
        <v>12416203.8460034</v>
      </c>
      <c r="C2332" s="41">
        <v>4592228.92111832</v>
      </c>
      <c r="D2332" s="41">
        <v>773866.91994045</v>
      </c>
      <c r="E2332" s="41">
        <v>3551978.9755327799</v>
      </c>
      <c r="F2332" s="41">
        <v>6790421.3600000003</v>
      </c>
      <c r="G2332" s="41">
        <v>14667326.9890875</v>
      </c>
      <c r="H2332" s="41">
        <v>0.113964491879551</v>
      </c>
      <c r="I2332" s="41">
        <v>0.242169481745069</v>
      </c>
      <c r="J2332" s="41">
        <v>3045032</v>
      </c>
      <c r="K2332" s="41">
        <v>61596.367331965099</v>
      </c>
      <c r="L2332" s="41">
        <v>123469.68649258499</v>
      </c>
      <c r="M2332" s="41">
        <v>2.2279511027607</v>
      </c>
      <c r="N2332" s="41">
        <v>238.12103667699699</v>
      </c>
      <c r="O2332" s="41">
        <v>1.50810530763497</v>
      </c>
    </row>
    <row r="2333" spans="1:15" x14ac:dyDescent="0.35">
      <c r="A2333" s="85" t="s">
        <v>2391</v>
      </c>
      <c r="B2333" s="41">
        <v>13892714.540314</v>
      </c>
      <c r="C2333" s="41">
        <v>4731239.3173082499</v>
      </c>
      <c r="D2333" s="41">
        <v>1226586.8136148499</v>
      </c>
      <c r="E2333" s="41">
        <v>2588536.4913380598</v>
      </c>
      <c r="F2333" s="41">
        <v>8939785.1400000006</v>
      </c>
      <c r="G2333" s="41">
        <v>13619038.132186599</v>
      </c>
      <c r="H2333" s="41">
        <v>0.13720540196504699</v>
      </c>
      <c r="I2333" s="41">
        <v>0.190067497147279</v>
      </c>
      <c r="J2333" s="41">
        <v>3634059</v>
      </c>
      <c r="K2333" s="41">
        <v>56328.2245520168</v>
      </c>
      <c r="L2333" s="41">
        <v>119746.10961143101</v>
      </c>
      <c r="M2333" s="41">
        <v>2.4588270657989599</v>
      </c>
      <c r="N2333" s="41">
        <v>241.778678885049</v>
      </c>
      <c r="O2333" s="41">
        <v>1.3019159340308599</v>
      </c>
    </row>
    <row r="2334" spans="1:15" x14ac:dyDescent="0.35">
      <c r="A2334" s="85" t="s">
        <v>2392</v>
      </c>
      <c r="B2334" s="41">
        <v>9831409.1865685992</v>
      </c>
      <c r="C2334" s="41">
        <v>4889093.7095578304</v>
      </c>
      <c r="D2334" s="41">
        <v>1011786.14013685</v>
      </c>
      <c r="E2334" s="41">
        <v>2287251.3519600602</v>
      </c>
      <c r="F2334" s="41">
        <v>7455607.3300000001</v>
      </c>
      <c r="G2334" s="41">
        <v>10743587.1885959</v>
      </c>
      <c r="H2334" s="41">
        <v>0.13570807787389899</v>
      </c>
      <c r="I2334" s="41">
        <v>0.21289456787653899</v>
      </c>
      <c r="J2334" s="41">
        <v>3093613</v>
      </c>
      <c r="K2334" s="41">
        <v>50665.348684725002</v>
      </c>
      <c r="L2334" s="41">
        <v>179654.13037261</v>
      </c>
      <c r="M2334" s="41">
        <v>2.4142242798700799</v>
      </c>
      <c r="N2334" s="41">
        <v>212.04718057367501</v>
      </c>
      <c r="O2334" s="41">
        <v>1.5803831020744401</v>
      </c>
    </row>
    <row r="2335" spans="1:15" x14ac:dyDescent="0.35">
      <c r="A2335" s="85" t="s">
        <v>2393</v>
      </c>
      <c r="B2335" s="41">
        <v>14295449.9208312</v>
      </c>
      <c r="C2335" s="41">
        <v>4751334.3430193597</v>
      </c>
      <c r="D2335" s="41">
        <v>1082593.69363308</v>
      </c>
      <c r="E2335" s="41">
        <v>2355357.4386632801</v>
      </c>
      <c r="F2335" s="41">
        <v>7640804.8799999999</v>
      </c>
      <c r="G2335" s="41">
        <v>14983297.886216801</v>
      </c>
      <c r="H2335" s="41">
        <v>0.141685818527679</v>
      </c>
      <c r="I2335" s="41">
        <v>0.157198866134136</v>
      </c>
      <c r="J2335" s="41">
        <v>3488952</v>
      </c>
      <c r="K2335" s="41">
        <v>59502.394210781204</v>
      </c>
      <c r="L2335" s="41">
        <v>139367.37006987701</v>
      </c>
      <c r="M2335" s="41">
        <v>2.18715316977555</v>
      </c>
      <c r="N2335" s="41">
        <v>251.80568580521401</v>
      </c>
      <c r="O2335" s="41">
        <v>1.36182278891179</v>
      </c>
    </row>
    <row r="2336" spans="1:15" x14ac:dyDescent="0.35">
      <c r="A2336" s="85" t="s">
        <v>2394</v>
      </c>
      <c r="B2336" s="41">
        <v>13295695.2829755</v>
      </c>
      <c r="C2336" s="41">
        <v>6787763.2380661601</v>
      </c>
      <c r="D2336" s="41">
        <v>1078753.0629368799</v>
      </c>
      <c r="E2336" s="41">
        <v>2286691.6801267099</v>
      </c>
      <c r="F2336" s="41">
        <v>8762373.4800000004</v>
      </c>
      <c r="G2336" s="41">
        <v>14793117.357253199</v>
      </c>
      <c r="H2336" s="41">
        <v>0.12311197022121</v>
      </c>
      <c r="I2336" s="41">
        <v>0.15457808012356</v>
      </c>
      <c r="J2336" s="41">
        <v>3697204</v>
      </c>
      <c r="K2336" s="41">
        <v>64601.586782188002</v>
      </c>
      <c r="L2336" s="41">
        <v>106587.57314797</v>
      </c>
      <c r="M2336" s="41">
        <v>2.3665005369551899</v>
      </c>
      <c r="N2336" s="41">
        <v>228.99086610587401</v>
      </c>
      <c r="O2336" s="41">
        <v>1.83591796343025</v>
      </c>
    </row>
    <row r="2337" spans="1:15" x14ac:dyDescent="0.35">
      <c r="A2337" s="85" t="s">
        <v>2395</v>
      </c>
      <c r="B2337" s="41">
        <v>12226987.977071101</v>
      </c>
      <c r="C2337" s="41">
        <v>4130644.2183308299</v>
      </c>
      <c r="D2337" s="41">
        <v>1071400.4290605399</v>
      </c>
      <c r="E2337" s="41">
        <v>3427811.10287674</v>
      </c>
      <c r="F2337" s="41">
        <v>7295405.04</v>
      </c>
      <c r="G2337" s="41">
        <v>13738947.3048025</v>
      </c>
      <c r="H2337" s="41">
        <v>0.14685962234943201</v>
      </c>
      <c r="I2337" s="41">
        <v>0.24949590582377101</v>
      </c>
      <c r="J2337" s="41">
        <v>3158184</v>
      </c>
      <c r="K2337" s="41">
        <v>60021.613389263701</v>
      </c>
      <c r="L2337" s="41">
        <v>177508.61746329101</v>
      </c>
      <c r="M2337" s="41">
        <v>2.30509628016849</v>
      </c>
      <c r="N2337" s="41">
        <v>228.89900955133001</v>
      </c>
      <c r="O2337" s="41">
        <v>1.3079175305589701</v>
      </c>
    </row>
    <row r="2338" spans="1:15" x14ac:dyDescent="0.35">
      <c r="A2338" s="85" t="s">
        <v>2396</v>
      </c>
      <c r="B2338" s="41">
        <v>13900129.399363801</v>
      </c>
      <c r="C2338" s="41">
        <v>4880423.0064971996</v>
      </c>
      <c r="D2338" s="41">
        <v>967531.89123407297</v>
      </c>
      <c r="E2338" s="41">
        <v>3038636.1218074202</v>
      </c>
      <c r="F2338" s="41">
        <v>8419303.6199999992</v>
      </c>
      <c r="G2338" s="41">
        <v>14540027.830351699</v>
      </c>
      <c r="H2338" s="41">
        <v>0.11491828005058601</v>
      </c>
      <c r="I2338" s="41">
        <v>0.208984202593092</v>
      </c>
      <c r="J2338" s="41">
        <v>3597993</v>
      </c>
      <c r="K2338" s="41">
        <v>63017.500239898203</v>
      </c>
      <c r="L2338" s="41">
        <v>172611.03144923999</v>
      </c>
      <c r="M2338" s="41">
        <v>2.3375131432175702</v>
      </c>
      <c r="N2338" s="41">
        <v>230.726998130883</v>
      </c>
      <c r="O2338" s="41">
        <v>1.3564292666765101</v>
      </c>
    </row>
    <row r="2339" spans="1:15" x14ac:dyDescent="0.35">
      <c r="A2339" s="85" t="s">
        <v>2397</v>
      </c>
      <c r="B2339" s="41">
        <v>10289009.6840917</v>
      </c>
      <c r="C2339" s="41">
        <v>6782124.1195436697</v>
      </c>
      <c r="D2339" s="41">
        <v>792597.75303173403</v>
      </c>
      <c r="E2339" s="41">
        <v>3341027.3238205099</v>
      </c>
      <c r="F2339" s="41">
        <v>7904034</v>
      </c>
      <c r="G2339" s="41">
        <v>13411469.207735499</v>
      </c>
      <c r="H2339" s="41">
        <v>0.100277624442371</v>
      </c>
      <c r="I2339" s="41">
        <v>0.24911717516328999</v>
      </c>
      <c r="J2339" s="41">
        <v>3659275</v>
      </c>
      <c r="K2339" s="41">
        <v>61747.095799887102</v>
      </c>
      <c r="L2339" s="41">
        <v>110744.327247861</v>
      </c>
      <c r="M2339" s="41">
        <v>2.1606556165717201</v>
      </c>
      <c r="N2339" s="41">
        <v>217.20357598700701</v>
      </c>
      <c r="O2339" s="41">
        <v>1.8534065134606399</v>
      </c>
    </row>
    <row r="2340" spans="1:15" x14ac:dyDescent="0.35">
      <c r="A2340" s="85" t="s">
        <v>2398</v>
      </c>
      <c r="B2340" s="41">
        <v>8960320.1671082098</v>
      </c>
      <c r="C2340" s="41">
        <v>6079976.7221798198</v>
      </c>
      <c r="D2340" s="41">
        <v>718705.13500554697</v>
      </c>
      <c r="E2340" s="41">
        <v>2537655.7871684302</v>
      </c>
      <c r="F2340" s="41">
        <v>7139386.6399999997</v>
      </c>
      <c r="G2340" s="41">
        <v>11289129.023477901</v>
      </c>
      <c r="H2340" s="41">
        <v>0.10066763032258801</v>
      </c>
      <c r="I2340" s="41">
        <v>0.22478756172339801</v>
      </c>
      <c r="J2340" s="41">
        <v>3274948</v>
      </c>
      <c r="K2340" s="41">
        <v>52093.253765298599</v>
      </c>
      <c r="L2340" s="41">
        <v>131857.85201585401</v>
      </c>
      <c r="M2340" s="41">
        <v>2.1816742767583999</v>
      </c>
      <c r="N2340" s="41">
        <v>216.71420012560901</v>
      </c>
      <c r="O2340" s="41">
        <v>1.85651091931225</v>
      </c>
    </row>
    <row r="2341" spans="1:15" x14ac:dyDescent="0.35">
      <c r="A2341" s="85" t="s">
        <v>2399</v>
      </c>
      <c r="B2341" s="41">
        <v>11181878.1513249</v>
      </c>
      <c r="C2341" s="41">
        <v>6057301.1277632602</v>
      </c>
      <c r="D2341" s="41">
        <v>1231778.2780091099</v>
      </c>
      <c r="E2341" s="41">
        <v>2653629.7449672399</v>
      </c>
      <c r="F2341" s="41">
        <v>8312686.5599999996</v>
      </c>
      <c r="G2341" s="41">
        <v>12959051.0604105</v>
      </c>
      <c r="H2341" s="41">
        <v>0.14818052733232301</v>
      </c>
      <c r="I2341" s="41">
        <v>0.204770374975526</v>
      </c>
      <c r="J2341" s="41">
        <v>3848466</v>
      </c>
      <c r="K2341" s="41">
        <v>64058.581613497103</v>
      </c>
      <c r="L2341" s="41">
        <v>147150.318345949</v>
      </c>
      <c r="M2341" s="41">
        <v>2.1639283872810902</v>
      </c>
      <c r="N2341" s="41">
        <v>202.302128353456</v>
      </c>
      <c r="O2341" s="41">
        <v>1.57395209617631</v>
      </c>
    </row>
    <row r="2342" spans="1:15" x14ac:dyDescent="0.35">
      <c r="A2342" s="85" t="s">
        <v>2400</v>
      </c>
      <c r="B2342" s="41">
        <v>12871395.4226356</v>
      </c>
      <c r="C2342" s="41">
        <v>5698965.9792064503</v>
      </c>
      <c r="D2342" s="41">
        <v>1127780.23709047</v>
      </c>
      <c r="E2342" s="41">
        <v>2550808.8924153601</v>
      </c>
      <c r="F2342" s="41">
        <v>7649204.4299999997</v>
      </c>
      <c r="G2342" s="41">
        <v>14716672.3770016</v>
      </c>
      <c r="H2342" s="41">
        <v>0.14743758614521399</v>
      </c>
      <c r="I2342" s="41">
        <v>0.17332783030501001</v>
      </c>
      <c r="J2342" s="41">
        <v>3524979</v>
      </c>
      <c r="K2342" s="41">
        <v>63461.286662361301</v>
      </c>
      <c r="L2342" s="41">
        <v>116926.275653672</v>
      </c>
      <c r="M2342" s="41">
        <v>2.1669840172501802</v>
      </c>
      <c r="N2342" s="41">
        <v>231.90060799705299</v>
      </c>
      <c r="O2342" s="41">
        <v>1.6167375689915999</v>
      </c>
    </row>
    <row r="2343" spans="1:15" x14ac:dyDescent="0.35">
      <c r="A2343" s="85" t="s">
        <v>2401</v>
      </c>
      <c r="B2343" s="41">
        <v>15310744.115501599</v>
      </c>
      <c r="C2343" s="41">
        <v>5017345.7194220396</v>
      </c>
      <c r="D2343" s="41">
        <v>855685.62198749604</v>
      </c>
      <c r="E2343" s="41">
        <v>2934263.2555371802</v>
      </c>
      <c r="F2343" s="41">
        <v>7996097.25</v>
      </c>
      <c r="G2343" s="41">
        <v>16300953.918993499</v>
      </c>
      <c r="H2343" s="41">
        <v>0.107012908326934</v>
      </c>
      <c r="I2343" s="41">
        <v>0.18000561624299999</v>
      </c>
      <c r="J2343" s="41">
        <v>3719115</v>
      </c>
      <c r="K2343" s="41">
        <v>63955.406147965899</v>
      </c>
      <c r="L2343" s="41">
        <v>179012.45654524001</v>
      </c>
      <c r="M2343" s="41">
        <v>2.1457076862039801</v>
      </c>
      <c r="N2343" s="41">
        <v>254.87934021847099</v>
      </c>
      <c r="O2343" s="41">
        <v>1.3490697973636301</v>
      </c>
    </row>
    <row r="2344" spans="1:15" x14ac:dyDescent="0.35">
      <c r="A2344" s="85" t="s">
        <v>2402</v>
      </c>
      <c r="B2344" s="41">
        <v>11058361.597703099</v>
      </c>
      <c r="C2344" s="41">
        <v>6883639.7778845299</v>
      </c>
      <c r="D2344" s="41">
        <v>1091264.08831292</v>
      </c>
      <c r="E2344" s="41">
        <v>2680493.6542137498</v>
      </c>
      <c r="F2344" s="41">
        <v>8246277.2800000003</v>
      </c>
      <c r="G2344" s="41">
        <v>13603962.6718641</v>
      </c>
      <c r="H2344" s="41">
        <v>0.13233414924812201</v>
      </c>
      <c r="I2344" s="41">
        <v>0.19703771017819499</v>
      </c>
      <c r="J2344" s="41">
        <v>3782696</v>
      </c>
      <c r="K2344" s="41">
        <v>55125.871917757097</v>
      </c>
      <c r="L2344" s="41">
        <v>136480.833749841</v>
      </c>
      <c r="M2344" s="41">
        <v>2.1778149002288201</v>
      </c>
      <c r="N2344" s="41">
        <v>246.77746293561799</v>
      </c>
      <c r="O2344" s="41">
        <v>1.81977081369598</v>
      </c>
    </row>
    <row r="2345" spans="1:15" x14ac:dyDescent="0.35">
      <c r="A2345" s="85" t="s">
        <v>2403</v>
      </c>
      <c r="B2345" s="41">
        <v>12122354.8697358</v>
      </c>
      <c r="C2345" s="41">
        <v>4667936.5370148905</v>
      </c>
      <c r="D2345" s="41">
        <v>1033852.26922506</v>
      </c>
      <c r="E2345" s="41">
        <v>3538218.7033996498</v>
      </c>
      <c r="F2345" s="41">
        <v>7361124.8399999999</v>
      </c>
      <c r="G2345" s="41">
        <v>14192600.8104905</v>
      </c>
      <c r="H2345" s="41">
        <v>0.14044759349918301</v>
      </c>
      <c r="I2345" s="41">
        <v>0.24930023401942999</v>
      </c>
      <c r="J2345" s="41">
        <v>3315822</v>
      </c>
      <c r="K2345" s="41">
        <v>62885.377333911798</v>
      </c>
      <c r="L2345" s="41">
        <v>191363.27111515199</v>
      </c>
      <c r="M2345" s="41">
        <v>2.2180484991145701</v>
      </c>
      <c r="N2345" s="41">
        <v>225.685690544815</v>
      </c>
      <c r="O2345" s="41">
        <v>1.40777657456127</v>
      </c>
    </row>
    <row r="2346" spans="1:15" x14ac:dyDescent="0.35">
      <c r="A2346" s="85" t="s">
        <v>2404</v>
      </c>
      <c r="B2346" s="41">
        <v>12396032.8615932</v>
      </c>
      <c r="C2346" s="41">
        <v>3823742.0822484</v>
      </c>
      <c r="D2346" s="41">
        <v>824147.36172052997</v>
      </c>
      <c r="E2346" s="41">
        <v>2891598.1962915701</v>
      </c>
      <c r="F2346" s="41">
        <v>7793137.7199999997</v>
      </c>
      <c r="G2346" s="41">
        <v>12306346.9563754</v>
      </c>
      <c r="H2346" s="41">
        <v>0.10575295745197399</v>
      </c>
      <c r="I2346" s="41">
        <v>0.23496803775661099</v>
      </c>
      <c r="J2346" s="41">
        <v>3302177</v>
      </c>
      <c r="K2346" s="41">
        <v>53662.1765855989</v>
      </c>
      <c r="L2346" s="41">
        <v>163964.17452173299</v>
      </c>
      <c r="M2346" s="41">
        <v>2.3574916116559899</v>
      </c>
      <c r="N2346" s="41">
        <v>229.33086047820399</v>
      </c>
      <c r="O2346" s="41">
        <v>1.1579458285392901</v>
      </c>
    </row>
    <row r="2347" spans="1:15" x14ac:dyDescent="0.35">
      <c r="A2347" s="85" t="s">
        <v>2405</v>
      </c>
      <c r="B2347" s="41">
        <v>11370933.988567799</v>
      </c>
      <c r="C2347" s="41">
        <v>7385157.2789378101</v>
      </c>
      <c r="D2347" s="41">
        <v>995854.78839776397</v>
      </c>
      <c r="E2347" s="41">
        <v>2613756.7505121501</v>
      </c>
      <c r="F2347" s="41">
        <v>8725434.7200000007</v>
      </c>
      <c r="G2347" s="41">
        <v>13786208.5322481</v>
      </c>
      <c r="H2347" s="41">
        <v>0.114132398024263</v>
      </c>
      <c r="I2347" s="41">
        <v>0.18959213799777999</v>
      </c>
      <c r="J2347" s="41">
        <v>3930376</v>
      </c>
      <c r="K2347" s="41">
        <v>60455.220716751697</v>
      </c>
      <c r="L2347" s="41">
        <v>145940.445832578</v>
      </c>
      <c r="M2347" s="41">
        <v>2.2227630536905001</v>
      </c>
      <c r="N2347" s="41">
        <v>228.03665865691099</v>
      </c>
      <c r="O2347" s="41">
        <v>1.8789951085946499</v>
      </c>
    </row>
    <row r="2348" spans="1:15" x14ac:dyDescent="0.35">
      <c r="A2348" s="85" t="s">
        <v>2406</v>
      </c>
      <c r="B2348" s="41">
        <v>13856398.795389799</v>
      </c>
      <c r="C2348" s="41">
        <v>4291973.7985274699</v>
      </c>
      <c r="D2348" s="41">
        <v>901427.41810093902</v>
      </c>
      <c r="E2348" s="41">
        <v>2360742.2901365999</v>
      </c>
      <c r="F2348" s="41">
        <v>6911500.4000000004</v>
      </c>
      <c r="G2348" s="41">
        <v>14634875.857039699</v>
      </c>
      <c r="H2348" s="41">
        <v>0.13042427344733101</v>
      </c>
      <c r="I2348" s="41">
        <v>0.16130934851770701</v>
      </c>
      <c r="J2348" s="41">
        <v>3404680</v>
      </c>
      <c r="K2348" s="41">
        <v>62114.833228809199</v>
      </c>
      <c r="L2348" s="41">
        <v>135833.95488496099</v>
      </c>
      <c r="M2348" s="41">
        <v>2.0265443387487201</v>
      </c>
      <c r="N2348" s="41">
        <v>235.60799944542401</v>
      </c>
      <c r="O2348" s="41">
        <v>1.26061004221468</v>
      </c>
    </row>
    <row r="2349" spans="1:15" x14ac:dyDescent="0.35">
      <c r="A2349" s="85" t="s">
        <v>2407</v>
      </c>
      <c r="B2349" s="41">
        <v>13818933.8342459</v>
      </c>
      <c r="C2349" s="41">
        <v>4194148.5192040098</v>
      </c>
      <c r="D2349" s="41">
        <v>926605.66933625203</v>
      </c>
      <c r="E2349" s="41">
        <v>2967993.4592699902</v>
      </c>
      <c r="F2349" s="41">
        <v>8195638.0599999996</v>
      </c>
      <c r="G2349" s="41">
        <v>13842488.7795044</v>
      </c>
      <c r="H2349" s="41">
        <v>0.113060833403403</v>
      </c>
      <c r="I2349" s="41">
        <v>0.21441183782388101</v>
      </c>
      <c r="J2349" s="41">
        <v>3759467</v>
      </c>
      <c r="K2349" s="41">
        <v>62339.512630058198</v>
      </c>
      <c r="L2349" s="41">
        <v>130445.35744823</v>
      </c>
      <c r="M2349" s="41">
        <v>2.1811940139245301</v>
      </c>
      <c r="N2349" s="41">
        <v>222.04856123892</v>
      </c>
      <c r="O2349" s="41">
        <v>1.1156231772227301</v>
      </c>
    </row>
    <row r="2350" spans="1:15" x14ac:dyDescent="0.35">
      <c r="A2350" s="85" t="s">
        <v>2408</v>
      </c>
      <c r="B2350" s="41">
        <v>11969583.6662651</v>
      </c>
      <c r="C2350" s="41">
        <v>4953782.2148115803</v>
      </c>
      <c r="D2350" s="41">
        <v>1121287.0922238999</v>
      </c>
      <c r="E2350" s="41">
        <v>2279099.1848144699</v>
      </c>
      <c r="F2350" s="41">
        <v>7845698.2999999998</v>
      </c>
      <c r="G2350" s="41">
        <v>12614170.9972673</v>
      </c>
      <c r="H2350" s="41">
        <v>0.142917436963374</v>
      </c>
      <c r="I2350" s="41">
        <v>0.18067768268784401</v>
      </c>
      <c r="J2350" s="41">
        <v>3649162</v>
      </c>
      <c r="K2350" s="41">
        <v>56680.166242495303</v>
      </c>
      <c r="L2350" s="41">
        <v>136117.13915227199</v>
      </c>
      <c r="M2350" s="41">
        <v>2.1543375736049102</v>
      </c>
      <c r="N2350" s="41">
        <v>222.548650928488</v>
      </c>
      <c r="O2350" s="41">
        <v>1.35751227673959</v>
      </c>
    </row>
    <row r="2351" spans="1:15" x14ac:dyDescent="0.35">
      <c r="A2351" s="85" t="s">
        <v>2409</v>
      </c>
      <c r="B2351" s="41">
        <v>13621167.983894199</v>
      </c>
      <c r="C2351" s="41">
        <v>5420477.8424441498</v>
      </c>
      <c r="D2351" s="41">
        <v>1078885.9038551501</v>
      </c>
      <c r="E2351" s="41">
        <v>2188856.20247804</v>
      </c>
      <c r="F2351" s="41">
        <v>8343595</v>
      </c>
      <c r="G2351" s="41">
        <v>14099986.2896812</v>
      </c>
      <c r="H2351" s="41">
        <v>0.129307079724645</v>
      </c>
      <c r="I2351" s="41">
        <v>0.15523817949240901</v>
      </c>
      <c r="J2351" s="41">
        <v>3627650</v>
      </c>
      <c r="K2351" s="41">
        <v>62912.664151709803</v>
      </c>
      <c r="L2351" s="41">
        <v>134193.35700969899</v>
      </c>
      <c r="M2351" s="41">
        <v>2.2962078824491501</v>
      </c>
      <c r="N2351" s="41">
        <v>224.123039922098</v>
      </c>
      <c r="O2351" s="41">
        <v>1.4942119119661901</v>
      </c>
    </row>
    <row r="2352" spans="1:15" x14ac:dyDescent="0.35">
      <c r="A2352" s="85" t="s">
        <v>2410</v>
      </c>
      <c r="B2352" s="41">
        <v>11657035.135620899</v>
      </c>
      <c r="C2352" s="41">
        <v>4246489.3193296799</v>
      </c>
      <c r="D2352" s="41">
        <v>955480.08325578202</v>
      </c>
      <c r="E2352" s="41">
        <v>2325089.9098879402</v>
      </c>
      <c r="F2352" s="41">
        <v>7040170.21</v>
      </c>
      <c r="G2352" s="41">
        <v>12302177.1709514</v>
      </c>
      <c r="H2352" s="41">
        <v>0.13571832139776899</v>
      </c>
      <c r="I2352" s="41">
        <v>0.18899824621109201</v>
      </c>
      <c r="J2352" s="41">
        <v>3157027</v>
      </c>
      <c r="K2352" s="41">
        <v>56005.5411588426</v>
      </c>
      <c r="L2352" s="41">
        <v>158252.932857037</v>
      </c>
      <c r="M2352" s="41">
        <v>2.2251780829381902</v>
      </c>
      <c r="N2352" s="41">
        <v>219.66053950527001</v>
      </c>
      <c r="O2352" s="41">
        <v>1.3450912264385699</v>
      </c>
    </row>
    <row r="2353" spans="1:15" x14ac:dyDescent="0.35">
      <c r="A2353" s="85" t="s">
        <v>2411</v>
      </c>
      <c r="B2353" s="41">
        <v>9894920.5265965797</v>
      </c>
      <c r="C2353" s="41">
        <v>5402218.1165480502</v>
      </c>
      <c r="D2353" s="41">
        <v>946480.82301103696</v>
      </c>
      <c r="E2353" s="41">
        <v>2437660.6993230199</v>
      </c>
      <c r="F2353" s="41">
        <v>7671675.2400000002</v>
      </c>
      <c r="G2353" s="41">
        <v>11129504.9633043</v>
      </c>
      <c r="H2353" s="41">
        <v>0.123373421502008</v>
      </c>
      <c r="I2353" s="41">
        <v>0.219026875621186</v>
      </c>
      <c r="J2353" s="41">
        <v>3157068</v>
      </c>
      <c r="K2353" s="41">
        <v>52781.489914181402</v>
      </c>
      <c r="L2353" s="41">
        <v>119900.037825602</v>
      </c>
      <c r="M2353" s="41">
        <v>2.4298008297103699</v>
      </c>
      <c r="N2353" s="41">
        <v>210.85688102483201</v>
      </c>
      <c r="O2353" s="41">
        <v>1.71115038274375</v>
      </c>
    </row>
    <row r="2354" spans="1:15" x14ac:dyDescent="0.35">
      <c r="A2354" s="85" t="s">
        <v>2412</v>
      </c>
      <c r="B2354" s="41">
        <v>10591699.0226842</v>
      </c>
      <c r="C2354" s="41">
        <v>5611840.4625177998</v>
      </c>
      <c r="D2354" s="41">
        <v>1043934.8954771101</v>
      </c>
      <c r="E2354" s="41">
        <v>2351618.3100778302</v>
      </c>
      <c r="F2354" s="41">
        <v>7357272</v>
      </c>
      <c r="G2354" s="41">
        <v>12371906.600873601</v>
      </c>
      <c r="H2354" s="41">
        <v>0.141891572783651</v>
      </c>
      <c r="I2354" s="41">
        <v>0.19007727636027999</v>
      </c>
      <c r="J2354" s="41">
        <v>3065530</v>
      </c>
      <c r="K2354" s="41">
        <v>57869.435431374899</v>
      </c>
      <c r="L2354" s="41">
        <v>130085.910116716</v>
      </c>
      <c r="M2354" s="41">
        <v>2.39893656730565</v>
      </c>
      <c r="N2354" s="41">
        <v>213.79341901418101</v>
      </c>
      <c r="O2354" s="41">
        <v>1.83062650260079</v>
      </c>
    </row>
    <row r="2355" spans="1:15" x14ac:dyDescent="0.35">
      <c r="A2355" s="85" t="s">
        <v>2413</v>
      </c>
      <c r="B2355" s="41">
        <v>9924410.1804031897</v>
      </c>
      <c r="C2355" s="41">
        <v>5074820.7071782099</v>
      </c>
      <c r="D2355" s="41">
        <v>760155.278932243</v>
      </c>
      <c r="E2355" s="41">
        <v>2168735.48990682</v>
      </c>
      <c r="F2355" s="41">
        <v>6790406.2199999997</v>
      </c>
      <c r="G2355" s="41">
        <v>11267534.070677601</v>
      </c>
      <c r="H2355" s="41">
        <v>0.111945479298916</v>
      </c>
      <c r="I2355" s="41">
        <v>0.192476497191226</v>
      </c>
      <c r="J2355" s="41">
        <v>3072582</v>
      </c>
      <c r="K2355" s="41">
        <v>52220.114337848601</v>
      </c>
      <c r="L2355" s="41">
        <v>129818.634257114</v>
      </c>
      <c r="M2355" s="41">
        <v>2.2136071466207698</v>
      </c>
      <c r="N2355" s="41">
        <v>215.765938886686</v>
      </c>
      <c r="O2355" s="41">
        <v>1.6516469559407101</v>
      </c>
    </row>
    <row r="2356" spans="1:15" x14ac:dyDescent="0.35">
      <c r="A2356" s="85" t="s">
        <v>2414</v>
      </c>
      <c r="B2356" s="41">
        <v>12106057.2033771</v>
      </c>
      <c r="C2356" s="41">
        <v>4134723.5286246398</v>
      </c>
      <c r="D2356" s="41">
        <v>1017385.8666699</v>
      </c>
      <c r="E2356" s="41">
        <v>3018635.17966229</v>
      </c>
      <c r="F2356" s="41">
        <v>6802793.4000000004</v>
      </c>
      <c r="G2356" s="41">
        <v>13595160.73649</v>
      </c>
      <c r="H2356" s="41">
        <v>0.14955413266995601</v>
      </c>
      <c r="I2356" s="41">
        <v>0.222037476288172</v>
      </c>
      <c r="J2356" s="41">
        <v>3050580</v>
      </c>
      <c r="K2356" s="41">
        <v>59171.1383029684</v>
      </c>
      <c r="L2356" s="41">
        <v>121152.358156056</v>
      </c>
      <c r="M2356" s="41">
        <v>2.2262332248770802</v>
      </c>
      <c r="N2356" s="41">
        <v>229.76174400012499</v>
      </c>
      <c r="O2356" s="41">
        <v>1.35538931240113</v>
      </c>
    </row>
    <row r="2357" spans="1:15" x14ac:dyDescent="0.35">
      <c r="A2357" s="85" t="s">
        <v>2415</v>
      </c>
      <c r="B2357" s="41">
        <v>11560698.210754</v>
      </c>
      <c r="C2357" s="41">
        <v>3663830.33073708</v>
      </c>
      <c r="D2357" s="41">
        <v>859738.61640495399</v>
      </c>
      <c r="E2357" s="41">
        <v>2948068.2428523502</v>
      </c>
      <c r="F2357" s="41">
        <v>7218076.5800000001</v>
      </c>
      <c r="G2357" s="41">
        <v>11938453.8863908</v>
      </c>
      <c r="H2357" s="41">
        <v>0.119109101555827</v>
      </c>
      <c r="I2357" s="41">
        <v>0.24693886418684299</v>
      </c>
      <c r="J2357" s="41">
        <v>3266098</v>
      </c>
      <c r="K2357" s="41">
        <v>56385.273161058001</v>
      </c>
      <c r="L2357" s="41">
        <v>124195.065642392</v>
      </c>
      <c r="M2357" s="41">
        <v>2.2076193309613701</v>
      </c>
      <c r="N2357" s="41">
        <v>211.7268098113</v>
      </c>
      <c r="O2357" s="41">
        <v>1.1217759940874701</v>
      </c>
    </row>
    <row r="2358" spans="1:15" x14ac:dyDescent="0.35">
      <c r="A2358" s="85" t="s">
        <v>2416</v>
      </c>
      <c r="B2358" s="41">
        <v>12650072.023527499</v>
      </c>
      <c r="C2358" s="41">
        <v>6160944.7900011297</v>
      </c>
      <c r="D2358" s="41">
        <v>981759.96205291303</v>
      </c>
      <c r="E2358" s="41">
        <v>2691971.6639128998</v>
      </c>
      <c r="F2358" s="41">
        <v>8658779.8000000007</v>
      </c>
      <c r="G2358" s="41">
        <v>13969312.384501699</v>
      </c>
      <c r="H2358" s="41">
        <v>0.11338317692902999</v>
      </c>
      <c r="I2358" s="41">
        <v>0.192706096751013</v>
      </c>
      <c r="J2358" s="41">
        <v>3935809</v>
      </c>
      <c r="K2358" s="41">
        <v>60607.021495516899</v>
      </c>
      <c r="L2358" s="41">
        <v>143343.74500724001</v>
      </c>
      <c r="M2358" s="41">
        <v>2.1971375092313101</v>
      </c>
      <c r="N2358" s="41">
        <v>230.48534638061301</v>
      </c>
      <c r="O2358" s="41">
        <v>1.5653566496751099</v>
      </c>
    </row>
    <row r="2359" spans="1:15" x14ac:dyDescent="0.35">
      <c r="A2359" s="85" t="s">
        <v>2417</v>
      </c>
      <c r="B2359" s="41">
        <v>12973129.490994601</v>
      </c>
      <c r="C2359" s="41">
        <v>5617220.6602265099</v>
      </c>
      <c r="D2359" s="41">
        <v>905601.96178980696</v>
      </c>
      <c r="E2359" s="41">
        <v>1906199.82120172</v>
      </c>
      <c r="F2359" s="41">
        <v>8933147.0999999996</v>
      </c>
      <c r="G2359" s="41">
        <v>12576560.755331</v>
      </c>
      <c r="H2359" s="41">
        <v>0.101375467307575</v>
      </c>
      <c r="I2359" s="41">
        <v>0.15156765496431299</v>
      </c>
      <c r="J2359" s="41">
        <v>3883977</v>
      </c>
      <c r="K2359" s="41">
        <v>52145.952215486199</v>
      </c>
      <c r="L2359" s="41">
        <v>107555.921118318</v>
      </c>
      <c r="M2359" s="41">
        <v>2.2951232271794</v>
      </c>
      <c r="N2359" s="41">
        <v>241.17791884035799</v>
      </c>
      <c r="O2359" s="41">
        <v>1.44625487231941</v>
      </c>
    </row>
    <row r="2360" spans="1:15" x14ac:dyDescent="0.35">
      <c r="A2360" s="85" t="s">
        <v>2418</v>
      </c>
      <c r="B2360" s="41">
        <v>10084953.3783675</v>
      </c>
      <c r="C2360" s="41">
        <v>6870112.6326312199</v>
      </c>
      <c r="D2360" s="41">
        <v>1197618.86413683</v>
      </c>
      <c r="E2360" s="41">
        <v>2112339.18561695</v>
      </c>
      <c r="F2360" s="41">
        <v>8575214.5800000001</v>
      </c>
      <c r="G2360" s="41">
        <v>11857386.683796201</v>
      </c>
      <c r="H2360" s="41">
        <v>0.13966051262787599</v>
      </c>
      <c r="I2360" s="41">
        <v>0.17814542461565899</v>
      </c>
      <c r="J2360" s="41">
        <v>3618234</v>
      </c>
      <c r="K2360" s="41">
        <v>51824.242499109503</v>
      </c>
      <c r="L2360" s="41">
        <v>167577.20304378599</v>
      </c>
      <c r="M2360" s="41">
        <v>2.3728243378184799</v>
      </c>
      <c r="N2360" s="41">
        <v>228.80389155419701</v>
      </c>
      <c r="O2360" s="41">
        <v>1.89874746426882</v>
      </c>
    </row>
    <row r="2361" spans="1:15" x14ac:dyDescent="0.35">
      <c r="A2361" s="85" t="s">
        <v>2419</v>
      </c>
      <c r="B2361" s="41">
        <v>10021668.711329799</v>
      </c>
      <c r="C2361" s="41">
        <v>6797921.6139895897</v>
      </c>
      <c r="D2361" s="41">
        <v>1067244.75177539</v>
      </c>
      <c r="E2361" s="41">
        <v>2185802.2915276298</v>
      </c>
      <c r="F2361" s="41">
        <v>8671202.1799999997</v>
      </c>
      <c r="G2361" s="41">
        <v>11583976.6521532</v>
      </c>
      <c r="H2361" s="41">
        <v>0.12307921434896001</v>
      </c>
      <c r="I2361" s="41">
        <v>0.188691876474159</v>
      </c>
      <c r="J2361" s="41">
        <v>3721546</v>
      </c>
      <c r="K2361" s="41">
        <v>54366.999822373997</v>
      </c>
      <c r="L2361" s="41">
        <v>182541.46353077501</v>
      </c>
      <c r="M2361" s="41">
        <v>2.3316005323762199</v>
      </c>
      <c r="N2361" s="41">
        <v>213.07337778571301</v>
      </c>
      <c r="O2361" s="41">
        <v>1.82663914781373</v>
      </c>
    </row>
    <row r="2362" spans="1:15" x14ac:dyDescent="0.35">
      <c r="A2362" s="85" t="s">
        <v>2420</v>
      </c>
      <c r="B2362" s="41">
        <v>8553366.58438446</v>
      </c>
      <c r="C2362" s="41">
        <v>6966947.5207396299</v>
      </c>
      <c r="D2362" s="41">
        <v>1239665.9834892601</v>
      </c>
      <c r="E2362" s="41">
        <v>2593858.0391798699</v>
      </c>
      <c r="F2362" s="41">
        <v>8377752.2400000002</v>
      </c>
      <c r="G2362" s="41">
        <v>11100023.2723685</v>
      </c>
      <c r="H2362" s="41">
        <v>0.14797119179180401</v>
      </c>
      <c r="I2362" s="41">
        <v>0.233680414493978</v>
      </c>
      <c r="J2362" s="41">
        <v>3878589</v>
      </c>
      <c r="K2362" s="41">
        <v>50652.657079348603</v>
      </c>
      <c r="L2362" s="41">
        <v>123937.384575248</v>
      </c>
      <c r="M2362" s="41">
        <v>2.1563943035994</v>
      </c>
      <c r="N2362" s="41">
        <v>219.14368096424801</v>
      </c>
      <c r="O2362" s="41">
        <v>1.7962582580262101</v>
      </c>
    </row>
    <row r="2363" spans="1:15" x14ac:dyDescent="0.35">
      <c r="A2363" s="85" t="s">
        <v>2421</v>
      </c>
      <c r="B2363" s="41">
        <v>10103462.9746664</v>
      </c>
      <c r="C2363" s="41">
        <v>5819657.27058757</v>
      </c>
      <c r="D2363" s="41">
        <v>901001.771846027</v>
      </c>
      <c r="E2363" s="41">
        <v>1884704.32393522</v>
      </c>
      <c r="F2363" s="41">
        <v>7056832.5</v>
      </c>
      <c r="G2363" s="41">
        <v>11821461.9460099</v>
      </c>
      <c r="H2363" s="41">
        <v>0.12767793083455301</v>
      </c>
      <c r="I2363" s="41">
        <v>0.15943073137171099</v>
      </c>
      <c r="J2363" s="41">
        <v>3136370</v>
      </c>
      <c r="K2363" s="41">
        <v>55612.089881027197</v>
      </c>
      <c r="L2363" s="41">
        <v>169468.10497471099</v>
      </c>
      <c r="M2363" s="41">
        <v>2.25050687270156</v>
      </c>
      <c r="N2363" s="41">
        <v>212.56564427374801</v>
      </c>
      <c r="O2363" s="41">
        <v>1.8555391330064901</v>
      </c>
    </row>
    <row r="2364" spans="1:15" x14ac:dyDescent="0.35">
      <c r="A2364" s="85" t="s">
        <v>2422</v>
      </c>
      <c r="B2364" s="41">
        <v>8446797.6121171396</v>
      </c>
      <c r="C2364" s="41">
        <v>5647226.2166618798</v>
      </c>
      <c r="D2364" s="41">
        <v>927638.85606485605</v>
      </c>
      <c r="E2364" s="41">
        <v>1966573.69066593</v>
      </c>
      <c r="F2364" s="41">
        <v>6512796.6299999999</v>
      </c>
      <c r="G2364" s="41">
        <v>10632293.668470301</v>
      </c>
      <c r="H2364" s="41">
        <v>0.14243326005173501</v>
      </c>
      <c r="I2364" s="41">
        <v>0.184962318760791</v>
      </c>
      <c r="J2364" s="41">
        <v>3057651</v>
      </c>
      <c r="K2364" s="41">
        <v>50069.666439699802</v>
      </c>
      <c r="L2364" s="41">
        <v>156853.92296044299</v>
      </c>
      <c r="M2364" s="41">
        <v>2.1271338607123398</v>
      </c>
      <c r="N2364" s="41">
        <v>212.345859258308</v>
      </c>
      <c r="O2364" s="41">
        <v>1.84691654366763</v>
      </c>
    </row>
    <row r="2365" spans="1:15" x14ac:dyDescent="0.35">
      <c r="A2365" s="85" t="s">
        <v>2423</v>
      </c>
      <c r="B2365" s="41">
        <v>12050664.513887201</v>
      </c>
      <c r="C2365" s="41">
        <v>4300197.1386445202</v>
      </c>
      <c r="D2365" s="41">
        <v>897611.64819007798</v>
      </c>
      <c r="E2365" s="41">
        <v>2065055.6193768601</v>
      </c>
      <c r="F2365" s="41">
        <v>7367119.8200000003</v>
      </c>
      <c r="G2365" s="41">
        <v>12065127.9315897</v>
      </c>
      <c r="H2365" s="41">
        <v>0.121840240164586</v>
      </c>
      <c r="I2365" s="41">
        <v>0.171159032136742</v>
      </c>
      <c r="J2365" s="41">
        <v>3161854</v>
      </c>
      <c r="K2365" s="41">
        <v>57551.650122064901</v>
      </c>
      <c r="L2365" s="41">
        <v>118718.83149099399</v>
      </c>
      <c r="M2365" s="41">
        <v>2.3329633068978799</v>
      </c>
      <c r="N2365" s="41">
        <v>209.63627591478399</v>
      </c>
      <c r="O2365" s="41">
        <v>1.36002394122073</v>
      </c>
    </row>
    <row r="2366" spans="1:15" x14ac:dyDescent="0.35">
      <c r="A2366" s="85" t="s">
        <v>2424</v>
      </c>
      <c r="B2366" s="41">
        <v>12402439.712777</v>
      </c>
      <c r="C2366" s="41">
        <v>4466423.6121454304</v>
      </c>
      <c r="D2366" s="41">
        <v>1079435.4536929601</v>
      </c>
      <c r="E2366" s="41">
        <v>1840182.43547765</v>
      </c>
      <c r="F2366" s="41">
        <v>7722937.7000000002</v>
      </c>
      <c r="G2366" s="41">
        <v>12192664.655141899</v>
      </c>
      <c r="H2366" s="41">
        <v>0.139770058444594</v>
      </c>
      <c r="I2366" s="41">
        <v>0.15092537091156699</v>
      </c>
      <c r="J2366" s="41">
        <v>3357799</v>
      </c>
      <c r="K2366" s="41">
        <v>56570.615019449302</v>
      </c>
      <c r="L2366" s="41">
        <v>127121.141048829</v>
      </c>
      <c r="M2366" s="41">
        <v>2.30295058819569</v>
      </c>
      <c r="N2366" s="41">
        <v>215.53371640550901</v>
      </c>
      <c r="O2366" s="41">
        <v>1.33016407835771</v>
      </c>
    </row>
    <row r="2367" spans="1:15" x14ac:dyDescent="0.35">
      <c r="A2367" s="85" t="s">
        <v>2425</v>
      </c>
      <c r="B2367" s="41">
        <v>10142838.7484203</v>
      </c>
      <c r="C2367" s="41">
        <v>6277050.1276103901</v>
      </c>
      <c r="D2367" s="41">
        <v>1369721.3033058301</v>
      </c>
      <c r="E2367" s="41">
        <v>2707930.9308256502</v>
      </c>
      <c r="F2367" s="41">
        <v>9474483.6099999994</v>
      </c>
      <c r="G2367" s="41">
        <v>11145001.030553</v>
      </c>
      <c r="H2367" s="41">
        <v>0.14456949420020401</v>
      </c>
      <c r="I2367" s="41">
        <v>0.24297269452035999</v>
      </c>
      <c r="J2367" s="41">
        <v>3931321</v>
      </c>
      <c r="K2367" s="41">
        <v>52714.979805850897</v>
      </c>
      <c r="L2367" s="41">
        <v>121943.53039080001</v>
      </c>
      <c r="M2367" s="41">
        <v>2.4092190512259601</v>
      </c>
      <c r="N2367" s="41">
        <v>211.42067576306201</v>
      </c>
      <c r="O2367" s="41">
        <v>1.59667707816543</v>
      </c>
    </row>
    <row r="2368" spans="1:15" x14ac:dyDescent="0.35">
      <c r="A2368" s="85" t="s">
        <v>2426</v>
      </c>
      <c r="B2368" s="41">
        <v>13016127.524850501</v>
      </c>
      <c r="C2368" s="41">
        <v>4943988.3386436403</v>
      </c>
      <c r="D2368" s="41">
        <v>1067128.63036512</v>
      </c>
      <c r="E2368" s="41">
        <v>2022704.30966811</v>
      </c>
      <c r="F2368" s="41">
        <v>7878229.4400000004</v>
      </c>
      <c r="G2368" s="41">
        <v>13302252.4546562</v>
      </c>
      <c r="H2368" s="41">
        <v>0.135452849969944</v>
      </c>
      <c r="I2368" s="41">
        <v>0.152057278762598</v>
      </c>
      <c r="J2368" s="41">
        <v>3548752</v>
      </c>
      <c r="K2368" s="41">
        <v>57354.6003305142</v>
      </c>
      <c r="L2368" s="41">
        <v>130533.09112883</v>
      </c>
      <c r="M2368" s="41">
        <v>2.2153977703268102</v>
      </c>
      <c r="N2368" s="41">
        <v>231.93037190785401</v>
      </c>
      <c r="O2368" s="41">
        <v>1.3931625367576099</v>
      </c>
    </row>
    <row r="2369" spans="1:15" x14ac:dyDescent="0.35">
      <c r="A2369" s="85" t="s">
        <v>2427</v>
      </c>
      <c r="B2369" s="41">
        <v>14047086.8133756</v>
      </c>
      <c r="C2369" s="41">
        <v>4332216.1861666702</v>
      </c>
      <c r="D2369" s="41">
        <v>1065435.28149239</v>
      </c>
      <c r="E2369" s="41">
        <v>2913485.0441427901</v>
      </c>
      <c r="F2369" s="41">
        <v>7657940.4199999999</v>
      </c>
      <c r="G2369" s="41">
        <v>14867670.996255999</v>
      </c>
      <c r="H2369" s="41">
        <v>0.13912817586172799</v>
      </c>
      <c r="I2369" s="41">
        <v>0.19596109201477899</v>
      </c>
      <c r="J2369" s="41">
        <v>3434054</v>
      </c>
      <c r="K2369" s="41">
        <v>63428.630530102499</v>
      </c>
      <c r="L2369" s="41">
        <v>167388.09107858001</v>
      </c>
      <c r="M2369" s="41">
        <v>2.2291482407028198</v>
      </c>
      <c r="N2369" s="41">
        <v>234.40301406004801</v>
      </c>
      <c r="O2369" s="41">
        <v>1.2615457375354799</v>
      </c>
    </row>
    <row r="2370" spans="1:15" x14ac:dyDescent="0.35">
      <c r="A2370" s="85" t="s">
        <v>2428</v>
      </c>
      <c r="B2370" s="41">
        <v>11158664.8906633</v>
      </c>
      <c r="C2370" s="41">
        <v>4594434.1501472602</v>
      </c>
      <c r="D2370" s="41">
        <v>1151779.64776769</v>
      </c>
      <c r="E2370" s="41">
        <v>2247428.4186444902</v>
      </c>
      <c r="F2370" s="41">
        <v>7968908.75</v>
      </c>
      <c r="G2370" s="41">
        <v>11336075.6517541</v>
      </c>
      <c r="H2370" s="41">
        <v>0.144534174490037</v>
      </c>
      <c r="I2370" s="41">
        <v>0.19825453602161899</v>
      </c>
      <c r="J2370" s="41">
        <v>3391025</v>
      </c>
      <c r="K2370" s="41">
        <v>51368.8401837688</v>
      </c>
      <c r="L2370" s="41">
        <v>152677.29453138399</v>
      </c>
      <c r="M2370" s="41">
        <v>2.3545989481483098</v>
      </c>
      <c r="N2370" s="41">
        <v>220.68323326497699</v>
      </c>
      <c r="O2370" s="41">
        <v>1.35488064822502</v>
      </c>
    </row>
    <row r="2371" spans="1:15" x14ac:dyDescent="0.35">
      <c r="A2371" s="85" t="s">
        <v>2429</v>
      </c>
      <c r="B2371" s="41">
        <v>12320630.9767626</v>
      </c>
      <c r="C2371" s="41">
        <v>4672345.1283131996</v>
      </c>
      <c r="D2371" s="41">
        <v>824842.82473518804</v>
      </c>
      <c r="E2371" s="41">
        <v>1906156.2513899901</v>
      </c>
      <c r="F2371" s="41">
        <v>8047966.4400000004</v>
      </c>
      <c r="G2371" s="41">
        <v>11841011.2077199</v>
      </c>
      <c r="H2371" s="41">
        <v>0.102490838012887</v>
      </c>
      <c r="I2371" s="41">
        <v>0.16097917804074399</v>
      </c>
      <c r="J2371" s="41">
        <v>3778388</v>
      </c>
      <c r="K2371" s="41">
        <v>50940.035309614599</v>
      </c>
      <c r="L2371" s="41">
        <v>165002.46651896299</v>
      </c>
      <c r="M2371" s="41">
        <v>2.1269785129693202</v>
      </c>
      <c r="N2371" s="41">
        <v>232.44704314849901</v>
      </c>
      <c r="O2371" s="41">
        <v>1.2365974929819801</v>
      </c>
    </row>
    <row r="2372" spans="1:15" x14ac:dyDescent="0.35">
      <c r="A2372" s="85" t="s">
        <v>2430</v>
      </c>
      <c r="B2372" s="41">
        <v>11455813.131457301</v>
      </c>
      <c r="C2372" s="41">
        <v>6114010.3830623897</v>
      </c>
      <c r="D2372" s="41">
        <v>1118258.3159412399</v>
      </c>
      <c r="E2372" s="41">
        <v>1952335.09068307</v>
      </c>
      <c r="F2372" s="41">
        <v>9441741.0899999999</v>
      </c>
      <c r="G2372" s="41">
        <v>11322305.983116301</v>
      </c>
      <c r="H2372" s="41">
        <v>0.11843772300912001</v>
      </c>
      <c r="I2372" s="41">
        <v>0.17243263815642901</v>
      </c>
      <c r="J2372" s="41">
        <v>3983857</v>
      </c>
      <c r="K2372" s="41">
        <v>54507.538913519798</v>
      </c>
      <c r="L2372" s="41">
        <v>123630.151972345</v>
      </c>
      <c r="M2372" s="41">
        <v>2.3680385344489601</v>
      </c>
      <c r="N2372" s="41">
        <v>207.71808892998499</v>
      </c>
      <c r="O2372" s="41">
        <v>1.5346962461409599</v>
      </c>
    </row>
    <row r="2373" spans="1:15" x14ac:dyDescent="0.35">
      <c r="A2373" s="85" t="s">
        <v>2431</v>
      </c>
      <c r="B2373" s="41">
        <v>12477607.6891135</v>
      </c>
      <c r="C2373" s="41">
        <v>5377336.8483414203</v>
      </c>
      <c r="D2373" s="41">
        <v>1007949.39176278</v>
      </c>
      <c r="E2373" s="41">
        <v>2749310.4706827402</v>
      </c>
      <c r="F2373" s="41">
        <v>8577314.5800000001</v>
      </c>
      <c r="G2373" s="41">
        <v>13178661.8542122</v>
      </c>
      <c r="H2373" s="41">
        <v>0.11751339913695701</v>
      </c>
      <c r="I2373" s="41">
        <v>0.20861833326454199</v>
      </c>
      <c r="J2373" s="41">
        <v>3916582</v>
      </c>
      <c r="K2373" s="41">
        <v>62137.1203461369</v>
      </c>
      <c r="L2373" s="41">
        <v>143772.03431173001</v>
      </c>
      <c r="M2373" s="41">
        <v>2.1888432569142</v>
      </c>
      <c r="N2373" s="41">
        <v>212.09305252883101</v>
      </c>
      <c r="O2373" s="41">
        <v>1.37296674711302</v>
      </c>
    </row>
    <row r="2374" spans="1:15" x14ac:dyDescent="0.35">
      <c r="A2374" s="85" t="s">
        <v>2432</v>
      </c>
      <c r="B2374" s="41">
        <v>10626411.576978</v>
      </c>
      <c r="C2374" s="41">
        <v>6664821.3816093802</v>
      </c>
      <c r="D2374" s="41">
        <v>1059352.99533051</v>
      </c>
      <c r="E2374" s="41">
        <v>2447563.4318894902</v>
      </c>
      <c r="F2374" s="41">
        <v>8185320.5</v>
      </c>
      <c r="G2374" s="41">
        <v>12738746.971772</v>
      </c>
      <c r="H2374" s="41">
        <v>0.12942107707700701</v>
      </c>
      <c r="I2374" s="41">
        <v>0.19213533617655501</v>
      </c>
      <c r="J2374" s="41">
        <v>3558835</v>
      </c>
      <c r="K2374" s="41">
        <v>55574.325851897898</v>
      </c>
      <c r="L2374" s="41">
        <v>125918.085964636</v>
      </c>
      <c r="M2374" s="41">
        <v>2.3034377022609398</v>
      </c>
      <c r="N2374" s="41">
        <v>229.219510008334</v>
      </c>
      <c r="O2374" s="41">
        <v>1.87275369091553</v>
      </c>
    </row>
    <row r="2375" spans="1:15" x14ac:dyDescent="0.35">
      <c r="A2375" s="85" t="s">
        <v>2433</v>
      </c>
      <c r="B2375" s="41">
        <v>12344405.4735488</v>
      </c>
      <c r="C2375" s="41">
        <v>5353039.2928359499</v>
      </c>
      <c r="D2375" s="41">
        <v>1005999.8249544</v>
      </c>
      <c r="E2375" s="41">
        <v>2811505.9685800401</v>
      </c>
      <c r="F2375" s="41">
        <v>9352654.0399999991</v>
      </c>
      <c r="G2375" s="41">
        <v>12282475.4474418</v>
      </c>
      <c r="H2375" s="41">
        <v>0.10756303191071501</v>
      </c>
      <c r="I2375" s="41">
        <v>0.228903854162853</v>
      </c>
      <c r="J2375" s="41">
        <v>3962989</v>
      </c>
      <c r="K2375" s="41">
        <v>59701.917306381198</v>
      </c>
      <c r="L2375" s="41">
        <v>120178.927522627</v>
      </c>
      <c r="M2375" s="41">
        <v>2.3608197673098301</v>
      </c>
      <c r="N2375" s="41">
        <v>205.727197755334</v>
      </c>
      <c r="O2375" s="41">
        <v>1.3507580497538501</v>
      </c>
    </row>
    <row r="2376" spans="1:15" x14ac:dyDescent="0.35">
      <c r="A2376" s="85" t="s">
        <v>2434</v>
      </c>
      <c r="B2376" s="41">
        <v>12995878.536598001</v>
      </c>
      <c r="C2376" s="41">
        <v>5619672.5498946495</v>
      </c>
      <c r="D2376" s="41">
        <v>1037480.34276812</v>
      </c>
      <c r="E2376" s="41">
        <v>3228392.28292243</v>
      </c>
      <c r="F2376" s="41">
        <v>8259253.1799999997</v>
      </c>
      <c r="G2376" s="41">
        <v>14778177.174562899</v>
      </c>
      <c r="H2376" s="41">
        <v>0.12561430436354801</v>
      </c>
      <c r="I2376" s="41">
        <v>0.21845673148914099</v>
      </c>
      <c r="J2376" s="41">
        <v>3914338</v>
      </c>
      <c r="K2376" s="41">
        <v>63655.139449357601</v>
      </c>
      <c r="L2376" s="41">
        <v>156006.64237961901</v>
      </c>
      <c r="M2376" s="41">
        <v>2.1104612809588299</v>
      </c>
      <c r="N2376" s="41">
        <v>232.161240782086</v>
      </c>
      <c r="O2376" s="41">
        <v>1.4356635911090601</v>
      </c>
    </row>
    <row r="2377" spans="1:15" x14ac:dyDescent="0.35">
      <c r="A2377" s="85" t="s">
        <v>2435</v>
      </c>
      <c r="B2377" s="41">
        <v>12586135.900642799</v>
      </c>
      <c r="C2377" s="41">
        <v>5143603.3846487897</v>
      </c>
      <c r="D2377" s="41">
        <v>1094684.2712697799</v>
      </c>
      <c r="E2377" s="41">
        <v>2387231.8224497698</v>
      </c>
      <c r="F2377" s="41">
        <v>8079377.5999999996</v>
      </c>
      <c r="G2377" s="41">
        <v>13294897.707664199</v>
      </c>
      <c r="H2377" s="41">
        <v>0.13549116348637799</v>
      </c>
      <c r="I2377" s="41">
        <v>0.17955999925246499</v>
      </c>
      <c r="J2377" s="41">
        <v>3606865</v>
      </c>
      <c r="K2377" s="41">
        <v>55739.131761127697</v>
      </c>
      <c r="L2377" s="41">
        <v>162619.92865307999</v>
      </c>
      <c r="M2377" s="41">
        <v>2.2408195297469602</v>
      </c>
      <c r="N2377" s="41">
        <v>238.516465783732</v>
      </c>
      <c r="O2377" s="41">
        <v>1.4260593020944199</v>
      </c>
    </row>
    <row r="2378" spans="1:15" x14ac:dyDescent="0.35">
      <c r="A2378" s="85" t="s">
        <v>2436</v>
      </c>
      <c r="B2378" s="41">
        <v>13464168.2605782</v>
      </c>
      <c r="C2378" s="41">
        <v>5312956.93073925</v>
      </c>
      <c r="D2378" s="41">
        <v>873293.47035223001</v>
      </c>
      <c r="E2378" s="41">
        <v>2342703.6308926898</v>
      </c>
      <c r="F2378" s="41">
        <v>8366505.2999999998</v>
      </c>
      <c r="G2378" s="41">
        <v>13786603.2320957</v>
      </c>
      <c r="H2378" s="41">
        <v>0.10437971877603799</v>
      </c>
      <c r="I2378" s="41">
        <v>0.169926093574579</v>
      </c>
      <c r="J2378" s="41">
        <v>3637611</v>
      </c>
      <c r="K2378" s="41">
        <v>61555.579908450898</v>
      </c>
      <c r="L2378" s="41">
        <v>159986.239533324</v>
      </c>
      <c r="M2378" s="41">
        <v>2.29692348603706</v>
      </c>
      <c r="N2378" s="41">
        <v>223.966569739622</v>
      </c>
      <c r="O2378" s="41">
        <v>1.4605621466229499</v>
      </c>
    </row>
    <row r="2379" spans="1:15" x14ac:dyDescent="0.35">
      <c r="A2379" s="85" t="s">
        <v>2437</v>
      </c>
      <c r="B2379" s="41">
        <v>12810162.507519601</v>
      </c>
      <c r="C2379" s="41">
        <v>4411228.39308157</v>
      </c>
      <c r="D2379" s="41">
        <v>854954.45232586097</v>
      </c>
      <c r="E2379" s="41">
        <v>2195170.9798413999</v>
      </c>
      <c r="F2379" s="41">
        <v>7610310.2400000002</v>
      </c>
      <c r="G2379" s="41">
        <v>12790688.0741395</v>
      </c>
      <c r="H2379" s="41">
        <v>0.11234160308369499</v>
      </c>
      <c r="I2379" s="41">
        <v>0.17162258723826301</v>
      </c>
      <c r="J2379" s="41">
        <v>3490968</v>
      </c>
      <c r="K2379" s="41">
        <v>59123.084377089101</v>
      </c>
      <c r="L2379" s="41">
        <v>129481.98137098399</v>
      </c>
      <c r="M2379" s="41">
        <v>2.1838446607442399</v>
      </c>
      <c r="N2379" s="41">
        <v>216.33692955377299</v>
      </c>
      <c r="O2379" s="41">
        <v>1.26361180998553</v>
      </c>
    </row>
    <row r="2380" spans="1:15" x14ac:dyDescent="0.35">
      <c r="A2380" s="85" t="s">
        <v>2438</v>
      </c>
      <c r="B2380" s="41">
        <v>12858481.7448851</v>
      </c>
      <c r="C2380" s="41">
        <v>5701665.1064241901</v>
      </c>
      <c r="D2380" s="41">
        <v>1071287.39725883</v>
      </c>
      <c r="E2380" s="41">
        <v>2599426.5723673198</v>
      </c>
      <c r="F2380" s="41">
        <v>8728863.1199999992</v>
      </c>
      <c r="G2380" s="41">
        <v>13676093.356169799</v>
      </c>
      <c r="H2380" s="41">
        <v>0.12272931566589</v>
      </c>
      <c r="I2380" s="41">
        <v>0.19007084148007899</v>
      </c>
      <c r="J2380" s="41">
        <v>3762441</v>
      </c>
      <c r="K2380" s="41">
        <v>62904.619641092002</v>
      </c>
      <c r="L2380" s="41">
        <v>174095.655234395</v>
      </c>
      <c r="M2380" s="41">
        <v>2.3168573477879701</v>
      </c>
      <c r="N2380" s="41">
        <v>217.405123906222</v>
      </c>
      <c r="O2380" s="41">
        <v>1.5154164826569201</v>
      </c>
    </row>
    <row r="2381" spans="1:15" x14ac:dyDescent="0.35">
      <c r="A2381" s="85" t="s">
        <v>2439</v>
      </c>
      <c r="B2381" s="41">
        <v>11202046.5319598</v>
      </c>
      <c r="C2381" s="41">
        <v>4911088.09416846</v>
      </c>
      <c r="D2381" s="41">
        <v>727350.21609548805</v>
      </c>
      <c r="E2381" s="41">
        <v>2930508.8918473902</v>
      </c>
      <c r="F2381" s="41">
        <v>7068627</v>
      </c>
      <c r="G2381" s="41">
        <v>12832822.497937899</v>
      </c>
      <c r="H2381" s="41">
        <v>0.10289837278095</v>
      </c>
      <c r="I2381" s="41">
        <v>0.228360432190057</v>
      </c>
      <c r="J2381" s="41">
        <v>3100275</v>
      </c>
      <c r="K2381" s="41">
        <v>59907.672367947001</v>
      </c>
      <c r="L2381" s="41">
        <v>130455.763866776</v>
      </c>
      <c r="M2381" s="41">
        <v>2.2837265489929099</v>
      </c>
      <c r="N2381" s="41">
        <v>214.20866396627801</v>
      </c>
      <c r="O2381" s="41">
        <v>1.58408144250702</v>
      </c>
    </row>
    <row r="2382" spans="1:15" x14ac:dyDescent="0.35">
      <c r="A2382" s="85" t="s">
        <v>2440</v>
      </c>
      <c r="B2382" s="41">
        <v>12241051.436971501</v>
      </c>
      <c r="C2382" s="41">
        <v>5649687.6731359297</v>
      </c>
      <c r="D2382" s="41">
        <v>947430.32548974303</v>
      </c>
      <c r="E2382" s="41">
        <v>2989203.8869336401</v>
      </c>
      <c r="F2382" s="41">
        <v>7858453.9800000004</v>
      </c>
      <c r="G2382" s="41">
        <v>14097515.283191901</v>
      </c>
      <c r="H2382" s="41">
        <v>0.120561923235917</v>
      </c>
      <c r="I2382" s="41">
        <v>0.21203764116486401</v>
      </c>
      <c r="J2382" s="41">
        <v>3461874</v>
      </c>
      <c r="K2382" s="41">
        <v>62977.508524422301</v>
      </c>
      <c r="L2382" s="41">
        <v>128595.94066114099</v>
      </c>
      <c r="M2382" s="41">
        <v>2.2703989543257199</v>
      </c>
      <c r="N2382" s="41">
        <v>223.85316717188701</v>
      </c>
      <c r="O2382" s="41">
        <v>1.63197380180097</v>
      </c>
    </row>
    <row r="2383" spans="1:15" x14ac:dyDescent="0.35">
      <c r="A2383" s="85" t="s">
        <v>2441</v>
      </c>
      <c r="B2383" s="41">
        <v>12771549.018060099</v>
      </c>
      <c r="C2383" s="41">
        <v>4388502.5150808403</v>
      </c>
      <c r="D2383" s="41">
        <v>1065694.7762249</v>
      </c>
      <c r="E2383" s="41">
        <v>3376892.8631029199</v>
      </c>
      <c r="F2383" s="41">
        <v>7960439.8899999997</v>
      </c>
      <c r="G2383" s="41">
        <v>13807013.090830401</v>
      </c>
      <c r="H2383" s="41">
        <v>0.13387385508225899</v>
      </c>
      <c r="I2383" s="41">
        <v>0.244578088025832</v>
      </c>
      <c r="J2383" s="41">
        <v>3602009</v>
      </c>
      <c r="K2383" s="41">
        <v>62311.639547027502</v>
      </c>
      <c r="L2383" s="41">
        <v>164813.80836158799</v>
      </c>
      <c r="M2383" s="41">
        <v>2.20527396804354</v>
      </c>
      <c r="N2383" s="41">
        <v>221.578542650803</v>
      </c>
      <c r="O2383" s="41">
        <v>1.21834857022313</v>
      </c>
    </row>
    <row r="2384" spans="1:15" x14ac:dyDescent="0.35">
      <c r="A2384" s="85" t="s">
        <v>2442</v>
      </c>
      <c r="B2384" s="41">
        <v>9650698.5586886108</v>
      </c>
      <c r="C2384" s="41">
        <v>5971850.7388593303</v>
      </c>
      <c r="D2384" s="41">
        <v>1252922.55155059</v>
      </c>
      <c r="E2384" s="41">
        <v>2629146.1654220698</v>
      </c>
      <c r="F2384" s="41">
        <v>8607529.4199999999</v>
      </c>
      <c r="G2384" s="41">
        <v>11000070.828406001</v>
      </c>
      <c r="H2384" s="41">
        <v>0.14556122789883999</v>
      </c>
      <c r="I2384" s="41">
        <v>0.23901174878189901</v>
      </c>
      <c r="J2384" s="41">
        <v>3616609</v>
      </c>
      <c r="K2384" s="41">
        <v>50570.388140888099</v>
      </c>
      <c r="L2384" s="41">
        <v>102982.23388538499</v>
      </c>
      <c r="M2384" s="41">
        <v>2.3768502080833098</v>
      </c>
      <c r="N2384" s="41">
        <v>217.518269712147</v>
      </c>
      <c r="O2384" s="41">
        <v>1.6512292976264</v>
      </c>
    </row>
    <row r="2385" spans="1:15" x14ac:dyDescent="0.35">
      <c r="A2385" s="85" t="s">
        <v>2443</v>
      </c>
      <c r="B2385" s="41">
        <v>10702046.764450001</v>
      </c>
      <c r="C2385" s="41">
        <v>6432745.9603408901</v>
      </c>
      <c r="D2385" s="41">
        <v>1019921.0144420899</v>
      </c>
      <c r="E2385" s="41">
        <v>2380993.0701534101</v>
      </c>
      <c r="F2385" s="41">
        <v>8229363.7400000002</v>
      </c>
      <c r="G2385" s="41">
        <v>12425215.058721</v>
      </c>
      <c r="H2385" s="41">
        <v>0.123936800786265</v>
      </c>
      <c r="I2385" s="41">
        <v>0.19162590417155301</v>
      </c>
      <c r="J2385" s="41">
        <v>3723694</v>
      </c>
      <c r="K2385" s="41">
        <v>58419.366489825501</v>
      </c>
      <c r="L2385" s="41">
        <v>118871.989334596</v>
      </c>
      <c r="M2385" s="41">
        <v>2.21146865953245</v>
      </c>
      <c r="N2385" s="41">
        <v>212.69113864893399</v>
      </c>
      <c r="O2385" s="41">
        <v>1.7275173417420699</v>
      </c>
    </row>
    <row r="2386" spans="1:15" x14ac:dyDescent="0.35">
      <c r="A2386" s="85" t="s">
        <v>2444</v>
      </c>
      <c r="B2386" s="41">
        <v>10270759.401063699</v>
      </c>
      <c r="C2386" s="41">
        <v>5674611.6334427502</v>
      </c>
      <c r="D2386" s="41">
        <v>820697.62451410503</v>
      </c>
      <c r="E2386" s="41">
        <v>2257290.9881448001</v>
      </c>
      <c r="F2386" s="41">
        <v>7279422.7999999998</v>
      </c>
      <c r="G2386" s="41">
        <v>11914749.208311001</v>
      </c>
      <c r="H2386" s="41">
        <v>0.11274212902073801</v>
      </c>
      <c r="I2386" s="41">
        <v>0.18945350411322601</v>
      </c>
      <c r="J2386" s="41">
        <v>3433690</v>
      </c>
      <c r="K2386" s="41">
        <v>56575.257399387301</v>
      </c>
      <c r="L2386" s="41">
        <v>170812.36114559899</v>
      </c>
      <c r="M2386" s="41">
        <v>2.1209399263733699</v>
      </c>
      <c r="N2386" s="41">
        <v>210.60383375146699</v>
      </c>
      <c r="O2386" s="41">
        <v>1.6526278241316901</v>
      </c>
    </row>
    <row r="2387" spans="1:15" x14ac:dyDescent="0.35">
      <c r="A2387" s="85" t="s">
        <v>2445</v>
      </c>
      <c r="B2387" s="41">
        <v>11074830.875848001</v>
      </c>
      <c r="C2387" s="41">
        <v>4477875.4014896201</v>
      </c>
      <c r="D2387" s="41">
        <v>1219009.0339523801</v>
      </c>
      <c r="E2387" s="41">
        <v>1634970.3842625699</v>
      </c>
      <c r="F2387" s="41">
        <v>8176584.5199999996</v>
      </c>
      <c r="G2387" s="41">
        <v>10378866.2056893</v>
      </c>
      <c r="H2387" s="41">
        <v>0.14908535843672499</v>
      </c>
      <c r="I2387" s="41">
        <v>0.15752880438581501</v>
      </c>
      <c r="J2387" s="41">
        <v>3699812</v>
      </c>
      <c r="K2387" s="41">
        <v>50360.843348484901</v>
      </c>
      <c r="L2387" s="41">
        <v>148765.03013666</v>
      </c>
      <c r="M2387" s="41">
        <v>2.20554939580374</v>
      </c>
      <c r="N2387" s="41">
        <v>206.09381052275799</v>
      </c>
      <c r="O2387" s="41">
        <v>1.21029809122453</v>
      </c>
    </row>
    <row r="2388" spans="1:15" x14ac:dyDescent="0.35">
      <c r="A2388" s="85" t="s">
        <v>2446</v>
      </c>
      <c r="B2388" s="41">
        <v>10180558.240033001</v>
      </c>
      <c r="C2388" s="41">
        <v>6432417.3251713701</v>
      </c>
      <c r="D2388" s="41">
        <v>899098.32609782601</v>
      </c>
      <c r="E2388" s="41">
        <v>2598534.5678946301</v>
      </c>
      <c r="F2388" s="41">
        <v>8400299.6400000006</v>
      </c>
      <c r="G2388" s="41">
        <v>11854741.7440586</v>
      </c>
      <c r="H2388" s="41">
        <v>0.10703169703811</v>
      </c>
      <c r="I2388" s="41">
        <v>0.21919790612030701</v>
      </c>
      <c r="J2388" s="41">
        <v>3559449</v>
      </c>
      <c r="K2388" s="41">
        <v>57103.765626486304</v>
      </c>
      <c r="L2388" s="41">
        <v>144432.92486174501</v>
      </c>
      <c r="M2388" s="41">
        <v>2.36261196583972</v>
      </c>
      <c r="N2388" s="41">
        <v>207.599491215824</v>
      </c>
      <c r="O2388" s="41">
        <v>1.80713849957433</v>
      </c>
    </row>
    <row r="2389" spans="1:15" x14ac:dyDescent="0.35">
      <c r="A2389" s="85" t="s">
        <v>2447</v>
      </c>
      <c r="B2389" s="41">
        <v>12420129.315976299</v>
      </c>
      <c r="C2389" s="41">
        <v>4130000.58700433</v>
      </c>
      <c r="D2389" s="41">
        <v>705647.30785626802</v>
      </c>
      <c r="E2389" s="41">
        <v>2538343.4645245601</v>
      </c>
      <c r="F2389" s="41">
        <v>6609347.9800000004</v>
      </c>
      <c r="G2389" s="41">
        <v>13325657.379741199</v>
      </c>
      <c r="H2389" s="41">
        <v>0.10676504096797</v>
      </c>
      <c r="I2389" s="41">
        <v>0.19048542163357399</v>
      </c>
      <c r="J2389" s="41">
        <v>3031811</v>
      </c>
      <c r="K2389" s="41">
        <v>58960.476880408998</v>
      </c>
      <c r="L2389" s="41">
        <v>140884.684379805</v>
      </c>
      <c r="M2389" s="41">
        <v>2.1782005534533102</v>
      </c>
      <c r="N2389" s="41">
        <v>226.01222872470601</v>
      </c>
      <c r="O2389" s="41">
        <v>1.36222231102279</v>
      </c>
    </row>
    <row r="2390" spans="1:15" x14ac:dyDescent="0.35">
      <c r="A2390" s="85" t="s">
        <v>2448</v>
      </c>
      <c r="B2390" s="41">
        <v>13724588.974123999</v>
      </c>
      <c r="C2390" s="41">
        <v>6056308.5382031295</v>
      </c>
      <c r="D2390" s="41">
        <v>1155143.0848987401</v>
      </c>
      <c r="E2390" s="41">
        <v>2465956.0114392401</v>
      </c>
      <c r="F2390" s="41">
        <v>8644079.8200000003</v>
      </c>
      <c r="G2390" s="41">
        <v>14867796.0908623</v>
      </c>
      <c r="H2390" s="41">
        <v>0.13363401414064399</v>
      </c>
      <c r="I2390" s="41">
        <v>0.16585888025157999</v>
      </c>
      <c r="J2390" s="41">
        <v>3471518</v>
      </c>
      <c r="K2390" s="41">
        <v>61707.462815897299</v>
      </c>
      <c r="L2390" s="41">
        <v>109879.302197196</v>
      </c>
      <c r="M2390" s="41">
        <v>2.4866156002836202</v>
      </c>
      <c r="N2390" s="41">
        <v>240.93968029692999</v>
      </c>
      <c r="O2390" s="41">
        <v>1.7445706858507199</v>
      </c>
    </row>
    <row r="2391" spans="1:15" x14ac:dyDescent="0.35">
      <c r="A2391" s="85" t="s">
        <v>2449</v>
      </c>
      <c r="B2391" s="41">
        <v>13512144.825304899</v>
      </c>
      <c r="C2391" s="41">
        <v>4522215.3092185296</v>
      </c>
      <c r="D2391" s="41">
        <v>1020594.59347285</v>
      </c>
      <c r="E2391" s="41">
        <v>2747730.9889705898</v>
      </c>
      <c r="F2391" s="41">
        <v>7226402.2000000002</v>
      </c>
      <c r="G2391" s="41">
        <v>14719224.926014399</v>
      </c>
      <c r="H2391" s="41">
        <v>0.141231357628122</v>
      </c>
      <c r="I2391" s="41">
        <v>0.18667633674883999</v>
      </c>
      <c r="J2391" s="41">
        <v>3141914</v>
      </c>
      <c r="K2391" s="41">
        <v>57681.734172013501</v>
      </c>
      <c r="L2391" s="41">
        <v>142941.40904753099</v>
      </c>
      <c r="M2391" s="41">
        <v>2.29988193398456</v>
      </c>
      <c r="N2391" s="41">
        <v>255.17658536565901</v>
      </c>
      <c r="O2391" s="41">
        <v>1.4393186157286699</v>
      </c>
    </row>
    <row r="2392" spans="1:15" x14ac:dyDescent="0.35">
      <c r="A2392" s="85" t="s">
        <v>2450</v>
      </c>
      <c r="B2392" s="41">
        <v>12722906.9711002</v>
      </c>
      <c r="C2392" s="41">
        <v>4223871.5541487997</v>
      </c>
      <c r="D2392" s="41">
        <v>912457.81483636505</v>
      </c>
      <c r="E2392" s="41">
        <v>3491342.11327453</v>
      </c>
      <c r="F2392" s="41">
        <v>6637358.7999999998</v>
      </c>
      <c r="G2392" s="41">
        <v>14888118.8572999</v>
      </c>
      <c r="H2392" s="41">
        <v>0.13747302840346101</v>
      </c>
      <c r="I2392" s="41">
        <v>0.234505255280298</v>
      </c>
      <c r="J2392" s="41">
        <v>3044660</v>
      </c>
      <c r="K2392" s="41">
        <v>59741.2578038598</v>
      </c>
      <c r="L2392" s="41">
        <v>174899.20394003799</v>
      </c>
      <c r="M2392" s="41">
        <v>2.1761426766804299</v>
      </c>
      <c r="N2392" s="41">
        <v>249.20802549772199</v>
      </c>
      <c r="O2392" s="41">
        <v>1.38730483999816</v>
      </c>
    </row>
    <row r="2393" spans="1:15" x14ac:dyDescent="0.35">
      <c r="A2393" s="85" t="s">
        <v>2451</v>
      </c>
      <c r="B2393" s="41">
        <v>9183345.6694779601</v>
      </c>
      <c r="C2393" s="41">
        <v>5492102.3819399104</v>
      </c>
      <c r="D2393" s="41">
        <v>898838.10851979605</v>
      </c>
      <c r="E2393" s="41">
        <v>2076396.78889938</v>
      </c>
      <c r="F2393" s="41">
        <v>7096386</v>
      </c>
      <c r="G2393" s="41">
        <v>10667149.2472497</v>
      </c>
      <c r="H2393" s="41">
        <v>0.126661389123956</v>
      </c>
      <c r="I2393" s="41">
        <v>0.194653392464227</v>
      </c>
      <c r="J2393" s="41">
        <v>3395400</v>
      </c>
      <c r="K2393" s="41">
        <v>53120.607774760902</v>
      </c>
      <c r="L2393" s="41">
        <v>112852.298412681</v>
      </c>
      <c r="M2393" s="41">
        <v>2.09231429272972</v>
      </c>
      <c r="N2393" s="41">
        <v>200.80748681323001</v>
      </c>
      <c r="O2393" s="41">
        <v>1.61751262942213</v>
      </c>
    </row>
    <row r="2394" spans="1:15" x14ac:dyDescent="0.35">
      <c r="A2394" s="85" t="s">
        <v>2452</v>
      </c>
      <c r="B2394" s="41">
        <v>11721296.513766499</v>
      </c>
      <c r="C2394" s="41">
        <v>4213875.4653568501</v>
      </c>
      <c r="D2394" s="41">
        <v>1054351.35023455</v>
      </c>
      <c r="E2394" s="41">
        <v>2827055.2517471001</v>
      </c>
      <c r="F2394" s="41">
        <v>7626298.5999999996</v>
      </c>
      <c r="G2394" s="41">
        <v>12324234.7320472</v>
      </c>
      <c r="H2394" s="41">
        <v>0.13825204146013201</v>
      </c>
      <c r="I2394" s="41">
        <v>0.229389922637208</v>
      </c>
      <c r="J2394" s="41">
        <v>3315782</v>
      </c>
      <c r="K2394" s="41">
        <v>55851.693700930002</v>
      </c>
      <c r="L2394" s="41">
        <v>133954.75094218599</v>
      </c>
      <c r="M2394" s="41">
        <v>2.29635617751484</v>
      </c>
      <c r="N2394" s="41">
        <v>220.65591684248</v>
      </c>
      <c r="O2394" s="41">
        <v>1.2708541952869199</v>
      </c>
    </row>
    <row r="2395" spans="1:15" x14ac:dyDescent="0.35">
      <c r="A2395" s="85" t="s">
        <v>2453</v>
      </c>
      <c r="B2395" s="41">
        <v>13678995.323395001</v>
      </c>
      <c r="C2395" s="41">
        <v>4545379.5722770002</v>
      </c>
      <c r="D2395" s="41">
        <v>913441.15543291601</v>
      </c>
      <c r="E2395" s="41">
        <v>2414971.3019499602</v>
      </c>
      <c r="F2395" s="41">
        <v>7254937.1699999999</v>
      </c>
      <c r="G2395" s="41">
        <v>14443673.7188235</v>
      </c>
      <c r="H2395" s="41">
        <v>0.125906142814041</v>
      </c>
      <c r="I2395" s="41">
        <v>0.167199242309294</v>
      </c>
      <c r="J2395" s="41">
        <v>3282777</v>
      </c>
      <c r="K2395" s="41">
        <v>58362.993853335698</v>
      </c>
      <c r="L2395" s="41">
        <v>145823.53576867899</v>
      </c>
      <c r="M2395" s="41">
        <v>2.20639197316678</v>
      </c>
      <c r="N2395" s="41">
        <v>247.47988395083999</v>
      </c>
      <c r="O2395" s="41">
        <v>1.3846141764356801</v>
      </c>
    </row>
    <row r="2396" spans="1:15" x14ac:dyDescent="0.35">
      <c r="A2396" s="85" t="s">
        <v>2454</v>
      </c>
      <c r="B2396" s="41">
        <v>10441528.589565201</v>
      </c>
      <c r="C2396" s="41">
        <v>6672614.7600316498</v>
      </c>
      <c r="D2396" s="41">
        <v>1254597.8515952199</v>
      </c>
      <c r="E2396" s="41">
        <v>2122933.7648221399</v>
      </c>
      <c r="F2396" s="41">
        <v>8592696</v>
      </c>
      <c r="G2396" s="41">
        <v>12024913.4261369</v>
      </c>
      <c r="H2396" s="41">
        <v>0.14600747560430699</v>
      </c>
      <c r="I2396" s="41">
        <v>0.176544619457119</v>
      </c>
      <c r="J2396" s="41">
        <v>3836025</v>
      </c>
      <c r="K2396" s="41">
        <v>55854.4912728735</v>
      </c>
      <c r="L2396" s="41">
        <v>125934.460122748</v>
      </c>
      <c r="M2396" s="41">
        <v>2.2446272793422199</v>
      </c>
      <c r="N2396" s="41">
        <v>215.28876915138099</v>
      </c>
      <c r="O2396" s="41">
        <v>1.7394607073811199</v>
      </c>
    </row>
    <row r="2397" spans="1:15" x14ac:dyDescent="0.35">
      <c r="A2397" s="85" t="s">
        <v>2455</v>
      </c>
      <c r="B2397" s="41">
        <v>12714115.5187627</v>
      </c>
      <c r="C2397" s="41">
        <v>6868706.8994976496</v>
      </c>
      <c r="D2397" s="41">
        <v>1108765.1895093599</v>
      </c>
      <c r="E2397" s="41">
        <v>3178516.9175486001</v>
      </c>
      <c r="F2397" s="41">
        <v>8772964.9199999999</v>
      </c>
      <c r="G2397" s="41">
        <v>15241184.8485399</v>
      </c>
      <c r="H2397" s="41">
        <v>0.126384318143308</v>
      </c>
      <c r="I2397" s="41">
        <v>0.20854788844406</v>
      </c>
      <c r="J2397" s="41">
        <v>3951786</v>
      </c>
      <c r="K2397" s="41">
        <v>62201.301263273403</v>
      </c>
      <c r="L2397" s="41">
        <v>144045.243221546</v>
      </c>
      <c r="M2397" s="41">
        <v>2.2193485338586498</v>
      </c>
      <c r="N2397" s="41">
        <v>245.02635254695801</v>
      </c>
      <c r="O2397" s="41">
        <v>1.73812724158081</v>
      </c>
    </row>
    <row r="2398" spans="1:15" x14ac:dyDescent="0.35">
      <c r="A2398" s="85" t="s">
        <v>2456</v>
      </c>
      <c r="B2398" s="41">
        <v>10785015.9362047</v>
      </c>
      <c r="C2398" s="41">
        <v>4328835.1509393202</v>
      </c>
      <c r="D2398" s="41">
        <v>900341.99719970999</v>
      </c>
      <c r="E2398" s="41">
        <v>1802171.09421653</v>
      </c>
      <c r="F2398" s="41">
        <v>6570626.5099999998</v>
      </c>
      <c r="G2398" s="41">
        <v>11407869.137827599</v>
      </c>
      <c r="H2398" s="41">
        <v>0.137025289115042</v>
      </c>
      <c r="I2398" s="41">
        <v>0.157976136686269</v>
      </c>
      <c r="J2398" s="41">
        <v>3114041</v>
      </c>
      <c r="K2398" s="41">
        <v>51703.540327355098</v>
      </c>
      <c r="L2398" s="41">
        <v>162131.46926738799</v>
      </c>
      <c r="M2398" s="41">
        <v>2.1126975514899802</v>
      </c>
      <c r="N2398" s="41">
        <v>220.636295066131</v>
      </c>
      <c r="O2398" s="41">
        <v>1.3901021697978</v>
      </c>
    </row>
    <row r="2399" spans="1:15" x14ac:dyDescent="0.35">
      <c r="A2399" s="85" t="s">
        <v>2457</v>
      </c>
      <c r="B2399" s="41">
        <v>10781241.5182852</v>
      </c>
      <c r="C2399" s="41">
        <v>5245414.8566687303</v>
      </c>
      <c r="D2399" s="41">
        <v>1151798.96441137</v>
      </c>
      <c r="E2399" s="41">
        <v>2606822.1742155598</v>
      </c>
      <c r="F2399" s="41">
        <v>9309286.6099999994</v>
      </c>
      <c r="G2399" s="41">
        <v>10642092.3322019</v>
      </c>
      <c r="H2399" s="41">
        <v>0.123725803347177</v>
      </c>
      <c r="I2399" s="41">
        <v>0.24495391440342801</v>
      </c>
      <c r="J2399" s="41">
        <v>3895099</v>
      </c>
      <c r="K2399" s="41">
        <v>51821.641664403302</v>
      </c>
      <c r="L2399" s="41">
        <v>166101.42862102599</v>
      </c>
      <c r="M2399" s="41">
        <v>2.3946102222511598</v>
      </c>
      <c r="N2399" s="41">
        <v>205.355876747628</v>
      </c>
      <c r="O2399" s="41">
        <v>1.34667048428518</v>
      </c>
    </row>
    <row r="2400" spans="1:15" x14ac:dyDescent="0.35">
      <c r="A2400" s="85" t="s">
        <v>2458</v>
      </c>
      <c r="B2400" s="41">
        <v>14176489.637645099</v>
      </c>
      <c r="C2400" s="41">
        <v>5019720.2590170298</v>
      </c>
      <c r="D2400" s="41">
        <v>1254142.5903353901</v>
      </c>
      <c r="E2400" s="41">
        <v>2432896.2187435399</v>
      </c>
      <c r="F2400" s="41">
        <v>9414270.8800000008</v>
      </c>
      <c r="G2400" s="41">
        <v>13637414.117753601</v>
      </c>
      <c r="H2400" s="41">
        <v>0.133217177020021</v>
      </c>
      <c r="I2400" s="41">
        <v>0.178398646380938</v>
      </c>
      <c r="J2400" s="41">
        <v>3955576</v>
      </c>
      <c r="K2400" s="41">
        <v>61816.844738468899</v>
      </c>
      <c r="L2400" s="41">
        <v>168436.292012563</v>
      </c>
      <c r="M2400" s="41">
        <v>2.3789064369574899</v>
      </c>
      <c r="N2400" s="41">
        <v>220.61090029404701</v>
      </c>
      <c r="O2400" s="41">
        <v>1.2690238435608401</v>
      </c>
    </row>
    <row r="2401" spans="1:15" x14ac:dyDescent="0.35">
      <c r="A2401" s="85" t="s">
        <v>2459</v>
      </c>
      <c r="B2401" s="41">
        <v>13176067.2470752</v>
      </c>
      <c r="C2401" s="41">
        <v>4389736.8057232797</v>
      </c>
      <c r="D2401" s="41">
        <v>1050117.6653322</v>
      </c>
      <c r="E2401" s="41">
        <v>2044687.20186051</v>
      </c>
      <c r="F2401" s="41">
        <v>7659577.2000000002</v>
      </c>
      <c r="G2401" s="41">
        <v>13141880.089869101</v>
      </c>
      <c r="H2401" s="41">
        <v>0.13709864629763099</v>
      </c>
      <c r="I2401" s="41">
        <v>0.155585592615225</v>
      </c>
      <c r="J2401" s="41">
        <v>3481626</v>
      </c>
      <c r="K2401" s="41">
        <v>56555.8380594271</v>
      </c>
      <c r="L2401" s="41">
        <v>140848.369877864</v>
      </c>
      <c r="M2401" s="41">
        <v>2.1968034599602699</v>
      </c>
      <c r="N2401" s="41">
        <v>232.37056284068399</v>
      </c>
      <c r="O2401" s="41">
        <v>1.2608295106146601</v>
      </c>
    </row>
    <row r="2402" spans="1:15" x14ac:dyDescent="0.35">
      <c r="A2402" s="85" t="s">
        <v>2460</v>
      </c>
      <c r="B2402" s="41">
        <v>10751832.276949</v>
      </c>
      <c r="C2402" s="41">
        <v>6227113.7688120501</v>
      </c>
      <c r="D2402" s="41">
        <v>1234336.67725064</v>
      </c>
      <c r="E2402" s="41">
        <v>2332130.4680337301</v>
      </c>
      <c r="F2402" s="41">
        <v>8256963.2800000003</v>
      </c>
      <c r="G2402" s="41">
        <v>12407166.827063</v>
      </c>
      <c r="H2402" s="41">
        <v>0.149490391975031</v>
      </c>
      <c r="I2402" s="41">
        <v>0.187966398819334</v>
      </c>
      <c r="J2402" s="41">
        <v>3894794</v>
      </c>
      <c r="K2402" s="41">
        <v>58156.7771025732</v>
      </c>
      <c r="L2402" s="41">
        <v>118716.916017511</v>
      </c>
      <c r="M2402" s="41">
        <v>2.1229330355874798</v>
      </c>
      <c r="N2402" s="41">
        <v>213.33676211958701</v>
      </c>
      <c r="O2402" s="41">
        <v>1.5988300713239401</v>
      </c>
    </row>
    <row r="2403" spans="1:15" x14ac:dyDescent="0.35">
      <c r="A2403" s="85" t="s">
        <v>2461</v>
      </c>
      <c r="B2403" s="41">
        <v>12506010.805054</v>
      </c>
      <c r="C2403" s="41">
        <v>4657685.4709765101</v>
      </c>
      <c r="D2403" s="41">
        <v>1062870.8336461601</v>
      </c>
      <c r="E2403" s="41">
        <v>2825154.0724528101</v>
      </c>
      <c r="F2403" s="41">
        <v>8540897.0399999991</v>
      </c>
      <c r="G2403" s="41">
        <v>12674661.091569601</v>
      </c>
      <c r="H2403" s="41">
        <v>0.124444871383926</v>
      </c>
      <c r="I2403" s="41">
        <v>0.22289779995237399</v>
      </c>
      <c r="J2403" s="41">
        <v>3954119</v>
      </c>
      <c r="K2403" s="41">
        <v>55803.553434463</v>
      </c>
      <c r="L2403" s="41">
        <v>163836.94944009901</v>
      </c>
      <c r="M2403" s="41">
        <v>2.1588968782589002</v>
      </c>
      <c r="N2403" s="41">
        <v>227.12829527597901</v>
      </c>
      <c r="O2403" s="41">
        <v>1.17793254855924</v>
      </c>
    </row>
    <row r="2404" spans="1:15" x14ac:dyDescent="0.35">
      <c r="A2404" s="85" t="s">
        <v>2462</v>
      </c>
      <c r="B2404" s="41">
        <v>12022037.1946452</v>
      </c>
      <c r="C2404" s="41">
        <v>5365521.4700704999</v>
      </c>
      <c r="D2404" s="41">
        <v>991365.60112388304</v>
      </c>
      <c r="E2404" s="41">
        <v>2362545.7257551099</v>
      </c>
      <c r="F2404" s="41">
        <v>8406899.2799999993</v>
      </c>
      <c r="G2404" s="41">
        <v>12499165.308067599</v>
      </c>
      <c r="H2404" s="41">
        <v>0.117922859321312</v>
      </c>
      <c r="I2404" s="41">
        <v>0.18901627968951001</v>
      </c>
      <c r="J2404" s="41">
        <v>3592692</v>
      </c>
      <c r="K2404" s="41">
        <v>51632.3748680914</v>
      </c>
      <c r="L2404" s="41">
        <v>164594.59647284501</v>
      </c>
      <c r="M2404" s="41">
        <v>2.3410735152300202</v>
      </c>
      <c r="N2404" s="41">
        <v>242.08320480826299</v>
      </c>
      <c r="O2404" s="41">
        <v>1.4934543428912099</v>
      </c>
    </row>
    <row r="2405" spans="1:15" x14ac:dyDescent="0.35">
      <c r="A2405" s="85" t="s">
        <v>2463</v>
      </c>
      <c r="B2405" s="41">
        <v>11882222.449618701</v>
      </c>
      <c r="C2405" s="41">
        <v>4508764.3954276796</v>
      </c>
      <c r="D2405" s="41">
        <v>1090573.87132426</v>
      </c>
      <c r="E2405" s="41">
        <v>2898111.5851511401</v>
      </c>
      <c r="F2405" s="41">
        <v>7531924.1200000001</v>
      </c>
      <c r="G2405" s="41">
        <v>13041444.5741212</v>
      </c>
      <c r="H2405" s="41">
        <v>0.14479352871179299</v>
      </c>
      <c r="I2405" s="41">
        <v>0.22222320301096099</v>
      </c>
      <c r="J2405" s="41">
        <v>3164674</v>
      </c>
      <c r="K2405" s="41">
        <v>62593.926441666597</v>
      </c>
      <c r="L2405" s="41">
        <v>193696.39259944399</v>
      </c>
      <c r="M2405" s="41">
        <v>2.3841646212028702</v>
      </c>
      <c r="N2405" s="41">
        <v>208.34973857371801</v>
      </c>
      <c r="O2405" s="41">
        <v>1.4247168572269</v>
      </c>
    </row>
    <row r="2406" spans="1:15" x14ac:dyDescent="0.35">
      <c r="A2406" s="85" t="s">
        <v>2464</v>
      </c>
      <c r="B2406" s="41">
        <v>11108810.6805446</v>
      </c>
      <c r="C2406" s="41">
        <v>5800668.4581314102</v>
      </c>
      <c r="D2406" s="41">
        <v>1179832.0311910701</v>
      </c>
      <c r="E2406" s="41">
        <v>2008742.90115079</v>
      </c>
      <c r="F2406" s="41">
        <v>8629896</v>
      </c>
      <c r="G2406" s="41">
        <v>11586960.467556899</v>
      </c>
      <c r="H2406" s="41">
        <v>0.13671451326772299</v>
      </c>
      <c r="I2406" s="41">
        <v>0.17336236770421401</v>
      </c>
      <c r="J2406" s="41">
        <v>3922680</v>
      </c>
      <c r="K2406" s="41">
        <v>53297.886235312501</v>
      </c>
      <c r="L2406" s="41">
        <v>118802.396539074</v>
      </c>
      <c r="M2406" s="41">
        <v>2.2012480015115399</v>
      </c>
      <c r="N2406" s="41">
        <v>217.40158214218701</v>
      </c>
      <c r="O2406" s="41">
        <v>1.4787513786827899</v>
      </c>
    </row>
    <row r="2407" spans="1:15" x14ac:dyDescent="0.35">
      <c r="A2407" s="85" t="s">
        <v>2465</v>
      </c>
      <c r="B2407" s="41">
        <v>13644743.0736515</v>
      </c>
      <c r="C2407" s="41">
        <v>4017498.1997720199</v>
      </c>
      <c r="D2407" s="41">
        <v>734727.91208506306</v>
      </c>
      <c r="E2407" s="41">
        <v>2715745.05667448</v>
      </c>
      <c r="F2407" s="41">
        <v>6370415.5599999996</v>
      </c>
      <c r="G2407" s="41">
        <v>14859503.2792954</v>
      </c>
      <c r="H2407" s="41">
        <v>0.115334377351838</v>
      </c>
      <c r="I2407" s="41">
        <v>0.182761496506986</v>
      </c>
      <c r="J2407" s="41">
        <v>3004913</v>
      </c>
      <c r="K2407" s="41">
        <v>59104.662818882898</v>
      </c>
      <c r="L2407" s="41">
        <v>117204.597112298</v>
      </c>
      <c r="M2407" s="41">
        <v>2.11523585785962</v>
      </c>
      <c r="N2407" s="41">
        <v>251.40813633982501</v>
      </c>
      <c r="O2407" s="41">
        <v>1.33697654466935</v>
      </c>
    </row>
    <row r="2408" spans="1:15" x14ac:dyDescent="0.35">
      <c r="A2408" s="85" t="s">
        <v>2466</v>
      </c>
      <c r="B2408" s="41">
        <v>9236568.9156557508</v>
      </c>
      <c r="C2408" s="41">
        <v>6456710.9943283098</v>
      </c>
      <c r="D2408" s="41">
        <v>1109312.5405852599</v>
      </c>
      <c r="E2408" s="41">
        <v>2759816.8179528001</v>
      </c>
      <c r="F2408" s="41">
        <v>8494761.5999999996</v>
      </c>
      <c r="G2408" s="41">
        <v>11203591.4481207</v>
      </c>
      <c r="H2408" s="41">
        <v>0.13058783669517701</v>
      </c>
      <c r="I2408" s="41">
        <v>0.246333225442252</v>
      </c>
      <c r="J2408" s="41">
        <v>3932760</v>
      </c>
      <c r="K2408" s="41">
        <v>53200.966086332199</v>
      </c>
      <c r="L2408" s="41">
        <v>135943.77959857401</v>
      </c>
      <c r="M2408" s="41">
        <v>2.16068424053773</v>
      </c>
      <c r="N2408" s="41">
        <v>210.58782633217899</v>
      </c>
      <c r="O2408" s="41">
        <v>1.6417760031958</v>
      </c>
    </row>
    <row r="2409" spans="1:15" x14ac:dyDescent="0.35">
      <c r="A2409" s="85" t="s">
        <v>2467</v>
      </c>
      <c r="B2409" s="41">
        <v>11232442.9291145</v>
      </c>
      <c r="C2409" s="41">
        <v>5024371.2035160596</v>
      </c>
      <c r="D2409" s="41">
        <v>759346.54609617102</v>
      </c>
      <c r="E2409" s="41">
        <v>3372738.0610509301</v>
      </c>
      <c r="F2409" s="41">
        <v>6592779.5999999996</v>
      </c>
      <c r="G2409" s="41">
        <v>13934185.985240299</v>
      </c>
      <c r="H2409" s="41">
        <v>0.11517851227669899</v>
      </c>
      <c r="I2409" s="41">
        <v>0.242047728128753</v>
      </c>
      <c r="J2409" s="41">
        <v>3154440</v>
      </c>
      <c r="K2409" s="41">
        <v>58613.494238170599</v>
      </c>
      <c r="L2409" s="41">
        <v>138066.845462656</v>
      </c>
      <c r="M2409" s="41">
        <v>2.0884766107306101</v>
      </c>
      <c r="N2409" s="41">
        <v>237.72995446301701</v>
      </c>
      <c r="O2409" s="41">
        <v>1.59279339708984</v>
      </c>
    </row>
    <row r="2410" spans="1:15" x14ac:dyDescent="0.35">
      <c r="A2410" s="85" t="s">
        <v>2468</v>
      </c>
      <c r="B2410" s="41">
        <v>12460776.9993337</v>
      </c>
      <c r="C2410" s="41">
        <v>4685657.6155372001</v>
      </c>
      <c r="D2410" s="41">
        <v>987752.11253569205</v>
      </c>
      <c r="E2410" s="41">
        <v>2413077.1042106599</v>
      </c>
      <c r="F2410" s="41">
        <v>7519443.0999999996</v>
      </c>
      <c r="G2410" s="41">
        <v>13150121.9416124</v>
      </c>
      <c r="H2410" s="41">
        <v>0.13135974292241001</v>
      </c>
      <c r="I2410" s="41">
        <v>0.18350226065772701</v>
      </c>
      <c r="J2410" s="41">
        <v>3312530</v>
      </c>
      <c r="K2410" s="41">
        <v>58690.180940874903</v>
      </c>
      <c r="L2410" s="41">
        <v>122301.209995208</v>
      </c>
      <c r="M2410" s="41">
        <v>2.26515827346749</v>
      </c>
      <c r="N2410" s="41">
        <v>224.06343968410101</v>
      </c>
      <c r="O2410" s="41">
        <v>1.4145253372911899</v>
      </c>
    </row>
    <row r="2411" spans="1:15" x14ac:dyDescent="0.35">
      <c r="A2411" s="85" t="s">
        <v>2469</v>
      </c>
      <c r="B2411" s="41">
        <v>10844739.916627901</v>
      </c>
      <c r="C2411" s="41">
        <v>6380509.3617432304</v>
      </c>
      <c r="D2411" s="41">
        <v>1060369.43199722</v>
      </c>
      <c r="E2411" s="41">
        <v>1637537.4006435</v>
      </c>
      <c r="F2411" s="41">
        <v>9232400.5600000005</v>
      </c>
      <c r="G2411" s="41">
        <v>10834802.3732251</v>
      </c>
      <c r="H2411" s="41">
        <v>0.114853057458463</v>
      </c>
      <c r="I2411" s="41">
        <v>0.15113680381380801</v>
      </c>
      <c r="J2411" s="41">
        <v>3979483</v>
      </c>
      <c r="K2411" s="41">
        <v>52484.026221783803</v>
      </c>
      <c r="L2411" s="41">
        <v>144046.822213201</v>
      </c>
      <c r="M2411" s="41">
        <v>2.3168380021143999</v>
      </c>
      <c r="N2411" s="41">
        <v>206.438125376041</v>
      </c>
      <c r="O2411" s="41">
        <v>1.6033513302464699</v>
      </c>
    </row>
    <row r="2412" spans="1:15" x14ac:dyDescent="0.35">
      <c r="A2412" s="85" t="s">
        <v>2470</v>
      </c>
      <c r="B2412" s="41">
        <v>11392399.4530589</v>
      </c>
      <c r="C2412" s="41">
        <v>5935831.1191813797</v>
      </c>
      <c r="D2412" s="41">
        <v>1180149.29168715</v>
      </c>
      <c r="E2412" s="41">
        <v>3013899.6367306998</v>
      </c>
      <c r="F2412" s="41">
        <v>8503181.5600000005</v>
      </c>
      <c r="G2412" s="41">
        <v>13197745.923913101</v>
      </c>
      <c r="H2412" s="41">
        <v>0.138789144199709</v>
      </c>
      <c r="I2412" s="41">
        <v>0.22836472637875199</v>
      </c>
      <c r="J2412" s="41">
        <v>3900542</v>
      </c>
      <c r="K2412" s="41">
        <v>59973.3978183816</v>
      </c>
      <c r="L2412" s="41">
        <v>178647.983254978</v>
      </c>
      <c r="M2412" s="41">
        <v>2.1756368828790502</v>
      </c>
      <c r="N2412" s="41">
        <v>220.06011288650299</v>
      </c>
      <c r="O2412" s="41">
        <v>1.52179648858579</v>
      </c>
    </row>
    <row r="2413" spans="1:15" x14ac:dyDescent="0.35">
      <c r="A2413" s="85" t="s">
        <v>2471</v>
      </c>
      <c r="B2413" s="41">
        <v>12424957.6856155</v>
      </c>
      <c r="C2413" s="41">
        <v>6429469.1518812804</v>
      </c>
      <c r="D2413" s="41">
        <v>1109327.2214784301</v>
      </c>
      <c r="E2413" s="41">
        <v>2602753.0861405102</v>
      </c>
      <c r="F2413" s="41">
        <v>9098404.3800000008</v>
      </c>
      <c r="G2413" s="41">
        <v>13601261.1624407</v>
      </c>
      <c r="H2413" s="41">
        <v>0.12192546903245401</v>
      </c>
      <c r="I2413" s="41">
        <v>0.19136115798790099</v>
      </c>
      <c r="J2413" s="41">
        <v>3888207</v>
      </c>
      <c r="K2413" s="41">
        <v>59334.559885009498</v>
      </c>
      <c r="L2413" s="41">
        <v>133158.397324994</v>
      </c>
      <c r="M2413" s="41">
        <v>2.34063361192724</v>
      </c>
      <c r="N2413" s="41">
        <v>229.23125546361999</v>
      </c>
      <c r="O2413" s="41">
        <v>1.65358201142102</v>
      </c>
    </row>
    <row r="2414" spans="1:15" x14ac:dyDescent="0.35">
      <c r="A2414" s="85" t="s">
        <v>2472</v>
      </c>
      <c r="B2414" s="41">
        <v>11765886.0752692</v>
      </c>
      <c r="C2414" s="41">
        <v>5288514.7409959296</v>
      </c>
      <c r="D2414" s="41">
        <v>1099417.4001946</v>
      </c>
      <c r="E2414" s="41">
        <v>2528794.2255720198</v>
      </c>
      <c r="F2414" s="41">
        <v>7944051.2199999997</v>
      </c>
      <c r="G2414" s="41">
        <v>12916713.027246701</v>
      </c>
      <c r="H2414" s="41">
        <v>0.138395054330302</v>
      </c>
      <c r="I2414" s="41">
        <v>0.19577691477992401</v>
      </c>
      <c r="J2414" s="41">
        <v>3469018</v>
      </c>
      <c r="K2414" s="41">
        <v>61473.029826988</v>
      </c>
      <c r="L2414" s="41">
        <v>178151.80521492101</v>
      </c>
      <c r="M2414" s="41">
        <v>2.2867758954044599</v>
      </c>
      <c r="N2414" s="41">
        <v>210.115927112051</v>
      </c>
      <c r="O2414" s="41">
        <v>1.52449907754757</v>
      </c>
    </row>
    <row r="2415" spans="1:15" x14ac:dyDescent="0.35">
      <c r="A2415" s="85" t="s">
        <v>2473</v>
      </c>
      <c r="B2415" s="41">
        <v>9856162.4975568391</v>
      </c>
      <c r="C2415" s="41">
        <v>6191940.0358235501</v>
      </c>
      <c r="D2415" s="41">
        <v>764185.716114201</v>
      </c>
      <c r="E2415" s="41">
        <v>2640032.7267315802</v>
      </c>
      <c r="F2415" s="41">
        <v>7095369.7999999998</v>
      </c>
      <c r="G2415" s="41">
        <v>12496409.410137899</v>
      </c>
      <c r="H2415" s="41">
        <v>0.107702027893486</v>
      </c>
      <c r="I2415" s="41">
        <v>0.21126330292842499</v>
      </c>
      <c r="J2415" s="41">
        <v>3300172</v>
      </c>
      <c r="K2415" s="41">
        <v>58547.6452873776</v>
      </c>
      <c r="L2415" s="41">
        <v>139458.23391170701</v>
      </c>
      <c r="M2415" s="41">
        <v>2.1468256050316499</v>
      </c>
      <c r="N2415" s="41">
        <v>213.44020914508201</v>
      </c>
      <c r="O2415" s="41">
        <v>1.8762476730981099</v>
      </c>
    </row>
    <row r="2416" spans="1:15" x14ac:dyDescent="0.35">
      <c r="A2416" s="85" t="s">
        <v>2474</v>
      </c>
      <c r="B2416" s="41">
        <v>12386856.9386664</v>
      </c>
      <c r="C2416" s="41">
        <v>4038536.2935647201</v>
      </c>
      <c r="D2416" s="41">
        <v>893076.66126476706</v>
      </c>
      <c r="E2416" s="41">
        <v>2781375.2963026501</v>
      </c>
      <c r="F2416" s="41">
        <v>7022107.04</v>
      </c>
      <c r="G2416" s="41">
        <v>13211574.6903287</v>
      </c>
      <c r="H2416" s="41">
        <v>0.12718072455710799</v>
      </c>
      <c r="I2416" s="41">
        <v>0.21052564599575699</v>
      </c>
      <c r="J2416" s="41">
        <v>3376013</v>
      </c>
      <c r="K2416" s="41">
        <v>62649.728235625502</v>
      </c>
      <c r="L2416" s="41">
        <v>133836.54053021799</v>
      </c>
      <c r="M2416" s="41">
        <v>2.08335254221257</v>
      </c>
      <c r="N2416" s="41">
        <v>210.88408050708699</v>
      </c>
      <c r="O2416" s="41">
        <v>1.1962442957313</v>
      </c>
    </row>
    <row r="2417" spans="1:15" x14ac:dyDescent="0.35">
      <c r="A2417" s="85" t="s">
        <v>2475</v>
      </c>
      <c r="B2417" s="41">
        <v>12524009.285373099</v>
      </c>
      <c r="C2417" s="41">
        <v>5133171.7344827298</v>
      </c>
      <c r="D2417" s="41">
        <v>1251748.16425011</v>
      </c>
      <c r="E2417" s="41">
        <v>2421553.0294081499</v>
      </c>
      <c r="F2417" s="41">
        <v>8352907.2000000002</v>
      </c>
      <c r="G2417" s="41">
        <v>13129895.407605899</v>
      </c>
      <c r="H2417" s="41">
        <v>0.14985778415569001</v>
      </c>
      <c r="I2417" s="41">
        <v>0.18443048891352001</v>
      </c>
      <c r="J2417" s="41">
        <v>3796776</v>
      </c>
      <c r="K2417" s="41">
        <v>58558.092086370103</v>
      </c>
      <c r="L2417" s="41">
        <v>152320.3940918</v>
      </c>
      <c r="M2417" s="41">
        <v>2.2007098057809902</v>
      </c>
      <c r="N2417" s="41">
        <v>224.22159651169201</v>
      </c>
      <c r="O2417" s="41">
        <v>1.35198171672038</v>
      </c>
    </row>
    <row r="2418" spans="1:15" x14ac:dyDescent="0.35">
      <c r="A2418" s="85" t="s">
        <v>2476</v>
      </c>
      <c r="B2418" s="41">
        <v>10885228.4402698</v>
      </c>
      <c r="C2418" s="41">
        <v>6703688.96690284</v>
      </c>
      <c r="D2418" s="41">
        <v>1027915.6077243401</v>
      </c>
      <c r="E2418" s="41">
        <v>2515596.4349004002</v>
      </c>
      <c r="F2418" s="41">
        <v>8845233.75</v>
      </c>
      <c r="G2418" s="41">
        <v>12421492.688389599</v>
      </c>
      <c r="H2418" s="41">
        <v>0.116211242888221</v>
      </c>
      <c r="I2418" s="41">
        <v>0.20251965669566699</v>
      </c>
      <c r="J2418" s="41">
        <v>3931215</v>
      </c>
      <c r="K2418" s="41">
        <v>56463.896942541003</v>
      </c>
      <c r="L2418" s="41">
        <v>134296.98859224599</v>
      </c>
      <c r="M2418" s="41">
        <v>2.25457469074825</v>
      </c>
      <c r="N2418" s="41">
        <v>219.98569909595699</v>
      </c>
      <c r="O2418" s="41">
        <v>1.70524607962242</v>
      </c>
    </row>
    <row r="2419" spans="1:15" x14ac:dyDescent="0.35">
      <c r="A2419" s="85" t="s">
        <v>2477</v>
      </c>
      <c r="B2419" s="41">
        <v>13891298.1923391</v>
      </c>
      <c r="C2419" s="41">
        <v>5148197.5835434301</v>
      </c>
      <c r="D2419" s="41">
        <v>1256029.6988586399</v>
      </c>
      <c r="E2419" s="41">
        <v>3366610.9979505599</v>
      </c>
      <c r="F2419" s="41">
        <v>8806072.8000000007</v>
      </c>
      <c r="G2419" s="41">
        <v>14973931.0748499</v>
      </c>
      <c r="H2419" s="41">
        <v>0.14263221840031101</v>
      </c>
      <c r="I2419" s="41">
        <v>0.22483147418817101</v>
      </c>
      <c r="J2419" s="41">
        <v>3669197</v>
      </c>
      <c r="K2419" s="41">
        <v>60857.269152001099</v>
      </c>
      <c r="L2419" s="41">
        <v>117867.402158196</v>
      </c>
      <c r="M2419" s="41">
        <v>2.4009062868036999</v>
      </c>
      <c r="N2419" s="41">
        <v>246.05313698063799</v>
      </c>
      <c r="O2419" s="41">
        <v>1.40308562978315</v>
      </c>
    </row>
    <row r="2420" spans="1:15" x14ac:dyDescent="0.35">
      <c r="A2420" s="85" t="s">
        <v>2478</v>
      </c>
      <c r="B2420" s="41">
        <v>9993503.7216069791</v>
      </c>
      <c r="C2420" s="41">
        <v>5257297.1868112199</v>
      </c>
      <c r="D2420" s="41">
        <v>710460.94176448998</v>
      </c>
      <c r="E2420" s="41">
        <v>2358859.4565055599</v>
      </c>
      <c r="F2420" s="41">
        <v>6801417.4900000002</v>
      </c>
      <c r="G2420" s="41">
        <v>11687836.1427521</v>
      </c>
      <c r="H2420" s="41">
        <v>0.104457775575322</v>
      </c>
      <c r="I2420" s="41">
        <v>0.20182174251033999</v>
      </c>
      <c r="J2420" s="41">
        <v>3049963</v>
      </c>
      <c r="K2420" s="41">
        <v>56075.594409404097</v>
      </c>
      <c r="L2420" s="41">
        <v>169132.326063849</v>
      </c>
      <c r="M2420" s="41">
        <v>2.2272070219334501</v>
      </c>
      <c r="N2420" s="41">
        <v>208.43424272445299</v>
      </c>
      <c r="O2420" s="41">
        <v>1.72372490643697</v>
      </c>
    </row>
    <row r="2421" spans="1:15" x14ac:dyDescent="0.35">
      <c r="A2421" s="85" t="s">
        <v>2479</v>
      </c>
      <c r="B2421" s="41">
        <v>10186611.8975177</v>
      </c>
      <c r="C2421" s="41">
        <v>4846641.91031026</v>
      </c>
      <c r="D2421" s="41">
        <v>1046248.1526681799</v>
      </c>
      <c r="E2421" s="41">
        <v>1833645.9944048801</v>
      </c>
      <c r="F2421" s="41">
        <v>7107646.9199999999</v>
      </c>
      <c r="G2421" s="41">
        <v>10967212.065044399</v>
      </c>
      <c r="H2421" s="41">
        <v>0.14720035539809601</v>
      </c>
      <c r="I2421" s="41">
        <v>0.167193447480534</v>
      </c>
      <c r="J2421" s="41">
        <v>3117389</v>
      </c>
      <c r="K2421" s="41">
        <v>52808.2245042586</v>
      </c>
      <c r="L2421" s="41">
        <v>161711.03014335199</v>
      </c>
      <c r="M2421" s="41">
        <v>2.2809650780748298</v>
      </c>
      <c r="N2421" s="41">
        <v>207.67512014865699</v>
      </c>
      <c r="O2421" s="41">
        <v>1.55471194333151</v>
      </c>
    </row>
    <row r="2422" spans="1:15" x14ac:dyDescent="0.35">
      <c r="A2422" s="85" t="s">
        <v>2480</v>
      </c>
      <c r="B2422" s="41">
        <v>12411040.3079066</v>
      </c>
      <c r="C2422" s="41">
        <v>4959337.4630832402</v>
      </c>
      <c r="D2422" s="41">
        <v>831363.83822653105</v>
      </c>
      <c r="E2422" s="41">
        <v>2207439.9445472402</v>
      </c>
      <c r="F2422" s="41">
        <v>7580583.9500000002</v>
      </c>
      <c r="G2422" s="41">
        <v>12941820.931924401</v>
      </c>
      <c r="H2422" s="41">
        <v>0.109670157828215</v>
      </c>
      <c r="I2422" s="41">
        <v>0.17056641072061199</v>
      </c>
      <c r="J2422" s="41">
        <v>3525853</v>
      </c>
      <c r="K2422" s="41">
        <v>59664.4734310286</v>
      </c>
      <c r="L2422" s="41">
        <v>113223.328160841</v>
      </c>
      <c r="M2422" s="41">
        <v>2.15438269800228</v>
      </c>
      <c r="N2422" s="41">
        <v>216.905780489417</v>
      </c>
      <c r="O2422" s="41">
        <v>1.4065638763395001</v>
      </c>
    </row>
    <row r="2423" spans="1:15" x14ac:dyDescent="0.35">
      <c r="A2423" s="85" t="s">
        <v>2481</v>
      </c>
      <c r="B2423" s="41">
        <v>13488285.051371099</v>
      </c>
      <c r="C2423" s="41">
        <v>4375281.3298533401</v>
      </c>
      <c r="D2423" s="41">
        <v>1085592.6381377799</v>
      </c>
      <c r="E2423" s="41">
        <v>3254319.04853353</v>
      </c>
      <c r="F2423" s="41">
        <v>7902917.2800000003</v>
      </c>
      <c r="G2423" s="41">
        <v>14434993.1537288</v>
      </c>
      <c r="H2423" s="41">
        <v>0.13736606365412801</v>
      </c>
      <c r="I2423" s="41">
        <v>0.22544652525123501</v>
      </c>
      <c r="J2423" s="41">
        <v>3692952</v>
      </c>
      <c r="K2423" s="41">
        <v>63973.555902006803</v>
      </c>
      <c r="L2423" s="41">
        <v>134432.36583302199</v>
      </c>
      <c r="M2423" s="41">
        <v>2.1438480317639401</v>
      </c>
      <c r="N2423" s="41">
        <v>225.63848794522301</v>
      </c>
      <c r="O2423" s="41">
        <v>1.184765285293</v>
      </c>
    </row>
    <row r="2424" spans="1:15" x14ac:dyDescent="0.35">
      <c r="A2424" s="85" t="s">
        <v>2482</v>
      </c>
      <c r="B2424" s="41">
        <v>9731743.6888680309</v>
      </c>
      <c r="C2424" s="41">
        <v>6813467.8973787101</v>
      </c>
      <c r="D2424" s="41">
        <v>1129223.59587692</v>
      </c>
      <c r="E2424" s="41">
        <v>3254487.0203284002</v>
      </c>
      <c r="F2424" s="41">
        <v>8001946.7999999998</v>
      </c>
      <c r="G2424" s="41">
        <v>13036918.0409289</v>
      </c>
      <c r="H2424" s="41">
        <v>0.14111860827129299</v>
      </c>
      <c r="I2424" s="41">
        <v>0.24963622614724401</v>
      </c>
      <c r="J2424" s="41">
        <v>3704605</v>
      </c>
      <c r="K2424" s="41">
        <v>56520.064341146499</v>
      </c>
      <c r="L2424" s="41">
        <v>109942.638476803</v>
      </c>
      <c r="M2424" s="41">
        <v>2.1633667330625901</v>
      </c>
      <c r="N2424" s="41">
        <v>230.659071181966</v>
      </c>
      <c r="O2424" s="41">
        <v>1.8391887657061201</v>
      </c>
    </row>
    <row r="2425" spans="1:15" x14ac:dyDescent="0.35">
      <c r="A2425" s="85" t="s">
        <v>2483</v>
      </c>
      <c r="B2425" s="41">
        <v>11156086.478995999</v>
      </c>
      <c r="C2425" s="41">
        <v>5246556.4269091599</v>
      </c>
      <c r="D2425" s="41">
        <v>697598.68617247103</v>
      </c>
      <c r="E2425" s="41">
        <v>3086926.66591594</v>
      </c>
      <c r="F2425" s="41">
        <v>6638799.7800000003</v>
      </c>
      <c r="G2425" s="41">
        <v>13654573.7198977</v>
      </c>
      <c r="H2425" s="41">
        <v>0.105079036767166</v>
      </c>
      <c r="I2425" s="41">
        <v>0.226072723267634</v>
      </c>
      <c r="J2425" s="41">
        <v>3045321</v>
      </c>
      <c r="K2425" s="41">
        <v>58507.900076689199</v>
      </c>
      <c r="L2425" s="41">
        <v>106205.24190411399</v>
      </c>
      <c r="M2425" s="41">
        <v>2.1800291842969202</v>
      </c>
      <c r="N2425" s="41">
        <v>233.38262389858701</v>
      </c>
      <c r="O2425" s="41">
        <v>1.7228254187027101</v>
      </c>
    </row>
    <row r="2426" spans="1:15" x14ac:dyDescent="0.35">
      <c r="A2426" s="85" t="s">
        <v>2484</v>
      </c>
      <c r="B2426" s="41">
        <v>11234748.823349601</v>
      </c>
      <c r="C2426" s="41">
        <v>5920628.3623840902</v>
      </c>
      <c r="D2426" s="41">
        <v>999205.48044168204</v>
      </c>
      <c r="E2426" s="41">
        <v>2480186.6077210498</v>
      </c>
      <c r="F2426" s="41">
        <v>7151697.21</v>
      </c>
      <c r="G2426" s="41">
        <v>13634108.753935199</v>
      </c>
      <c r="H2426" s="41">
        <v>0.139715853608081</v>
      </c>
      <c r="I2426" s="41">
        <v>0.18191043158616399</v>
      </c>
      <c r="J2426" s="41">
        <v>3295713</v>
      </c>
      <c r="K2426" s="41">
        <v>64684.072274101898</v>
      </c>
      <c r="L2426" s="41">
        <v>151036.690038728</v>
      </c>
      <c r="M2426" s="41">
        <v>2.1719038837849598</v>
      </c>
      <c r="N2426" s="41">
        <v>210.77985572792301</v>
      </c>
      <c r="O2426" s="41">
        <v>1.7964635762835199</v>
      </c>
    </row>
    <row r="2427" spans="1:15" x14ac:dyDescent="0.35">
      <c r="A2427" s="85" t="s">
        <v>2485</v>
      </c>
      <c r="B2427" s="41">
        <v>10734674.6836138</v>
      </c>
      <c r="C2427" s="41">
        <v>4583039.6933503002</v>
      </c>
      <c r="D2427" s="41">
        <v>744673.61867807503</v>
      </c>
      <c r="E2427" s="41">
        <v>1871855.63576582</v>
      </c>
      <c r="F2427" s="41">
        <v>7158419.5199999996</v>
      </c>
      <c r="G2427" s="41">
        <v>10925421.164878</v>
      </c>
      <c r="H2427" s="41">
        <v>0.104027658144025</v>
      </c>
      <c r="I2427" s="41">
        <v>0.17133029541993999</v>
      </c>
      <c r="J2427" s="41">
        <v>3195723</v>
      </c>
      <c r="K2427" s="41">
        <v>50592.3647366429</v>
      </c>
      <c r="L2427" s="41">
        <v>149597.05347003299</v>
      </c>
      <c r="M2427" s="41">
        <v>2.2424969867992899</v>
      </c>
      <c r="N2427" s="41">
        <v>215.948878089559</v>
      </c>
      <c r="O2427" s="41">
        <v>1.43411669076146</v>
      </c>
    </row>
    <row r="2428" spans="1:15" x14ac:dyDescent="0.35">
      <c r="A2428" s="85" t="s">
        <v>2486</v>
      </c>
      <c r="B2428" s="41">
        <v>11951865.110803301</v>
      </c>
      <c r="C2428" s="41">
        <v>5838241.4076196896</v>
      </c>
      <c r="D2428" s="41">
        <v>1040926.46004312</v>
      </c>
      <c r="E2428" s="41">
        <v>2553137.4066045899</v>
      </c>
      <c r="F2428" s="41">
        <v>7972191.2199999997</v>
      </c>
      <c r="G2428" s="41">
        <v>13589088.9678069</v>
      </c>
      <c r="H2428" s="41">
        <v>0.13056968044516101</v>
      </c>
      <c r="I2428" s="41">
        <v>0.18788142550638001</v>
      </c>
      <c r="J2428" s="41">
        <v>3725323</v>
      </c>
      <c r="K2428" s="41">
        <v>60820.341797461901</v>
      </c>
      <c r="L2428" s="41">
        <v>177109.80273624501</v>
      </c>
      <c r="M2428" s="41">
        <v>2.1436788855691602</v>
      </c>
      <c r="N2428" s="41">
        <v>223.42809745208999</v>
      </c>
      <c r="O2428" s="41">
        <v>1.5671772374152999</v>
      </c>
    </row>
    <row r="2429" spans="1:15" x14ac:dyDescent="0.35">
      <c r="A2429" s="85" t="s">
        <v>2487</v>
      </c>
      <c r="B2429" s="41">
        <v>9329747.8607307896</v>
      </c>
      <c r="C2429" s="41">
        <v>6479171.2537788404</v>
      </c>
      <c r="D2429" s="41">
        <v>952819.361047477</v>
      </c>
      <c r="E2429" s="41">
        <v>2491990.2969217198</v>
      </c>
      <c r="F2429" s="41">
        <v>8341184.3200000003</v>
      </c>
      <c r="G2429" s="41">
        <v>11083322.400459301</v>
      </c>
      <c r="H2429" s="41">
        <v>0.11423070447716401</v>
      </c>
      <c r="I2429" s="41">
        <v>0.224841451586616</v>
      </c>
      <c r="J2429" s="41">
        <v>3723743</v>
      </c>
      <c r="K2429" s="41">
        <v>51174.265400587698</v>
      </c>
      <c r="L2429" s="41">
        <v>170777.94798045899</v>
      </c>
      <c r="M2429" s="41">
        <v>2.2446263969726901</v>
      </c>
      <c r="N2429" s="41">
        <v>216.576604155474</v>
      </c>
      <c r="O2429" s="41">
        <v>1.7399619828164401</v>
      </c>
    </row>
    <row r="2430" spans="1:15" x14ac:dyDescent="0.35">
      <c r="A2430" s="85" t="s">
        <v>2488</v>
      </c>
      <c r="B2430" s="41">
        <v>11035433.6372844</v>
      </c>
      <c r="C2430" s="41">
        <v>5902094.9587216396</v>
      </c>
      <c r="D2430" s="41">
        <v>1075885.2963912501</v>
      </c>
      <c r="E2430" s="41">
        <v>2063985.1575625001</v>
      </c>
      <c r="F2430" s="41">
        <v>8359139.1600000001</v>
      </c>
      <c r="G2430" s="41">
        <v>11860949.188386099</v>
      </c>
      <c r="H2430" s="41">
        <v>0.128707666638637</v>
      </c>
      <c r="I2430" s="41">
        <v>0.17401517574862399</v>
      </c>
      <c r="J2430" s="41">
        <v>3765378</v>
      </c>
      <c r="K2430" s="41">
        <v>55768.991858125199</v>
      </c>
      <c r="L2430" s="41">
        <v>142689.29842623501</v>
      </c>
      <c r="M2430" s="41">
        <v>2.2238927423872901</v>
      </c>
      <c r="N2430" s="41">
        <v>212.68029565770999</v>
      </c>
      <c r="O2430" s="41">
        <v>1.5674641320796101</v>
      </c>
    </row>
    <row r="2431" spans="1:15" x14ac:dyDescent="0.35">
      <c r="A2431" s="85" t="s">
        <v>2489</v>
      </c>
      <c r="B2431" s="41">
        <v>10291380.071223499</v>
      </c>
      <c r="C2431" s="41">
        <v>4358960.6598569704</v>
      </c>
      <c r="D2431" s="41">
        <v>1007264.5860482201</v>
      </c>
      <c r="E2431" s="41">
        <v>2640721.0917639802</v>
      </c>
      <c r="F2431" s="41">
        <v>7052037.4500000002</v>
      </c>
      <c r="G2431" s="41">
        <v>11425810.857426399</v>
      </c>
      <c r="H2431" s="41">
        <v>0.14283313059380001</v>
      </c>
      <c r="I2431" s="41">
        <v>0.23111892229929501</v>
      </c>
      <c r="J2431" s="41">
        <v>3000867</v>
      </c>
      <c r="K2431" s="41">
        <v>55850.087288231603</v>
      </c>
      <c r="L2431" s="41">
        <v>179521.898533756</v>
      </c>
      <c r="M2431" s="41">
        <v>2.3523225716834699</v>
      </c>
      <c r="N2431" s="41">
        <v>204.58491282803601</v>
      </c>
      <c r="O2431" s="41">
        <v>1.45256709472861</v>
      </c>
    </row>
    <row r="2432" spans="1:15" x14ac:dyDescent="0.35">
      <c r="A2432" s="85" t="s">
        <v>2490</v>
      </c>
      <c r="B2432" s="41">
        <v>10449810.097529501</v>
      </c>
      <c r="C2432" s="41">
        <v>4397033.8645276995</v>
      </c>
      <c r="D2432" s="41">
        <v>802581.47145722003</v>
      </c>
      <c r="E2432" s="41">
        <v>1871676.4844632801</v>
      </c>
      <c r="F2432" s="41">
        <v>7318344.8799999999</v>
      </c>
      <c r="G2432" s="41">
        <v>10355226.188056299</v>
      </c>
      <c r="H2432" s="41">
        <v>0.10966707426573501</v>
      </c>
      <c r="I2432" s="41">
        <v>0.180747040235785</v>
      </c>
      <c r="J2432" s="41">
        <v>3605096</v>
      </c>
      <c r="K2432" s="41">
        <v>50017.998300035499</v>
      </c>
      <c r="L2432" s="41">
        <v>152469.15007862501</v>
      </c>
      <c r="M2432" s="41">
        <v>2.0329439220702499</v>
      </c>
      <c r="N2432" s="41">
        <v>207.027390177239</v>
      </c>
      <c r="O2432" s="41">
        <v>1.2196717825344201</v>
      </c>
    </row>
    <row r="2433" spans="1:15" x14ac:dyDescent="0.35">
      <c r="A2433" s="85" t="s">
        <v>2491</v>
      </c>
      <c r="B2433" s="41">
        <v>14711218.402670801</v>
      </c>
      <c r="C2433" s="41">
        <v>3760132.5599759999</v>
      </c>
      <c r="D2433" s="41">
        <v>868548.64629743795</v>
      </c>
      <c r="E2433" s="41">
        <v>2705336.5634619999</v>
      </c>
      <c r="F2433" s="41">
        <v>7619346.5599999996</v>
      </c>
      <c r="G2433" s="41">
        <v>14584623.587576499</v>
      </c>
      <c r="H2433" s="41">
        <v>0.11399253721534899</v>
      </c>
      <c r="I2433" s="41">
        <v>0.18549238156317399</v>
      </c>
      <c r="J2433" s="41">
        <v>3401494</v>
      </c>
      <c r="K2433" s="41">
        <v>64688.297647371997</v>
      </c>
      <c r="L2433" s="41">
        <v>158733.97517024001</v>
      </c>
      <c r="M2433" s="41">
        <v>2.2402084775641198</v>
      </c>
      <c r="N2433" s="41">
        <v>225.45775234524999</v>
      </c>
      <c r="O2433" s="41">
        <v>1.10543559976175</v>
      </c>
    </row>
    <row r="2434" spans="1:15" x14ac:dyDescent="0.35">
      <c r="A2434" s="85" t="s">
        <v>2492</v>
      </c>
      <c r="B2434" s="41">
        <v>11272301.3678094</v>
      </c>
      <c r="C2434" s="41">
        <v>5328288.0261017503</v>
      </c>
      <c r="D2434" s="41">
        <v>902675.77215276996</v>
      </c>
      <c r="E2434" s="41">
        <v>2407532.1275163898</v>
      </c>
      <c r="F2434" s="41">
        <v>8440706.7599999998</v>
      </c>
      <c r="G2434" s="41">
        <v>11631402.687968699</v>
      </c>
      <c r="H2434" s="41">
        <v>0.10694315035685099</v>
      </c>
      <c r="I2434" s="41">
        <v>0.20698553666332101</v>
      </c>
      <c r="J2434" s="41">
        <v>3734826</v>
      </c>
      <c r="K2434" s="41">
        <v>57289.083819970998</v>
      </c>
      <c r="L2434" s="41">
        <v>161312.154388436</v>
      </c>
      <c r="M2434" s="41">
        <v>2.2607144284224199</v>
      </c>
      <c r="N2434" s="41">
        <v>203.03216929613501</v>
      </c>
      <c r="O2434" s="41">
        <v>1.42664960190963</v>
      </c>
    </row>
    <row r="2435" spans="1:15" x14ac:dyDescent="0.35">
      <c r="A2435" s="85" t="s">
        <v>2493</v>
      </c>
      <c r="B2435" s="41">
        <v>12815981.934304699</v>
      </c>
      <c r="C2435" s="41">
        <v>4612035.2507148096</v>
      </c>
      <c r="D2435" s="41">
        <v>1182900.8874890599</v>
      </c>
      <c r="E2435" s="41">
        <v>2245292.8031314202</v>
      </c>
      <c r="F2435" s="41">
        <v>8227761.5199999996</v>
      </c>
      <c r="G2435" s="41">
        <v>12798176.7252598</v>
      </c>
      <c r="H2435" s="41">
        <v>0.143769466897365</v>
      </c>
      <c r="I2435" s="41">
        <v>0.17543849028900199</v>
      </c>
      <c r="J2435" s="41">
        <v>3936728</v>
      </c>
      <c r="K2435" s="41">
        <v>50360.7473547388</v>
      </c>
      <c r="L2435" s="41">
        <v>169727.36961982001</v>
      </c>
      <c r="M2435" s="41">
        <v>2.0926202206750899</v>
      </c>
      <c r="N2435" s="41">
        <v>254.129414433416</v>
      </c>
      <c r="O2435" s="41">
        <v>1.17154023613387</v>
      </c>
    </row>
    <row r="2436" spans="1:15" x14ac:dyDescent="0.35">
      <c r="A2436" s="85" t="s">
        <v>2494</v>
      </c>
      <c r="B2436" s="41">
        <v>12303747.316199999</v>
      </c>
      <c r="C2436" s="41">
        <v>4474972.7206848003</v>
      </c>
      <c r="D2436" s="41">
        <v>970249.78222771594</v>
      </c>
      <c r="E2436" s="41">
        <v>2053105.42741459</v>
      </c>
      <c r="F2436" s="41">
        <v>7685408.25</v>
      </c>
      <c r="G2436" s="41">
        <v>12235299.8878893</v>
      </c>
      <c r="H2436" s="41">
        <v>0.12624570493411499</v>
      </c>
      <c r="I2436" s="41">
        <v>0.167801806758066</v>
      </c>
      <c r="J2436" s="41">
        <v>3415737</v>
      </c>
      <c r="K2436" s="41">
        <v>57418.461156738202</v>
      </c>
      <c r="L2436" s="41">
        <v>118632.891362241</v>
      </c>
      <c r="M2436" s="41">
        <v>2.24892262991305</v>
      </c>
      <c r="N2436" s="41">
        <v>213.08647206191301</v>
      </c>
      <c r="O2436" s="41">
        <v>1.31010458963462</v>
      </c>
    </row>
    <row r="2437" spans="1:15" x14ac:dyDescent="0.35">
      <c r="A2437" s="85" t="s">
        <v>2495</v>
      </c>
      <c r="B2437" s="41">
        <v>12321640.652461</v>
      </c>
      <c r="C2437" s="41">
        <v>5460415.0464334097</v>
      </c>
      <c r="D2437" s="41">
        <v>789735.93828874396</v>
      </c>
      <c r="E2437" s="41">
        <v>3805868.6702420302</v>
      </c>
      <c r="F2437" s="41">
        <v>6934153.1100000003</v>
      </c>
      <c r="G2437" s="41">
        <v>15570314.226069501</v>
      </c>
      <c r="H2437" s="41">
        <v>0.113890755765089</v>
      </c>
      <c r="I2437" s="41">
        <v>0.24443107666188399</v>
      </c>
      <c r="J2437" s="41">
        <v>3054693</v>
      </c>
      <c r="K2437" s="41">
        <v>63888.696508430301</v>
      </c>
      <c r="L2437" s="41">
        <v>126807.02864437</v>
      </c>
      <c r="M2437" s="41">
        <v>2.2722928848356001</v>
      </c>
      <c r="N2437" s="41">
        <v>243.70933791472399</v>
      </c>
      <c r="O2437" s="41">
        <v>1.7875495332700899</v>
      </c>
    </row>
    <row r="2438" spans="1:15" x14ac:dyDescent="0.35">
      <c r="A2438" s="85" t="s">
        <v>2496</v>
      </c>
      <c r="B2438" s="41">
        <v>11004249.838966699</v>
      </c>
      <c r="C2438" s="41">
        <v>4594594.4259182401</v>
      </c>
      <c r="D2438" s="41">
        <v>961423.44932380004</v>
      </c>
      <c r="E2438" s="41">
        <v>2437976.00892084</v>
      </c>
      <c r="F2438" s="41">
        <v>7264175.6200000001</v>
      </c>
      <c r="G2438" s="41">
        <v>11838070.222470701</v>
      </c>
      <c r="H2438" s="41">
        <v>0.13235134991461001</v>
      </c>
      <c r="I2438" s="41">
        <v>0.20594370223392899</v>
      </c>
      <c r="J2438" s="41">
        <v>3214237</v>
      </c>
      <c r="K2438" s="41">
        <v>56815.464688379099</v>
      </c>
      <c r="L2438" s="41">
        <v>104002.119341072</v>
      </c>
      <c r="M2438" s="41">
        <v>2.2642589345953401</v>
      </c>
      <c r="N2438" s="41">
        <v>208.362669737494</v>
      </c>
      <c r="O2438" s="41">
        <v>1.42945104107701</v>
      </c>
    </row>
    <row r="2439" spans="1:15" x14ac:dyDescent="0.35">
      <c r="A2439" s="85" t="s">
        <v>2497</v>
      </c>
      <c r="B2439" s="41">
        <v>14266254.024696</v>
      </c>
      <c r="C2439" s="41">
        <v>4379808.1989578595</v>
      </c>
      <c r="D2439" s="41">
        <v>1051241.939695</v>
      </c>
      <c r="E2439" s="41">
        <v>2080504.41547428</v>
      </c>
      <c r="F2439" s="41">
        <v>8322931.7999999998</v>
      </c>
      <c r="G2439" s="41">
        <v>13613011.265673701</v>
      </c>
      <c r="H2439" s="41">
        <v>0.126306686748893</v>
      </c>
      <c r="I2439" s="41">
        <v>0.15283204978463799</v>
      </c>
      <c r="J2439" s="41">
        <v>3618666</v>
      </c>
      <c r="K2439" s="41">
        <v>58992.075167592702</v>
      </c>
      <c r="L2439" s="41">
        <v>158134.48685052601</v>
      </c>
      <c r="M2439" s="41">
        <v>2.2979960186723298</v>
      </c>
      <c r="N2439" s="41">
        <v>230.763156996839</v>
      </c>
      <c r="O2439" s="41">
        <v>1.21033778717291</v>
      </c>
    </row>
    <row r="2440" spans="1:15" x14ac:dyDescent="0.35">
      <c r="A2440" s="85" t="s">
        <v>2498</v>
      </c>
      <c r="B2440" s="41">
        <v>12339126.5301261</v>
      </c>
      <c r="C2440" s="41">
        <v>4773068.0853295699</v>
      </c>
      <c r="D2440" s="41">
        <v>766498.99029974104</v>
      </c>
      <c r="E2440" s="41">
        <v>2189877.9501458998</v>
      </c>
      <c r="F2440" s="41">
        <v>7636800.71</v>
      </c>
      <c r="G2440" s="41">
        <v>12562890.4693371</v>
      </c>
      <c r="H2440" s="41">
        <v>0.10036912306694699</v>
      </c>
      <c r="I2440" s="41">
        <v>0.174313224770275</v>
      </c>
      <c r="J2440" s="41">
        <v>3519263</v>
      </c>
      <c r="K2440" s="41">
        <v>53781.7991752093</v>
      </c>
      <c r="L2440" s="41">
        <v>131119.623435785</v>
      </c>
      <c r="M2440" s="41">
        <v>2.1666638629973698</v>
      </c>
      <c r="N2440" s="41">
        <v>233.586526429847</v>
      </c>
      <c r="O2440" s="41">
        <v>1.3562692203821001</v>
      </c>
    </row>
    <row r="2441" spans="1:15" x14ac:dyDescent="0.35">
      <c r="A2441" s="85" t="s">
        <v>2499</v>
      </c>
      <c r="B2441" s="41">
        <v>12442796.954774501</v>
      </c>
      <c r="C2441" s="41">
        <v>5047875.1167044695</v>
      </c>
      <c r="D2441" s="41">
        <v>1175957.21139012</v>
      </c>
      <c r="E2441" s="41">
        <v>2317489.0276108002</v>
      </c>
      <c r="F2441" s="41">
        <v>9067060.4499999993</v>
      </c>
      <c r="G2441" s="41">
        <v>12053794.8734028</v>
      </c>
      <c r="H2441" s="41">
        <v>0.129695530086614</v>
      </c>
      <c r="I2441" s="41">
        <v>0.19226219227642899</v>
      </c>
      <c r="J2441" s="41">
        <v>3700841</v>
      </c>
      <c r="K2441" s="41">
        <v>53276.441429404702</v>
      </c>
      <c r="L2441" s="41">
        <v>136737.012922975</v>
      </c>
      <c r="M2441" s="41">
        <v>2.4483241345223701</v>
      </c>
      <c r="N2441" s="41">
        <v>226.245066176796</v>
      </c>
      <c r="O2441" s="41">
        <v>1.3639805429912999</v>
      </c>
    </row>
    <row r="2442" spans="1:15" x14ac:dyDescent="0.35">
      <c r="A2442" s="85" t="s">
        <v>2500</v>
      </c>
      <c r="B2442" s="41">
        <v>11382138.0657747</v>
      </c>
      <c r="C2442" s="41">
        <v>4390877.2900479902</v>
      </c>
      <c r="D2442" s="41">
        <v>830480.72594085406</v>
      </c>
      <c r="E2442" s="41">
        <v>3061416.0916947299</v>
      </c>
      <c r="F2442" s="41">
        <v>6986497.9800000004</v>
      </c>
      <c r="G2442" s="41">
        <v>12865340.5072955</v>
      </c>
      <c r="H2442" s="41">
        <v>0.118869386109928</v>
      </c>
      <c r="I2442" s="41">
        <v>0.237958419363926</v>
      </c>
      <c r="J2442" s="41">
        <v>3280046</v>
      </c>
      <c r="K2442" s="41">
        <v>52287.504601891902</v>
      </c>
      <c r="L2442" s="41">
        <v>186926.313837183</v>
      </c>
      <c r="M2442" s="41">
        <v>2.1298774628807902</v>
      </c>
      <c r="N2442" s="41">
        <v>246.04669827497099</v>
      </c>
      <c r="O2442" s="41">
        <v>1.3386633266874901</v>
      </c>
    </row>
    <row r="2443" spans="1:15" x14ac:dyDescent="0.35">
      <c r="A2443" s="85" t="s">
        <v>2501</v>
      </c>
      <c r="B2443" s="41">
        <v>11189237.3824769</v>
      </c>
      <c r="C2443" s="41">
        <v>7300867.9669812899</v>
      </c>
      <c r="D2443" s="41">
        <v>1139957.4854637301</v>
      </c>
      <c r="E2443" s="41">
        <v>3380634.2055104999</v>
      </c>
      <c r="F2443" s="41">
        <v>9085016.2400000002</v>
      </c>
      <c r="G2443" s="41">
        <v>14051244.3761856</v>
      </c>
      <c r="H2443" s="41">
        <v>0.125476659077907</v>
      </c>
      <c r="I2443" s="41">
        <v>0.24059322541141601</v>
      </c>
      <c r="J2443" s="41">
        <v>3967256</v>
      </c>
      <c r="K2443" s="41">
        <v>57928.9428437729</v>
      </c>
      <c r="L2443" s="41">
        <v>125563.57575308799</v>
      </c>
      <c r="M2443" s="41">
        <v>2.2933482317527401</v>
      </c>
      <c r="N2443" s="41">
        <v>242.561312581099</v>
      </c>
      <c r="O2443" s="41">
        <v>1.84028153640231</v>
      </c>
    </row>
    <row r="2444" spans="1:15" x14ac:dyDescent="0.35">
      <c r="A2444" s="85" t="s">
        <v>2502</v>
      </c>
      <c r="B2444" s="41">
        <v>12394253.524699301</v>
      </c>
      <c r="C2444" s="41">
        <v>5359024.8475005496</v>
      </c>
      <c r="D2444" s="41">
        <v>1170272.47078566</v>
      </c>
      <c r="E2444" s="41">
        <v>3409582.7366535701</v>
      </c>
      <c r="F2444" s="41">
        <v>8795227.0399999991</v>
      </c>
      <c r="G2444" s="41">
        <v>13696559.0513923</v>
      </c>
      <c r="H2444" s="41">
        <v>0.133057676108115</v>
      </c>
      <c r="I2444" s="41">
        <v>0.248937176400301</v>
      </c>
      <c r="J2444" s="41">
        <v>3944048</v>
      </c>
      <c r="K2444" s="41">
        <v>63838.541372138301</v>
      </c>
      <c r="L2444" s="41">
        <v>158652.511753172</v>
      </c>
      <c r="M2444" s="41">
        <v>2.2339405518300999</v>
      </c>
      <c r="N2444" s="41">
        <v>214.55270763371701</v>
      </c>
      <c r="O2444" s="41">
        <v>1.35876258288453</v>
      </c>
    </row>
    <row r="2445" spans="1:15" x14ac:dyDescent="0.35">
      <c r="A2445" s="85" t="s">
        <v>2503</v>
      </c>
      <c r="B2445" s="41">
        <v>11031850.0913349</v>
      </c>
      <c r="C2445" s="41">
        <v>6539857.3725973601</v>
      </c>
      <c r="D2445" s="41">
        <v>1098015.10720065</v>
      </c>
      <c r="E2445" s="41">
        <v>3283091.3155043698</v>
      </c>
      <c r="F2445" s="41">
        <v>8839652.4000000004</v>
      </c>
      <c r="G2445" s="41">
        <v>13236193.6624725</v>
      </c>
      <c r="H2445" s="41">
        <v>0.124214738036606</v>
      </c>
      <c r="I2445" s="41">
        <v>0.2480389301656</v>
      </c>
      <c r="J2445" s="41">
        <v>3810195</v>
      </c>
      <c r="K2445" s="41">
        <v>62390.731380968697</v>
      </c>
      <c r="L2445" s="41">
        <v>123032.175835235</v>
      </c>
      <c r="M2445" s="41">
        <v>2.31923974383646</v>
      </c>
      <c r="N2445" s="41">
        <v>212.14698854377599</v>
      </c>
      <c r="O2445" s="41">
        <v>1.7164101502934499</v>
      </c>
    </row>
    <row r="2446" spans="1:15" x14ac:dyDescent="0.35">
      <c r="A2446" s="85" t="s">
        <v>2504</v>
      </c>
      <c r="B2446" s="41">
        <v>12481909.004477801</v>
      </c>
      <c r="C2446" s="41">
        <v>4502625.9343523802</v>
      </c>
      <c r="D2446" s="41">
        <v>905693.86275571794</v>
      </c>
      <c r="E2446" s="41">
        <v>2732194.4736389201</v>
      </c>
      <c r="F2446" s="41">
        <v>7666853.5899999999</v>
      </c>
      <c r="G2446" s="41">
        <v>13092863.463833001</v>
      </c>
      <c r="H2446" s="41">
        <v>0.118131101908223</v>
      </c>
      <c r="I2446" s="41">
        <v>0.208678146013375</v>
      </c>
      <c r="J2446" s="41">
        <v>3347971</v>
      </c>
      <c r="K2446" s="41">
        <v>52046.682556181499</v>
      </c>
      <c r="L2446" s="41">
        <v>137293.77860825</v>
      </c>
      <c r="M2446" s="41">
        <v>2.2895790936799001</v>
      </c>
      <c r="N2446" s="41">
        <v>251.559707701001</v>
      </c>
      <c r="O2446" s="41">
        <v>1.3448819999792101</v>
      </c>
    </row>
    <row r="2447" spans="1:15" x14ac:dyDescent="0.35">
      <c r="A2447" s="85" t="s">
        <v>2505</v>
      </c>
      <c r="B2447" s="41">
        <v>11622141.8936658</v>
      </c>
      <c r="C2447" s="41">
        <v>5254292.4326057499</v>
      </c>
      <c r="D2447" s="41">
        <v>1218222.21559746</v>
      </c>
      <c r="E2447" s="41">
        <v>2775514.42912263</v>
      </c>
      <c r="F2447" s="41">
        <v>8616849.5999999996</v>
      </c>
      <c r="G2447" s="41">
        <v>12395024.029606599</v>
      </c>
      <c r="H2447" s="41">
        <v>0.14137675277487199</v>
      </c>
      <c r="I2447" s="41">
        <v>0.223921665863097</v>
      </c>
      <c r="J2447" s="41">
        <v>3779320</v>
      </c>
      <c r="K2447" s="41">
        <v>58760.898974147101</v>
      </c>
      <c r="L2447" s="41">
        <v>141702.65861496801</v>
      </c>
      <c r="M2447" s="41">
        <v>2.2796774574607399</v>
      </c>
      <c r="N2447" s="41">
        <v>210.93535188040801</v>
      </c>
      <c r="O2447" s="41">
        <v>1.3902745553712701</v>
      </c>
    </row>
    <row r="2448" spans="1:15" x14ac:dyDescent="0.35">
      <c r="A2448" s="85" t="s">
        <v>2506</v>
      </c>
      <c r="B2448" s="41">
        <v>13188973.81649</v>
      </c>
      <c r="C2448" s="41">
        <v>4049819.7864523702</v>
      </c>
      <c r="D2448" s="41">
        <v>723781.08389332902</v>
      </c>
      <c r="E2448" s="41">
        <v>3589800.98856714</v>
      </c>
      <c r="F2448" s="41">
        <v>6939531.0599999996</v>
      </c>
      <c r="G2448" s="41">
        <v>14752247.7079564</v>
      </c>
      <c r="H2448" s="41">
        <v>0.104298269960237</v>
      </c>
      <c r="I2448" s="41">
        <v>0.24333925647350901</v>
      </c>
      <c r="J2448" s="41">
        <v>3004126</v>
      </c>
      <c r="K2448" s="41">
        <v>64694.328412736897</v>
      </c>
      <c r="L2448" s="41">
        <v>139403.09255356601</v>
      </c>
      <c r="M2448" s="41">
        <v>2.3111126272598299</v>
      </c>
      <c r="N2448" s="41">
        <v>228.02664678579501</v>
      </c>
      <c r="O2448" s="41">
        <v>1.34808586139608</v>
      </c>
    </row>
    <row r="2449" spans="1:15" x14ac:dyDescent="0.35">
      <c r="A2449" s="85" t="s">
        <v>2507</v>
      </c>
      <c r="B2449" s="41">
        <v>10647754.283233101</v>
      </c>
      <c r="C2449" s="41">
        <v>5149441.44916052</v>
      </c>
      <c r="D2449" s="41">
        <v>804797.725945279</v>
      </c>
      <c r="E2449" s="41">
        <v>2057048.44221414</v>
      </c>
      <c r="F2449" s="41">
        <v>7322628.4400000004</v>
      </c>
      <c r="G2449" s="41">
        <v>11512849.7480356</v>
      </c>
      <c r="H2449" s="41">
        <v>0.10990558001674</v>
      </c>
      <c r="I2449" s="41">
        <v>0.17867413257652601</v>
      </c>
      <c r="J2449" s="41">
        <v>3554674</v>
      </c>
      <c r="K2449" s="41">
        <v>56078.177048395497</v>
      </c>
      <c r="L2449" s="41">
        <v>176436.28748257301</v>
      </c>
      <c r="M2449" s="41">
        <v>2.05594285408865</v>
      </c>
      <c r="N2449" s="41">
        <v>205.29502875316399</v>
      </c>
      <c r="O2449" s="41">
        <v>1.44863957965218</v>
      </c>
    </row>
    <row r="2450" spans="1:15" x14ac:dyDescent="0.35">
      <c r="A2450" s="85" t="s">
        <v>2508</v>
      </c>
      <c r="B2450" s="41">
        <v>8983279.4465565905</v>
      </c>
      <c r="C2450" s="41">
        <v>6043610.9899854204</v>
      </c>
      <c r="D2450" s="41">
        <v>1089917.90452551</v>
      </c>
      <c r="E2450" s="41">
        <v>2333157.2315745102</v>
      </c>
      <c r="F2450" s="41">
        <v>7998815.1299999999</v>
      </c>
      <c r="G2450" s="41">
        <v>10588957.272190001</v>
      </c>
      <c r="H2450" s="41">
        <v>0.136259919352019</v>
      </c>
      <c r="I2450" s="41">
        <v>0.220338714341791</v>
      </c>
      <c r="J2450" s="41">
        <v>3652427</v>
      </c>
      <c r="K2450" s="41">
        <v>50686.694137140497</v>
      </c>
      <c r="L2450" s="41">
        <v>137806.829547995</v>
      </c>
      <c r="M2450" s="41">
        <v>2.19305696963304</v>
      </c>
      <c r="N2450" s="41">
        <v>208.91018126853501</v>
      </c>
      <c r="O2450" s="41">
        <v>1.6546835816254299</v>
      </c>
    </row>
    <row r="2451" spans="1:15" x14ac:dyDescent="0.35">
      <c r="A2451" s="85" t="s">
        <v>2509</v>
      </c>
      <c r="B2451" s="41">
        <v>11292163.650875401</v>
      </c>
      <c r="C2451" s="41">
        <v>5805631.6672030902</v>
      </c>
      <c r="D2451" s="41">
        <v>868495.721172638</v>
      </c>
      <c r="E2451" s="41">
        <v>2448685.3966566902</v>
      </c>
      <c r="F2451" s="41">
        <v>7087293.8399999999</v>
      </c>
      <c r="G2451" s="41">
        <v>13498014.9496943</v>
      </c>
      <c r="H2451" s="41">
        <v>0.122542643324725</v>
      </c>
      <c r="I2451" s="41">
        <v>0.18141077823537</v>
      </c>
      <c r="J2451" s="41">
        <v>3327368</v>
      </c>
      <c r="K2451" s="41">
        <v>63597.884233388097</v>
      </c>
      <c r="L2451" s="41">
        <v>170332.35378641501</v>
      </c>
      <c r="M2451" s="41">
        <v>2.13153376089921</v>
      </c>
      <c r="N2451" s="41">
        <v>212.23582716353499</v>
      </c>
      <c r="O2451" s="41">
        <v>1.7448120157442999</v>
      </c>
    </row>
    <row r="2452" spans="1:15" x14ac:dyDescent="0.35">
      <c r="A2452" s="85" t="s">
        <v>2510</v>
      </c>
      <c r="B2452" s="41">
        <v>10785593.6769493</v>
      </c>
      <c r="C2452" s="41">
        <v>6805380.15052961</v>
      </c>
      <c r="D2452" s="41">
        <v>1289224.91547085</v>
      </c>
      <c r="E2452" s="41">
        <v>1987950.8586439099</v>
      </c>
      <c r="F2452" s="41">
        <v>8875338.9000000004</v>
      </c>
      <c r="G2452" s="41">
        <v>12132988.259891</v>
      </c>
      <c r="H2452" s="41">
        <v>0.14525923235121099</v>
      </c>
      <c r="I2452" s="41">
        <v>0.16384676355582001</v>
      </c>
      <c r="J2452" s="41">
        <v>3858843</v>
      </c>
      <c r="K2452" s="41">
        <v>58537.117093120301</v>
      </c>
      <c r="L2452" s="41">
        <v>140177.55829740301</v>
      </c>
      <c r="M2452" s="41">
        <v>2.3041118217104701</v>
      </c>
      <c r="N2452" s="41">
        <v>207.26832685855501</v>
      </c>
      <c r="O2452" s="41">
        <v>1.7635804697235999</v>
      </c>
    </row>
    <row r="2453" spans="1:15" x14ac:dyDescent="0.35">
      <c r="A2453" s="85" t="s">
        <v>2511</v>
      </c>
      <c r="B2453" s="41">
        <v>11193909.8332208</v>
      </c>
      <c r="C2453" s="41">
        <v>5044940.1012869403</v>
      </c>
      <c r="D2453" s="41">
        <v>1013778.09613924</v>
      </c>
      <c r="E2453" s="41">
        <v>2760750.8007379901</v>
      </c>
      <c r="F2453" s="41">
        <v>7542714.0800000001</v>
      </c>
      <c r="G2453" s="41">
        <v>12598741.147774599</v>
      </c>
      <c r="H2453" s="41">
        <v>0.134404948323222</v>
      </c>
      <c r="I2453" s="41">
        <v>0.21912909935653599</v>
      </c>
      <c r="J2453" s="41">
        <v>3557884</v>
      </c>
      <c r="K2453" s="41">
        <v>55989.428263152702</v>
      </c>
      <c r="L2453" s="41">
        <v>128076.396389666</v>
      </c>
      <c r="M2453" s="41">
        <v>2.1216792633491801</v>
      </c>
      <c r="N2453" s="41">
        <v>225.021922905575</v>
      </c>
      <c r="O2453" s="41">
        <v>1.4179608163973101</v>
      </c>
    </row>
    <row r="2454" spans="1:15" x14ac:dyDescent="0.35">
      <c r="A2454" s="85" t="s">
        <v>2512</v>
      </c>
      <c r="B2454" s="41">
        <v>11893423.877907099</v>
      </c>
      <c r="C2454" s="41">
        <v>4570863.7946478203</v>
      </c>
      <c r="D2454" s="41">
        <v>956345.07697758998</v>
      </c>
      <c r="E2454" s="41">
        <v>2011207.2737878901</v>
      </c>
      <c r="F2454" s="41">
        <v>6820719.5999999996</v>
      </c>
      <c r="G2454" s="41">
        <v>12737706.7387133</v>
      </c>
      <c r="H2454" s="41">
        <v>0.14021175668584701</v>
      </c>
      <c r="I2454" s="41">
        <v>0.15789398476849001</v>
      </c>
      <c r="J2454" s="41">
        <v>3343490</v>
      </c>
      <c r="K2454" s="41">
        <v>57199.275848548503</v>
      </c>
      <c r="L2454" s="41">
        <v>126586.31539283</v>
      </c>
      <c r="M2454" s="41">
        <v>2.04389879573813</v>
      </c>
      <c r="N2454" s="41">
        <v>222.69345046995801</v>
      </c>
      <c r="O2454" s="41">
        <v>1.3670936041824</v>
      </c>
    </row>
    <row r="2455" spans="1:15" x14ac:dyDescent="0.35">
      <c r="A2455" s="85" t="s">
        <v>2513</v>
      </c>
      <c r="B2455" s="41">
        <v>10679082.896557201</v>
      </c>
      <c r="C2455" s="41">
        <v>5528056.3753005499</v>
      </c>
      <c r="D2455" s="41">
        <v>920544.11596746801</v>
      </c>
      <c r="E2455" s="41">
        <v>3278532.9916704898</v>
      </c>
      <c r="F2455" s="41">
        <v>6637623.2300000004</v>
      </c>
      <c r="G2455" s="41">
        <v>13899893.940995401</v>
      </c>
      <c r="H2455" s="41">
        <v>0.13868580425096899</v>
      </c>
      <c r="I2455" s="41">
        <v>0.23586748255689999</v>
      </c>
      <c r="J2455" s="41">
        <v>3145793</v>
      </c>
      <c r="K2455" s="41">
        <v>64411.0006533614</v>
      </c>
      <c r="L2455" s="41">
        <v>131300.79149965601</v>
      </c>
      <c r="M2455" s="41">
        <v>2.1071093021707301</v>
      </c>
      <c r="N2455" s="41">
        <v>215.79507785037799</v>
      </c>
      <c r="O2455" s="41">
        <v>1.75728548423261</v>
      </c>
    </row>
    <row r="2456" spans="1:15" x14ac:dyDescent="0.35">
      <c r="A2456" s="85" t="s">
        <v>2514</v>
      </c>
      <c r="B2456" s="41">
        <v>11879369.5297653</v>
      </c>
      <c r="C2456" s="41">
        <v>6606701.0981846098</v>
      </c>
      <c r="D2456" s="41">
        <v>1014597.73710759</v>
      </c>
      <c r="E2456" s="41">
        <v>2461664.6649090298</v>
      </c>
      <c r="F2456" s="41">
        <v>8961952.2300000004</v>
      </c>
      <c r="G2456" s="41">
        <v>13170244.302082</v>
      </c>
      <c r="H2456" s="41">
        <v>0.113211687706975</v>
      </c>
      <c r="I2456" s="41">
        <v>0.18691108596367301</v>
      </c>
      <c r="J2456" s="41">
        <v>3879633</v>
      </c>
      <c r="K2456" s="41">
        <v>62182.456572625102</v>
      </c>
      <c r="L2456" s="41">
        <v>169863.50211550601</v>
      </c>
      <c r="M2456" s="41">
        <v>2.30655843497438</v>
      </c>
      <c r="N2456" s="41">
        <v>211.80200984885201</v>
      </c>
      <c r="O2456" s="41">
        <v>1.70291909007491</v>
      </c>
    </row>
    <row r="2457" spans="1:15" x14ac:dyDescent="0.35">
      <c r="A2457" s="85" t="s">
        <v>2515</v>
      </c>
      <c r="B2457" s="41">
        <v>12476605.707937701</v>
      </c>
      <c r="C2457" s="41">
        <v>4716390.7551394003</v>
      </c>
      <c r="D2457" s="41">
        <v>900329.51053134701</v>
      </c>
      <c r="E2457" s="41">
        <v>2513932.1937366901</v>
      </c>
      <c r="F2457" s="41">
        <v>6638879.8799999999</v>
      </c>
      <c r="G2457" s="41">
        <v>14107283.2866705</v>
      </c>
      <c r="H2457" s="41">
        <v>0.135614670969366</v>
      </c>
      <c r="I2457" s="41">
        <v>0.178201014515106</v>
      </c>
      <c r="J2457" s="41">
        <v>3031452</v>
      </c>
      <c r="K2457" s="41">
        <v>62012.762260629199</v>
      </c>
      <c r="L2457" s="41">
        <v>138904.999325443</v>
      </c>
      <c r="M2457" s="41">
        <v>2.1851752853546502</v>
      </c>
      <c r="N2457" s="41">
        <v>227.48592980264101</v>
      </c>
      <c r="O2457" s="41">
        <v>1.55581904484696</v>
      </c>
    </row>
    <row r="2458" spans="1:15" x14ac:dyDescent="0.35">
      <c r="A2458" s="85" t="s">
        <v>2516</v>
      </c>
      <c r="B2458" s="41">
        <v>12140862.213442201</v>
      </c>
      <c r="C2458" s="41">
        <v>6253571.1652126601</v>
      </c>
      <c r="D2458" s="41">
        <v>1007059.47564225</v>
      </c>
      <c r="E2458" s="41">
        <v>3054530.9901093501</v>
      </c>
      <c r="F2458" s="41">
        <v>7170701.4900000002</v>
      </c>
      <c r="G2458" s="41">
        <v>15408181.672292201</v>
      </c>
      <c r="H2458" s="41">
        <v>0.14044085882624699</v>
      </c>
      <c r="I2458" s="41">
        <v>0.19824084730271299</v>
      </c>
      <c r="J2458" s="41">
        <v>3464107</v>
      </c>
      <c r="K2458" s="41">
        <v>64420.861578276803</v>
      </c>
      <c r="L2458" s="41">
        <v>122859.317885809</v>
      </c>
      <c r="M2458" s="41">
        <v>2.0728510470707899</v>
      </c>
      <c r="N2458" s="41">
        <v>239.17566128539701</v>
      </c>
      <c r="O2458" s="41">
        <v>1.8052476916021001</v>
      </c>
    </row>
    <row r="2459" spans="1:15" x14ac:dyDescent="0.35">
      <c r="A2459" s="85" t="s">
        <v>2517</v>
      </c>
      <c r="B2459" s="41">
        <v>16797779.175740499</v>
      </c>
      <c r="C2459" s="41">
        <v>4564362.8992633102</v>
      </c>
      <c r="D2459" s="41">
        <v>1165676.46521039</v>
      </c>
      <c r="E2459" s="41">
        <v>2783104.9103381201</v>
      </c>
      <c r="F2459" s="41">
        <v>8915122.6099999994</v>
      </c>
      <c r="G2459" s="41">
        <v>16510020.5957295</v>
      </c>
      <c r="H2459" s="41">
        <v>0.13075271268875899</v>
      </c>
      <c r="I2459" s="41">
        <v>0.16857065042414299</v>
      </c>
      <c r="J2459" s="41">
        <v>3699221</v>
      </c>
      <c r="K2459" s="41">
        <v>64851.9938554857</v>
      </c>
      <c r="L2459" s="41">
        <v>114219.75517719</v>
      </c>
      <c r="M2459" s="41">
        <v>2.4101503809273201</v>
      </c>
      <c r="N2459" s="41">
        <v>254.57716491612601</v>
      </c>
      <c r="O2459" s="41">
        <v>1.2338713743416001</v>
      </c>
    </row>
    <row r="2460" spans="1:15" x14ac:dyDescent="0.35">
      <c r="A2460" s="85" t="s">
        <v>2518</v>
      </c>
      <c r="B2460" s="41">
        <v>11989254.736062201</v>
      </c>
      <c r="C2460" s="41">
        <v>4851812.9205547599</v>
      </c>
      <c r="D2460" s="41">
        <v>1143527.87100376</v>
      </c>
      <c r="E2460" s="41">
        <v>3181328.8005050598</v>
      </c>
      <c r="F2460" s="41">
        <v>7831300.75</v>
      </c>
      <c r="G2460" s="41">
        <v>13482154.7258345</v>
      </c>
      <c r="H2460" s="41">
        <v>0.146020170532176</v>
      </c>
      <c r="I2460" s="41">
        <v>0.23596590197922901</v>
      </c>
      <c r="J2460" s="41">
        <v>3543575</v>
      </c>
      <c r="K2460" s="41">
        <v>59819.6589131</v>
      </c>
      <c r="L2460" s="41">
        <v>147531.14770872699</v>
      </c>
      <c r="M2460" s="41">
        <v>2.2076401946788802</v>
      </c>
      <c r="N2460" s="41">
        <v>225.384278148802</v>
      </c>
      <c r="O2460" s="41">
        <v>1.36918589857835</v>
      </c>
    </row>
    <row r="2461" spans="1:15" x14ac:dyDescent="0.35">
      <c r="A2461" s="85" t="s">
        <v>2519</v>
      </c>
      <c r="B2461" s="41">
        <v>11309736.0688772</v>
      </c>
      <c r="C2461" s="41">
        <v>6356889.18675406</v>
      </c>
      <c r="D2461" s="41">
        <v>1145398.4912457401</v>
      </c>
      <c r="E2461" s="41">
        <v>2000546.4662734999</v>
      </c>
      <c r="F2461" s="41">
        <v>8352844.7999999998</v>
      </c>
      <c r="G2461" s="41">
        <v>12616463.617709</v>
      </c>
      <c r="H2461" s="41">
        <v>0.13712675365951199</v>
      </c>
      <c r="I2461" s="41">
        <v>0.15856634052869201</v>
      </c>
      <c r="J2461" s="41">
        <v>3480352</v>
      </c>
      <c r="K2461" s="41">
        <v>60305.260827441401</v>
      </c>
      <c r="L2461" s="41">
        <v>156738.204558553</v>
      </c>
      <c r="M2461" s="41">
        <v>2.4009774238207102</v>
      </c>
      <c r="N2461" s="41">
        <v>209.20872020152399</v>
      </c>
      <c r="O2461" s="41">
        <v>1.8265075448558199</v>
      </c>
    </row>
    <row r="2462" spans="1:15" x14ac:dyDescent="0.35">
      <c r="A2462" s="85" t="s">
        <v>2520</v>
      </c>
      <c r="B2462" s="41">
        <v>11513504.280954299</v>
      </c>
      <c r="C2462" s="41">
        <v>5598144.6765736602</v>
      </c>
      <c r="D2462" s="41">
        <v>813723.00551807205</v>
      </c>
      <c r="E2462" s="41">
        <v>2325906.47566257</v>
      </c>
      <c r="F2462" s="41">
        <v>6785467.2000000002</v>
      </c>
      <c r="G2462" s="41">
        <v>13615860.0428822</v>
      </c>
      <c r="H2462" s="41">
        <v>0.119921441152655</v>
      </c>
      <c r="I2462" s="41">
        <v>0.17082332429514399</v>
      </c>
      <c r="J2462" s="41">
        <v>3309984</v>
      </c>
      <c r="K2462" s="41">
        <v>62397.965459338397</v>
      </c>
      <c r="L2462" s="41">
        <v>150048.80417363299</v>
      </c>
      <c r="M2462" s="41">
        <v>2.04679807123197</v>
      </c>
      <c r="N2462" s="41">
        <v>218.20821963733701</v>
      </c>
      <c r="O2462" s="41">
        <v>1.69129055505213</v>
      </c>
    </row>
    <row r="2463" spans="1:15" x14ac:dyDescent="0.35">
      <c r="A2463" s="85" t="s">
        <v>2521</v>
      </c>
      <c r="B2463" s="41">
        <v>10220419.221446101</v>
      </c>
      <c r="C2463" s="41">
        <v>5577368.0865434399</v>
      </c>
      <c r="D2463" s="41">
        <v>756373.46961631102</v>
      </c>
      <c r="E2463" s="41">
        <v>2462757.7097141598</v>
      </c>
      <c r="F2463" s="41">
        <v>6696050.6799999997</v>
      </c>
      <c r="G2463" s="41">
        <v>12477745.874449501</v>
      </c>
      <c r="H2463" s="41">
        <v>0.112958145892694</v>
      </c>
      <c r="I2463" s="41">
        <v>0.197372004085859</v>
      </c>
      <c r="J2463" s="41">
        <v>3203852</v>
      </c>
      <c r="K2463" s="41">
        <v>56294.815585154502</v>
      </c>
      <c r="L2463" s="41">
        <v>156878.067129453</v>
      </c>
      <c r="M2463" s="41">
        <v>2.09037467158451</v>
      </c>
      <c r="N2463" s="41">
        <v>221.65083688214901</v>
      </c>
      <c r="O2463" s="41">
        <v>1.74083200052419</v>
      </c>
    </row>
    <row r="2464" spans="1:15" x14ac:dyDescent="0.35">
      <c r="A2464" s="85" t="s">
        <v>2522</v>
      </c>
      <c r="B2464" s="41">
        <v>14086052.191807199</v>
      </c>
      <c r="C2464" s="41">
        <v>4043802.0057018902</v>
      </c>
      <c r="D2464" s="41">
        <v>732797.87161437399</v>
      </c>
      <c r="E2464" s="41">
        <v>2390691.0345344599</v>
      </c>
      <c r="F2464" s="41">
        <v>7077718.7999999998</v>
      </c>
      <c r="G2464" s="41">
        <v>14312259.8509543</v>
      </c>
      <c r="H2464" s="41">
        <v>0.103535883852065</v>
      </c>
      <c r="I2464" s="41">
        <v>0.16703798417795401</v>
      </c>
      <c r="J2464" s="41">
        <v>3469470</v>
      </c>
      <c r="K2464" s="41">
        <v>63041.271422077603</v>
      </c>
      <c r="L2464" s="41">
        <v>136635.54729630999</v>
      </c>
      <c r="M2464" s="41">
        <v>2.0379499851705001</v>
      </c>
      <c r="N2464" s="41">
        <v>227.02708544294501</v>
      </c>
      <c r="O2464" s="41">
        <v>1.16553883034063</v>
      </c>
    </row>
    <row r="2465" spans="1:15" x14ac:dyDescent="0.35">
      <c r="A2465" s="85" t="s">
        <v>2523</v>
      </c>
      <c r="B2465" s="41">
        <v>11511578.257275</v>
      </c>
      <c r="C2465" s="41">
        <v>4148913.7580190399</v>
      </c>
      <c r="D2465" s="41">
        <v>1123976.4250231299</v>
      </c>
      <c r="E2465" s="41">
        <v>1972980.5983867899</v>
      </c>
      <c r="F2465" s="41">
        <v>7965691.3799999999</v>
      </c>
      <c r="G2465" s="41">
        <v>10898064.076757999</v>
      </c>
      <c r="H2465" s="41">
        <v>0.141102180765524</v>
      </c>
      <c r="I2465" s="41">
        <v>0.181039548353776</v>
      </c>
      <c r="J2465" s="41">
        <v>3637302</v>
      </c>
      <c r="K2465" s="41">
        <v>53597.915097418198</v>
      </c>
      <c r="L2465" s="41">
        <v>106306.41805403501</v>
      </c>
      <c r="M2465" s="41">
        <v>2.19373513066328</v>
      </c>
      <c r="N2465" s="41">
        <v>203.333872049821</v>
      </c>
      <c r="O2465" s="41">
        <v>1.14065693693266</v>
      </c>
    </row>
    <row r="2466" spans="1:15" x14ac:dyDescent="0.35">
      <c r="A2466" s="85" t="s">
        <v>2524</v>
      </c>
      <c r="B2466" s="41">
        <v>9752853.1201682892</v>
      </c>
      <c r="C2466" s="41">
        <v>6728238.33023699</v>
      </c>
      <c r="D2466" s="41">
        <v>1262187.50751561</v>
      </c>
      <c r="E2466" s="41">
        <v>2809955.0308765001</v>
      </c>
      <c r="F2466" s="41">
        <v>8691505.9399999995</v>
      </c>
      <c r="G2466" s="41">
        <v>12006358.432391601</v>
      </c>
      <c r="H2466" s="41">
        <v>0.14522080709935201</v>
      </c>
      <c r="I2466" s="41">
        <v>0.23403890919128401</v>
      </c>
      <c r="J2466" s="41">
        <v>3606434</v>
      </c>
      <c r="K2466" s="41">
        <v>57736.756106715999</v>
      </c>
      <c r="L2466" s="41">
        <v>144630.38359420499</v>
      </c>
      <c r="M2466" s="41">
        <v>2.4130697735334401</v>
      </c>
      <c r="N2466" s="41">
        <v>207.947972732594</v>
      </c>
      <c r="O2466" s="41">
        <v>1.8656208127577001</v>
      </c>
    </row>
    <row r="2467" spans="1:15" x14ac:dyDescent="0.35">
      <c r="A2467" s="85" t="s">
        <v>2525</v>
      </c>
      <c r="B2467" s="41">
        <v>9823916.5994430408</v>
      </c>
      <c r="C2467" s="41">
        <v>6262052.0784111097</v>
      </c>
      <c r="D2467" s="41">
        <v>922385.12377356004</v>
      </c>
      <c r="E2467" s="41">
        <v>2613981.5829169201</v>
      </c>
      <c r="F2467" s="41">
        <v>8069296.1500000004</v>
      </c>
      <c r="G2467" s="41">
        <v>11685384.6426706</v>
      </c>
      <c r="H2467" s="41">
        <v>0.114308002411531</v>
      </c>
      <c r="I2467" s="41">
        <v>0.223696665779546</v>
      </c>
      <c r="J2467" s="41">
        <v>3753161</v>
      </c>
      <c r="K2467" s="41">
        <v>51072.485326357397</v>
      </c>
      <c r="L2467" s="41">
        <v>132345.40812594499</v>
      </c>
      <c r="M2467" s="41">
        <v>2.14521248279538</v>
      </c>
      <c r="N2467" s="41">
        <v>228.79917477803701</v>
      </c>
      <c r="O2467" s="41">
        <v>1.66847414177306</v>
      </c>
    </row>
    <row r="2468" spans="1:15" x14ac:dyDescent="0.35">
      <c r="A2468" s="85" t="s">
        <v>2526</v>
      </c>
      <c r="B2468" s="41">
        <v>9583233.9759304393</v>
      </c>
      <c r="C2468" s="41">
        <v>5532913.9768807702</v>
      </c>
      <c r="D2468" s="41">
        <v>842685.94777429197</v>
      </c>
      <c r="E2468" s="41">
        <v>3061476.9836238301</v>
      </c>
      <c r="F2468" s="41">
        <v>6745215.5999999996</v>
      </c>
      <c r="G2468" s="41">
        <v>12417599.160099201</v>
      </c>
      <c r="H2468" s="41">
        <v>0.124930913664834</v>
      </c>
      <c r="I2468" s="41">
        <v>0.24654338927778599</v>
      </c>
      <c r="J2468" s="41">
        <v>3122785</v>
      </c>
      <c r="K2468" s="41">
        <v>58304.0621659272</v>
      </c>
      <c r="L2468" s="41">
        <v>142503.87588983501</v>
      </c>
      <c r="M2468" s="41">
        <v>2.1554137851070299</v>
      </c>
      <c r="N2468" s="41">
        <v>212.978222694344</v>
      </c>
      <c r="O2468" s="41">
        <v>1.77178831616034</v>
      </c>
    </row>
    <row r="2469" spans="1:15" x14ac:dyDescent="0.35">
      <c r="A2469" s="85" t="s">
        <v>2527</v>
      </c>
      <c r="B2469" s="41">
        <v>13255441.0165598</v>
      </c>
      <c r="C2469" s="41">
        <v>4176122.7910071001</v>
      </c>
      <c r="D2469" s="41">
        <v>773252.04531440197</v>
      </c>
      <c r="E2469" s="41">
        <v>2298643.0232593501</v>
      </c>
      <c r="F2469" s="41">
        <v>6712741.0199999996</v>
      </c>
      <c r="G2469" s="41">
        <v>13960437.8522828</v>
      </c>
      <c r="H2469" s="41">
        <v>0.11519169933869999</v>
      </c>
      <c r="I2469" s="41">
        <v>0.164654078015431</v>
      </c>
      <c r="J2469" s="41">
        <v>3079239</v>
      </c>
      <c r="K2469" s="41">
        <v>63238.076881150802</v>
      </c>
      <c r="L2469" s="41">
        <v>169719.996142205</v>
      </c>
      <c r="M2469" s="41">
        <v>2.17715939528299</v>
      </c>
      <c r="N2469" s="41">
        <v>220.75846551358299</v>
      </c>
      <c r="O2469" s="41">
        <v>1.35621911485503</v>
      </c>
    </row>
    <row r="2470" spans="1:15" x14ac:dyDescent="0.35">
      <c r="A2470" s="85" t="s">
        <v>2528</v>
      </c>
      <c r="B2470" s="41">
        <v>10863760.2068654</v>
      </c>
      <c r="C2470" s="41">
        <v>4180890.0320982002</v>
      </c>
      <c r="D2470" s="41">
        <v>815310.03760647296</v>
      </c>
      <c r="E2470" s="41">
        <v>3018369.2551712799</v>
      </c>
      <c r="F2470" s="41">
        <v>6831133.6500000004</v>
      </c>
      <c r="G2470" s="41">
        <v>12207910.1847309</v>
      </c>
      <c r="H2470" s="41">
        <v>0.119352084058035</v>
      </c>
      <c r="I2470" s="41">
        <v>0.24724700702226099</v>
      </c>
      <c r="J2470" s="41">
        <v>3207105</v>
      </c>
      <c r="K2470" s="41">
        <v>56688.693683449499</v>
      </c>
      <c r="L2470" s="41">
        <v>160714.302989522</v>
      </c>
      <c r="M2470" s="41">
        <v>2.1294992050812001</v>
      </c>
      <c r="N2470" s="41">
        <v>215.34702359038499</v>
      </c>
      <c r="O2470" s="41">
        <v>1.30363366091793</v>
      </c>
    </row>
    <row r="2471" spans="1:15" x14ac:dyDescent="0.35">
      <c r="A2471" s="85" t="s">
        <v>2529</v>
      </c>
      <c r="B2471" s="41">
        <v>10537027.755444201</v>
      </c>
      <c r="C2471" s="41">
        <v>6560941.0706512704</v>
      </c>
      <c r="D2471" s="41">
        <v>1014854.44087023</v>
      </c>
      <c r="E2471" s="41">
        <v>2632789.1283324398</v>
      </c>
      <c r="F2471" s="41">
        <v>8335929.5499999998</v>
      </c>
      <c r="G2471" s="41">
        <v>12522199.568342101</v>
      </c>
      <c r="H2471" s="41">
        <v>0.12174460386007301</v>
      </c>
      <c r="I2471" s="41">
        <v>0.21024973399948799</v>
      </c>
      <c r="J2471" s="41">
        <v>3738085</v>
      </c>
      <c r="K2471" s="41">
        <v>54558.206554296499</v>
      </c>
      <c r="L2471" s="41">
        <v>112516.72304404801</v>
      </c>
      <c r="M2471" s="41">
        <v>2.2263813602817901</v>
      </c>
      <c r="N2471" s="41">
        <v>229.522165719442</v>
      </c>
      <c r="O2471" s="41">
        <v>1.75516101711204</v>
      </c>
    </row>
    <row r="2472" spans="1:15" x14ac:dyDescent="0.35">
      <c r="A2472" s="85" t="s">
        <v>2530</v>
      </c>
      <c r="B2472" s="41">
        <v>12921493.147446301</v>
      </c>
      <c r="C2472" s="41">
        <v>6280006.7954078298</v>
      </c>
      <c r="D2472" s="41">
        <v>1236906.01004409</v>
      </c>
      <c r="E2472" s="41">
        <v>2431102.5207160101</v>
      </c>
      <c r="F2472" s="41">
        <v>8392287.1500000004</v>
      </c>
      <c r="G2472" s="41">
        <v>14659909.24385</v>
      </c>
      <c r="H2472" s="41">
        <v>0.14738604482141601</v>
      </c>
      <c r="I2472" s="41">
        <v>0.16583339502840899</v>
      </c>
      <c r="J2472" s="41">
        <v>3797415</v>
      </c>
      <c r="K2472" s="41">
        <v>61236.045295948199</v>
      </c>
      <c r="L2472" s="41">
        <v>182687.920235764</v>
      </c>
      <c r="M2472" s="41">
        <v>2.20743666213566</v>
      </c>
      <c r="N2472" s="41">
        <v>239.39896670363601</v>
      </c>
      <c r="O2472" s="41">
        <v>1.6537583580956601</v>
      </c>
    </row>
    <row r="2473" spans="1:15" x14ac:dyDescent="0.35">
      <c r="A2473" s="85" t="s">
        <v>2531</v>
      </c>
      <c r="B2473" s="41">
        <v>12664783.4142098</v>
      </c>
      <c r="C2473" s="41">
        <v>4864761.0581721999</v>
      </c>
      <c r="D2473" s="41">
        <v>939693.94124144001</v>
      </c>
      <c r="E2473" s="41">
        <v>2744667.8848455301</v>
      </c>
      <c r="F2473" s="41">
        <v>8773748.4000000004</v>
      </c>
      <c r="G2473" s="41">
        <v>12561782.319665501</v>
      </c>
      <c r="H2473" s="41">
        <v>0.10710290498430999</v>
      </c>
      <c r="I2473" s="41">
        <v>0.21849350792751299</v>
      </c>
      <c r="J2473" s="41">
        <v>3717690</v>
      </c>
      <c r="K2473" s="41">
        <v>54661.600102978598</v>
      </c>
      <c r="L2473" s="41">
        <v>121624.421196551</v>
      </c>
      <c r="M2473" s="41">
        <v>2.3595761624990401</v>
      </c>
      <c r="N2473" s="41">
        <v>229.81138691304</v>
      </c>
      <c r="O2473" s="41">
        <v>1.3085440308826699</v>
      </c>
    </row>
    <row r="2474" spans="1:15" x14ac:dyDescent="0.35">
      <c r="A2474" s="85" t="s">
        <v>2532</v>
      </c>
      <c r="B2474" s="41">
        <v>9671526.2507981602</v>
      </c>
      <c r="C2474" s="41">
        <v>5365180.7068317998</v>
      </c>
      <c r="D2474" s="41">
        <v>957343.81921938295</v>
      </c>
      <c r="E2474" s="41">
        <v>1844286.27021733</v>
      </c>
      <c r="F2474" s="41">
        <v>7372810.3899999997</v>
      </c>
      <c r="G2474" s="41">
        <v>10603328.2194355</v>
      </c>
      <c r="H2474" s="41">
        <v>0.12984788277179399</v>
      </c>
      <c r="I2474" s="41">
        <v>0.173934658255398</v>
      </c>
      <c r="J2474" s="41">
        <v>3306193</v>
      </c>
      <c r="K2474" s="41">
        <v>50446.3971617848</v>
      </c>
      <c r="L2474" s="41">
        <v>137801.56236886501</v>
      </c>
      <c r="M2474" s="41">
        <v>2.23479773221684</v>
      </c>
      <c r="N2474" s="41">
        <v>210.19015041866999</v>
      </c>
      <c r="O2474" s="41">
        <v>1.6227669427742999</v>
      </c>
    </row>
    <row r="2475" spans="1:15" x14ac:dyDescent="0.35">
      <c r="A2475" s="85" t="s">
        <v>2533</v>
      </c>
      <c r="B2475" s="41">
        <v>11988297.531839101</v>
      </c>
      <c r="C2475" s="41">
        <v>4395858.90904951</v>
      </c>
      <c r="D2475" s="41">
        <v>847112.06673085096</v>
      </c>
      <c r="E2475" s="41">
        <v>2795460.8562644999</v>
      </c>
      <c r="F2475" s="41">
        <v>7735786.7199999997</v>
      </c>
      <c r="G2475" s="41">
        <v>12487115.6432161</v>
      </c>
      <c r="H2475" s="41">
        <v>0.109505612989657</v>
      </c>
      <c r="I2475" s="41">
        <v>0.223867619723951</v>
      </c>
      <c r="J2475" s="41">
        <v>3648956</v>
      </c>
      <c r="K2475" s="41">
        <v>55555.081386377598</v>
      </c>
      <c r="L2475" s="41">
        <v>196172.999332148</v>
      </c>
      <c r="M2475" s="41">
        <v>2.1157653627450501</v>
      </c>
      <c r="N2475" s="41">
        <v>224.76609760429201</v>
      </c>
      <c r="O2475" s="41">
        <v>1.2046894807855999</v>
      </c>
    </row>
    <row r="2476" spans="1:15" x14ac:dyDescent="0.35">
      <c r="A2476" s="85" t="s">
        <v>2534</v>
      </c>
      <c r="B2476" s="41">
        <v>12743999.988045599</v>
      </c>
      <c r="C2476" s="41">
        <v>4419161.9517480303</v>
      </c>
      <c r="D2476" s="41">
        <v>979265.69143212098</v>
      </c>
      <c r="E2476" s="41">
        <v>2972124.2820068002</v>
      </c>
      <c r="F2476" s="41">
        <v>8161846.0300000003</v>
      </c>
      <c r="G2476" s="41">
        <v>13065845.0905302</v>
      </c>
      <c r="H2476" s="41">
        <v>0.11998090723994199</v>
      </c>
      <c r="I2476" s="41">
        <v>0.227472793486655</v>
      </c>
      <c r="J2476" s="41">
        <v>3693143</v>
      </c>
      <c r="K2476" s="41">
        <v>59628.719836300603</v>
      </c>
      <c r="L2476" s="41">
        <v>113139.20729765001</v>
      </c>
      <c r="M2476" s="41">
        <v>2.2135173735806002</v>
      </c>
      <c r="N2476" s="41">
        <v>219.117584529097</v>
      </c>
      <c r="O2476" s="41">
        <v>1.1965856593552</v>
      </c>
    </row>
    <row r="2477" spans="1:15" x14ac:dyDescent="0.35">
      <c r="A2477" s="85" t="s">
        <v>2535</v>
      </c>
      <c r="B2477" s="41">
        <v>11888170.2278444</v>
      </c>
      <c r="C2477" s="41">
        <v>4103168.5089576798</v>
      </c>
      <c r="D2477" s="41">
        <v>1027121.04180907</v>
      </c>
      <c r="E2477" s="41">
        <v>3135450.31682827</v>
      </c>
      <c r="F2477" s="41">
        <v>7085903.54</v>
      </c>
      <c r="G2477" s="41">
        <v>13186991.916485099</v>
      </c>
      <c r="H2477" s="41">
        <v>0.14495272706027701</v>
      </c>
      <c r="I2477" s="41">
        <v>0.23776842639212001</v>
      </c>
      <c r="J2477" s="41">
        <v>3439759</v>
      </c>
      <c r="K2477" s="41">
        <v>57372.164091734303</v>
      </c>
      <c r="L2477" s="41">
        <v>118985.361045678</v>
      </c>
      <c r="M2477" s="41">
        <v>2.0579110475320102</v>
      </c>
      <c r="N2477" s="41">
        <v>229.84756418408199</v>
      </c>
      <c r="O2477" s="41">
        <v>1.1928651132121999</v>
      </c>
    </row>
    <row r="2478" spans="1:15" x14ac:dyDescent="0.35">
      <c r="A2478" s="85" t="s">
        <v>2536</v>
      </c>
      <c r="B2478" s="41">
        <v>11039829.903564399</v>
      </c>
      <c r="C2478" s="41">
        <v>4630499.2580512604</v>
      </c>
      <c r="D2478" s="41">
        <v>889264.48373439698</v>
      </c>
      <c r="E2478" s="41">
        <v>3070762.34128873</v>
      </c>
      <c r="F2478" s="41">
        <v>7269282.96</v>
      </c>
      <c r="G2478" s="41">
        <v>12470110.915009599</v>
      </c>
      <c r="H2478" s="41">
        <v>0.122331801998584</v>
      </c>
      <c r="I2478" s="41">
        <v>0.24624980180349701</v>
      </c>
      <c r="J2478" s="41">
        <v>3563374</v>
      </c>
      <c r="K2478" s="41">
        <v>53005.657209086101</v>
      </c>
      <c r="L2478" s="41">
        <v>109037.888370749</v>
      </c>
      <c r="M2478" s="41">
        <v>2.0395422637949499</v>
      </c>
      <c r="N2478" s="41">
        <v>235.264595084999</v>
      </c>
      <c r="O2478" s="41">
        <v>1.2994704619978901</v>
      </c>
    </row>
    <row r="2479" spans="1:15" x14ac:dyDescent="0.35">
      <c r="A2479" s="85" t="s">
        <v>2537</v>
      </c>
      <c r="B2479" s="41">
        <v>11279856.2349377</v>
      </c>
      <c r="C2479" s="41">
        <v>6790170.6238433598</v>
      </c>
      <c r="D2479" s="41">
        <v>990805.15229449596</v>
      </c>
      <c r="E2479" s="41">
        <v>2430760.9227896002</v>
      </c>
      <c r="F2479" s="41">
        <v>8647800.7200000007</v>
      </c>
      <c r="G2479" s="41">
        <v>12980270.3816371</v>
      </c>
      <c r="H2479" s="41">
        <v>0.11457307867918801</v>
      </c>
      <c r="I2479" s="41">
        <v>0.18726581583603599</v>
      </c>
      <c r="J2479" s="41">
        <v>3913032</v>
      </c>
      <c r="K2479" s="41">
        <v>55730.841877279301</v>
      </c>
      <c r="L2479" s="41">
        <v>136478.16777195199</v>
      </c>
      <c r="M2479" s="41">
        <v>2.2143049529869701</v>
      </c>
      <c r="N2479" s="41">
        <v>232.90873902928101</v>
      </c>
      <c r="O2479" s="41">
        <v>1.73527091622132</v>
      </c>
    </row>
    <row r="2480" spans="1:15" x14ac:dyDescent="0.35">
      <c r="A2480" s="85" t="s">
        <v>2538</v>
      </c>
      <c r="B2480" s="41">
        <v>12503246.7646612</v>
      </c>
      <c r="C2480" s="41">
        <v>4249559.4422271596</v>
      </c>
      <c r="D2480" s="41">
        <v>753460.42699003697</v>
      </c>
      <c r="E2480" s="41">
        <v>2523876.2951532602</v>
      </c>
      <c r="F2480" s="41">
        <v>7174037.7000000002</v>
      </c>
      <c r="G2480" s="41">
        <v>12982718.2897889</v>
      </c>
      <c r="H2480" s="41">
        <v>0.10502599212575101</v>
      </c>
      <c r="I2480" s="41">
        <v>0.194402762104013</v>
      </c>
      <c r="J2480" s="41">
        <v>3052782</v>
      </c>
      <c r="K2480" s="41">
        <v>60988.952364301796</v>
      </c>
      <c r="L2480" s="41">
        <v>126613.06075726599</v>
      </c>
      <c r="M2480" s="41">
        <v>2.3521503315668699</v>
      </c>
      <c r="N2480" s="41">
        <v>212.86757655299999</v>
      </c>
      <c r="O2480" s="41">
        <v>1.39202846525797</v>
      </c>
    </row>
    <row r="2481" spans="1:15" x14ac:dyDescent="0.35">
      <c r="A2481" s="85" t="s">
        <v>2539</v>
      </c>
      <c r="B2481" s="41">
        <v>12901322.5056867</v>
      </c>
      <c r="C2481" s="41">
        <v>4967157.2899339497</v>
      </c>
      <c r="D2481" s="41">
        <v>861819.56993711204</v>
      </c>
      <c r="E2481" s="41">
        <v>2403251.89316137</v>
      </c>
      <c r="F2481" s="41">
        <v>7373485.3799999999</v>
      </c>
      <c r="G2481" s="41">
        <v>13893589.1435782</v>
      </c>
      <c r="H2481" s="41">
        <v>0.116880894925856</v>
      </c>
      <c r="I2481" s="41">
        <v>0.172975598193228</v>
      </c>
      <c r="J2481" s="41">
        <v>3164586</v>
      </c>
      <c r="K2481" s="41">
        <v>56183.384461879403</v>
      </c>
      <c r="L2481" s="41">
        <v>133523.26485904801</v>
      </c>
      <c r="M2481" s="41">
        <v>2.3340827716297099</v>
      </c>
      <c r="N2481" s="41">
        <v>247.29091422782699</v>
      </c>
      <c r="O2481" s="41">
        <v>1.56960730090253</v>
      </c>
    </row>
    <row r="2482" spans="1:15" x14ac:dyDescent="0.35">
      <c r="A2482" s="85" t="s">
        <v>2540</v>
      </c>
      <c r="B2482" s="41">
        <v>12442305.7268428</v>
      </c>
      <c r="C2482" s="41">
        <v>5219160.4275415903</v>
      </c>
      <c r="D2482" s="41">
        <v>953513.25654719805</v>
      </c>
      <c r="E2482" s="41">
        <v>2103395.4014614401</v>
      </c>
      <c r="F2482" s="41">
        <v>8353017.3799999999</v>
      </c>
      <c r="G2482" s="41">
        <v>12467339.654691501</v>
      </c>
      <c r="H2482" s="41">
        <v>0.114151954098675</v>
      </c>
      <c r="I2482" s="41">
        <v>0.16871244866341001</v>
      </c>
      <c r="J2482" s="41">
        <v>3584986</v>
      </c>
      <c r="K2482" s="41">
        <v>59535.550616931003</v>
      </c>
      <c r="L2482" s="41">
        <v>101982.22229849501</v>
      </c>
      <c r="M2482" s="41">
        <v>2.3291098846292901</v>
      </c>
      <c r="N2482" s="41">
        <v>209.41046196516399</v>
      </c>
      <c r="O2482" s="41">
        <v>1.4558384405243401</v>
      </c>
    </row>
    <row r="2483" spans="1:15" x14ac:dyDescent="0.35">
      <c r="A2483" s="85" t="s">
        <v>2541</v>
      </c>
      <c r="B2483" s="41">
        <v>12091209.5096875</v>
      </c>
      <c r="C2483" s="41">
        <v>6058546.0683113402</v>
      </c>
      <c r="D2483" s="41">
        <v>829312.529668428</v>
      </c>
      <c r="E2483" s="41">
        <v>2493542.28275574</v>
      </c>
      <c r="F2483" s="41">
        <v>8116073.2800000003</v>
      </c>
      <c r="G2483" s="41">
        <v>13512923.473088801</v>
      </c>
      <c r="H2483" s="41">
        <v>0.102181498497809</v>
      </c>
      <c r="I2483" s="41">
        <v>0.18453018606385699</v>
      </c>
      <c r="J2483" s="41">
        <v>3623247</v>
      </c>
      <c r="K2483" s="41">
        <v>63875.790466031001</v>
      </c>
      <c r="L2483" s="41">
        <v>156386.36266587401</v>
      </c>
      <c r="M2483" s="41">
        <v>2.2443633428118299</v>
      </c>
      <c r="N2483" s="41">
        <v>211.548067047687</v>
      </c>
      <c r="O2483" s="41">
        <v>1.67213167314051</v>
      </c>
    </row>
    <row r="2484" spans="1:15" x14ac:dyDescent="0.35">
      <c r="A2484" s="85" t="s">
        <v>2542</v>
      </c>
      <c r="B2484" s="41">
        <v>10477990.655482501</v>
      </c>
      <c r="C2484" s="41">
        <v>6429962.0170156602</v>
      </c>
      <c r="D2484" s="41">
        <v>928115.98416817898</v>
      </c>
      <c r="E2484" s="41">
        <v>2612010.4819191499</v>
      </c>
      <c r="F2484" s="41">
        <v>8299080.21</v>
      </c>
      <c r="G2484" s="41">
        <v>12285964.7424269</v>
      </c>
      <c r="H2484" s="41">
        <v>0.111833596095365</v>
      </c>
      <c r="I2484" s="41">
        <v>0.212601170252357</v>
      </c>
      <c r="J2484" s="41">
        <v>3561837</v>
      </c>
      <c r="K2484" s="41">
        <v>58719.900312703103</v>
      </c>
      <c r="L2484" s="41">
        <v>136965.813841319</v>
      </c>
      <c r="M2484" s="41">
        <v>2.3294122117033802</v>
      </c>
      <c r="N2484" s="41">
        <v>209.22546572683899</v>
      </c>
      <c r="O2484" s="41">
        <v>1.8052375830268701</v>
      </c>
    </row>
    <row r="2485" spans="1:15" x14ac:dyDescent="0.35">
      <c r="A2485" s="85" t="s">
        <v>2543</v>
      </c>
      <c r="B2485" s="41">
        <v>12273033.9820091</v>
      </c>
      <c r="C2485" s="41">
        <v>4828040.0696258899</v>
      </c>
      <c r="D2485" s="41">
        <v>775827.19653181697</v>
      </c>
      <c r="E2485" s="41">
        <v>2597371.4872981901</v>
      </c>
      <c r="F2485" s="41">
        <v>7558156.7999999998</v>
      </c>
      <c r="G2485" s="41">
        <v>13041276.0945591</v>
      </c>
      <c r="H2485" s="41">
        <v>0.10264767152380599</v>
      </c>
      <c r="I2485" s="41">
        <v>0.199165439675173</v>
      </c>
      <c r="J2485" s="41">
        <v>3149232</v>
      </c>
      <c r="K2485" s="41">
        <v>62276.281431445997</v>
      </c>
      <c r="L2485" s="41">
        <v>125160.159094146</v>
      </c>
      <c r="M2485" s="41">
        <v>2.3950787792147001</v>
      </c>
      <c r="N2485" s="41">
        <v>209.41041952318901</v>
      </c>
      <c r="O2485" s="41">
        <v>1.5330849139173901</v>
      </c>
    </row>
    <row r="2486" spans="1:15" x14ac:dyDescent="0.35">
      <c r="A2486" s="85" t="s">
        <v>2544</v>
      </c>
      <c r="B2486" s="41">
        <v>11525686.635566499</v>
      </c>
      <c r="C2486" s="41">
        <v>5232788.43612024</v>
      </c>
      <c r="D2486" s="41">
        <v>1045582.0321174799</v>
      </c>
      <c r="E2486" s="41">
        <v>2082925.5869346999</v>
      </c>
      <c r="F2486" s="41">
        <v>7975306.2400000002</v>
      </c>
      <c r="G2486" s="41">
        <v>12044292.777102301</v>
      </c>
      <c r="H2486" s="41">
        <v>0.13110243050898501</v>
      </c>
      <c r="I2486" s="41">
        <v>0.172938803920028</v>
      </c>
      <c r="J2486" s="41">
        <v>3437632</v>
      </c>
      <c r="K2486" s="41">
        <v>57719.330891370497</v>
      </c>
      <c r="L2486" s="41">
        <v>132616.32636337</v>
      </c>
      <c r="M2486" s="41">
        <v>2.3198243264810299</v>
      </c>
      <c r="N2486" s="41">
        <v>208.673588176365</v>
      </c>
      <c r="O2486" s="41">
        <v>1.5222072741120201</v>
      </c>
    </row>
    <row r="2487" spans="1:15" x14ac:dyDescent="0.35">
      <c r="A2487" s="85" t="s">
        <v>2545</v>
      </c>
      <c r="B2487" s="41">
        <v>12383846.2728657</v>
      </c>
      <c r="C2487" s="41">
        <v>5787505.20190157</v>
      </c>
      <c r="D2487" s="41">
        <v>1101405.7090851199</v>
      </c>
      <c r="E2487" s="41">
        <v>2332393.1224233201</v>
      </c>
      <c r="F2487" s="41">
        <v>8347651.6299999999</v>
      </c>
      <c r="G2487" s="41">
        <v>13384610.986539301</v>
      </c>
      <c r="H2487" s="41">
        <v>0.13194198295564499</v>
      </c>
      <c r="I2487" s="41">
        <v>0.17425931353320301</v>
      </c>
      <c r="J2487" s="41">
        <v>3956233</v>
      </c>
      <c r="K2487" s="41">
        <v>62659.102975232097</v>
      </c>
      <c r="L2487" s="41">
        <v>127112.3102636</v>
      </c>
      <c r="M2487" s="41">
        <v>2.1104033846666201</v>
      </c>
      <c r="N2487" s="41">
        <v>213.61328941068399</v>
      </c>
      <c r="O2487" s="41">
        <v>1.46288279833406</v>
      </c>
    </row>
    <row r="2488" spans="1:15" x14ac:dyDescent="0.35">
      <c r="A2488" s="85" t="s">
        <v>2546</v>
      </c>
      <c r="B2488" s="41">
        <v>12341335.222462</v>
      </c>
      <c r="C2488" s="41">
        <v>3992331.24302657</v>
      </c>
      <c r="D2488" s="41">
        <v>930203.60111316701</v>
      </c>
      <c r="E2488" s="41">
        <v>1784052.1672542701</v>
      </c>
      <c r="F2488" s="41">
        <v>8119168.0199999996</v>
      </c>
      <c r="G2488" s="41">
        <v>11072220.510921599</v>
      </c>
      <c r="H2488" s="41">
        <v>0.114568832523454</v>
      </c>
      <c r="I2488" s="41">
        <v>0.161128670215201</v>
      </c>
      <c r="J2488" s="41">
        <v>3576726</v>
      </c>
      <c r="K2488" s="41">
        <v>52903.724549293402</v>
      </c>
      <c r="L2488" s="41">
        <v>143466.297065561</v>
      </c>
      <c r="M2488" s="41">
        <v>2.2715789872570702</v>
      </c>
      <c r="N2488" s="41">
        <v>209.28530284603301</v>
      </c>
      <c r="O2488" s="41">
        <v>1.11619711519042</v>
      </c>
    </row>
    <row r="2489" spans="1:15" x14ac:dyDescent="0.35">
      <c r="A2489" s="85" t="s">
        <v>2547</v>
      </c>
      <c r="B2489" s="41">
        <v>10315709.2894629</v>
      </c>
      <c r="C2489" s="41">
        <v>6584785.4917846099</v>
      </c>
      <c r="D2489" s="41">
        <v>855625.68429433601</v>
      </c>
      <c r="E2489" s="41">
        <v>2847588.6598632201</v>
      </c>
      <c r="F2489" s="41">
        <v>8216622.54</v>
      </c>
      <c r="G2489" s="41">
        <v>12543361.8501155</v>
      </c>
      <c r="H2489" s="41">
        <v>0.104133502558867</v>
      </c>
      <c r="I2489" s="41">
        <v>0.22701957369084499</v>
      </c>
      <c r="J2489" s="41">
        <v>3786462</v>
      </c>
      <c r="K2489" s="41">
        <v>52335.969667106903</v>
      </c>
      <c r="L2489" s="41">
        <v>156275.26471039499</v>
      </c>
      <c r="M2489" s="41">
        <v>2.1728476227967</v>
      </c>
      <c r="N2489" s="41">
        <v>239.66673726471399</v>
      </c>
      <c r="O2489" s="41">
        <v>1.7390338241304399</v>
      </c>
    </row>
    <row r="2490" spans="1:15" x14ac:dyDescent="0.35">
      <c r="A2490" s="85" t="s">
        <v>2548</v>
      </c>
      <c r="B2490" s="41">
        <v>13610738.31875</v>
      </c>
      <c r="C2490" s="41">
        <v>6121351.5584038096</v>
      </c>
      <c r="D2490" s="41">
        <v>944156.69556746201</v>
      </c>
      <c r="E2490" s="41">
        <v>2949807.96194275</v>
      </c>
      <c r="F2490" s="41">
        <v>8139871.8099999996</v>
      </c>
      <c r="G2490" s="41">
        <v>15636306.187320899</v>
      </c>
      <c r="H2490" s="41">
        <v>0.11599159269407</v>
      </c>
      <c r="I2490" s="41">
        <v>0.18865120231111099</v>
      </c>
      <c r="J2490" s="41">
        <v>3751093</v>
      </c>
      <c r="K2490" s="41">
        <v>63410.139045869102</v>
      </c>
      <c r="L2490" s="41">
        <v>150123.46265681501</v>
      </c>
      <c r="M2490" s="41">
        <v>2.1659181073211302</v>
      </c>
      <c r="N2490" s="41">
        <v>246.592858236014</v>
      </c>
      <c r="O2490" s="41">
        <v>1.63188477555843</v>
      </c>
    </row>
    <row r="2491" spans="1:15" x14ac:dyDescent="0.35">
      <c r="A2491" s="85" t="s">
        <v>2549</v>
      </c>
      <c r="B2491" s="41">
        <v>11531548.5752632</v>
      </c>
      <c r="C2491" s="41">
        <v>5177976.2588957399</v>
      </c>
      <c r="D2491" s="41">
        <v>1033460.8964093199</v>
      </c>
      <c r="E2491" s="41">
        <v>1892885.8883712201</v>
      </c>
      <c r="F2491" s="41">
        <v>7964812.5999999996</v>
      </c>
      <c r="G2491" s="41">
        <v>11802648.726487299</v>
      </c>
      <c r="H2491" s="41">
        <v>0.12975332230783701</v>
      </c>
      <c r="I2491" s="41">
        <v>0.16037805853894799</v>
      </c>
      <c r="J2491" s="41">
        <v>3462962</v>
      </c>
      <c r="K2491" s="41">
        <v>52622.269055630197</v>
      </c>
      <c r="L2491" s="41">
        <v>131589.70754779401</v>
      </c>
      <c r="M2491" s="41">
        <v>2.3020180974089199</v>
      </c>
      <c r="N2491" s="41">
        <v>224.28797723650499</v>
      </c>
      <c r="O2491" s="41">
        <v>1.49524489696848</v>
      </c>
    </row>
    <row r="2492" spans="1:15" x14ac:dyDescent="0.35">
      <c r="A2492" s="85" t="s">
        <v>2550</v>
      </c>
      <c r="B2492" s="41">
        <v>12269839.7386916</v>
      </c>
      <c r="C2492" s="41">
        <v>4412563.7688601203</v>
      </c>
      <c r="D2492" s="41">
        <v>887959.89309250505</v>
      </c>
      <c r="E2492" s="41">
        <v>3252941.4218540499</v>
      </c>
      <c r="F2492" s="41">
        <v>7296821.0899999999</v>
      </c>
      <c r="G2492" s="41">
        <v>13654090.4990064</v>
      </c>
      <c r="H2492" s="41">
        <v>0.121691334094708</v>
      </c>
      <c r="I2492" s="41">
        <v>0.23823933363344499</v>
      </c>
      <c r="J2492" s="41">
        <v>3301729</v>
      </c>
      <c r="K2492" s="41">
        <v>56592.574704714403</v>
      </c>
      <c r="L2492" s="41">
        <v>127606.76650816201</v>
      </c>
      <c r="M2492" s="41">
        <v>2.2081680228758702</v>
      </c>
      <c r="N2492" s="41">
        <v>241.268260425737</v>
      </c>
      <c r="O2492" s="41">
        <v>1.33644032228572</v>
      </c>
    </row>
    <row r="2493" spans="1:15" x14ac:dyDescent="0.35">
      <c r="A2493" s="85" t="s">
        <v>2551</v>
      </c>
      <c r="B2493" s="41">
        <v>11733870.694034399</v>
      </c>
      <c r="C2493" s="41">
        <v>4615210.2844747603</v>
      </c>
      <c r="D2493" s="41">
        <v>909420.44822283904</v>
      </c>
      <c r="E2493" s="41">
        <v>3116549.4096256299</v>
      </c>
      <c r="F2493" s="41">
        <v>7808035.2000000002</v>
      </c>
      <c r="G2493" s="41">
        <v>12686881.696497001</v>
      </c>
      <c r="H2493" s="41">
        <v>0.11647238068584</v>
      </c>
      <c r="I2493" s="41">
        <v>0.24565133373050499</v>
      </c>
      <c r="J2493" s="41">
        <v>3485730</v>
      </c>
      <c r="K2493" s="41">
        <v>57615.266559932003</v>
      </c>
      <c r="L2493" s="41">
        <v>119866.060139405</v>
      </c>
      <c r="M2493" s="41">
        <v>2.2447260698522</v>
      </c>
      <c r="N2493" s="41">
        <v>220.199265023588</v>
      </c>
      <c r="O2493" s="41">
        <v>1.3240297683626601</v>
      </c>
    </row>
    <row r="2494" spans="1:15" x14ac:dyDescent="0.35">
      <c r="A2494" s="85" t="s">
        <v>2552</v>
      </c>
      <c r="B2494" s="41">
        <v>11782225.9827662</v>
      </c>
      <c r="C2494" s="41">
        <v>5135262.5689526703</v>
      </c>
      <c r="D2494" s="41">
        <v>1299472.3122417</v>
      </c>
      <c r="E2494" s="41">
        <v>2206383.0505049098</v>
      </c>
      <c r="F2494" s="41">
        <v>9164821.2799999993</v>
      </c>
      <c r="G2494" s="41">
        <v>11391950.9725482</v>
      </c>
      <c r="H2494" s="41">
        <v>0.14178916015279899</v>
      </c>
      <c r="I2494" s="41">
        <v>0.193679120970741</v>
      </c>
      <c r="J2494" s="41">
        <v>3950354</v>
      </c>
      <c r="K2494" s="41">
        <v>50624.143325548699</v>
      </c>
      <c r="L2494" s="41">
        <v>133428.33808270699</v>
      </c>
      <c r="M2494" s="41">
        <v>2.3193605662294101</v>
      </c>
      <c r="N2494" s="41">
        <v>225.02628370008</v>
      </c>
      <c r="O2494" s="41">
        <v>1.2999499713070499</v>
      </c>
    </row>
    <row r="2495" spans="1:15" x14ac:dyDescent="0.35">
      <c r="A2495" s="85" t="s">
        <v>2553</v>
      </c>
      <c r="B2495" s="41">
        <v>12467023.2391473</v>
      </c>
      <c r="C2495" s="41">
        <v>5976161.0238844901</v>
      </c>
      <c r="D2495" s="41">
        <v>795216.33094726596</v>
      </c>
      <c r="E2495" s="41">
        <v>2368574.4448567899</v>
      </c>
      <c r="F2495" s="41">
        <v>7128777.5999999996</v>
      </c>
      <c r="G2495" s="41">
        <v>14592911.6753284</v>
      </c>
      <c r="H2495" s="41">
        <v>0.11155016688236501</v>
      </c>
      <c r="I2495" s="41">
        <v>0.16230992810442599</v>
      </c>
      <c r="J2495" s="41">
        <v>3182490</v>
      </c>
      <c r="K2495" s="41">
        <v>63596.756189873799</v>
      </c>
      <c r="L2495" s="41">
        <v>114714.236492635</v>
      </c>
      <c r="M2495" s="41">
        <v>2.2366208390662399</v>
      </c>
      <c r="N2495" s="41">
        <v>229.45925737300399</v>
      </c>
      <c r="O2495" s="41">
        <v>1.8778255466268501</v>
      </c>
    </row>
    <row r="2496" spans="1:15" x14ac:dyDescent="0.35">
      <c r="A2496" s="85" t="s">
        <v>2554</v>
      </c>
      <c r="B2496" s="41">
        <v>11286090.015483201</v>
      </c>
      <c r="C2496" s="41">
        <v>5510405.8003614098</v>
      </c>
      <c r="D2496" s="41">
        <v>763883.50178320904</v>
      </c>
      <c r="E2496" s="41">
        <v>1981611.43237115</v>
      </c>
      <c r="F2496" s="41">
        <v>6973226.7000000002</v>
      </c>
      <c r="G2496" s="41">
        <v>12687961.2789247</v>
      </c>
      <c r="H2496" s="41">
        <v>0.109545198320199</v>
      </c>
      <c r="I2496" s="41">
        <v>0.15618044450235599</v>
      </c>
      <c r="J2496" s="41">
        <v>3401574</v>
      </c>
      <c r="K2496" s="41">
        <v>59959.176215324202</v>
      </c>
      <c r="L2496" s="41">
        <v>119197.228925829</v>
      </c>
      <c r="M2496" s="41">
        <v>2.0546243741918699</v>
      </c>
      <c r="N2496" s="41">
        <v>211.60769027166199</v>
      </c>
      <c r="O2496" s="41">
        <v>1.6199576432444001</v>
      </c>
    </row>
    <row r="2497" spans="1:15" x14ac:dyDescent="0.35">
      <c r="A2497" s="85" t="s">
        <v>2555</v>
      </c>
      <c r="B2497" s="41">
        <v>12328994.561861999</v>
      </c>
      <c r="C2497" s="41">
        <v>5709679.6857788004</v>
      </c>
      <c r="D2497" s="41">
        <v>892836.839133117</v>
      </c>
      <c r="E2497" s="41">
        <v>3466099.3406201401</v>
      </c>
      <c r="F2497" s="41">
        <v>7020041.2199999997</v>
      </c>
      <c r="G2497" s="41">
        <v>15556879.449030999</v>
      </c>
      <c r="H2497" s="41">
        <v>0.12718398812095799</v>
      </c>
      <c r="I2497" s="41">
        <v>0.22280170981437</v>
      </c>
      <c r="J2497" s="41">
        <v>3407787</v>
      </c>
      <c r="K2497" s="41">
        <v>61086.423406883303</v>
      </c>
      <c r="L2497" s="41">
        <v>179310.24163687401</v>
      </c>
      <c r="M2497" s="41">
        <v>2.0573818281364402</v>
      </c>
      <c r="N2497" s="41">
        <v>254.66838568317499</v>
      </c>
      <c r="O2497" s="41">
        <v>1.6754802121666601</v>
      </c>
    </row>
    <row r="2498" spans="1:15" x14ac:dyDescent="0.35">
      <c r="A2498" s="85" t="s">
        <v>2556</v>
      </c>
      <c r="B2498" s="41">
        <v>12459876.017000001</v>
      </c>
      <c r="C2498" s="41">
        <v>6403803.2029624898</v>
      </c>
      <c r="D2498" s="41">
        <v>891373.85203640896</v>
      </c>
      <c r="E2498" s="41">
        <v>2477706.56851327</v>
      </c>
      <c r="F2498" s="41">
        <v>7813355.5499999998</v>
      </c>
      <c r="G2498" s="41">
        <v>14526290.325722599</v>
      </c>
      <c r="H2498" s="41">
        <v>0.114083359746301</v>
      </c>
      <c r="I2498" s="41">
        <v>0.17056705552179699</v>
      </c>
      <c r="J2498" s="41">
        <v>3382405</v>
      </c>
      <c r="K2498" s="41">
        <v>57589.162407717296</v>
      </c>
      <c r="L2498" s="41">
        <v>106886.23521039</v>
      </c>
      <c r="M2498" s="41">
        <v>2.3052207908684998</v>
      </c>
      <c r="N2498" s="41">
        <v>252.24335250316901</v>
      </c>
      <c r="O2498" s="41">
        <v>1.8932691983847301</v>
      </c>
    </row>
    <row r="2499" spans="1:15" x14ac:dyDescent="0.35">
      <c r="A2499" s="85" t="s">
        <v>2557</v>
      </c>
      <c r="B2499" s="41">
        <v>12688051.925682999</v>
      </c>
      <c r="C2499" s="41">
        <v>4852286.9251310797</v>
      </c>
      <c r="D2499" s="41">
        <v>890882.17228992598</v>
      </c>
      <c r="E2499" s="41">
        <v>2881999.5633448199</v>
      </c>
      <c r="F2499" s="41">
        <v>7388198.4000000004</v>
      </c>
      <c r="G2499" s="41">
        <v>14033869.8557324</v>
      </c>
      <c r="H2499" s="41">
        <v>0.120581787880781</v>
      </c>
      <c r="I2499" s="41">
        <v>0.20536028857126801</v>
      </c>
      <c r="J2499" s="41">
        <v>3078416</v>
      </c>
      <c r="K2499" s="41">
        <v>63516.043700983799</v>
      </c>
      <c r="L2499" s="41">
        <v>108847.669283494</v>
      </c>
      <c r="M2499" s="41">
        <v>2.39811380322644</v>
      </c>
      <c r="N2499" s="41">
        <v>220.945533150763</v>
      </c>
      <c r="O2499" s="41">
        <v>1.5762284646165701</v>
      </c>
    </row>
    <row r="2500" spans="1:15" x14ac:dyDescent="0.35">
      <c r="A2500" s="85" t="s">
        <v>2558</v>
      </c>
      <c r="B2500" s="41">
        <v>11951086.0253227</v>
      </c>
      <c r="C2500" s="41">
        <v>3873372.5359540498</v>
      </c>
      <c r="D2500" s="41">
        <v>737033.421922907</v>
      </c>
      <c r="E2500" s="41">
        <v>3203122.7764516999</v>
      </c>
      <c r="F2500" s="41">
        <v>6712354.2000000002</v>
      </c>
      <c r="G2500" s="41">
        <v>13189017.822277101</v>
      </c>
      <c r="H2500" s="41">
        <v>0.10980252232859</v>
      </c>
      <c r="I2500" s="41">
        <v>0.24286287421959599</v>
      </c>
      <c r="J2500" s="41">
        <v>3151340</v>
      </c>
      <c r="K2500" s="41">
        <v>56627.099833743203</v>
      </c>
      <c r="L2500" s="41">
        <v>136757.262625798</v>
      </c>
      <c r="M2500" s="41">
        <v>2.1329288683171401</v>
      </c>
      <c r="N2500" s="41">
        <v>232.91464249253599</v>
      </c>
      <c r="O2500" s="41">
        <v>1.2291192114954399</v>
      </c>
    </row>
    <row r="2501" spans="1:15" x14ac:dyDescent="0.35">
      <c r="A2501" s="85" t="s">
        <v>2559</v>
      </c>
      <c r="B2501" s="41">
        <v>12725697.18303</v>
      </c>
      <c r="C2501" s="41">
        <v>4791059.8266521599</v>
      </c>
      <c r="D2501" s="41">
        <v>726404.78188573499</v>
      </c>
      <c r="E2501" s="41">
        <v>2135900.6760835801</v>
      </c>
      <c r="F2501" s="41">
        <v>6814760.3399999999</v>
      </c>
      <c r="G2501" s="41">
        <v>13761387.5183964</v>
      </c>
      <c r="H2501" s="41">
        <v>0.106592858096861</v>
      </c>
      <c r="I2501" s="41">
        <v>0.155209688937855</v>
      </c>
      <c r="J2501" s="41">
        <v>3199418</v>
      </c>
      <c r="K2501" s="41">
        <v>60333.147084029901</v>
      </c>
      <c r="L2501" s="41">
        <v>197085.390744954</v>
      </c>
      <c r="M2501" s="41">
        <v>2.1287429141722498</v>
      </c>
      <c r="N2501" s="41">
        <v>228.09445527358099</v>
      </c>
      <c r="O2501" s="41">
        <v>1.49747854974003</v>
      </c>
    </row>
    <row r="2502" spans="1:15" x14ac:dyDescent="0.35">
      <c r="A2502" s="85" t="s">
        <v>2560</v>
      </c>
      <c r="B2502" s="41">
        <v>10438893.6484547</v>
      </c>
      <c r="C2502" s="41">
        <v>6298008.7916051904</v>
      </c>
      <c r="D2502" s="41">
        <v>836114.85415192705</v>
      </c>
      <c r="E2502" s="41">
        <v>2651539.5168829099</v>
      </c>
      <c r="F2502" s="41">
        <v>7253952.1600000001</v>
      </c>
      <c r="G2502" s="41">
        <v>13086228.3502921</v>
      </c>
      <c r="H2502" s="41">
        <v>0.115263353784226</v>
      </c>
      <c r="I2502" s="41">
        <v>0.202620605869508</v>
      </c>
      <c r="J2502" s="41">
        <v>3487477</v>
      </c>
      <c r="K2502" s="41">
        <v>60584.390510611403</v>
      </c>
      <c r="L2502" s="41">
        <v>115623.69919732799</v>
      </c>
      <c r="M2502" s="41">
        <v>2.07934592351529</v>
      </c>
      <c r="N2502" s="41">
        <v>215.99786720971099</v>
      </c>
      <c r="O2502" s="41">
        <v>1.8058925669202099</v>
      </c>
    </row>
    <row r="2503" spans="1:15" x14ac:dyDescent="0.35">
      <c r="A2503" s="85" t="s">
        <v>2561</v>
      </c>
      <c r="B2503" s="41">
        <v>12853289.592297301</v>
      </c>
      <c r="C2503" s="41">
        <v>3641722.2018420799</v>
      </c>
      <c r="D2503" s="41">
        <v>1082857.8113498599</v>
      </c>
      <c r="E2503" s="41">
        <v>1862447.22248394</v>
      </c>
      <c r="F2503" s="41">
        <v>7606056.6600000001</v>
      </c>
      <c r="G2503" s="41">
        <v>12027991.131522899</v>
      </c>
      <c r="H2503" s="41">
        <v>0.14236783391906299</v>
      </c>
      <c r="I2503" s="41">
        <v>0.15484274989219499</v>
      </c>
      <c r="J2503" s="41">
        <v>3264402</v>
      </c>
      <c r="K2503" s="41">
        <v>54046.241885072697</v>
      </c>
      <c r="L2503" s="41">
        <v>193730.96354975001</v>
      </c>
      <c r="M2503" s="41">
        <v>2.3293239598773998</v>
      </c>
      <c r="N2503" s="41">
        <v>222.55191692992699</v>
      </c>
      <c r="O2503" s="41">
        <v>1.1155863162202699</v>
      </c>
    </row>
    <row r="2504" spans="1:15" x14ac:dyDescent="0.35">
      <c r="A2504" s="85" t="s">
        <v>2562</v>
      </c>
      <c r="B2504" s="41">
        <v>9257789.1766713001</v>
      </c>
      <c r="C2504" s="41">
        <v>6905380.2687752498</v>
      </c>
      <c r="D2504" s="41">
        <v>1178037.96329268</v>
      </c>
      <c r="E2504" s="41">
        <v>2540664.8387217801</v>
      </c>
      <c r="F2504" s="41">
        <v>8596915.6999999993</v>
      </c>
      <c r="G2504" s="41">
        <v>11396805.8431633</v>
      </c>
      <c r="H2504" s="41">
        <v>0.13703030300654001</v>
      </c>
      <c r="I2504" s="41">
        <v>0.222927798690706</v>
      </c>
      <c r="J2504" s="41">
        <v>3803945</v>
      </c>
      <c r="K2504" s="41">
        <v>51230.809328253803</v>
      </c>
      <c r="L2504" s="41">
        <v>111849.295702312</v>
      </c>
      <c r="M2504" s="41">
        <v>2.2550246029395402</v>
      </c>
      <c r="N2504" s="41">
        <v>222.46202572782701</v>
      </c>
      <c r="O2504" s="41">
        <v>1.81532074432602</v>
      </c>
    </row>
    <row r="2505" spans="1:15" x14ac:dyDescent="0.35">
      <c r="A2505" s="85" t="s">
        <v>2563</v>
      </c>
      <c r="B2505" s="41">
        <v>10633875.315796601</v>
      </c>
      <c r="C2505" s="41">
        <v>5280917.7300312603</v>
      </c>
      <c r="D2505" s="41">
        <v>752412.88004273002</v>
      </c>
      <c r="E2505" s="41">
        <v>2080750.27215492</v>
      </c>
      <c r="F2505" s="41">
        <v>7403326.0800000001</v>
      </c>
      <c r="G2505" s="41">
        <v>11515143.2396151</v>
      </c>
      <c r="H2505" s="41">
        <v>0.101631735778242</v>
      </c>
      <c r="I2505" s="41">
        <v>0.180696864021335</v>
      </c>
      <c r="J2505" s="41">
        <v>3275808</v>
      </c>
      <c r="K2505" s="41">
        <v>52057.609582346697</v>
      </c>
      <c r="L2505" s="41">
        <v>170513.12158960701</v>
      </c>
      <c r="M2505" s="41">
        <v>2.2627885257781801</v>
      </c>
      <c r="N2505" s="41">
        <v>221.200887692224</v>
      </c>
      <c r="O2505" s="41">
        <v>1.61209623092417</v>
      </c>
    </row>
    <row r="2506" spans="1:15" x14ac:dyDescent="0.35">
      <c r="A2506" s="85" t="s">
        <v>2564</v>
      </c>
      <c r="B2506" s="41">
        <v>10691626.533936899</v>
      </c>
      <c r="C2506" s="41">
        <v>4837352.6402652198</v>
      </c>
      <c r="D2506" s="41">
        <v>1035821.46378859</v>
      </c>
      <c r="E2506" s="41">
        <v>2401162.6009887899</v>
      </c>
      <c r="F2506" s="41">
        <v>7395241.96</v>
      </c>
      <c r="G2506" s="41">
        <v>11697789.596318301</v>
      </c>
      <c r="H2506" s="41">
        <v>0.14006593285131499</v>
      </c>
      <c r="I2506" s="41">
        <v>0.20526635234955101</v>
      </c>
      <c r="J2506" s="41">
        <v>3316252</v>
      </c>
      <c r="K2506" s="41">
        <v>54013.896644587599</v>
      </c>
      <c r="L2506" s="41">
        <v>127068.317338846</v>
      </c>
      <c r="M2506" s="41">
        <v>2.2280420588771102</v>
      </c>
      <c r="N2506" s="41">
        <v>216.571745108485</v>
      </c>
      <c r="O2506" s="41">
        <v>1.45868065522922</v>
      </c>
    </row>
    <row r="2507" spans="1:15" x14ac:dyDescent="0.35">
      <c r="A2507" s="85" t="s">
        <v>2565</v>
      </c>
      <c r="B2507" s="41">
        <v>10761163.704733601</v>
      </c>
      <c r="C2507" s="41">
        <v>5407355.0011783</v>
      </c>
      <c r="D2507" s="41">
        <v>749966.09346906398</v>
      </c>
      <c r="E2507" s="41">
        <v>1769863.2877573899</v>
      </c>
      <c r="F2507" s="41">
        <v>7197768.8799999999</v>
      </c>
      <c r="G2507" s="41">
        <v>11636794.160471801</v>
      </c>
      <c r="H2507" s="41">
        <v>0.104194244907328</v>
      </c>
      <c r="I2507" s="41">
        <v>0.152091999166688</v>
      </c>
      <c r="J2507" s="41">
        <v>3395174</v>
      </c>
      <c r="K2507" s="41">
        <v>54051.717035030801</v>
      </c>
      <c r="L2507" s="41">
        <v>146214.95333346201</v>
      </c>
      <c r="M2507" s="41">
        <v>2.1175356577022701</v>
      </c>
      <c r="N2507" s="41">
        <v>215.29325833317199</v>
      </c>
      <c r="O2507" s="41">
        <v>1.5926591689198599</v>
      </c>
    </row>
    <row r="2508" spans="1:15" x14ac:dyDescent="0.35">
      <c r="A2508" s="85" t="s">
        <v>2566</v>
      </c>
      <c r="B2508" s="41">
        <v>12918190.7899427</v>
      </c>
      <c r="C2508" s="41">
        <v>4161027.45543605</v>
      </c>
      <c r="D2508" s="41">
        <v>875882.19066509698</v>
      </c>
      <c r="E2508" s="41">
        <v>2440336.6683070501</v>
      </c>
      <c r="F2508" s="41">
        <v>7510821.5800000001</v>
      </c>
      <c r="G2508" s="41">
        <v>13054974.994511999</v>
      </c>
      <c r="H2508" s="41">
        <v>0.116616029463064</v>
      </c>
      <c r="I2508" s="41">
        <v>0.186927716777161</v>
      </c>
      <c r="J2508" s="41">
        <v>3445331</v>
      </c>
      <c r="K2508" s="41">
        <v>55912.351683207002</v>
      </c>
      <c r="L2508" s="41">
        <v>170359.47016110001</v>
      </c>
      <c r="M2508" s="41">
        <v>2.1847937788217</v>
      </c>
      <c r="N2508" s="41">
        <v>233.49350433005699</v>
      </c>
      <c r="O2508" s="41">
        <v>1.20772937504003</v>
      </c>
    </row>
    <row r="2509" spans="1:15" x14ac:dyDescent="0.35">
      <c r="A2509" s="85" t="s">
        <v>2567</v>
      </c>
      <c r="B2509" s="41">
        <v>13300598.2678409</v>
      </c>
      <c r="C2509" s="41">
        <v>4746618.2361232303</v>
      </c>
      <c r="D2509" s="41">
        <v>982208.66329198598</v>
      </c>
      <c r="E2509" s="41">
        <v>3064655.25539489</v>
      </c>
      <c r="F2509" s="41">
        <v>8342335.7400000002</v>
      </c>
      <c r="G2509" s="41">
        <v>13937437.605357099</v>
      </c>
      <c r="H2509" s="41">
        <v>0.11773784871573501</v>
      </c>
      <c r="I2509" s="41">
        <v>0.21988656323863501</v>
      </c>
      <c r="J2509" s="41">
        <v>3691299</v>
      </c>
      <c r="K2509" s="41">
        <v>60028.588187428497</v>
      </c>
      <c r="L2509" s="41">
        <v>185692.92270616101</v>
      </c>
      <c r="M2509" s="41">
        <v>2.2610021852573801</v>
      </c>
      <c r="N2509" s="41">
        <v>232.17915924933499</v>
      </c>
      <c r="O2509" s="41">
        <v>1.28589372904314</v>
      </c>
    </row>
    <row r="2510" spans="1:15" x14ac:dyDescent="0.35">
      <c r="A2510" s="85" t="s">
        <v>2568</v>
      </c>
      <c r="B2510" s="41">
        <v>12047113.834769201</v>
      </c>
      <c r="C2510" s="41">
        <v>4526848.1584704304</v>
      </c>
      <c r="D2510" s="41">
        <v>1170478.21016059</v>
      </c>
      <c r="E2510" s="41">
        <v>2457470.3916173698</v>
      </c>
      <c r="F2510" s="41">
        <v>8343096.7599999998</v>
      </c>
      <c r="G2510" s="41">
        <v>12026816.321385499</v>
      </c>
      <c r="H2510" s="41">
        <v>0.140293016350033</v>
      </c>
      <c r="I2510" s="41">
        <v>0.204332578626616</v>
      </c>
      <c r="J2510" s="41">
        <v>3935423</v>
      </c>
      <c r="K2510" s="41">
        <v>57388.062801858403</v>
      </c>
      <c r="L2510" s="41">
        <v>168002.48636791299</v>
      </c>
      <c r="M2510" s="41">
        <v>2.1243056788154702</v>
      </c>
      <c r="N2510" s="41">
        <v>209.56868472881499</v>
      </c>
      <c r="O2510" s="41">
        <v>1.15028248766916</v>
      </c>
    </row>
    <row r="2511" spans="1:15" x14ac:dyDescent="0.35">
      <c r="A2511" s="85" t="s">
        <v>2569</v>
      </c>
      <c r="B2511" s="41">
        <v>14179433.1428736</v>
      </c>
      <c r="C2511" s="41">
        <v>4151770.9335227599</v>
      </c>
      <c r="D2511" s="41">
        <v>995617.61660839</v>
      </c>
      <c r="E2511" s="41">
        <v>3329047.0941181998</v>
      </c>
      <c r="F2511" s="41">
        <v>7385073.9199999999</v>
      </c>
      <c r="G2511" s="41">
        <v>15390750.185430501</v>
      </c>
      <c r="H2511" s="41">
        <v>0.134814847812436</v>
      </c>
      <c r="I2511" s="41">
        <v>0.21630180816459599</v>
      </c>
      <c r="J2511" s="41">
        <v>3296908</v>
      </c>
      <c r="K2511" s="41">
        <v>59642.511859835402</v>
      </c>
      <c r="L2511" s="41">
        <v>119955.318307582</v>
      </c>
      <c r="M2511" s="41">
        <v>2.2375158483078099</v>
      </c>
      <c r="N2511" s="41">
        <v>258.045999603491</v>
      </c>
      <c r="O2511" s="41">
        <v>1.2592923228439401</v>
      </c>
    </row>
    <row r="2512" spans="1:15" x14ac:dyDescent="0.35">
      <c r="A2512" s="85" t="s">
        <v>2570</v>
      </c>
      <c r="B2512" s="41">
        <v>11754339.4923282</v>
      </c>
      <c r="C2512" s="41">
        <v>4248571.7132984698</v>
      </c>
      <c r="D2512" s="41">
        <v>985910.24811940803</v>
      </c>
      <c r="E2512" s="41">
        <v>2490859.7389328</v>
      </c>
      <c r="F2512" s="41">
        <v>7130734.2199999997</v>
      </c>
      <c r="G2512" s="41">
        <v>12487852.602035601</v>
      </c>
      <c r="H2512" s="41">
        <v>0.13826209443540399</v>
      </c>
      <c r="I2512" s="41">
        <v>0.19946261525594799</v>
      </c>
      <c r="J2512" s="41">
        <v>3270979</v>
      </c>
      <c r="K2512" s="41">
        <v>59206.583548433402</v>
      </c>
      <c r="L2512" s="41">
        <v>138905.62935670701</v>
      </c>
      <c r="M2512" s="41">
        <v>2.1786544581992202</v>
      </c>
      <c r="N2512" s="41">
        <v>210.923994024644</v>
      </c>
      <c r="O2512" s="41">
        <v>1.2988685385318799</v>
      </c>
    </row>
    <row r="2513" spans="1:15" x14ac:dyDescent="0.35">
      <c r="A2513" s="85" t="s">
        <v>2571</v>
      </c>
      <c r="B2513" s="41">
        <v>11575786.847804699</v>
      </c>
      <c r="C2513" s="41">
        <v>5731914.2382751303</v>
      </c>
      <c r="D2513" s="41">
        <v>1279058.20452104</v>
      </c>
      <c r="E2513" s="41">
        <v>2311232.9650043398</v>
      </c>
      <c r="F2513" s="41">
        <v>8594763.75</v>
      </c>
      <c r="G2513" s="41">
        <v>12452564.6852773</v>
      </c>
      <c r="H2513" s="41">
        <v>0.14881830864996601</v>
      </c>
      <c r="I2513" s="41">
        <v>0.18560296801645401</v>
      </c>
      <c r="J2513" s="41">
        <v>3819895</v>
      </c>
      <c r="K2513" s="41">
        <v>57496.374020118397</v>
      </c>
      <c r="L2513" s="41">
        <v>149336.17967205899</v>
      </c>
      <c r="M2513" s="41">
        <v>2.2458393459811199</v>
      </c>
      <c r="N2513" s="41">
        <v>216.58331628356899</v>
      </c>
      <c r="O2513" s="41">
        <v>1.5005423547702601</v>
      </c>
    </row>
    <row r="2514" spans="1:15" x14ac:dyDescent="0.35">
      <c r="A2514" s="85" t="s">
        <v>2572</v>
      </c>
      <c r="B2514" s="41">
        <v>9932802.3707002308</v>
      </c>
      <c r="C2514" s="41">
        <v>5795620.3268665001</v>
      </c>
      <c r="D2514" s="41">
        <v>1086048.05538236</v>
      </c>
      <c r="E2514" s="41">
        <v>2238342.0522132702</v>
      </c>
      <c r="F2514" s="41">
        <v>8549046</v>
      </c>
      <c r="G2514" s="41">
        <v>10614904.5840292</v>
      </c>
      <c r="H2514" s="41">
        <v>0.12703733906477599</v>
      </c>
      <c r="I2514" s="41">
        <v>0.210867844783174</v>
      </c>
      <c r="J2514" s="41">
        <v>3799576</v>
      </c>
      <c r="K2514" s="41">
        <v>50148.365777054998</v>
      </c>
      <c r="L2514" s="41">
        <v>111137.778866851</v>
      </c>
      <c r="M2514" s="41">
        <v>2.2455084354129702</v>
      </c>
      <c r="N2514" s="41">
        <v>211.67478742685901</v>
      </c>
      <c r="O2514" s="41">
        <v>1.5253334390117499</v>
      </c>
    </row>
    <row r="2515" spans="1:15" x14ac:dyDescent="0.35">
      <c r="A2515" s="85" t="s">
        <v>2573</v>
      </c>
      <c r="B2515" s="41">
        <v>11793682.3645225</v>
      </c>
      <c r="C2515" s="41">
        <v>4802871.35934861</v>
      </c>
      <c r="D2515" s="41">
        <v>1063848.1703117001</v>
      </c>
      <c r="E2515" s="41">
        <v>2336908.59213991</v>
      </c>
      <c r="F2515" s="41">
        <v>8270330.7999999998</v>
      </c>
      <c r="G2515" s="41">
        <v>11899760.265570801</v>
      </c>
      <c r="H2515" s="41">
        <v>0.128634294811</v>
      </c>
      <c r="I2515" s="41">
        <v>0.19638282956852701</v>
      </c>
      <c r="J2515" s="41">
        <v>3595796</v>
      </c>
      <c r="K2515" s="41">
        <v>57062.243529158797</v>
      </c>
      <c r="L2515" s="41">
        <v>172780.57924807101</v>
      </c>
      <c r="M2515" s="41">
        <v>2.3004548195988299</v>
      </c>
      <c r="N2515" s="41">
        <v>208.54066056598401</v>
      </c>
      <c r="O2515" s="41">
        <v>1.33569072309681</v>
      </c>
    </row>
    <row r="2516" spans="1:15" x14ac:dyDescent="0.35">
      <c r="A2516" s="85" t="s">
        <v>2574</v>
      </c>
      <c r="B2516" s="41">
        <v>10617562.8449213</v>
      </c>
      <c r="C2516" s="41">
        <v>4965969.5725562098</v>
      </c>
      <c r="D2516" s="41">
        <v>982675.81490165601</v>
      </c>
      <c r="E2516" s="41">
        <v>2383746.8764890698</v>
      </c>
      <c r="F2516" s="41">
        <v>8143283.0499999998</v>
      </c>
      <c r="G2516" s="41">
        <v>10937766.1192728</v>
      </c>
      <c r="H2516" s="41">
        <v>0.12067317430427001</v>
      </c>
      <c r="I2516" s="41">
        <v>0.21793726895374099</v>
      </c>
      <c r="J2516" s="41">
        <v>3752665</v>
      </c>
      <c r="K2516" s="41">
        <v>50242.379969098802</v>
      </c>
      <c r="L2516" s="41">
        <v>131094.06040456501</v>
      </c>
      <c r="M2516" s="41">
        <v>2.1663609387710401</v>
      </c>
      <c r="N2516" s="41">
        <v>217.69921552620099</v>
      </c>
      <c r="O2516" s="41">
        <v>1.32331811460821</v>
      </c>
    </row>
    <row r="2517" spans="1:15" x14ac:dyDescent="0.35">
      <c r="A2517" s="85" t="s">
        <v>2575</v>
      </c>
      <c r="B2517" s="41">
        <v>11531623.0071052</v>
      </c>
      <c r="C2517" s="41">
        <v>4507906.3630835097</v>
      </c>
      <c r="D2517" s="41">
        <v>1113238.11814282</v>
      </c>
      <c r="E2517" s="41">
        <v>2279154.2302795001</v>
      </c>
      <c r="F2517" s="41">
        <v>7985058.6900000004</v>
      </c>
      <c r="G2517" s="41">
        <v>11572635.0794944</v>
      </c>
      <c r="H2517" s="41">
        <v>0.13941514538108099</v>
      </c>
      <c r="I2517" s="41">
        <v>0.19694341129946699</v>
      </c>
      <c r="J2517" s="41">
        <v>3517647</v>
      </c>
      <c r="K2517" s="41">
        <v>54838.814763277202</v>
      </c>
      <c r="L2517" s="41">
        <v>125772.050883326</v>
      </c>
      <c r="M2517" s="41">
        <v>2.2663663397425302</v>
      </c>
      <c r="N2517" s="41">
        <v>211.02675931225301</v>
      </c>
      <c r="O2517" s="41">
        <v>1.28151186377812</v>
      </c>
    </row>
    <row r="2518" spans="1:15" x14ac:dyDescent="0.35">
      <c r="A2518" s="85" t="s">
        <v>2576</v>
      </c>
      <c r="B2518" s="41">
        <v>13288451.8472868</v>
      </c>
      <c r="C2518" s="41">
        <v>4648989.5764239803</v>
      </c>
      <c r="D2518" s="41">
        <v>793256.81379153498</v>
      </c>
      <c r="E2518" s="41">
        <v>3645713.8826886299</v>
      </c>
      <c r="F2518" s="41">
        <v>7537694.6399999997</v>
      </c>
      <c r="G2518" s="41">
        <v>14978226.881533399</v>
      </c>
      <c r="H2518" s="41">
        <v>0.105238650764915</v>
      </c>
      <c r="I2518" s="41">
        <v>0.243400898619276</v>
      </c>
      <c r="J2518" s="41">
        <v>3731532</v>
      </c>
      <c r="K2518" s="41">
        <v>61750.605547218896</v>
      </c>
      <c r="L2518" s="41">
        <v>139509.40134248001</v>
      </c>
      <c r="M2518" s="41">
        <v>2.0162681592329701</v>
      </c>
      <c r="N2518" s="41">
        <v>242.555975980905</v>
      </c>
      <c r="O2518" s="41">
        <v>1.24586619555292</v>
      </c>
    </row>
    <row r="2519" spans="1:15" x14ac:dyDescent="0.35">
      <c r="A2519" s="85" t="s">
        <v>2577</v>
      </c>
      <c r="B2519" s="41">
        <v>12237987.843954099</v>
      </c>
      <c r="C2519" s="41">
        <v>4127211.8854006301</v>
      </c>
      <c r="D2519" s="41">
        <v>815342.06327118794</v>
      </c>
      <c r="E2519" s="41">
        <v>3147485.89790199</v>
      </c>
      <c r="F2519" s="41">
        <v>7660625.0800000001</v>
      </c>
      <c r="G2519" s="41">
        <v>12831897.549282501</v>
      </c>
      <c r="H2519" s="41">
        <v>0.106432837367259</v>
      </c>
      <c r="I2519" s="41">
        <v>0.24528608382459999</v>
      </c>
      <c r="J2519" s="41">
        <v>3630628</v>
      </c>
      <c r="K2519" s="41">
        <v>59357.468541412403</v>
      </c>
      <c r="L2519" s="41">
        <v>164494.93875463301</v>
      </c>
      <c r="M2519" s="41">
        <v>2.1074555572059901</v>
      </c>
      <c r="N2519" s="41">
        <v>216.178636325941</v>
      </c>
      <c r="O2519" s="41">
        <v>1.13677630575224</v>
      </c>
    </row>
    <row r="2520" spans="1:15" x14ac:dyDescent="0.35">
      <c r="A2520" s="85" t="s">
        <v>2578</v>
      </c>
      <c r="B2520" s="41">
        <v>13014583.440679399</v>
      </c>
      <c r="C2520" s="41">
        <v>5350161.4551046602</v>
      </c>
      <c r="D2520" s="41">
        <v>945034.50578251597</v>
      </c>
      <c r="E2520" s="41">
        <v>2626218.0156190898</v>
      </c>
      <c r="F2520" s="41">
        <v>7993237.4000000004</v>
      </c>
      <c r="G2520" s="41">
        <v>14061556.7215729</v>
      </c>
      <c r="H2520" s="41">
        <v>0.11822925536810901</v>
      </c>
      <c r="I2520" s="41">
        <v>0.18676580890862499</v>
      </c>
      <c r="J2520" s="41">
        <v>3770395</v>
      </c>
      <c r="K2520" s="41">
        <v>61286.4222523227</v>
      </c>
      <c r="L2520" s="41">
        <v>118796.70438726401</v>
      </c>
      <c r="M2520" s="41">
        <v>2.1171958338510701</v>
      </c>
      <c r="N2520" s="41">
        <v>229.43916290843401</v>
      </c>
      <c r="O2520" s="41">
        <v>1.41899229526473</v>
      </c>
    </row>
    <row r="2521" spans="1:15" x14ac:dyDescent="0.35">
      <c r="A2521" s="85" t="s">
        <v>2579</v>
      </c>
      <c r="B2521" s="41">
        <v>13194742.6796104</v>
      </c>
      <c r="C2521" s="41">
        <v>4165759.7311386098</v>
      </c>
      <c r="D2521" s="41">
        <v>722377.77742843295</v>
      </c>
      <c r="E2521" s="41">
        <v>2630235.7950567701</v>
      </c>
      <c r="F2521" s="41">
        <v>7179727.0999999996</v>
      </c>
      <c r="G2521" s="41">
        <v>13639423.420676701</v>
      </c>
      <c r="H2521" s="41">
        <v>0.100613542460191</v>
      </c>
      <c r="I2521" s="41">
        <v>0.192840687903967</v>
      </c>
      <c r="J2521" s="41">
        <v>3308630</v>
      </c>
      <c r="K2521" s="41">
        <v>59405.154271239997</v>
      </c>
      <c r="L2521" s="41">
        <v>106034.537442452</v>
      </c>
      <c r="M2521" s="41">
        <v>2.1655382105366199</v>
      </c>
      <c r="N2521" s="41">
        <v>229.60062724159101</v>
      </c>
      <c r="O2521" s="41">
        <v>1.25905880413906</v>
      </c>
    </row>
    <row r="2522" spans="1:15" x14ac:dyDescent="0.35">
      <c r="A2522" s="85" t="s">
        <v>2580</v>
      </c>
      <c r="B2522" s="41">
        <v>12718867.6082139</v>
      </c>
      <c r="C2522" s="41">
        <v>4932893.0450874697</v>
      </c>
      <c r="D2522" s="41">
        <v>985013.76754757995</v>
      </c>
      <c r="E2522" s="41">
        <v>2384244.0246497001</v>
      </c>
      <c r="F2522" s="41">
        <v>8754828.2100000009</v>
      </c>
      <c r="G2522" s="41">
        <v>12443247.9516121</v>
      </c>
      <c r="H2522" s="41">
        <v>0.112510918994672</v>
      </c>
      <c r="I2522" s="41">
        <v>0.19160946032107301</v>
      </c>
      <c r="J2522" s="41">
        <v>3757437</v>
      </c>
      <c r="K2522" s="41">
        <v>61360.264074225102</v>
      </c>
      <c r="L2522" s="41">
        <v>177057.716113467</v>
      </c>
      <c r="M2522" s="41">
        <v>2.3332702735059998</v>
      </c>
      <c r="N2522" s="41">
        <v>202.79062921798601</v>
      </c>
      <c r="O2522" s="41">
        <v>1.3128345319129699</v>
      </c>
    </row>
    <row r="2523" spans="1:15" x14ac:dyDescent="0.35">
      <c r="A2523" s="85" t="s">
        <v>2581</v>
      </c>
      <c r="B2523" s="41">
        <v>10582228.231542001</v>
      </c>
      <c r="C2523" s="41">
        <v>6106572.8533508303</v>
      </c>
      <c r="D2523" s="41">
        <v>864956.17443319794</v>
      </c>
      <c r="E2523" s="41">
        <v>1719644.62558316</v>
      </c>
      <c r="F2523" s="41">
        <v>8015665.2800000003</v>
      </c>
      <c r="G2523" s="41">
        <v>11433327.6603563</v>
      </c>
      <c r="H2523" s="41">
        <v>0.107908220243598</v>
      </c>
      <c r="I2523" s="41">
        <v>0.15040631010215999</v>
      </c>
      <c r="J2523" s="41">
        <v>3578422</v>
      </c>
      <c r="K2523" s="41">
        <v>54561.334575787798</v>
      </c>
      <c r="L2523" s="41">
        <v>175591.05544714001</v>
      </c>
      <c r="M2523" s="41">
        <v>2.23616918632636</v>
      </c>
      <c r="N2523" s="41">
        <v>209.55112120473899</v>
      </c>
      <c r="O2523" s="41">
        <v>1.7064988012455899</v>
      </c>
    </row>
    <row r="2524" spans="1:15" x14ac:dyDescent="0.35">
      <c r="A2524" s="85" t="s">
        <v>2582</v>
      </c>
      <c r="B2524" s="41">
        <v>13131973.555764999</v>
      </c>
      <c r="C2524" s="41">
        <v>3701561.6802946101</v>
      </c>
      <c r="D2524" s="41">
        <v>874938.663411343</v>
      </c>
      <c r="E2524" s="41">
        <v>2489151.6276838002</v>
      </c>
      <c r="F2524" s="41">
        <v>8005266.4000000004</v>
      </c>
      <c r="G2524" s="41">
        <v>12356453.423756899</v>
      </c>
      <c r="H2524" s="41">
        <v>0.109295383775279</v>
      </c>
      <c r="I2524" s="41">
        <v>0.20144547487210701</v>
      </c>
      <c r="J2524" s="41">
        <v>3227930</v>
      </c>
      <c r="K2524" s="41">
        <v>51280.102190226396</v>
      </c>
      <c r="L2524" s="41">
        <v>164094.29660224501</v>
      </c>
      <c r="M2524" s="41">
        <v>2.4780218337876398</v>
      </c>
      <c r="N2524" s="41">
        <v>240.95525720053399</v>
      </c>
      <c r="O2524" s="41">
        <v>1.1467292290398501</v>
      </c>
    </row>
    <row r="2525" spans="1:15" x14ac:dyDescent="0.35">
      <c r="A2525" s="85" t="s">
        <v>2583</v>
      </c>
      <c r="B2525" s="41">
        <v>13418366.3471427</v>
      </c>
      <c r="C2525" s="41">
        <v>4376144.2390671195</v>
      </c>
      <c r="D2525" s="41">
        <v>997450.85539294104</v>
      </c>
      <c r="E2525" s="41">
        <v>2746367.93266419</v>
      </c>
      <c r="F2525" s="41">
        <v>7720514.5300000003</v>
      </c>
      <c r="G2525" s="41">
        <v>13950045.6013165</v>
      </c>
      <c r="H2525" s="41">
        <v>0.129194867973772</v>
      </c>
      <c r="I2525" s="41">
        <v>0.19687160968169201</v>
      </c>
      <c r="J2525" s="41">
        <v>3203533</v>
      </c>
      <c r="K2525" s="41">
        <v>57008.768293079302</v>
      </c>
      <c r="L2525" s="41">
        <v>132230.757049562</v>
      </c>
      <c r="M2525" s="41">
        <v>2.40877773837579</v>
      </c>
      <c r="N2525" s="41">
        <v>244.69657795371899</v>
      </c>
      <c r="O2525" s="41">
        <v>1.3660368846105599</v>
      </c>
    </row>
    <row r="2526" spans="1:15" x14ac:dyDescent="0.35">
      <c r="A2526" s="85" t="s">
        <v>2584</v>
      </c>
      <c r="B2526" s="41">
        <v>14733775.624086</v>
      </c>
      <c r="C2526" s="41">
        <v>4248752.7399500897</v>
      </c>
      <c r="D2526" s="41">
        <v>918809.24946342094</v>
      </c>
      <c r="E2526" s="41">
        <v>2764242.14384834</v>
      </c>
      <c r="F2526" s="41">
        <v>7510134.71</v>
      </c>
      <c r="G2526" s="41">
        <v>15278236.542678</v>
      </c>
      <c r="H2526" s="41">
        <v>0.122342579053874</v>
      </c>
      <c r="I2526" s="41">
        <v>0.180926780137665</v>
      </c>
      <c r="J2526" s="41">
        <v>3398251</v>
      </c>
      <c r="K2526" s="41">
        <v>63893.595444454601</v>
      </c>
      <c r="L2526" s="41">
        <v>122791.49533012</v>
      </c>
      <c r="M2526" s="41">
        <v>2.20706735540521</v>
      </c>
      <c r="N2526" s="41">
        <v>239.123353850336</v>
      </c>
      <c r="O2526" s="41">
        <v>1.2502763156547601</v>
      </c>
    </row>
    <row r="2527" spans="1:15" x14ac:dyDescent="0.35">
      <c r="A2527" s="85" t="s">
        <v>2585</v>
      </c>
      <c r="B2527" s="41">
        <v>12280280.974153001</v>
      </c>
      <c r="C2527" s="41">
        <v>5323393.3036006903</v>
      </c>
      <c r="D2527" s="41">
        <v>881824.31682066806</v>
      </c>
      <c r="E2527" s="41">
        <v>2116519.7318768199</v>
      </c>
      <c r="F2527" s="41">
        <v>8525378.8200000003</v>
      </c>
      <c r="G2527" s="41">
        <v>12190323.6815557</v>
      </c>
      <c r="H2527" s="41">
        <v>0.10343520627517</v>
      </c>
      <c r="I2527" s="41">
        <v>0.17362293136474799</v>
      </c>
      <c r="J2527" s="41">
        <v>3928746</v>
      </c>
      <c r="K2527" s="41">
        <v>58672.2033092157</v>
      </c>
      <c r="L2527" s="41">
        <v>113684.17510456601</v>
      </c>
      <c r="M2527" s="41">
        <v>2.1701197827238401</v>
      </c>
      <c r="N2527" s="41">
        <v>207.767463138062</v>
      </c>
      <c r="O2527" s="41">
        <v>1.3549853575672</v>
      </c>
    </row>
    <row r="2528" spans="1:15" x14ac:dyDescent="0.35">
      <c r="A2528" s="85" t="s">
        <v>2586</v>
      </c>
      <c r="B2528" s="41">
        <v>11365109.777698999</v>
      </c>
      <c r="C2528" s="41">
        <v>6492934.9829765698</v>
      </c>
      <c r="D2528" s="41">
        <v>910530.19173514796</v>
      </c>
      <c r="E2528" s="41">
        <v>2263551.4750902699</v>
      </c>
      <c r="F2528" s="41">
        <v>8795098.6199999992</v>
      </c>
      <c r="G2528" s="41">
        <v>12361124.048304001</v>
      </c>
      <c r="H2528" s="41">
        <v>0.10352700192179901</v>
      </c>
      <c r="I2528" s="41">
        <v>0.18311857936583401</v>
      </c>
      <c r="J2528" s="41">
        <v>3807402</v>
      </c>
      <c r="K2528" s="41">
        <v>53893.983468364</v>
      </c>
      <c r="L2528" s="41">
        <v>124096.240802998</v>
      </c>
      <c r="M2528" s="41">
        <v>2.3060194861293399</v>
      </c>
      <c r="N2528" s="41">
        <v>229.36125197393301</v>
      </c>
      <c r="O2528" s="41">
        <v>1.7053452677118299</v>
      </c>
    </row>
    <row r="2529" spans="1:15" x14ac:dyDescent="0.35">
      <c r="A2529" s="85" t="s">
        <v>2587</v>
      </c>
      <c r="B2529" s="41">
        <v>10583712.3664742</v>
      </c>
      <c r="C2529" s="41">
        <v>4533289.0588848498</v>
      </c>
      <c r="D2529" s="41">
        <v>893056.74383151496</v>
      </c>
      <c r="E2529" s="41">
        <v>2402662.38970003</v>
      </c>
      <c r="F2529" s="41">
        <v>7280455.71</v>
      </c>
      <c r="G2529" s="41">
        <v>11279288.1289689</v>
      </c>
      <c r="H2529" s="41">
        <v>0.122664951124538</v>
      </c>
      <c r="I2529" s="41">
        <v>0.21301542812167501</v>
      </c>
      <c r="J2529" s="41">
        <v>3324409</v>
      </c>
      <c r="K2529" s="41">
        <v>50800.7392197851</v>
      </c>
      <c r="L2529" s="41">
        <v>147023.280078335</v>
      </c>
      <c r="M2529" s="41">
        <v>2.1905367487169198</v>
      </c>
      <c r="N2529" s="41">
        <v>222.033262573255</v>
      </c>
      <c r="O2529" s="41">
        <v>1.3636375845706299</v>
      </c>
    </row>
    <row r="2530" spans="1:15" x14ac:dyDescent="0.35">
      <c r="A2530" s="85" t="s">
        <v>2588</v>
      </c>
      <c r="B2530" s="41">
        <v>10256016.1457862</v>
      </c>
      <c r="C2530" s="41">
        <v>5588577.4995729104</v>
      </c>
      <c r="D2530" s="41">
        <v>678042.70810249902</v>
      </c>
      <c r="E2530" s="41">
        <v>2169502.62807445</v>
      </c>
      <c r="F2530" s="41">
        <v>6506477.1200000001</v>
      </c>
      <c r="G2530" s="41">
        <v>12368924.221225901</v>
      </c>
      <c r="H2530" s="41">
        <v>0.104210419186489</v>
      </c>
      <c r="I2530" s="41">
        <v>0.17539945991029901</v>
      </c>
      <c r="J2530" s="41">
        <v>3128114</v>
      </c>
      <c r="K2530" s="41">
        <v>54800.071867555402</v>
      </c>
      <c r="L2530" s="41">
        <v>183262.359689832</v>
      </c>
      <c r="M2530" s="41">
        <v>2.0783122530799401</v>
      </c>
      <c r="N2530" s="41">
        <v>225.70937325622799</v>
      </c>
      <c r="O2530" s="41">
        <v>1.7865645240464101</v>
      </c>
    </row>
    <row r="2531" spans="1:15" x14ac:dyDescent="0.35">
      <c r="A2531" s="85" t="s">
        <v>2589</v>
      </c>
      <c r="B2531" s="41">
        <v>15038976.5205031</v>
      </c>
      <c r="C2531" s="41">
        <v>5361173.9875285598</v>
      </c>
      <c r="D2531" s="41">
        <v>1180295.92779544</v>
      </c>
      <c r="E2531" s="41">
        <v>2317014.0426199902</v>
      </c>
      <c r="F2531" s="41">
        <v>9146630.7599999998</v>
      </c>
      <c r="G2531" s="41">
        <v>14879392.151489399</v>
      </c>
      <c r="H2531" s="41">
        <v>0.12904160655058999</v>
      </c>
      <c r="I2531" s="41">
        <v>0.155719670469742</v>
      </c>
      <c r="J2531" s="41">
        <v>3875691</v>
      </c>
      <c r="K2531" s="41">
        <v>62395.236933322303</v>
      </c>
      <c r="L2531" s="41">
        <v>128562.43304222</v>
      </c>
      <c r="M2531" s="41">
        <v>2.3587904636036701</v>
      </c>
      <c r="N2531" s="41">
        <v>238.46964753931101</v>
      </c>
      <c r="O2531" s="41">
        <v>1.3832821005411799</v>
      </c>
    </row>
    <row r="2532" spans="1:15" x14ac:dyDescent="0.35">
      <c r="A2532" s="85" t="s">
        <v>2590</v>
      </c>
      <c r="B2532" s="41">
        <v>11645324.191188</v>
      </c>
      <c r="C2532" s="41">
        <v>6626992.5166008901</v>
      </c>
      <c r="D2532" s="41">
        <v>918596.16970127495</v>
      </c>
      <c r="E2532" s="41">
        <v>2901555.5646609399</v>
      </c>
      <c r="F2532" s="41">
        <v>8969437.6500000004</v>
      </c>
      <c r="G2532" s="41">
        <v>13251339.3454694</v>
      </c>
      <c r="H2532" s="41">
        <v>0.102414020315005</v>
      </c>
      <c r="I2532" s="41">
        <v>0.218963192249165</v>
      </c>
      <c r="J2532" s="41">
        <v>3916785</v>
      </c>
      <c r="K2532" s="41">
        <v>61927.934131551498</v>
      </c>
      <c r="L2532" s="41">
        <v>128308.553318272</v>
      </c>
      <c r="M2532" s="41">
        <v>2.2893730245008999</v>
      </c>
      <c r="N2532" s="41">
        <v>213.98316998534699</v>
      </c>
      <c r="O2532" s="41">
        <v>1.69194697094706</v>
      </c>
    </row>
    <row r="2533" spans="1:15" x14ac:dyDescent="0.35">
      <c r="A2533" s="85" t="s">
        <v>2591</v>
      </c>
      <c r="B2533" s="41">
        <v>11483689.4881789</v>
      </c>
      <c r="C2533" s="41">
        <v>5044317.6711685397</v>
      </c>
      <c r="D2533" s="41">
        <v>1190682.5576140401</v>
      </c>
      <c r="E2533" s="41">
        <v>2969286.0450704298</v>
      </c>
      <c r="F2533" s="41">
        <v>8323823.5999999996</v>
      </c>
      <c r="G2533" s="41">
        <v>12512098.596902501</v>
      </c>
      <c r="H2533" s="41">
        <v>0.14304514545623501</v>
      </c>
      <c r="I2533" s="41">
        <v>0.23731319107455801</v>
      </c>
      <c r="J2533" s="41">
        <v>3587855</v>
      </c>
      <c r="K2533" s="41">
        <v>54294.200897819501</v>
      </c>
      <c r="L2533" s="41">
        <v>147946.43487059599</v>
      </c>
      <c r="M2533" s="41">
        <v>2.3233217810048101</v>
      </c>
      <c r="N2533" s="41">
        <v>230.448250073606</v>
      </c>
      <c r="O2533" s="41">
        <v>1.40594245619417</v>
      </c>
    </row>
    <row r="2534" spans="1:15" x14ac:dyDescent="0.35">
      <c r="A2534" s="85" t="s">
        <v>2592</v>
      </c>
      <c r="B2534" s="41">
        <v>12235120.0322771</v>
      </c>
      <c r="C2534" s="41">
        <v>4141798.80507176</v>
      </c>
      <c r="D2534" s="41">
        <v>747660.43823738198</v>
      </c>
      <c r="E2534" s="41">
        <v>3162966.4820779501</v>
      </c>
      <c r="F2534" s="41">
        <v>6598558.9500000002</v>
      </c>
      <c r="G2534" s="41">
        <v>13811731.301547401</v>
      </c>
      <c r="H2534" s="41">
        <v>0.113306624052723</v>
      </c>
      <c r="I2534" s="41">
        <v>0.22900579319289199</v>
      </c>
      <c r="J2534" s="41">
        <v>3097915</v>
      </c>
      <c r="K2534" s="41">
        <v>63446.788100268102</v>
      </c>
      <c r="L2534" s="41">
        <v>122744.493883216</v>
      </c>
      <c r="M2534" s="41">
        <v>2.1298359474746298</v>
      </c>
      <c r="N2534" s="41">
        <v>217.68758692119101</v>
      </c>
      <c r="O2534" s="41">
        <v>1.3369633463383499</v>
      </c>
    </row>
    <row r="2535" spans="1:15" x14ac:dyDescent="0.35">
      <c r="A2535" s="85" t="s">
        <v>2593</v>
      </c>
      <c r="B2535" s="41">
        <v>11737766.5785177</v>
      </c>
      <c r="C2535" s="41">
        <v>4102339.7877578302</v>
      </c>
      <c r="D2535" s="41">
        <v>1026627.1675457</v>
      </c>
      <c r="E2535" s="41">
        <v>2815516.3158427202</v>
      </c>
      <c r="F2535" s="41">
        <v>7955927.2199999997</v>
      </c>
      <c r="G2535" s="41">
        <v>11870128.7241337</v>
      </c>
      <c r="H2535" s="41">
        <v>0.12903928595084699</v>
      </c>
      <c r="I2535" s="41">
        <v>0.23719341055825</v>
      </c>
      <c r="J2535" s="41">
        <v>3583751</v>
      </c>
      <c r="K2535" s="41">
        <v>55938.401150488498</v>
      </c>
      <c r="L2535" s="41">
        <v>143806.094469676</v>
      </c>
      <c r="M2535" s="41">
        <v>2.2209759996696201</v>
      </c>
      <c r="N2535" s="41">
        <v>212.20336284067801</v>
      </c>
      <c r="O2535" s="41">
        <v>1.1447055857836801</v>
      </c>
    </row>
    <row r="2536" spans="1:15" x14ac:dyDescent="0.35">
      <c r="A2536" s="85" t="s">
        <v>2594</v>
      </c>
      <c r="B2536" s="41">
        <v>12451268.8393842</v>
      </c>
      <c r="C2536" s="41">
        <v>5252068.4015774</v>
      </c>
      <c r="D2536" s="41">
        <v>1232161.7539399799</v>
      </c>
      <c r="E2536" s="41">
        <v>1865373.96205879</v>
      </c>
      <c r="F2536" s="41">
        <v>8551095.5399999991</v>
      </c>
      <c r="G2536" s="41">
        <v>12357650.2201949</v>
      </c>
      <c r="H2536" s="41">
        <v>0.14409402259350501</v>
      </c>
      <c r="I2536" s="41">
        <v>0.15094892061359699</v>
      </c>
      <c r="J2536" s="41">
        <v>3869274</v>
      </c>
      <c r="K2536" s="41">
        <v>60006.070798265799</v>
      </c>
      <c r="L2536" s="41">
        <v>107872.803234472</v>
      </c>
      <c r="M2536" s="41">
        <v>2.2128091452677698</v>
      </c>
      <c r="N2536" s="41">
        <v>205.939636576807</v>
      </c>
      <c r="O2536" s="41">
        <v>1.3573782579309199</v>
      </c>
    </row>
    <row r="2537" spans="1:15" x14ac:dyDescent="0.35">
      <c r="A2537" s="85" t="s">
        <v>2595</v>
      </c>
      <c r="B2537" s="41">
        <v>11437982.5138581</v>
      </c>
      <c r="C2537" s="41">
        <v>4948912.7481516302</v>
      </c>
      <c r="D2537" s="41">
        <v>1083250.83041697</v>
      </c>
      <c r="E2537" s="41">
        <v>2774257.6518150098</v>
      </c>
      <c r="F2537" s="41">
        <v>7454245.6799999997</v>
      </c>
      <c r="G2537" s="41">
        <v>12918726.490456</v>
      </c>
      <c r="H2537" s="41">
        <v>0.145319979635682</v>
      </c>
      <c r="I2537" s="41">
        <v>0.21474699180794299</v>
      </c>
      <c r="J2537" s="41">
        <v>3269406</v>
      </c>
      <c r="K2537" s="41">
        <v>62109.261973346198</v>
      </c>
      <c r="L2537" s="41">
        <v>128568.42621432499</v>
      </c>
      <c r="M2537" s="41">
        <v>2.2793242488397598</v>
      </c>
      <c r="N2537" s="41">
        <v>207.99765797439099</v>
      </c>
      <c r="O2537" s="41">
        <v>1.5137039413739499</v>
      </c>
    </row>
    <row r="2538" spans="1:15" x14ac:dyDescent="0.35">
      <c r="A2538" s="85" t="s">
        <v>2596</v>
      </c>
      <c r="B2538" s="41">
        <v>11598856.106750101</v>
      </c>
      <c r="C2538" s="41">
        <v>5836611.7598569803</v>
      </c>
      <c r="D2538" s="41">
        <v>942546.22788302205</v>
      </c>
      <c r="E2538" s="41">
        <v>3545523.9860324301</v>
      </c>
      <c r="F2538" s="41">
        <v>7763429.4400000004</v>
      </c>
      <c r="G2538" s="41">
        <v>14287695.918543801</v>
      </c>
      <c r="H2538" s="41">
        <v>0.12140848772665901</v>
      </c>
      <c r="I2538" s="41">
        <v>0.24815225675616101</v>
      </c>
      <c r="J2538" s="41">
        <v>3512864</v>
      </c>
      <c r="K2538" s="41">
        <v>64606.357307455699</v>
      </c>
      <c r="L2538" s="41">
        <v>127587.27802128201</v>
      </c>
      <c r="M2538" s="41">
        <v>2.2136852073878801</v>
      </c>
      <c r="N2538" s="41">
        <v>221.14677504168</v>
      </c>
      <c r="O2538" s="41">
        <v>1.66149664770881</v>
      </c>
    </row>
    <row r="2539" spans="1:15" x14ac:dyDescent="0.35">
      <c r="A2539" s="85" t="s">
        <v>2597</v>
      </c>
      <c r="B2539" s="41">
        <v>12772665.313577401</v>
      </c>
      <c r="C2539" s="41">
        <v>3823589.9561791099</v>
      </c>
      <c r="D2539" s="41">
        <v>880536.64205394499</v>
      </c>
      <c r="E2539" s="41">
        <v>3364381.6631401498</v>
      </c>
      <c r="F2539" s="41">
        <v>7193714.6399999997</v>
      </c>
      <c r="G2539" s="41">
        <v>13821655.214754701</v>
      </c>
      <c r="H2539" s="41">
        <v>0.122403610112333</v>
      </c>
      <c r="I2539" s="41">
        <v>0.24341380325770601</v>
      </c>
      <c r="J2539" s="41">
        <v>3155138</v>
      </c>
      <c r="K2539" s="41">
        <v>56888.603946142197</v>
      </c>
      <c r="L2539" s="41">
        <v>174196.279804088</v>
      </c>
      <c r="M2539" s="41">
        <v>2.2793221349436998</v>
      </c>
      <c r="N2539" s="41">
        <v>242.95569138399</v>
      </c>
      <c r="O2539" s="41">
        <v>1.2118614007308399</v>
      </c>
    </row>
    <row r="2540" spans="1:15" x14ac:dyDescent="0.35">
      <c r="A2540" s="85" t="s">
        <v>2598</v>
      </c>
      <c r="B2540" s="41">
        <v>12484940.3639192</v>
      </c>
      <c r="C2540" s="41">
        <v>5433832.72886822</v>
      </c>
      <c r="D2540" s="41">
        <v>962252.16557290405</v>
      </c>
      <c r="E2540" s="41">
        <v>2977006.24857751</v>
      </c>
      <c r="F2540" s="41">
        <v>7483081.6600000001</v>
      </c>
      <c r="G2540" s="41">
        <v>14514396.985913699</v>
      </c>
      <c r="H2540" s="41">
        <v>0.12859036013418401</v>
      </c>
      <c r="I2540" s="41">
        <v>0.20510712580527499</v>
      </c>
      <c r="J2540" s="41">
        <v>3355642</v>
      </c>
      <c r="K2540" s="41">
        <v>59932.269328242299</v>
      </c>
      <c r="L2540" s="41">
        <v>139447.138975832</v>
      </c>
      <c r="M2540" s="41">
        <v>2.2293983335469401</v>
      </c>
      <c r="N2540" s="41">
        <v>242.17533349417201</v>
      </c>
      <c r="O2540" s="41">
        <v>1.61931240843577</v>
      </c>
    </row>
    <row r="2541" spans="1:15" x14ac:dyDescent="0.35">
      <c r="A2541" s="85" t="s">
        <v>2599</v>
      </c>
      <c r="B2541" s="41">
        <v>14167665.343558</v>
      </c>
      <c r="C2541" s="41">
        <v>5315534.92238147</v>
      </c>
      <c r="D2541" s="41">
        <v>974486.07338042802</v>
      </c>
      <c r="E2541" s="41">
        <v>2086596.76261486</v>
      </c>
      <c r="F2541" s="41">
        <v>8794572.75</v>
      </c>
      <c r="G2541" s="41">
        <v>13880702.144432001</v>
      </c>
      <c r="H2541" s="41">
        <v>0.110805391129481</v>
      </c>
      <c r="I2541" s="41">
        <v>0.15032357447795699</v>
      </c>
      <c r="J2541" s="41">
        <v>3908699</v>
      </c>
      <c r="K2541" s="41">
        <v>60960.483726095597</v>
      </c>
      <c r="L2541" s="41">
        <v>130991.792497195</v>
      </c>
      <c r="M2541" s="41">
        <v>2.2498975892180502</v>
      </c>
      <c r="N2541" s="41">
        <v>227.69580191158201</v>
      </c>
      <c r="O2541" s="41">
        <v>1.35992434372191</v>
      </c>
    </row>
    <row r="2542" spans="1:15" x14ac:dyDescent="0.35">
      <c r="A2542" s="85" t="s">
        <v>2600</v>
      </c>
      <c r="B2542" s="41">
        <v>11049913.936012199</v>
      </c>
      <c r="C2542" s="41">
        <v>6041382.7408670802</v>
      </c>
      <c r="D2542" s="41">
        <v>1140982.7923587</v>
      </c>
      <c r="E2542" s="41">
        <v>2603534.6311403601</v>
      </c>
      <c r="F2542" s="41">
        <v>8175158.8399999999</v>
      </c>
      <c r="G2542" s="41">
        <v>12799593.679353399</v>
      </c>
      <c r="H2542" s="41">
        <v>0.13956704874968501</v>
      </c>
      <c r="I2542" s="41">
        <v>0.203407599988118</v>
      </c>
      <c r="J2542" s="41">
        <v>3856207</v>
      </c>
      <c r="K2542" s="41">
        <v>56597.805347572001</v>
      </c>
      <c r="L2542" s="41">
        <v>138938.418975037</v>
      </c>
      <c r="M2542" s="41">
        <v>2.1228004688848001</v>
      </c>
      <c r="N2542" s="41">
        <v>226.15246201472499</v>
      </c>
      <c r="O2542" s="41">
        <v>1.5666645335344001</v>
      </c>
    </row>
    <row r="2543" spans="1:15" x14ac:dyDescent="0.35">
      <c r="A2543" s="85" t="s">
        <v>2601</v>
      </c>
      <c r="B2543" s="41">
        <v>14130426.2886953</v>
      </c>
      <c r="C2543" s="41">
        <v>4653253.7036876297</v>
      </c>
      <c r="D2543" s="41">
        <v>1281477.99333959</v>
      </c>
      <c r="E2543" s="41">
        <v>3379334.24447932</v>
      </c>
      <c r="F2543" s="41">
        <v>9294005.1600000001</v>
      </c>
      <c r="G2543" s="41">
        <v>14271207.4251348</v>
      </c>
      <c r="H2543" s="41">
        <v>0.13788221238082399</v>
      </c>
      <c r="I2543" s="41">
        <v>0.23679385659601301</v>
      </c>
      <c r="J2543" s="41">
        <v>3840498</v>
      </c>
      <c r="K2543" s="41">
        <v>57538.230960508001</v>
      </c>
      <c r="L2543" s="41">
        <v>120720.354932986</v>
      </c>
      <c r="M2543" s="41">
        <v>2.4221904343846501</v>
      </c>
      <c r="N2543" s="41">
        <v>248.02719960401899</v>
      </c>
      <c r="O2543" s="41">
        <v>1.21162768570316</v>
      </c>
    </row>
    <row r="2544" spans="1:15" x14ac:dyDescent="0.35">
      <c r="A2544" s="85" t="s">
        <v>2602</v>
      </c>
      <c r="B2544" s="41">
        <v>11159534.5024468</v>
      </c>
      <c r="C2544" s="41">
        <v>3942735.9333387399</v>
      </c>
      <c r="D2544" s="41">
        <v>1035713.85492978</v>
      </c>
      <c r="E2544" s="41">
        <v>2689676.1206490202</v>
      </c>
      <c r="F2544" s="41">
        <v>7199314.8399999999</v>
      </c>
      <c r="G2544" s="41">
        <v>11766847.8942322</v>
      </c>
      <c r="H2544" s="41">
        <v>0.14386283666541</v>
      </c>
      <c r="I2544" s="41">
        <v>0.228580852308581</v>
      </c>
      <c r="J2544" s="41">
        <v>3302438</v>
      </c>
      <c r="K2544" s="41">
        <v>55926.083147491401</v>
      </c>
      <c r="L2544" s="41">
        <v>138502.32286786599</v>
      </c>
      <c r="M2544" s="41">
        <v>2.17525990584857</v>
      </c>
      <c r="N2544" s="41">
        <v>210.39507650997601</v>
      </c>
      <c r="O2544" s="41">
        <v>1.19388643582067</v>
      </c>
    </row>
    <row r="2545" spans="1:15" x14ac:dyDescent="0.35">
      <c r="A2545" s="85" t="s">
        <v>2603</v>
      </c>
      <c r="B2545" s="41">
        <v>14063148.002376501</v>
      </c>
      <c r="C2545" s="41">
        <v>4692015.6998215597</v>
      </c>
      <c r="D2545" s="41">
        <v>930478.94588635699</v>
      </c>
      <c r="E2545" s="41">
        <v>2436642.2442239299</v>
      </c>
      <c r="F2545" s="41">
        <v>8398146.0399999991</v>
      </c>
      <c r="G2545" s="41">
        <v>13844850.761727599</v>
      </c>
      <c r="H2545" s="41">
        <v>0.110795756760424</v>
      </c>
      <c r="I2545" s="41">
        <v>0.17599628093931699</v>
      </c>
      <c r="J2545" s="41">
        <v>3980164</v>
      </c>
      <c r="K2545" s="41">
        <v>58605.023542700801</v>
      </c>
      <c r="L2545" s="41">
        <v>120711.909419287</v>
      </c>
      <c r="M2545" s="41">
        <v>2.11173228929681</v>
      </c>
      <c r="N2545" s="41">
        <v>236.237749313526</v>
      </c>
      <c r="O2545" s="41">
        <v>1.17884984131849</v>
      </c>
    </row>
    <row r="2546" spans="1:15" x14ac:dyDescent="0.35">
      <c r="A2546" s="85" t="s">
        <v>2604</v>
      </c>
      <c r="B2546" s="41">
        <v>12056213.3377429</v>
      </c>
      <c r="C2546" s="41">
        <v>5491239.2188641299</v>
      </c>
      <c r="D2546" s="41">
        <v>1092244.0825178199</v>
      </c>
      <c r="E2546" s="41">
        <v>3272191.6906657699</v>
      </c>
      <c r="F2546" s="41">
        <v>7827712.6200000001</v>
      </c>
      <c r="G2546" s="41">
        <v>14219589.6504269</v>
      </c>
      <c r="H2546" s="41">
        <v>0.13953553682171499</v>
      </c>
      <c r="I2546" s="41">
        <v>0.23011857382027401</v>
      </c>
      <c r="J2546" s="41">
        <v>3574298</v>
      </c>
      <c r="K2546" s="41">
        <v>64473.315123223401</v>
      </c>
      <c r="L2546" s="41">
        <v>135413.940636254</v>
      </c>
      <c r="M2546" s="41">
        <v>2.18863113053655</v>
      </c>
      <c r="N2546" s="41">
        <v>220.547878621867</v>
      </c>
      <c r="O2546" s="41">
        <v>1.5363126462494501</v>
      </c>
    </row>
    <row r="2547" spans="1:15" x14ac:dyDescent="0.35">
      <c r="A2547" s="85" t="s">
        <v>2605</v>
      </c>
      <c r="B2547" s="41">
        <v>12457824.205131801</v>
      </c>
      <c r="C2547" s="41">
        <v>5200995.1334092002</v>
      </c>
      <c r="D2547" s="41">
        <v>893881.30474756798</v>
      </c>
      <c r="E2547" s="41">
        <v>2544957.5943296598</v>
      </c>
      <c r="F2547" s="41">
        <v>8087866.7400000002</v>
      </c>
      <c r="G2547" s="41">
        <v>13173444.2067095</v>
      </c>
      <c r="H2547" s="41">
        <v>0.110521270130072</v>
      </c>
      <c r="I2547" s="41">
        <v>0.193188474813098</v>
      </c>
      <c r="J2547" s="41">
        <v>3907182</v>
      </c>
      <c r="K2547" s="41">
        <v>61986.844563850602</v>
      </c>
      <c r="L2547" s="41">
        <v>163652.70909134101</v>
      </c>
      <c r="M2547" s="41">
        <v>2.0656275359310401</v>
      </c>
      <c r="N2547" s="41">
        <v>212.52205364995999</v>
      </c>
      <c r="O2547" s="41">
        <v>1.3311371554765601</v>
      </c>
    </row>
    <row r="2548" spans="1:15" x14ac:dyDescent="0.35">
      <c r="A2548" s="85" t="s">
        <v>2606</v>
      </c>
      <c r="B2548" s="41">
        <v>11912181.868935</v>
      </c>
      <c r="C2548" s="41">
        <v>5003515.4035759596</v>
      </c>
      <c r="D2548" s="41">
        <v>868662.30944040499</v>
      </c>
      <c r="E2548" s="41">
        <v>2451976.8237229902</v>
      </c>
      <c r="F2548" s="41">
        <v>7417260.3399999999</v>
      </c>
      <c r="G2548" s="41">
        <v>12931821.3827387</v>
      </c>
      <c r="H2548" s="41">
        <v>0.117113633554947</v>
      </c>
      <c r="I2548" s="41">
        <v>0.189608002705317</v>
      </c>
      <c r="J2548" s="41">
        <v>3402413</v>
      </c>
      <c r="K2548" s="41">
        <v>54608.426091544497</v>
      </c>
      <c r="L2548" s="41">
        <v>112745.317064305</v>
      </c>
      <c r="M2548" s="41">
        <v>2.1778123467516002</v>
      </c>
      <c r="N2548" s="41">
        <v>236.81215433570401</v>
      </c>
      <c r="O2548" s="41">
        <v>1.4705784993109201</v>
      </c>
    </row>
    <row r="2549" spans="1:15" x14ac:dyDescent="0.35">
      <c r="A2549" s="85" t="s">
        <v>2607</v>
      </c>
      <c r="B2549" s="41">
        <v>11946850.8326346</v>
      </c>
      <c r="C2549" s="41">
        <v>5383360.54151107</v>
      </c>
      <c r="D2549" s="41">
        <v>1026024.50699426</v>
      </c>
      <c r="E2549" s="41">
        <v>3176578.35575011</v>
      </c>
      <c r="F2549" s="41">
        <v>8823292.1999999993</v>
      </c>
      <c r="G2549" s="41">
        <v>12874713.307932001</v>
      </c>
      <c r="H2549" s="41">
        <v>0.116285903689585</v>
      </c>
      <c r="I2549" s="41">
        <v>0.24673002650809001</v>
      </c>
      <c r="J2549" s="41">
        <v>3869865</v>
      </c>
      <c r="K2549" s="41">
        <v>56376.552559145101</v>
      </c>
      <c r="L2549" s="41">
        <v>165191.27104194101</v>
      </c>
      <c r="M2549" s="41">
        <v>2.27639685384049</v>
      </c>
      <c r="N2549" s="41">
        <v>228.368671261131</v>
      </c>
      <c r="O2549" s="41">
        <v>1.3910977621987</v>
      </c>
    </row>
    <row r="2550" spans="1:15" x14ac:dyDescent="0.35">
      <c r="A2550" s="85" t="s">
        <v>2608</v>
      </c>
      <c r="B2550" s="41">
        <v>12098495.6849146</v>
      </c>
      <c r="C2550" s="41">
        <v>4849417.6528227497</v>
      </c>
      <c r="D2550" s="41">
        <v>716109.09144931496</v>
      </c>
      <c r="E2550" s="41">
        <v>3580910.8646679102</v>
      </c>
      <c r="F2550" s="41">
        <v>7030734.75</v>
      </c>
      <c r="G2550" s="41">
        <v>14352507.4337385</v>
      </c>
      <c r="H2550" s="41">
        <v>0.101854090207188</v>
      </c>
      <c r="I2550" s="41">
        <v>0.249497231142361</v>
      </c>
      <c r="J2550" s="41">
        <v>3124771</v>
      </c>
      <c r="K2550" s="41">
        <v>55675.190789939501</v>
      </c>
      <c r="L2550" s="41">
        <v>138308.88988395501</v>
      </c>
      <c r="M2550" s="41">
        <v>2.24519450707766</v>
      </c>
      <c r="N2550" s="41">
        <v>257.78883245521598</v>
      </c>
      <c r="O2550" s="41">
        <v>1.55192737414126</v>
      </c>
    </row>
    <row r="2551" spans="1:15" x14ac:dyDescent="0.35">
      <c r="A2551" s="85" t="s">
        <v>2609</v>
      </c>
      <c r="B2551" s="41">
        <v>10955139.703511899</v>
      </c>
      <c r="C2551" s="41">
        <v>3930533.6663700901</v>
      </c>
      <c r="D2551" s="41">
        <v>872060.38598526001</v>
      </c>
      <c r="E2551" s="41">
        <v>2352032.3116197302</v>
      </c>
      <c r="F2551" s="41">
        <v>7141155.7400000002</v>
      </c>
      <c r="G2551" s="41">
        <v>11089389.5775146</v>
      </c>
      <c r="H2551" s="41">
        <v>0.122117541996817</v>
      </c>
      <c r="I2551" s="41">
        <v>0.21209754560240399</v>
      </c>
      <c r="J2551" s="41">
        <v>3384434</v>
      </c>
      <c r="K2551" s="41">
        <v>52988.291176961902</v>
      </c>
      <c r="L2551" s="41">
        <v>120779.250027612</v>
      </c>
      <c r="M2551" s="41">
        <v>2.10918901569101</v>
      </c>
      <c r="N2551" s="41">
        <v>209.27817342175601</v>
      </c>
      <c r="O2551" s="41">
        <v>1.16135627592977</v>
      </c>
    </row>
    <row r="2552" spans="1:15" x14ac:dyDescent="0.35">
      <c r="A2552" s="85" t="s">
        <v>2610</v>
      </c>
      <c r="B2552" s="41">
        <v>11279978.2482059</v>
      </c>
      <c r="C2552" s="41">
        <v>5798063.3514088504</v>
      </c>
      <c r="D2552" s="41">
        <v>767304.08716984105</v>
      </c>
      <c r="E2552" s="41">
        <v>3654104.1624355498</v>
      </c>
      <c r="F2552" s="41">
        <v>6992238.3300000001</v>
      </c>
      <c r="G2552" s="41">
        <v>14629797.7021205</v>
      </c>
      <c r="H2552" s="41">
        <v>0.1097365465759</v>
      </c>
      <c r="I2552" s="41">
        <v>0.24977133907367099</v>
      </c>
      <c r="J2552" s="41">
        <v>3282741</v>
      </c>
      <c r="K2552" s="41">
        <v>58020.216942774197</v>
      </c>
      <c r="L2552" s="41">
        <v>122586.18290032999</v>
      </c>
      <c r="M2552" s="41">
        <v>2.1301706917221801</v>
      </c>
      <c r="N2552" s="41">
        <v>252.15161592311199</v>
      </c>
      <c r="O2552" s="41">
        <v>1.7662262576940599</v>
      </c>
    </row>
    <row r="2553" spans="1:15" x14ac:dyDescent="0.35">
      <c r="A2553" s="85" t="s">
        <v>2611</v>
      </c>
      <c r="B2553" s="41">
        <v>12147135.631630201</v>
      </c>
      <c r="C2553" s="41">
        <v>4913358.4196721101</v>
      </c>
      <c r="D2553" s="41">
        <v>737295.60967578995</v>
      </c>
      <c r="E2553" s="41">
        <v>2231152.6325145098</v>
      </c>
      <c r="F2553" s="41">
        <v>7317484.0899999999</v>
      </c>
      <c r="G2553" s="41">
        <v>12825711.422759</v>
      </c>
      <c r="H2553" s="41">
        <v>0.100758074852991</v>
      </c>
      <c r="I2553" s="41">
        <v>0.17395936638301199</v>
      </c>
      <c r="J2553" s="41">
        <v>3281383</v>
      </c>
      <c r="K2553" s="41">
        <v>52728.627786379599</v>
      </c>
      <c r="L2553" s="41">
        <v>114253.219266395</v>
      </c>
      <c r="M2553" s="41">
        <v>2.2288264143827101</v>
      </c>
      <c r="N2553" s="41">
        <v>243.24438945301699</v>
      </c>
      <c r="O2553" s="41">
        <v>1.4973437784227299</v>
      </c>
    </row>
    <row r="2554" spans="1:15" x14ac:dyDescent="0.35">
      <c r="A2554" s="85" t="s">
        <v>2612</v>
      </c>
      <c r="B2554" s="41">
        <v>14158834.3652923</v>
      </c>
      <c r="C2554" s="41">
        <v>3871381.23031849</v>
      </c>
      <c r="D2554" s="41">
        <v>820823.10887611099</v>
      </c>
      <c r="E2554" s="41">
        <v>2413673.7317631901</v>
      </c>
      <c r="F2554" s="41">
        <v>6946308.1200000001</v>
      </c>
      <c r="G2554" s="41">
        <v>14493372.320902901</v>
      </c>
      <c r="H2554" s="41">
        <v>0.118166815335009</v>
      </c>
      <c r="I2554" s="41">
        <v>0.166536378029984</v>
      </c>
      <c r="J2554" s="41">
        <v>3405053</v>
      </c>
      <c r="K2554" s="41">
        <v>58071.048645335701</v>
      </c>
      <c r="L2554" s="41">
        <v>174968.00465283199</v>
      </c>
      <c r="M2554" s="41">
        <v>2.0389912784599802</v>
      </c>
      <c r="N2554" s="41">
        <v>249.57916308230301</v>
      </c>
      <c r="O2554" s="41">
        <v>1.13695182727508</v>
      </c>
    </row>
    <row r="2555" spans="1:15" x14ac:dyDescent="0.35">
      <c r="A2555" s="85" t="s">
        <v>2613</v>
      </c>
      <c r="B2555" s="41">
        <v>12875250.718267901</v>
      </c>
      <c r="C2555" s="41">
        <v>4323907.5510979397</v>
      </c>
      <c r="D2555" s="41">
        <v>1046828.13786765</v>
      </c>
      <c r="E2555" s="41">
        <v>2874400.33171171</v>
      </c>
      <c r="F2555" s="41">
        <v>7127792.0999999996</v>
      </c>
      <c r="G2555" s="41">
        <v>14118335.166711999</v>
      </c>
      <c r="H2555" s="41">
        <v>0.146865694619187</v>
      </c>
      <c r="I2555" s="41">
        <v>0.20359343348704001</v>
      </c>
      <c r="J2555" s="41">
        <v>3046065</v>
      </c>
      <c r="K2555" s="41">
        <v>57790.974894441199</v>
      </c>
      <c r="L2555" s="41">
        <v>125740.527766812</v>
      </c>
      <c r="M2555" s="41">
        <v>2.34368382093434</v>
      </c>
      <c r="N2555" s="41">
        <v>244.2999778759</v>
      </c>
      <c r="O2555" s="41">
        <v>1.41950600236631</v>
      </c>
    </row>
    <row r="2556" spans="1:15" x14ac:dyDescent="0.35">
      <c r="A2556" s="85" t="s">
        <v>2614</v>
      </c>
      <c r="B2556" s="41">
        <v>9254016.6804176401</v>
      </c>
      <c r="C2556" s="41">
        <v>6909283.4842942003</v>
      </c>
      <c r="D2556" s="41">
        <v>1129841.67843231</v>
      </c>
      <c r="E2556" s="41">
        <v>1848489.30349645</v>
      </c>
      <c r="F2556" s="41">
        <v>8587464.9600000009</v>
      </c>
      <c r="G2556" s="41">
        <v>10679175.361034499</v>
      </c>
      <c r="H2556" s="41">
        <v>0.131568709007264</v>
      </c>
      <c r="I2556" s="41">
        <v>0.173092887887309</v>
      </c>
      <c r="J2556" s="41">
        <v>3766432</v>
      </c>
      <c r="K2556" s="41">
        <v>51140.577344289297</v>
      </c>
      <c r="L2556" s="41">
        <v>125009.17439389</v>
      </c>
      <c r="M2556" s="41">
        <v>2.27664569910714</v>
      </c>
      <c r="N2556" s="41">
        <v>208.819104526404</v>
      </c>
      <c r="O2556" s="41">
        <v>1.83443733599709</v>
      </c>
    </row>
    <row r="2557" spans="1:15" x14ac:dyDescent="0.35">
      <c r="A2557" s="85" t="s">
        <v>2615</v>
      </c>
      <c r="B2557" s="41">
        <v>11785720.070693601</v>
      </c>
      <c r="C2557" s="41">
        <v>5067983.4259382598</v>
      </c>
      <c r="D2557" s="41">
        <v>1080488.7641375</v>
      </c>
      <c r="E2557" s="41">
        <v>2494388.1077794302</v>
      </c>
      <c r="F2557" s="41">
        <v>7288146.5999999996</v>
      </c>
      <c r="G2557" s="41">
        <v>13263989.734057801</v>
      </c>
      <c r="H2557" s="41">
        <v>0.14825288560160099</v>
      </c>
      <c r="I2557" s="41">
        <v>0.188057150057544</v>
      </c>
      <c r="J2557" s="41">
        <v>3437805</v>
      </c>
      <c r="K2557" s="41">
        <v>63324.690795654802</v>
      </c>
      <c r="L2557" s="41">
        <v>123555.96550905801</v>
      </c>
      <c r="M2557" s="41">
        <v>2.1210315158237298</v>
      </c>
      <c r="N2557" s="41">
        <v>209.46185398844401</v>
      </c>
      <c r="O2557" s="41">
        <v>1.4741916501774399</v>
      </c>
    </row>
    <row r="2558" spans="1:15" x14ac:dyDescent="0.35">
      <c r="A2558" s="85" t="s">
        <v>2616</v>
      </c>
      <c r="B2558" s="41">
        <v>11656320.916329499</v>
      </c>
      <c r="C2558" s="41">
        <v>5074257.4262271803</v>
      </c>
      <c r="D2558" s="41">
        <v>661419.20055195596</v>
      </c>
      <c r="E2558" s="41">
        <v>2256817.9072970501</v>
      </c>
      <c r="F2558" s="41">
        <v>8576692.9600000009</v>
      </c>
      <c r="G2558" s="41">
        <v>14256676.7015853</v>
      </c>
      <c r="H2558" s="41">
        <v>0.10512427531887</v>
      </c>
      <c r="I2558" s="41">
        <v>0.206565564431513</v>
      </c>
      <c r="J2558" s="41">
        <v>3544088</v>
      </c>
      <c r="K2558" s="41">
        <v>59934.740411087303</v>
      </c>
      <c r="L2558" s="41">
        <v>129825.435020027</v>
      </c>
      <c r="M2558" s="41">
        <v>2.4213620815138599</v>
      </c>
      <c r="N2558" s="41">
        <v>237.872218873462</v>
      </c>
      <c r="O2558" s="41">
        <v>1.43175266139757</v>
      </c>
    </row>
    <row r="2559" spans="1:15" x14ac:dyDescent="0.35">
      <c r="A2559" s="85" t="s">
        <v>2617</v>
      </c>
      <c r="B2559" s="41">
        <v>11351581.8997884</v>
      </c>
      <c r="C2559" s="41">
        <v>6681854.2892329199</v>
      </c>
      <c r="D2559" s="41">
        <v>990139.94971894403</v>
      </c>
      <c r="E2559" s="41">
        <v>2985488.7438654499</v>
      </c>
      <c r="F2559" s="41">
        <v>8673251.7200000007</v>
      </c>
      <c r="G2559" s="41">
        <v>13521537.7169862</v>
      </c>
      <c r="H2559" s="41">
        <v>0.114160176792257</v>
      </c>
      <c r="I2559" s="41">
        <v>0.220795060913449</v>
      </c>
      <c r="J2559" s="41">
        <v>3837722</v>
      </c>
      <c r="K2559" s="41">
        <v>61155.756295731197</v>
      </c>
      <c r="L2559" s="41">
        <v>185724.55438043401</v>
      </c>
      <c r="M2559" s="41">
        <v>2.2562055911063799</v>
      </c>
      <c r="N2559" s="41">
        <v>221.09902905133401</v>
      </c>
      <c r="O2559" s="41">
        <v>1.74109909191779</v>
      </c>
    </row>
    <row r="2560" spans="1:15" x14ac:dyDescent="0.35">
      <c r="A2560" s="85" t="s">
        <v>2618</v>
      </c>
      <c r="B2560" s="41">
        <v>13594060.2164755</v>
      </c>
      <c r="C2560" s="41">
        <v>5236715.8831312899</v>
      </c>
      <c r="D2560" s="41">
        <v>1259897.3031631799</v>
      </c>
      <c r="E2560" s="41">
        <v>2135359.9209497101</v>
      </c>
      <c r="F2560" s="41">
        <v>8764500.9700000007</v>
      </c>
      <c r="G2560" s="41">
        <v>13603096.922170499</v>
      </c>
      <c r="H2560" s="41">
        <v>0.143750032942626</v>
      </c>
      <c r="I2560" s="41">
        <v>0.15697601312164999</v>
      </c>
      <c r="J2560" s="41">
        <v>3827293</v>
      </c>
      <c r="K2560" s="41">
        <v>53929.182216026398</v>
      </c>
      <c r="L2560" s="41">
        <v>141564.568450797</v>
      </c>
      <c r="M2560" s="41">
        <v>2.28834645666331</v>
      </c>
      <c r="N2560" s="41">
        <v>252.235029795174</v>
      </c>
      <c r="O2560" s="41">
        <v>1.3682558098194399</v>
      </c>
    </row>
    <row r="2561" spans="1:15" x14ac:dyDescent="0.35">
      <c r="A2561" s="85" t="s">
        <v>2619</v>
      </c>
      <c r="B2561" s="41">
        <v>12310956.634359499</v>
      </c>
      <c r="C2561" s="41">
        <v>4988038.93158306</v>
      </c>
      <c r="D2561" s="41">
        <v>929231.27397505299</v>
      </c>
      <c r="E2561" s="41">
        <v>2702126.4059898802</v>
      </c>
      <c r="F2561" s="41">
        <v>8118333.1200000001</v>
      </c>
      <c r="G2561" s="41">
        <v>12952043.074146301</v>
      </c>
      <c r="H2561" s="41">
        <v>0.114460845624311</v>
      </c>
      <c r="I2561" s="41">
        <v>0.20862549564737201</v>
      </c>
      <c r="J2561" s="41">
        <v>3811424</v>
      </c>
      <c r="K2561" s="41">
        <v>52209.138480112502</v>
      </c>
      <c r="L2561" s="41">
        <v>140022.948238821</v>
      </c>
      <c r="M2561" s="41">
        <v>2.1295536596164202</v>
      </c>
      <c r="N2561" s="41">
        <v>248.07572202527001</v>
      </c>
      <c r="O2561" s="41">
        <v>1.30870743627134</v>
      </c>
    </row>
    <row r="2562" spans="1:15" x14ac:dyDescent="0.35">
      <c r="A2562" s="85" t="s">
        <v>2620</v>
      </c>
      <c r="B2562" s="41">
        <v>13113610.181866899</v>
      </c>
      <c r="C2562" s="41">
        <v>5991195.4232343398</v>
      </c>
      <c r="D2562" s="41">
        <v>969593.27110995399</v>
      </c>
      <c r="E2562" s="41">
        <v>2788420.5995872798</v>
      </c>
      <c r="F2562" s="41">
        <v>7784614.3499999996</v>
      </c>
      <c r="G2562" s="41">
        <v>15210587.193600001</v>
      </c>
      <c r="H2562" s="41">
        <v>0.12455251185435499</v>
      </c>
      <c r="I2562" s="41">
        <v>0.18332103580856701</v>
      </c>
      <c r="J2562" s="41">
        <v>3203545</v>
      </c>
      <c r="K2562" s="41">
        <v>63727.950367018602</v>
      </c>
      <c r="L2562" s="41">
        <v>132382.067801492</v>
      </c>
      <c r="M2562" s="41">
        <v>2.43385144983427</v>
      </c>
      <c r="N2562" s="41">
        <v>238.67500704299201</v>
      </c>
      <c r="O2562" s="41">
        <v>1.8701767645637399</v>
      </c>
    </row>
    <row r="2563" spans="1:15" x14ac:dyDescent="0.35">
      <c r="A2563" s="85" t="s">
        <v>2621</v>
      </c>
      <c r="B2563" s="41">
        <v>11661810.456514399</v>
      </c>
      <c r="C2563" s="41">
        <v>5635933.5788185196</v>
      </c>
      <c r="D2563" s="41">
        <v>1073033.2122450001</v>
      </c>
      <c r="E2563" s="41">
        <v>3325332.8578691399</v>
      </c>
      <c r="F2563" s="41">
        <v>8101517.5999999996</v>
      </c>
      <c r="G2563" s="41">
        <v>13715599.0451375</v>
      </c>
      <c r="H2563" s="41">
        <v>0.132448420805134</v>
      </c>
      <c r="I2563" s="41">
        <v>0.24244896974062999</v>
      </c>
      <c r="J2563" s="41">
        <v>3682508</v>
      </c>
      <c r="K2563" s="41">
        <v>57351.4490701963</v>
      </c>
      <c r="L2563" s="41">
        <v>121006.53969044601</v>
      </c>
      <c r="M2563" s="41">
        <v>2.2046085306929402</v>
      </c>
      <c r="N2563" s="41">
        <v>239.149496240226</v>
      </c>
      <c r="O2563" s="41">
        <v>1.5304606476940501</v>
      </c>
    </row>
    <row r="2564" spans="1:15" x14ac:dyDescent="0.35">
      <c r="A2564" s="85" t="s">
        <v>2622</v>
      </c>
      <c r="B2564" s="41">
        <v>10508267.6607289</v>
      </c>
      <c r="C2564" s="41">
        <v>4557530.4225629997</v>
      </c>
      <c r="D2564" s="41">
        <v>766451.68603375601</v>
      </c>
      <c r="E2564" s="41">
        <v>2301215.3184309099</v>
      </c>
      <c r="F2564" s="41">
        <v>7426196.7000000002</v>
      </c>
      <c r="G2564" s="41">
        <v>10842699.7681193</v>
      </c>
      <c r="H2564" s="41">
        <v>0.10320918189976799</v>
      </c>
      <c r="I2564" s="41">
        <v>0.21223637725330699</v>
      </c>
      <c r="J2564" s="41">
        <v>3360270</v>
      </c>
      <c r="K2564" s="41">
        <v>51553.346177820698</v>
      </c>
      <c r="L2564" s="41">
        <v>135431.380362725</v>
      </c>
      <c r="M2564" s="41">
        <v>2.2097201586291102</v>
      </c>
      <c r="N2564" s="41">
        <v>210.31810043315099</v>
      </c>
      <c r="O2564" s="41">
        <v>1.3562988755555401</v>
      </c>
    </row>
    <row r="2565" spans="1:15" x14ac:dyDescent="0.35">
      <c r="A2565" s="85" t="s">
        <v>2623</v>
      </c>
      <c r="B2565" s="41">
        <v>11495351.5853521</v>
      </c>
      <c r="C2565" s="41">
        <v>5534500.6882574297</v>
      </c>
      <c r="D2565" s="41">
        <v>844404.741572447</v>
      </c>
      <c r="E2565" s="41">
        <v>3196450.68294938</v>
      </c>
      <c r="F2565" s="41">
        <v>7695957.25</v>
      </c>
      <c r="G2565" s="41">
        <v>13565753.9640281</v>
      </c>
      <c r="H2565" s="41">
        <v>0.10972056030748401</v>
      </c>
      <c r="I2565" s="41">
        <v>0.23562646731065001</v>
      </c>
      <c r="J2565" s="41">
        <v>3579515</v>
      </c>
      <c r="K2565" s="41">
        <v>56390.048484965198</v>
      </c>
      <c r="L2565" s="41">
        <v>191003.51589673001</v>
      </c>
      <c r="M2565" s="41">
        <v>2.1492384578672801</v>
      </c>
      <c r="N2565" s="41">
        <v>240.56559438127701</v>
      </c>
      <c r="O2565" s="41">
        <v>1.5461593786469501</v>
      </c>
    </row>
    <row r="2566" spans="1:15" x14ac:dyDescent="0.35">
      <c r="A2566" s="85" t="s">
        <v>2624</v>
      </c>
      <c r="B2566" s="41">
        <v>12339287.484762499</v>
      </c>
      <c r="C2566" s="41">
        <v>4456493.82022392</v>
      </c>
      <c r="D2566" s="41">
        <v>994427.08147794497</v>
      </c>
      <c r="E2566" s="41">
        <v>1981521.9274786999</v>
      </c>
      <c r="F2566" s="41">
        <v>6772914</v>
      </c>
      <c r="G2566" s="41">
        <v>13124537.8692731</v>
      </c>
      <c r="H2566" s="41">
        <v>0.146824111671571</v>
      </c>
      <c r="I2566" s="41">
        <v>0.15097841518045299</v>
      </c>
      <c r="J2566" s="41">
        <v>3010184</v>
      </c>
      <c r="K2566" s="41">
        <v>59212.893612781998</v>
      </c>
      <c r="L2566" s="41">
        <v>125721.555330067</v>
      </c>
      <c r="M2566" s="41">
        <v>2.25489051215414</v>
      </c>
      <c r="N2566" s="41">
        <v>221.65455656315899</v>
      </c>
      <c r="O2566" s="41">
        <v>1.4804722303433699</v>
      </c>
    </row>
    <row r="2567" spans="1:15" x14ac:dyDescent="0.35">
      <c r="A2567" s="85" t="s">
        <v>2625</v>
      </c>
      <c r="B2567" s="41">
        <v>14443732.4447356</v>
      </c>
      <c r="C2567" s="41">
        <v>4798016.6718934001</v>
      </c>
      <c r="D2567" s="41">
        <v>1290035.6313867699</v>
      </c>
      <c r="E2567" s="41">
        <v>3547958.65197855</v>
      </c>
      <c r="F2567" s="41">
        <v>8622399.1199999992</v>
      </c>
      <c r="G2567" s="41">
        <v>15596333.5860602</v>
      </c>
      <c r="H2567" s="41">
        <v>0.149614465003654</v>
      </c>
      <c r="I2567" s="41">
        <v>0.22748671233536999</v>
      </c>
      <c r="J2567" s="41">
        <v>3781754</v>
      </c>
      <c r="K2567" s="41">
        <v>64019.101822757701</v>
      </c>
      <c r="L2567" s="41">
        <v>138989.30606591201</v>
      </c>
      <c r="M2567" s="41">
        <v>2.2815318569600098</v>
      </c>
      <c r="N2567" s="41">
        <v>243.62149967166999</v>
      </c>
      <c r="O2567" s="41">
        <v>1.2687278632860299</v>
      </c>
    </row>
    <row r="2568" spans="1:15" x14ac:dyDescent="0.35">
      <c r="A2568" s="85" t="s">
        <v>2626</v>
      </c>
      <c r="B2568" s="41">
        <v>9806883.3123957403</v>
      </c>
      <c r="C2568" s="41">
        <v>5871947.5177683104</v>
      </c>
      <c r="D2568" s="41">
        <v>1119602.97908202</v>
      </c>
      <c r="E2568" s="41">
        <v>2330629.5060449899</v>
      </c>
      <c r="F2568" s="41">
        <v>7929037.1399999997</v>
      </c>
      <c r="G2568" s="41">
        <v>11345083.2413263</v>
      </c>
      <c r="H2568" s="41">
        <v>0.141202892521956</v>
      </c>
      <c r="I2568" s="41">
        <v>0.20543079821180099</v>
      </c>
      <c r="J2568" s="41">
        <v>3637173</v>
      </c>
      <c r="K2568" s="41">
        <v>54680.370355341802</v>
      </c>
      <c r="L2568" s="41">
        <v>145057.06603525099</v>
      </c>
      <c r="M2568" s="41">
        <v>2.17623547958339</v>
      </c>
      <c r="N2568" s="41">
        <v>207.484866275722</v>
      </c>
      <c r="O2568" s="41">
        <v>1.6144262364666999</v>
      </c>
    </row>
    <row r="2569" spans="1:15" x14ac:dyDescent="0.35">
      <c r="A2569" s="85" t="s">
        <v>2627</v>
      </c>
      <c r="B2569" s="41">
        <v>13085901.4045801</v>
      </c>
      <c r="C2569" s="41">
        <v>4206047.25033517</v>
      </c>
      <c r="D2569" s="41">
        <v>1272861.2572860699</v>
      </c>
      <c r="E2569" s="41">
        <v>3270569.3900472</v>
      </c>
      <c r="F2569" s="41">
        <v>8756967.5999999996</v>
      </c>
      <c r="G2569" s="41">
        <v>13222051.1206687</v>
      </c>
      <c r="H2569" s="41">
        <v>0.14535411291073699</v>
      </c>
      <c r="I2569" s="41">
        <v>0.247357188396788</v>
      </c>
      <c r="J2569" s="41">
        <v>3774555</v>
      </c>
      <c r="K2569" s="41">
        <v>63537.006826855701</v>
      </c>
      <c r="L2569" s="41">
        <v>143639.41842014299</v>
      </c>
      <c r="M2569" s="41">
        <v>2.3182212516015701</v>
      </c>
      <c r="N2569" s="41">
        <v>208.09676556424799</v>
      </c>
      <c r="O2569" s="41">
        <v>1.11431605853807</v>
      </c>
    </row>
    <row r="2570" spans="1:15" x14ac:dyDescent="0.35">
      <c r="A2570" s="85" t="s">
        <v>2628</v>
      </c>
      <c r="B2570" s="41">
        <v>11229546.440703301</v>
      </c>
      <c r="C2570" s="41">
        <v>7153222.0861205598</v>
      </c>
      <c r="D2570" s="41">
        <v>1094439.1463609301</v>
      </c>
      <c r="E2570" s="41">
        <v>2168208.3307936601</v>
      </c>
      <c r="F2570" s="41">
        <v>7972912.4800000004</v>
      </c>
      <c r="G2570" s="41">
        <v>13789059.0833553</v>
      </c>
      <c r="H2570" s="41">
        <v>0.13726968019607899</v>
      </c>
      <c r="I2570" s="41">
        <v>0.15724120969290001</v>
      </c>
      <c r="J2570" s="41">
        <v>3833131</v>
      </c>
      <c r="K2570" s="41">
        <v>56346.269546237898</v>
      </c>
      <c r="L2570" s="41">
        <v>116555.559376852</v>
      </c>
      <c r="M2570" s="41">
        <v>2.0800101008921001</v>
      </c>
      <c r="N2570" s="41">
        <v>244.71557941603399</v>
      </c>
      <c r="O2570" s="41">
        <v>1.8661564361146401</v>
      </c>
    </row>
    <row r="2571" spans="1:15" x14ac:dyDescent="0.35">
      <c r="A2571" s="85" t="s">
        <v>2629</v>
      </c>
      <c r="B2571" s="41">
        <v>10577445.538270401</v>
      </c>
      <c r="C2571" s="41">
        <v>5694770.7044136301</v>
      </c>
      <c r="D2571" s="41">
        <v>816089.16986279003</v>
      </c>
      <c r="E2571" s="41">
        <v>2484782.5186729901</v>
      </c>
      <c r="F2571" s="41">
        <v>7286515.7199999997</v>
      </c>
      <c r="G2571" s="41">
        <v>12410024.1233315</v>
      </c>
      <c r="H2571" s="41">
        <v>0.111999918921851</v>
      </c>
      <c r="I2571" s="41">
        <v>0.20022382664039001</v>
      </c>
      <c r="J2571" s="41">
        <v>3224122</v>
      </c>
      <c r="K2571" s="41">
        <v>55645.3417780089</v>
      </c>
      <c r="L2571" s="41">
        <v>123451.912111749</v>
      </c>
      <c r="M2571" s="41">
        <v>2.2643069836323302</v>
      </c>
      <c r="N2571" s="41">
        <v>223.02160652817699</v>
      </c>
      <c r="O2571" s="41">
        <v>1.7663012455526299</v>
      </c>
    </row>
    <row r="2572" spans="1:15" x14ac:dyDescent="0.35">
      <c r="A2572" s="85" t="s">
        <v>2630</v>
      </c>
      <c r="B2572" s="41">
        <v>12619336.1668771</v>
      </c>
      <c r="C2572" s="41">
        <v>5217815.6470752601</v>
      </c>
      <c r="D2572" s="41">
        <v>1042874.41768586</v>
      </c>
      <c r="E2572" s="41">
        <v>2721813.4660673798</v>
      </c>
      <c r="F2572" s="41">
        <v>9376798</v>
      </c>
      <c r="G2572" s="41">
        <v>12337328.028763801</v>
      </c>
      <c r="H2572" s="41">
        <v>0.111218607640461</v>
      </c>
      <c r="I2572" s="41">
        <v>0.220616122042116</v>
      </c>
      <c r="J2572" s="41">
        <v>3842950</v>
      </c>
      <c r="K2572" s="41">
        <v>53830.132330223001</v>
      </c>
      <c r="L2572" s="41">
        <v>112286.331058251</v>
      </c>
      <c r="M2572" s="41">
        <v>2.4385485178515101</v>
      </c>
      <c r="N2572" s="41">
        <v>229.185883658146</v>
      </c>
      <c r="O2572" s="41">
        <v>1.3577630848892801</v>
      </c>
    </row>
    <row r="2573" spans="1:15" x14ac:dyDescent="0.35">
      <c r="A2573" s="85" t="s">
        <v>2631</v>
      </c>
      <c r="B2573" s="41">
        <v>13120695.924130101</v>
      </c>
      <c r="C2573" s="41">
        <v>4992790.6340224398</v>
      </c>
      <c r="D2573" s="41">
        <v>948338.09553587402</v>
      </c>
      <c r="E2573" s="41">
        <v>2584107.9053718699</v>
      </c>
      <c r="F2573" s="41">
        <v>7891789.3700000001</v>
      </c>
      <c r="G2573" s="41">
        <v>13871553.941055899</v>
      </c>
      <c r="H2573" s="41">
        <v>0.12016768961686999</v>
      </c>
      <c r="I2573" s="41">
        <v>0.18628827861337399</v>
      </c>
      <c r="J2573" s="41">
        <v>3538919</v>
      </c>
      <c r="K2573" s="41">
        <v>60590.346558294397</v>
      </c>
      <c r="L2573" s="41">
        <v>117410.75199566899</v>
      </c>
      <c r="M2573" s="41">
        <v>2.23046061700617</v>
      </c>
      <c r="N2573" s="41">
        <v>228.936097857166</v>
      </c>
      <c r="O2573" s="41">
        <v>1.4108236537831</v>
      </c>
    </row>
    <row r="2574" spans="1:15" x14ac:dyDescent="0.35">
      <c r="A2574" s="85" t="s">
        <v>2632</v>
      </c>
      <c r="B2574" s="41">
        <v>12028761.771637199</v>
      </c>
      <c r="C2574" s="41">
        <v>6904822.0950456802</v>
      </c>
      <c r="D2574" s="41">
        <v>1102477.26997392</v>
      </c>
      <c r="E2574" s="41">
        <v>2277687.41821313</v>
      </c>
      <c r="F2574" s="41">
        <v>7850517.8399999999</v>
      </c>
      <c r="G2574" s="41">
        <v>14582828.595570801</v>
      </c>
      <c r="H2574" s="41">
        <v>0.14043370035497199</v>
      </c>
      <c r="I2574" s="41">
        <v>0.15618968592313601</v>
      </c>
      <c r="J2574" s="41">
        <v>3634499</v>
      </c>
      <c r="K2574" s="41">
        <v>64954.026972387903</v>
      </c>
      <c r="L2574" s="41">
        <v>119597.880700918</v>
      </c>
      <c r="M2574" s="41">
        <v>2.1585983369150301</v>
      </c>
      <c r="N2574" s="41">
        <v>224.509239077009</v>
      </c>
      <c r="O2574" s="41">
        <v>1.8998002462088099</v>
      </c>
    </row>
    <row r="2575" spans="1:15" x14ac:dyDescent="0.35">
      <c r="A2575" s="85" t="s">
        <v>2633</v>
      </c>
      <c r="B2575" s="41">
        <v>10704529.2045461</v>
      </c>
      <c r="C2575" s="41">
        <v>4558422.2485778397</v>
      </c>
      <c r="D2575" s="41">
        <v>961561.46710239397</v>
      </c>
      <c r="E2575" s="41">
        <v>1677315.0962392699</v>
      </c>
      <c r="F2575" s="41">
        <v>6876838.71</v>
      </c>
      <c r="G2575" s="41">
        <v>11178303.622723499</v>
      </c>
      <c r="H2575" s="41">
        <v>0.13982608981422401</v>
      </c>
      <c r="I2575" s="41">
        <v>0.150050951633626</v>
      </c>
      <c r="J2575" s="41">
        <v>3140109</v>
      </c>
      <c r="K2575" s="41">
        <v>51086.804180446503</v>
      </c>
      <c r="L2575" s="41">
        <v>153314.316257937</v>
      </c>
      <c r="M2575" s="41">
        <v>2.1916266106312099</v>
      </c>
      <c r="N2575" s="41">
        <v>218.81029932320499</v>
      </c>
      <c r="O2575" s="41">
        <v>1.45167643816754</v>
      </c>
    </row>
    <row r="2576" spans="1:15" x14ac:dyDescent="0.35">
      <c r="A2576" s="85" t="s">
        <v>2634</v>
      </c>
      <c r="B2576" s="41">
        <v>12392520.375538399</v>
      </c>
      <c r="C2576" s="41">
        <v>5909396.9915713603</v>
      </c>
      <c r="D2576" s="41">
        <v>1078968.58511307</v>
      </c>
      <c r="E2576" s="41">
        <v>2762163.8150817398</v>
      </c>
      <c r="F2576" s="41">
        <v>8526223.6199999992</v>
      </c>
      <c r="G2576" s="41">
        <v>13750759.859638801</v>
      </c>
      <c r="H2576" s="41">
        <v>0.126547066227788</v>
      </c>
      <c r="I2576" s="41">
        <v>0.200873540318978</v>
      </c>
      <c r="J2576" s="41">
        <v>3508734</v>
      </c>
      <c r="K2576" s="41">
        <v>58238.7864115829</v>
      </c>
      <c r="L2576" s="41">
        <v>133933.712334301</v>
      </c>
      <c r="M2576" s="41">
        <v>2.429926258869</v>
      </c>
      <c r="N2576" s="41">
        <v>236.10708281275299</v>
      </c>
      <c r="O2576" s="41">
        <v>1.6841963487603699</v>
      </c>
    </row>
    <row r="2577" spans="1:15" x14ac:dyDescent="0.35">
      <c r="A2577" s="85" t="s">
        <v>2635</v>
      </c>
      <c r="B2577" s="41">
        <v>11478614.7639894</v>
      </c>
      <c r="C2577" s="41">
        <v>5653595.7129515</v>
      </c>
      <c r="D2577" s="41">
        <v>780656.03496561304</v>
      </c>
      <c r="E2577" s="41">
        <v>2802578.6060343501</v>
      </c>
      <c r="F2577" s="41">
        <v>6770080.0800000001</v>
      </c>
      <c r="G2577" s="41">
        <v>14073357.5348536</v>
      </c>
      <c r="H2577" s="41">
        <v>0.11530971949236</v>
      </c>
      <c r="I2577" s="41">
        <v>0.19914072381758199</v>
      </c>
      <c r="J2577" s="41">
        <v>3193434</v>
      </c>
      <c r="K2577" s="41">
        <v>58758.955930247401</v>
      </c>
      <c r="L2577" s="41">
        <v>127992.496912673</v>
      </c>
      <c r="M2577" s="41">
        <v>2.1240027910141599</v>
      </c>
      <c r="N2577" s="41">
        <v>239.51438370868999</v>
      </c>
      <c r="O2577" s="41">
        <v>1.7703812613479699</v>
      </c>
    </row>
    <row r="2578" spans="1:15" x14ac:dyDescent="0.35">
      <c r="A2578" s="85" t="s">
        <v>2636</v>
      </c>
      <c r="B2578" s="41">
        <v>13103636.6720421</v>
      </c>
      <c r="C2578" s="41">
        <v>5180723.2319007805</v>
      </c>
      <c r="D2578" s="41">
        <v>1196248.20015621</v>
      </c>
      <c r="E2578" s="41">
        <v>2319331.6297922102</v>
      </c>
      <c r="F2578" s="41">
        <v>8452876.5099999998</v>
      </c>
      <c r="G2578" s="41">
        <v>13463828.649544099</v>
      </c>
      <c r="H2578" s="41">
        <v>0.14151965886890899</v>
      </c>
      <c r="I2578" s="41">
        <v>0.17226389982842999</v>
      </c>
      <c r="J2578" s="41">
        <v>3824831</v>
      </c>
      <c r="K2578" s="41">
        <v>61503.945226550102</v>
      </c>
      <c r="L2578" s="41">
        <v>116765.42565279</v>
      </c>
      <c r="M2578" s="41">
        <v>2.21276766863302</v>
      </c>
      <c r="N2578" s="41">
        <v>218.90675138753599</v>
      </c>
      <c r="O2578" s="41">
        <v>1.3544972920112801</v>
      </c>
    </row>
    <row r="2579" spans="1:15" x14ac:dyDescent="0.35">
      <c r="A2579" s="85" t="s">
        <v>2637</v>
      </c>
      <c r="B2579" s="41">
        <v>11069777.786918901</v>
      </c>
      <c r="C2579" s="41">
        <v>6118805.3248502696</v>
      </c>
      <c r="D2579" s="41">
        <v>1000407.9713314</v>
      </c>
      <c r="E2579" s="41">
        <v>2170104.1208378701</v>
      </c>
      <c r="F2579" s="41">
        <v>8987097.8800000008</v>
      </c>
      <c r="G2579" s="41">
        <v>11523353.6467283</v>
      </c>
      <c r="H2579" s="41">
        <v>0.111316020442786</v>
      </c>
      <c r="I2579" s="41">
        <v>0.18832227035347501</v>
      </c>
      <c r="J2579" s="41">
        <v>3760292</v>
      </c>
      <c r="K2579" s="41">
        <v>54828.727443157099</v>
      </c>
      <c r="L2579" s="41">
        <v>151356.322789895</v>
      </c>
      <c r="M2579" s="41">
        <v>2.3859951245007101</v>
      </c>
      <c r="N2579" s="41">
        <v>210.172922849857</v>
      </c>
      <c r="O2579" s="41">
        <v>1.62721547285431</v>
      </c>
    </row>
    <row r="2580" spans="1:15" x14ac:dyDescent="0.35">
      <c r="A2580" s="85" t="s">
        <v>2638</v>
      </c>
      <c r="B2580" s="41">
        <v>13344362.555905599</v>
      </c>
      <c r="C2580" s="41">
        <v>3814587.15051154</v>
      </c>
      <c r="D2580" s="41">
        <v>809769.95662801003</v>
      </c>
      <c r="E2580" s="41">
        <v>2046421.82226059</v>
      </c>
      <c r="F2580" s="41">
        <v>7360424.9699999997</v>
      </c>
      <c r="G2580" s="41">
        <v>12839678.6766515</v>
      </c>
      <c r="H2580" s="41">
        <v>0.110016739512802</v>
      </c>
      <c r="I2580" s="41">
        <v>0.1593826351731</v>
      </c>
      <c r="J2580" s="41">
        <v>3300639</v>
      </c>
      <c r="K2580" s="41">
        <v>55522.934817952497</v>
      </c>
      <c r="L2580" s="41">
        <v>184962.16134576601</v>
      </c>
      <c r="M2580" s="41">
        <v>2.22822981335313</v>
      </c>
      <c r="N2580" s="41">
        <v>231.24699367762699</v>
      </c>
      <c r="O2580" s="41">
        <v>1.1557117123416201</v>
      </c>
    </row>
    <row r="2581" spans="1:15" x14ac:dyDescent="0.35">
      <c r="A2581" s="85" t="s">
        <v>2639</v>
      </c>
      <c r="B2581" s="41">
        <v>13258625.914305</v>
      </c>
      <c r="C2581" s="41">
        <v>5585603.01840261</v>
      </c>
      <c r="D2581" s="41">
        <v>1107065.8045496901</v>
      </c>
      <c r="E2581" s="41">
        <v>2393222.8142021899</v>
      </c>
      <c r="F2581" s="41">
        <v>7818670.5999999996</v>
      </c>
      <c r="G2581" s="41">
        <v>14648436.115103999</v>
      </c>
      <c r="H2581" s="41">
        <v>0.14159258794579299</v>
      </c>
      <c r="I2581" s="41">
        <v>0.16337735956226401</v>
      </c>
      <c r="J2581" s="41">
        <v>3537860</v>
      </c>
      <c r="K2581" s="41">
        <v>61807.747321113799</v>
      </c>
      <c r="L2581" s="41">
        <v>122589.16364452901</v>
      </c>
      <c r="M2581" s="41">
        <v>2.2140158762667599</v>
      </c>
      <c r="N2581" s="41">
        <v>236.99819576754001</v>
      </c>
      <c r="O2581" s="41">
        <v>1.57880838088636</v>
      </c>
    </row>
    <row r="2582" spans="1:15" x14ac:dyDescent="0.35">
      <c r="A2582" s="85" t="s">
        <v>2640</v>
      </c>
      <c r="B2582" s="41">
        <v>11513784.968857201</v>
      </c>
      <c r="C2582" s="41">
        <v>4987205.1391299702</v>
      </c>
      <c r="D2582" s="41">
        <v>878604.77383628697</v>
      </c>
      <c r="E2582" s="41">
        <v>3128103.8975188602</v>
      </c>
      <c r="F2582" s="41">
        <v>7184571.6299999999</v>
      </c>
      <c r="G2582" s="41">
        <v>13495354.044121601</v>
      </c>
      <c r="H2582" s="41">
        <v>0.122290488436022</v>
      </c>
      <c r="I2582" s="41">
        <v>0.23179116956041701</v>
      </c>
      <c r="J2582" s="41">
        <v>3221781</v>
      </c>
      <c r="K2582" s="41">
        <v>56060.125635033502</v>
      </c>
      <c r="L2582" s="41">
        <v>172226.89477926001</v>
      </c>
      <c r="M2582" s="41">
        <v>2.2303729023672001</v>
      </c>
      <c r="N2582" s="41">
        <v>240.733844388931</v>
      </c>
      <c r="O2582" s="41">
        <v>1.54796528352795</v>
      </c>
    </row>
    <row r="2583" spans="1:15" x14ac:dyDescent="0.35">
      <c r="A2583" s="85" t="s">
        <v>2641</v>
      </c>
      <c r="B2583" s="41">
        <v>12658865.699699899</v>
      </c>
      <c r="C2583" s="41">
        <v>5891362.6995434202</v>
      </c>
      <c r="D2583" s="41">
        <v>953211.03637513297</v>
      </c>
      <c r="E2583" s="41">
        <v>3019510.3511692001</v>
      </c>
      <c r="F2583" s="41">
        <v>8307653.1200000001</v>
      </c>
      <c r="G2583" s="41">
        <v>14357097.3932737</v>
      </c>
      <c r="H2583" s="41">
        <v>0.11473890671727199</v>
      </c>
      <c r="I2583" s="41">
        <v>0.210314819803608</v>
      </c>
      <c r="J2583" s="41">
        <v>3994064</v>
      </c>
      <c r="K2583" s="41">
        <v>62953.158788361201</v>
      </c>
      <c r="L2583" s="41">
        <v>141800.72648600599</v>
      </c>
      <c r="M2583" s="41">
        <v>2.0829254423493202</v>
      </c>
      <c r="N2583" s="41">
        <v>228.06453088396401</v>
      </c>
      <c r="O2583" s="41">
        <v>1.4750296188402101</v>
      </c>
    </row>
    <row r="2584" spans="1:15" x14ac:dyDescent="0.35">
      <c r="A2584" s="85" t="s">
        <v>2642</v>
      </c>
      <c r="B2584" s="41">
        <v>13103361.1632411</v>
      </c>
      <c r="C2584" s="41">
        <v>4567272.0812324304</v>
      </c>
      <c r="D2584" s="41">
        <v>1231208.8741065201</v>
      </c>
      <c r="E2584" s="41">
        <v>2802450.5376786198</v>
      </c>
      <c r="F2584" s="41">
        <v>9106215.3000000007</v>
      </c>
      <c r="G2584" s="41">
        <v>12715113.689495901</v>
      </c>
      <c r="H2584" s="41">
        <v>0.13520533323064701</v>
      </c>
      <c r="I2584" s="41">
        <v>0.22040310500674101</v>
      </c>
      <c r="J2584" s="41">
        <v>3891545</v>
      </c>
      <c r="K2584" s="41">
        <v>63366.459132342803</v>
      </c>
      <c r="L2584" s="41">
        <v>117036.33323723001</v>
      </c>
      <c r="M2584" s="41">
        <v>2.3418178931778701</v>
      </c>
      <c r="N2584" s="41">
        <v>200.657100365113</v>
      </c>
      <c r="O2584" s="41">
        <v>1.1736397963360099</v>
      </c>
    </row>
    <row r="2585" spans="1:15" x14ac:dyDescent="0.35">
      <c r="A2585" s="85" t="s">
        <v>2643</v>
      </c>
      <c r="B2585" s="41">
        <v>10203682.6699981</v>
      </c>
      <c r="C2585" s="41">
        <v>5711993.2025260003</v>
      </c>
      <c r="D2585" s="41">
        <v>878195.25565191498</v>
      </c>
      <c r="E2585" s="41">
        <v>2541215.6574783302</v>
      </c>
      <c r="F2585" s="41">
        <v>8106260.6799999997</v>
      </c>
      <c r="G2585" s="41">
        <v>11352076.246828301</v>
      </c>
      <c r="H2585" s="41">
        <v>0.10833543236755599</v>
      </c>
      <c r="I2585" s="41">
        <v>0.22385470307145999</v>
      </c>
      <c r="J2585" s="41">
        <v>3735604</v>
      </c>
      <c r="K2585" s="41">
        <v>50464.886627376502</v>
      </c>
      <c r="L2585" s="41">
        <v>123250.14117401501</v>
      </c>
      <c r="M2585" s="41">
        <v>2.1737236931212598</v>
      </c>
      <c r="N2585" s="41">
        <v>224.952839300687</v>
      </c>
      <c r="O2585" s="41">
        <v>1.52906817813826</v>
      </c>
    </row>
    <row r="2586" spans="1:15" x14ac:dyDescent="0.35">
      <c r="A2586" s="85" t="s">
        <v>2644</v>
      </c>
      <c r="B2586" s="41">
        <v>12801103.959450999</v>
      </c>
      <c r="C2586" s="41">
        <v>6701637.1292780098</v>
      </c>
      <c r="D2586" s="41">
        <v>948949.05323141499</v>
      </c>
      <c r="E2586" s="41">
        <v>2632700.8836279898</v>
      </c>
      <c r="F2586" s="41">
        <v>8628336</v>
      </c>
      <c r="G2586" s="41">
        <v>14587206.480260201</v>
      </c>
      <c r="H2586" s="41">
        <v>0.10998054007532999</v>
      </c>
      <c r="I2586" s="41">
        <v>0.180480127376728</v>
      </c>
      <c r="J2586" s="41">
        <v>3834816</v>
      </c>
      <c r="K2586" s="41">
        <v>60380.009438553803</v>
      </c>
      <c r="L2586" s="41">
        <v>131151.45467175599</v>
      </c>
      <c r="M2586" s="41">
        <v>2.2516447050019299</v>
      </c>
      <c r="N2586" s="41">
        <v>241.59043640465299</v>
      </c>
      <c r="O2586" s="41">
        <v>1.74757723167891</v>
      </c>
    </row>
    <row r="2587" spans="1:15" x14ac:dyDescent="0.35">
      <c r="A2587" s="85" t="s">
        <v>2645</v>
      </c>
      <c r="B2587" s="41">
        <v>11390611.724797999</v>
      </c>
      <c r="C2587" s="41">
        <v>5166723.8724442404</v>
      </c>
      <c r="D2587" s="41">
        <v>877247.05113045801</v>
      </c>
      <c r="E2587" s="41">
        <v>2535065.6483550901</v>
      </c>
      <c r="F2587" s="41">
        <v>8609856.8000000007</v>
      </c>
      <c r="G2587" s="41">
        <v>11501003.2116381</v>
      </c>
      <c r="H2587" s="41">
        <v>0.10188869240315999</v>
      </c>
      <c r="I2587" s="41">
        <v>0.220421262537325</v>
      </c>
      <c r="J2587" s="41">
        <v>3743416</v>
      </c>
      <c r="K2587" s="41">
        <v>55091.9870264325</v>
      </c>
      <c r="L2587" s="41">
        <v>141211.71491027999</v>
      </c>
      <c r="M2587" s="41">
        <v>2.2988433419579399</v>
      </c>
      <c r="N2587" s="41">
        <v>208.76151147444901</v>
      </c>
      <c r="O2587" s="41">
        <v>1.38021632445986</v>
      </c>
    </row>
    <row r="2588" spans="1:15" x14ac:dyDescent="0.35">
      <c r="A2588" s="85" t="s">
        <v>2646</v>
      </c>
      <c r="B2588" s="41">
        <v>10648975.291110599</v>
      </c>
      <c r="C2588" s="41">
        <v>6059798.4846062204</v>
      </c>
      <c r="D2588" s="41">
        <v>984514.38264611398</v>
      </c>
      <c r="E2588" s="41">
        <v>2596512.9268028699</v>
      </c>
      <c r="F2588" s="41">
        <v>9195960.3200000003</v>
      </c>
      <c r="G2588" s="41">
        <v>11205982.9850452</v>
      </c>
      <c r="H2588" s="41">
        <v>0.107059442231925</v>
      </c>
      <c r="I2588" s="41">
        <v>0.231707734186998</v>
      </c>
      <c r="J2588" s="41">
        <v>3963776</v>
      </c>
      <c r="K2588" s="41">
        <v>54448.194864414698</v>
      </c>
      <c r="L2588" s="41">
        <v>112142.21987939499</v>
      </c>
      <c r="M2588" s="41">
        <v>2.32135865749472</v>
      </c>
      <c r="N2588" s="41">
        <v>205.81111368387101</v>
      </c>
      <c r="O2588" s="41">
        <v>1.5287943830847699</v>
      </c>
    </row>
    <row r="2589" spans="1:15" x14ac:dyDescent="0.35">
      <c r="A2589" s="85" t="s">
        <v>2647</v>
      </c>
      <c r="B2589" s="41">
        <v>9074425.2500168998</v>
      </c>
      <c r="C2589" s="41">
        <v>5244705.69771579</v>
      </c>
      <c r="D2589" s="41">
        <v>922097.17972835305</v>
      </c>
      <c r="E2589" s="41">
        <v>1841852.9003124901</v>
      </c>
      <c r="F2589" s="41">
        <v>6489353.5999999996</v>
      </c>
      <c r="G2589" s="41">
        <v>10757554.4813186</v>
      </c>
      <c r="H2589" s="41">
        <v>0.142093841169073</v>
      </c>
      <c r="I2589" s="41">
        <v>0.171214833586111</v>
      </c>
      <c r="J2589" s="41">
        <v>3018304</v>
      </c>
      <c r="K2589" s="41">
        <v>50360.725065861203</v>
      </c>
      <c r="L2589" s="41">
        <v>163827.05354508301</v>
      </c>
      <c r="M2589" s="41">
        <v>2.1492616017746502</v>
      </c>
      <c r="N2589" s="41">
        <v>213.610284680473</v>
      </c>
      <c r="O2589" s="41">
        <v>1.7376333522785601</v>
      </c>
    </row>
    <row r="2590" spans="1:15" x14ac:dyDescent="0.35">
      <c r="A2590" s="85" t="s">
        <v>2648</v>
      </c>
      <c r="B2590" s="41">
        <v>10455587.2945225</v>
      </c>
      <c r="C2590" s="41">
        <v>5903668.3996711196</v>
      </c>
      <c r="D2590" s="41">
        <v>1224986.0143558399</v>
      </c>
      <c r="E2590" s="41">
        <v>3016277.35250649</v>
      </c>
      <c r="F2590" s="41">
        <v>8285683.7999999998</v>
      </c>
      <c r="G2590" s="41">
        <v>12479626.572690001</v>
      </c>
      <c r="H2590" s="41">
        <v>0.14784368362642999</v>
      </c>
      <c r="I2590" s="41">
        <v>0.241696122471102</v>
      </c>
      <c r="J2590" s="41">
        <v>3732290</v>
      </c>
      <c r="K2590" s="41">
        <v>59246.233254320097</v>
      </c>
      <c r="L2590" s="41">
        <v>164791.311634068</v>
      </c>
      <c r="M2590" s="41">
        <v>2.2188095716485399</v>
      </c>
      <c r="N2590" s="41">
        <v>210.63859510401099</v>
      </c>
      <c r="O2590" s="41">
        <v>1.5817818014331999</v>
      </c>
    </row>
    <row r="2591" spans="1:15" x14ac:dyDescent="0.35">
      <c r="A2591" s="85" t="s">
        <v>2649</v>
      </c>
      <c r="B2591" s="41">
        <v>12721997.9411295</v>
      </c>
      <c r="C2591" s="41">
        <v>6197109.9548143698</v>
      </c>
      <c r="D2591" s="41">
        <v>896803.22855479503</v>
      </c>
      <c r="E2591" s="41">
        <v>3122840.9042237299</v>
      </c>
      <c r="F2591" s="41">
        <v>8506674</v>
      </c>
      <c r="G2591" s="41">
        <v>14574942.9018742</v>
      </c>
      <c r="H2591" s="41">
        <v>0.105423486142151</v>
      </c>
      <c r="I2591" s="41">
        <v>0.21426093572017799</v>
      </c>
      <c r="J2591" s="41">
        <v>3780744</v>
      </c>
      <c r="K2591" s="41">
        <v>63846.779839995703</v>
      </c>
      <c r="L2591" s="41">
        <v>142864.873151837</v>
      </c>
      <c r="M2591" s="41">
        <v>2.2490204889539398</v>
      </c>
      <c r="N2591" s="41">
        <v>228.27844842056501</v>
      </c>
      <c r="O2591" s="41">
        <v>1.6391244566715899</v>
      </c>
    </row>
    <row r="2592" spans="1:15" x14ac:dyDescent="0.35">
      <c r="A2592" s="85" t="s">
        <v>2650</v>
      </c>
      <c r="B2592" s="41">
        <v>11241112.0924794</v>
      </c>
      <c r="C2592" s="41">
        <v>6656007.7330916803</v>
      </c>
      <c r="D2592" s="41">
        <v>924295.08564362896</v>
      </c>
      <c r="E2592" s="41">
        <v>2174360.6857601102</v>
      </c>
      <c r="F2592" s="41">
        <v>8857132.0999999996</v>
      </c>
      <c r="G2592" s="41">
        <v>12261662.462777</v>
      </c>
      <c r="H2592" s="41">
        <v>0.10435602350829</v>
      </c>
      <c r="I2592" s="41">
        <v>0.17733000662519099</v>
      </c>
      <c r="J2592" s="41">
        <v>3850927</v>
      </c>
      <c r="K2592" s="41">
        <v>54204.776370527601</v>
      </c>
      <c r="L2592" s="41">
        <v>123018.96580221401</v>
      </c>
      <c r="M2592" s="41">
        <v>2.3018930224015102</v>
      </c>
      <c r="N2592" s="41">
        <v>226.205100592999</v>
      </c>
      <c r="O2592" s="41">
        <v>1.7284170105254399</v>
      </c>
    </row>
    <row r="2593" spans="1:15" x14ac:dyDescent="0.35">
      <c r="A2593" s="85" t="s">
        <v>2651</v>
      </c>
      <c r="B2593" s="41">
        <v>11411765.041406</v>
      </c>
      <c r="C2593" s="41">
        <v>5230403.0983625203</v>
      </c>
      <c r="D2593" s="41">
        <v>819918.84171699302</v>
      </c>
      <c r="E2593" s="41">
        <v>2112217.8557209098</v>
      </c>
      <c r="F2593" s="41">
        <v>7130747.2000000002</v>
      </c>
      <c r="G2593" s="41">
        <v>12592995.795393899</v>
      </c>
      <c r="H2593" s="41">
        <v>0.114983580082182</v>
      </c>
      <c r="I2593" s="41">
        <v>0.167729576825038</v>
      </c>
      <c r="J2593" s="41">
        <v>3363560</v>
      </c>
      <c r="K2593" s="41">
        <v>59303.017637833502</v>
      </c>
      <c r="L2593" s="41">
        <v>149438.158187522</v>
      </c>
      <c r="M2593" s="41">
        <v>2.1242708063651401</v>
      </c>
      <c r="N2593" s="41">
        <v>212.35457894038299</v>
      </c>
      <c r="O2593" s="41">
        <v>1.5550200080755301</v>
      </c>
    </row>
    <row r="2594" spans="1:15" x14ac:dyDescent="0.35">
      <c r="A2594" s="85" t="s">
        <v>2652</v>
      </c>
      <c r="B2594" s="41">
        <v>12300561.6817826</v>
      </c>
      <c r="C2594" s="41">
        <v>5801635.9440534804</v>
      </c>
      <c r="D2594" s="41">
        <v>837832.69890682003</v>
      </c>
      <c r="E2594" s="41">
        <v>2568461.0676248102</v>
      </c>
      <c r="F2594" s="41">
        <v>7642502.2999999998</v>
      </c>
      <c r="G2594" s="41">
        <v>13977471.109525399</v>
      </c>
      <c r="H2594" s="41">
        <v>0.109628059766082</v>
      </c>
      <c r="I2594" s="41">
        <v>0.183757208117171</v>
      </c>
      <c r="J2594" s="41">
        <v>3505735</v>
      </c>
      <c r="K2594" s="41">
        <v>59865.817669716598</v>
      </c>
      <c r="L2594" s="41">
        <v>111482.0171577</v>
      </c>
      <c r="M2594" s="41">
        <v>2.1813634984057102</v>
      </c>
      <c r="N2594" s="41">
        <v>233.47580667380601</v>
      </c>
      <c r="O2594" s="41">
        <v>1.6548986001661501</v>
      </c>
    </row>
    <row r="2595" spans="1:15" x14ac:dyDescent="0.35">
      <c r="A2595" s="85" t="s">
        <v>2653</v>
      </c>
      <c r="B2595" s="41">
        <v>11590088.729200801</v>
      </c>
      <c r="C2595" s="41">
        <v>5297835.8480227999</v>
      </c>
      <c r="D2595" s="41">
        <v>1126440.1357712499</v>
      </c>
      <c r="E2595" s="41">
        <v>1904757.3915419001</v>
      </c>
      <c r="F2595" s="41">
        <v>8285367.9199999999</v>
      </c>
      <c r="G2595" s="41">
        <v>11778596.102999801</v>
      </c>
      <c r="H2595" s="41">
        <v>0.135955354867482</v>
      </c>
      <c r="I2595" s="41">
        <v>0.16171344826543399</v>
      </c>
      <c r="J2595" s="41">
        <v>3437912</v>
      </c>
      <c r="K2595" s="41">
        <v>57166.5506843322</v>
      </c>
      <c r="L2595" s="41">
        <v>144841.91846307801</v>
      </c>
      <c r="M2595" s="41">
        <v>2.4088433559548399</v>
      </c>
      <c r="N2595" s="41">
        <v>206.03736043373999</v>
      </c>
      <c r="O2595" s="41">
        <v>1.5410039140102501</v>
      </c>
    </row>
    <row r="2596" spans="1:15" x14ac:dyDescent="0.35">
      <c r="A2596" s="85" t="s">
        <v>2654</v>
      </c>
      <c r="B2596" s="41">
        <v>11545955.6896192</v>
      </c>
      <c r="C2596" s="41">
        <v>3683442.0580195999</v>
      </c>
      <c r="D2596" s="41">
        <v>839061.06230218301</v>
      </c>
      <c r="E2596" s="41">
        <v>1810541.80153039</v>
      </c>
      <c r="F2596" s="41">
        <v>6985815.75</v>
      </c>
      <c r="G2596" s="41">
        <v>11003237.381679</v>
      </c>
      <c r="H2596" s="41">
        <v>0.120109245982072</v>
      </c>
      <c r="I2596" s="41">
        <v>0.164546282037416</v>
      </c>
      <c r="J2596" s="41">
        <v>3104807</v>
      </c>
      <c r="K2596" s="41">
        <v>51189.752880572203</v>
      </c>
      <c r="L2596" s="41">
        <v>110052.52020763799</v>
      </c>
      <c r="M2596" s="41">
        <v>2.2481926790407099</v>
      </c>
      <c r="N2596" s="41">
        <v>214.95407036482399</v>
      </c>
      <c r="O2596" s="41">
        <v>1.1863674804970501</v>
      </c>
    </row>
    <row r="2597" spans="1:15" x14ac:dyDescent="0.35">
      <c r="A2597" s="85" t="s">
        <v>2655</v>
      </c>
      <c r="B2597" s="41">
        <v>11747517.796589499</v>
      </c>
      <c r="C2597" s="41">
        <v>4495849.8132889001</v>
      </c>
      <c r="D2597" s="41">
        <v>995289.50479206501</v>
      </c>
      <c r="E2597" s="41">
        <v>2682921.4722539</v>
      </c>
      <c r="F2597" s="41">
        <v>7339806.9000000004</v>
      </c>
      <c r="G2597" s="41">
        <v>12721750.448492801</v>
      </c>
      <c r="H2597" s="41">
        <v>0.135601592569426</v>
      </c>
      <c r="I2597" s="41">
        <v>0.210892477659924</v>
      </c>
      <c r="J2597" s="41">
        <v>3351510</v>
      </c>
      <c r="K2597" s="41">
        <v>54473.5396441415</v>
      </c>
      <c r="L2597" s="41">
        <v>139978.761568452</v>
      </c>
      <c r="M2597" s="41">
        <v>2.1870257293131399</v>
      </c>
      <c r="N2597" s="41">
        <v>233.53936047798399</v>
      </c>
      <c r="O2597" s="41">
        <v>1.3414400712779899</v>
      </c>
    </row>
    <row r="2598" spans="1:15" x14ac:dyDescent="0.35">
      <c r="A2598" s="85" t="s">
        <v>2656</v>
      </c>
      <c r="B2598" s="41">
        <v>10781057.0235998</v>
      </c>
      <c r="C2598" s="41">
        <v>4560627.6026308499</v>
      </c>
      <c r="D2598" s="41">
        <v>786435.15521807899</v>
      </c>
      <c r="E2598" s="41">
        <v>2873714.27263158</v>
      </c>
      <c r="F2598" s="41">
        <v>6991745.5999999996</v>
      </c>
      <c r="G2598" s="41">
        <v>12130803.3565458</v>
      </c>
      <c r="H2598" s="41">
        <v>0.112480516341739</v>
      </c>
      <c r="I2598" s="41">
        <v>0.23689397875540599</v>
      </c>
      <c r="J2598" s="41">
        <v>3121315</v>
      </c>
      <c r="K2598" s="41">
        <v>54305.682498638402</v>
      </c>
      <c r="L2598" s="41">
        <v>120714.902465533</v>
      </c>
      <c r="M2598" s="41">
        <v>2.2396618823050098</v>
      </c>
      <c r="N2598" s="41">
        <v>223.37678868794899</v>
      </c>
      <c r="O2598" s="41">
        <v>1.46112379001506</v>
      </c>
    </row>
    <row r="2599" spans="1:15" x14ac:dyDescent="0.35">
      <c r="A2599" s="85" t="s">
        <v>2657</v>
      </c>
      <c r="B2599" s="41">
        <v>11683330.197822399</v>
      </c>
      <c r="C2599" s="41">
        <v>5509577.5319788903</v>
      </c>
      <c r="D2599" s="41">
        <v>1242333.6627831501</v>
      </c>
      <c r="E2599" s="41">
        <v>2994843.38854378</v>
      </c>
      <c r="F2599" s="41">
        <v>9388974.4000000004</v>
      </c>
      <c r="G2599" s="41">
        <v>12211411.978108499</v>
      </c>
      <c r="H2599" s="41">
        <v>0.13231835660166999</v>
      </c>
      <c r="I2599" s="41">
        <v>0.24524955786543401</v>
      </c>
      <c r="J2599" s="41">
        <v>3895840</v>
      </c>
      <c r="K2599" s="41">
        <v>58511.796732671501</v>
      </c>
      <c r="L2599" s="41">
        <v>170301.59698036101</v>
      </c>
      <c r="M2599" s="41">
        <v>2.4069920293041198</v>
      </c>
      <c r="N2599" s="41">
        <v>208.703782353511</v>
      </c>
      <c r="O2599" s="41">
        <v>1.4142206897559699</v>
      </c>
    </row>
    <row r="2600" spans="1:15" x14ac:dyDescent="0.35">
      <c r="A2600" s="85" t="s">
        <v>2658</v>
      </c>
      <c r="B2600" s="41">
        <v>11886671.535290901</v>
      </c>
      <c r="C2600" s="41">
        <v>3855199.3482680302</v>
      </c>
      <c r="D2600" s="41">
        <v>862696.02587856306</v>
      </c>
      <c r="E2600" s="41">
        <v>2909495.8544322699</v>
      </c>
      <c r="F2600" s="41">
        <v>7080525.5499999998</v>
      </c>
      <c r="G2600" s="41">
        <v>12579337.697286701</v>
      </c>
      <c r="H2600" s="41">
        <v>0.12184067690830699</v>
      </c>
      <c r="I2600" s="41">
        <v>0.231291656559935</v>
      </c>
      <c r="J2600" s="41">
        <v>3262915</v>
      </c>
      <c r="K2600" s="41">
        <v>53750.962258200598</v>
      </c>
      <c r="L2600" s="41">
        <v>145800.483416879</v>
      </c>
      <c r="M2600" s="41">
        <v>2.1737984868164899</v>
      </c>
      <c r="N2600" s="41">
        <v>234.02821346610301</v>
      </c>
      <c r="O2600" s="41">
        <v>1.1815200053535</v>
      </c>
    </row>
    <row r="2601" spans="1:15" x14ac:dyDescent="0.35">
      <c r="A2601" s="85" t="s">
        <v>2659</v>
      </c>
      <c r="B2601" s="41">
        <v>11410517.584871801</v>
      </c>
      <c r="C2601" s="41">
        <v>4955774.2165362304</v>
      </c>
      <c r="D2601" s="41">
        <v>1052829.2680838499</v>
      </c>
      <c r="E2601" s="41">
        <v>2334928.2645327901</v>
      </c>
      <c r="F2601" s="41">
        <v>7835700.5999999996</v>
      </c>
      <c r="G2601" s="41">
        <v>12081058.4396889</v>
      </c>
      <c r="H2601" s="41">
        <v>0.13436313124111099</v>
      </c>
      <c r="I2601" s="41">
        <v>0.193271829301152</v>
      </c>
      <c r="J2601" s="41">
        <v>3348590</v>
      </c>
      <c r="K2601" s="41">
        <v>52608.685070932203</v>
      </c>
      <c r="L2601" s="41">
        <v>162709.705664156</v>
      </c>
      <c r="M2601" s="41">
        <v>2.3422656903530399</v>
      </c>
      <c r="N2601" s="41">
        <v>229.637027658606</v>
      </c>
      <c r="O2601" s="41">
        <v>1.4799584949295801</v>
      </c>
    </row>
    <row r="2602" spans="1:15" x14ac:dyDescent="0.35">
      <c r="A2602" s="85" t="s">
        <v>2660</v>
      </c>
      <c r="B2602" s="41">
        <v>12163632.2343121</v>
      </c>
      <c r="C2602" s="41">
        <v>5191746.6868573297</v>
      </c>
      <c r="D2602" s="41">
        <v>1075512.3644961901</v>
      </c>
      <c r="E2602" s="41">
        <v>1990677.1706858601</v>
      </c>
      <c r="F2602" s="41">
        <v>7643140.5599999996</v>
      </c>
      <c r="G2602" s="41">
        <v>12927395.109826401</v>
      </c>
      <c r="H2602" s="41">
        <v>0.14071602583430501</v>
      </c>
      <c r="I2602" s="41">
        <v>0.15398904062061999</v>
      </c>
      <c r="J2602" s="41">
        <v>3538491</v>
      </c>
      <c r="K2602" s="41">
        <v>59039.984973631799</v>
      </c>
      <c r="L2602" s="41">
        <v>148967.213474902</v>
      </c>
      <c r="M2602" s="41">
        <v>2.1609860519524799</v>
      </c>
      <c r="N2602" s="41">
        <v>218.95525861282999</v>
      </c>
      <c r="O2602" s="41">
        <v>1.46722054312342</v>
      </c>
    </row>
    <row r="2603" spans="1:15" x14ac:dyDescent="0.35">
      <c r="A2603" s="85" t="s">
        <v>2661</v>
      </c>
      <c r="B2603" s="41">
        <v>13681512.3318392</v>
      </c>
      <c r="C2603" s="41">
        <v>4096605.1475268598</v>
      </c>
      <c r="D2603" s="41">
        <v>1265950.5970246899</v>
      </c>
      <c r="E2603" s="41">
        <v>2867096.65411773</v>
      </c>
      <c r="F2603" s="41">
        <v>8682214.6400000006</v>
      </c>
      <c r="G2603" s="41">
        <v>13335930.019649001</v>
      </c>
      <c r="H2603" s="41">
        <v>0.14580964068687</v>
      </c>
      <c r="I2603" s="41">
        <v>0.21499037936562199</v>
      </c>
      <c r="J2603" s="41">
        <v>3587692</v>
      </c>
      <c r="K2603" s="41">
        <v>59559.331962167897</v>
      </c>
      <c r="L2603" s="41">
        <v>106979.929140559</v>
      </c>
      <c r="M2603" s="41">
        <v>2.4222346489588098</v>
      </c>
      <c r="N2603" s="41">
        <v>223.91394361538201</v>
      </c>
      <c r="O2603" s="41">
        <v>1.14184973167342</v>
      </c>
    </row>
    <row r="2604" spans="1:15" x14ac:dyDescent="0.35">
      <c r="A2604" s="85" t="s">
        <v>2662</v>
      </c>
      <c r="B2604" s="41">
        <v>14017852.630874701</v>
      </c>
      <c r="C2604" s="41">
        <v>4743317.9330955902</v>
      </c>
      <c r="D2604" s="41">
        <v>1030468.52625765</v>
      </c>
      <c r="E2604" s="41">
        <v>3540364.6952150501</v>
      </c>
      <c r="F2604" s="41">
        <v>8395058.4900000002</v>
      </c>
      <c r="G2604" s="41">
        <v>15062123.2300389</v>
      </c>
      <c r="H2604" s="41">
        <v>0.122747033565653</v>
      </c>
      <c r="I2604" s="41">
        <v>0.23505083852682801</v>
      </c>
      <c r="J2604" s="41">
        <v>3798669</v>
      </c>
      <c r="K2604" s="41">
        <v>59791.684450950299</v>
      </c>
      <c r="L2604" s="41">
        <v>125177.934595946</v>
      </c>
      <c r="M2604" s="41">
        <v>2.2125473580069701</v>
      </c>
      <c r="N2604" s="41">
        <v>251.90557651988499</v>
      </c>
      <c r="O2604" s="41">
        <v>1.2486789275653101</v>
      </c>
    </row>
    <row r="2605" spans="1:15" x14ac:dyDescent="0.35">
      <c r="A2605" s="85" t="s">
        <v>2663</v>
      </c>
      <c r="B2605" s="41">
        <v>12939446.1374407</v>
      </c>
      <c r="C2605" s="41">
        <v>4938776.9612162802</v>
      </c>
      <c r="D2605" s="41">
        <v>916832.18734274001</v>
      </c>
      <c r="E2605" s="41">
        <v>2045357.22467048</v>
      </c>
      <c r="F2605" s="41">
        <v>8346812.7599999998</v>
      </c>
      <c r="G2605" s="41">
        <v>12615301.396049401</v>
      </c>
      <c r="H2605" s="41">
        <v>0.109842189312839</v>
      </c>
      <c r="I2605" s="41">
        <v>0.162133044662016</v>
      </c>
      <c r="J2605" s="41">
        <v>3567014</v>
      </c>
      <c r="K2605" s="41">
        <v>56125.378814118601</v>
      </c>
      <c r="L2605" s="41">
        <v>121701.64537927799</v>
      </c>
      <c r="M2605" s="41">
        <v>2.33800200232985</v>
      </c>
      <c r="N2605" s="41">
        <v>224.767381774787</v>
      </c>
      <c r="O2605" s="41">
        <v>1.3845689871742199</v>
      </c>
    </row>
    <row r="2606" spans="1:15" x14ac:dyDescent="0.35">
      <c r="A2606" s="85" t="s">
        <v>2664</v>
      </c>
      <c r="B2606" s="41">
        <v>13531031.952490799</v>
      </c>
      <c r="C2606" s="41">
        <v>4224949.3202145603</v>
      </c>
      <c r="D2606" s="41">
        <v>1031618.5650019801</v>
      </c>
      <c r="E2606" s="41">
        <v>3364819.5782291698</v>
      </c>
      <c r="F2606" s="41">
        <v>7916083.9199999999</v>
      </c>
      <c r="G2606" s="41">
        <v>14403204.3274449</v>
      </c>
      <c r="H2606" s="41">
        <v>0.13031930629178901</v>
      </c>
      <c r="I2606" s="41">
        <v>0.23361604138445899</v>
      </c>
      <c r="J2606" s="41">
        <v>3502692</v>
      </c>
      <c r="K2606" s="41">
        <v>61095.246351834001</v>
      </c>
      <c r="L2606" s="41">
        <v>166868.831508387</v>
      </c>
      <c r="M2606" s="41">
        <v>2.2576729359840302</v>
      </c>
      <c r="N2606" s="41">
        <v>235.75108445974899</v>
      </c>
      <c r="O2606" s="41">
        <v>1.20620063660024</v>
      </c>
    </row>
    <row r="2607" spans="1:15" x14ac:dyDescent="0.35">
      <c r="A2607" s="85" t="s">
        <v>2665</v>
      </c>
      <c r="B2607" s="41">
        <v>9612461.3299120907</v>
      </c>
      <c r="C2607" s="41">
        <v>5221821.6687480099</v>
      </c>
      <c r="D2607" s="41">
        <v>1008255.84737261</v>
      </c>
      <c r="E2607" s="41">
        <v>1891619.33544688</v>
      </c>
      <c r="F2607" s="41">
        <v>7297196.79</v>
      </c>
      <c r="G2607" s="41">
        <v>10602277.523915101</v>
      </c>
      <c r="H2607" s="41">
        <v>0.13817029694941399</v>
      </c>
      <c r="I2607" s="41">
        <v>0.17841631962378299</v>
      </c>
      <c r="J2607" s="41">
        <v>3301899</v>
      </c>
      <c r="K2607" s="41">
        <v>50935.755579702403</v>
      </c>
      <c r="L2607" s="41">
        <v>165316.13243547201</v>
      </c>
      <c r="M2607" s="41">
        <v>2.2139026159423301</v>
      </c>
      <c r="N2607" s="41">
        <v>208.15097380975899</v>
      </c>
      <c r="O2607" s="41">
        <v>1.5814601442224601</v>
      </c>
    </row>
    <row r="2608" spans="1:15" x14ac:dyDescent="0.35">
      <c r="A2608" s="85" t="s">
        <v>2666</v>
      </c>
      <c r="B2608" s="41">
        <v>9379901.5700740404</v>
      </c>
      <c r="C2608" s="41">
        <v>6850817.42056242</v>
      </c>
      <c r="D2608" s="41">
        <v>1212351.20031958</v>
      </c>
      <c r="E2608" s="41">
        <v>2536637.57407942</v>
      </c>
      <c r="F2608" s="41">
        <v>8396227.75</v>
      </c>
      <c r="G2608" s="41">
        <v>11745484.144856101</v>
      </c>
      <c r="H2608" s="41">
        <v>0.144392367193658</v>
      </c>
      <c r="I2608" s="41">
        <v>0.215967051063649</v>
      </c>
      <c r="J2608" s="41">
        <v>3666475</v>
      </c>
      <c r="K2608" s="41">
        <v>55207.916074529297</v>
      </c>
      <c r="L2608" s="41">
        <v>162004.12982064101</v>
      </c>
      <c r="M2608" s="41">
        <v>2.2872004713221399</v>
      </c>
      <c r="N2608" s="41">
        <v>212.75414450146801</v>
      </c>
      <c r="O2608" s="41">
        <v>1.86850242278003</v>
      </c>
    </row>
    <row r="2609" spans="1:15" x14ac:dyDescent="0.35">
      <c r="A2609" s="85" t="s">
        <v>2667</v>
      </c>
      <c r="B2609" s="41">
        <v>11243105.393941101</v>
      </c>
      <c r="C2609" s="41">
        <v>6244191.29058058</v>
      </c>
      <c r="D2609" s="41">
        <v>1199806.6840615501</v>
      </c>
      <c r="E2609" s="41">
        <v>2127439.5007425002</v>
      </c>
      <c r="F2609" s="41">
        <v>8121665.2000000002</v>
      </c>
      <c r="G2609" s="41">
        <v>12823584.5982951</v>
      </c>
      <c r="H2609" s="41">
        <v>0.147729148458563</v>
      </c>
      <c r="I2609" s="41">
        <v>0.165900531511707</v>
      </c>
      <c r="J2609" s="41">
        <v>3691666</v>
      </c>
      <c r="K2609" s="41">
        <v>58732.1819103007</v>
      </c>
      <c r="L2609" s="41">
        <v>130706.92896934701</v>
      </c>
      <c r="M2609" s="41">
        <v>2.1959448406184401</v>
      </c>
      <c r="N2609" s="41">
        <v>218.3382156616</v>
      </c>
      <c r="O2609" s="41">
        <v>1.6914290974808099</v>
      </c>
    </row>
    <row r="2610" spans="1:15" x14ac:dyDescent="0.35">
      <c r="A2610" s="85" t="s">
        <v>2668</v>
      </c>
      <c r="B2610" s="41">
        <v>11686349.4638616</v>
      </c>
      <c r="C2610" s="41">
        <v>5189693.6449133102</v>
      </c>
      <c r="D2610" s="41">
        <v>1058542.69110622</v>
      </c>
      <c r="E2610" s="41">
        <v>3096717.6416970799</v>
      </c>
      <c r="F2610" s="41">
        <v>8484861.0600000005</v>
      </c>
      <c r="G2610" s="41">
        <v>12664966.5607049</v>
      </c>
      <c r="H2610" s="41">
        <v>0.12475663226785</v>
      </c>
      <c r="I2610" s="41">
        <v>0.24451052648690999</v>
      </c>
      <c r="J2610" s="41">
        <v>3626009</v>
      </c>
      <c r="K2610" s="41">
        <v>59135.110242820898</v>
      </c>
      <c r="L2610" s="41">
        <v>118524.179126708</v>
      </c>
      <c r="M2610" s="41">
        <v>2.3413261482335499</v>
      </c>
      <c r="N2610" s="41">
        <v>214.17380007807</v>
      </c>
      <c r="O2610" s="41">
        <v>1.4312412475846901</v>
      </c>
    </row>
    <row r="2611" spans="1:15" x14ac:dyDescent="0.35">
      <c r="A2611" s="85" t="s">
        <v>2669</v>
      </c>
      <c r="B2611" s="41">
        <v>11337060.837297199</v>
      </c>
      <c r="C2611" s="41">
        <v>6169327.9491229197</v>
      </c>
      <c r="D2611" s="41">
        <v>963107.36975113698</v>
      </c>
      <c r="E2611" s="41">
        <v>2143216.5974518899</v>
      </c>
      <c r="F2611" s="41">
        <v>8868681.5999999996</v>
      </c>
      <c r="G2611" s="41">
        <v>11877874.938836001</v>
      </c>
      <c r="H2611" s="41">
        <v>0.10859645358687101</v>
      </c>
      <c r="I2611" s="41">
        <v>0.180437713689375</v>
      </c>
      <c r="J2611" s="41">
        <v>3695284</v>
      </c>
      <c r="K2611" s="41">
        <v>52452.527881810704</v>
      </c>
      <c r="L2611" s="41">
        <v>133843.785212894</v>
      </c>
      <c r="M2611" s="41">
        <v>2.4043324594840998</v>
      </c>
      <c r="N2611" s="41">
        <v>226.452248614029</v>
      </c>
      <c r="O2611" s="41">
        <v>1.66951388556953</v>
      </c>
    </row>
    <row r="2612" spans="1:15" x14ac:dyDescent="0.35">
      <c r="A2612" s="85" t="s">
        <v>2670</v>
      </c>
      <c r="B2612" s="41">
        <v>12183432.551215401</v>
      </c>
      <c r="C2612" s="41">
        <v>4883105.9636387201</v>
      </c>
      <c r="D2612" s="41">
        <v>931892.52504645998</v>
      </c>
      <c r="E2612" s="41">
        <v>2630358.30879024</v>
      </c>
      <c r="F2612" s="41">
        <v>8039942.0999999996</v>
      </c>
      <c r="G2612" s="41">
        <v>12777437.7568848</v>
      </c>
      <c r="H2612" s="41">
        <v>0.115907865188042</v>
      </c>
      <c r="I2612" s="41">
        <v>0.205859606506238</v>
      </c>
      <c r="J2612" s="41">
        <v>3884030</v>
      </c>
      <c r="K2612" s="41">
        <v>61335.626713156496</v>
      </c>
      <c r="L2612" s="41">
        <v>188590.508193969</v>
      </c>
      <c r="M2612" s="41">
        <v>2.07368877699097</v>
      </c>
      <c r="N2612" s="41">
        <v>208.31521286150101</v>
      </c>
      <c r="O2612" s="41">
        <v>1.2572266340987901</v>
      </c>
    </row>
    <row r="2613" spans="1:15" x14ac:dyDescent="0.35">
      <c r="A2613" s="85" t="s">
        <v>2671</v>
      </c>
      <c r="B2613" s="41">
        <v>12165334.8074247</v>
      </c>
      <c r="C2613" s="41">
        <v>5161849.3534749802</v>
      </c>
      <c r="D2613" s="41">
        <v>950572.321593676</v>
      </c>
      <c r="E2613" s="41">
        <v>2911395.20408375</v>
      </c>
      <c r="F2613" s="41">
        <v>7901884.4800000004</v>
      </c>
      <c r="G2613" s="41">
        <v>13434196.660315299</v>
      </c>
      <c r="H2613" s="41">
        <v>0.12029691448914701</v>
      </c>
      <c r="I2613" s="41">
        <v>0.216715243769211</v>
      </c>
      <c r="J2613" s="41">
        <v>3527627</v>
      </c>
      <c r="K2613" s="41">
        <v>60517.125367427798</v>
      </c>
      <c r="L2613" s="41">
        <v>146929.45373813299</v>
      </c>
      <c r="M2613" s="41">
        <v>2.2387626555106599</v>
      </c>
      <c r="N2613" s="41">
        <v>221.99055364962501</v>
      </c>
      <c r="O2613" s="41">
        <v>1.4632639316670899</v>
      </c>
    </row>
    <row r="2614" spans="1:15" x14ac:dyDescent="0.35">
      <c r="A2614" s="85" t="s">
        <v>2672</v>
      </c>
      <c r="B2614" s="41">
        <v>13686686.088838</v>
      </c>
      <c r="C2614" s="41">
        <v>4686639.5250197696</v>
      </c>
      <c r="D2614" s="41">
        <v>1014960.14577629</v>
      </c>
      <c r="E2614" s="41">
        <v>3331238.7868975801</v>
      </c>
      <c r="F2614" s="41">
        <v>6954554.8799999999</v>
      </c>
      <c r="G2614" s="41">
        <v>15879397.297892099</v>
      </c>
      <c r="H2614" s="41">
        <v>0.14594178395156801</v>
      </c>
      <c r="I2614" s="41">
        <v>0.20978370428075299</v>
      </c>
      <c r="J2614" s="41">
        <v>3343536</v>
      </c>
      <c r="K2614" s="41">
        <v>64198.088934271596</v>
      </c>
      <c r="L2614" s="41">
        <v>114427.631360509</v>
      </c>
      <c r="M2614" s="41">
        <v>2.0761474845601202</v>
      </c>
      <c r="N2614" s="41">
        <v>247.35047759531901</v>
      </c>
      <c r="O2614" s="41">
        <v>1.4017015294645501</v>
      </c>
    </row>
    <row r="2615" spans="1:15" x14ac:dyDescent="0.35">
      <c r="A2615" s="85" t="s">
        <v>2673</v>
      </c>
      <c r="B2615" s="41">
        <v>9451500.2653809991</v>
      </c>
      <c r="C2615" s="41">
        <v>6137483.7806526599</v>
      </c>
      <c r="D2615" s="41">
        <v>1065530.89530101</v>
      </c>
      <c r="E2615" s="41">
        <v>2748323.2090068301</v>
      </c>
      <c r="F2615" s="41">
        <v>7273044.6600000001</v>
      </c>
      <c r="G2615" s="41">
        <v>12262166.0501331</v>
      </c>
      <c r="H2615" s="41">
        <v>0.14650410455488799</v>
      </c>
      <c r="I2615" s="41">
        <v>0.224130320676663</v>
      </c>
      <c r="J2615" s="41">
        <v>3398619</v>
      </c>
      <c r="K2615" s="41">
        <v>54454.951816916</v>
      </c>
      <c r="L2615" s="41">
        <v>132372.559791648</v>
      </c>
      <c r="M2615" s="41">
        <v>2.1394773919956802</v>
      </c>
      <c r="N2615" s="41">
        <v>225.17947999377799</v>
      </c>
      <c r="O2615" s="41">
        <v>1.80587579268304</v>
      </c>
    </row>
    <row r="2616" spans="1:15" x14ac:dyDescent="0.35">
      <c r="A2616" s="85" t="s">
        <v>2674</v>
      </c>
      <c r="B2616" s="41">
        <v>14303805.7218011</v>
      </c>
      <c r="C2616" s="41">
        <v>4313515.1691416102</v>
      </c>
      <c r="D2616" s="41">
        <v>1024848.33162342</v>
      </c>
      <c r="E2616" s="41">
        <v>2359122.7501314501</v>
      </c>
      <c r="F2616" s="41">
        <v>7805835.3799999999</v>
      </c>
      <c r="G2616" s="41">
        <v>14343391.8658257</v>
      </c>
      <c r="H2616" s="41">
        <v>0.13129258839473701</v>
      </c>
      <c r="I2616" s="41">
        <v>0.16447453797537601</v>
      </c>
      <c r="J2616" s="41">
        <v>3438694</v>
      </c>
      <c r="K2616" s="41">
        <v>64557.529326787902</v>
      </c>
      <c r="L2616" s="41">
        <v>147935.27312812299</v>
      </c>
      <c r="M2616" s="41">
        <v>2.2676617514828701</v>
      </c>
      <c r="N2616" s="41">
        <v>222.17622385306501</v>
      </c>
      <c r="O2616" s="41">
        <v>1.2544050645802201</v>
      </c>
    </row>
    <row r="2617" spans="1:15" x14ac:dyDescent="0.35">
      <c r="A2617" s="85" t="s">
        <v>2675</v>
      </c>
      <c r="B2617" s="41">
        <v>11190864.7636381</v>
      </c>
      <c r="C2617" s="41">
        <v>4817735.9910618197</v>
      </c>
      <c r="D2617" s="41">
        <v>924055.21580776398</v>
      </c>
      <c r="E2617" s="41">
        <v>2652126.1362227201</v>
      </c>
      <c r="F2617" s="41">
        <v>8220996.9500000002</v>
      </c>
      <c r="G2617" s="41">
        <v>11480595.892440001</v>
      </c>
      <c r="H2617" s="41">
        <v>0.11240184389166601</v>
      </c>
      <c r="I2617" s="41">
        <v>0.231009449428417</v>
      </c>
      <c r="J2617" s="41">
        <v>3589955</v>
      </c>
      <c r="K2617" s="41">
        <v>53582.544070008502</v>
      </c>
      <c r="L2617" s="41">
        <v>116810.73570957901</v>
      </c>
      <c r="M2617" s="41">
        <v>2.2924343626044599</v>
      </c>
      <c r="N2617" s="41">
        <v>214.256890488593</v>
      </c>
      <c r="O2617" s="41">
        <v>1.3420045630270601</v>
      </c>
    </row>
    <row r="2618" spans="1:15" x14ac:dyDescent="0.35">
      <c r="A2618" s="85" t="s">
        <v>2676</v>
      </c>
      <c r="B2618" s="41">
        <v>12079993.806991201</v>
      </c>
      <c r="C2618" s="41">
        <v>5907354.8635798004</v>
      </c>
      <c r="D2618" s="41">
        <v>771519.92513623799</v>
      </c>
      <c r="E2618" s="41">
        <v>2690444.2711032201</v>
      </c>
      <c r="F2618" s="41">
        <v>7391869.8499999996</v>
      </c>
      <c r="G2618" s="41">
        <v>14192240.0449405</v>
      </c>
      <c r="H2618" s="41">
        <v>0.104374121946457</v>
      </c>
      <c r="I2618" s="41">
        <v>0.18957150263691899</v>
      </c>
      <c r="J2618" s="41">
        <v>3438079</v>
      </c>
      <c r="K2618" s="41">
        <v>64050.185237568898</v>
      </c>
      <c r="L2618" s="41">
        <v>134797.02813005599</v>
      </c>
      <c r="M2618" s="41">
        <v>2.15244065470764</v>
      </c>
      <c r="N2618" s="41">
        <v>221.57520296038601</v>
      </c>
      <c r="O2618" s="41">
        <v>1.71821382335304</v>
      </c>
    </row>
    <row r="2619" spans="1:15" x14ac:dyDescent="0.35">
      <c r="A2619" s="85" t="s">
        <v>2677</v>
      </c>
      <c r="B2619" s="41">
        <v>12655837.8947121</v>
      </c>
      <c r="C2619" s="41">
        <v>3940164.7099570502</v>
      </c>
      <c r="D2619" s="41">
        <v>870425.21126510203</v>
      </c>
      <c r="E2619" s="41">
        <v>3117679.2838461902</v>
      </c>
      <c r="F2619" s="41">
        <v>7172367</v>
      </c>
      <c r="G2619" s="41">
        <v>13538042.3325704</v>
      </c>
      <c r="H2619" s="41">
        <v>0.121358152931257</v>
      </c>
      <c r="I2619" s="41">
        <v>0.23029025964452399</v>
      </c>
      <c r="J2619" s="41">
        <v>3145775</v>
      </c>
      <c r="K2619" s="41">
        <v>62370.046680965497</v>
      </c>
      <c r="L2619" s="41">
        <v>126302.232789891</v>
      </c>
      <c r="M2619" s="41">
        <v>2.2768399036379101</v>
      </c>
      <c r="N2619" s="41">
        <v>217.06163809635899</v>
      </c>
      <c r="O2619" s="41">
        <v>1.25252591490398</v>
      </c>
    </row>
    <row r="2620" spans="1:15" x14ac:dyDescent="0.35">
      <c r="A2620" s="85" t="s">
        <v>2678</v>
      </c>
      <c r="B2620" s="41">
        <v>11802176.9090828</v>
      </c>
      <c r="C2620" s="41">
        <v>4599584.5822833898</v>
      </c>
      <c r="D2620" s="41">
        <v>711366.86123349203</v>
      </c>
      <c r="E2620" s="41">
        <v>2427512.3532933099</v>
      </c>
      <c r="F2620" s="41">
        <v>6584054.6500000004</v>
      </c>
      <c r="G2620" s="41">
        <v>13088895.975922201</v>
      </c>
      <c r="H2620" s="41">
        <v>0.108043887702769</v>
      </c>
      <c r="I2620" s="41">
        <v>0.18546349193689601</v>
      </c>
      <c r="J2620" s="41">
        <v>3062351</v>
      </c>
      <c r="K2620" s="41">
        <v>52070.238994001498</v>
      </c>
      <c r="L2620" s="41">
        <v>132309.92002913199</v>
      </c>
      <c r="M2620" s="41">
        <v>2.1459714650608701</v>
      </c>
      <c r="N2620" s="41">
        <v>251.373710786272</v>
      </c>
      <c r="O2620" s="41">
        <v>1.5019782455647299</v>
      </c>
    </row>
    <row r="2621" spans="1:15" x14ac:dyDescent="0.35">
      <c r="A2621" s="85" t="s">
        <v>2679</v>
      </c>
      <c r="B2621" s="41">
        <v>10982674.703867599</v>
      </c>
      <c r="C2621" s="41">
        <v>3343171.7124313898</v>
      </c>
      <c r="D2621" s="41">
        <v>958419.79962324596</v>
      </c>
      <c r="E2621" s="41">
        <v>2101799.5563182202</v>
      </c>
      <c r="F2621" s="41">
        <v>6663832.8899999997</v>
      </c>
      <c r="G2621" s="41">
        <v>10890692.8755634</v>
      </c>
      <c r="H2621" s="41">
        <v>0.14382410475231</v>
      </c>
      <c r="I2621" s="41">
        <v>0.192990435074545</v>
      </c>
      <c r="J2621" s="41">
        <v>3015309</v>
      </c>
      <c r="K2621" s="41">
        <v>51855.503645192599</v>
      </c>
      <c r="L2621" s="41">
        <v>168459.993322914</v>
      </c>
      <c r="M2621" s="41">
        <v>2.20893501403159</v>
      </c>
      <c r="N2621" s="41">
        <v>210.019010121793</v>
      </c>
      <c r="O2621" s="41">
        <v>1.10873270780255</v>
      </c>
    </row>
    <row r="2622" spans="1:15" x14ac:dyDescent="0.35">
      <c r="A2622" s="85" t="s">
        <v>2680</v>
      </c>
      <c r="B2622" s="41">
        <v>12876352.622908199</v>
      </c>
      <c r="C2622" s="41">
        <v>5582706.8745909296</v>
      </c>
      <c r="D2622" s="41">
        <v>1066771.97064895</v>
      </c>
      <c r="E2622" s="41">
        <v>2688249.4044087701</v>
      </c>
      <c r="F2622" s="41">
        <v>8969357</v>
      </c>
      <c r="G2622" s="41">
        <v>13370815.1503214</v>
      </c>
      <c r="H2622" s="41">
        <v>0.118935166773822</v>
      </c>
      <c r="I2622" s="41">
        <v>0.201053516497395</v>
      </c>
      <c r="J2622" s="41">
        <v>3800575</v>
      </c>
      <c r="K2622" s="41">
        <v>52626.501162362503</v>
      </c>
      <c r="L2622" s="41">
        <v>126091.277764611</v>
      </c>
      <c r="M2622" s="41">
        <v>2.3591418800006601</v>
      </c>
      <c r="N2622" s="41">
        <v>254.07489156695601</v>
      </c>
      <c r="O2622" s="41">
        <v>1.4689111186046699</v>
      </c>
    </row>
    <row r="2623" spans="1:15" x14ac:dyDescent="0.35">
      <c r="A2623" s="85" t="s">
        <v>2681</v>
      </c>
      <c r="B2623" s="41">
        <v>11467245.749422301</v>
      </c>
      <c r="C2623" s="41">
        <v>3949411.5754240202</v>
      </c>
      <c r="D2623" s="41">
        <v>720204.673007973</v>
      </c>
      <c r="E2623" s="41">
        <v>3270272.14545976</v>
      </c>
      <c r="F2623" s="41">
        <v>6371406.1500000004</v>
      </c>
      <c r="G2623" s="41">
        <v>13205128.5883596</v>
      </c>
      <c r="H2623" s="41">
        <v>0.11303700565501899</v>
      </c>
      <c r="I2623" s="41">
        <v>0.247651669847617</v>
      </c>
      <c r="J2623" s="41">
        <v>3108003</v>
      </c>
      <c r="K2623" s="41">
        <v>54097.208473411003</v>
      </c>
      <c r="L2623" s="41">
        <v>169400.59504562101</v>
      </c>
      <c r="M2623" s="41">
        <v>2.0479179185101799</v>
      </c>
      <c r="N2623" s="41">
        <v>244.101971184386</v>
      </c>
      <c r="O2623" s="41">
        <v>1.2707232185503099</v>
      </c>
    </row>
    <row r="2624" spans="1:15" x14ac:dyDescent="0.35">
      <c r="A2624" s="85" t="s">
        <v>2682</v>
      </c>
      <c r="B2624" s="41">
        <v>11658163.9296715</v>
      </c>
      <c r="C2624" s="41">
        <v>6084571.0649145199</v>
      </c>
      <c r="D2624" s="41">
        <v>1004759.25658901</v>
      </c>
      <c r="E2624" s="41">
        <v>1821774.7892678999</v>
      </c>
      <c r="F2624" s="41">
        <v>9860361.0299999993</v>
      </c>
      <c r="G2624" s="41">
        <v>10892003.532152001</v>
      </c>
      <c r="H2624" s="41">
        <v>0.101898830431466</v>
      </c>
      <c r="I2624" s="41">
        <v>0.16725800573698199</v>
      </c>
      <c r="J2624" s="41">
        <v>3992049</v>
      </c>
      <c r="K2624" s="41">
        <v>50561.709832661603</v>
      </c>
      <c r="L2624" s="41">
        <v>183095.52170905101</v>
      </c>
      <c r="M2624" s="41">
        <v>2.4652242368494099</v>
      </c>
      <c r="N2624" s="41">
        <v>215.416646092805</v>
      </c>
      <c r="O2624" s="41">
        <v>1.52417243999623</v>
      </c>
    </row>
    <row r="2625" spans="1:15" x14ac:dyDescent="0.35">
      <c r="A2625" s="85" t="s">
        <v>2683</v>
      </c>
      <c r="B2625" s="41">
        <v>9825910.3369204905</v>
      </c>
      <c r="C2625" s="41">
        <v>5185571.9636505097</v>
      </c>
      <c r="D2625" s="41">
        <v>753842.40933825599</v>
      </c>
      <c r="E2625" s="41">
        <v>2908466.4616992101</v>
      </c>
      <c r="F2625" s="41">
        <v>6973369.8600000003</v>
      </c>
      <c r="G2625" s="41">
        <v>11819521.2040518</v>
      </c>
      <c r="H2625" s="41">
        <v>0.108103029736366</v>
      </c>
      <c r="I2625" s="41">
        <v>0.24607312017868899</v>
      </c>
      <c r="J2625" s="41">
        <v>3385131</v>
      </c>
      <c r="K2625" s="41">
        <v>58204.171980360603</v>
      </c>
      <c r="L2625" s="41">
        <v>119099.892443373</v>
      </c>
      <c r="M2625" s="41">
        <v>2.0586508194972701</v>
      </c>
      <c r="N2625" s="41">
        <v>203.06891256986199</v>
      </c>
      <c r="O2625" s="41">
        <v>1.53186744136357</v>
      </c>
    </row>
    <row r="2626" spans="1:15" x14ac:dyDescent="0.35">
      <c r="A2626" s="85" t="s">
        <v>2684</v>
      </c>
      <c r="B2626" s="41">
        <v>14638320.926348999</v>
      </c>
      <c r="C2626" s="41">
        <v>4286072.5714311404</v>
      </c>
      <c r="D2626" s="41">
        <v>1059572.0830186</v>
      </c>
      <c r="E2626" s="41">
        <v>3435266.7813587799</v>
      </c>
      <c r="F2626" s="41">
        <v>8638724.3100000005</v>
      </c>
      <c r="G2626" s="41">
        <v>14933995.917364599</v>
      </c>
      <c r="H2626" s="41">
        <v>0.122653767500377</v>
      </c>
      <c r="I2626" s="41">
        <v>0.23002997994424301</v>
      </c>
      <c r="J2626" s="41">
        <v>3707607</v>
      </c>
      <c r="K2626" s="41">
        <v>62626.838536293602</v>
      </c>
      <c r="L2626" s="41">
        <v>153487.86520707799</v>
      </c>
      <c r="M2626" s="41">
        <v>2.3322131771655599</v>
      </c>
      <c r="N2626" s="41">
        <v>238.464651761065</v>
      </c>
      <c r="O2626" s="41">
        <v>1.15602127502487</v>
      </c>
    </row>
    <row r="2627" spans="1:15" x14ac:dyDescent="0.35">
      <c r="A2627" s="85" t="s">
        <v>2685</v>
      </c>
      <c r="B2627" s="41">
        <v>11703839.259818001</v>
      </c>
      <c r="C2627" s="41">
        <v>7338442.6194521701</v>
      </c>
      <c r="D2627" s="41">
        <v>1084706.1292169399</v>
      </c>
      <c r="E2627" s="41">
        <v>2938965.0575785702</v>
      </c>
      <c r="F2627" s="41">
        <v>8560248.4000000004</v>
      </c>
      <c r="G2627" s="41">
        <v>14635592.489848699</v>
      </c>
      <c r="H2627" s="41">
        <v>0.12671432866561899</v>
      </c>
      <c r="I2627" s="41">
        <v>0.200809434918132</v>
      </c>
      <c r="J2627" s="41">
        <v>3891022</v>
      </c>
      <c r="K2627" s="41">
        <v>64805.138548745403</v>
      </c>
      <c r="L2627" s="41">
        <v>129887.82378296999</v>
      </c>
      <c r="M2627" s="41">
        <v>2.1984626458403498</v>
      </c>
      <c r="N2627" s="41">
        <v>225.84382048052899</v>
      </c>
      <c r="O2627" s="41">
        <v>1.88599360770825</v>
      </c>
    </row>
    <row r="2628" spans="1:15" x14ac:dyDescent="0.35">
      <c r="A2628" s="85" t="s">
        <v>2686</v>
      </c>
      <c r="B2628" s="41">
        <v>12401758.083029401</v>
      </c>
      <c r="C2628" s="41">
        <v>6912469.9889743198</v>
      </c>
      <c r="D2628" s="41">
        <v>1182365.0648841599</v>
      </c>
      <c r="E2628" s="41">
        <v>2009092.62985707</v>
      </c>
      <c r="F2628" s="41">
        <v>9667507.2599999998</v>
      </c>
      <c r="G2628" s="41">
        <v>12997939.939814599</v>
      </c>
      <c r="H2628" s="41">
        <v>0.12230299218665</v>
      </c>
      <c r="I2628" s="41">
        <v>0.15457008104052899</v>
      </c>
      <c r="J2628" s="41">
        <v>3929881</v>
      </c>
      <c r="K2628" s="41">
        <v>55965.295758082197</v>
      </c>
      <c r="L2628" s="41">
        <v>159761.433069666</v>
      </c>
      <c r="M2628" s="41">
        <v>2.4610394015777399</v>
      </c>
      <c r="N2628" s="41">
        <v>232.24505417746701</v>
      </c>
      <c r="O2628" s="41">
        <v>1.75895147689569</v>
      </c>
    </row>
    <row r="2629" spans="1:15" x14ac:dyDescent="0.35">
      <c r="A2629" s="85" t="s">
        <v>2687</v>
      </c>
      <c r="B2629" s="41">
        <v>10916175.154034801</v>
      </c>
      <c r="C2629" s="41">
        <v>5755944.4626224404</v>
      </c>
      <c r="D2629" s="41">
        <v>710687.66121845599</v>
      </c>
      <c r="E2629" s="41">
        <v>2739966.02210782</v>
      </c>
      <c r="F2629" s="41">
        <v>6942377.1600000001</v>
      </c>
      <c r="G2629" s="41">
        <v>13359548.2042241</v>
      </c>
      <c r="H2629" s="41">
        <v>0.10236949748470001</v>
      </c>
      <c r="I2629" s="41">
        <v>0.205094212784941</v>
      </c>
      <c r="J2629" s="41">
        <v>3370086</v>
      </c>
      <c r="K2629" s="41">
        <v>58627.937877843098</v>
      </c>
      <c r="L2629" s="41">
        <v>179152.06424057001</v>
      </c>
      <c r="M2629" s="41">
        <v>2.0563382219484598</v>
      </c>
      <c r="N2629" s="41">
        <v>227.87164283461999</v>
      </c>
      <c r="O2629" s="41">
        <v>1.70795180378852</v>
      </c>
    </row>
    <row r="2630" spans="1:15" x14ac:dyDescent="0.35">
      <c r="A2630" s="85" t="s">
        <v>2688</v>
      </c>
      <c r="B2630" s="41">
        <v>10610361.418733999</v>
      </c>
      <c r="C2630" s="41">
        <v>5102356.83504136</v>
      </c>
      <c r="D2630" s="41">
        <v>867347.46125908697</v>
      </c>
      <c r="E2630" s="41">
        <v>2695324.9620943498</v>
      </c>
      <c r="F2630" s="41">
        <v>7184099.9500000002</v>
      </c>
      <c r="G2630" s="41">
        <v>12196844.352773201</v>
      </c>
      <c r="H2630" s="41">
        <v>0.120731541500767</v>
      </c>
      <c r="I2630" s="41">
        <v>0.220985435587813</v>
      </c>
      <c r="J2630" s="41">
        <v>3504439</v>
      </c>
      <c r="K2630" s="41">
        <v>50040.388745274598</v>
      </c>
      <c r="L2630" s="41">
        <v>105553.62564440499</v>
      </c>
      <c r="M2630" s="41">
        <v>2.0493211753467002</v>
      </c>
      <c r="N2630" s="41">
        <v>243.743487026678</v>
      </c>
      <c r="O2630" s="41">
        <v>1.45596965307182</v>
      </c>
    </row>
    <row r="2631" spans="1:15" x14ac:dyDescent="0.35">
      <c r="A2631" s="85" t="s">
        <v>2689</v>
      </c>
      <c r="B2631" s="41">
        <v>10604389.5027896</v>
      </c>
      <c r="C2631" s="41">
        <v>7013628.0637690099</v>
      </c>
      <c r="D2631" s="41">
        <v>1116588.1343861599</v>
      </c>
      <c r="E2631" s="41">
        <v>3068964.4006517902</v>
      </c>
      <c r="F2631" s="41">
        <v>8427262.2699999996</v>
      </c>
      <c r="G2631" s="41">
        <v>13528324.574626099</v>
      </c>
      <c r="H2631" s="41">
        <v>0.132497138289035</v>
      </c>
      <c r="I2631" s="41">
        <v>0.22685472866373799</v>
      </c>
      <c r="J2631" s="41">
        <v>3883531</v>
      </c>
      <c r="K2631" s="41">
        <v>59947.377031178898</v>
      </c>
      <c r="L2631" s="41">
        <v>152016.74302956299</v>
      </c>
      <c r="M2631" s="41">
        <v>2.1670467255971899</v>
      </c>
      <c r="N2631" s="41">
        <v>225.67488318461099</v>
      </c>
      <c r="O2631" s="41">
        <v>1.8059925525942799</v>
      </c>
    </row>
    <row r="2632" spans="1:15" x14ac:dyDescent="0.35">
      <c r="A2632" s="85" t="s">
        <v>2690</v>
      </c>
      <c r="B2632" s="41">
        <v>10529338.580599699</v>
      </c>
      <c r="C2632" s="41">
        <v>6154832.07122993</v>
      </c>
      <c r="D2632" s="41">
        <v>736246.73261718999</v>
      </c>
      <c r="E2632" s="41">
        <v>1922255.25592088</v>
      </c>
      <c r="F2632" s="41">
        <v>7097803.5999999996</v>
      </c>
      <c r="G2632" s="41">
        <v>12381492.827900801</v>
      </c>
      <c r="H2632" s="41">
        <v>0.103728811630853</v>
      </c>
      <c r="I2632" s="41">
        <v>0.15525230136944601</v>
      </c>
      <c r="J2632" s="41">
        <v>3301304</v>
      </c>
      <c r="K2632" s="41">
        <v>55092.5194798468</v>
      </c>
      <c r="L2632" s="41">
        <v>136623.78753303099</v>
      </c>
      <c r="M2632" s="41">
        <v>2.1490641201901099</v>
      </c>
      <c r="N2632" s="41">
        <v>224.73726188881599</v>
      </c>
      <c r="O2632" s="41">
        <v>1.86436392141709</v>
      </c>
    </row>
    <row r="2633" spans="1:15" x14ac:dyDescent="0.35">
      <c r="A2633" s="85" t="s">
        <v>2691</v>
      </c>
      <c r="B2633" s="41">
        <v>10585788.438124601</v>
      </c>
      <c r="C2633" s="41">
        <v>6032506.8101613102</v>
      </c>
      <c r="D2633" s="41">
        <v>1040125.23184839</v>
      </c>
      <c r="E2633" s="41">
        <v>2915295.5365316598</v>
      </c>
      <c r="F2633" s="41">
        <v>7542337.2199999997</v>
      </c>
      <c r="G2633" s="41">
        <v>13151047.877139401</v>
      </c>
      <c r="H2633" s="41">
        <v>0.13790489625553801</v>
      </c>
      <c r="I2633" s="41">
        <v>0.221677813339828</v>
      </c>
      <c r="J2633" s="41">
        <v>3382214</v>
      </c>
      <c r="K2633" s="41">
        <v>57228.232711659897</v>
      </c>
      <c r="L2633" s="41">
        <v>119669.080473493</v>
      </c>
      <c r="M2633" s="41">
        <v>2.2301636587160698</v>
      </c>
      <c r="N2633" s="41">
        <v>229.80089021572101</v>
      </c>
      <c r="O2633" s="41">
        <v>1.7835970196330899</v>
      </c>
    </row>
    <row r="2634" spans="1:15" x14ac:dyDescent="0.35">
      <c r="A2634" s="85" t="s">
        <v>2692</v>
      </c>
      <c r="B2634" s="41">
        <v>10296449.524222</v>
      </c>
      <c r="C2634" s="41">
        <v>7055203.9382515298</v>
      </c>
      <c r="D2634" s="41">
        <v>1228240.0652367701</v>
      </c>
      <c r="E2634" s="41">
        <v>2452100.52183461</v>
      </c>
      <c r="F2634" s="41">
        <v>8220027.2000000002</v>
      </c>
      <c r="G2634" s="41">
        <v>12919637.2999324</v>
      </c>
      <c r="H2634" s="41">
        <v>0.14942043807796199</v>
      </c>
      <c r="I2634" s="41">
        <v>0.189796390170137</v>
      </c>
      <c r="J2634" s="41">
        <v>3736376</v>
      </c>
      <c r="K2634" s="41">
        <v>60898.596747265503</v>
      </c>
      <c r="L2634" s="41">
        <v>107670.45038745699</v>
      </c>
      <c r="M2634" s="41">
        <v>2.1965562257712001</v>
      </c>
      <c r="N2634" s="41">
        <v>212.15102882351599</v>
      </c>
      <c r="O2634" s="41">
        <v>1.88824784717907</v>
      </c>
    </row>
    <row r="2635" spans="1:15" x14ac:dyDescent="0.35">
      <c r="A2635" s="85" t="s">
        <v>2693</v>
      </c>
      <c r="B2635" s="41">
        <v>11911452.589670399</v>
      </c>
      <c r="C2635" s="41">
        <v>5289894.0873271301</v>
      </c>
      <c r="D2635" s="41">
        <v>930596.30696273199</v>
      </c>
      <c r="E2635" s="41">
        <v>2669957.9941628501</v>
      </c>
      <c r="F2635" s="41">
        <v>7398800</v>
      </c>
      <c r="G2635" s="41">
        <v>13550322.741454201</v>
      </c>
      <c r="H2635" s="41">
        <v>0.125776653911814</v>
      </c>
      <c r="I2635" s="41">
        <v>0.19704017720513101</v>
      </c>
      <c r="J2635" s="41">
        <v>3490000</v>
      </c>
      <c r="K2635" s="41">
        <v>58363.796965388501</v>
      </c>
      <c r="L2635" s="41">
        <v>147221.763331105</v>
      </c>
      <c r="M2635" s="41">
        <v>2.1157543165488901</v>
      </c>
      <c r="N2635" s="41">
        <v>232.16910737865501</v>
      </c>
      <c r="O2635" s="41">
        <v>1.5157289648501799</v>
      </c>
    </row>
    <row r="2636" spans="1:15" x14ac:dyDescent="0.35">
      <c r="A2636" s="85" t="s">
        <v>2694</v>
      </c>
      <c r="B2636" s="41">
        <v>8999733.6027322505</v>
      </c>
      <c r="C2636" s="41">
        <v>7354640.2553819502</v>
      </c>
      <c r="D2636" s="41">
        <v>1113385.5415807101</v>
      </c>
      <c r="E2636" s="41">
        <v>2653966.6893175999</v>
      </c>
      <c r="F2636" s="41">
        <v>8922688.3200000003</v>
      </c>
      <c r="G2636" s="41">
        <v>11352649.5658362</v>
      </c>
      <c r="H2636" s="41">
        <v>0.124781400139807</v>
      </c>
      <c r="I2636" s="41">
        <v>0.23377509134997401</v>
      </c>
      <c r="J2636" s="41">
        <v>3983343</v>
      </c>
      <c r="K2636" s="41">
        <v>50346.5766368185</v>
      </c>
      <c r="L2636" s="41">
        <v>153611.79682370299</v>
      </c>
      <c r="M2636" s="41">
        <v>2.2423639194726399</v>
      </c>
      <c r="N2636" s="41">
        <v>225.49460933787799</v>
      </c>
      <c r="O2636" s="41">
        <v>1.84634872150903</v>
      </c>
    </row>
    <row r="2637" spans="1:15" x14ac:dyDescent="0.35">
      <c r="A2637" s="85" t="s">
        <v>2695</v>
      </c>
      <c r="B2637" s="41">
        <v>12685896.122398799</v>
      </c>
      <c r="C2637" s="41">
        <v>3896349.6259693601</v>
      </c>
      <c r="D2637" s="41">
        <v>992709.92642093694</v>
      </c>
      <c r="E2637" s="41">
        <v>1971485.0424059001</v>
      </c>
      <c r="F2637" s="41">
        <v>6714298.7999999998</v>
      </c>
      <c r="G2637" s="41">
        <v>13002081.9755837</v>
      </c>
      <c r="H2637" s="41">
        <v>0.14785012642287201</v>
      </c>
      <c r="I2637" s="41">
        <v>0.15162841198110399</v>
      </c>
      <c r="J2637" s="41">
        <v>3051954</v>
      </c>
      <c r="K2637" s="41">
        <v>50974.563749495203</v>
      </c>
      <c r="L2637" s="41">
        <v>169940.05838873301</v>
      </c>
      <c r="M2637" s="41">
        <v>2.1959832907393002</v>
      </c>
      <c r="N2637" s="41">
        <v>255.06515007651001</v>
      </c>
      <c r="O2637" s="41">
        <v>1.2766737722683099</v>
      </c>
    </row>
    <row r="2638" spans="1:15" x14ac:dyDescent="0.35">
      <c r="A2638" s="85" t="s">
        <v>2696</v>
      </c>
      <c r="B2638" s="41">
        <v>11534391.458574601</v>
      </c>
      <c r="C2638" s="41">
        <v>6231466.6817672905</v>
      </c>
      <c r="D2638" s="41">
        <v>846148.463082548</v>
      </c>
      <c r="E2638" s="41">
        <v>3019932.6465246798</v>
      </c>
      <c r="F2638" s="41">
        <v>7988649.2999999998</v>
      </c>
      <c r="G2638" s="41">
        <v>13821568.752655201</v>
      </c>
      <c r="H2638" s="41">
        <v>0.105918839506767</v>
      </c>
      <c r="I2638" s="41">
        <v>0.21849420283385301</v>
      </c>
      <c r="J2638" s="41">
        <v>3287510</v>
      </c>
      <c r="K2638" s="41">
        <v>64810.882268851099</v>
      </c>
      <c r="L2638" s="41">
        <v>178278.80270607601</v>
      </c>
      <c r="M2638" s="41">
        <v>2.4342775005668398</v>
      </c>
      <c r="N2638" s="41">
        <v>213.264897614489</v>
      </c>
      <c r="O2638" s="41">
        <v>1.8954974073895701</v>
      </c>
    </row>
    <row r="2639" spans="1:15" x14ac:dyDescent="0.35">
      <c r="A2639" s="85" t="s">
        <v>2697</v>
      </c>
      <c r="B2639" s="41">
        <v>15106223.8958007</v>
      </c>
      <c r="C2639" s="41">
        <v>4014426.6860296102</v>
      </c>
      <c r="D2639" s="41">
        <v>1031042.35527466</v>
      </c>
      <c r="E2639" s="41">
        <v>2442234.5767602702</v>
      </c>
      <c r="F2639" s="41">
        <v>7985364.6299999999</v>
      </c>
      <c r="G2639" s="41">
        <v>14749203.378626199</v>
      </c>
      <c r="H2639" s="41">
        <v>0.12911650288343299</v>
      </c>
      <c r="I2639" s="41">
        <v>0.165584168450713</v>
      </c>
      <c r="J2639" s="41">
        <v>3580881</v>
      </c>
      <c r="K2639" s="41">
        <v>62409.357164245703</v>
      </c>
      <c r="L2639" s="41">
        <v>140640.49476095199</v>
      </c>
      <c r="M2639" s="41">
        <v>2.2336136309001402</v>
      </c>
      <c r="N2639" s="41">
        <v>236.328988616629</v>
      </c>
      <c r="O2639" s="41">
        <v>1.12107235231487</v>
      </c>
    </row>
    <row r="2640" spans="1:15" x14ac:dyDescent="0.35">
      <c r="A2640" s="85" t="s">
        <v>2698</v>
      </c>
      <c r="B2640" s="41">
        <v>11329360.037915399</v>
      </c>
      <c r="C2640" s="41">
        <v>7245724.0497877104</v>
      </c>
      <c r="D2640" s="41">
        <v>1023353.81150688</v>
      </c>
      <c r="E2640" s="41">
        <v>2742084.1170834801</v>
      </c>
      <c r="F2640" s="41">
        <v>8631176.4000000004</v>
      </c>
      <c r="G2640" s="41">
        <v>13852466.195542799</v>
      </c>
      <c r="H2640" s="41">
        <v>0.11856481249843</v>
      </c>
      <c r="I2640" s="41">
        <v>0.197949165035016</v>
      </c>
      <c r="J2640" s="41">
        <v>3923262</v>
      </c>
      <c r="K2640" s="41">
        <v>62314.287879185002</v>
      </c>
      <c r="L2640" s="41">
        <v>143120.57924930999</v>
      </c>
      <c r="M2640" s="41">
        <v>2.2023099921261502</v>
      </c>
      <c r="N2640" s="41">
        <v>222.29772587300999</v>
      </c>
      <c r="O2640" s="41">
        <v>1.84686213915556</v>
      </c>
    </row>
    <row r="2641" spans="1:15" x14ac:dyDescent="0.35">
      <c r="A2641" s="85" t="s">
        <v>2699</v>
      </c>
      <c r="B2641" s="41">
        <v>13005134.9496313</v>
      </c>
      <c r="C2641" s="41">
        <v>6589144.05292561</v>
      </c>
      <c r="D2641" s="41">
        <v>1136894.4670826599</v>
      </c>
      <c r="E2641" s="41">
        <v>3276946.7154621799</v>
      </c>
      <c r="F2641" s="41">
        <v>9304778</v>
      </c>
      <c r="G2641" s="41">
        <v>14841690.812679701</v>
      </c>
      <c r="H2641" s="41">
        <v>0.122183943247508</v>
      </c>
      <c r="I2641" s="41">
        <v>0.22079335547554901</v>
      </c>
      <c r="J2641" s="41">
        <v>3959480</v>
      </c>
      <c r="K2641" s="41">
        <v>61627.250810445898</v>
      </c>
      <c r="L2641" s="41">
        <v>138348.62757790001</v>
      </c>
      <c r="M2641" s="41">
        <v>2.3521438447195102</v>
      </c>
      <c r="N2641" s="41">
        <v>240.83074358105401</v>
      </c>
      <c r="O2641" s="41">
        <v>1.6641437898222999</v>
      </c>
    </row>
    <row r="2642" spans="1:15" x14ac:dyDescent="0.35">
      <c r="A2642" s="85" t="s">
        <v>2700</v>
      </c>
      <c r="B2642" s="41">
        <v>11202109.722022099</v>
      </c>
      <c r="C2642" s="41">
        <v>4070035.4691318902</v>
      </c>
      <c r="D2642" s="41">
        <v>1084313.63180053</v>
      </c>
      <c r="E2642" s="41">
        <v>2710480.1233762102</v>
      </c>
      <c r="F2642" s="41">
        <v>7384490.4000000004</v>
      </c>
      <c r="G2642" s="41">
        <v>11814891.939688699</v>
      </c>
      <c r="H2642" s="41">
        <v>0.146836622849496</v>
      </c>
      <c r="I2642" s="41">
        <v>0.22941218059482599</v>
      </c>
      <c r="J2642" s="41">
        <v>3210648</v>
      </c>
      <c r="K2642" s="41">
        <v>54713.772064872901</v>
      </c>
      <c r="L2642" s="41">
        <v>132443.39335793801</v>
      </c>
      <c r="M2642" s="41">
        <v>2.30466686704882</v>
      </c>
      <c r="N2642" s="41">
        <v>215.94011161294401</v>
      </c>
      <c r="O2642" s="41">
        <v>1.2676679191029001</v>
      </c>
    </row>
    <row r="2643" spans="1:15" x14ac:dyDescent="0.35">
      <c r="A2643" s="85" t="s">
        <v>2701</v>
      </c>
      <c r="B2643" s="41">
        <v>10498451.559691699</v>
      </c>
      <c r="C2643" s="41">
        <v>4556760.8197328299</v>
      </c>
      <c r="D2643" s="41">
        <v>975428.92852872005</v>
      </c>
      <c r="E2643" s="41">
        <v>1925801.9053911299</v>
      </c>
      <c r="F2643" s="41">
        <v>6910389</v>
      </c>
      <c r="G2643" s="41">
        <v>11186224.5785782</v>
      </c>
      <c r="H2643" s="41">
        <v>0.141153982580245</v>
      </c>
      <c r="I2643" s="41">
        <v>0.17215834456596399</v>
      </c>
      <c r="J2643" s="41">
        <v>3071284</v>
      </c>
      <c r="K2643" s="41">
        <v>53310.892525273797</v>
      </c>
      <c r="L2643" s="41">
        <v>140170.365233819</v>
      </c>
      <c r="M2643" s="41">
        <v>2.2536838841580402</v>
      </c>
      <c r="N2643" s="41">
        <v>209.83181579341701</v>
      </c>
      <c r="O2643" s="41">
        <v>1.48366638179108</v>
      </c>
    </row>
    <row r="2644" spans="1:15" x14ac:dyDescent="0.35">
      <c r="A2644" s="85" t="s">
        <v>2702</v>
      </c>
      <c r="B2644" s="41">
        <v>15334872.312798901</v>
      </c>
      <c r="C2644" s="41">
        <v>4191846.7475027898</v>
      </c>
      <c r="D2644" s="41">
        <v>1303152.1709187599</v>
      </c>
      <c r="E2644" s="41">
        <v>3586702.0943708001</v>
      </c>
      <c r="F2644" s="41">
        <v>8697109.2799999993</v>
      </c>
      <c r="G2644" s="41">
        <v>15905445.5240383</v>
      </c>
      <c r="H2644" s="41">
        <v>0.14983739182345401</v>
      </c>
      <c r="I2644" s="41">
        <v>0.22550151700875801</v>
      </c>
      <c r="J2644" s="41">
        <v>3748754</v>
      </c>
      <c r="K2644" s="41">
        <v>61917.804126589501</v>
      </c>
      <c r="L2644" s="41">
        <v>185981.47844704901</v>
      </c>
      <c r="M2644" s="41">
        <v>2.31875603436055</v>
      </c>
      <c r="N2644" s="41">
        <v>256.881355399602</v>
      </c>
      <c r="O2644" s="41">
        <v>1.11819733903659</v>
      </c>
    </row>
    <row r="2645" spans="1:15" x14ac:dyDescent="0.35">
      <c r="A2645" s="85" t="s">
        <v>2703</v>
      </c>
      <c r="B2645" s="41">
        <v>11558845.0481012</v>
      </c>
      <c r="C2645" s="41">
        <v>4855236.1798131103</v>
      </c>
      <c r="D2645" s="41">
        <v>810040.83465521201</v>
      </c>
      <c r="E2645" s="41">
        <v>2625698.0734306802</v>
      </c>
      <c r="F2645" s="41">
        <v>7988446.7199999997</v>
      </c>
      <c r="G2645" s="41">
        <v>11992176.388313301</v>
      </c>
      <c r="H2645" s="41">
        <v>0.10140154438624201</v>
      </c>
      <c r="I2645" s="41">
        <v>0.21895092170170999</v>
      </c>
      <c r="J2645" s="41">
        <v>3443296</v>
      </c>
      <c r="K2645" s="41">
        <v>56572.206756832202</v>
      </c>
      <c r="L2645" s="41">
        <v>130802.972313113</v>
      </c>
      <c r="M2645" s="41">
        <v>2.3157323099107199</v>
      </c>
      <c r="N2645" s="41">
        <v>211.98043387223399</v>
      </c>
      <c r="O2645" s="41">
        <v>1.4100548369391099</v>
      </c>
    </row>
    <row r="2646" spans="1:15" x14ac:dyDescent="0.35">
      <c r="A2646" s="85" t="s">
        <v>2704</v>
      </c>
      <c r="B2646" s="41">
        <v>13742238.5972674</v>
      </c>
      <c r="C2646" s="41">
        <v>4565196.2241894798</v>
      </c>
      <c r="D2646" s="41">
        <v>877366.06334064796</v>
      </c>
      <c r="E2646" s="41">
        <v>2365054.9448004798</v>
      </c>
      <c r="F2646" s="41">
        <v>8739633.8399999999</v>
      </c>
      <c r="G2646" s="41">
        <v>12975146.6148693</v>
      </c>
      <c r="H2646" s="41">
        <v>0.100389338890272</v>
      </c>
      <c r="I2646" s="41">
        <v>0.182275778070221</v>
      </c>
      <c r="J2646" s="41">
        <v>3936772</v>
      </c>
      <c r="K2646" s="41">
        <v>59543.603390708398</v>
      </c>
      <c r="L2646" s="41">
        <v>164924.62527123501</v>
      </c>
      <c r="M2646" s="41">
        <v>2.2217869264360601</v>
      </c>
      <c r="N2646" s="41">
        <v>217.91356827559801</v>
      </c>
      <c r="O2646" s="41">
        <v>1.1596293166557501</v>
      </c>
    </row>
    <row r="2647" spans="1:15" x14ac:dyDescent="0.35">
      <c r="A2647" s="85" t="s">
        <v>2705</v>
      </c>
      <c r="B2647" s="41">
        <v>14033104.8585894</v>
      </c>
      <c r="C2647" s="41">
        <v>4285710.6593635101</v>
      </c>
      <c r="D2647" s="41">
        <v>1257631.3465362</v>
      </c>
      <c r="E2647" s="41">
        <v>2169187.3311491399</v>
      </c>
      <c r="F2647" s="41">
        <v>9089430.6799999997</v>
      </c>
      <c r="G2647" s="41">
        <v>12772838.478569601</v>
      </c>
      <c r="H2647" s="41">
        <v>0.138361949258653</v>
      </c>
      <c r="I2647" s="41">
        <v>0.16982813450499801</v>
      </c>
      <c r="J2647" s="41">
        <v>3771548</v>
      </c>
      <c r="K2647" s="41">
        <v>58304.827126350603</v>
      </c>
      <c r="L2647" s="41">
        <v>116634.962931352</v>
      </c>
      <c r="M2647" s="41">
        <v>2.4111306759077298</v>
      </c>
      <c r="N2647" s="41">
        <v>219.06605618875099</v>
      </c>
      <c r="O2647" s="41">
        <v>1.1363266911526799</v>
      </c>
    </row>
    <row r="2648" spans="1:15" x14ac:dyDescent="0.35">
      <c r="A2648" s="85" t="s">
        <v>2706</v>
      </c>
      <c r="B2648" s="41">
        <v>14479325.706687801</v>
      </c>
      <c r="C2648" s="41">
        <v>4207192.0488388902</v>
      </c>
      <c r="D2648" s="41">
        <v>997920.43626724801</v>
      </c>
      <c r="E2648" s="41">
        <v>3030167.5195534201</v>
      </c>
      <c r="F2648" s="41">
        <v>7107993.7800000003</v>
      </c>
      <c r="G2648" s="41">
        <v>15750696.9582146</v>
      </c>
      <c r="H2648" s="41">
        <v>0.14039410657267701</v>
      </c>
      <c r="I2648" s="41">
        <v>0.19238307533896701</v>
      </c>
      <c r="J2648" s="41">
        <v>3201799</v>
      </c>
      <c r="K2648" s="41">
        <v>63225.341033295401</v>
      </c>
      <c r="L2648" s="41">
        <v>144085.026867209</v>
      </c>
      <c r="M2648" s="41">
        <v>2.2241916587434201</v>
      </c>
      <c r="N2648" s="41">
        <v>249.11831399643799</v>
      </c>
      <c r="O2648" s="41">
        <v>1.31400879594218</v>
      </c>
    </row>
    <row r="2649" spans="1:15" x14ac:dyDescent="0.35">
      <c r="A2649" s="85" t="s">
        <v>2707</v>
      </c>
      <c r="B2649" s="41">
        <v>13346733.7549282</v>
      </c>
      <c r="C2649" s="41">
        <v>4518436.9942145096</v>
      </c>
      <c r="D2649" s="41">
        <v>930552.36477257998</v>
      </c>
      <c r="E2649" s="41">
        <v>2776478.2846829002</v>
      </c>
      <c r="F2649" s="41">
        <v>8383426.46</v>
      </c>
      <c r="G2649" s="41">
        <v>13306485.788971899</v>
      </c>
      <c r="H2649" s="41">
        <v>0.110999049041885</v>
      </c>
      <c r="I2649" s="41">
        <v>0.20865601397056899</v>
      </c>
      <c r="J2649" s="41">
        <v>3917489</v>
      </c>
      <c r="K2649" s="41">
        <v>58267.223317300501</v>
      </c>
      <c r="L2649" s="41">
        <v>117710.85037375</v>
      </c>
      <c r="M2649" s="41">
        <v>2.1375816852360501</v>
      </c>
      <c r="N2649" s="41">
        <v>228.37403437597001</v>
      </c>
      <c r="O2649" s="41">
        <v>1.1534013226877</v>
      </c>
    </row>
    <row r="2650" spans="1:15" x14ac:dyDescent="0.35">
      <c r="A2650" s="85" t="s">
        <v>2708</v>
      </c>
      <c r="B2650" s="41">
        <v>11437194.8613615</v>
      </c>
      <c r="C2650" s="41">
        <v>6493061.6863706103</v>
      </c>
      <c r="D2650" s="41">
        <v>1025046.61912135</v>
      </c>
      <c r="E2650" s="41">
        <v>2055150.21191432</v>
      </c>
      <c r="F2650" s="41">
        <v>7878023.6500000004</v>
      </c>
      <c r="G2650" s="41">
        <v>13282538.2229467</v>
      </c>
      <c r="H2650" s="41">
        <v>0.130114691788384</v>
      </c>
      <c r="I2650" s="41">
        <v>0.15472571412321401</v>
      </c>
      <c r="J2650" s="41">
        <v>3470495</v>
      </c>
      <c r="K2650" s="41">
        <v>60703.524623859499</v>
      </c>
      <c r="L2650" s="41">
        <v>150108.494178917</v>
      </c>
      <c r="M2650" s="41">
        <v>2.27110238940632</v>
      </c>
      <c r="N2650" s="41">
        <v>218.80926865026399</v>
      </c>
      <c r="O2650" s="41">
        <v>1.87093244230884</v>
      </c>
    </row>
    <row r="2651" spans="1:15" x14ac:dyDescent="0.35">
      <c r="A2651" s="85" t="s">
        <v>2709</v>
      </c>
      <c r="B2651" s="41">
        <v>9793374.3911239505</v>
      </c>
      <c r="C2651" s="41">
        <v>6675332.5995910801</v>
      </c>
      <c r="D2651" s="41">
        <v>1060023.22840585</v>
      </c>
      <c r="E2651" s="41">
        <v>3097781.0989497998</v>
      </c>
      <c r="F2651" s="41">
        <v>7505726.4400000004</v>
      </c>
      <c r="G2651" s="41">
        <v>13248956.396262599</v>
      </c>
      <c r="H2651" s="41">
        <v>0.141228598841107</v>
      </c>
      <c r="I2651" s="41">
        <v>0.23381321564494301</v>
      </c>
      <c r="J2651" s="41">
        <v>3540437</v>
      </c>
      <c r="K2651" s="41">
        <v>60775.029340654197</v>
      </c>
      <c r="L2651" s="41">
        <v>128171.51819192601</v>
      </c>
      <c r="M2651" s="41">
        <v>2.1158285698781998</v>
      </c>
      <c r="N2651" s="41">
        <v>217.99524384585001</v>
      </c>
      <c r="O2651" s="41">
        <v>1.88545442260124</v>
      </c>
    </row>
    <row r="2652" spans="1:15" x14ac:dyDescent="0.35">
      <c r="A2652" s="85" t="s">
        <v>2710</v>
      </c>
      <c r="B2652" s="41">
        <v>12557327.040707201</v>
      </c>
      <c r="C2652" s="41">
        <v>4614039.9110876201</v>
      </c>
      <c r="D2652" s="41">
        <v>772587.34675690997</v>
      </c>
      <c r="E2652" s="41">
        <v>1898954.0744371</v>
      </c>
      <c r="F2652" s="41">
        <v>7507189.7999999998</v>
      </c>
      <c r="G2652" s="41">
        <v>12469959.7626858</v>
      </c>
      <c r="H2652" s="41">
        <v>0.102912989725784</v>
      </c>
      <c r="I2652" s="41">
        <v>0.152282293654178</v>
      </c>
      <c r="J2652" s="41">
        <v>3412359</v>
      </c>
      <c r="K2652" s="41">
        <v>58962.408448086302</v>
      </c>
      <c r="L2652" s="41">
        <v>134241.189696938</v>
      </c>
      <c r="M2652" s="41">
        <v>2.1970411097536102</v>
      </c>
      <c r="N2652" s="41">
        <v>211.48789939827199</v>
      </c>
      <c r="O2652" s="41">
        <v>1.35215547692597</v>
      </c>
    </row>
    <row r="2653" spans="1:15" x14ac:dyDescent="0.35">
      <c r="A2653" s="85" t="s">
        <v>2711</v>
      </c>
      <c r="B2653" s="41">
        <v>11020577.6136957</v>
      </c>
      <c r="C2653" s="41">
        <v>6092594.9591044597</v>
      </c>
      <c r="D2653" s="41">
        <v>1038805.05136544</v>
      </c>
      <c r="E2653" s="41">
        <v>2841847.1172829</v>
      </c>
      <c r="F2653" s="41">
        <v>8479010.25</v>
      </c>
      <c r="G2653" s="41">
        <v>12700784.6389111</v>
      </c>
      <c r="H2653" s="41">
        <v>0.122514895104112</v>
      </c>
      <c r="I2653" s="41">
        <v>0.223753665468541</v>
      </c>
      <c r="J2653" s="41">
        <v>3768449</v>
      </c>
      <c r="K2653" s="41">
        <v>55491.019918346297</v>
      </c>
      <c r="L2653" s="41">
        <v>185970.14746257401</v>
      </c>
      <c r="M2653" s="41">
        <v>2.25319267050474</v>
      </c>
      <c r="N2653" s="41">
        <v>228.879900350329</v>
      </c>
      <c r="O2653" s="41">
        <v>1.6167380689255599</v>
      </c>
    </row>
    <row r="2654" spans="1:15" x14ac:dyDescent="0.35">
      <c r="A2654" s="85" t="s">
        <v>2712</v>
      </c>
      <c r="B2654" s="41">
        <v>10435272.0336763</v>
      </c>
      <c r="C2654" s="41">
        <v>4963053.9542512596</v>
      </c>
      <c r="D2654" s="41">
        <v>1077008.48921575</v>
      </c>
      <c r="E2654" s="41">
        <v>2402261.0769877699</v>
      </c>
      <c r="F2654" s="41">
        <v>7820322.4000000004</v>
      </c>
      <c r="G2654" s="41">
        <v>11191099.0316182</v>
      </c>
      <c r="H2654" s="41">
        <v>0.13771919290894599</v>
      </c>
      <c r="I2654" s="41">
        <v>0.21465819131799899</v>
      </c>
      <c r="J2654" s="41">
        <v>3554692</v>
      </c>
      <c r="K2654" s="41">
        <v>52302.187370277097</v>
      </c>
      <c r="L2654" s="41">
        <v>133825.877487127</v>
      </c>
      <c r="M2654" s="41">
        <v>2.2003527234517102</v>
      </c>
      <c r="N2654" s="41">
        <v>213.96738233392401</v>
      </c>
      <c r="O2654" s="41">
        <v>1.3961980262287901</v>
      </c>
    </row>
    <row r="2655" spans="1:15" x14ac:dyDescent="0.35">
      <c r="A2655" s="85" t="s">
        <v>2713</v>
      </c>
      <c r="B2655" s="41">
        <v>8400645.1367391702</v>
      </c>
      <c r="C2655" s="41">
        <v>7054308.4240910998</v>
      </c>
      <c r="D2655" s="41">
        <v>1138975.88819031</v>
      </c>
      <c r="E2655" s="41">
        <v>2660374.672791</v>
      </c>
      <c r="F2655" s="41">
        <v>8370015.5199999996</v>
      </c>
      <c r="G2655" s="41">
        <v>10998193.455207899</v>
      </c>
      <c r="H2655" s="41">
        <v>0.13607810946930099</v>
      </c>
      <c r="I2655" s="41">
        <v>0.24189196922438799</v>
      </c>
      <c r="J2655" s="41">
        <v>3966832</v>
      </c>
      <c r="K2655" s="41">
        <v>52027.974148293899</v>
      </c>
      <c r="L2655" s="41">
        <v>113904.85339628</v>
      </c>
      <c r="M2655" s="41">
        <v>2.1123932213993002</v>
      </c>
      <c r="N2655" s="41">
        <v>211.38531306260199</v>
      </c>
      <c r="O2655" s="41">
        <v>1.77832296000715</v>
      </c>
    </row>
    <row r="2656" spans="1:15" x14ac:dyDescent="0.35">
      <c r="A2656" s="85" t="s">
        <v>2714</v>
      </c>
      <c r="B2656" s="41">
        <v>10398755.8455266</v>
      </c>
      <c r="C2656" s="41">
        <v>6576864.1265300997</v>
      </c>
      <c r="D2656" s="41">
        <v>984807.198921951</v>
      </c>
      <c r="E2656" s="41">
        <v>2719202.5605447302</v>
      </c>
      <c r="F2656" s="41">
        <v>8813488.1999999993</v>
      </c>
      <c r="G2656" s="41">
        <v>12007462.934328999</v>
      </c>
      <c r="H2656" s="41">
        <v>0.111738641565544</v>
      </c>
      <c r="I2656" s="41">
        <v>0.22645937575793801</v>
      </c>
      <c r="J2656" s="41">
        <v>3865565</v>
      </c>
      <c r="K2656" s="41">
        <v>58552.996217530701</v>
      </c>
      <c r="L2656" s="41">
        <v>141321.402805611</v>
      </c>
      <c r="M2656" s="41">
        <v>2.2770467872997102</v>
      </c>
      <c r="N2656" s="41">
        <v>205.067648370375</v>
      </c>
      <c r="O2656" s="41">
        <v>1.7013978878974001</v>
      </c>
    </row>
    <row r="2657" spans="1:15" x14ac:dyDescent="0.35">
      <c r="A2657" s="85" t="s">
        <v>2715</v>
      </c>
      <c r="B2657" s="41">
        <v>11529724.4862833</v>
      </c>
      <c r="C2657" s="41">
        <v>6585503.7699266104</v>
      </c>
      <c r="D2657" s="41">
        <v>1054094.19140105</v>
      </c>
      <c r="E2657" s="41">
        <v>2254099.1337777101</v>
      </c>
      <c r="F2657" s="41">
        <v>8574370.0999999996</v>
      </c>
      <c r="G2657" s="41">
        <v>12968800.037667301</v>
      </c>
      <c r="H2657" s="41">
        <v>0.122935466874826</v>
      </c>
      <c r="I2657" s="41">
        <v>0.17380938307559601</v>
      </c>
      <c r="J2657" s="41">
        <v>3727987</v>
      </c>
      <c r="K2657" s="41">
        <v>59612.962710490901</v>
      </c>
      <c r="L2657" s="41">
        <v>119748.556278669</v>
      </c>
      <c r="M2657" s="41">
        <v>2.2976400091099101</v>
      </c>
      <c r="N2657" s="41">
        <v>217.54660203502101</v>
      </c>
      <c r="O2657" s="41">
        <v>1.7665039523814401</v>
      </c>
    </row>
    <row r="2658" spans="1:15" x14ac:dyDescent="0.35">
      <c r="A2658" s="85" t="s">
        <v>2716</v>
      </c>
      <c r="B2658" s="41">
        <v>11471967.719086699</v>
      </c>
      <c r="C2658" s="41">
        <v>5094849.7076209402</v>
      </c>
      <c r="D2658" s="41">
        <v>926514.92483993305</v>
      </c>
      <c r="E2658" s="41">
        <v>2065455.76950381</v>
      </c>
      <c r="F2658" s="41">
        <v>6921499.8099999996</v>
      </c>
      <c r="G2658" s="41">
        <v>12759461.1941492</v>
      </c>
      <c r="H2658" s="41">
        <v>0.133860427692468</v>
      </c>
      <c r="I2658" s="41">
        <v>0.16187640983233101</v>
      </c>
      <c r="J2658" s="41">
        <v>3022489</v>
      </c>
      <c r="K2658" s="41">
        <v>57143.0032430883</v>
      </c>
      <c r="L2658" s="41">
        <v>122172.883097789</v>
      </c>
      <c r="M2658" s="41">
        <v>2.2941784647344701</v>
      </c>
      <c r="N2658" s="41">
        <v>223.28582372167699</v>
      </c>
      <c r="O2658" s="41">
        <v>1.68564706360253</v>
      </c>
    </row>
    <row r="2659" spans="1:15" x14ac:dyDescent="0.35">
      <c r="A2659" s="85" t="s">
        <v>2717</v>
      </c>
      <c r="B2659" s="41">
        <v>12307097.100689599</v>
      </c>
      <c r="C2659" s="41">
        <v>5234687.7733926503</v>
      </c>
      <c r="D2659" s="41">
        <v>1123907.84480729</v>
      </c>
      <c r="E2659" s="41">
        <v>3060840.6265500602</v>
      </c>
      <c r="F2659" s="41">
        <v>8446099.0999999996</v>
      </c>
      <c r="G2659" s="41">
        <v>13418530.4480795</v>
      </c>
      <c r="H2659" s="41">
        <v>0.133068275839588</v>
      </c>
      <c r="I2659" s="41">
        <v>0.22810550219291101</v>
      </c>
      <c r="J2659" s="41">
        <v>3672217</v>
      </c>
      <c r="K2659" s="41">
        <v>56045.988004676103</v>
      </c>
      <c r="L2659" s="41">
        <v>138096.20263995801</v>
      </c>
      <c r="M2659" s="41">
        <v>2.2965182284358501</v>
      </c>
      <c r="N2659" s="41">
        <v>239.42377445290199</v>
      </c>
      <c r="O2659" s="41">
        <v>1.4254843255158001</v>
      </c>
    </row>
    <row r="2660" spans="1:15" x14ac:dyDescent="0.35">
      <c r="A2660" s="85" t="s">
        <v>2718</v>
      </c>
      <c r="B2660" s="41">
        <v>10302687.834485101</v>
      </c>
      <c r="C2660" s="41">
        <v>5723856.52644003</v>
      </c>
      <c r="D2660" s="41">
        <v>937714.84848821105</v>
      </c>
      <c r="E2660" s="41">
        <v>2657295.1608035802</v>
      </c>
      <c r="F2660" s="41">
        <v>8107886</v>
      </c>
      <c r="G2660" s="41">
        <v>11634153.4320581</v>
      </c>
      <c r="H2660" s="41">
        <v>0.115654666147034</v>
      </c>
      <c r="I2660" s="41">
        <v>0.22840468593798799</v>
      </c>
      <c r="J2660" s="41">
        <v>3842600</v>
      </c>
      <c r="K2660" s="41">
        <v>54782.471309780398</v>
      </c>
      <c r="L2660" s="41">
        <v>120485.06184116</v>
      </c>
      <c r="M2660" s="41">
        <v>2.1119091499136702</v>
      </c>
      <c r="N2660" s="41">
        <v>212.37329282726199</v>
      </c>
      <c r="O2660" s="41">
        <v>1.48957906793318</v>
      </c>
    </row>
    <row r="2661" spans="1:15" x14ac:dyDescent="0.35">
      <c r="A2661" s="85" t="s">
        <v>2719</v>
      </c>
      <c r="B2661" s="41">
        <v>11565733.322968099</v>
      </c>
      <c r="C2661" s="41">
        <v>5858074.4241292505</v>
      </c>
      <c r="D2661" s="41">
        <v>969765.45474092499</v>
      </c>
      <c r="E2661" s="41">
        <v>2770171.5169359599</v>
      </c>
      <c r="F2661" s="41">
        <v>8276257.2199999997</v>
      </c>
      <c r="G2661" s="41">
        <v>13035887.305304799</v>
      </c>
      <c r="H2661" s="41">
        <v>0.117174397673073</v>
      </c>
      <c r="I2661" s="41">
        <v>0.212503487645883</v>
      </c>
      <c r="J2661" s="41">
        <v>3477419</v>
      </c>
      <c r="K2661" s="41">
        <v>61664.556789521397</v>
      </c>
      <c r="L2661" s="41">
        <v>148399.80653053499</v>
      </c>
      <c r="M2661" s="41">
        <v>2.3754414203124798</v>
      </c>
      <c r="N2661" s="41">
        <v>211.40383162298201</v>
      </c>
      <c r="O2661" s="41">
        <v>1.68460413431032</v>
      </c>
    </row>
    <row r="2662" spans="1:15" x14ac:dyDescent="0.35">
      <c r="A2662" s="85" t="s">
        <v>2720</v>
      </c>
      <c r="B2662" s="41">
        <v>14797021.071854999</v>
      </c>
      <c r="C2662" s="41">
        <v>4194435.1073672101</v>
      </c>
      <c r="D2662" s="41">
        <v>1017136.64433793</v>
      </c>
      <c r="E2662" s="41">
        <v>2790909.10669532</v>
      </c>
      <c r="F2662" s="41">
        <v>8480549</v>
      </c>
      <c r="G2662" s="41">
        <v>14435913.728969401</v>
      </c>
      <c r="H2662" s="41">
        <v>0.11993759417437801</v>
      </c>
      <c r="I2662" s="41">
        <v>0.19333096325552601</v>
      </c>
      <c r="J2662" s="41">
        <v>3518900</v>
      </c>
      <c r="K2662" s="41">
        <v>63636.384081857497</v>
      </c>
      <c r="L2662" s="41">
        <v>116960.79871389701</v>
      </c>
      <c r="M2662" s="41">
        <v>2.4116925570435401</v>
      </c>
      <c r="N2662" s="41">
        <v>226.84582972867301</v>
      </c>
      <c r="O2662" s="41">
        <v>1.19197337445429</v>
      </c>
    </row>
    <row r="2663" spans="1:15" x14ac:dyDescent="0.35">
      <c r="A2663" s="85" t="s">
        <v>2721</v>
      </c>
      <c r="B2663" s="41">
        <v>11494196.4672282</v>
      </c>
      <c r="C2663" s="41">
        <v>4547151.7823319696</v>
      </c>
      <c r="D2663" s="41">
        <v>1036557.5386493501</v>
      </c>
      <c r="E2663" s="41">
        <v>2469139.4958855002</v>
      </c>
      <c r="F2663" s="41">
        <v>7036260.7199999997</v>
      </c>
      <c r="G2663" s="41">
        <v>12671602.3672763</v>
      </c>
      <c r="H2663" s="41">
        <v>0.147316533581967</v>
      </c>
      <c r="I2663" s="41">
        <v>0.194856137710091</v>
      </c>
      <c r="J2663" s="41">
        <v>3032871</v>
      </c>
      <c r="K2663" s="41">
        <v>51708.162765348403</v>
      </c>
      <c r="L2663" s="41">
        <v>160817.80318122101</v>
      </c>
      <c r="M2663" s="41">
        <v>2.31909416694144</v>
      </c>
      <c r="N2663" s="41">
        <v>245.06478325287401</v>
      </c>
      <c r="O2663" s="41">
        <v>1.4992895452302399</v>
      </c>
    </row>
    <row r="2664" spans="1:15" x14ac:dyDescent="0.35">
      <c r="A2664" s="85" t="s">
        <v>2722</v>
      </c>
      <c r="B2664" s="41">
        <v>12071069.926663401</v>
      </c>
      <c r="C2664" s="41">
        <v>4269639.0627767397</v>
      </c>
      <c r="D2664" s="41">
        <v>1069966.9568823201</v>
      </c>
      <c r="E2664" s="41">
        <v>2320656.8034573002</v>
      </c>
      <c r="F2664" s="41">
        <v>8297447.6200000001</v>
      </c>
      <c r="G2664" s="41">
        <v>11551041.101925701</v>
      </c>
      <c r="H2664" s="41">
        <v>0.12895133610765999</v>
      </c>
      <c r="I2664" s="41">
        <v>0.20090455769137699</v>
      </c>
      <c r="J2664" s="41">
        <v>3671437</v>
      </c>
      <c r="K2664" s="41">
        <v>51203.692991381402</v>
      </c>
      <c r="L2664" s="41">
        <v>117155.972145953</v>
      </c>
      <c r="M2664" s="41">
        <v>2.26045947627789</v>
      </c>
      <c r="N2664" s="41">
        <v>225.58934558370899</v>
      </c>
      <c r="O2664" s="41">
        <v>1.1629340399349699</v>
      </c>
    </row>
    <row r="2665" spans="1:15" x14ac:dyDescent="0.35">
      <c r="A2665" s="85" t="s">
        <v>2723</v>
      </c>
      <c r="B2665" s="41">
        <v>10585620.6449912</v>
      </c>
      <c r="C2665" s="41">
        <v>5949965.1444896497</v>
      </c>
      <c r="D2665" s="41">
        <v>1164780.84651951</v>
      </c>
      <c r="E2665" s="41">
        <v>2096487.10110431</v>
      </c>
      <c r="F2665" s="41">
        <v>9127029.9900000002</v>
      </c>
      <c r="G2665" s="41">
        <v>10787358.3791523</v>
      </c>
      <c r="H2665" s="41">
        <v>0.12761882537864999</v>
      </c>
      <c r="I2665" s="41">
        <v>0.19434666277111801</v>
      </c>
      <c r="J2665" s="41">
        <v>3818841</v>
      </c>
      <c r="K2665" s="41">
        <v>52213.7385244545</v>
      </c>
      <c r="L2665" s="41">
        <v>117534.632047655</v>
      </c>
      <c r="M2665" s="41">
        <v>2.3854764464340801</v>
      </c>
      <c r="N2665" s="41">
        <v>206.60226359833001</v>
      </c>
      <c r="O2665" s="41">
        <v>1.5580552174048801</v>
      </c>
    </row>
    <row r="2666" spans="1:15" x14ac:dyDescent="0.35">
      <c r="A2666" s="85" t="s">
        <v>2724</v>
      </c>
      <c r="B2666" s="41">
        <v>13273563.686167501</v>
      </c>
      <c r="C2666" s="41">
        <v>5582223.7872454701</v>
      </c>
      <c r="D2666" s="41">
        <v>1026056.58399213</v>
      </c>
      <c r="E2666" s="41">
        <v>3539287.1923283502</v>
      </c>
      <c r="F2666" s="41">
        <v>7821578.2000000002</v>
      </c>
      <c r="G2666" s="41">
        <v>15720872.7525644</v>
      </c>
      <c r="H2666" s="41">
        <v>0.13118280706982299</v>
      </c>
      <c r="I2666" s="41">
        <v>0.22513299662393199</v>
      </c>
      <c r="J2666" s="41">
        <v>3815404</v>
      </c>
      <c r="K2666" s="41">
        <v>64101.417951333096</v>
      </c>
      <c r="L2666" s="41">
        <v>121319.70283095101</v>
      </c>
      <c r="M2666" s="41">
        <v>2.0453047390266899</v>
      </c>
      <c r="N2666" s="41">
        <v>245.24544386781201</v>
      </c>
      <c r="O2666" s="41">
        <v>1.4630754140965101</v>
      </c>
    </row>
    <row r="2667" spans="1:15" x14ac:dyDescent="0.35">
      <c r="A2667" s="85" t="s">
        <v>2725</v>
      </c>
      <c r="B2667" s="41">
        <v>12367476.091327701</v>
      </c>
      <c r="C2667" s="41">
        <v>3549015.4643260501</v>
      </c>
      <c r="D2667" s="41">
        <v>926571.56584288902</v>
      </c>
      <c r="E2667" s="41">
        <v>2407333.2142917402</v>
      </c>
      <c r="F2667" s="41">
        <v>7402250</v>
      </c>
      <c r="G2667" s="41">
        <v>12013158.210220199</v>
      </c>
      <c r="H2667" s="41">
        <v>0.12517431400491599</v>
      </c>
      <c r="I2667" s="41">
        <v>0.20039136854484299</v>
      </c>
      <c r="J2667" s="41">
        <v>3190625</v>
      </c>
      <c r="K2667" s="41">
        <v>55260.859332168897</v>
      </c>
      <c r="L2667" s="41">
        <v>165011.874431848</v>
      </c>
      <c r="M2667" s="41">
        <v>2.3166614177255802</v>
      </c>
      <c r="N2667" s="41">
        <v>217.38704364541101</v>
      </c>
      <c r="O2667" s="41">
        <v>1.1123261004743801</v>
      </c>
    </row>
    <row r="2668" spans="1:15" x14ac:dyDescent="0.35">
      <c r="A2668" s="85" t="s">
        <v>2726</v>
      </c>
      <c r="B2668" s="41">
        <v>11669238.2912136</v>
      </c>
      <c r="C2668" s="41">
        <v>3642050.3308676202</v>
      </c>
      <c r="D2668" s="41">
        <v>898644.00754187501</v>
      </c>
      <c r="E2668" s="41">
        <v>3189201.6254162998</v>
      </c>
      <c r="F2668" s="41">
        <v>6663278.0599999996</v>
      </c>
      <c r="G2668" s="41">
        <v>12843947.334117601</v>
      </c>
      <c r="H2668" s="41">
        <v>0.13486515187419301</v>
      </c>
      <c r="I2668" s="41">
        <v>0.24830385413873199</v>
      </c>
      <c r="J2668" s="41">
        <v>3234601</v>
      </c>
      <c r="K2668" s="41">
        <v>55618.357658674198</v>
      </c>
      <c r="L2668" s="41">
        <v>108091.139078205</v>
      </c>
      <c r="M2668" s="41">
        <v>2.0581540926209101</v>
      </c>
      <c r="N2668" s="41">
        <v>230.925907581904</v>
      </c>
      <c r="O2668" s="41">
        <v>1.12596587055641</v>
      </c>
    </row>
    <row r="2669" spans="1:15" x14ac:dyDescent="0.35">
      <c r="A2669" s="85" t="s">
        <v>2727</v>
      </c>
      <c r="B2669" s="41">
        <v>12166103.9848432</v>
      </c>
      <c r="C2669" s="41">
        <v>5598481.50149923</v>
      </c>
      <c r="D2669" s="41">
        <v>834783.81949480798</v>
      </c>
      <c r="E2669" s="41">
        <v>2429582.6466498799</v>
      </c>
      <c r="F2669" s="41">
        <v>6517068.4800000004</v>
      </c>
      <c r="G2669" s="41">
        <v>14656660.6902379</v>
      </c>
      <c r="H2669" s="41">
        <v>0.12809192078564899</v>
      </c>
      <c r="I2669" s="41">
        <v>0.16576645239990501</v>
      </c>
      <c r="J2669" s="41">
        <v>3133206</v>
      </c>
      <c r="K2669" s="41">
        <v>58947.3161608667</v>
      </c>
      <c r="L2669" s="41">
        <v>144777.21775081701</v>
      </c>
      <c r="M2669" s="41">
        <v>2.08285851574079</v>
      </c>
      <c r="N2669" s="41">
        <v>248.63651286440901</v>
      </c>
      <c r="O2669" s="41">
        <v>1.7868220287779399</v>
      </c>
    </row>
    <row r="2670" spans="1:15" x14ac:dyDescent="0.35">
      <c r="A2670" s="85" t="s">
        <v>2728</v>
      </c>
      <c r="B2670" s="41">
        <v>11882505.1272594</v>
      </c>
      <c r="C2670" s="41">
        <v>4895797.0596233197</v>
      </c>
      <c r="D2670" s="41">
        <v>962031.18551032501</v>
      </c>
      <c r="E2670" s="41">
        <v>3366673.60105028</v>
      </c>
      <c r="F2670" s="41">
        <v>7271676.5999999996</v>
      </c>
      <c r="G2670" s="41">
        <v>13996176.722687099</v>
      </c>
      <c r="H2670" s="41">
        <v>0.13229840082689101</v>
      </c>
      <c r="I2670" s="41">
        <v>0.240542375804178</v>
      </c>
      <c r="J2670" s="41">
        <v>3275530</v>
      </c>
      <c r="K2670" s="41">
        <v>60778.950506718298</v>
      </c>
      <c r="L2670" s="41">
        <v>160846.349243818</v>
      </c>
      <c r="M2670" s="41">
        <v>2.2182569591542598</v>
      </c>
      <c r="N2670" s="41">
        <v>230.27592950873401</v>
      </c>
      <c r="O2670" s="41">
        <v>1.49465798195203</v>
      </c>
    </row>
    <row r="2671" spans="1:15" x14ac:dyDescent="0.35">
      <c r="A2671" s="85" t="s">
        <v>2729</v>
      </c>
      <c r="B2671" s="41">
        <v>11370014.8021052</v>
      </c>
      <c r="C2671" s="41">
        <v>6370413.4652414098</v>
      </c>
      <c r="D2671" s="41">
        <v>1107691.9822158299</v>
      </c>
      <c r="E2671" s="41">
        <v>2281587.7121118102</v>
      </c>
      <c r="F2671" s="41">
        <v>9410513.6400000006</v>
      </c>
      <c r="G2671" s="41">
        <v>11841594.2405861</v>
      </c>
      <c r="H2671" s="41">
        <v>0.117707919523915</v>
      </c>
      <c r="I2671" s="41">
        <v>0.192675721339265</v>
      </c>
      <c r="J2671" s="41">
        <v>3888642</v>
      </c>
      <c r="K2671" s="41">
        <v>54923.906496224903</v>
      </c>
      <c r="L2671" s="41">
        <v>122399.91891184601</v>
      </c>
      <c r="M2671" s="41">
        <v>2.4239038894460898</v>
      </c>
      <c r="N2671" s="41">
        <v>215.59907988983599</v>
      </c>
      <c r="O2671" s="41">
        <v>1.6382103225859901</v>
      </c>
    </row>
    <row r="2672" spans="1:15" x14ac:dyDescent="0.35">
      <c r="A2672" s="85" t="s">
        <v>2730</v>
      </c>
      <c r="B2672" s="41">
        <v>10854857.634906201</v>
      </c>
      <c r="C2672" s="41">
        <v>5599341.3273005802</v>
      </c>
      <c r="D2672" s="41">
        <v>872015.27146519104</v>
      </c>
      <c r="E2672" s="41">
        <v>3089294.9520284999</v>
      </c>
      <c r="F2672" s="41">
        <v>8155890.75</v>
      </c>
      <c r="G2672" s="41">
        <v>12367522.9831241</v>
      </c>
      <c r="H2672" s="41">
        <v>0.10691845908617501</v>
      </c>
      <c r="I2672" s="41">
        <v>0.24979092064303901</v>
      </c>
      <c r="J2672" s="41">
        <v>3758475</v>
      </c>
      <c r="K2672" s="41">
        <v>58428.322308896299</v>
      </c>
      <c r="L2672" s="41">
        <v>107904.547423638</v>
      </c>
      <c r="M2672" s="41">
        <v>2.1702236308263099</v>
      </c>
      <c r="N2672" s="41">
        <v>211.672748735179</v>
      </c>
      <c r="O2672" s="41">
        <v>1.48979076016219</v>
      </c>
    </row>
    <row r="2673" spans="1:15" x14ac:dyDescent="0.35">
      <c r="A2673" s="85" t="s">
        <v>2731</v>
      </c>
      <c r="B2673" s="41">
        <v>13697791.836749</v>
      </c>
      <c r="C2673" s="41">
        <v>3663476.7634284701</v>
      </c>
      <c r="D2673" s="41">
        <v>987142.36214087706</v>
      </c>
      <c r="E2673" s="41">
        <v>3374786.09592898</v>
      </c>
      <c r="F2673" s="41">
        <v>7334837.6699999999</v>
      </c>
      <c r="G2673" s="41">
        <v>14522854.248048</v>
      </c>
      <c r="H2673" s="41">
        <v>0.13458271424033799</v>
      </c>
      <c r="I2673" s="41">
        <v>0.23237760555109799</v>
      </c>
      <c r="J2673" s="41">
        <v>3147999</v>
      </c>
      <c r="K2673" s="41">
        <v>61931.148179309101</v>
      </c>
      <c r="L2673" s="41">
        <v>134494.859800657</v>
      </c>
      <c r="M2673" s="41">
        <v>2.3347600450041699</v>
      </c>
      <c r="N2673" s="41">
        <v>234.50457954592599</v>
      </c>
      <c r="O2673" s="41">
        <v>1.1637477532325999</v>
      </c>
    </row>
    <row r="2674" spans="1:15" x14ac:dyDescent="0.35">
      <c r="A2674" s="85" t="s">
        <v>2732</v>
      </c>
      <c r="B2674" s="41">
        <v>12812589.3791131</v>
      </c>
      <c r="C2674" s="41">
        <v>4473518.4074596399</v>
      </c>
      <c r="D2674" s="41">
        <v>934934.36963378603</v>
      </c>
      <c r="E2674" s="41">
        <v>2513956.9533365401</v>
      </c>
      <c r="F2674" s="41">
        <v>9040398.3000000007</v>
      </c>
      <c r="G2674" s="41">
        <v>11802691.5830427</v>
      </c>
      <c r="H2674" s="41">
        <v>0.10341738700094499</v>
      </c>
      <c r="I2674" s="41">
        <v>0.212998614396434</v>
      </c>
      <c r="J2674" s="41">
        <v>3846978</v>
      </c>
      <c r="K2674" s="41">
        <v>50685.783659893001</v>
      </c>
      <c r="L2674" s="41">
        <v>108090.773499602</v>
      </c>
      <c r="M2674" s="41">
        <v>2.34827912801549</v>
      </c>
      <c r="N2674" s="41">
        <v>232.862504037631</v>
      </c>
      <c r="O2674" s="41">
        <v>1.1628656070972201</v>
      </c>
    </row>
    <row r="2675" spans="1:15" x14ac:dyDescent="0.35">
      <c r="A2675" s="85" t="s">
        <v>2733</v>
      </c>
      <c r="B2675" s="41">
        <v>13663344.810029499</v>
      </c>
      <c r="C2675" s="41">
        <v>5215766.98194787</v>
      </c>
      <c r="D2675" s="41">
        <v>1007201.60898588</v>
      </c>
      <c r="E2675" s="41">
        <v>2808099.9598581698</v>
      </c>
      <c r="F2675" s="41">
        <v>9300167.3000000007</v>
      </c>
      <c r="G2675" s="41">
        <v>13560259.512218099</v>
      </c>
      <c r="H2675" s="41">
        <v>0.108299300055159</v>
      </c>
      <c r="I2675" s="41">
        <v>0.20708305451883099</v>
      </c>
      <c r="J2675" s="41">
        <v>3957518</v>
      </c>
      <c r="K2675" s="41">
        <v>64446.839561893998</v>
      </c>
      <c r="L2675" s="41">
        <v>166013.45139667101</v>
      </c>
      <c r="M2675" s="41">
        <v>2.3494942763820101</v>
      </c>
      <c r="N2675" s="41">
        <v>210.409495442148</v>
      </c>
      <c r="O2675" s="41">
        <v>1.3179389157415999</v>
      </c>
    </row>
    <row r="2676" spans="1:15" x14ac:dyDescent="0.35">
      <c r="A2676" s="85" t="s">
        <v>2734</v>
      </c>
      <c r="B2676" s="41">
        <v>14742822.459816599</v>
      </c>
      <c r="C2676" s="41">
        <v>3521780.1665991498</v>
      </c>
      <c r="D2676" s="41">
        <v>797961.54181248799</v>
      </c>
      <c r="E2676" s="41">
        <v>2802956.5812007198</v>
      </c>
      <c r="F2676" s="41">
        <v>7111823.7999999998</v>
      </c>
      <c r="G2676" s="41">
        <v>14878870.2393352</v>
      </c>
      <c r="H2676" s="41">
        <v>0.11220209671287</v>
      </c>
      <c r="I2676" s="41">
        <v>0.18838504107593801</v>
      </c>
      <c r="J2676" s="41">
        <v>3026308</v>
      </c>
      <c r="K2676" s="41">
        <v>64477.683477791797</v>
      </c>
      <c r="L2676" s="41">
        <v>125173.289906322</v>
      </c>
      <c r="M2676" s="41">
        <v>2.3536710757770698</v>
      </c>
      <c r="N2676" s="41">
        <v>230.75500450978001</v>
      </c>
      <c r="O2676" s="41">
        <v>1.1637216590641599</v>
      </c>
    </row>
    <row r="2677" spans="1:15" x14ac:dyDescent="0.35">
      <c r="A2677" s="85" t="s">
        <v>2735</v>
      </c>
      <c r="B2677" s="41">
        <v>10776670.037898401</v>
      </c>
      <c r="C2677" s="41">
        <v>6111954.5476813298</v>
      </c>
      <c r="D2677" s="41">
        <v>830803.02505275398</v>
      </c>
      <c r="E2677" s="41">
        <v>3005276.0115644401</v>
      </c>
      <c r="F2677" s="41">
        <v>8137908.5999999996</v>
      </c>
      <c r="G2677" s="41">
        <v>12734666.496491101</v>
      </c>
      <c r="H2677" s="41">
        <v>0.102090483672028</v>
      </c>
      <c r="I2677" s="41">
        <v>0.23599173267651</v>
      </c>
      <c r="J2677" s="41">
        <v>3715940</v>
      </c>
      <c r="K2677" s="41">
        <v>62159.742746576601</v>
      </c>
      <c r="L2677" s="41">
        <v>147871.474294252</v>
      </c>
      <c r="M2677" s="41">
        <v>2.18722747781004</v>
      </c>
      <c r="N2677" s="41">
        <v>204.86513045323599</v>
      </c>
      <c r="O2677" s="41">
        <v>1.64479365858473</v>
      </c>
    </row>
    <row r="2678" spans="1:15" x14ac:dyDescent="0.35">
      <c r="A2678" s="85" t="s">
        <v>2736</v>
      </c>
      <c r="B2678" s="41">
        <v>13333486.120554</v>
      </c>
      <c r="C2678" s="41">
        <v>5341879.6207973398</v>
      </c>
      <c r="D2678" s="41">
        <v>771319.15876588004</v>
      </c>
      <c r="E2678" s="41">
        <v>2898793.0166692398</v>
      </c>
      <c r="F2678" s="41">
        <v>7001946.8399999999</v>
      </c>
      <c r="G2678" s="41">
        <v>15515279.420235001</v>
      </c>
      <c r="H2678" s="41">
        <v>0.110157814160994</v>
      </c>
      <c r="I2678" s="41">
        <v>0.18683472840899401</v>
      </c>
      <c r="J2678" s="41">
        <v>3197236</v>
      </c>
      <c r="K2678" s="41">
        <v>61359.168789982403</v>
      </c>
      <c r="L2678" s="41">
        <v>171748.34344851601</v>
      </c>
      <c r="M2678" s="41">
        <v>2.1914215231862602</v>
      </c>
      <c r="N2678" s="41">
        <v>252.85988692250601</v>
      </c>
      <c r="O2678" s="41">
        <v>1.6707805181717399</v>
      </c>
    </row>
    <row r="2679" spans="1:15" x14ac:dyDescent="0.35">
      <c r="A2679" s="85" t="s">
        <v>2737</v>
      </c>
      <c r="B2679" s="41">
        <v>10223898.776428601</v>
      </c>
      <c r="C2679" s="41">
        <v>7388083.87785214</v>
      </c>
      <c r="D2679" s="41">
        <v>978030.01272568805</v>
      </c>
      <c r="E2679" s="41">
        <v>2771536.65604115</v>
      </c>
      <c r="F2679" s="41">
        <v>9197925.8499999996</v>
      </c>
      <c r="G2679" s="41">
        <v>12308114.5746451</v>
      </c>
      <c r="H2679" s="41">
        <v>0.106331582649765</v>
      </c>
      <c r="I2679" s="41">
        <v>0.22517962757273599</v>
      </c>
      <c r="J2679" s="41">
        <v>3914011</v>
      </c>
      <c r="K2679" s="41">
        <v>59954.769227167002</v>
      </c>
      <c r="L2679" s="41">
        <v>144491.10159754401</v>
      </c>
      <c r="M2679" s="41">
        <v>2.35424969062064</v>
      </c>
      <c r="N2679" s="41">
        <v>205.28600654630699</v>
      </c>
      <c r="O2679" s="41">
        <v>1.8875991605164499</v>
      </c>
    </row>
    <row r="2680" spans="1:15" x14ac:dyDescent="0.35">
      <c r="A2680" s="85" t="s">
        <v>2738</v>
      </c>
      <c r="B2680" s="41">
        <v>13981471.571300199</v>
      </c>
      <c r="C2680" s="41">
        <v>6028850.0661903396</v>
      </c>
      <c r="D2680" s="41">
        <v>948513.48254980205</v>
      </c>
      <c r="E2680" s="41">
        <v>2590932.5348113198</v>
      </c>
      <c r="F2680" s="41">
        <v>8768067.5999999996</v>
      </c>
      <c r="G2680" s="41">
        <v>14889936.3169118</v>
      </c>
      <c r="H2680" s="41">
        <v>0.10817816716534</v>
      </c>
      <c r="I2680" s="41">
        <v>0.17400561558269201</v>
      </c>
      <c r="J2680" s="41">
        <v>3949580</v>
      </c>
      <c r="K2680" s="41">
        <v>63526.329267083798</v>
      </c>
      <c r="L2680" s="41">
        <v>108236.262060112</v>
      </c>
      <c r="M2680" s="41">
        <v>2.22026636306876</v>
      </c>
      <c r="N2680" s="41">
        <v>234.39348354402901</v>
      </c>
      <c r="O2680" s="41">
        <v>1.5264534624416599</v>
      </c>
    </row>
    <row r="2681" spans="1:15" x14ac:dyDescent="0.35">
      <c r="A2681" s="85" t="s">
        <v>2739</v>
      </c>
      <c r="B2681" s="41">
        <v>14141372.9952137</v>
      </c>
      <c r="C2681" s="41">
        <v>3686578.81422337</v>
      </c>
      <c r="D2681" s="41">
        <v>941109.85275329195</v>
      </c>
      <c r="E2681" s="41">
        <v>3184879.8064164701</v>
      </c>
      <c r="F2681" s="41">
        <v>7575981.5</v>
      </c>
      <c r="G2681" s="41">
        <v>14504528.2865886</v>
      </c>
      <c r="H2681" s="41">
        <v>0.124222828785061</v>
      </c>
      <c r="I2681" s="41">
        <v>0.219578309855228</v>
      </c>
      <c r="J2681" s="41">
        <v>3293905</v>
      </c>
      <c r="K2681" s="41">
        <v>61389.631720441197</v>
      </c>
      <c r="L2681" s="41">
        <v>126568.31798178601</v>
      </c>
      <c r="M2681" s="41">
        <v>2.3011433220228699</v>
      </c>
      <c r="N2681" s="41">
        <v>236.269482206828</v>
      </c>
      <c r="O2681" s="41">
        <v>1.1192122463226399</v>
      </c>
    </row>
    <row r="2682" spans="1:15" x14ac:dyDescent="0.35">
      <c r="A2682" s="85" t="s">
        <v>2740</v>
      </c>
      <c r="B2682" s="41">
        <v>10834530.269988099</v>
      </c>
      <c r="C2682" s="41">
        <v>5377502.62243497</v>
      </c>
      <c r="D2682" s="41">
        <v>832183.52781899797</v>
      </c>
      <c r="E2682" s="41">
        <v>2494927.7633040501</v>
      </c>
      <c r="F2682" s="41">
        <v>6752909.2199999997</v>
      </c>
      <c r="G2682" s="41">
        <v>12982779.3143756</v>
      </c>
      <c r="H2682" s="41">
        <v>0.12323333554586099</v>
      </c>
      <c r="I2682" s="41">
        <v>0.19217208448898601</v>
      </c>
      <c r="J2682" s="41">
        <v>3041851</v>
      </c>
      <c r="K2682" s="41">
        <v>55016.439165927703</v>
      </c>
      <c r="L2682" s="41">
        <v>196544.350829506</v>
      </c>
      <c r="M2682" s="41">
        <v>2.2189536048677398</v>
      </c>
      <c r="N2682" s="41">
        <v>235.981180611882</v>
      </c>
      <c r="O2682" s="41">
        <v>1.7678389317671901</v>
      </c>
    </row>
    <row r="2683" spans="1:15" x14ac:dyDescent="0.35">
      <c r="A2683" s="85" t="s">
        <v>2741</v>
      </c>
      <c r="B2683" s="41">
        <v>11326983.621309301</v>
      </c>
      <c r="C2683" s="41">
        <v>4609161.0995591804</v>
      </c>
      <c r="D2683" s="41">
        <v>713085.90087676398</v>
      </c>
      <c r="E2683" s="41">
        <v>2215130.4401491401</v>
      </c>
      <c r="F2683" s="41">
        <v>6794302.5499999998</v>
      </c>
      <c r="G2683" s="41">
        <v>12208987.180163</v>
      </c>
      <c r="H2683" s="41">
        <v>0.104953510037136</v>
      </c>
      <c r="I2683" s="41">
        <v>0.18143441445726599</v>
      </c>
      <c r="J2683" s="41">
        <v>3131015</v>
      </c>
      <c r="K2683" s="41">
        <v>56387.341493455402</v>
      </c>
      <c r="L2683" s="41">
        <v>138928.66826861599</v>
      </c>
      <c r="M2683" s="41">
        <v>2.16991640653371</v>
      </c>
      <c r="N2683" s="41">
        <v>216.51711289136099</v>
      </c>
      <c r="O2683" s="41">
        <v>1.47209805751783</v>
      </c>
    </row>
    <row r="2684" spans="1:15" x14ac:dyDescent="0.35">
      <c r="A2684" s="85" t="s">
        <v>2742</v>
      </c>
      <c r="B2684" s="41">
        <v>10729641.014774401</v>
      </c>
      <c r="C2684" s="41">
        <v>6008877.3011972196</v>
      </c>
      <c r="D2684" s="41">
        <v>769044.64848059602</v>
      </c>
      <c r="E2684" s="41">
        <v>2551349.4438494099</v>
      </c>
      <c r="F2684" s="41">
        <v>7155897</v>
      </c>
      <c r="G2684" s="41">
        <v>13034981.1796897</v>
      </c>
      <c r="H2684" s="41">
        <v>0.107470055603175</v>
      </c>
      <c r="I2684" s="41">
        <v>0.19573096490732</v>
      </c>
      <c r="J2684" s="41">
        <v>3407570</v>
      </c>
      <c r="K2684" s="41">
        <v>62407.148847080403</v>
      </c>
      <c r="L2684" s="41">
        <v>131965.77138803899</v>
      </c>
      <c r="M2684" s="41">
        <v>2.0954266081272599</v>
      </c>
      <c r="N2684" s="41">
        <v>208.867203440385</v>
      </c>
      <c r="O2684" s="41">
        <v>1.76339071572916</v>
      </c>
    </row>
    <row r="2685" spans="1:15" x14ac:dyDescent="0.35">
      <c r="A2685" s="85" t="s">
        <v>2743</v>
      </c>
      <c r="B2685" s="41">
        <v>11113068.407556901</v>
      </c>
      <c r="C2685" s="41">
        <v>6236656.2676617196</v>
      </c>
      <c r="D2685" s="41">
        <v>1012065.80644003</v>
      </c>
      <c r="E2685" s="41">
        <v>3057718.4699538001</v>
      </c>
      <c r="F2685" s="41">
        <v>7769648.04</v>
      </c>
      <c r="G2685" s="41">
        <v>13766027.278053399</v>
      </c>
      <c r="H2685" s="41">
        <v>0.13025889991794701</v>
      </c>
      <c r="I2685" s="41">
        <v>0.222120616804865</v>
      </c>
      <c r="J2685" s="41">
        <v>3363484</v>
      </c>
      <c r="K2685" s="41">
        <v>57555.093561557602</v>
      </c>
      <c r="L2685" s="41">
        <v>116166.366440916</v>
      </c>
      <c r="M2685" s="41">
        <v>2.3087908447826999</v>
      </c>
      <c r="N2685" s="41">
        <v>239.176789269491</v>
      </c>
      <c r="O2685" s="41">
        <v>1.8542250439311501</v>
      </c>
    </row>
    <row r="2686" spans="1:15" x14ac:dyDescent="0.35">
      <c r="A2686" s="85" t="s">
        <v>2744</v>
      </c>
      <c r="B2686" s="41">
        <v>12177108.1783184</v>
      </c>
      <c r="C2686" s="41">
        <v>4467876.1151990797</v>
      </c>
      <c r="D2686" s="41">
        <v>821615.59426597704</v>
      </c>
      <c r="E2686" s="41">
        <v>2879297.4306817101</v>
      </c>
      <c r="F2686" s="41">
        <v>8198640.3200000003</v>
      </c>
      <c r="G2686" s="41">
        <v>12274735.343759101</v>
      </c>
      <c r="H2686" s="41">
        <v>0.10021364057912199</v>
      </c>
      <c r="I2686" s="41">
        <v>0.23457103962291501</v>
      </c>
      <c r="J2686" s="41">
        <v>3709792</v>
      </c>
      <c r="K2686" s="41">
        <v>59964.510716946999</v>
      </c>
      <c r="L2686" s="41">
        <v>127478.345293912</v>
      </c>
      <c r="M2686" s="41">
        <v>2.2130104819266201</v>
      </c>
      <c r="N2686" s="41">
        <v>204.704343664726</v>
      </c>
      <c r="O2686" s="41">
        <v>1.20434679766388</v>
      </c>
    </row>
    <row r="2687" spans="1:15" x14ac:dyDescent="0.35">
      <c r="A2687" s="85" t="s">
        <v>2745</v>
      </c>
      <c r="B2687" s="41">
        <v>12401339.626090201</v>
      </c>
      <c r="C2687" s="41">
        <v>3972130.3485053498</v>
      </c>
      <c r="D2687" s="41">
        <v>985656.038443767</v>
      </c>
      <c r="E2687" s="41">
        <v>3039132.05252187</v>
      </c>
      <c r="F2687" s="41">
        <v>8193683.1200000001</v>
      </c>
      <c r="G2687" s="41">
        <v>12343945.433379101</v>
      </c>
      <c r="H2687" s="41">
        <v>0.120294625018861</v>
      </c>
      <c r="I2687" s="41">
        <v>0.246204268232083</v>
      </c>
      <c r="J2687" s="41">
        <v>3442724</v>
      </c>
      <c r="K2687" s="41">
        <v>55052.829512885197</v>
      </c>
      <c r="L2687" s="41">
        <v>139370.48781796201</v>
      </c>
      <c r="M2687" s="41">
        <v>2.3754659652783698</v>
      </c>
      <c r="N2687" s="41">
        <v>224.22020466608799</v>
      </c>
      <c r="O2687" s="41">
        <v>1.1537754256528701</v>
      </c>
    </row>
    <row r="2688" spans="1:15" x14ac:dyDescent="0.35">
      <c r="A2688" s="85" t="s">
        <v>2746</v>
      </c>
      <c r="B2688" s="41">
        <v>10291866.202823</v>
      </c>
      <c r="C2688" s="41">
        <v>6518941.5188150303</v>
      </c>
      <c r="D2688" s="41">
        <v>1089571.9521643601</v>
      </c>
      <c r="E2688" s="41">
        <v>1737992.63929725</v>
      </c>
      <c r="F2688" s="41">
        <v>8979637.0999999996</v>
      </c>
      <c r="G2688" s="41">
        <v>10778139.552296899</v>
      </c>
      <c r="H2688" s="41">
        <v>0.12133808304618</v>
      </c>
      <c r="I2688" s="41">
        <v>0.16125163632037701</v>
      </c>
      <c r="J2688" s="41">
        <v>3665158</v>
      </c>
      <c r="K2688" s="41">
        <v>51721.001738552499</v>
      </c>
      <c r="L2688" s="41">
        <v>119404.33919727</v>
      </c>
      <c r="M2688" s="41">
        <v>2.4502928552906602</v>
      </c>
      <c r="N2688" s="41">
        <v>208.39113094155999</v>
      </c>
      <c r="O2688" s="41">
        <v>1.7786249648214401</v>
      </c>
    </row>
    <row r="2689" spans="1:15" x14ac:dyDescent="0.35">
      <c r="A2689" s="85" t="s">
        <v>2747</v>
      </c>
      <c r="B2689" s="41">
        <v>12221516.024362201</v>
      </c>
      <c r="C2689" s="41">
        <v>5290523.5654115798</v>
      </c>
      <c r="D2689" s="41">
        <v>1167424.4522226199</v>
      </c>
      <c r="E2689" s="41">
        <v>1663805.64622136</v>
      </c>
      <c r="F2689" s="41">
        <v>9650508.3499999996</v>
      </c>
      <c r="G2689" s="41">
        <v>10860993.5380057</v>
      </c>
      <c r="H2689" s="41">
        <v>0.120970254610744</v>
      </c>
      <c r="I2689" s="41">
        <v>0.15319092497378201</v>
      </c>
      <c r="J2689" s="41">
        <v>3938983</v>
      </c>
      <c r="K2689" s="41">
        <v>52710.475797164501</v>
      </c>
      <c r="L2689" s="41">
        <v>168232.199788033</v>
      </c>
      <c r="M2689" s="41">
        <v>2.4462486594489601</v>
      </c>
      <c r="N2689" s="41">
        <v>206.047250172823</v>
      </c>
      <c r="O2689" s="41">
        <v>1.3431191669046501</v>
      </c>
    </row>
    <row r="2690" spans="1:15" x14ac:dyDescent="0.35">
      <c r="A2690" s="85" t="s">
        <v>2748</v>
      </c>
      <c r="B2690" s="41">
        <v>14740003.1023911</v>
      </c>
      <c r="C2690" s="41">
        <v>4360688.6389399199</v>
      </c>
      <c r="D2690" s="41">
        <v>960416.60892393801</v>
      </c>
      <c r="E2690" s="41">
        <v>2671382.6155047398</v>
      </c>
      <c r="F2690" s="41">
        <v>9248294.8399999999</v>
      </c>
      <c r="G2690" s="41">
        <v>13609154.1123609</v>
      </c>
      <c r="H2690" s="41">
        <v>0.103847966088843</v>
      </c>
      <c r="I2690" s="41">
        <v>0.19629306813995001</v>
      </c>
      <c r="J2690" s="41">
        <v>3918769</v>
      </c>
      <c r="K2690" s="41">
        <v>60606.342072415297</v>
      </c>
      <c r="L2690" s="41">
        <v>124957.986601154</v>
      </c>
      <c r="M2690" s="41">
        <v>2.3598736693420599</v>
      </c>
      <c r="N2690" s="41">
        <v>224.55130917534601</v>
      </c>
      <c r="O2690" s="41">
        <v>1.1127700150072399</v>
      </c>
    </row>
    <row r="2691" spans="1:15" x14ac:dyDescent="0.35">
      <c r="A2691" s="85" t="s">
        <v>2749</v>
      </c>
      <c r="B2691" s="41">
        <v>11871428.007578401</v>
      </c>
      <c r="C2691" s="41">
        <v>3891763.8254575999</v>
      </c>
      <c r="D2691" s="41">
        <v>1025215.12578603</v>
      </c>
      <c r="E2691" s="41">
        <v>3205752.7867964902</v>
      </c>
      <c r="F2691" s="41">
        <v>6933488.0999999996</v>
      </c>
      <c r="G2691" s="41">
        <v>13187048.9142808</v>
      </c>
      <c r="H2691" s="41">
        <v>0.14786426557594201</v>
      </c>
      <c r="I2691" s="41">
        <v>0.24309857403538099</v>
      </c>
      <c r="J2691" s="41">
        <v>3001510</v>
      </c>
      <c r="K2691" s="41">
        <v>61437.9841328775</v>
      </c>
      <c r="L2691" s="41">
        <v>126377.26866227599</v>
      </c>
      <c r="M2691" s="41">
        <v>2.3144531133495798</v>
      </c>
      <c r="N2691" s="41">
        <v>214.642307875531</v>
      </c>
      <c r="O2691" s="41">
        <v>1.2966019854865001</v>
      </c>
    </row>
    <row r="2692" spans="1:15" x14ac:dyDescent="0.35">
      <c r="A2692" s="85" t="s">
        <v>2750</v>
      </c>
      <c r="B2692" s="41">
        <v>11451978.188665999</v>
      </c>
      <c r="C2692" s="41">
        <v>6286115.0849719299</v>
      </c>
      <c r="D2692" s="41">
        <v>1016113.21810321</v>
      </c>
      <c r="E2692" s="41">
        <v>2855551.85563687</v>
      </c>
      <c r="F2692" s="41">
        <v>7657345.9199999999</v>
      </c>
      <c r="G2692" s="41">
        <v>14074440.7946172</v>
      </c>
      <c r="H2692" s="41">
        <v>0.13269783404315699</v>
      </c>
      <c r="I2692" s="41">
        <v>0.20288918737922301</v>
      </c>
      <c r="J2692" s="41">
        <v>3512544</v>
      </c>
      <c r="K2692" s="41">
        <v>62536.3938266115</v>
      </c>
      <c r="L2692" s="41">
        <v>122028.36723917301</v>
      </c>
      <c r="M2692" s="41">
        <v>2.1789610516070699</v>
      </c>
      <c r="N2692" s="41">
        <v>225.056868076418</v>
      </c>
      <c r="O2692" s="41">
        <v>1.78961888732837</v>
      </c>
    </row>
    <row r="2693" spans="1:15" x14ac:dyDescent="0.35">
      <c r="A2693" s="85" t="s">
        <v>2751</v>
      </c>
      <c r="B2693" s="41">
        <v>12188366.928794101</v>
      </c>
      <c r="C2693" s="41">
        <v>3452150.2781787999</v>
      </c>
      <c r="D2693" s="41">
        <v>675490.06577138498</v>
      </c>
      <c r="E2693" s="41">
        <v>2607365.1258968399</v>
      </c>
      <c r="F2693" s="41">
        <v>6670551.6600000001</v>
      </c>
      <c r="G2693" s="41">
        <v>12362306.117459301</v>
      </c>
      <c r="H2693" s="41">
        <v>0.101264498080716</v>
      </c>
      <c r="I2693" s="41">
        <v>0.21091251916294601</v>
      </c>
      <c r="J2693" s="41">
        <v>3004753</v>
      </c>
      <c r="K2693" s="41">
        <v>54603.825607152598</v>
      </c>
      <c r="L2693" s="41">
        <v>109485.37881817399</v>
      </c>
      <c r="M2693" s="41">
        <v>2.2163128744582301</v>
      </c>
      <c r="N2693" s="41">
        <v>226.40172340754299</v>
      </c>
      <c r="O2693" s="41">
        <v>1.1488965243328799</v>
      </c>
    </row>
    <row r="2694" spans="1:15" x14ac:dyDescent="0.35">
      <c r="A2694" s="85" t="s">
        <v>2752</v>
      </c>
      <c r="B2694" s="41">
        <v>13686610.4076412</v>
      </c>
      <c r="C2694" s="41">
        <v>4037820.9145819098</v>
      </c>
      <c r="D2694" s="41">
        <v>1129371.0297759699</v>
      </c>
      <c r="E2694" s="41">
        <v>2522241.60594858</v>
      </c>
      <c r="F2694" s="41">
        <v>8285171.75</v>
      </c>
      <c r="G2694" s="41">
        <v>13217954.590017</v>
      </c>
      <c r="H2694" s="41">
        <v>0.136312325664941</v>
      </c>
      <c r="I2694" s="41">
        <v>0.19081935777367101</v>
      </c>
      <c r="J2694" s="41">
        <v>3525605</v>
      </c>
      <c r="K2694" s="41">
        <v>59742.167638494699</v>
      </c>
      <c r="L2694" s="41">
        <v>127082.382069328</v>
      </c>
      <c r="M2694" s="41">
        <v>2.3512003539734598</v>
      </c>
      <c r="N2694" s="41">
        <v>221.25328030320901</v>
      </c>
      <c r="O2694" s="41">
        <v>1.1452845439525701</v>
      </c>
    </row>
    <row r="2695" spans="1:15" x14ac:dyDescent="0.35">
      <c r="A2695" s="85" t="s">
        <v>2753</v>
      </c>
      <c r="B2695" s="41">
        <v>14146377.1822876</v>
      </c>
      <c r="C2695" s="41">
        <v>3740094.9760909802</v>
      </c>
      <c r="D2695" s="41">
        <v>839455.03426289104</v>
      </c>
      <c r="E2695" s="41">
        <v>2704345.8686968698</v>
      </c>
      <c r="F2695" s="41">
        <v>6814973.5700000003</v>
      </c>
      <c r="G2695" s="41">
        <v>14749099.9734683</v>
      </c>
      <c r="H2695" s="41">
        <v>0.123178032260937</v>
      </c>
      <c r="I2695" s="41">
        <v>0.18335667081799201</v>
      </c>
      <c r="J2695" s="41">
        <v>3002191</v>
      </c>
      <c r="K2695" s="41">
        <v>63289.993020375303</v>
      </c>
      <c r="L2695" s="41">
        <v>133800.482129863</v>
      </c>
      <c r="M2695" s="41">
        <v>2.2665349994845099</v>
      </c>
      <c r="N2695" s="41">
        <v>233.043302864921</v>
      </c>
      <c r="O2695" s="41">
        <v>1.2457884845071401</v>
      </c>
    </row>
    <row r="2696" spans="1:15" x14ac:dyDescent="0.35">
      <c r="A2696" s="85" t="s">
        <v>2754</v>
      </c>
      <c r="B2696" s="41">
        <v>11601908.333458301</v>
      </c>
      <c r="C2696" s="41">
        <v>5087008.7964705601</v>
      </c>
      <c r="D2696" s="41">
        <v>1134929.6584356399</v>
      </c>
      <c r="E2696" s="41">
        <v>1877431.57922756</v>
      </c>
      <c r="F2696" s="41">
        <v>8498822.4100000001</v>
      </c>
      <c r="G2696" s="41">
        <v>11348161.12451</v>
      </c>
      <c r="H2696" s="41">
        <v>0.13353963686783801</v>
      </c>
      <c r="I2696" s="41">
        <v>0.16543927766170299</v>
      </c>
      <c r="J2696" s="41">
        <v>3845621</v>
      </c>
      <c r="K2696" s="41">
        <v>52902.713740664898</v>
      </c>
      <c r="L2696" s="41">
        <v>145705.166917936</v>
      </c>
      <c r="M2696" s="41">
        <v>2.2137736991706798</v>
      </c>
      <c r="N2696" s="41">
        <v>214.50785494193801</v>
      </c>
      <c r="O2696" s="41">
        <v>1.3228055485630399</v>
      </c>
    </row>
    <row r="2697" spans="1:15" x14ac:dyDescent="0.35">
      <c r="A2697" s="85" t="s">
        <v>2755</v>
      </c>
      <c r="B2697" s="41">
        <v>12068586.2417522</v>
      </c>
      <c r="C2697" s="41">
        <v>3690219.8551059701</v>
      </c>
      <c r="D2697" s="41">
        <v>909856.84280701703</v>
      </c>
      <c r="E2697" s="41">
        <v>3132545.2822370701</v>
      </c>
      <c r="F2697" s="41">
        <v>7254385.2999999998</v>
      </c>
      <c r="G2697" s="41">
        <v>12663199.116748599</v>
      </c>
      <c r="H2697" s="41">
        <v>0.12542163190684399</v>
      </c>
      <c r="I2697" s="41">
        <v>0.24737392607954001</v>
      </c>
      <c r="J2697" s="41">
        <v>3209905</v>
      </c>
      <c r="K2697" s="41">
        <v>56469.115347819898</v>
      </c>
      <c r="L2697" s="41">
        <v>116376.19484634401</v>
      </c>
      <c r="M2697" s="41">
        <v>2.2637533856443501</v>
      </c>
      <c r="N2697" s="41">
        <v>224.249073877434</v>
      </c>
      <c r="O2697" s="41">
        <v>1.1496352244399699</v>
      </c>
    </row>
    <row r="2698" spans="1:15" x14ac:dyDescent="0.35">
      <c r="A2698" s="85" t="s">
        <v>2756</v>
      </c>
      <c r="B2698" s="41">
        <v>10780151.673198501</v>
      </c>
      <c r="C2698" s="41">
        <v>4144519.4521137401</v>
      </c>
      <c r="D2698" s="41">
        <v>834445.45209981001</v>
      </c>
      <c r="E2698" s="41">
        <v>2794082.0869685202</v>
      </c>
      <c r="F2698" s="41">
        <v>6497069.96</v>
      </c>
      <c r="G2698" s="41">
        <v>12204119.430692</v>
      </c>
      <c r="H2698" s="41">
        <v>0.12843411833906301</v>
      </c>
      <c r="I2698" s="41">
        <v>0.22894581643815401</v>
      </c>
      <c r="J2698" s="41">
        <v>3036014</v>
      </c>
      <c r="K2698" s="41">
        <v>52405.184776245202</v>
      </c>
      <c r="L2698" s="41">
        <v>147990.726311465</v>
      </c>
      <c r="M2698" s="41">
        <v>2.1389823338259899</v>
      </c>
      <c r="N2698" s="41">
        <v>232.875154099665</v>
      </c>
      <c r="O2698" s="41">
        <v>1.3651186892134699</v>
      </c>
    </row>
    <row r="2699" spans="1:15" x14ac:dyDescent="0.35">
      <c r="A2699" s="85" t="s">
        <v>2757</v>
      </c>
      <c r="B2699" s="41">
        <v>14608504.8467195</v>
      </c>
      <c r="C2699" s="41">
        <v>4572746.6372382799</v>
      </c>
      <c r="D2699" s="41">
        <v>783333.78963713499</v>
      </c>
      <c r="E2699" s="41">
        <v>3674562.3031402398</v>
      </c>
      <c r="F2699" s="41">
        <v>7778423.0700000003</v>
      </c>
      <c r="G2699" s="41">
        <v>15979372.743695499</v>
      </c>
      <c r="H2699" s="41">
        <v>0.10070598919443099</v>
      </c>
      <c r="I2699" s="41">
        <v>0.229956604810411</v>
      </c>
      <c r="J2699" s="41">
        <v>3338379</v>
      </c>
      <c r="K2699" s="41">
        <v>63269.6101666752</v>
      </c>
      <c r="L2699" s="41">
        <v>118648.23696037701</v>
      </c>
      <c r="M2699" s="41">
        <v>2.3299792558475199</v>
      </c>
      <c r="N2699" s="41">
        <v>252.56317076509299</v>
      </c>
      <c r="O2699" s="41">
        <v>1.36975059968873</v>
      </c>
    </row>
    <row r="2700" spans="1:15" x14ac:dyDescent="0.35">
      <c r="A2700" s="85" t="s">
        <v>2758</v>
      </c>
      <c r="B2700" s="41">
        <v>12451084.619431101</v>
      </c>
      <c r="C2700" s="41">
        <v>4581494.2834858298</v>
      </c>
      <c r="D2700" s="41">
        <v>904523.78566801804</v>
      </c>
      <c r="E2700" s="41">
        <v>2587853.7029020502</v>
      </c>
      <c r="F2700" s="41">
        <v>6818151.5700000003</v>
      </c>
      <c r="G2700" s="41">
        <v>13829247.662288001</v>
      </c>
      <c r="H2700" s="41">
        <v>0.132664077115554</v>
      </c>
      <c r="I2700" s="41">
        <v>0.187129030161132</v>
      </c>
      <c r="J2700" s="41">
        <v>3003591</v>
      </c>
      <c r="K2700" s="41">
        <v>62555.967170072698</v>
      </c>
      <c r="L2700" s="41">
        <v>122442.84080097399</v>
      </c>
      <c r="M2700" s="41">
        <v>2.27444020222427</v>
      </c>
      <c r="N2700" s="41">
        <v>221.067902003299</v>
      </c>
      <c r="O2700" s="41">
        <v>1.5253389304621801</v>
      </c>
    </row>
    <row r="2701" spans="1:15" x14ac:dyDescent="0.35">
      <c r="A2701" s="85" t="s">
        <v>2759</v>
      </c>
      <c r="B2701" s="41">
        <v>11722262.6005894</v>
      </c>
      <c r="C2701" s="41">
        <v>4933538.07370097</v>
      </c>
      <c r="D2701" s="41">
        <v>1189704.82978513</v>
      </c>
      <c r="E2701" s="41">
        <v>2907668.72755619</v>
      </c>
      <c r="F2701" s="41">
        <v>8315360.1900000004</v>
      </c>
      <c r="G2701" s="41">
        <v>12559971.057736</v>
      </c>
      <c r="H2701" s="41">
        <v>0.14307315649607799</v>
      </c>
      <c r="I2701" s="41">
        <v>0.23150282068247999</v>
      </c>
      <c r="J2701" s="41">
        <v>3940929</v>
      </c>
      <c r="K2701" s="41">
        <v>57417.010549650098</v>
      </c>
      <c r="L2701" s="41">
        <v>122157.016104269</v>
      </c>
      <c r="M2701" s="41">
        <v>2.11405651425676</v>
      </c>
      <c r="N2701" s="41">
        <v>218.75323317125</v>
      </c>
      <c r="O2701" s="41">
        <v>1.2518718489221601</v>
      </c>
    </row>
    <row r="2702" spans="1:15" x14ac:dyDescent="0.35">
      <c r="A2702" s="85" t="s">
        <v>2760</v>
      </c>
      <c r="B2702" s="41">
        <v>13062823.3279329</v>
      </c>
      <c r="C2702" s="41">
        <v>5304201.83275514</v>
      </c>
      <c r="D2702" s="41">
        <v>1098896.9217169201</v>
      </c>
      <c r="E2702" s="41">
        <v>1918261.5701010299</v>
      </c>
      <c r="F2702" s="41">
        <v>9328115.0600000005</v>
      </c>
      <c r="G2702" s="41">
        <v>12187807.876347</v>
      </c>
      <c r="H2702" s="41">
        <v>0.11780482065761699</v>
      </c>
      <c r="I2702" s="41">
        <v>0.157391845158949</v>
      </c>
      <c r="J2702" s="41">
        <v>3854593</v>
      </c>
      <c r="K2702" s="41">
        <v>58120.209233891299</v>
      </c>
      <c r="L2702" s="41">
        <v>131739.28384105201</v>
      </c>
      <c r="M2702" s="41">
        <v>2.4226450323885298</v>
      </c>
      <c r="N2702" s="41">
        <v>209.698051728439</v>
      </c>
      <c r="O2702" s="41">
        <v>1.37607312438827</v>
      </c>
    </row>
    <row r="2703" spans="1:15" x14ac:dyDescent="0.35">
      <c r="A2703" s="85" t="s">
        <v>2761</v>
      </c>
      <c r="B2703" s="41">
        <v>13583996.8074845</v>
      </c>
      <c r="C2703" s="41">
        <v>3675889.0983764301</v>
      </c>
      <c r="D2703" s="41">
        <v>781027.72512731398</v>
      </c>
      <c r="E2703" s="41">
        <v>2999929.6984809502</v>
      </c>
      <c r="F2703" s="41">
        <v>6753902.8799999999</v>
      </c>
      <c r="G2703" s="41">
        <v>14414295.6562401</v>
      </c>
      <c r="H2703" s="41">
        <v>0.115640947020445</v>
      </c>
      <c r="I2703" s="41">
        <v>0.208121837516372</v>
      </c>
      <c r="J2703" s="41">
        <v>3028656</v>
      </c>
      <c r="K2703" s="41">
        <v>58355.109737420004</v>
      </c>
      <c r="L2703" s="41">
        <v>127355.206770911</v>
      </c>
      <c r="M2703" s="41">
        <v>2.2322762737781998</v>
      </c>
      <c r="N2703" s="41">
        <v>247.00519605143799</v>
      </c>
      <c r="O2703" s="41">
        <v>1.2137030743592001</v>
      </c>
    </row>
    <row r="2704" spans="1:15" x14ac:dyDescent="0.35">
      <c r="A2704" s="85" t="s">
        <v>2762</v>
      </c>
      <c r="B2704" s="41">
        <v>10659738.2345498</v>
      </c>
      <c r="C2704" s="41">
        <v>5530780.7938913098</v>
      </c>
      <c r="D2704" s="41">
        <v>1033356.13240096</v>
      </c>
      <c r="E2704" s="41">
        <v>3053458.5203744401</v>
      </c>
      <c r="F2704" s="41">
        <v>7937066.25</v>
      </c>
      <c r="G2704" s="41">
        <v>12452083.351243</v>
      </c>
      <c r="H2704" s="41">
        <v>0.13019371388023401</v>
      </c>
      <c r="I2704" s="41">
        <v>0.24521667854637699</v>
      </c>
      <c r="J2704" s="41">
        <v>3527585</v>
      </c>
      <c r="K2704" s="41">
        <v>60362.0308848852</v>
      </c>
      <c r="L2704" s="41">
        <v>111815.92002647799</v>
      </c>
      <c r="M2704" s="41">
        <v>2.24523667452896</v>
      </c>
      <c r="N2704" s="41">
        <v>206.28867586645799</v>
      </c>
      <c r="O2704" s="41">
        <v>1.56786605961056</v>
      </c>
    </row>
    <row r="2705" spans="1:15" x14ac:dyDescent="0.35">
      <c r="A2705" s="85" t="s">
        <v>2763</v>
      </c>
      <c r="B2705" s="41">
        <v>11386420.537704101</v>
      </c>
      <c r="C2705" s="41">
        <v>5265962.9066157704</v>
      </c>
      <c r="D2705" s="41">
        <v>776102.53811608604</v>
      </c>
      <c r="E2705" s="41">
        <v>2053929.87060317</v>
      </c>
      <c r="F2705" s="41">
        <v>7589429.5099999998</v>
      </c>
      <c r="G2705" s="41">
        <v>12014638.963166799</v>
      </c>
      <c r="H2705" s="41">
        <v>0.102260985110077</v>
      </c>
      <c r="I2705" s="41">
        <v>0.17095227554484799</v>
      </c>
      <c r="J2705" s="41">
        <v>3434131</v>
      </c>
      <c r="K2705" s="41">
        <v>55085.227468556397</v>
      </c>
      <c r="L2705" s="41">
        <v>121652.62012767</v>
      </c>
      <c r="M2705" s="41">
        <v>2.2103474818782902</v>
      </c>
      <c r="N2705" s="41">
        <v>218.11276696850399</v>
      </c>
      <c r="O2705" s="41">
        <v>1.53341934440351</v>
      </c>
    </row>
    <row r="2706" spans="1:15" x14ac:dyDescent="0.35">
      <c r="A2706" s="85" t="s">
        <v>2764</v>
      </c>
      <c r="B2706" s="41">
        <v>12108014.476418501</v>
      </c>
      <c r="C2706" s="41">
        <v>6159234.7804594301</v>
      </c>
      <c r="D2706" s="41">
        <v>991590.03271824797</v>
      </c>
      <c r="E2706" s="41">
        <v>2333841.2455545701</v>
      </c>
      <c r="F2706" s="41">
        <v>8258248</v>
      </c>
      <c r="G2706" s="41">
        <v>13439840.8317274</v>
      </c>
      <c r="H2706" s="41">
        <v>0.120072687659446</v>
      </c>
      <c r="I2706" s="41">
        <v>0.17365095872601999</v>
      </c>
      <c r="J2706" s="41">
        <v>3895400</v>
      </c>
      <c r="K2706" s="41">
        <v>61534.915213256601</v>
      </c>
      <c r="L2706" s="41">
        <v>105408.29657658</v>
      </c>
      <c r="M2706" s="41">
        <v>2.1240884280484802</v>
      </c>
      <c r="N2706" s="41">
        <v>218.40644104845001</v>
      </c>
      <c r="O2706" s="41">
        <v>1.5811559224879199</v>
      </c>
    </row>
    <row r="2707" spans="1:15" x14ac:dyDescent="0.35">
      <c r="A2707" s="85" t="s">
        <v>2765</v>
      </c>
      <c r="B2707" s="41">
        <v>10173133.8518144</v>
      </c>
      <c r="C2707" s="41">
        <v>6535130.6925927997</v>
      </c>
      <c r="D2707" s="41">
        <v>1206912.52989862</v>
      </c>
      <c r="E2707" s="41">
        <v>2616844.61515619</v>
      </c>
      <c r="F2707" s="41">
        <v>8413874.7400000002</v>
      </c>
      <c r="G2707" s="41">
        <v>12246530.142250299</v>
      </c>
      <c r="H2707" s="41">
        <v>0.143443130209783</v>
      </c>
      <c r="I2707" s="41">
        <v>0.213680494373515</v>
      </c>
      <c r="J2707" s="41">
        <v>3773038</v>
      </c>
      <c r="K2707" s="41">
        <v>57401.1255788622</v>
      </c>
      <c r="L2707" s="41">
        <v>128383.192788263</v>
      </c>
      <c r="M2707" s="41">
        <v>2.2310804110195601</v>
      </c>
      <c r="N2707" s="41">
        <v>213.348847070755</v>
      </c>
      <c r="O2707" s="41">
        <v>1.7320606610886999</v>
      </c>
    </row>
    <row r="2708" spans="1:15" x14ac:dyDescent="0.35">
      <c r="A2708" s="85" t="s">
        <v>2766</v>
      </c>
      <c r="B2708" s="41">
        <v>12684685.194815399</v>
      </c>
      <c r="C2708" s="41">
        <v>6549848.4890428698</v>
      </c>
      <c r="D2708" s="41">
        <v>1112020.27121606</v>
      </c>
      <c r="E2708" s="41">
        <v>2532515.05070135</v>
      </c>
      <c r="F2708" s="41">
        <v>7947799.0800000001</v>
      </c>
      <c r="G2708" s="41">
        <v>15069569.891832</v>
      </c>
      <c r="H2708" s="41">
        <v>0.139915498620791</v>
      </c>
      <c r="I2708" s="41">
        <v>0.168054899302337</v>
      </c>
      <c r="J2708" s="41">
        <v>3629132</v>
      </c>
      <c r="K2708" s="41">
        <v>64063.129243004703</v>
      </c>
      <c r="L2708" s="41">
        <v>138299.96605627399</v>
      </c>
      <c r="M2708" s="41">
        <v>2.1866341306548698</v>
      </c>
      <c r="N2708" s="41">
        <v>235.22518051095099</v>
      </c>
      <c r="O2708" s="41">
        <v>1.8047975353453301</v>
      </c>
    </row>
    <row r="2709" spans="1:15" x14ac:dyDescent="0.35">
      <c r="A2709" s="85" t="s">
        <v>2767</v>
      </c>
      <c r="B2709" s="41">
        <v>14262626.25966</v>
      </c>
      <c r="C2709" s="41">
        <v>4434932.9772291603</v>
      </c>
      <c r="D2709" s="41">
        <v>1387264.13607535</v>
      </c>
      <c r="E2709" s="41">
        <v>3190995.0075171301</v>
      </c>
      <c r="F2709" s="41">
        <v>9413899.5999999996</v>
      </c>
      <c r="G2709" s="41">
        <v>14053141.857524401</v>
      </c>
      <c r="H2709" s="41">
        <v>0.147363387652376</v>
      </c>
      <c r="I2709" s="41">
        <v>0.22706630587441201</v>
      </c>
      <c r="J2709" s="41">
        <v>3955420</v>
      </c>
      <c r="K2709" s="41">
        <v>62759.654597733002</v>
      </c>
      <c r="L2709" s="41">
        <v>191223.07704274901</v>
      </c>
      <c r="M2709" s="41">
        <v>2.3806073097521701</v>
      </c>
      <c r="N2709" s="41">
        <v>223.91583723219401</v>
      </c>
      <c r="O2709" s="41">
        <v>1.12122934536134</v>
      </c>
    </row>
    <row r="2710" spans="1:15" x14ac:dyDescent="0.35">
      <c r="A2710" s="85" t="s">
        <v>2768</v>
      </c>
      <c r="B2710" s="41">
        <v>8962016.6266806498</v>
      </c>
      <c r="C2710" s="41">
        <v>6945290.5893229097</v>
      </c>
      <c r="D2710" s="41">
        <v>933632.82277223398</v>
      </c>
      <c r="E2710" s="41">
        <v>2836266.0789451702</v>
      </c>
      <c r="F2710" s="41">
        <v>7980621.1200000001</v>
      </c>
      <c r="G2710" s="41">
        <v>11855811.632437101</v>
      </c>
      <c r="H2710" s="41">
        <v>0.11698748865955901</v>
      </c>
      <c r="I2710" s="41">
        <v>0.23923002210875499</v>
      </c>
      <c r="J2710" s="41">
        <v>3694732</v>
      </c>
      <c r="K2710" s="41">
        <v>51339.417279856003</v>
      </c>
      <c r="L2710" s="41">
        <v>159226.63471618801</v>
      </c>
      <c r="M2710" s="41">
        <v>2.1562797300909602</v>
      </c>
      <c r="N2710" s="41">
        <v>230.92775544069301</v>
      </c>
      <c r="O2710" s="41">
        <v>1.8797819677646199</v>
      </c>
    </row>
    <row r="2711" spans="1:15" x14ac:dyDescent="0.35">
      <c r="A2711" s="85" t="s">
        <v>2769</v>
      </c>
      <c r="B2711" s="41">
        <v>10711970.576137399</v>
      </c>
      <c r="C2711" s="41">
        <v>6017158.4802727504</v>
      </c>
      <c r="D2711" s="41">
        <v>969637.33948012104</v>
      </c>
      <c r="E2711" s="41">
        <v>3063502.3435386801</v>
      </c>
      <c r="F2711" s="41">
        <v>8373968.9500000002</v>
      </c>
      <c r="G2711" s="41">
        <v>12517764.431910001</v>
      </c>
      <c r="H2711" s="41">
        <v>0.115791847959995</v>
      </c>
      <c r="I2711" s="41">
        <v>0.244732384940019</v>
      </c>
      <c r="J2711" s="41">
        <v>3656755</v>
      </c>
      <c r="K2711" s="41">
        <v>62172.267964190003</v>
      </c>
      <c r="L2711" s="41">
        <v>129464.642481067</v>
      </c>
      <c r="M2711" s="41">
        <v>2.2920466352775102</v>
      </c>
      <c r="N2711" s="41">
        <v>201.33754962588401</v>
      </c>
      <c r="O2711" s="41">
        <v>1.6454912840134901</v>
      </c>
    </row>
    <row r="2712" spans="1:15" x14ac:dyDescent="0.35">
      <c r="A2712" s="85" t="s">
        <v>2770</v>
      </c>
      <c r="B2712" s="41">
        <v>11128391.440734901</v>
      </c>
      <c r="C2712" s="41">
        <v>6118573.6579439696</v>
      </c>
      <c r="D2712" s="41">
        <v>896972.12785179797</v>
      </c>
      <c r="E2712" s="41">
        <v>2628592.8937174198</v>
      </c>
      <c r="F2712" s="41">
        <v>8179321.9400000004</v>
      </c>
      <c r="G2712" s="41">
        <v>12750207.3515485</v>
      </c>
      <c r="H2712" s="41">
        <v>0.109663384621806</v>
      </c>
      <c r="I2712" s="41">
        <v>0.20616079576134699</v>
      </c>
      <c r="J2712" s="41">
        <v>3619169</v>
      </c>
      <c r="K2712" s="41">
        <v>58209.493022044</v>
      </c>
      <c r="L2712" s="41">
        <v>156999.17130038899</v>
      </c>
      <c r="M2712" s="41">
        <v>2.2562993222176599</v>
      </c>
      <c r="N2712" s="41">
        <v>219.041440870831</v>
      </c>
      <c r="O2712" s="41">
        <v>1.6906018088528001</v>
      </c>
    </row>
    <row r="2713" spans="1:15" x14ac:dyDescent="0.35">
      <c r="A2713" s="85" t="s">
        <v>2771</v>
      </c>
      <c r="B2713" s="41">
        <v>11638668.151955299</v>
      </c>
      <c r="C2713" s="41">
        <v>6344145.8109437004</v>
      </c>
      <c r="D2713" s="41">
        <v>978546.32460468705</v>
      </c>
      <c r="E2713" s="41">
        <v>2501533.6762938299</v>
      </c>
      <c r="F2713" s="41">
        <v>8353885.5099999998</v>
      </c>
      <c r="G2713" s="41">
        <v>13251824.559053799</v>
      </c>
      <c r="H2713" s="41">
        <v>0.117136669329897</v>
      </c>
      <c r="I2713" s="41">
        <v>0.18876900046075201</v>
      </c>
      <c r="J2713" s="41">
        <v>3746137</v>
      </c>
      <c r="K2713" s="41">
        <v>55656.550017025598</v>
      </c>
      <c r="L2713" s="41">
        <v>142816.105256326</v>
      </c>
      <c r="M2713" s="41">
        <v>2.22656559130614</v>
      </c>
      <c r="N2713" s="41">
        <v>238.09709002225401</v>
      </c>
      <c r="O2713" s="41">
        <v>1.69351676432114</v>
      </c>
    </row>
    <row r="2714" spans="1:15" x14ac:dyDescent="0.35">
      <c r="A2714" s="85" t="s">
        <v>2772</v>
      </c>
      <c r="B2714" s="41">
        <v>9027913.4966337606</v>
      </c>
      <c r="C2714" s="41">
        <v>5402656.3293195898</v>
      </c>
      <c r="D2714" s="41">
        <v>913866.30916731001</v>
      </c>
      <c r="E2714" s="41">
        <v>2738180.2180393101</v>
      </c>
      <c r="F2714" s="41">
        <v>6777075.7999999998</v>
      </c>
      <c r="G2714" s="41">
        <v>11414073.3245438</v>
      </c>
      <c r="H2714" s="41">
        <v>0.13484670027850501</v>
      </c>
      <c r="I2714" s="41">
        <v>0.239895096183706</v>
      </c>
      <c r="J2714" s="41">
        <v>3080489</v>
      </c>
      <c r="K2714" s="41">
        <v>51851.5119454132</v>
      </c>
      <c r="L2714" s="41">
        <v>108532.771383838</v>
      </c>
      <c r="M2714" s="41">
        <v>2.20329800356898</v>
      </c>
      <c r="N2714" s="41">
        <v>220.129917068374</v>
      </c>
      <c r="O2714" s="41">
        <v>1.7538307487283999</v>
      </c>
    </row>
    <row r="2715" spans="1:15" x14ac:dyDescent="0.35">
      <c r="A2715" s="85" t="s">
        <v>2773</v>
      </c>
      <c r="B2715" s="41">
        <v>11128107.0340314</v>
      </c>
      <c r="C2715" s="41">
        <v>4655684.9753691498</v>
      </c>
      <c r="D2715" s="41">
        <v>892635.28249287198</v>
      </c>
      <c r="E2715" s="41">
        <v>2255250.03643564</v>
      </c>
      <c r="F2715" s="41">
        <v>7647010.5599999996</v>
      </c>
      <c r="G2715" s="41">
        <v>11414656.038819499</v>
      </c>
      <c r="H2715" s="41">
        <v>0.116729965976779</v>
      </c>
      <c r="I2715" s="41">
        <v>0.197574944769766</v>
      </c>
      <c r="J2715" s="41">
        <v>3523968</v>
      </c>
      <c r="K2715" s="41">
        <v>55341.103649857003</v>
      </c>
      <c r="L2715" s="41">
        <v>129989.270490468</v>
      </c>
      <c r="M2715" s="41">
        <v>2.1715150431913601</v>
      </c>
      <c r="N2715" s="41">
        <v>206.26166280122399</v>
      </c>
      <c r="O2715" s="41">
        <v>1.3211484824405699</v>
      </c>
    </row>
    <row r="2716" spans="1:15" x14ac:dyDescent="0.35">
      <c r="A2716" s="85" t="s">
        <v>2774</v>
      </c>
      <c r="B2716" s="41">
        <v>12597862.717785699</v>
      </c>
      <c r="C2716" s="41">
        <v>4214482.6129787201</v>
      </c>
      <c r="D2716" s="41">
        <v>1156540.3625535399</v>
      </c>
      <c r="E2716" s="41">
        <v>2989119.2537082201</v>
      </c>
      <c r="F2716" s="41">
        <v>8470671.0700000003</v>
      </c>
      <c r="G2716" s="41">
        <v>12637486.703531099</v>
      </c>
      <c r="H2716" s="41">
        <v>0.13653467983777401</v>
      </c>
      <c r="I2716" s="41">
        <v>0.236527984070838</v>
      </c>
      <c r="J2716" s="41">
        <v>3698983</v>
      </c>
      <c r="K2716" s="41">
        <v>60058.391329393897</v>
      </c>
      <c r="L2716" s="41">
        <v>150152.82650485501</v>
      </c>
      <c r="M2716" s="41">
        <v>2.2938635951510098</v>
      </c>
      <c r="N2716" s="41">
        <v>210.42304031969499</v>
      </c>
      <c r="O2716" s="41">
        <v>1.13936252558574</v>
      </c>
    </row>
    <row r="2717" spans="1:15" x14ac:dyDescent="0.35">
      <c r="A2717" s="85" t="s">
        <v>2775</v>
      </c>
      <c r="B2717" s="41">
        <v>11516108.786722699</v>
      </c>
      <c r="C2717" s="41">
        <v>6327962.5980597101</v>
      </c>
      <c r="D2717" s="41">
        <v>1106306.4451691599</v>
      </c>
      <c r="E2717" s="41">
        <v>3259083.1372636198</v>
      </c>
      <c r="F2717" s="41">
        <v>8876317.0999999996</v>
      </c>
      <c r="G2717" s="41">
        <v>13451956.1871002</v>
      </c>
      <c r="H2717" s="41">
        <v>0.124635750695428</v>
      </c>
      <c r="I2717" s="41">
        <v>0.242275776989886</v>
      </c>
      <c r="J2717" s="41">
        <v>3729545</v>
      </c>
      <c r="K2717" s="41">
        <v>62079.266173336298</v>
      </c>
      <c r="L2717" s="41">
        <v>118812.319885014</v>
      </c>
      <c r="M2717" s="41">
        <v>2.3794671979996198</v>
      </c>
      <c r="N2717" s="41">
        <v>216.69413248956101</v>
      </c>
      <c r="O2717" s="41">
        <v>1.6967116895116501</v>
      </c>
    </row>
    <row r="2718" spans="1:15" x14ac:dyDescent="0.35">
      <c r="A2718" s="85" t="s">
        <v>2776</v>
      </c>
      <c r="B2718" s="41">
        <v>11845999.364584999</v>
      </c>
      <c r="C2718" s="41">
        <v>5682040.32186097</v>
      </c>
      <c r="D2718" s="41">
        <v>987987.64871725801</v>
      </c>
      <c r="E2718" s="41">
        <v>2488712.5843250402</v>
      </c>
      <c r="F2718" s="41">
        <v>7239230.7000000002</v>
      </c>
      <c r="G2718" s="41">
        <v>13866383.450365501</v>
      </c>
      <c r="H2718" s="41">
        <v>0.13647688403095901</v>
      </c>
      <c r="I2718" s="41">
        <v>0.17947813092241</v>
      </c>
      <c r="J2718" s="41">
        <v>3275670</v>
      </c>
      <c r="K2718" s="41">
        <v>64957.059307469601</v>
      </c>
      <c r="L2718" s="41">
        <v>100874.230877209</v>
      </c>
      <c r="M2718" s="41">
        <v>2.2143610566583201</v>
      </c>
      <c r="N2718" s="41">
        <v>213.466973804611</v>
      </c>
      <c r="O2718" s="41">
        <v>1.7346192754034999</v>
      </c>
    </row>
    <row r="2719" spans="1:15" x14ac:dyDescent="0.35">
      <c r="A2719" s="85" t="s">
        <v>2777</v>
      </c>
      <c r="B2719" s="41">
        <v>9752223.6921257991</v>
      </c>
      <c r="C2719" s="41">
        <v>6219334.9985272996</v>
      </c>
      <c r="D2719" s="41">
        <v>1076363.2600833799</v>
      </c>
      <c r="E2719" s="41">
        <v>2684276.57801513</v>
      </c>
      <c r="F2719" s="41">
        <v>7891777.0999999996</v>
      </c>
      <c r="G2719" s="41">
        <v>11946103.7190313</v>
      </c>
      <c r="H2719" s="41">
        <v>0.13639047915879199</v>
      </c>
      <c r="I2719" s="41">
        <v>0.22469891783534501</v>
      </c>
      <c r="J2719" s="41">
        <v>3670594</v>
      </c>
      <c r="K2719" s="41">
        <v>56794.255581588601</v>
      </c>
      <c r="L2719" s="41">
        <v>105682.290279728</v>
      </c>
      <c r="M2719" s="41">
        <v>2.14864677672213</v>
      </c>
      <c r="N2719" s="41">
        <v>210.33943635055201</v>
      </c>
      <c r="O2719" s="41">
        <v>1.69436745075247</v>
      </c>
    </row>
    <row r="2720" spans="1:15" x14ac:dyDescent="0.35">
      <c r="A2720" s="85" t="s">
        <v>2778</v>
      </c>
      <c r="B2720" s="41">
        <v>13030305.6030841</v>
      </c>
      <c r="C2720" s="41">
        <v>4761535.9370041704</v>
      </c>
      <c r="D2720" s="41">
        <v>962406.14082146902</v>
      </c>
      <c r="E2720" s="41">
        <v>3499761.4554833602</v>
      </c>
      <c r="F2720" s="41">
        <v>7648249.2400000002</v>
      </c>
      <c r="G2720" s="41">
        <v>14738518.167943999</v>
      </c>
      <c r="H2720" s="41">
        <v>0.12583352223776001</v>
      </c>
      <c r="I2720" s="41">
        <v>0.23745680641730199</v>
      </c>
      <c r="J2720" s="41">
        <v>3786262</v>
      </c>
      <c r="K2720" s="41">
        <v>60073.8492212602</v>
      </c>
      <c r="L2720" s="41">
        <v>132758.27155084399</v>
      </c>
      <c r="M2720" s="41">
        <v>2.0173383425257598</v>
      </c>
      <c r="N2720" s="41">
        <v>245.33672225842901</v>
      </c>
      <c r="O2720" s="41">
        <v>1.2575822637218901</v>
      </c>
    </row>
    <row r="2721" spans="1:15" x14ac:dyDescent="0.35">
      <c r="A2721" s="85" t="s">
        <v>2779</v>
      </c>
      <c r="B2721" s="41">
        <v>14731380.054595301</v>
      </c>
      <c r="C2721" s="41">
        <v>4135896.6272116299</v>
      </c>
      <c r="D2721" s="41">
        <v>1135052.78763147</v>
      </c>
      <c r="E2721" s="41">
        <v>2412122.1766709401</v>
      </c>
      <c r="F2721" s="41">
        <v>9264998.6699999999</v>
      </c>
      <c r="G2721" s="41">
        <v>13291597.513823999</v>
      </c>
      <c r="H2721" s="41">
        <v>0.122509762608684</v>
      </c>
      <c r="I2721" s="41">
        <v>0.181477220790217</v>
      </c>
      <c r="J2721" s="41">
        <v>3720883</v>
      </c>
      <c r="K2721" s="41">
        <v>63599.203377309801</v>
      </c>
      <c r="L2721" s="41">
        <v>142144.53771463799</v>
      </c>
      <c r="M2721" s="41">
        <v>2.4871572989763102</v>
      </c>
      <c r="N2721" s="41">
        <v>208.98968552294599</v>
      </c>
      <c r="O2721" s="41">
        <v>1.11153632812739</v>
      </c>
    </row>
    <row r="2722" spans="1:15" x14ac:dyDescent="0.35">
      <c r="A2722" s="85" t="s">
        <v>2780</v>
      </c>
      <c r="B2722" s="41">
        <v>13155204.3117468</v>
      </c>
      <c r="C2722" s="41">
        <v>4447657.2282460202</v>
      </c>
      <c r="D2722" s="41">
        <v>1209950.3548496</v>
      </c>
      <c r="E2722" s="41">
        <v>3059034.6347487802</v>
      </c>
      <c r="F2722" s="41">
        <v>8690675.7400000002</v>
      </c>
      <c r="G2722" s="41">
        <v>13293167.326760801</v>
      </c>
      <c r="H2722" s="41">
        <v>0.139223967278015</v>
      </c>
      <c r="I2722" s="41">
        <v>0.230120825199467</v>
      </c>
      <c r="J2722" s="41">
        <v>3636266</v>
      </c>
      <c r="K2722" s="41">
        <v>62899.438472417904</v>
      </c>
      <c r="L2722" s="41">
        <v>111996.537169617</v>
      </c>
      <c r="M2722" s="41">
        <v>2.3895731215337599</v>
      </c>
      <c r="N2722" s="41">
        <v>211.344337419765</v>
      </c>
      <c r="O2722" s="41">
        <v>1.2231385790385001</v>
      </c>
    </row>
    <row r="2723" spans="1:15" x14ac:dyDescent="0.35">
      <c r="A2723" s="85" t="s">
        <v>2781</v>
      </c>
      <c r="B2723" s="41">
        <v>13427395.3567323</v>
      </c>
      <c r="C2723" s="41">
        <v>4248060.7807906698</v>
      </c>
      <c r="D2723" s="41">
        <v>903745.68543826498</v>
      </c>
      <c r="E2723" s="41">
        <v>3034206.5029581999</v>
      </c>
      <c r="F2723" s="41">
        <v>7354991.6399999997</v>
      </c>
      <c r="G2723" s="41">
        <v>14409624.5270274</v>
      </c>
      <c r="H2723" s="41">
        <v>0.12287514788232499</v>
      </c>
      <c r="I2723" s="41">
        <v>0.21056804757591699</v>
      </c>
      <c r="J2723" s="41">
        <v>3103372</v>
      </c>
      <c r="K2723" s="41">
        <v>61231.566425986399</v>
      </c>
      <c r="L2723" s="41">
        <v>151207.84110794199</v>
      </c>
      <c r="M2723" s="41">
        <v>2.3724236489978998</v>
      </c>
      <c r="N2723" s="41">
        <v>235.33014689202301</v>
      </c>
      <c r="O2723" s="41">
        <v>1.3688532282918899</v>
      </c>
    </row>
    <row r="2724" spans="1:15" x14ac:dyDescent="0.35">
      <c r="A2724" s="85" t="s">
        <v>2782</v>
      </c>
      <c r="B2724" s="41">
        <v>8812534.0146697909</v>
      </c>
      <c r="C2724" s="41">
        <v>6933193.9833505303</v>
      </c>
      <c r="D2724" s="41">
        <v>909231.366419481</v>
      </c>
      <c r="E2724" s="41">
        <v>2695248.4352529901</v>
      </c>
      <c r="F2724" s="41">
        <v>8023825.1399999997</v>
      </c>
      <c r="G2724" s="41">
        <v>11482146.567811299</v>
      </c>
      <c r="H2724" s="41">
        <v>0.113316448271888</v>
      </c>
      <c r="I2724" s="41">
        <v>0.23473384696279401</v>
      </c>
      <c r="J2724" s="41">
        <v>3749451</v>
      </c>
      <c r="K2724" s="41">
        <v>52612.475109106097</v>
      </c>
      <c r="L2724" s="41">
        <v>155763.90811853201</v>
      </c>
      <c r="M2724" s="41">
        <v>2.1409958727505698</v>
      </c>
      <c r="N2724" s="41">
        <v>218.24461222521401</v>
      </c>
      <c r="O2724" s="41">
        <v>1.8491224404187501</v>
      </c>
    </row>
    <row r="2725" spans="1:15" x14ac:dyDescent="0.35">
      <c r="A2725" s="85" t="s">
        <v>2783</v>
      </c>
      <c r="B2725" s="41">
        <v>13535634.6556377</v>
      </c>
      <c r="C2725" s="41">
        <v>4495134.8336441098</v>
      </c>
      <c r="D2725" s="41">
        <v>870143.78862357</v>
      </c>
      <c r="E2725" s="41">
        <v>3121047.2731030998</v>
      </c>
      <c r="F2725" s="41">
        <v>8679192</v>
      </c>
      <c r="G2725" s="41">
        <v>13527578.784998599</v>
      </c>
      <c r="H2725" s="41">
        <v>0.10025631287147101</v>
      </c>
      <c r="I2725" s="41">
        <v>0.230717360638416</v>
      </c>
      <c r="J2725" s="41">
        <v>3616330</v>
      </c>
      <c r="K2725" s="41">
        <v>58644.725300206199</v>
      </c>
      <c r="L2725" s="41">
        <v>184810.23399004701</v>
      </c>
      <c r="M2725" s="41">
        <v>2.3972513960210802</v>
      </c>
      <c r="N2725" s="41">
        <v>230.665385228632</v>
      </c>
      <c r="O2725" s="41">
        <v>1.2430101328264</v>
      </c>
    </row>
    <row r="2726" spans="1:15" x14ac:dyDescent="0.35">
      <c r="A2726" s="85" t="s">
        <v>2784</v>
      </c>
      <c r="B2726" s="41">
        <v>11937821.912669601</v>
      </c>
      <c r="C2726" s="41">
        <v>5601850.3265803996</v>
      </c>
      <c r="D2726" s="41">
        <v>734151.19701181795</v>
      </c>
      <c r="E2726" s="41">
        <v>2192705.88913379</v>
      </c>
      <c r="F2726" s="41">
        <v>6806190.8200000003</v>
      </c>
      <c r="G2726" s="41">
        <v>13828691.573697399</v>
      </c>
      <c r="H2726" s="41">
        <v>0.107865209252511</v>
      </c>
      <c r="I2726" s="41">
        <v>0.158562064780184</v>
      </c>
      <c r="J2726" s="41">
        <v>3180463</v>
      </c>
      <c r="K2726" s="41">
        <v>63309.488502940898</v>
      </c>
      <c r="L2726" s="41">
        <v>168353.06830180599</v>
      </c>
      <c r="M2726" s="41">
        <v>2.1391938523762</v>
      </c>
      <c r="N2726" s="41">
        <v>218.43237752653101</v>
      </c>
      <c r="O2726" s="41">
        <v>1.76133170754711</v>
      </c>
    </row>
    <row r="2727" spans="1:15" x14ac:dyDescent="0.35">
      <c r="A2727" s="85" t="s">
        <v>2785</v>
      </c>
      <c r="B2727" s="41">
        <v>10586445.5762228</v>
      </c>
      <c r="C2727" s="41">
        <v>5761792.1866421904</v>
      </c>
      <c r="D2727" s="41">
        <v>990208.06091979903</v>
      </c>
      <c r="E2727" s="41">
        <v>2538968.8087508301</v>
      </c>
      <c r="F2727" s="41">
        <v>7742993.5700000003</v>
      </c>
      <c r="G2727" s="41">
        <v>12301041.995085601</v>
      </c>
      <c r="H2727" s="41">
        <v>0.12788439664425499</v>
      </c>
      <c r="I2727" s="41">
        <v>0.20640274293553201</v>
      </c>
      <c r="J2727" s="41">
        <v>3503617</v>
      </c>
      <c r="K2727" s="41">
        <v>59373.694348322999</v>
      </c>
      <c r="L2727" s="41">
        <v>166620.93254989499</v>
      </c>
      <c r="M2727" s="41">
        <v>2.20974428875398</v>
      </c>
      <c r="N2727" s="41">
        <v>207.17846528216401</v>
      </c>
      <c r="O2727" s="41">
        <v>1.64452683801974</v>
      </c>
    </row>
    <row r="2728" spans="1:15" x14ac:dyDescent="0.35">
      <c r="A2728" s="85" t="s">
        <v>2786</v>
      </c>
      <c r="B2728" s="41">
        <v>14718057.8490998</v>
      </c>
      <c r="C2728" s="41">
        <v>5755754.3640713999</v>
      </c>
      <c r="D2728" s="41">
        <v>1039085.69494228</v>
      </c>
      <c r="E2728" s="41">
        <v>3867558.8542954298</v>
      </c>
      <c r="F2728" s="41">
        <v>8990578.3000000007</v>
      </c>
      <c r="G2728" s="41">
        <v>16511907.520705</v>
      </c>
      <c r="H2728" s="41">
        <v>0.115574956389877</v>
      </c>
      <c r="I2728" s="41">
        <v>0.23422847114700299</v>
      </c>
      <c r="J2728" s="41">
        <v>3825778</v>
      </c>
      <c r="K2728" s="41">
        <v>64587.942580500603</v>
      </c>
      <c r="L2728" s="41">
        <v>122029.05829611</v>
      </c>
      <c r="M2728" s="41">
        <v>2.35039171282392</v>
      </c>
      <c r="N2728" s="41">
        <v>255.65318036123199</v>
      </c>
      <c r="O2728" s="41">
        <v>1.5044663762694499</v>
      </c>
    </row>
    <row r="2729" spans="1:15" x14ac:dyDescent="0.35">
      <c r="A2729" s="85" t="s">
        <v>2787</v>
      </c>
      <c r="B2729" s="41">
        <v>11183484.557740699</v>
      </c>
      <c r="C2729" s="41">
        <v>5167300.2944538696</v>
      </c>
      <c r="D2729" s="41">
        <v>842017.05683427502</v>
      </c>
      <c r="E2729" s="41">
        <v>3208648.2389228102</v>
      </c>
      <c r="F2729" s="41">
        <v>7306939.3399999999</v>
      </c>
      <c r="G2729" s="41">
        <v>13263029.566654</v>
      </c>
      <c r="H2729" s="41">
        <v>0.115235260299051</v>
      </c>
      <c r="I2729" s="41">
        <v>0.24192423177507</v>
      </c>
      <c r="J2729" s="41">
        <v>3233159</v>
      </c>
      <c r="K2729" s="41">
        <v>64196.658115459897</v>
      </c>
      <c r="L2729" s="41">
        <v>168518.75870234799</v>
      </c>
      <c r="M2729" s="41">
        <v>2.2596050863717201</v>
      </c>
      <c r="N2729" s="41">
        <v>206.60444066560501</v>
      </c>
      <c r="O2729" s="41">
        <v>1.5982202837701001</v>
      </c>
    </row>
    <row r="2730" spans="1:15" x14ac:dyDescent="0.35">
      <c r="A2730" s="85" t="s">
        <v>2788</v>
      </c>
      <c r="B2730" s="41">
        <v>14399593.225970199</v>
      </c>
      <c r="C2730" s="41">
        <v>4723048.4242987595</v>
      </c>
      <c r="D2730" s="41">
        <v>1286668.0644380299</v>
      </c>
      <c r="E2730" s="41">
        <v>2520242.1947386698</v>
      </c>
      <c r="F2730" s="41">
        <v>9305240.8800000008</v>
      </c>
      <c r="G2730" s="41">
        <v>13779577.562449699</v>
      </c>
      <c r="H2730" s="41">
        <v>0.13827348276426699</v>
      </c>
      <c r="I2730" s="41">
        <v>0.182896912718609</v>
      </c>
      <c r="J2730" s="41">
        <v>3767304</v>
      </c>
      <c r="K2730" s="41">
        <v>57604.521393126102</v>
      </c>
      <c r="L2730" s="41">
        <v>155266.53300400899</v>
      </c>
      <c r="M2730" s="41">
        <v>2.4719615883302</v>
      </c>
      <c r="N2730" s="41">
        <v>239.21113580095999</v>
      </c>
      <c r="O2730" s="41">
        <v>1.2536945317656201</v>
      </c>
    </row>
    <row r="2731" spans="1:15" x14ac:dyDescent="0.35">
      <c r="A2731" s="85" t="s">
        <v>2789</v>
      </c>
      <c r="B2731" s="41">
        <v>13152760.3029024</v>
      </c>
      <c r="C2731" s="41">
        <v>5812841.5065969098</v>
      </c>
      <c r="D2731" s="41">
        <v>1139985.96756253</v>
      </c>
      <c r="E2731" s="41">
        <v>2429807.35139754</v>
      </c>
      <c r="F2731" s="41">
        <v>8967252.0600000005</v>
      </c>
      <c r="G2731" s="41">
        <v>13733665.4771144</v>
      </c>
      <c r="H2731" s="41">
        <v>0.127127681918036</v>
      </c>
      <c r="I2731" s="41">
        <v>0.17692344082841799</v>
      </c>
      <c r="J2731" s="41">
        <v>3832159</v>
      </c>
      <c r="K2731" s="41">
        <v>58957.952593433598</v>
      </c>
      <c r="L2731" s="41">
        <v>165522.40865503199</v>
      </c>
      <c r="M2731" s="41">
        <v>2.3380197143835901</v>
      </c>
      <c r="N2731" s="41">
        <v>232.93648287358999</v>
      </c>
      <c r="O2731" s="41">
        <v>1.51685812269191</v>
      </c>
    </row>
    <row r="2732" spans="1:15" x14ac:dyDescent="0.35">
      <c r="A2732" s="85" t="s">
        <v>2790</v>
      </c>
      <c r="B2732" s="41">
        <v>13994895.9447976</v>
      </c>
      <c r="C2732" s="41">
        <v>5474204.6645611003</v>
      </c>
      <c r="D2732" s="41">
        <v>1151815.26069605</v>
      </c>
      <c r="E2732" s="41">
        <v>2135982.7631880501</v>
      </c>
      <c r="F2732" s="41">
        <v>9023707.8000000007</v>
      </c>
      <c r="G2732" s="41">
        <v>13873211.0850771</v>
      </c>
      <c r="H2732" s="41">
        <v>0.12764323559945601</v>
      </c>
      <c r="I2732" s="41">
        <v>0.15396455442717499</v>
      </c>
      <c r="J2732" s="41">
        <v>3713460</v>
      </c>
      <c r="K2732" s="41">
        <v>57668.0844871644</v>
      </c>
      <c r="L2732" s="41">
        <v>140020.25183431699</v>
      </c>
      <c r="M2732" s="41">
        <v>2.4272233460763402</v>
      </c>
      <c r="N2732" s="41">
        <v>240.56676127674601</v>
      </c>
      <c r="O2732" s="41">
        <v>1.4741520481063799</v>
      </c>
    </row>
    <row r="2733" spans="1:15" x14ac:dyDescent="0.35">
      <c r="A2733" s="85" t="s">
        <v>2791</v>
      </c>
      <c r="B2733" s="41">
        <v>12035469.0948458</v>
      </c>
      <c r="C2733" s="41">
        <v>6255324.8328752602</v>
      </c>
      <c r="D2733" s="41">
        <v>895854.44845608796</v>
      </c>
      <c r="E2733" s="41">
        <v>2667331.41847048</v>
      </c>
      <c r="F2733" s="41">
        <v>8461360.4399999995</v>
      </c>
      <c r="G2733" s="41">
        <v>13561710.3996737</v>
      </c>
      <c r="H2733" s="41">
        <v>0.105875935058983</v>
      </c>
      <c r="I2733" s="41">
        <v>0.19668104832371699</v>
      </c>
      <c r="J2733" s="41">
        <v>3881358</v>
      </c>
      <c r="K2733" s="41">
        <v>55084.120226131803</v>
      </c>
      <c r="L2733" s="41">
        <v>169091.04502603001</v>
      </c>
      <c r="M2733" s="41">
        <v>2.1833512565620299</v>
      </c>
      <c r="N2733" s="41">
        <v>246.197450786042</v>
      </c>
      <c r="O2733" s="41">
        <v>1.6116330503074601</v>
      </c>
    </row>
    <row r="2734" spans="1:15" x14ac:dyDescent="0.35">
      <c r="A2734" s="85" t="s">
        <v>2792</v>
      </c>
      <c r="B2734" s="41">
        <v>14704800.725254901</v>
      </c>
      <c r="C2734" s="41">
        <v>5424972.7922121901</v>
      </c>
      <c r="D2734" s="41">
        <v>1255900.91238643</v>
      </c>
      <c r="E2734" s="41">
        <v>2684663.2256607399</v>
      </c>
      <c r="F2734" s="41">
        <v>8673768.2200000007</v>
      </c>
      <c r="G2734" s="41">
        <v>15523623.8880645</v>
      </c>
      <c r="H2734" s="41">
        <v>0.144792998905663</v>
      </c>
      <c r="I2734" s="41">
        <v>0.172940496691941</v>
      </c>
      <c r="J2734" s="41">
        <v>3924782</v>
      </c>
      <c r="K2734" s="41">
        <v>64370.641433340803</v>
      </c>
      <c r="L2734" s="41">
        <v>127054.452550216</v>
      </c>
      <c r="M2734" s="41">
        <v>2.20793358780934</v>
      </c>
      <c r="N2734" s="41">
        <v>241.15617859828001</v>
      </c>
      <c r="O2734" s="41">
        <v>1.3822354444685601</v>
      </c>
    </row>
    <row r="2735" spans="1:15" x14ac:dyDescent="0.35">
      <c r="A2735" s="85" t="s">
        <v>2793</v>
      </c>
      <c r="B2735" s="41">
        <v>11238246.401746299</v>
      </c>
      <c r="C2735" s="41">
        <v>5854375.3028186299</v>
      </c>
      <c r="D2735" s="41">
        <v>1000114.27155512</v>
      </c>
      <c r="E2735" s="41">
        <v>2713764.7273047902</v>
      </c>
      <c r="F2735" s="41">
        <v>8045514.54</v>
      </c>
      <c r="G2735" s="41">
        <v>12885523.075058799</v>
      </c>
      <c r="H2735" s="41">
        <v>0.12430706160343601</v>
      </c>
      <c r="I2735" s="41">
        <v>0.21060570932952999</v>
      </c>
      <c r="J2735" s="41">
        <v>3886722</v>
      </c>
      <c r="K2735" s="41">
        <v>55829.822682230697</v>
      </c>
      <c r="L2735" s="41">
        <v>124536.911634002</v>
      </c>
      <c r="M2735" s="41">
        <v>2.0736628604710101</v>
      </c>
      <c r="N2735" s="41">
        <v>230.80270861403099</v>
      </c>
      <c r="O2735" s="41">
        <v>1.5062500746949801</v>
      </c>
    </row>
    <row r="2736" spans="1:15" x14ac:dyDescent="0.35">
      <c r="A2736" s="85" t="s">
        <v>2794</v>
      </c>
      <c r="B2736" s="41">
        <v>10654262.4469203</v>
      </c>
      <c r="C2736" s="41">
        <v>5851677.0037890403</v>
      </c>
      <c r="D2736" s="41">
        <v>668446.11043010803</v>
      </c>
      <c r="E2736" s="41">
        <v>2956191.31954276</v>
      </c>
      <c r="F2736" s="41">
        <v>6662316.7999999998</v>
      </c>
      <c r="G2736" s="41">
        <v>13615297.1364312</v>
      </c>
      <c r="H2736" s="41">
        <v>0.100332381436756</v>
      </c>
      <c r="I2736" s="41">
        <v>0.21712279136624299</v>
      </c>
      <c r="J2736" s="41">
        <v>3098752</v>
      </c>
      <c r="K2736" s="41">
        <v>60571.657337980199</v>
      </c>
      <c r="L2736" s="41">
        <v>147037.055749016</v>
      </c>
      <c r="M2736" s="41">
        <v>2.1543648577926899</v>
      </c>
      <c r="N2736" s="41">
        <v>224.776013711122</v>
      </c>
      <c r="O2736" s="41">
        <v>1.88839797563311</v>
      </c>
    </row>
    <row r="2737" spans="1:15" x14ac:dyDescent="0.35">
      <c r="A2737" s="85" t="s">
        <v>2795</v>
      </c>
      <c r="B2737" s="41">
        <v>11481675.078499701</v>
      </c>
      <c r="C2737" s="41">
        <v>5380430.9613932204</v>
      </c>
      <c r="D2737" s="41">
        <v>864433.65321680799</v>
      </c>
      <c r="E2737" s="41">
        <v>1722191.7620331801</v>
      </c>
      <c r="F2737" s="41">
        <v>8380776.0800000001</v>
      </c>
      <c r="G2737" s="41">
        <v>11180775.450270601</v>
      </c>
      <c r="H2737" s="41">
        <v>0.10314482154936799</v>
      </c>
      <c r="I2737" s="41">
        <v>0.154031513260692</v>
      </c>
      <c r="J2737" s="41">
        <v>3708308</v>
      </c>
      <c r="K2737" s="41">
        <v>52410.703840391099</v>
      </c>
      <c r="L2737" s="41">
        <v>112820.075127705</v>
      </c>
      <c r="M2737" s="41">
        <v>2.2608432001530101</v>
      </c>
      <c r="N2737" s="41">
        <v>213.334140066445</v>
      </c>
      <c r="O2737" s="41">
        <v>1.45091264301488</v>
      </c>
    </row>
    <row r="2738" spans="1:15" x14ac:dyDescent="0.35">
      <c r="A2738" s="85" t="s">
        <v>2796</v>
      </c>
      <c r="B2738" s="41">
        <v>10353810.8470657</v>
      </c>
      <c r="C2738" s="41">
        <v>5632642.5101357903</v>
      </c>
      <c r="D2738" s="41">
        <v>951383.16396631603</v>
      </c>
      <c r="E2738" s="41">
        <v>2237757.3817554899</v>
      </c>
      <c r="F2738" s="41">
        <v>7056183.2999999998</v>
      </c>
      <c r="G2738" s="41">
        <v>12282149.577757699</v>
      </c>
      <c r="H2738" s="41">
        <v>0.13482971225624399</v>
      </c>
      <c r="I2738" s="41">
        <v>0.18219590696142801</v>
      </c>
      <c r="J2738" s="41">
        <v>3122205</v>
      </c>
      <c r="K2738" s="41">
        <v>54101.619142620701</v>
      </c>
      <c r="L2738" s="41">
        <v>162738.97483444499</v>
      </c>
      <c r="M2738" s="41">
        <v>2.2575332512314401</v>
      </c>
      <c r="N2738" s="41">
        <v>227.02466129929701</v>
      </c>
      <c r="O2738" s="41">
        <v>1.8040591537505699</v>
      </c>
    </row>
    <row r="2739" spans="1:15" x14ac:dyDescent="0.35">
      <c r="A2739" s="85" t="s">
        <v>2797</v>
      </c>
      <c r="B2739" s="41">
        <v>13841316.0549991</v>
      </c>
      <c r="C2739" s="41">
        <v>3588979.5593081</v>
      </c>
      <c r="D2739" s="41">
        <v>1129577.5591795701</v>
      </c>
      <c r="E2739" s="41">
        <v>2047109.7805756601</v>
      </c>
      <c r="F2739" s="41">
        <v>7599695.71</v>
      </c>
      <c r="G2739" s="41">
        <v>13135715.565633601</v>
      </c>
      <c r="H2739" s="41">
        <v>0.148634577262511</v>
      </c>
      <c r="I2739" s="41">
        <v>0.155843034994715</v>
      </c>
      <c r="J2739" s="41">
        <v>3179789</v>
      </c>
      <c r="K2739" s="41">
        <v>53202.5741823961</v>
      </c>
      <c r="L2739" s="41">
        <v>128428.32157116399</v>
      </c>
      <c r="M2739" s="41">
        <v>2.3884136249305601</v>
      </c>
      <c r="N2739" s="41">
        <v>246.90236425594199</v>
      </c>
      <c r="O2739" s="41">
        <v>1.12868481503273</v>
      </c>
    </row>
    <row r="2740" spans="1:15" x14ac:dyDescent="0.35">
      <c r="A2740" s="85" t="s">
        <v>2798</v>
      </c>
      <c r="B2740" s="41">
        <v>11053069.1558205</v>
      </c>
      <c r="C2740" s="41">
        <v>4955936.0962113896</v>
      </c>
      <c r="D2740" s="41">
        <v>1039028.35490099</v>
      </c>
      <c r="E2740" s="41">
        <v>1883633.28401754</v>
      </c>
      <c r="F2740" s="41">
        <v>7152385.9199999999</v>
      </c>
      <c r="G2740" s="41">
        <v>11896472.9919411</v>
      </c>
      <c r="H2740" s="41">
        <v>0.14527017508878801</v>
      </c>
      <c r="I2740" s="41">
        <v>0.158335439864702</v>
      </c>
      <c r="J2740" s="41">
        <v>3030672</v>
      </c>
      <c r="K2740" s="41">
        <v>54461.055630567003</v>
      </c>
      <c r="L2740" s="41">
        <v>117192.02099066399</v>
      </c>
      <c r="M2740" s="41">
        <v>2.3575600593641002</v>
      </c>
      <c r="N2740" s="41">
        <v>218.436949254897</v>
      </c>
      <c r="O2740" s="41">
        <v>1.6352598025162099</v>
      </c>
    </row>
    <row r="2741" spans="1:15" x14ac:dyDescent="0.35">
      <c r="A2741" s="85" t="s">
        <v>2799</v>
      </c>
      <c r="B2741" s="41">
        <v>10830028.6492988</v>
      </c>
      <c r="C2741" s="41">
        <v>5037582.7367580403</v>
      </c>
      <c r="D2741" s="41">
        <v>965136.64581196301</v>
      </c>
      <c r="E2741" s="41">
        <v>1846789.49510481</v>
      </c>
      <c r="F2741" s="41">
        <v>7434597.54</v>
      </c>
      <c r="G2741" s="41">
        <v>11375313.855674</v>
      </c>
      <c r="H2741" s="41">
        <v>0.12981693233820499</v>
      </c>
      <c r="I2741" s="41">
        <v>0.16235064091736001</v>
      </c>
      <c r="J2741" s="41">
        <v>3474111</v>
      </c>
      <c r="K2741" s="41">
        <v>54649.598153610503</v>
      </c>
      <c r="L2741" s="41">
        <v>130373.86870046001</v>
      </c>
      <c r="M2741" s="41">
        <v>2.1430000755518899</v>
      </c>
      <c r="N2741" s="41">
        <v>208.15475551281901</v>
      </c>
      <c r="O2741" s="41">
        <v>1.4500350555172401</v>
      </c>
    </row>
    <row r="2742" spans="1:15" x14ac:dyDescent="0.35">
      <c r="A2742" s="85" t="s">
        <v>2800</v>
      </c>
      <c r="B2742" s="41">
        <v>12352489.4445365</v>
      </c>
      <c r="C2742" s="41">
        <v>4752270.3247444397</v>
      </c>
      <c r="D2742" s="41">
        <v>1052396.7037742401</v>
      </c>
      <c r="E2742" s="41">
        <v>1980110.3512214799</v>
      </c>
      <c r="F2742" s="41">
        <v>9109048.7899999991</v>
      </c>
      <c r="G2742" s="41">
        <v>11171768.859052701</v>
      </c>
      <c r="H2742" s="41">
        <v>0.115533106478645</v>
      </c>
      <c r="I2742" s="41">
        <v>0.17724233075382301</v>
      </c>
      <c r="J2742" s="41">
        <v>3909463</v>
      </c>
      <c r="K2742" s="41">
        <v>52612.644151138396</v>
      </c>
      <c r="L2742" s="41">
        <v>143550.82477605599</v>
      </c>
      <c r="M2742" s="41">
        <v>2.3253802174184699</v>
      </c>
      <c r="N2742" s="41">
        <v>212.33771804836601</v>
      </c>
      <c r="O2742" s="41">
        <v>1.2155813534351001</v>
      </c>
    </row>
    <row r="2743" spans="1:15" x14ac:dyDescent="0.35">
      <c r="A2743" s="85" t="s">
        <v>2801</v>
      </c>
      <c r="B2743" s="41">
        <v>12512565.1848826</v>
      </c>
      <c r="C2743" s="41">
        <v>4727761.3770272499</v>
      </c>
      <c r="D2743" s="41">
        <v>1017556.67751674</v>
      </c>
      <c r="E2743" s="41">
        <v>3286414.2440036698</v>
      </c>
      <c r="F2743" s="41">
        <v>7806292.0899999999</v>
      </c>
      <c r="G2743" s="41">
        <v>13914528.4603753</v>
      </c>
      <c r="H2743" s="41">
        <v>0.130350833120919</v>
      </c>
      <c r="I2743" s="41">
        <v>0.23618581494604499</v>
      </c>
      <c r="J2743" s="41">
        <v>3266231</v>
      </c>
      <c r="K2743" s="41">
        <v>59966.076798721297</v>
      </c>
      <c r="L2743" s="41">
        <v>176523.06694500201</v>
      </c>
      <c r="M2743" s="41">
        <v>2.3853371962779399</v>
      </c>
      <c r="N2743" s="41">
        <v>232.03897108279699</v>
      </c>
      <c r="O2743" s="41">
        <v>1.44746693575171</v>
      </c>
    </row>
    <row r="2744" spans="1:15" x14ac:dyDescent="0.35">
      <c r="A2744" s="85" t="s">
        <v>2802</v>
      </c>
      <c r="B2744" s="41">
        <v>12970094.718649</v>
      </c>
      <c r="C2744" s="41">
        <v>4678828.9227042599</v>
      </c>
      <c r="D2744" s="41">
        <v>1276255.19300739</v>
      </c>
      <c r="E2744" s="41">
        <v>2122622.2228297102</v>
      </c>
      <c r="F2744" s="41">
        <v>8743631.6999999993</v>
      </c>
      <c r="G2744" s="41">
        <v>12482165.750528101</v>
      </c>
      <c r="H2744" s="41">
        <v>0.14596396975497</v>
      </c>
      <c r="I2744" s="41">
        <v>0.170052398378054</v>
      </c>
      <c r="J2744" s="41">
        <v>3801579</v>
      </c>
      <c r="K2744" s="41">
        <v>55409.800464012602</v>
      </c>
      <c r="L2744" s="41">
        <v>177996.39333778599</v>
      </c>
      <c r="M2744" s="41">
        <v>2.30224629079675</v>
      </c>
      <c r="N2744" s="41">
        <v>225.26590582230301</v>
      </c>
      <c r="O2744" s="41">
        <v>1.23075935623178</v>
      </c>
    </row>
    <row r="2745" spans="1:15" x14ac:dyDescent="0.35">
      <c r="A2745" s="85" t="s">
        <v>2803</v>
      </c>
      <c r="B2745" s="41">
        <v>13504237.0638781</v>
      </c>
      <c r="C2745" s="41">
        <v>4047202.1973480699</v>
      </c>
      <c r="D2745" s="41">
        <v>664785.27806608297</v>
      </c>
      <c r="E2745" s="41">
        <v>2255320.9258613498</v>
      </c>
      <c r="F2745" s="41">
        <v>6544496.4900000002</v>
      </c>
      <c r="G2745" s="41">
        <v>14058731.8454322</v>
      </c>
      <c r="H2745" s="41">
        <v>0.10157928560002701</v>
      </c>
      <c r="I2745" s="41">
        <v>0.16042136308291099</v>
      </c>
      <c r="J2745" s="41">
        <v>3015897</v>
      </c>
      <c r="K2745" s="41">
        <v>63594.0283413949</v>
      </c>
      <c r="L2745" s="41">
        <v>131682.87027859199</v>
      </c>
      <c r="M2745" s="41">
        <v>2.1696042106409301</v>
      </c>
      <c r="N2745" s="41">
        <v>221.070846692456</v>
      </c>
      <c r="O2745" s="41">
        <v>1.3419563722992101</v>
      </c>
    </row>
    <row r="2746" spans="1:15" x14ac:dyDescent="0.35">
      <c r="A2746" s="85" t="s">
        <v>2804</v>
      </c>
      <c r="B2746" s="41">
        <v>10291025.799517401</v>
      </c>
      <c r="C2746" s="41">
        <v>6307099.4860264296</v>
      </c>
      <c r="D2746" s="41">
        <v>893546.34159942297</v>
      </c>
      <c r="E2746" s="41">
        <v>1971220.4307714</v>
      </c>
      <c r="F2746" s="41">
        <v>8116541.4000000004</v>
      </c>
      <c r="G2746" s="41">
        <v>11507203.2738418</v>
      </c>
      <c r="H2746" s="41">
        <v>0.110089544002008</v>
      </c>
      <c r="I2746" s="41">
        <v>0.17130317279198401</v>
      </c>
      <c r="J2746" s="41">
        <v>3689337</v>
      </c>
      <c r="K2746" s="41">
        <v>54286.942840221804</v>
      </c>
      <c r="L2746" s="41">
        <v>160852.61592712399</v>
      </c>
      <c r="M2746" s="41">
        <v>2.1980317211081402</v>
      </c>
      <c r="N2746" s="41">
        <v>211.96512829045901</v>
      </c>
      <c r="O2746" s="41">
        <v>1.70954821585191</v>
      </c>
    </row>
    <row r="2747" spans="1:15" x14ac:dyDescent="0.35">
      <c r="A2747" s="85" t="s">
        <v>2805</v>
      </c>
      <c r="B2747" s="41">
        <v>12288151.247938599</v>
      </c>
      <c r="C2747" s="41">
        <v>4724863.9325028798</v>
      </c>
      <c r="D2747" s="41">
        <v>716397.14046246605</v>
      </c>
      <c r="E2747" s="41">
        <v>2176287.7440427202</v>
      </c>
      <c r="F2747" s="41">
        <v>6958154.5199999996</v>
      </c>
      <c r="G2747" s="41">
        <v>13089300.8490742</v>
      </c>
      <c r="H2747" s="41">
        <v>0.10295792345561</v>
      </c>
      <c r="I2747" s="41">
        <v>0.16626462857996299</v>
      </c>
      <c r="J2747" s="41">
        <v>3191814</v>
      </c>
      <c r="K2747" s="41">
        <v>63432.521681968399</v>
      </c>
      <c r="L2747" s="41">
        <v>141755.304127549</v>
      </c>
      <c r="M2747" s="41">
        <v>2.1826909505733698</v>
      </c>
      <c r="N2747" s="41">
        <v>206.34505004346801</v>
      </c>
      <c r="O2747" s="41">
        <v>1.4803067887110199</v>
      </c>
    </row>
    <row r="2748" spans="1:15" x14ac:dyDescent="0.35">
      <c r="A2748" s="85" t="s">
        <v>2806</v>
      </c>
      <c r="B2748" s="41">
        <v>12402752.645367</v>
      </c>
      <c r="C2748" s="41">
        <v>5172486.7700426402</v>
      </c>
      <c r="D2748" s="41">
        <v>1079647.08702876</v>
      </c>
      <c r="E2748" s="41">
        <v>2795559.98190019</v>
      </c>
      <c r="F2748" s="41">
        <v>8800895.8399999999</v>
      </c>
      <c r="G2748" s="41">
        <v>12774472.130866</v>
      </c>
      <c r="H2748" s="41">
        <v>0.122674680698046</v>
      </c>
      <c r="I2748" s="41">
        <v>0.21883956951500799</v>
      </c>
      <c r="J2748" s="41">
        <v>3651824</v>
      </c>
      <c r="K2748" s="41">
        <v>55881.330406237998</v>
      </c>
      <c r="L2748" s="41">
        <v>124921.486527464</v>
      </c>
      <c r="M2748" s="41">
        <v>2.4137597547863199</v>
      </c>
      <c r="N2748" s="41">
        <v>228.598565963531</v>
      </c>
      <c r="O2748" s="41">
        <v>1.4164118451608401</v>
      </c>
    </row>
    <row r="2749" spans="1:15" x14ac:dyDescent="0.35">
      <c r="A2749" s="85" t="s">
        <v>2807</v>
      </c>
      <c r="B2749" s="41">
        <v>10971720.3427663</v>
      </c>
      <c r="C2749" s="41">
        <v>6225074.2678213296</v>
      </c>
      <c r="D2749" s="41">
        <v>984003.50359749002</v>
      </c>
      <c r="E2749" s="41">
        <v>3293739.90101919</v>
      </c>
      <c r="F2749" s="41">
        <v>8226922.8799999999</v>
      </c>
      <c r="G2749" s="41">
        <v>13364813.306735</v>
      </c>
      <c r="H2749" s="41">
        <v>0.119607721860338</v>
      </c>
      <c r="I2749" s="41">
        <v>0.2464486278577</v>
      </c>
      <c r="J2749" s="41">
        <v>3880624</v>
      </c>
      <c r="K2749" s="41">
        <v>57924.038082325802</v>
      </c>
      <c r="L2749" s="41">
        <v>117198.171530758</v>
      </c>
      <c r="M2749" s="41">
        <v>2.1182367030893499</v>
      </c>
      <c r="N2749" s="41">
        <v>230.731629236186</v>
      </c>
      <c r="O2749" s="41">
        <v>1.6041425986700399</v>
      </c>
    </row>
    <row r="2750" spans="1:15" x14ac:dyDescent="0.35">
      <c r="A2750" s="85" t="s">
        <v>2808</v>
      </c>
      <c r="B2750" s="41">
        <v>11388640.956667099</v>
      </c>
      <c r="C2750" s="41">
        <v>5467605.5122500202</v>
      </c>
      <c r="D2750" s="41">
        <v>786934.90969081305</v>
      </c>
      <c r="E2750" s="41">
        <v>2508967.7489491901</v>
      </c>
      <c r="F2750" s="41">
        <v>7341209.5099999998</v>
      </c>
      <c r="G2750" s="41">
        <v>12929106.046814101</v>
      </c>
      <c r="H2750" s="41">
        <v>0.107194176738707</v>
      </c>
      <c r="I2750" s="41">
        <v>0.194055779252227</v>
      </c>
      <c r="J2750" s="41">
        <v>3234013</v>
      </c>
      <c r="K2750" s="41">
        <v>61602.373007499802</v>
      </c>
      <c r="L2750" s="41">
        <v>118166.429256891</v>
      </c>
      <c r="M2750" s="41">
        <v>2.2736891829038499</v>
      </c>
      <c r="N2750" s="41">
        <v>209.88221931226701</v>
      </c>
      <c r="O2750" s="41">
        <v>1.69065662761715</v>
      </c>
    </row>
    <row r="2751" spans="1:15" x14ac:dyDescent="0.35">
      <c r="A2751" s="85" t="s">
        <v>2809</v>
      </c>
      <c r="B2751" s="41">
        <v>12638307.920998201</v>
      </c>
      <c r="C2751" s="41">
        <v>4054581.4585632202</v>
      </c>
      <c r="D2751" s="41">
        <v>740647.706067316</v>
      </c>
      <c r="E2751" s="41">
        <v>2138146.5710704401</v>
      </c>
      <c r="F2751" s="41">
        <v>7224069.4699999997</v>
      </c>
      <c r="G2751" s="41">
        <v>12496624.559500299</v>
      </c>
      <c r="H2751" s="41">
        <v>0.102524997737503</v>
      </c>
      <c r="I2751" s="41">
        <v>0.171097928155725</v>
      </c>
      <c r="J2751" s="41">
        <v>3100459</v>
      </c>
      <c r="K2751" s="41">
        <v>56914.080063306799</v>
      </c>
      <c r="L2751" s="41">
        <v>149010.37280105599</v>
      </c>
      <c r="M2751" s="41">
        <v>2.3291960070826701</v>
      </c>
      <c r="N2751" s="41">
        <v>219.56823704102001</v>
      </c>
      <c r="O2751" s="41">
        <v>1.307735873483</v>
      </c>
    </row>
    <row r="2752" spans="1:15" x14ac:dyDescent="0.35">
      <c r="A2752" s="85" t="s">
        <v>2810</v>
      </c>
      <c r="B2752" s="41">
        <v>9546553.7115732692</v>
      </c>
      <c r="C2752" s="41">
        <v>5962418.0980640901</v>
      </c>
      <c r="D2752" s="41">
        <v>1054075.1890038401</v>
      </c>
      <c r="E2752" s="41">
        <v>2519180.6922220299</v>
      </c>
      <c r="F2752" s="41">
        <v>7835105.9400000004</v>
      </c>
      <c r="G2752" s="41">
        <v>11419035.8872102</v>
      </c>
      <c r="H2752" s="41">
        <v>0.134532346732231</v>
      </c>
      <c r="I2752" s="41">
        <v>0.22061238068650099</v>
      </c>
      <c r="J2752" s="41">
        <v>3529327</v>
      </c>
      <c r="K2752" s="41">
        <v>55518.4553053782</v>
      </c>
      <c r="L2752" s="41">
        <v>171914.136346946</v>
      </c>
      <c r="M2752" s="41">
        <v>2.2163097727298799</v>
      </c>
      <c r="N2752" s="41">
        <v>205.68043776159701</v>
      </c>
      <c r="O2752" s="41">
        <v>1.6893923680248599</v>
      </c>
    </row>
    <row r="2753" spans="1:15" x14ac:dyDescent="0.35">
      <c r="A2753" s="85" t="s">
        <v>2811</v>
      </c>
      <c r="B2753" s="41">
        <v>13586633.4687084</v>
      </c>
      <c r="C2753" s="41">
        <v>4754117.6895686397</v>
      </c>
      <c r="D2753" s="41">
        <v>1113785.7490552301</v>
      </c>
      <c r="E2753" s="41">
        <v>3011625.4367058701</v>
      </c>
      <c r="F2753" s="41">
        <v>8274262.0800000001</v>
      </c>
      <c r="G2753" s="41">
        <v>14331792.411161199</v>
      </c>
      <c r="H2753" s="41">
        <v>0.134608468801998</v>
      </c>
      <c r="I2753" s="41">
        <v>0.210135993482608</v>
      </c>
      <c r="J2753" s="41">
        <v>3813024</v>
      </c>
      <c r="K2753" s="41">
        <v>64216.293624703001</v>
      </c>
      <c r="L2753" s="41">
        <v>139892.14712303301</v>
      </c>
      <c r="M2753" s="41">
        <v>2.1738391649434901</v>
      </c>
      <c r="N2753" s="41">
        <v>223.17501940541101</v>
      </c>
      <c r="O2753" s="41">
        <v>1.2468103241859101</v>
      </c>
    </row>
    <row r="2754" spans="1:15" x14ac:dyDescent="0.35">
      <c r="A2754" s="85" t="s">
        <v>2812</v>
      </c>
      <c r="B2754" s="41">
        <v>12006256.5050849</v>
      </c>
      <c r="C2754" s="41">
        <v>4565008.0310450401</v>
      </c>
      <c r="D2754" s="41">
        <v>988941.42056988296</v>
      </c>
      <c r="E2754" s="41">
        <v>2186034.3366516801</v>
      </c>
      <c r="F2754" s="41">
        <v>7256526.4800000004</v>
      </c>
      <c r="G2754" s="41">
        <v>12661870.5265301</v>
      </c>
      <c r="H2754" s="41">
        <v>0.13628303063394601</v>
      </c>
      <c r="I2754" s="41">
        <v>0.17264702968422699</v>
      </c>
      <c r="J2754" s="41">
        <v>3359503</v>
      </c>
      <c r="K2754" s="41">
        <v>55991.290910631098</v>
      </c>
      <c r="L2754" s="41">
        <v>172156.71317857501</v>
      </c>
      <c r="M2754" s="41">
        <v>2.1635456682692999</v>
      </c>
      <c r="N2754" s="41">
        <v>226.14244301031599</v>
      </c>
      <c r="O2754" s="41">
        <v>1.35883433681858</v>
      </c>
    </row>
    <row r="2755" spans="1:15" x14ac:dyDescent="0.35">
      <c r="A2755" s="85" t="s">
        <v>2813</v>
      </c>
      <c r="B2755" s="41">
        <v>12259957.196841801</v>
      </c>
      <c r="C2755" s="41">
        <v>4807072.9060986601</v>
      </c>
      <c r="D2755" s="41">
        <v>863418.73127093096</v>
      </c>
      <c r="E2755" s="41">
        <v>2211601.3839721298</v>
      </c>
      <c r="F2755" s="41">
        <v>6872697.7400000002</v>
      </c>
      <c r="G2755" s="41">
        <v>13421884.626998</v>
      </c>
      <c r="H2755" s="41">
        <v>0.12563024942094</v>
      </c>
      <c r="I2755" s="41">
        <v>0.16477577072325</v>
      </c>
      <c r="J2755" s="41">
        <v>3211541</v>
      </c>
      <c r="K2755" s="41">
        <v>53522.688627020798</v>
      </c>
      <c r="L2755" s="41">
        <v>152532.14881446899</v>
      </c>
      <c r="M2755" s="41">
        <v>2.1374138900425201</v>
      </c>
      <c r="N2755" s="41">
        <v>250.77062504633699</v>
      </c>
      <c r="O2755" s="41">
        <v>1.49681193735302</v>
      </c>
    </row>
    <row r="2756" spans="1:15" x14ac:dyDescent="0.35">
      <c r="A2756" s="85" t="s">
        <v>2814</v>
      </c>
      <c r="B2756" s="41">
        <v>11446664.2726813</v>
      </c>
      <c r="C2756" s="41">
        <v>6158002.7433373705</v>
      </c>
      <c r="D2756" s="41">
        <v>828323.61386874004</v>
      </c>
      <c r="E2756" s="41">
        <v>1973508.38235525</v>
      </c>
      <c r="F2756" s="41">
        <v>8026211.54</v>
      </c>
      <c r="G2756" s="41">
        <v>12548071.457596499</v>
      </c>
      <c r="H2756" s="41">
        <v>0.103202315281705</v>
      </c>
      <c r="I2756" s="41">
        <v>0.15727583230811901</v>
      </c>
      <c r="J2756" s="41">
        <v>3599198</v>
      </c>
      <c r="K2756" s="41">
        <v>62045.448267387903</v>
      </c>
      <c r="L2756" s="41">
        <v>167783.98535385399</v>
      </c>
      <c r="M2756" s="41">
        <v>2.2289659144652099</v>
      </c>
      <c r="N2756" s="41">
        <v>202.24420378875001</v>
      </c>
      <c r="O2756" s="41">
        <v>1.7109374764426299</v>
      </c>
    </row>
    <row r="2757" spans="1:15" x14ac:dyDescent="0.35">
      <c r="A2757" s="85" t="s">
        <v>2815</v>
      </c>
      <c r="B2757" s="41">
        <v>11557325.250091201</v>
      </c>
      <c r="C2757" s="41">
        <v>6790548.5095780399</v>
      </c>
      <c r="D2757" s="41">
        <v>813472.67625694501</v>
      </c>
      <c r="E2757" s="41">
        <v>3256378.46014946</v>
      </c>
      <c r="F2757" s="41">
        <v>7869696.46</v>
      </c>
      <c r="G2757" s="41">
        <v>14664651.3544131</v>
      </c>
      <c r="H2757" s="41">
        <v>0.103367732210722</v>
      </c>
      <c r="I2757" s="41">
        <v>0.222056316338506</v>
      </c>
      <c r="J2757" s="41">
        <v>3820241</v>
      </c>
      <c r="K2757" s="41">
        <v>63245.143202713298</v>
      </c>
      <c r="L2757" s="41">
        <v>116622.918337508</v>
      </c>
      <c r="M2757" s="41">
        <v>2.0597956503433901</v>
      </c>
      <c r="N2757" s="41">
        <v>231.868773661229</v>
      </c>
      <c r="O2757" s="41">
        <v>1.7775183580245399</v>
      </c>
    </row>
    <row r="2758" spans="1:15" x14ac:dyDescent="0.35">
      <c r="A2758" s="85" t="s">
        <v>2816</v>
      </c>
      <c r="B2758" s="41">
        <v>10991043.7727753</v>
      </c>
      <c r="C2758" s="41">
        <v>4734582.6003332203</v>
      </c>
      <c r="D2758" s="41">
        <v>1239380.06142464</v>
      </c>
      <c r="E2758" s="41">
        <v>2241245.2376372502</v>
      </c>
      <c r="F2758" s="41">
        <v>8474074.1999999993</v>
      </c>
      <c r="G2758" s="41">
        <v>10847259.0128929</v>
      </c>
      <c r="H2758" s="41">
        <v>0.146255512068167</v>
      </c>
      <c r="I2758" s="41">
        <v>0.20661857847898199</v>
      </c>
      <c r="J2758" s="41">
        <v>3887190</v>
      </c>
      <c r="K2758" s="41">
        <v>51828.845204705802</v>
      </c>
      <c r="L2758" s="41">
        <v>115081.540722495</v>
      </c>
      <c r="M2758" s="41">
        <v>2.1835904603441501</v>
      </c>
      <c r="N2758" s="41">
        <v>209.29467876739201</v>
      </c>
      <c r="O2758" s="41">
        <v>1.2179961875630501</v>
      </c>
    </row>
    <row r="2759" spans="1:15" x14ac:dyDescent="0.35">
      <c r="A2759" s="85" t="s">
        <v>2817</v>
      </c>
      <c r="B2759" s="41">
        <v>11315484.063846299</v>
      </c>
      <c r="C2759" s="41">
        <v>4656032.7319702404</v>
      </c>
      <c r="D2759" s="41">
        <v>654757.05021991499</v>
      </c>
      <c r="E2759" s="41">
        <v>1956020.3300720099</v>
      </c>
      <c r="F2759" s="41">
        <v>6440114.5700000003</v>
      </c>
      <c r="G2759" s="41">
        <v>12311380.736165799</v>
      </c>
      <c r="H2759" s="41">
        <v>0.10166854069180301</v>
      </c>
      <c r="I2759" s="41">
        <v>0.158879038183428</v>
      </c>
      <c r="J2759" s="41">
        <v>3052187</v>
      </c>
      <c r="K2759" s="41">
        <v>59237.745927757504</v>
      </c>
      <c r="L2759" s="41">
        <v>169201.13005738199</v>
      </c>
      <c r="M2759" s="41">
        <v>2.1079789426007598</v>
      </c>
      <c r="N2759" s="41">
        <v>207.83176411738401</v>
      </c>
      <c r="O2759" s="41">
        <v>1.52547426876867</v>
      </c>
    </row>
    <row r="2760" spans="1:15" x14ac:dyDescent="0.35">
      <c r="A2760" s="85" t="s">
        <v>2818</v>
      </c>
      <c r="B2760" s="41">
        <v>11212626.2566502</v>
      </c>
      <c r="C2760" s="41">
        <v>5465867.3896759003</v>
      </c>
      <c r="D2760" s="41">
        <v>794142.12113417604</v>
      </c>
      <c r="E2760" s="41">
        <v>2042726.49120608</v>
      </c>
      <c r="F2760" s="41">
        <v>6862038.4800000004</v>
      </c>
      <c r="G2760" s="41">
        <v>12779580.6279046</v>
      </c>
      <c r="H2760" s="41">
        <v>0.115729767976203</v>
      </c>
      <c r="I2760" s="41">
        <v>0.15984299881842101</v>
      </c>
      <c r="J2760" s="41">
        <v>3009666</v>
      </c>
      <c r="K2760" s="41">
        <v>58924.661692662499</v>
      </c>
      <c r="L2760" s="41">
        <v>126256.849238254</v>
      </c>
      <c r="M2760" s="41">
        <v>2.2782764121189598</v>
      </c>
      <c r="N2760" s="41">
        <v>216.87521435017501</v>
      </c>
      <c r="O2760" s="41">
        <v>1.8161043084767201</v>
      </c>
    </row>
    <row r="2761" spans="1:15" x14ac:dyDescent="0.35">
      <c r="A2761" s="85" t="s">
        <v>2819</v>
      </c>
      <c r="B2761" s="41">
        <v>11433404.266111</v>
      </c>
      <c r="C2761" s="41">
        <v>6591775.7824980998</v>
      </c>
      <c r="D2761" s="41">
        <v>1078478.8119065601</v>
      </c>
      <c r="E2761" s="41">
        <v>2693857.1686435002</v>
      </c>
      <c r="F2761" s="41">
        <v>8742543.8000000007</v>
      </c>
      <c r="G2761" s="41">
        <v>13197611.345886501</v>
      </c>
      <c r="H2761" s="41">
        <v>0.123359840863086</v>
      </c>
      <c r="I2761" s="41">
        <v>0.20411702527390699</v>
      </c>
      <c r="J2761" s="41">
        <v>3801106</v>
      </c>
      <c r="K2761" s="41">
        <v>57689.431944251701</v>
      </c>
      <c r="L2761" s="41">
        <v>142639.11672728899</v>
      </c>
      <c r="M2761" s="41">
        <v>2.2981453402014198</v>
      </c>
      <c r="N2761" s="41">
        <v>228.771614934062</v>
      </c>
      <c r="O2761" s="41">
        <v>1.7341731018545901</v>
      </c>
    </row>
    <row r="2762" spans="1:15" x14ac:dyDescent="0.35">
      <c r="A2762" s="85" t="s">
        <v>2820</v>
      </c>
      <c r="B2762" s="41">
        <v>11031093.5029414</v>
      </c>
      <c r="C2762" s="41">
        <v>5789684.4013175797</v>
      </c>
      <c r="D2762" s="41">
        <v>1053930.9019736999</v>
      </c>
      <c r="E2762" s="41">
        <v>2800253.1398312799</v>
      </c>
      <c r="F2762" s="41">
        <v>8833661.7200000007</v>
      </c>
      <c r="G2762" s="41">
        <v>11985596.8870632</v>
      </c>
      <c r="H2762" s="41">
        <v>0.119308496904237</v>
      </c>
      <c r="I2762" s="41">
        <v>0.23363485074771301</v>
      </c>
      <c r="J2762" s="41">
        <v>3997132</v>
      </c>
      <c r="K2762" s="41">
        <v>56070.3447186716</v>
      </c>
      <c r="L2762" s="41">
        <v>144296.660999243</v>
      </c>
      <c r="M2762" s="41">
        <v>2.20691150757095</v>
      </c>
      <c r="N2762" s="41">
        <v>213.76404521177301</v>
      </c>
      <c r="O2762" s="41">
        <v>1.4484596458954999</v>
      </c>
    </row>
    <row r="2763" spans="1:15" x14ac:dyDescent="0.35">
      <c r="A2763" s="85" t="s">
        <v>2821</v>
      </c>
      <c r="B2763" s="41">
        <v>13341679.084544901</v>
      </c>
      <c r="C2763" s="41">
        <v>4473106.9386428203</v>
      </c>
      <c r="D2763" s="41">
        <v>1027858.26830039</v>
      </c>
      <c r="E2763" s="41">
        <v>2526549.0368629401</v>
      </c>
      <c r="F2763" s="41">
        <v>7894560.6600000001</v>
      </c>
      <c r="G2763" s="41">
        <v>13594988.3170412</v>
      </c>
      <c r="H2763" s="41">
        <v>0.130198286208416</v>
      </c>
      <c r="I2763" s="41">
        <v>0.18584414917782099</v>
      </c>
      <c r="J2763" s="41">
        <v>3209171</v>
      </c>
      <c r="K2763" s="41">
        <v>57501.113720937203</v>
      </c>
      <c r="L2763" s="41">
        <v>120355.64869017601</v>
      </c>
      <c r="M2763" s="41">
        <v>2.4625952875063302</v>
      </c>
      <c r="N2763" s="41">
        <v>236.42524185383201</v>
      </c>
      <c r="O2763" s="41">
        <v>1.39385122782264</v>
      </c>
    </row>
    <row r="2764" spans="1:15" x14ac:dyDescent="0.35">
      <c r="A2764" s="85" t="s">
        <v>2822</v>
      </c>
      <c r="B2764" s="41">
        <v>12172015.886874599</v>
      </c>
      <c r="C2764" s="41">
        <v>4775843.3248644602</v>
      </c>
      <c r="D2764" s="41">
        <v>786531.63750985498</v>
      </c>
      <c r="E2764" s="41">
        <v>1971088.0981514801</v>
      </c>
      <c r="F2764" s="41">
        <v>6937226.4000000004</v>
      </c>
      <c r="G2764" s="41">
        <v>12906690.571503799</v>
      </c>
      <c r="H2764" s="41">
        <v>0.11337840113014799</v>
      </c>
      <c r="I2764" s="41">
        <v>0.152718319791704</v>
      </c>
      <c r="J2764" s="41">
        <v>3335205</v>
      </c>
      <c r="K2764" s="41">
        <v>57294.316027450499</v>
      </c>
      <c r="L2764" s="41">
        <v>138438.024103339</v>
      </c>
      <c r="M2764" s="41">
        <v>2.0766693407554602</v>
      </c>
      <c r="N2764" s="41">
        <v>225.26581790284101</v>
      </c>
      <c r="O2764" s="41">
        <v>1.4319489581193501</v>
      </c>
    </row>
    <row r="2765" spans="1:15" x14ac:dyDescent="0.35">
      <c r="A2765" s="85" t="s">
        <v>2823</v>
      </c>
      <c r="B2765" s="41">
        <v>11215721.7654378</v>
      </c>
      <c r="C2765" s="41">
        <v>5397939.7897643</v>
      </c>
      <c r="D2765" s="41">
        <v>1052586.9352183801</v>
      </c>
      <c r="E2765" s="41">
        <v>1837535.3294722</v>
      </c>
      <c r="F2765" s="41">
        <v>8471648.7599999998</v>
      </c>
      <c r="G2765" s="41">
        <v>11211736.0402078</v>
      </c>
      <c r="H2765" s="41">
        <v>0.12424817943212001</v>
      </c>
      <c r="I2765" s="41">
        <v>0.16389391641779499</v>
      </c>
      <c r="J2765" s="41">
        <v>3816058</v>
      </c>
      <c r="K2765" s="41">
        <v>50535.184531721803</v>
      </c>
      <c r="L2765" s="41">
        <v>179600.98031515599</v>
      </c>
      <c r="M2765" s="41">
        <v>2.2248756840930701</v>
      </c>
      <c r="N2765" s="41">
        <v>221.86295989628201</v>
      </c>
      <c r="O2765" s="41">
        <v>1.41453295252963</v>
      </c>
    </row>
    <row r="2766" spans="1:15" x14ac:dyDescent="0.35">
      <c r="A2766" s="85" t="s">
        <v>2824</v>
      </c>
      <c r="B2766" s="41">
        <v>12362110.823039999</v>
      </c>
      <c r="C2766" s="41">
        <v>5769805.2214552304</v>
      </c>
      <c r="D2766" s="41">
        <v>887446.50971046695</v>
      </c>
      <c r="E2766" s="41">
        <v>3307235.7189308102</v>
      </c>
      <c r="F2766" s="41">
        <v>7931019.2999999998</v>
      </c>
      <c r="G2766" s="41">
        <v>14570296.2718297</v>
      </c>
      <c r="H2766" s="41">
        <v>0.111895643692415</v>
      </c>
      <c r="I2766" s="41">
        <v>0.22698479545162301</v>
      </c>
      <c r="J2766" s="41">
        <v>3621470</v>
      </c>
      <c r="K2766" s="41">
        <v>58104.547263637403</v>
      </c>
      <c r="L2766" s="41">
        <v>174717.29869317199</v>
      </c>
      <c r="M2766" s="41">
        <v>2.18672063566056</v>
      </c>
      <c r="N2766" s="41">
        <v>250.762817499432</v>
      </c>
      <c r="O2766" s="41">
        <v>1.59322187439223</v>
      </c>
    </row>
    <row r="2767" spans="1:15" x14ac:dyDescent="0.35">
      <c r="A2767" s="85" t="s">
        <v>2825</v>
      </c>
      <c r="B2767" s="41">
        <v>10542009.902009301</v>
      </c>
      <c r="C2767" s="41">
        <v>4730171.2474256996</v>
      </c>
      <c r="D2767" s="41">
        <v>912807.35897573305</v>
      </c>
      <c r="E2767" s="41">
        <v>1831440.3363282699</v>
      </c>
      <c r="F2767" s="41">
        <v>6989259.2999999998</v>
      </c>
      <c r="G2767" s="41">
        <v>11157876.3932814</v>
      </c>
      <c r="H2767" s="41">
        <v>0.13060144427260501</v>
      </c>
      <c r="I2767" s="41">
        <v>0.164138790552569</v>
      </c>
      <c r="J2767" s="41">
        <v>3148315</v>
      </c>
      <c r="K2767" s="41">
        <v>51786.300906346303</v>
      </c>
      <c r="L2767" s="41">
        <v>130706.848542387</v>
      </c>
      <c r="M2767" s="41">
        <v>2.2151339149456599</v>
      </c>
      <c r="N2767" s="41">
        <v>215.45852556308199</v>
      </c>
      <c r="O2767" s="41">
        <v>1.50244535487259</v>
      </c>
    </row>
    <row r="2768" spans="1:15" x14ac:dyDescent="0.35">
      <c r="A2768" s="85" t="s">
        <v>2826</v>
      </c>
      <c r="B2768" s="41">
        <v>10475502.108146399</v>
      </c>
      <c r="C2768" s="41">
        <v>5573137.9077966399</v>
      </c>
      <c r="D2768" s="41">
        <v>866371.25911497697</v>
      </c>
      <c r="E2768" s="41">
        <v>2223151.5520435502</v>
      </c>
      <c r="F2768" s="41">
        <v>6880115.7599999998</v>
      </c>
      <c r="G2768" s="41">
        <v>12378281.3772687</v>
      </c>
      <c r="H2768" s="41">
        <v>0.12592393636047999</v>
      </c>
      <c r="I2768" s="41">
        <v>0.179600986945257</v>
      </c>
      <c r="J2768" s="41">
        <v>3030888</v>
      </c>
      <c r="K2768" s="41">
        <v>51606.276066324797</v>
      </c>
      <c r="L2768" s="41">
        <v>120234.310167095</v>
      </c>
      <c r="M2768" s="41">
        <v>2.2692690668114599</v>
      </c>
      <c r="N2768" s="41">
        <v>239.86183216111499</v>
      </c>
      <c r="O2768" s="41">
        <v>1.83878055137525</v>
      </c>
    </row>
    <row r="2769" spans="1:15" x14ac:dyDescent="0.35">
      <c r="A2769" s="85" t="s">
        <v>2827</v>
      </c>
      <c r="B2769" s="41">
        <v>14764851.4755756</v>
      </c>
      <c r="C2769" s="41">
        <v>3585785.8054583799</v>
      </c>
      <c r="D2769" s="41">
        <v>830889.54023416305</v>
      </c>
      <c r="E2769" s="41">
        <v>2429879.0667373599</v>
      </c>
      <c r="F2769" s="41">
        <v>6993164.1600000001</v>
      </c>
      <c r="G2769" s="41">
        <v>14759835.2705459</v>
      </c>
      <c r="H2769" s="41">
        <v>0.11881453391109301</v>
      </c>
      <c r="I2769" s="41">
        <v>0.16462779036472899</v>
      </c>
      <c r="J2769" s="41">
        <v>3237576</v>
      </c>
      <c r="K2769" s="41">
        <v>61086.976535658803</v>
      </c>
      <c r="L2769" s="41">
        <v>141593.54254040899</v>
      </c>
      <c r="M2769" s="41">
        <v>2.1586752296788498</v>
      </c>
      <c r="N2769" s="41">
        <v>241.61770013128501</v>
      </c>
      <c r="O2769" s="41">
        <v>1.10755262747759</v>
      </c>
    </row>
    <row r="2770" spans="1:15" x14ac:dyDescent="0.35">
      <c r="A2770" s="85" t="s">
        <v>2828</v>
      </c>
      <c r="B2770" s="41">
        <v>12687324.819475099</v>
      </c>
      <c r="C2770" s="41">
        <v>5751255.3867184799</v>
      </c>
      <c r="D2770" s="41">
        <v>1059540.9425232899</v>
      </c>
      <c r="E2770" s="41">
        <v>2634583.6153609701</v>
      </c>
      <c r="F2770" s="41">
        <v>8139909.0099999998</v>
      </c>
      <c r="G2770" s="41">
        <v>14137142.6983894</v>
      </c>
      <c r="H2770" s="41">
        <v>0.130166189968663</v>
      </c>
      <c r="I2770" s="41">
        <v>0.18635898862795899</v>
      </c>
      <c r="J2770" s="41">
        <v>3585863</v>
      </c>
      <c r="K2770" s="41">
        <v>55847.130830328497</v>
      </c>
      <c r="L2770" s="41">
        <v>144346.94431150201</v>
      </c>
      <c r="M2770" s="41">
        <v>2.2694332435211901</v>
      </c>
      <c r="N2770" s="41">
        <v>253.14014069884101</v>
      </c>
      <c r="O2770" s="41">
        <v>1.60386924618104</v>
      </c>
    </row>
    <row r="2771" spans="1:15" x14ac:dyDescent="0.35">
      <c r="A2771" s="85" t="s">
        <v>2829</v>
      </c>
      <c r="B2771" s="41">
        <v>12599724.577675199</v>
      </c>
      <c r="C2771" s="41">
        <v>6375130.7562038396</v>
      </c>
      <c r="D2771" s="41">
        <v>979118.54356611404</v>
      </c>
      <c r="E2771" s="41">
        <v>2274353.30204362</v>
      </c>
      <c r="F2771" s="41">
        <v>8991346.0800000001</v>
      </c>
      <c r="G2771" s="41">
        <v>13395576.567208201</v>
      </c>
      <c r="H2771" s="41">
        <v>0.108895657541647</v>
      </c>
      <c r="I2771" s="41">
        <v>0.16978390520428499</v>
      </c>
      <c r="J2771" s="41">
        <v>3926352</v>
      </c>
      <c r="K2771" s="41">
        <v>55171.237920956301</v>
      </c>
      <c r="L2771" s="41">
        <v>158595.46771939</v>
      </c>
      <c r="M2771" s="41">
        <v>2.2892741599156801</v>
      </c>
      <c r="N2771" s="41">
        <v>242.79832604440401</v>
      </c>
      <c r="O2771" s="41">
        <v>1.6236778455431</v>
      </c>
    </row>
    <row r="2772" spans="1:15" x14ac:dyDescent="0.35">
      <c r="A2772" s="85" t="s">
        <v>2830</v>
      </c>
      <c r="B2772" s="41">
        <v>13112977.286875101</v>
      </c>
      <c r="C2772" s="41">
        <v>5059872.8159317402</v>
      </c>
      <c r="D2772" s="41">
        <v>730232.91894476302</v>
      </c>
      <c r="E2772" s="41">
        <v>2604745.6286827899</v>
      </c>
      <c r="F2772" s="41">
        <v>6767894.7000000002</v>
      </c>
      <c r="G2772" s="41">
        <v>14869538.3104023</v>
      </c>
      <c r="H2772" s="41">
        <v>0.107896613542874</v>
      </c>
      <c r="I2772" s="41">
        <v>0.17517326861860799</v>
      </c>
      <c r="J2772" s="41">
        <v>3147858</v>
      </c>
      <c r="K2772" s="41">
        <v>62812.2262087708</v>
      </c>
      <c r="L2772" s="41">
        <v>129604.359967909</v>
      </c>
      <c r="M2772" s="41">
        <v>2.1496861523864301</v>
      </c>
      <c r="N2772" s="41">
        <v>236.73212210461</v>
      </c>
      <c r="O2772" s="41">
        <v>1.6074018637218499</v>
      </c>
    </row>
    <row r="2773" spans="1:15" x14ac:dyDescent="0.35">
      <c r="A2773" s="85" t="s">
        <v>2831</v>
      </c>
      <c r="B2773" s="41">
        <v>14865465.359954599</v>
      </c>
      <c r="C2773" s="41">
        <v>5601250.2498244997</v>
      </c>
      <c r="D2773" s="41">
        <v>1335481.0832045199</v>
      </c>
      <c r="E2773" s="41">
        <v>2543414.4679820999</v>
      </c>
      <c r="F2773" s="41">
        <v>9034383.9000000004</v>
      </c>
      <c r="G2773" s="41">
        <v>15434157.2733503</v>
      </c>
      <c r="H2773" s="41">
        <v>0.14782204276315</v>
      </c>
      <c r="I2773" s="41">
        <v>0.16479127580057401</v>
      </c>
      <c r="J2773" s="41">
        <v>3927993</v>
      </c>
      <c r="K2773" s="41">
        <v>60966.018618068701</v>
      </c>
      <c r="L2773" s="41">
        <v>122930.012384548</v>
      </c>
      <c r="M2773" s="41">
        <v>2.3004044388137799</v>
      </c>
      <c r="N2773" s="41">
        <v>253.161714478655</v>
      </c>
      <c r="O2773" s="41">
        <v>1.4259827473787501</v>
      </c>
    </row>
    <row r="2774" spans="1:15" x14ac:dyDescent="0.35">
      <c r="A2774" s="85" t="s">
        <v>2832</v>
      </c>
      <c r="B2774" s="41">
        <v>11409197.7512383</v>
      </c>
      <c r="C2774" s="41">
        <v>5567449.1315224301</v>
      </c>
      <c r="D2774" s="41">
        <v>1244757.0820438301</v>
      </c>
      <c r="E2774" s="41">
        <v>3099603.89650471</v>
      </c>
      <c r="F2774" s="41">
        <v>8834064.2799999993</v>
      </c>
      <c r="G2774" s="41">
        <v>12613716.0893787</v>
      </c>
      <c r="H2774" s="41">
        <v>0.140904236440968</v>
      </c>
      <c r="I2774" s="41">
        <v>0.24573280978749201</v>
      </c>
      <c r="J2774" s="41">
        <v>3908878</v>
      </c>
      <c r="K2774" s="41">
        <v>57623.189078934098</v>
      </c>
      <c r="L2774" s="41">
        <v>126772.508069381</v>
      </c>
      <c r="M2774" s="41">
        <v>2.25716194175138</v>
      </c>
      <c r="N2774" s="41">
        <v>218.89918491586101</v>
      </c>
      <c r="O2774" s="41">
        <v>1.42430874832175</v>
      </c>
    </row>
    <row r="2775" spans="1:15" x14ac:dyDescent="0.35">
      <c r="A2775" s="85" t="s">
        <v>2833</v>
      </c>
      <c r="B2775" s="41">
        <v>11498628.636173001</v>
      </c>
      <c r="C2775" s="41">
        <v>6757047.0807100404</v>
      </c>
      <c r="D2775" s="41">
        <v>1180608.0356892699</v>
      </c>
      <c r="E2775" s="41">
        <v>2368482.0548190102</v>
      </c>
      <c r="F2775" s="41">
        <v>7942477.2699999996</v>
      </c>
      <c r="G2775" s="41">
        <v>13985717.7931813</v>
      </c>
      <c r="H2775" s="41">
        <v>0.148644811380024</v>
      </c>
      <c r="I2775" s="41">
        <v>0.16935005337900899</v>
      </c>
      <c r="J2775" s="41">
        <v>3561649</v>
      </c>
      <c r="K2775" s="41">
        <v>64104.678888854003</v>
      </c>
      <c r="L2775" s="41">
        <v>123429.255789929</v>
      </c>
      <c r="M2775" s="41">
        <v>2.22797552010613</v>
      </c>
      <c r="N2775" s="41">
        <v>218.17022415426001</v>
      </c>
      <c r="O2775" s="41">
        <v>1.8971681602285999</v>
      </c>
    </row>
    <row r="2776" spans="1:15" x14ac:dyDescent="0.35">
      <c r="A2776" s="85" t="s">
        <v>2834</v>
      </c>
      <c r="B2776" s="41">
        <v>14976490.3061387</v>
      </c>
      <c r="C2776" s="41">
        <v>4302614.3367585596</v>
      </c>
      <c r="D2776" s="41">
        <v>1121380.64383</v>
      </c>
      <c r="E2776" s="41">
        <v>3504376.28430956</v>
      </c>
      <c r="F2776" s="41">
        <v>8258055.1200000001</v>
      </c>
      <c r="G2776" s="41">
        <v>15778196.5917526</v>
      </c>
      <c r="H2776" s="41">
        <v>0.13579234184501299</v>
      </c>
      <c r="I2776" s="41">
        <v>0.22210246043843301</v>
      </c>
      <c r="J2776" s="41">
        <v>3621954</v>
      </c>
      <c r="K2776" s="41">
        <v>63830.238244882901</v>
      </c>
      <c r="L2776" s="41">
        <v>131390.14071573701</v>
      </c>
      <c r="M2776" s="41">
        <v>2.2798605777390399</v>
      </c>
      <c r="N2776" s="41">
        <v>247.186379355133</v>
      </c>
      <c r="O2776" s="41">
        <v>1.1879262786767999</v>
      </c>
    </row>
    <row r="2777" spans="1:15" x14ac:dyDescent="0.35">
      <c r="A2777" s="85" t="s">
        <v>2835</v>
      </c>
      <c r="B2777" s="41">
        <v>8347812.6154411398</v>
      </c>
      <c r="C2777" s="41">
        <v>5786217.7705133902</v>
      </c>
      <c r="D2777" s="41">
        <v>948205.73889796098</v>
      </c>
      <c r="E2777" s="41">
        <v>2737428.4901772402</v>
      </c>
      <c r="F2777" s="41">
        <v>6728941</v>
      </c>
      <c r="G2777" s="41">
        <v>11234224.6541321</v>
      </c>
      <c r="H2777" s="41">
        <v>0.140914556822234</v>
      </c>
      <c r="I2777" s="41">
        <v>0.24366866200867501</v>
      </c>
      <c r="J2777" s="41">
        <v>3129740</v>
      </c>
      <c r="K2777" s="41">
        <v>50618.296179742698</v>
      </c>
      <c r="L2777" s="41">
        <v>143501.039102371</v>
      </c>
      <c r="M2777" s="41">
        <v>2.1464407221941499</v>
      </c>
      <c r="N2777" s="41">
        <v>221.94209895112701</v>
      </c>
      <c r="O2777" s="41">
        <v>1.84878544879555</v>
      </c>
    </row>
    <row r="2778" spans="1:15" x14ac:dyDescent="0.35">
      <c r="A2778" s="85" t="s">
        <v>2836</v>
      </c>
      <c r="B2778" s="41">
        <v>10923836.6448477</v>
      </c>
      <c r="C2778" s="41">
        <v>5640303.6030993499</v>
      </c>
      <c r="D2778" s="41">
        <v>865812.48202480399</v>
      </c>
      <c r="E2778" s="41">
        <v>2308926.3046442098</v>
      </c>
      <c r="F2778" s="41">
        <v>6571629</v>
      </c>
      <c r="G2778" s="41">
        <v>13295309.202315301</v>
      </c>
      <c r="H2778" s="41">
        <v>0.13175005497492401</v>
      </c>
      <c r="I2778" s="41">
        <v>0.17366473163648699</v>
      </c>
      <c r="J2778" s="41">
        <v>3174700</v>
      </c>
      <c r="K2778" s="41">
        <v>62337.346222408698</v>
      </c>
      <c r="L2778" s="41">
        <v>128059.16769927699</v>
      </c>
      <c r="M2778" s="41">
        <v>2.0688440700866502</v>
      </c>
      <c r="N2778" s="41">
        <v>213.283395914263</v>
      </c>
      <c r="O2778" s="41">
        <v>1.7766414474121499</v>
      </c>
    </row>
    <row r="2779" spans="1:15" x14ac:dyDescent="0.35">
      <c r="A2779" s="85" t="s">
        <v>2837</v>
      </c>
      <c r="B2779" s="41">
        <v>11690852.372456999</v>
      </c>
      <c r="C2779" s="41">
        <v>4756368.5969449496</v>
      </c>
      <c r="D2779" s="41">
        <v>1116396.20408473</v>
      </c>
      <c r="E2779" s="41">
        <v>2656844.0604496999</v>
      </c>
      <c r="F2779" s="41">
        <v>7683008.7400000002</v>
      </c>
      <c r="G2779" s="41">
        <v>12662986.328154501</v>
      </c>
      <c r="H2779" s="41">
        <v>0.14530716310036701</v>
      </c>
      <c r="I2779" s="41">
        <v>0.209811808336439</v>
      </c>
      <c r="J2779" s="41">
        <v>3590191</v>
      </c>
      <c r="K2779" s="41">
        <v>59217.107782241503</v>
      </c>
      <c r="L2779" s="41">
        <v>125533.834218166</v>
      </c>
      <c r="M2779" s="41">
        <v>2.13693017623079</v>
      </c>
      <c r="N2779" s="41">
        <v>213.83668067322</v>
      </c>
      <c r="O2779" s="41">
        <v>1.3248232745681101</v>
      </c>
    </row>
    <row r="2780" spans="1:15" x14ac:dyDescent="0.35">
      <c r="A2780" s="85" t="s">
        <v>2838</v>
      </c>
      <c r="B2780" s="41">
        <v>10818928.232332001</v>
      </c>
      <c r="C2780" s="41">
        <v>4488813.8981878702</v>
      </c>
      <c r="D2780" s="41">
        <v>1078154.29378141</v>
      </c>
      <c r="E2780" s="41">
        <v>2058945.9769899</v>
      </c>
      <c r="F2780" s="41">
        <v>7289472.3600000003</v>
      </c>
      <c r="G2780" s="41">
        <v>11259680.160623301</v>
      </c>
      <c r="H2780" s="41">
        <v>0.14790567005887001</v>
      </c>
      <c r="I2780" s="41">
        <v>0.18286007662902601</v>
      </c>
      <c r="J2780" s="41">
        <v>3197137</v>
      </c>
      <c r="K2780" s="41">
        <v>54208.6570729542</v>
      </c>
      <c r="L2780" s="41">
        <v>104310.119332154</v>
      </c>
      <c r="M2780" s="41">
        <v>2.2832845790440701</v>
      </c>
      <c r="N2780" s="41">
        <v>207.70650226969801</v>
      </c>
      <c r="O2780" s="41">
        <v>1.4040104938224001</v>
      </c>
    </row>
    <row r="2781" spans="1:15" x14ac:dyDescent="0.35">
      <c r="A2781" s="85" t="s">
        <v>2839</v>
      </c>
      <c r="B2781" s="41">
        <v>10473301.280576</v>
      </c>
      <c r="C2781" s="41">
        <v>6515543.3761914996</v>
      </c>
      <c r="D2781" s="41">
        <v>1007077.15529233</v>
      </c>
      <c r="E2781" s="41">
        <v>2646157.4119308498</v>
      </c>
      <c r="F2781" s="41">
        <v>7746821.8399999999</v>
      </c>
      <c r="G2781" s="41">
        <v>13043985.3185608</v>
      </c>
      <c r="H2781" s="41">
        <v>0.12999874995089999</v>
      </c>
      <c r="I2781" s="41">
        <v>0.202864182020009</v>
      </c>
      <c r="J2781" s="41">
        <v>3553588</v>
      </c>
      <c r="K2781" s="41">
        <v>59447.567763015402</v>
      </c>
      <c r="L2781" s="41">
        <v>148727.93457014201</v>
      </c>
      <c r="M2781" s="41">
        <v>2.18381069817343</v>
      </c>
      <c r="N2781" s="41">
        <v>219.41781803688099</v>
      </c>
      <c r="O2781" s="41">
        <v>1.83351119381073</v>
      </c>
    </row>
    <row r="2782" spans="1:15" x14ac:dyDescent="0.35">
      <c r="A2782" s="85" t="s">
        <v>2840</v>
      </c>
      <c r="B2782" s="41">
        <v>10602257.7172637</v>
      </c>
      <c r="C2782" s="41">
        <v>5612328.2160176598</v>
      </c>
      <c r="D2782" s="41">
        <v>1078311.84900467</v>
      </c>
      <c r="E2782" s="41">
        <v>2462735.9986840598</v>
      </c>
      <c r="F2782" s="41">
        <v>7794599.2800000003</v>
      </c>
      <c r="G2782" s="41">
        <v>12095849.0486045</v>
      </c>
      <c r="H2782" s="41">
        <v>0.13834089608320099</v>
      </c>
      <c r="I2782" s="41">
        <v>0.20360174707770401</v>
      </c>
      <c r="J2782" s="41">
        <v>3495336</v>
      </c>
      <c r="K2782" s="41">
        <v>53410.381280542497</v>
      </c>
      <c r="L2782" s="41">
        <v>134814.54763437499</v>
      </c>
      <c r="M2782" s="41">
        <v>2.2308906475914299</v>
      </c>
      <c r="N2782" s="41">
        <v>226.47475719120601</v>
      </c>
      <c r="O2782" s="41">
        <v>1.6056620067477501</v>
      </c>
    </row>
    <row r="2783" spans="1:15" x14ac:dyDescent="0.35">
      <c r="A2783" s="85" t="s">
        <v>2841</v>
      </c>
      <c r="B2783" s="41">
        <v>12123771.806071799</v>
      </c>
      <c r="C2783" s="41">
        <v>4939374.5203546099</v>
      </c>
      <c r="D2783" s="41">
        <v>756768.27948291902</v>
      </c>
      <c r="E2783" s="41">
        <v>3492201.3156908802</v>
      </c>
      <c r="F2783" s="41">
        <v>6793586.4500000002</v>
      </c>
      <c r="G2783" s="41">
        <v>14670507.4811396</v>
      </c>
      <c r="H2783" s="41">
        <v>0.11139451673319301</v>
      </c>
      <c r="I2783" s="41">
        <v>0.23804229814002401</v>
      </c>
      <c r="J2783" s="41">
        <v>3130685</v>
      </c>
      <c r="K2783" s="41">
        <v>61872.158412296398</v>
      </c>
      <c r="L2783" s="41">
        <v>151978.00953941801</v>
      </c>
      <c r="M2783" s="41">
        <v>2.1658374849200199</v>
      </c>
      <c r="N2783" s="41">
        <v>237.11059179378901</v>
      </c>
      <c r="O2783" s="41">
        <v>1.57772964075102</v>
      </c>
    </row>
    <row r="2784" spans="1:15" x14ac:dyDescent="0.35">
      <c r="A2784" s="85" t="s">
        <v>2842</v>
      </c>
      <c r="B2784" s="41">
        <v>10918326.8189044</v>
      </c>
      <c r="C2784" s="41">
        <v>5335626.4726571897</v>
      </c>
      <c r="D2784" s="41">
        <v>1040236.48291855</v>
      </c>
      <c r="E2784" s="41">
        <v>2854125.7123830798</v>
      </c>
      <c r="F2784" s="41">
        <v>7466227.5599999996</v>
      </c>
      <c r="G2784" s="41">
        <v>12824301.6507541</v>
      </c>
      <c r="H2784" s="41">
        <v>0.13932557969322701</v>
      </c>
      <c r="I2784" s="41">
        <v>0.22255603385742601</v>
      </c>
      <c r="J2784" s="41">
        <v>3085218</v>
      </c>
      <c r="K2784" s="41">
        <v>51478.410608357903</v>
      </c>
      <c r="L2784" s="41">
        <v>142213.72389096301</v>
      </c>
      <c r="M2784" s="41">
        <v>2.4213121335407499</v>
      </c>
      <c r="N2784" s="41">
        <v>249.12256816452401</v>
      </c>
      <c r="O2784" s="41">
        <v>1.7294163565288401</v>
      </c>
    </row>
    <row r="2785" spans="1:15" x14ac:dyDescent="0.35">
      <c r="A2785" s="85" t="s">
        <v>2843</v>
      </c>
      <c r="B2785" s="41">
        <v>12319005.938719001</v>
      </c>
      <c r="C2785" s="41">
        <v>4457737.8884086302</v>
      </c>
      <c r="D2785" s="41">
        <v>874636.42878959002</v>
      </c>
      <c r="E2785" s="41">
        <v>1992768.1509781</v>
      </c>
      <c r="F2785" s="41">
        <v>8244032.5800000001</v>
      </c>
      <c r="G2785" s="41">
        <v>11578114.900134001</v>
      </c>
      <c r="H2785" s="41">
        <v>0.106093276597603</v>
      </c>
      <c r="I2785" s="41">
        <v>0.17211507815966201</v>
      </c>
      <c r="J2785" s="41">
        <v>3392606</v>
      </c>
      <c r="K2785" s="41">
        <v>55286.576736386203</v>
      </c>
      <c r="L2785" s="41">
        <v>177999.07323870901</v>
      </c>
      <c r="M2785" s="41">
        <v>2.4253258178801298</v>
      </c>
      <c r="N2785" s="41">
        <v>209.41608936129899</v>
      </c>
      <c r="O2785" s="41">
        <v>1.31395684863159</v>
      </c>
    </row>
    <row r="2786" spans="1:15" x14ac:dyDescent="0.35">
      <c r="A2786" s="85" t="s">
        <v>2844</v>
      </c>
      <c r="B2786" s="41">
        <v>11596060.502191599</v>
      </c>
      <c r="C2786" s="41">
        <v>4053649.0941693</v>
      </c>
      <c r="D2786" s="41">
        <v>798890.42558728298</v>
      </c>
      <c r="E2786" s="41">
        <v>2767980.0122393998</v>
      </c>
      <c r="F2786" s="41">
        <v>6962562.4800000004</v>
      </c>
      <c r="G2786" s="41">
        <v>12361526.3020545</v>
      </c>
      <c r="H2786" s="41">
        <v>0.114740862704227</v>
      </c>
      <c r="I2786" s="41">
        <v>0.22391895180284899</v>
      </c>
      <c r="J2786" s="41">
        <v>3193836</v>
      </c>
      <c r="K2786" s="41">
        <v>55308.8425147854</v>
      </c>
      <c r="L2786" s="41">
        <v>107508.74786699199</v>
      </c>
      <c r="M2786" s="41">
        <v>2.1810139374526298</v>
      </c>
      <c r="N2786" s="41">
        <v>223.50070885637001</v>
      </c>
      <c r="O2786" s="41">
        <v>1.2692101579947399</v>
      </c>
    </row>
    <row r="2787" spans="1:15" x14ac:dyDescent="0.35">
      <c r="A2787" s="85" t="s">
        <v>2845</v>
      </c>
      <c r="B2787" s="41">
        <v>9727823.2472704295</v>
      </c>
      <c r="C2787" s="41">
        <v>6929921.0258157104</v>
      </c>
      <c r="D2787" s="41">
        <v>1101471.1254324601</v>
      </c>
      <c r="E2787" s="41">
        <v>1985982.9804419801</v>
      </c>
      <c r="F2787" s="41">
        <v>8294163.1500000004</v>
      </c>
      <c r="G2787" s="41">
        <v>11559820.2030636</v>
      </c>
      <c r="H2787" s="41">
        <v>0.13280075464062399</v>
      </c>
      <c r="I2787" s="41">
        <v>0.171800507754926</v>
      </c>
      <c r="J2787" s="41">
        <v>3753015</v>
      </c>
      <c r="K2787" s="41">
        <v>50922.074811962499</v>
      </c>
      <c r="L2787" s="41">
        <v>108784.97410302699</v>
      </c>
      <c r="M2787" s="41">
        <v>2.2148921342713002</v>
      </c>
      <c r="N2787" s="41">
        <v>227.01279144009601</v>
      </c>
      <c r="O2787" s="41">
        <v>1.84649435875308</v>
      </c>
    </row>
    <row r="2788" spans="1:15" x14ac:dyDescent="0.35">
      <c r="A2788" s="85" t="s">
        <v>2846</v>
      </c>
      <c r="B2788" s="41">
        <v>12050108.143243499</v>
      </c>
      <c r="C2788" s="41">
        <v>6470345.7720179996</v>
      </c>
      <c r="D2788" s="41">
        <v>975877.35633793299</v>
      </c>
      <c r="E2788" s="41">
        <v>2543491.27206511</v>
      </c>
      <c r="F2788" s="41">
        <v>7492919.7599999998</v>
      </c>
      <c r="G2788" s="41">
        <v>14697353.973905399</v>
      </c>
      <c r="H2788" s="41">
        <v>0.130239931508079</v>
      </c>
      <c r="I2788" s="41">
        <v>0.17305776785270199</v>
      </c>
      <c r="J2788" s="41">
        <v>3619768</v>
      </c>
      <c r="K2788" s="41">
        <v>60460.545369638399</v>
      </c>
      <c r="L2788" s="41">
        <v>150451.19024089799</v>
      </c>
      <c r="M2788" s="41">
        <v>2.0689789298500298</v>
      </c>
      <c r="N2788" s="41">
        <v>243.09358003157399</v>
      </c>
      <c r="O2788" s="41">
        <v>1.7875028930080601</v>
      </c>
    </row>
    <row r="2789" spans="1:15" x14ac:dyDescent="0.35">
      <c r="A2789" s="85" t="s">
        <v>2847</v>
      </c>
      <c r="B2789" s="41">
        <v>10310844.217518499</v>
      </c>
      <c r="C2789" s="41">
        <v>6045822.1257908102</v>
      </c>
      <c r="D2789" s="41">
        <v>1186402.2743937401</v>
      </c>
      <c r="E2789" s="41">
        <v>2358391.2141925502</v>
      </c>
      <c r="F2789" s="41">
        <v>8178267.7800000003</v>
      </c>
      <c r="G2789" s="41">
        <v>11883553.462367199</v>
      </c>
      <c r="H2789" s="41">
        <v>0.14506767280170099</v>
      </c>
      <c r="I2789" s="41">
        <v>0.198458417481025</v>
      </c>
      <c r="J2789" s="41">
        <v>3950854</v>
      </c>
      <c r="K2789" s="41">
        <v>52738.443449017803</v>
      </c>
      <c r="L2789" s="41">
        <v>160361.41047159</v>
      </c>
      <c r="M2789" s="41">
        <v>2.0703142825037899</v>
      </c>
      <c r="N2789" s="41">
        <v>225.33404521209101</v>
      </c>
      <c r="O2789" s="41">
        <v>1.53025703450211</v>
      </c>
    </row>
    <row r="2790" spans="1:15" x14ac:dyDescent="0.35">
      <c r="A2790" s="85" t="s">
        <v>2848</v>
      </c>
      <c r="B2790" s="41">
        <v>10621324.007339999</v>
      </c>
      <c r="C2790" s="41">
        <v>4225925.0576192299</v>
      </c>
      <c r="D2790" s="41">
        <v>838299.71689916798</v>
      </c>
      <c r="E2790" s="41">
        <v>2414231.9947579801</v>
      </c>
      <c r="F2790" s="41">
        <v>7317332.2999999998</v>
      </c>
      <c r="G2790" s="41">
        <v>10922514.2061006</v>
      </c>
      <c r="H2790" s="41">
        <v>0.114563570783736</v>
      </c>
      <c r="I2790" s="41">
        <v>0.221032625749257</v>
      </c>
      <c r="J2790" s="41">
        <v>3467930</v>
      </c>
      <c r="K2790" s="41">
        <v>51168.903804462803</v>
      </c>
      <c r="L2790" s="41">
        <v>140065.72948427801</v>
      </c>
      <c r="M2790" s="41">
        <v>2.1065813188985199</v>
      </c>
      <c r="N2790" s="41">
        <v>213.45777467385</v>
      </c>
      <c r="O2790" s="41">
        <v>1.21857276750662</v>
      </c>
    </row>
    <row r="2791" spans="1:15" x14ac:dyDescent="0.35">
      <c r="A2791" s="85" t="s">
        <v>2849</v>
      </c>
      <c r="B2791" s="41">
        <v>10898264.355595799</v>
      </c>
      <c r="C2791" s="41">
        <v>6290252.35854284</v>
      </c>
      <c r="D2791" s="41">
        <v>1127061.86680021</v>
      </c>
      <c r="E2791" s="41">
        <v>2311069.9838673701</v>
      </c>
      <c r="F2791" s="41">
        <v>8338266.7199999997</v>
      </c>
      <c r="G2791" s="41">
        <v>12398601.725908</v>
      </c>
      <c r="H2791" s="41">
        <v>0.13516740404775701</v>
      </c>
      <c r="I2791" s="41">
        <v>0.186397630552015</v>
      </c>
      <c r="J2791" s="41">
        <v>3755976</v>
      </c>
      <c r="K2791" s="41">
        <v>56856.063309524201</v>
      </c>
      <c r="L2791" s="41">
        <v>110219.88110178099</v>
      </c>
      <c r="M2791" s="41">
        <v>2.2203847584065302</v>
      </c>
      <c r="N2791" s="41">
        <v>218.07393487887899</v>
      </c>
      <c r="O2791" s="41">
        <v>1.67473177638591</v>
      </c>
    </row>
    <row r="2792" spans="1:15" x14ac:dyDescent="0.35">
      <c r="A2792" s="85" t="s">
        <v>2850</v>
      </c>
      <c r="B2792" s="41">
        <v>11172915.9999054</v>
      </c>
      <c r="C2792" s="41">
        <v>6262491.7680954896</v>
      </c>
      <c r="D2792" s="41">
        <v>1069333.6403338199</v>
      </c>
      <c r="E2792" s="41">
        <v>2272445.87208192</v>
      </c>
      <c r="F2792" s="41">
        <v>8002860.3200000003</v>
      </c>
      <c r="G2792" s="41">
        <v>12904745.96397</v>
      </c>
      <c r="H2792" s="41">
        <v>0.13361893092916299</v>
      </c>
      <c r="I2792" s="41">
        <v>0.17609380908594199</v>
      </c>
      <c r="J2792" s="41">
        <v>3847529</v>
      </c>
      <c r="K2792" s="41">
        <v>60094.7469682874</v>
      </c>
      <c r="L2792" s="41">
        <v>130419.003553456</v>
      </c>
      <c r="M2792" s="41">
        <v>2.0819932040664599</v>
      </c>
      <c r="N2792" s="41">
        <v>214.74407948069199</v>
      </c>
      <c r="O2792" s="41">
        <v>1.6276659040375001</v>
      </c>
    </row>
    <row r="2793" spans="1:15" x14ac:dyDescent="0.35">
      <c r="A2793" s="85" t="s">
        <v>2851</v>
      </c>
      <c r="B2793" s="41">
        <v>11218843.4805292</v>
      </c>
      <c r="C2793" s="41">
        <v>6707660.18527494</v>
      </c>
      <c r="D2793" s="41">
        <v>1154775.8210976301</v>
      </c>
      <c r="E2793" s="41">
        <v>2338681.5727553102</v>
      </c>
      <c r="F2793" s="41">
        <v>8782204.7599999998</v>
      </c>
      <c r="G2793" s="41">
        <v>12771496.683006501</v>
      </c>
      <c r="H2793" s="41">
        <v>0.131490423265607</v>
      </c>
      <c r="I2793" s="41">
        <v>0.18311726736515599</v>
      </c>
      <c r="J2793" s="41">
        <v>3690002</v>
      </c>
      <c r="K2793" s="41">
        <v>60600.221508927702</v>
      </c>
      <c r="L2793" s="41">
        <v>133740.38334939</v>
      </c>
      <c r="M2793" s="41">
        <v>2.3818989225761502</v>
      </c>
      <c r="N2793" s="41">
        <v>210.75233830642199</v>
      </c>
      <c r="O2793" s="41">
        <v>1.8177931028966801</v>
      </c>
    </row>
    <row r="2794" spans="1:15" x14ac:dyDescent="0.35">
      <c r="A2794" s="85" t="s">
        <v>2852</v>
      </c>
      <c r="B2794" s="41">
        <v>11802740.0246593</v>
      </c>
      <c r="C2794" s="41">
        <v>3812826.5942825698</v>
      </c>
      <c r="D2794" s="41">
        <v>816037.13142396405</v>
      </c>
      <c r="E2794" s="41">
        <v>2007970.76489434</v>
      </c>
      <c r="F2794" s="41">
        <v>6513097.9199999999</v>
      </c>
      <c r="G2794" s="41">
        <v>12067115.038682301</v>
      </c>
      <c r="H2794" s="41">
        <v>0.125291703187531</v>
      </c>
      <c r="I2794" s="41">
        <v>0.166400233896636</v>
      </c>
      <c r="J2794" s="41">
        <v>3072216</v>
      </c>
      <c r="K2794" s="41">
        <v>55151.348440046997</v>
      </c>
      <c r="L2794" s="41">
        <v>140638.44342208799</v>
      </c>
      <c r="M2794" s="41">
        <v>2.1232203861319801</v>
      </c>
      <c r="N2794" s="41">
        <v>218.80243230865599</v>
      </c>
      <c r="O2794" s="41">
        <v>1.2410672277868999</v>
      </c>
    </row>
    <row r="2795" spans="1:15" x14ac:dyDescent="0.35">
      <c r="A2795" s="85" t="s">
        <v>2853</v>
      </c>
      <c r="B2795" s="41">
        <v>14852069.6335156</v>
      </c>
      <c r="C2795" s="41">
        <v>4427696.0099604204</v>
      </c>
      <c r="D2795" s="41">
        <v>1215142.9625340099</v>
      </c>
      <c r="E2795" s="41">
        <v>2992828.4460981302</v>
      </c>
      <c r="F2795" s="41">
        <v>8766989</v>
      </c>
      <c r="G2795" s="41">
        <v>14876429.7465846</v>
      </c>
      <c r="H2795" s="41">
        <v>0.138604367193116</v>
      </c>
      <c r="I2795" s="41">
        <v>0.201179214171683</v>
      </c>
      <c r="J2795" s="41">
        <v>3984995</v>
      </c>
      <c r="K2795" s="41">
        <v>63691.526080338102</v>
      </c>
      <c r="L2795" s="41">
        <v>155681.69447640399</v>
      </c>
      <c r="M2795" s="41">
        <v>2.1967846657722099</v>
      </c>
      <c r="N2795" s="41">
        <v>233.565300370062</v>
      </c>
      <c r="O2795" s="41">
        <v>1.1110919863037301</v>
      </c>
    </row>
    <row r="2796" spans="1:15" x14ac:dyDescent="0.35">
      <c r="A2796" s="85" t="s">
        <v>2854</v>
      </c>
      <c r="B2796" s="41">
        <v>13226766.4530265</v>
      </c>
      <c r="C2796" s="41">
        <v>3902147.0620962898</v>
      </c>
      <c r="D2796" s="41">
        <v>945844.71492392605</v>
      </c>
      <c r="E2796" s="41">
        <v>2370953.9308250998</v>
      </c>
      <c r="F2796" s="41">
        <v>6945023.5800000001</v>
      </c>
      <c r="G2796" s="41">
        <v>13640870.081363499</v>
      </c>
      <c r="H2796" s="41">
        <v>0.136190281289718</v>
      </c>
      <c r="I2796" s="41">
        <v>0.17381251464775399</v>
      </c>
      <c r="J2796" s="41">
        <v>3128389</v>
      </c>
      <c r="K2796" s="41">
        <v>60521.185861677499</v>
      </c>
      <c r="L2796" s="41">
        <v>140181.50049164001</v>
      </c>
      <c r="M2796" s="41">
        <v>2.2249309289688801</v>
      </c>
      <c r="N2796" s="41">
        <v>225.39219048212399</v>
      </c>
      <c r="O2796" s="41">
        <v>1.2473343507141501</v>
      </c>
    </row>
    <row r="2797" spans="1:15" x14ac:dyDescent="0.35">
      <c r="A2797" s="85" t="s">
        <v>2855</v>
      </c>
      <c r="B2797" s="41">
        <v>12343821.064849701</v>
      </c>
      <c r="C2797" s="41">
        <v>4631524.7447324498</v>
      </c>
      <c r="D2797" s="41">
        <v>878520.31475439505</v>
      </c>
      <c r="E2797" s="41">
        <v>3013236.74360864</v>
      </c>
      <c r="F2797" s="41">
        <v>7465165.2000000002</v>
      </c>
      <c r="G2797" s="41">
        <v>13532271.875782801</v>
      </c>
      <c r="H2797" s="41">
        <v>0.11768263544313699</v>
      </c>
      <c r="I2797" s="41">
        <v>0.22267042602071099</v>
      </c>
      <c r="J2797" s="41">
        <v>3456095</v>
      </c>
      <c r="K2797" s="41">
        <v>61912.759645801401</v>
      </c>
      <c r="L2797" s="41">
        <v>130334.20783757701</v>
      </c>
      <c r="M2797" s="41">
        <v>2.1589937172853499</v>
      </c>
      <c r="N2797" s="41">
        <v>218.56892622644801</v>
      </c>
      <c r="O2797" s="41">
        <v>1.34010342445229</v>
      </c>
    </row>
    <row r="2798" spans="1:15" x14ac:dyDescent="0.35">
      <c r="A2798" s="85" t="s">
        <v>2856</v>
      </c>
      <c r="B2798" s="41">
        <v>13707693.8692591</v>
      </c>
      <c r="C2798" s="41">
        <v>4509819.0087914197</v>
      </c>
      <c r="D2798" s="41">
        <v>949136.17804273497</v>
      </c>
      <c r="E2798" s="41">
        <v>3570749.2015333599</v>
      </c>
      <c r="F2798" s="41">
        <v>7423142.2199999997</v>
      </c>
      <c r="G2798" s="41">
        <v>15446161.3088571</v>
      </c>
      <c r="H2798" s="41">
        <v>0.12786178008088001</v>
      </c>
      <c r="I2798" s="41">
        <v>0.23117389040122499</v>
      </c>
      <c r="J2798" s="41">
        <v>3172283</v>
      </c>
      <c r="K2798" s="41">
        <v>64009.6196131826</v>
      </c>
      <c r="L2798" s="41">
        <v>131905.271230502</v>
      </c>
      <c r="M2798" s="41">
        <v>2.3444010650566498</v>
      </c>
      <c r="N2798" s="41">
        <v>241.307844259359</v>
      </c>
      <c r="O2798" s="41">
        <v>1.4216319946207301</v>
      </c>
    </row>
    <row r="2799" spans="1:15" x14ac:dyDescent="0.35">
      <c r="A2799" s="85" t="s">
        <v>2857</v>
      </c>
      <c r="B2799" s="41">
        <v>11725834.217948399</v>
      </c>
      <c r="C2799" s="41">
        <v>5641481.7334200097</v>
      </c>
      <c r="D2799" s="41">
        <v>827180.11038608698</v>
      </c>
      <c r="E2799" s="41">
        <v>2529747.6249525901</v>
      </c>
      <c r="F2799" s="41">
        <v>7886552.5199999996</v>
      </c>
      <c r="G2799" s="41">
        <v>12979926.190935699</v>
      </c>
      <c r="H2799" s="41">
        <v>0.104884879456314</v>
      </c>
      <c r="I2799" s="41">
        <v>0.19489691911493301</v>
      </c>
      <c r="J2799" s="41">
        <v>3258906</v>
      </c>
      <c r="K2799" s="41">
        <v>57448.553558182197</v>
      </c>
      <c r="L2799" s="41">
        <v>142235.024228561</v>
      </c>
      <c r="M2799" s="41">
        <v>2.4189079306049002</v>
      </c>
      <c r="N2799" s="41">
        <v>225.943861380512</v>
      </c>
      <c r="O2799" s="41">
        <v>1.7310967954951799</v>
      </c>
    </row>
    <row r="2800" spans="1:15" x14ac:dyDescent="0.35">
      <c r="A2800" s="85" t="s">
        <v>2858</v>
      </c>
      <c r="B2800" s="41">
        <v>11195021.6904014</v>
      </c>
      <c r="C2800" s="41">
        <v>5589126.7629738804</v>
      </c>
      <c r="D2800" s="41">
        <v>925615.91566590196</v>
      </c>
      <c r="E2800" s="41">
        <v>3241091.8393526799</v>
      </c>
      <c r="F2800" s="41">
        <v>7226842.3200000003</v>
      </c>
      <c r="G2800" s="41">
        <v>13849214.809588101</v>
      </c>
      <c r="H2800" s="41">
        <v>0.12808027001008401</v>
      </c>
      <c r="I2800" s="41">
        <v>0.23402711878718199</v>
      </c>
      <c r="J2800" s="41">
        <v>3299928</v>
      </c>
      <c r="K2800" s="41">
        <v>62266.049858772203</v>
      </c>
      <c r="L2800" s="41">
        <v>125200.921194234</v>
      </c>
      <c r="M2800" s="41">
        <v>2.1929842051517299</v>
      </c>
      <c r="N2800" s="41">
        <v>222.415245279305</v>
      </c>
      <c r="O2800" s="41">
        <v>1.69371173036923</v>
      </c>
    </row>
    <row r="2801" spans="1:15" x14ac:dyDescent="0.35">
      <c r="A2801" s="85" t="s">
        <v>2859</v>
      </c>
      <c r="B2801" s="41">
        <v>11967490.7155545</v>
      </c>
      <c r="C2801" s="41">
        <v>4114346.2097764299</v>
      </c>
      <c r="D2801" s="41">
        <v>1148996.0975663201</v>
      </c>
      <c r="E2801" s="41">
        <v>2601678.10970183</v>
      </c>
      <c r="F2801" s="41">
        <v>8337478.0499999998</v>
      </c>
      <c r="G2801" s="41">
        <v>11613288.686563199</v>
      </c>
      <c r="H2801" s="41">
        <v>0.13781098920750001</v>
      </c>
      <c r="I2801" s="41">
        <v>0.22402595680860099</v>
      </c>
      <c r="J2801" s="41">
        <v>3547863</v>
      </c>
      <c r="K2801" s="41">
        <v>52157.0497016222</v>
      </c>
      <c r="L2801" s="41">
        <v>118255.603964157</v>
      </c>
      <c r="M2801" s="41">
        <v>2.3505811705721298</v>
      </c>
      <c r="N2801" s="41">
        <v>222.66146935246201</v>
      </c>
      <c r="O2801" s="41">
        <v>1.1596688512990601</v>
      </c>
    </row>
    <row r="2802" spans="1:15" x14ac:dyDescent="0.35">
      <c r="A2802" s="85" t="s">
        <v>2860</v>
      </c>
      <c r="B2802" s="41">
        <v>10016768.6295442</v>
      </c>
      <c r="C2802" s="41">
        <v>5953799.00810182</v>
      </c>
      <c r="D2802" s="41">
        <v>804683.39081650705</v>
      </c>
      <c r="E2802" s="41">
        <v>2551078.5937435701</v>
      </c>
      <c r="F2802" s="41">
        <v>7936768.5800000001</v>
      </c>
      <c r="G2802" s="41">
        <v>11516506.002331801</v>
      </c>
      <c r="H2802" s="41">
        <v>0.101386777591606</v>
      </c>
      <c r="I2802" s="41">
        <v>0.22151497973665399</v>
      </c>
      <c r="J2802" s="41">
        <v>3591298</v>
      </c>
      <c r="K2802" s="41">
        <v>52021.438261504001</v>
      </c>
      <c r="L2802" s="41">
        <v>126944.96012570801</v>
      </c>
      <c r="M2802" s="41">
        <v>2.2052757176792799</v>
      </c>
      <c r="N2802" s="41">
        <v>221.383109610562</v>
      </c>
      <c r="O2802" s="41">
        <v>1.6578404265259601</v>
      </c>
    </row>
    <row r="2803" spans="1:15" x14ac:dyDescent="0.35">
      <c r="A2803" s="85" t="s">
        <v>2861</v>
      </c>
      <c r="B2803" s="41">
        <v>10258308.5715898</v>
      </c>
      <c r="C2803" s="41">
        <v>5179736.4837241899</v>
      </c>
      <c r="D2803" s="41">
        <v>863109.59732592897</v>
      </c>
      <c r="E2803" s="41">
        <v>2609539.28493651</v>
      </c>
      <c r="F2803" s="41">
        <v>6951457.6399999997</v>
      </c>
      <c r="G2803" s="41">
        <v>12135018.096247301</v>
      </c>
      <c r="H2803" s="41">
        <v>0.124162390397006</v>
      </c>
      <c r="I2803" s="41">
        <v>0.21504205961946499</v>
      </c>
      <c r="J2803" s="41">
        <v>3374494</v>
      </c>
      <c r="K2803" s="41">
        <v>55806.015618520803</v>
      </c>
      <c r="L2803" s="41">
        <v>175781.79867094499</v>
      </c>
      <c r="M2803" s="41">
        <v>2.0587173104977299</v>
      </c>
      <c r="N2803" s="41">
        <v>217.451571718514</v>
      </c>
      <c r="O2803" s="41">
        <v>1.5349668672471199</v>
      </c>
    </row>
    <row r="2804" spans="1:15" x14ac:dyDescent="0.35">
      <c r="A2804" s="85" t="s">
        <v>2862</v>
      </c>
      <c r="B2804" s="41">
        <v>10662977.282989601</v>
      </c>
      <c r="C2804" s="41">
        <v>4658584.3038170803</v>
      </c>
      <c r="D2804" s="41">
        <v>790517.97121679899</v>
      </c>
      <c r="E2804" s="41">
        <v>1971990.7270758899</v>
      </c>
      <c r="F2804" s="41">
        <v>6852207.9699999997</v>
      </c>
      <c r="G2804" s="41">
        <v>11359848.532876899</v>
      </c>
      <c r="H2804" s="41">
        <v>0.11536689701739999</v>
      </c>
      <c r="I2804" s="41">
        <v>0.173593047598187</v>
      </c>
      <c r="J2804" s="41">
        <v>3072739</v>
      </c>
      <c r="K2804" s="41">
        <v>53458.110742949902</v>
      </c>
      <c r="L2804" s="41">
        <v>127986.217777477</v>
      </c>
      <c r="M2804" s="41">
        <v>2.2252274664096698</v>
      </c>
      <c r="N2804" s="41">
        <v>212.50447527237901</v>
      </c>
      <c r="O2804" s="41">
        <v>1.5161015315056301</v>
      </c>
    </row>
    <row r="2805" spans="1:15" x14ac:dyDescent="0.35">
      <c r="A2805" s="85" t="s">
        <v>2863</v>
      </c>
      <c r="B2805" s="41">
        <v>14256321.7655508</v>
      </c>
      <c r="C2805" s="41">
        <v>5161366.9220273402</v>
      </c>
      <c r="D2805" s="41">
        <v>931146.75074682501</v>
      </c>
      <c r="E2805" s="41">
        <v>3000806.8608013499</v>
      </c>
      <c r="F2805" s="41">
        <v>8015832.2400000002</v>
      </c>
      <c r="G2805" s="41">
        <v>15497807.560309799</v>
      </c>
      <c r="H2805" s="41">
        <v>0.11616345288519001</v>
      </c>
      <c r="I2805" s="41">
        <v>0.19362783084792501</v>
      </c>
      <c r="J2805" s="41">
        <v>3745716</v>
      </c>
      <c r="K2805" s="41">
        <v>63035.091354062402</v>
      </c>
      <c r="L2805" s="41">
        <v>163997.50118341</v>
      </c>
      <c r="M2805" s="41">
        <v>2.1430689806925698</v>
      </c>
      <c r="N2805" s="41">
        <v>245.857659428825</v>
      </c>
      <c r="O2805" s="41">
        <v>1.3779386696768601</v>
      </c>
    </row>
    <row r="2806" spans="1:15" x14ac:dyDescent="0.35">
      <c r="A2806" s="85" t="s">
        <v>2864</v>
      </c>
      <c r="B2806" s="41">
        <v>9949544.2378068008</v>
      </c>
      <c r="C2806" s="41">
        <v>5826774.5455543399</v>
      </c>
      <c r="D2806" s="41">
        <v>970664.46007297898</v>
      </c>
      <c r="E2806" s="41">
        <v>2687288.09005854</v>
      </c>
      <c r="F2806" s="41">
        <v>7256464.5999999996</v>
      </c>
      <c r="G2806" s="41">
        <v>12359740.929661401</v>
      </c>
      <c r="H2806" s="41">
        <v>0.13376547858759999</v>
      </c>
      <c r="I2806" s="41">
        <v>0.217422687526523</v>
      </c>
      <c r="J2806" s="41">
        <v>3298393</v>
      </c>
      <c r="K2806" s="41">
        <v>53909.106859429303</v>
      </c>
      <c r="L2806" s="41">
        <v>181934.196168706</v>
      </c>
      <c r="M2806" s="41">
        <v>2.1952753878597999</v>
      </c>
      <c r="N2806" s="41">
        <v>229.27307763329699</v>
      </c>
      <c r="O2806" s="41">
        <v>1.76654951230928</v>
      </c>
    </row>
    <row r="2807" spans="1:15" x14ac:dyDescent="0.35">
      <c r="A2807" s="85" t="s">
        <v>2865</v>
      </c>
      <c r="B2807" s="41">
        <v>13367764.647614701</v>
      </c>
      <c r="C2807" s="41">
        <v>4119336.5864639501</v>
      </c>
      <c r="D2807" s="41">
        <v>779898.52210075001</v>
      </c>
      <c r="E2807" s="41">
        <v>2896287.13073726</v>
      </c>
      <c r="F2807" s="41">
        <v>7203037.7999999998</v>
      </c>
      <c r="G2807" s="41">
        <v>14128806.0381938</v>
      </c>
      <c r="H2807" s="41">
        <v>0.108273556762502</v>
      </c>
      <c r="I2807" s="41">
        <v>0.20499164068838199</v>
      </c>
      <c r="J2807" s="41">
        <v>3430018</v>
      </c>
      <c r="K2807" s="41">
        <v>62186.646294867001</v>
      </c>
      <c r="L2807" s="41">
        <v>168556.95127712699</v>
      </c>
      <c r="M2807" s="41">
        <v>2.1036485772114801</v>
      </c>
      <c r="N2807" s="41">
        <v>227.19839116400999</v>
      </c>
      <c r="O2807" s="41">
        <v>1.2009664632850201</v>
      </c>
    </row>
    <row r="2808" spans="1:15" x14ac:dyDescent="0.35">
      <c r="A2808" s="85" t="s">
        <v>2866</v>
      </c>
      <c r="B2808" s="41">
        <v>13276286.393369</v>
      </c>
      <c r="C2808" s="41">
        <v>3614817.4915497601</v>
      </c>
      <c r="D2808" s="41">
        <v>821348.82661349501</v>
      </c>
      <c r="E2808" s="41">
        <v>2823709.6995828799</v>
      </c>
      <c r="F2808" s="41">
        <v>7346393.75</v>
      </c>
      <c r="G2808" s="41">
        <v>13306502.381376101</v>
      </c>
      <c r="H2808" s="41">
        <v>0.11180299539668601</v>
      </c>
      <c r="I2808" s="41">
        <v>0.21220525263911399</v>
      </c>
      <c r="J2808" s="41">
        <v>3126125</v>
      </c>
      <c r="K2808" s="41">
        <v>54150.9070173609</v>
      </c>
      <c r="L2808" s="41">
        <v>116733.720260945</v>
      </c>
      <c r="M2808" s="41">
        <v>2.3479638393918099</v>
      </c>
      <c r="N2808" s="41">
        <v>245.73267349117199</v>
      </c>
      <c r="O2808" s="41">
        <v>1.15632532018066</v>
      </c>
    </row>
    <row r="2809" spans="1:15" x14ac:dyDescent="0.35">
      <c r="A2809" s="85" t="s">
        <v>2867</v>
      </c>
      <c r="B2809" s="41">
        <v>11983937.8230156</v>
      </c>
      <c r="C2809" s="41">
        <v>4321770.1782059297</v>
      </c>
      <c r="D2809" s="41">
        <v>968280.52391308802</v>
      </c>
      <c r="E2809" s="41">
        <v>2836222.5756032499</v>
      </c>
      <c r="F2809" s="41">
        <v>8024923.2000000002</v>
      </c>
      <c r="G2809" s="41">
        <v>12225521.231210301</v>
      </c>
      <c r="H2809" s="41">
        <v>0.12065916392982901</v>
      </c>
      <c r="I2809" s="41">
        <v>0.23199195535014899</v>
      </c>
      <c r="J2809" s="41">
        <v>3582555</v>
      </c>
      <c r="K2809" s="41">
        <v>59318.395105338801</v>
      </c>
      <c r="L2809" s="41">
        <v>140233.330472509</v>
      </c>
      <c r="M2809" s="41">
        <v>2.2425509583955598</v>
      </c>
      <c r="N2809" s="41">
        <v>206.100718774368</v>
      </c>
      <c r="O2809" s="41">
        <v>1.2063374262798301</v>
      </c>
    </row>
    <row r="2810" spans="1:15" x14ac:dyDescent="0.35">
      <c r="A2810" s="85" t="s">
        <v>2868</v>
      </c>
      <c r="B2810" s="41">
        <v>13235938.463534599</v>
      </c>
      <c r="C2810" s="41">
        <v>4082680.7461006702</v>
      </c>
      <c r="D2810" s="41">
        <v>875859.25929260405</v>
      </c>
      <c r="E2810" s="41">
        <v>2069064.42955016</v>
      </c>
      <c r="F2810" s="41">
        <v>7188469.21</v>
      </c>
      <c r="G2810" s="41">
        <v>13239710.797975801</v>
      </c>
      <c r="H2810" s="41">
        <v>0.121842249539607</v>
      </c>
      <c r="I2810" s="41">
        <v>0.15627716202581199</v>
      </c>
      <c r="J2810" s="41">
        <v>3252701</v>
      </c>
      <c r="K2810" s="41">
        <v>60931.063546301397</v>
      </c>
      <c r="L2810" s="41">
        <v>164637.109497781</v>
      </c>
      <c r="M2810" s="41">
        <v>2.2114962566385801</v>
      </c>
      <c r="N2810" s="41">
        <v>217.29243524312099</v>
      </c>
      <c r="O2810" s="41">
        <v>1.2551663205750101</v>
      </c>
    </row>
    <row r="2811" spans="1:15" x14ac:dyDescent="0.35">
      <c r="A2811" s="85" t="s">
        <v>2869</v>
      </c>
      <c r="B2811" s="41">
        <v>10281501.833001601</v>
      </c>
      <c r="C2811" s="41">
        <v>5892019.3646634398</v>
      </c>
      <c r="D2811" s="41">
        <v>885289.06734786998</v>
      </c>
      <c r="E2811" s="41">
        <v>2635264.9813653398</v>
      </c>
      <c r="F2811" s="41">
        <v>8183586.5599999996</v>
      </c>
      <c r="G2811" s="41">
        <v>11612548.076904301</v>
      </c>
      <c r="H2811" s="41">
        <v>0.108178615923123</v>
      </c>
      <c r="I2811" s="41">
        <v>0.22693253572887401</v>
      </c>
      <c r="J2811" s="41">
        <v>3527408</v>
      </c>
      <c r="K2811" s="41">
        <v>53047.133876498403</v>
      </c>
      <c r="L2811" s="41">
        <v>102059.390525993</v>
      </c>
      <c r="M2811" s="41">
        <v>2.32317331331955</v>
      </c>
      <c r="N2811" s="41">
        <v>218.91328002021299</v>
      </c>
      <c r="O2811" s="41">
        <v>1.6703538021866</v>
      </c>
    </row>
    <row r="2812" spans="1:15" x14ac:dyDescent="0.35">
      <c r="A2812" s="85" t="s">
        <v>2870</v>
      </c>
      <c r="B2812" s="41">
        <v>11731314.0598539</v>
      </c>
      <c r="C2812" s="41">
        <v>4212792.4902090104</v>
      </c>
      <c r="D2812" s="41">
        <v>842449.77901940502</v>
      </c>
      <c r="E2812" s="41">
        <v>1920246.0060938899</v>
      </c>
      <c r="F2812" s="41">
        <v>7736852.1600000001</v>
      </c>
      <c r="G2812" s="41">
        <v>11129872.8514379</v>
      </c>
      <c r="H2812" s="41">
        <v>0.108887925166119</v>
      </c>
      <c r="I2812" s="41">
        <v>0.17253081250122301</v>
      </c>
      <c r="J2812" s="41">
        <v>3581876</v>
      </c>
      <c r="K2812" s="41">
        <v>50944.627873108097</v>
      </c>
      <c r="L2812" s="41">
        <v>159922.67626171099</v>
      </c>
      <c r="M2812" s="41">
        <v>2.1647730298896399</v>
      </c>
      <c r="N2812" s="41">
        <v>218.46522187055399</v>
      </c>
      <c r="O2812" s="41">
        <v>1.1761413544771</v>
      </c>
    </row>
    <row r="2813" spans="1:15" x14ac:dyDescent="0.35">
      <c r="A2813" s="85" t="s">
        <v>2871</v>
      </c>
      <c r="B2813" s="41">
        <v>12297037.087582801</v>
      </c>
      <c r="C2813" s="41">
        <v>3775129.6330439299</v>
      </c>
      <c r="D2813" s="41">
        <v>711066.39337203803</v>
      </c>
      <c r="E2813" s="41">
        <v>1882598.4234350501</v>
      </c>
      <c r="F2813" s="41">
        <v>6745204.1299999999</v>
      </c>
      <c r="G2813" s="41">
        <v>12088140.287757</v>
      </c>
      <c r="H2813" s="41">
        <v>0.10541806884827901</v>
      </c>
      <c r="I2813" s="41">
        <v>0.155739293110435</v>
      </c>
      <c r="J2813" s="41">
        <v>3108389</v>
      </c>
      <c r="K2813" s="41">
        <v>53734.620767056302</v>
      </c>
      <c r="L2813" s="41">
        <v>167512.88032315401</v>
      </c>
      <c r="M2813" s="41">
        <v>2.1698849584894702</v>
      </c>
      <c r="N2813" s="41">
        <v>224.95900444891799</v>
      </c>
      <c r="O2813" s="41">
        <v>1.2144971665528099</v>
      </c>
    </row>
    <row r="2814" spans="1:15" x14ac:dyDescent="0.35">
      <c r="A2814" s="85" t="s">
        <v>2872</v>
      </c>
      <c r="B2814" s="41">
        <v>10533681.5041076</v>
      </c>
      <c r="C2814" s="41">
        <v>5439533.4649453098</v>
      </c>
      <c r="D2814" s="41">
        <v>883374.99937643704</v>
      </c>
      <c r="E2814" s="41">
        <v>1708022.0626993601</v>
      </c>
      <c r="F2814" s="41">
        <v>7416685.6200000001</v>
      </c>
      <c r="G2814" s="41">
        <v>11297257.213499</v>
      </c>
      <c r="H2814" s="41">
        <v>0.119106437111789</v>
      </c>
      <c r="I2814" s="41">
        <v>0.15118909222129201</v>
      </c>
      <c r="J2814" s="41">
        <v>3052134</v>
      </c>
      <c r="K2814" s="41">
        <v>53953.1840751661</v>
      </c>
      <c r="L2814" s="41">
        <v>149330.802370335</v>
      </c>
      <c r="M2814" s="41">
        <v>2.4314249779874602</v>
      </c>
      <c r="N2814" s="41">
        <v>209.38708088962699</v>
      </c>
      <c r="O2814" s="41">
        <v>1.7822066347497501</v>
      </c>
    </row>
    <row r="2815" spans="1:15" x14ac:dyDescent="0.35">
      <c r="A2815" s="85" t="s">
        <v>2873</v>
      </c>
      <c r="B2815" s="41">
        <v>11928999.609365501</v>
      </c>
      <c r="C2815" s="41">
        <v>4718306.9645140702</v>
      </c>
      <c r="D2815" s="41">
        <v>920752.54996986105</v>
      </c>
      <c r="E2815" s="41">
        <v>2732590.22424781</v>
      </c>
      <c r="F2815" s="41">
        <v>7242680.1600000001</v>
      </c>
      <c r="G2815" s="41">
        <v>13182687.524620701</v>
      </c>
      <c r="H2815" s="41">
        <v>0.127128705069017</v>
      </c>
      <c r="I2815" s="41">
        <v>0.20728627748660999</v>
      </c>
      <c r="J2815" s="41">
        <v>3190608</v>
      </c>
      <c r="K2815" s="41">
        <v>63518.779631014302</v>
      </c>
      <c r="L2815" s="41">
        <v>124718.33652343199</v>
      </c>
      <c r="M2815" s="41">
        <v>2.2726949148046498</v>
      </c>
      <c r="N2815" s="41">
        <v>207.54001487441201</v>
      </c>
      <c r="O2815" s="41">
        <v>1.4788112373923901</v>
      </c>
    </row>
    <row r="2816" spans="1:15" x14ac:dyDescent="0.35">
      <c r="A2816" s="85" t="s">
        <v>2874</v>
      </c>
      <c r="B2816" s="41">
        <v>12241952.2185759</v>
      </c>
      <c r="C2816" s="41">
        <v>6148291.5138765499</v>
      </c>
      <c r="D2816" s="41">
        <v>987834.47650258895</v>
      </c>
      <c r="E2816" s="41">
        <v>3125178.0677996501</v>
      </c>
      <c r="F2816" s="41">
        <v>7753904.2400000002</v>
      </c>
      <c r="G2816" s="41">
        <v>14860024.3394788</v>
      </c>
      <c r="H2816" s="41">
        <v>0.127398333268891</v>
      </c>
      <c r="I2816" s="41">
        <v>0.21030773546560999</v>
      </c>
      <c r="J2816" s="41">
        <v>3657502</v>
      </c>
      <c r="K2816" s="41">
        <v>59231.602118458402</v>
      </c>
      <c r="L2816" s="41">
        <v>110672.302724175</v>
      </c>
      <c r="M2816" s="41">
        <v>2.1156801618815799</v>
      </c>
      <c r="N2816" s="41">
        <v>250.88404093705901</v>
      </c>
      <c r="O2816" s="41">
        <v>1.6810083805495</v>
      </c>
    </row>
    <row r="2817" spans="1:15" x14ac:dyDescent="0.35">
      <c r="A2817" s="85" t="s">
        <v>2875</v>
      </c>
      <c r="B2817" s="41">
        <v>11806330.4424119</v>
      </c>
      <c r="C2817" s="41">
        <v>4792272.5762516102</v>
      </c>
      <c r="D2817" s="41">
        <v>725109.63262876903</v>
      </c>
      <c r="E2817" s="41">
        <v>3058525.6779049998</v>
      </c>
      <c r="F2817" s="41">
        <v>7088369.4299999997</v>
      </c>
      <c r="G2817" s="41">
        <v>13422497.448236501</v>
      </c>
      <c r="H2817" s="41">
        <v>0.102295688703794</v>
      </c>
      <c r="I2817" s="41">
        <v>0.22786561813106099</v>
      </c>
      <c r="J2817" s="41">
        <v>3178641</v>
      </c>
      <c r="K2817" s="41">
        <v>59488.975084148798</v>
      </c>
      <c r="L2817" s="41">
        <v>128628.54903927</v>
      </c>
      <c r="M2817" s="41">
        <v>2.2306301488120299</v>
      </c>
      <c r="N2817" s="41">
        <v>225.627466669711</v>
      </c>
      <c r="O2817" s="41">
        <v>1.50764826108126</v>
      </c>
    </row>
    <row r="2818" spans="1:15" x14ac:dyDescent="0.35">
      <c r="A2818" s="85" t="s">
        <v>2876</v>
      </c>
      <c r="B2818" s="41">
        <v>11251860.959672101</v>
      </c>
      <c r="C2818" s="41">
        <v>4986995.0800447101</v>
      </c>
      <c r="D2818" s="41">
        <v>873071.83422007295</v>
      </c>
      <c r="E2818" s="41">
        <v>2277940.4870222299</v>
      </c>
      <c r="F2818" s="41">
        <v>6580888.4699999997</v>
      </c>
      <c r="G2818" s="41">
        <v>12932874.4408102</v>
      </c>
      <c r="H2818" s="41">
        <v>0.13266777551391501</v>
      </c>
      <c r="I2818" s="41">
        <v>0.17613566863636301</v>
      </c>
      <c r="J2818" s="41">
        <v>3089619</v>
      </c>
      <c r="K2818" s="41">
        <v>57584.373484172102</v>
      </c>
      <c r="L2818" s="41">
        <v>123894.54985113</v>
      </c>
      <c r="M2818" s="41">
        <v>2.13205734120237</v>
      </c>
      <c r="N2818" s="41">
        <v>224.59424061377101</v>
      </c>
      <c r="O2818" s="41">
        <v>1.6141132871220401</v>
      </c>
    </row>
    <row r="2819" spans="1:15" x14ac:dyDescent="0.35">
      <c r="A2819" s="85" t="s">
        <v>2877</v>
      </c>
      <c r="B2819" s="41">
        <v>11449496.0120277</v>
      </c>
      <c r="C2819" s="41">
        <v>4639776.3328971304</v>
      </c>
      <c r="D2819" s="41">
        <v>1047169.58294417</v>
      </c>
      <c r="E2819" s="41">
        <v>2631035.1437672898</v>
      </c>
      <c r="F2819" s="41">
        <v>7326014.7999999998</v>
      </c>
      <c r="G2819" s="41">
        <v>12570384.430635</v>
      </c>
      <c r="H2819" s="41">
        <v>0.14293850224602</v>
      </c>
      <c r="I2819" s="41">
        <v>0.20930427054842199</v>
      </c>
      <c r="J2819" s="41">
        <v>3157765</v>
      </c>
      <c r="K2819" s="41">
        <v>62523.672870604198</v>
      </c>
      <c r="L2819" s="41">
        <v>128922.15899867</v>
      </c>
      <c r="M2819" s="41">
        <v>2.3230811777567499</v>
      </c>
      <c r="N2819" s="41">
        <v>201.047387956693</v>
      </c>
      <c r="O2819" s="41">
        <v>1.46932287009867</v>
      </c>
    </row>
    <row r="2820" spans="1:15" x14ac:dyDescent="0.35">
      <c r="A2820" s="85" t="s">
        <v>2878</v>
      </c>
      <c r="B2820" s="41">
        <v>11591588.380332701</v>
      </c>
      <c r="C2820" s="41">
        <v>5902021.1910749096</v>
      </c>
      <c r="D2820" s="41">
        <v>893650.23294581298</v>
      </c>
      <c r="E2820" s="41">
        <v>3302209.9699283401</v>
      </c>
      <c r="F2820" s="41">
        <v>7435434.2999999998</v>
      </c>
      <c r="G2820" s="41">
        <v>14388475.696192</v>
      </c>
      <c r="H2820" s="41">
        <v>0.120188034335239</v>
      </c>
      <c r="I2820" s="41">
        <v>0.22950380844040999</v>
      </c>
      <c r="J2820" s="41">
        <v>3540683</v>
      </c>
      <c r="K2820" s="41">
        <v>63945.938830238701</v>
      </c>
      <c r="L2820" s="41">
        <v>134440.22191024001</v>
      </c>
      <c r="M2820" s="41">
        <v>2.1030146742678499</v>
      </c>
      <c r="N2820" s="41">
        <v>225.01044776281299</v>
      </c>
      <c r="O2820" s="41">
        <v>1.6669160134005001</v>
      </c>
    </row>
    <row r="2821" spans="1:15" x14ac:dyDescent="0.35">
      <c r="A2821" s="85" t="s">
        <v>2879</v>
      </c>
      <c r="B2821" s="41">
        <v>12949390.6019354</v>
      </c>
      <c r="C2821" s="41">
        <v>3928078.46852384</v>
      </c>
      <c r="D2821" s="41">
        <v>1021784.57481852</v>
      </c>
      <c r="E2821" s="41">
        <v>1910179.9008390901</v>
      </c>
      <c r="F2821" s="41">
        <v>7621406.4699999997</v>
      </c>
      <c r="G2821" s="41">
        <v>12370947.1952234</v>
      </c>
      <c r="H2821" s="41">
        <v>0.13406771818831001</v>
      </c>
      <c r="I2821" s="41">
        <v>0.154408540485617</v>
      </c>
      <c r="J2821" s="41">
        <v>3188873</v>
      </c>
      <c r="K2821" s="41">
        <v>56152.454247303504</v>
      </c>
      <c r="L2821" s="41">
        <v>182920.11910662401</v>
      </c>
      <c r="M2821" s="41">
        <v>2.38809666282949</v>
      </c>
      <c r="N2821" s="41">
        <v>220.30743562508101</v>
      </c>
      <c r="O2821" s="41">
        <v>1.2318077479171601</v>
      </c>
    </row>
    <row r="2822" spans="1:15" x14ac:dyDescent="0.35">
      <c r="A2822" s="85" t="s">
        <v>2880</v>
      </c>
      <c r="B2822" s="41">
        <v>14372735.551119</v>
      </c>
      <c r="C2822" s="41">
        <v>6650103.0409477204</v>
      </c>
      <c r="D2822" s="41">
        <v>1029794.85922982</v>
      </c>
      <c r="E2822" s="41">
        <v>2416914.0372739201</v>
      </c>
      <c r="F2822" s="41">
        <v>9175499.8000000007</v>
      </c>
      <c r="G2822" s="41">
        <v>15478700.0774564</v>
      </c>
      <c r="H2822" s="41">
        <v>0.11223310791525699</v>
      </c>
      <c r="I2822" s="41">
        <v>0.156144509886459</v>
      </c>
      <c r="J2822" s="41">
        <v>3904468</v>
      </c>
      <c r="K2822" s="41">
        <v>61979.258738914199</v>
      </c>
      <c r="L2822" s="41">
        <v>184652.38888594499</v>
      </c>
      <c r="M2822" s="41">
        <v>2.34880651030804</v>
      </c>
      <c r="N2822" s="41">
        <v>249.74452800204699</v>
      </c>
      <c r="O2822" s="41">
        <v>1.70320336623266</v>
      </c>
    </row>
    <row r="2823" spans="1:15" x14ac:dyDescent="0.35">
      <c r="A2823" s="85" t="s">
        <v>2881</v>
      </c>
      <c r="B2823" s="41">
        <v>12227618.3060767</v>
      </c>
      <c r="C2823" s="41">
        <v>6950880.6198637104</v>
      </c>
      <c r="D2823" s="41">
        <v>1295528.8284365099</v>
      </c>
      <c r="E2823" s="41">
        <v>2193738.8322366802</v>
      </c>
      <c r="F2823" s="41">
        <v>8749541.25</v>
      </c>
      <c r="G2823" s="41">
        <v>14030386.2676716</v>
      </c>
      <c r="H2823" s="41">
        <v>0.148068200539829</v>
      </c>
      <c r="I2823" s="41">
        <v>0.156356267773712</v>
      </c>
      <c r="J2823" s="41">
        <v>3888685</v>
      </c>
      <c r="K2823" s="41">
        <v>63575.088439311403</v>
      </c>
      <c r="L2823" s="41">
        <v>112160.931058047</v>
      </c>
      <c r="M2823" s="41">
        <v>2.24529496719799</v>
      </c>
      <c r="N2823" s="41">
        <v>220.68922488386599</v>
      </c>
      <c r="O2823" s="41">
        <v>1.7874630163831</v>
      </c>
    </row>
    <row r="2824" spans="1:15" x14ac:dyDescent="0.35">
      <c r="A2824" s="85" t="s">
        <v>2882</v>
      </c>
      <c r="B2824" s="41">
        <v>10999306.4831343</v>
      </c>
      <c r="C2824" s="41">
        <v>5878956.6453989996</v>
      </c>
      <c r="D2824" s="41">
        <v>706020.75458226399</v>
      </c>
      <c r="E2824" s="41">
        <v>2047033.1770863</v>
      </c>
      <c r="F2824" s="41">
        <v>7034334.1799999997</v>
      </c>
      <c r="G2824" s="41">
        <v>12714642.835601499</v>
      </c>
      <c r="H2824" s="41">
        <v>0.100367815420203</v>
      </c>
      <c r="I2824" s="41">
        <v>0.160998087288345</v>
      </c>
      <c r="J2824" s="41">
        <v>3168619</v>
      </c>
      <c r="K2824" s="41">
        <v>57443.945222741</v>
      </c>
      <c r="L2824" s="41">
        <v>117659.955399582</v>
      </c>
      <c r="M2824" s="41">
        <v>2.2164089241754699</v>
      </c>
      <c r="N2824" s="41">
        <v>221.33684017210101</v>
      </c>
      <c r="O2824" s="41">
        <v>1.8553687412083899</v>
      </c>
    </row>
    <row r="2825" spans="1:15" x14ac:dyDescent="0.35">
      <c r="A2825" s="85" t="s">
        <v>2883</v>
      </c>
      <c r="B2825" s="41">
        <v>10678692.808105599</v>
      </c>
      <c r="C2825" s="41">
        <v>4666100.3960712003</v>
      </c>
      <c r="D2825" s="41">
        <v>778124.46980457206</v>
      </c>
      <c r="E2825" s="41">
        <v>2910648.6861922098</v>
      </c>
      <c r="F2825" s="41">
        <v>6356499.2400000002</v>
      </c>
      <c r="G2825" s="41">
        <v>12829808.6171635</v>
      </c>
      <c r="H2825" s="41">
        <v>0.122413995569765</v>
      </c>
      <c r="I2825" s="41">
        <v>0.22686610323230999</v>
      </c>
      <c r="J2825" s="41">
        <v>3115931</v>
      </c>
      <c r="K2825" s="41">
        <v>61263.530785806302</v>
      </c>
      <c r="L2825" s="41">
        <v>152741.496990007</v>
      </c>
      <c r="M2825" s="41">
        <v>2.0362625473687799</v>
      </c>
      <c r="N2825" s="41">
        <v>209.416728183663</v>
      </c>
      <c r="O2825" s="41">
        <v>1.49749798569712</v>
      </c>
    </row>
    <row r="2826" spans="1:15" x14ac:dyDescent="0.35">
      <c r="A2826" s="85" t="s">
        <v>2884</v>
      </c>
      <c r="B2826" s="41">
        <v>13006514.331469201</v>
      </c>
      <c r="C2826" s="41">
        <v>3965875.8268117802</v>
      </c>
      <c r="D2826" s="41">
        <v>873395.60408235097</v>
      </c>
      <c r="E2826" s="41">
        <v>2147514.2118681502</v>
      </c>
      <c r="F2826" s="41">
        <v>7452688.2599999998</v>
      </c>
      <c r="G2826" s="41">
        <v>12655145.330039</v>
      </c>
      <c r="H2826" s="41">
        <v>0.11719202167223799</v>
      </c>
      <c r="I2826" s="41">
        <v>0.1696949466689</v>
      </c>
      <c r="J2826" s="41">
        <v>3403054</v>
      </c>
      <c r="K2826" s="41">
        <v>59514.415585209797</v>
      </c>
      <c r="L2826" s="41">
        <v>114533.61580755901</v>
      </c>
      <c r="M2826" s="41">
        <v>2.19468352756475</v>
      </c>
      <c r="N2826" s="41">
        <v>212.641645922571</v>
      </c>
      <c r="O2826" s="41">
        <v>1.16538727472787</v>
      </c>
    </row>
    <row r="2827" spans="1:15" x14ac:dyDescent="0.35">
      <c r="A2827" s="85" t="s">
        <v>2885</v>
      </c>
      <c r="B2827" s="41">
        <v>12073590.031813901</v>
      </c>
      <c r="C2827" s="41">
        <v>4253978.7699445002</v>
      </c>
      <c r="D2827" s="41">
        <v>1067663.0843299499</v>
      </c>
      <c r="E2827" s="41">
        <v>2995917.6985498699</v>
      </c>
      <c r="F2827" s="41">
        <v>7581218.4000000004</v>
      </c>
      <c r="G2827" s="41">
        <v>12949312.819549499</v>
      </c>
      <c r="H2827" s="41">
        <v>0.140830012802421</v>
      </c>
      <c r="I2827" s="41">
        <v>0.23135727279882801</v>
      </c>
      <c r="J2827" s="41">
        <v>3610104</v>
      </c>
      <c r="K2827" s="41">
        <v>55141.001616204601</v>
      </c>
      <c r="L2827" s="41">
        <v>139381.634911242</v>
      </c>
      <c r="M2827" s="41">
        <v>2.09521960835656</v>
      </c>
      <c r="N2827" s="41">
        <v>234.844963438848</v>
      </c>
      <c r="O2827" s="41">
        <v>1.17835352387203</v>
      </c>
    </row>
    <row r="2828" spans="1:15" x14ac:dyDescent="0.35">
      <c r="A2828" s="85" t="s">
        <v>2886</v>
      </c>
      <c r="B2828" s="41">
        <v>8878636.5924795996</v>
      </c>
      <c r="C2828" s="41">
        <v>6300898.8939892398</v>
      </c>
      <c r="D2828" s="41">
        <v>1198839.13770054</v>
      </c>
      <c r="E2828" s="41">
        <v>2342361.7409827798</v>
      </c>
      <c r="F2828" s="41">
        <v>8473719.8699999992</v>
      </c>
      <c r="G2828" s="41">
        <v>10387593.711973701</v>
      </c>
      <c r="H2828" s="41">
        <v>0.141477315286862</v>
      </c>
      <c r="I2828" s="41">
        <v>0.225496087537844</v>
      </c>
      <c r="J2828" s="41">
        <v>3668277</v>
      </c>
      <c r="K2828" s="41">
        <v>50065.518179938903</v>
      </c>
      <c r="L2828" s="41">
        <v>140577.21682156599</v>
      </c>
      <c r="M2828" s="41">
        <v>2.3052930894221402</v>
      </c>
      <c r="N2828" s="41">
        <v>207.47832745265001</v>
      </c>
      <c r="O2828" s="41">
        <v>1.71767260051224</v>
      </c>
    </row>
    <row r="2829" spans="1:15" x14ac:dyDescent="0.35">
      <c r="A2829" s="85" t="s">
        <v>2887</v>
      </c>
      <c r="B2829" s="41">
        <v>11477781.6064544</v>
      </c>
      <c r="C2829" s="41">
        <v>6097814.6161627602</v>
      </c>
      <c r="D2829" s="41">
        <v>879368.92609500303</v>
      </c>
      <c r="E2829" s="41">
        <v>2218825.3398859799</v>
      </c>
      <c r="F2829" s="41">
        <v>8199523.2999999998</v>
      </c>
      <c r="G2829" s="41">
        <v>12591900.6174921</v>
      </c>
      <c r="H2829" s="41">
        <v>0.107246347613282</v>
      </c>
      <c r="I2829" s="41">
        <v>0.17621051875232299</v>
      </c>
      <c r="J2829" s="41">
        <v>3886030</v>
      </c>
      <c r="K2829" s="41">
        <v>51746.1190823215</v>
      </c>
      <c r="L2829" s="41">
        <v>117633.428893987</v>
      </c>
      <c r="M2829" s="41">
        <v>2.1138115508796802</v>
      </c>
      <c r="N2829" s="41">
        <v>243.341769986115</v>
      </c>
      <c r="O2829" s="41">
        <v>1.56916303172203</v>
      </c>
    </row>
    <row r="2830" spans="1:15" x14ac:dyDescent="0.35">
      <c r="A2830" s="85" t="s">
        <v>2888</v>
      </c>
      <c r="B2830" s="41">
        <v>9796847.1959859002</v>
      </c>
      <c r="C2830" s="41">
        <v>5189350.3347347798</v>
      </c>
      <c r="D2830" s="41">
        <v>797513.28319991799</v>
      </c>
      <c r="E2830" s="41">
        <v>2248688.2750902399</v>
      </c>
      <c r="F2830" s="41">
        <v>6349593.46</v>
      </c>
      <c r="G2830" s="41">
        <v>11801893.803755101</v>
      </c>
      <c r="H2830" s="41">
        <v>0.12560068423654899</v>
      </c>
      <c r="I2830" s="41">
        <v>0.19053622346396401</v>
      </c>
      <c r="J2830" s="41">
        <v>3009286</v>
      </c>
      <c r="K2830" s="41">
        <v>54872.1117898226</v>
      </c>
      <c r="L2830" s="41">
        <v>119088.17474421</v>
      </c>
      <c r="M2830" s="41">
        <v>2.1124133053592402</v>
      </c>
      <c r="N2830" s="41">
        <v>215.07994869027101</v>
      </c>
      <c r="O2830" s="41">
        <v>1.7244457106219799</v>
      </c>
    </row>
    <row r="2831" spans="1:15" x14ac:dyDescent="0.35">
      <c r="A2831" s="85" t="s">
        <v>2889</v>
      </c>
      <c r="B2831" s="41">
        <v>12701671.6585976</v>
      </c>
      <c r="C2831" s="41">
        <v>5979637.4328387901</v>
      </c>
      <c r="D2831" s="41">
        <v>928411.47689840302</v>
      </c>
      <c r="E2831" s="41">
        <v>2944393.2930844701</v>
      </c>
      <c r="F2831" s="41">
        <v>9252871.1999999993</v>
      </c>
      <c r="G2831" s="41">
        <v>13432508.5502613</v>
      </c>
      <c r="H2831" s="41">
        <v>0.10033766350259</v>
      </c>
      <c r="I2831" s="41">
        <v>0.219199063381739</v>
      </c>
      <c r="J2831" s="41">
        <v>3937392</v>
      </c>
      <c r="K2831" s="41">
        <v>64825.580571696897</v>
      </c>
      <c r="L2831" s="41">
        <v>131265.888842057</v>
      </c>
      <c r="M2831" s="41">
        <v>2.35269119871014</v>
      </c>
      <c r="N2831" s="41">
        <v>207.206139414093</v>
      </c>
      <c r="O2831" s="41">
        <v>1.5186797333968201</v>
      </c>
    </row>
    <row r="2832" spans="1:15" x14ac:dyDescent="0.35">
      <c r="A2832" s="85" t="s">
        <v>2890</v>
      </c>
      <c r="B2832" s="41">
        <v>12334925.119315101</v>
      </c>
      <c r="C2832" s="41">
        <v>6337972.4269560399</v>
      </c>
      <c r="D2832" s="41">
        <v>817771.08681544405</v>
      </c>
      <c r="E2832" s="41">
        <v>3165939.26077851</v>
      </c>
      <c r="F2832" s="41">
        <v>7784025.2199999997</v>
      </c>
      <c r="G2832" s="41">
        <v>15009765.808581701</v>
      </c>
      <c r="H2832" s="41">
        <v>0.105057610131361</v>
      </c>
      <c r="I2832" s="41">
        <v>0.210925293649046</v>
      </c>
      <c r="J2832" s="41">
        <v>3429086</v>
      </c>
      <c r="K2832" s="41">
        <v>59007.610207892802</v>
      </c>
      <c r="L2832" s="41">
        <v>137183.13471660001</v>
      </c>
      <c r="M2832" s="41">
        <v>2.2661964393565599</v>
      </c>
      <c r="N2832" s="41">
        <v>254.36687189853799</v>
      </c>
      <c r="O2832" s="41">
        <v>1.8482978924868201</v>
      </c>
    </row>
    <row r="2833" spans="1:15" x14ac:dyDescent="0.35">
      <c r="A2833" s="85" t="s">
        <v>2891</v>
      </c>
      <c r="B2833" s="41">
        <v>10677585.070393801</v>
      </c>
      <c r="C2833" s="41">
        <v>4690238.4047946204</v>
      </c>
      <c r="D2833" s="41">
        <v>790082.41062504402</v>
      </c>
      <c r="E2833" s="41">
        <v>1896650.0192672601</v>
      </c>
      <c r="F2833" s="41">
        <v>6633731.1900000004</v>
      </c>
      <c r="G2833" s="41">
        <v>11536758.5775121</v>
      </c>
      <c r="H2833" s="41">
        <v>0.119100757627329</v>
      </c>
      <c r="I2833" s="41">
        <v>0.164400598879159</v>
      </c>
      <c r="J2833" s="41">
        <v>3029101</v>
      </c>
      <c r="K2833" s="41">
        <v>53676.8183944173</v>
      </c>
      <c r="L2833" s="41">
        <v>115933.862431356</v>
      </c>
      <c r="M2833" s="41">
        <v>2.1856525140930101</v>
      </c>
      <c r="N2833" s="41">
        <v>214.93313873467</v>
      </c>
      <c r="O2833" s="41">
        <v>1.5483928745837801</v>
      </c>
    </row>
    <row r="2834" spans="1:15" x14ac:dyDescent="0.35">
      <c r="A2834" s="85" t="s">
        <v>2892</v>
      </c>
      <c r="B2834" s="41">
        <v>12799416.102425899</v>
      </c>
      <c r="C2834" s="41">
        <v>5501971.03131303</v>
      </c>
      <c r="D2834" s="41">
        <v>894934.97026590595</v>
      </c>
      <c r="E2834" s="41">
        <v>3111073.1447276101</v>
      </c>
      <c r="F2834" s="41">
        <v>7086179.8499999996</v>
      </c>
      <c r="G2834" s="41">
        <v>15381622.132978201</v>
      </c>
      <c r="H2834" s="41">
        <v>0.126293008251252</v>
      </c>
      <c r="I2834" s="41">
        <v>0.202259106213348</v>
      </c>
      <c r="J2834" s="41">
        <v>3326845</v>
      </c>
      <c r="K2834" s="41">
        <v>63479.105827156003</v>
      </c>
      <c r="L2834" s="41">
        <v>160406.73424577501</v>
      </c>
      <c r="M2834" s="41">
        <v>2.13088323108291</v>
      </c>
      <c r="N2834" s="41">
        <v>242.31284693980899</v>
      </c>
      <c r="O2834" s="41">
        <v>1.6538104514376299</v>
      </c>
    </row>
    <row r="2835" spans="1:15" x14ac:dyDescent="0.35">
      <c r="A2835" s="85" t="s">
        <v>2893</v>
      </c>
      <c r="B2835" s="41">
        <v>13539030.0626231</v>
      </c>
      <c r="C2835" s="41">
        <v>3432247.4181988002</v>
      </c>
      <c r="D2835" s="41">
        <v>862298.12481211696</v>
      </c>
      <c r="E2835" s="41">
        <v>3179015.0472653201</v>
      </c>
      <c r="F2835" s="41">
        <v>6607109.5499999998</v>
      </c>
      <c r="G2835" s="41">
        <v>14557525.4446468</v>
      </c>
      <c r="H2835" s="41">
        <v>0.13051064437279</v>
      </c>
      <c r="I2835" s="41">
        <v>0.21837605981546299</v>
      </c>
      <c r="J2835" s="41">
        <v>3016945</v>
      </c>
      <c r="K2835" s="41">
        <v>58475.699717400501</v>
      </c>
      <c r="L2835" s="41">
        <v>152044.341747486</v>
      </c>
      <c r="M2835" s="41">
        <v>2.1947674710916698</v>
      </c>
      <c r="N2835" s="41">
        <v>248.946128694169</v>
      </c>
      <c r="O2835" s="41">
        <v>1.1376566089865101</v>
      </c>
    </row>
    <row r="2836" spans="1:15" x14ac:dyDescent="0.35">
      <c r="A2836" s="85" t="s">
        <v>2894</v>
      </c>
      <c r="B2836" s="41">
        <v>13234478.1345578</v>
      </c>
      <c r="C2836" s="41">
        <v>4678496.0539686</v>
      </c>
      <c r="D2836" s="41">
        <v>912392.82555428799</v>
      </c>
      <c r="E2836" s="41">
        <v>2720984.5888091899</v>
      </c>
      <c r="F2836" s="41">
        <v>7316995.25</v>
      </c>
      <c r="G2836" s="41">
        <v>14374539.8844967</v>
      </c>
      <c r="H2836" s="41">
        <v>0.12469501405707301</v>
      </c>
      <c r="I2836" s="41">
        <v>0.18929194330204799</v>
      </c>
      <c r="J2836" s="41">
        <v>3113615</v>
      </c>
      <c r="K2836" s="41">
        <v>63290.506712296301</v>
      </c>
      <c r="L2836" s="41">
        <v>145183.531606882</v>
      </c>
      <c r="M2836" s="41">
        <v>2.3507139447718401</v>
      </c>
      <c r="N2836" s="41">
        <v>227.12008673705901</v>
      </c>
      <c r="O2836" s="41">
        <v>1.5025929840293699</v>
      </c>
    </row>
    <row r="2837" spans="1:15" x14ac:dyDescent="0.35">
      <c r="A2837" s="85" t="s">
        <v>2895</v>
      </c>
      <c r="B2837" s="41">
        <v>10912860.4376723</v>
      </c>
      <c r="C2837" s="41">
        <v>5216237.8940697704</v>
      </c>
      <c r="D2837" s="41">
        <v>788158.95488517801</v>
      </c>
      <c r="E2837" s="41">
        <v>3393101.0424653701</v>
      </c>
      <c r="F2837" s="41">
        <v>6795768.5</v>
      </c>
      <c r="G2837" s="41">
        <v>13625541.236235199</v>
      </c>
      <c r="H2837" s="41">
        <v>0.115977899318551</v>
      </c>
      <c r="I2837" s="41">
        <v>0.24902504668525699</v>
      </c>
      <c r="J2837" s="41">
        <v>3117325</v>
      </c>
      <c r="K2837" s="41">
        <v>59110.412720642198</v>
      </c>
      <c r="L2837" s="41">
        <v>110951.407142582</v>
      </c>
      <c r="M2837" s="41">
        <v>2.1785419782356601</v>
      </c>
      <c r="N2837" s="41">
        <v>230.510338890924</v>
      </c>
      <c r="O2837" s="41">
        <v>1.6733057650613199</v>
      </c>
    </row>
    <row r="2838" spans="1:15" x14ac:dyDescent="0.35">
      <c r="A2838" s="85" t="s">
        <v>2896</v>
      </c>
      <c r="B2838" s="41">
        <v>10065409.1755905</v>
      </c>
      <c r="C2838" s="41">
        <v>5238709.3253414799</v>
      </c>
      <c r="D2838" s="41">
        <v>1050905.78511197</v>
      </c>
      <c r="E2838" s="41">
        <v>2041817.5552082499</v>
      </c>
      <c r="F2838" s="41">
        <v>7452149.04</v>
      </c>
      <c r="G2838" s="41">
        <v>11077802.357434399</v>
      </c>
      <c r="H2838" s="41">
        <v>0.14102050019010001</v>
      </c>
      <c r="I2838" s="41">
        <v>0.18431612059209301</v>
      </c>
      <c r="J2838" s="41">
        <v>3450069</v>
      </c>
      <c r="K2838" s="41">
        <v>53046.987297966603</v>
      </c>
      <c r="L2838" s="41">
        <v>133109.55618212299</v>
      </c>
      <c r="M2838" s="41">
        <v>2.15994729757898</v>
      </c>
      <c r="N2838" s="41">
        <v>208.83007409086699</v>
      </c>
      <c r="O2838" s="41">
        <v>1.5184361023914199</v>
      </c>
    </row>
    <row r="2839" spans="1:15" x14ac:dyDescent="0.35">
      <c r="A2839" s="85" t="s">
        <v>2897</v>
      </c>
      <c r="B2839" s="41">
        <v>11011519.281108901</v>
      </c>
      <c r="C2839" s="41">
        <v>6413410.8816506704</v>
      </c>
      <c r="D2839" s="41">
        <v>794147.67307194602</v>
      </c>
      <c r="E2839" s="41">
        <v>2133477.6037418302</v>
      </c>
      <c r="F2839" s="41">
        <v>7909369.3799999999</v>
      </c>
      <c r="G2839" s="41">
        <v>12561784.962902199</v>
      </c>
      <c r="H2839" s="41">
        <v>0.100405940716344</v>
      </c>
      <c r="I2839" s="41">
        <v>0.16983872992910401</v>
      </c>
      <c r="J2839" s="41">
        <v>3695967</v>
      </c>
      <c r="K2839" s="41">
        <v>54987.021067639398</v>
      </c>
      <c r="L2839" s="41">
        <v>118598.903328877</v>
      </c>
      <c r="M2839" s="41">
        <v>2.13725613451679</v>
      </c>
      <c r="N2839" s="41">
        <v>228.44806377877001</v>
      </c>
      <c r="O2839" s="41">
        <v>1.7352457101620899</v>
      </c>
    </row>
    <row r="2840" spans="1:15" x14ac:dyDescent="0.35">
      <c r="A2840" s="85" t="s">
        <v>2898</v>
      </c>
      <c r="B2840" s="41">
        <v>11664801.809920199</v>
      </c>
      <c r="C2840" s="41">
        <v>4455187.6143593201</v>
      </c>
      <c r="D2840" s="41">
        <v>998554.37236030097</v>
      </c>
      <c r="E2840" s="41">
        <v>3070376.05588665</v>
      </c>
      <c r="F2840" s="41">
        <v>7894235.3700000001</v>
      </c>
      <c r="G2840" s="41">
        <v>12424873.6428385</v>
      </c>
      <c r="H2840" s="41">
        <v>0.126491588552711</v>
      </c>
      <c r="I2840" s="41">
        <v>0.24711527409829001</v>
      </c>
      <c r="J2840" s="41">
        <v>3330901</v>
      </c>
      <c r="K2840" s="41">
        <v>54829.326344108798</v>
      </c>
      <c r="L2840" s="41">
        <v>130189.16031205399</v>
      </c>
      <c r="M2840" s="41">
        <v>2.3653969796877998</v>
      </c>
      <c r="N2840" s="41">
        <v>226.61086054254599</v>
      </c>
      <c r="O2840" s="41">
        <v>1.3375322816136901</v>
      </c>
    </row>
    <row r="2841" spans="1:15" x14ac:dyDescent="0.35">
      <c r="A2841" s="85" t="s">
        <v>2899</v>
      </c>
      <c r="B2841" s="41">
        <v>12151016.4207187</v>
      </c>
      <c r="C2841" s="41">
        <v>5180842.8541405797</v>
      </c>
      <c r="D2841" s="41">
        <v>1147538.96733706</v>
      </c>
      <c r="E2841" s="41">
        <v>3104375.5244255401</v>
      </c>
      <c r="F2841" s="41">
        <v>7734409.4800000004</v>
      </c>
      <c r="G2841" s="41">
        <v>13998416.2271364</v>
      </c>
      <c r="H2841" s="41">
        <v>0.148368013137192</v>
      </c>
      <c r="I2841" s="41">
        <v>0.22176619655069299</v>
      </c>
      <c r="J2841" s="41">
        <v>3564244</v>
      </c>
      <c r="K2841" s="41">
        <v>64363.493618724598</v>
      </c>
      <c r="L2841" s="41">
        <v>149051.940514516</v>
      </c>
      <c r="M2841" s="41">
        <v>2.1656854750885102</v>
      </c>
      <c r="N2841" s="41">
        <v>217.49208053726699</v>
      </c>
      <c r="O2841" s="41">
        <v>1.4535600969351601</v>
      </c>
    </row>
    <row r="2842" spans="1:15" x14ac:dyDescent="0.35">
      <c r="A2842" s="85" t="s">
        <v>2900</v>
      </c>
      <c r="B2842" s="41">
        <v>11590391.878510199</v>
      </c>
      <c r="C2842" s="41">
        <v>3801443.7322338498</v>
      </c>
      <c r="D2842" s="41">
        <v>954520.74160747405</v>
      </c>
      <c r="E2842" s="41">
        <v>2778556.1311521102</v>
      </c>
      <c r="F2842" s="41">
        <v>6444126.2599999998</v>
      </c>
      <c r="G2842" s="41">
        <v>12789684.2553261</v>
      </c>
      <c r="H2842" s="41">
        <v>0.148122600814385</v>
      </c>
      <c r="I2842" s="41">
        <v>0.217249783159816</v>
      </c>
      <c r="J2842" s="41">
        <v>3083314</v>
      </c>
      <c r="K2842" s="41">
        <v>55335.457341435998</v>
      </c>
      <c r="L2842" s="41">
        <v>108898.03182246099</v>
      </c>
      <c r="M2842" s="41">
        <v>2.0947791064647401</v>
      </c>
      <c r="N2842" s="41">
        <v>231.12768022175001</v>
      </c>
      <c r="O2842" s="41">
        <v>1.2329084005825699</v>
      </c>
    </row>
    <row r="2843" spans="1:15" x14ac:dyDescent="0.35">
      <c r="A2843" s="85" t="s">
        <v>2901</v>
      </c>
      <c r="B2843" s="41">
        <v>13061494.1028654</v>
      </c>
      <c r="C2843" s="41">
        <v>5497789.6297173304</v>
      </c>
      <c r="D2843" s="41">
        <v>1121747.2482837499</v>
      </c>
      <c r="E2843" s="41">
        <v>2403713.44894398</v>
      </c>
      <c r="F2843" s="41">
        <v>9289258.5999999996</v>
      </c>
      <c r="G2843" s="41">
        <v>12922685.505472099</v>
      </c>
      <c r="H2843" s="41">
        <v>0.120757457251082</v>
      </c>
      <c r="I2843" s="41">
        <v>0.18600726976804799</v>
      </c>
      <c r="J2843" s="41">
        <v>3952876</v>
      </c>
      <c r="K2843" s="41">
        <v>51227.644119051998</v>
      </c>
      <c r="L2843" s="41">
        <v>127199.675661612</v>
      </c>
      <c r="M2843" s="41">
        <v>2.35108261331832</v>
      </c>
      <c r="N2843" s="41">
        <v>252.25887287886201</v>
      </c>
      <c r="O2843" s="41">
        <v>1.3908328087492099</v>
      </c>
    </row>
    <row r="2844" spans="1:15" x14ac:dyDescent="0.35">
      <c r="A2844" s="85" t="s">
        <v>2902</v>
      </c>
      <c r="B2844" s="41">
        <v>11500076.276202399</v>
      </c>
      <c r="C2844" s="41">
        <v>5410730.2088908004</v>
      </c>
      <c r="D2844" s="41">
        <v>988427.073007631</v>
      </c>
      <c r="E2844" s="41">
        <v>2692954.0597633398</v>
      </c>
      <c r="F2844" s="41">
        <v>7561313.8899999997</v>
      </c>
      <c r="G2844" s="41">
        <v>13177425.515858401</v>
      </c>
      <c r="H2844" s="41">
        <v>0.13072160306885899</v>
      </c>
      <c r="I2844" s="41">
        <v>0.20436116724943801</v>
      </c>
      <c r="J2844" s="41">
        <v>3421409</v>
      </c>
      <c r="K2844" s="41">
        <v>60058.454563868399</v>
      </c>
      <c r="L2844" s="41">
        <v>146551.78799423901</v>
      </c>
      <c r="M2844" s="41">
        <v>2.2131164522275899</v>
      </c>
      <c r="N2844" s="41">
        <v>219.41331599255199</v>
      </c>
      <c r="O2844" s="41">
        <v>1.5814333243674801</v>
      </c>
    </row>
    <row r="2845" spans="1:15" x14ac:dyDescent="0.35">
      <c r="A2845" s="85" t="s">
        <v>2903</v>
      </c>
      <c r="B2845" s="41">
        <v>11146812.359996</v>
      </c>
      <c r="C2845" s="41">
        <v>5660093.4039560799</v>
      </c>
      <c r="D2845" s="41">
        <v>864267.22851770301</v>
      </c>
      <c r="E2845" s="41">
        <v>2442786.7433223599</v>
      </c>
      <c r="F2845" s="41">
        <v>7637553.7800000003</v>
      </c>
      <c r="G2845" s="41">
        <v>12597999.668302201</v>
      </c>
      <c r="H2845" s="41">
        <v>0.113160215091501</v>
      </c>
      <c r="I2845" s="41">
        <v>0.19390274707409699</v>
      </c>
      <c r="J2845" s="41">
        <v>3585706</v>
      </c>
      <c r="K2845" s="41">
        <v>55196.283159403298</v>
      </c>
      <c r="L2845" s="41">
        <v>121593.71251003099</v>
      </c>
      <c r="M2845" s="41">
        <v>2.1341956747135802</v>
      </c>
      <c r="N2845" s="41">
        <v>228.242488363322</v>
      </c>
      <c r="O2845" s="41">
        <v>1.57851575225523</v>
      </c>
    </row>
    <row r="2846" spans="1:15" x14ac:dyDescent="0.35">
      <c r="A2846" s="85" t="s">
        <v>2904</v>
      </c>
      <c r="B2846" s="41">
        <v>9750092.1785899308</v>
      </c>
      <c r="C2846" s="41">
        <v>5634582.9214510703</v>
      </c>
      <c r="D2846" s="41">
        <v>876262.69560792204</v>
      </c>
      <c r="E2846" s="41">
        <v>2909384.5367194898</v>
      </c>
      <c r="F2846" s="41">
        <v>7139843.2000000002</v>
      </c>
      <c r="G2846" s="41">
        <v>12158846.106797099</v>
      </c>
      <c r="H2846" s="41">
        <v>0.122728562947702</v>
      </c>
      <c r="I2846" s="41">
        <v>0.23928130277864701</v>
      </c>
      <c r="J2846" s="41">
        <v>3187430</v>
      </c>
      <c r="K2846" s="41">
        <v>57290.892460053299</v>
      </c>
      <c r="L2846" s="41">
        <v>128366.974428698</v>
      </c>
      <c r="M2846" s="41">
        <v>2.2355612302483401</v>
      </c>
      <c r="N2846" s="41">
        <v>212.23206378408599</v>
      </c>
      <c r="O2846" s="41">
        <v>1.7677511102835399</v>
      </c>
    </row>
    <row r="2847" spans="1:15" x14ac:dyDescent="0.35">
      <c r="A2847" s="85" t="s">
        <v>2905</v>
      </c>
      <c r="B2847" s="41">
        <v>9965077.4661123306</v>
      </c>
      <c r="C2847" s="41">
        <v>6927019.2791798199</v>
      </c>
      <c r="D2847" s="41">
        <v>1163666.03338485</v>
      </c>
      <c r="E2847" s="41">
        <v>2585034.8588620401</v>
      </c>
      <c r="F2847" s="41">
        <v>9288008.4399999995</v>
      </c>
      <c r="G2847" s="41">
        <v>11482261.6612527</v>
      </c>
      <c r="H2847" s="41">
        <v>0.12528692678328901</v>
      </c>
      <c r="I2847" s="41">
        <v>0.225132899347289</v>
      </c>
      <c r="J2847" s="41">
        <v>3886196</v>
      </c>
      <c r="K2847" s="41">
        <v>51927.739061381501</v>
      </c>
      <c r="L2847" s="41">
        <v>129472.463713645</v>
      </c>
      <c r="M2847" s="41">
        <v>2.3935905597671501</v>
      </c>
      <c r="N2847" s="41">
        <v>221.12083439011599</v>
      </c>
      <c r="O2847" s="41">
        <v>1.7824678114999399</v>
      </c>
    </row>
    <row r="2848" spans="1:15" x14ac:dyDescent="0.35">
      <c r="A2848" s="85" t="s">
        <v>2906</v>
      </c>
      <c r="B2848" s="41">
        <v>12209296.345413201</v>
      </c>
      <c r="C2848" s="41">
        <v>4698709.3910653302</v>
      </c>
      <c r="D2848" s="41">
        <v>1324015.02247954</v>
      </c>
      <c r="E2848" s="41">
        <v>2183146.0050672698</v>
      </c>
      <c r="F2848" s="41">
        <v>8930180.1799999997</v>
      </c>
      <c r="G2848" s="41">
        <v>11643296.5032262</v>
      </c>
      <c r="H2848" s="41">
        <v>0.14826296847232801</v>
      </c>
      <c r="I2848" s="41">
        <v>0.18750239714863801</v>
      </c>
      <c r="J2848" s="41">
        <v>3899642</v>
      </c>
      <c r="K2848" s="41">
        <v>52775.344498350903</v>
      </c>
      <c r="L2848" s="41">
        <v>158309.91920085601</v>
      </c>
      <c r="M2848" s="41">
        <v>2.2910665037647902</v>
      </c>
      <c r="N2848" s="41">
        <v>220.62235019940101</v>
      </c>
      <c r="O2848" s="41">
        <v>1.20490788412509</v>
      </c>
    </row>
    <row r="2849" spans="1:15" x14ac:dyDescent="0.35">
      <c r="A2849" s="85" t="s">
        <v>2907</v>
      </c>
      <c r="B2849" s="41">
        <v>10944181.2064551</v>
      </c>
      <c r="C2849" s="41">
        <v>5530626.1759420196</v>
      </c>
      <c r="D2849" s="41">
        <v>1050301.19597494</v>
      </c>
      <c r="E2849" s="41">
        <v>1950654.3132186199</v>
      </c>
      <c r="F2849" s="41">
        <v>8033652.79</v>
      </c>
      <c r="G2849" s="41">
        <v>11558162.3299345</v>
      </c>
      <c r="H2849" s="41">
        <v>0.13073768849984599</v>
      </c>
      <c r="I2849" s="41">
        <v>0.16876855139563299</v>
      </c>
      <c r="J2849" s="41">
        <v>3361361</v>
      </c>
      <c r="K2849" s="41">
        <v>55299.566192691898</v>
      </c>
      <c r="L2849" s="41">
        <v>116052.228343906</v>
      </c>
      <c r="M2849" s="41">
        <v>2.38831017610153</v>
      </c>
      <c r="N2849" s="41">
        <v>209.012320937005</v>
      </c>
      <c r="O2849" s="41">
        <v>1.6453532292253099</v>
      </c>
    </row>
    <row r="2850" spans="1:15" x14ac:dyDescent="0.35">
      <c r="A2850" s="85" t="s">
        <v>2908</v>
      </c>
      <c r="B2850" s="41">
        <v>10640281.923342699</v>
      </c>
      <c r="C2850" s="41">
        <v>5647497.1116741896</v>
      </c>
      <c r="D2850" s="41">
        <v>863433.14954116102</v>
      </c>
      <c r="E2850" s="41">
        <v>3160725.5464872001</v>
      </c>
      <c r="F2850" s="41">
        <v>7471581.75</v>
      </c>
      <c r="G2850" s="41">
        <v>13005983.3991202</v>
      </c>
      <c r="H2850" s="41">
        <v>0.11556229703853001</v>
      </c>
      <c r="I2850" s="41">
        <v>0.243020881196959</v>
      </c>
      <c r="J2850" s="41">
        <v>3074725</v>
      </c>
      <c r="K2850" s="41">
        <v>56307.833574855598</v>
      </c>
      <c r="L2850" s="41">
        <v>165627.418074927</v>
      </c>
      <c r="M2850" s="41">
        <v>2.4259253531335001</v>
      </c>
      <c r="N2850" s="41">
        <v>230.98170641437699</v>
      </c>
      <c r="O2850" s="41">
        <v>1.83674868863856</v>
      </c>
    </row>
    <row r="2851" spans="1:15" x14ac:dyDescent="0.35">
      <c r="A2851" s="85" t="s">
        <v>2909</v>
      </c>
      <c r="B2851" s="41">
        <v>12569112.3678114</v>
      </c>
      <c r="C2851" s="41">
        <v>4085466.7471865001</v>
      </c>
      <c r="D2851" s="41">
        <v>691825.28339603206</v>
      </c>
      <c r="E2851" s="41">
        <v>3130527.60055982</v>
      </c>
      <c r="F2851" s="41">
        <v>6891615.3600000003</v>
      </c>
      <c r="G2851" s="41">
        <v>13724959.536247401</v>
      </c>
      <c r="H2851" s="41">
        <v>0.100386520032951</v>
      </c>
      <c r="I2851" s="41">
        <v>0.228090115114157</v>
      </c>
      <c r="J2851" s="41">
        <v>3076614</v>
      </c>
      <c r="K2851" s="41">
        <v>62944.093264147697</v>
      </c>
      <c r="L2851" s="41">
        <v>139642.89729368201</v>
      </c>
      <c r="M2851" s="41">
        <v>2.2401640028141001</v>
      </c>
      <c r="N2851" s="41">
        <v>218.04753711648399</v>
      </c>
      <c r="O2851" s="41">
        <v>1.32791008140329</v>
      </c>
    </row>
    <row r="2852" spans="1:15" x14ac:dyDescent="0.35">
      <c r="A2852" s="85" t="s">
        <v>2910</v>
      </c>
      <c r="B2852" s="41">
        <v>11894871.1677163</v>
      </c>
      <c r="C2852" s="41">
        <v>7155390.5112103196</v>
      </c>
      <c r="D2852" s="41">
        <v>919763.56301051902</v>
      </c>
      <c r="E2852" s="41">
        <v>2995031.5437738099</v>
      </c>
      <c r="F2852" s="41">
        <v>8041086.5599999996</v>
      </c>
      <c r="G2852" s="41">
        <v>15084114.689469401</v>
      </c>
      <c r="H2852" s="41">
        <v>0.11438299490343</v>
      </c>
      <c r="I2852" s="41">
        <v>0.198555341525262</v>
      </c>
      <c r="J2852" s="41">
        <v>3865907</v>
      </c>
      <c r="K2852" s="41">
        <v>64830.509689557599</v>
      </c>
      <c r="L2852" s="41">
        <v>160144.46375843501</v>
      </c>
      <c r="M2852" s="41">
        <v>2.0773536894472802</v>
      </c>
      <c r="N2852" s="41">
        <v>232.66583461021401</v>
      </c>
      <c r="O2852" s="41">
        <v>1.8508956659356599</v>
      </c>
    </row>
    <row r="2853" spans="1:15" x14ac:dyDescent="0.35">
      <c r="A2853" s="85" t="s">
        <v>2911</v>
      </c>
      <c r="B2853" s="41">
        <v>12606567.804132</v>
      </c>
      <c r="C2853" s="41">
        <v>4780612.4502093298</v>
      </c>
      <c r="D2853" s="41">
        <v>990584.60697801295</v>
      </c>
      <c r="E2853" s="41">
        <v>2406241.1024003201</v>
      </c>
      <c r="F2853" s="41">
        <v>6615721.5300000003</v>
      </c>
      <c r="G2853" s="41">
        <v>14289009.4197655</v>
      </c>
      <c r="H2853" s="41">
        <v>0.14973190792358099</v>
      </c>
      <c r="I2853" s="41">
        <v>0.168398034581169</v>
      </c>
      <c r="J2853" s="41">
        <v>3165417</v>
      </c>
      <c r="K2853" s="41">
        <v>62340.253129294302</v>
      </c>
      <c r="L2853" s="41">
        <v>120724.986045846</v>
      </c>
      <c r="M2853" s="41">
        <v>2.0943212243192999</v>
      </c>
      <c r="N2853" s="41">
        <v>229.212813331528</v>
      </c>
      <c r="O2853" s="41">
        <v>1.51026308704646</v>
      </c>
    </row>
    <row r="2854" spans="1:15" x14ac:dyDescent="0.35">
      <c r="A2854" s="85" t="s">
        <v>2912</v>
      </c>
      <c r="B2854" s="41">
        <v>10652577.3993998</v>
      </c>
      <c r="C2854" s="41">
        <v>4640802.6142993504</v>
      </c>
      <c r="D2854" s="41">
        <v>1085524.7802228699</v>
      </c>
      <c r="E2854" s="41">
        <v>2390789.34185714</v>
      </c>
      <c r="F2854" s="41">
        <v>7298334.9400000004</v>
      </c>
      <c r="G2854" s="41">
        <v>11604094.0652803</v>
      </c>
      <c r="H2854" s="41">
        <v>0.148735949932009</v>
      </c>
      <c r="I2854" s="41">
        <v>0.206029813995599</v>
      </c>
      <c r="J2854" s="41">
        <v>3302414</v>
      </c>
      <c r="K2854" s="41">
        <v>51931.5017466114</v>
      </c>
      <c r="L2854" s="41">
        <v>132734.86950117999</v>
      </c>
      <c r="M2854" s="41">
        <v>2.2089800124249801</v>
      </c>
      <c r="N2854" s="41">
        <v>223.44658625533501</v>
      </c>
      <c r="O2854" s="41">
        <v>1.4052758419445099</v>
      </c>
    </row>
    <row r="2855" spans="1:15" x14ac:dyDescent="0.35">
      <c r="A2855" s="85" t="s">
        <v>2913</v>
      </c>
      <c r="B2855" s="41">
        <v>10926770.7085511</v>
      </c>
      <c r="C2855" s="41">
        <v>6534289.6721281204</v>
      </c>
      <c r="D2855" s="41">
        <v>1041252.32799364</v>
      </c>
      <c r="E2855" s="41">
        <v>2452356.6658450002</v>
      </c>
      <c r="F2855" s="41">
        <v>7636003.2000000002</v>
      </c>
      <c r="G2855" s="41">
        <v>13447291.9604952</v>
      </c>
      <c r="H2855" s="41">
        <v>0.136360907757823</v>
      </c>
      <c r="I2855" s="41">
        <v>0.18236806883121301</v>
      </c>
      <c r="J2855" s="41">
        <v>3636192</v>
      </c>
      <c r="K2855" s="41">
        <v>58497.0069623073</v>
      </c>
      <c r="L2855" s="41">
        <v>128625.785977354</v>
      </c>
      <c r="M2855" s="41">
        <v>2.1004526037205702</v>
      </c>
      <c r="N2855" s="41">
        <v>229.87636367325899</v>
      </c>
      <c r="O2855" s="41">
        <v>1.79701447891864</v>
      </c>
    </row>
    <row r="2856" spans="1:15" x14ac:dyDescent="0.35">
      <c r="A2856" s="85" t="s">
        <v>2914</v>
      </c>
      <c r="B2856" s="41">
        <v>12309878.724731401</v>
      </c>
      <c r="C2856" s="41">
        <v>4583915.1709427601</v>
      </c>
      <c r="D2856" s="41">
        <v>1129157.6512206199</v>
      </c>
      <c r="E2856" s="41">
        <v>2391349.1222548201</v>
      </c>
      <c r="F2856" s="41">
        <v>8124403.0199999996</v>
      </c>
      <c r="G2856" s="41">
        <v>12456616.6378635</v>
      </c>
      <c r="H2856" s="41">
        <v>0.13898346111596699</v>
      </c>
      <c r="I2856" s="41">
        <v>0.191974208709772</v>
      </c>
      <c r="J2856" s="41">
        <v>3659641</v>
      </c>
      <c r="K2856" s="41">
        <v>56110.885756141899</v>
      </c>
      <c r="L2856" s="41">
        <v>166718.98871390699</v>
      </c>
      <c r="M2856" s="41">
        <v>2.2233640341889398</v>
      </c>
      <c r="N2856" s="41">
        <v>221.996250847337</v>
      </c>
      <c r="O2856" s="41">
        <v>1.2525586993212601</v>
      </c>
    </row>
    <row r="2857" spans="1:15" x14ac:dyDescent="0.35">
      <c r="A2857" s="85" t="s">
        <v>2915</v>
      </c>
      <c r="B2857" s="41">
        <v>14427493.2983192</v>
      </c>
      <c r="C2857" s="41">
        <v>5353019.2591316402</v>
      </c>
      <c r="D2857" s="41">
        <v>856133.827890835</v>
      </c>
      <c r="E2857" s="41">
        <v>2791021.7575894399</v>
      </c>
      <c r="F2857" s="41">
        <v>7891479.4000000004</v>
      </c>
      <c r="G2857" s="41">
        <v>15658340.111076299</v>
      </c>
      <c r="H2857" s="41">
        <v>0.108488381518278</v>
      </c>
      <c r="I2857" s="41">
        <v>0.17824505904141999</v>
      </c>
      <c r="J2857" s="41">
        <v>3431078</v>
      </c>
      <c r="K2857" s="41">
        <v>64738.6617235554</v>
      </c>
      <c r="L2857" s="41">
        <v>122151.368145193</v>
      </c>
      <c r="M2857" s="41">
        <v>2.3037785695966799</v>
      </c>
      <c r="N2857" s="41">
        <v>241.873766771389</v>
      </c>
      <c r="O2857" s="41">
        <v>1.56015667936772</v>
      </c>
    </row>
    <row r="2858" spans="1:15" x14ac:dyDescent="0.35">
      <c r="A2858" s="85" t="s">
        <v>2916</v>
      </c>
      <c r="B2858" s="41">
        <v>9643198.10226335</v>
      </c>
      <c r="C2858" s="41">
        <v>6961148.0974610401</v>
      </c>
      <c r="D2858" s="41">
        <v>976178.87864028104</v>
      </c>
      <c r="E2858" s="41">
        <v>2708860.98532939</v>
      </c>
      <c r="F2858" s="41">
        <v>8890465.5600000005</v>
      </c>
      <c r="G2858" s="41">
        <v>11575211.0304773</v>
      </c>
      <c r="H2858" s="41">
        <v>0.10980064790221</v>
      </c>
      <c r="I2858" s="41">
        <v>0.234022600382577</v>
      </c>
      <c r="J2858" s="41">
        <v>3899327</v>
      </c>
      <c r="K2858" s="41">
        <v>51967.365675125002</v>
      </c>
      <c r="L2858" s="41">
        <v>176290.526783273</v>
      </c>
      <c r="M2858" s="41">
        <v>2.28177322671969</v>
      </c>
      <c r="N2858" s="41">
        <v>222.739135412281</v>
      </c>
      <c r="O2858" s="41">
        <v>1.785217833093</v>
      </c>
    </row>
    <row r="2859" spans="1:15" x14ac:dyDescent="0.35">
      <c r="A2859" s="85" t="s">
        <v>2917</v>
      </c>
      <c r="B2859" s="41">
        <v>11384401.230777601</v>
      </c>
      <c r="C2859" s="41">
        <v>5546872.6620850097</v>
      </c>
      <c r="D2859" s="41">
        <v>1116062.87327405</v>
      </c>
      <c r="E2859" s="41">
        <v>2637832.3439104101</v>
      </c>
      <c r="F2859" s="41">
        <v>8551388.5</v>
      </c>
      <c r="G2859" s="41">
        <v>12310875.3150058</v>
      </c>
      <c r="H2859" s="41">
        <v>0.13051247446821701</v>
      </c>
      <c r="I2859" s="41">
        <v>0.214268463973081</v>
      </c>
      <c r="J2859" s="41">
        <v>3717995</v>
      </c>
      <c r="K2859" s="41">
        <v>60507.595178441901</v>
      </c>
      <c r="L2859" s="41">
        <v>177094.70495872101</v>
      </c>
      <c r="M2859" s="41">
        <v>2.2964547661595902</v>
      </c>
      <c r="N2859" s="41">
        <v>203.46348273754799</v>
      </c>
      <c r="O2859" s="41">
        <v>1.49189890306066</v>
      </c>
    </row>
    <row r="2860" spans="1:15" x14ac:dyDescent="0.35">
      <c r="A2860" s="85" t="s">
        <v>2918</v>
      </c>
      <c r="B2860" s="41">
        <v>11717742.904252199</v>
      </c>
      <c r="C2860" s="41">
        <v>4976794.8490791898</v>
      </c>
      <c r="D2860" s="41">
        <v>936898.54772074497</v>
      </c>
      <c r="E2860" s="41">
        <v>2264294.3521979498</v>
      </c>
      <c r="F2860" s="41">
        <v>7843546.4800000004</v>
      </c>
      <c r="G2860" s="41">
        <v>12207063.534313699</v>
      </c>
      <c r="H2860" s="41">
        <v>0.11944833247431</v>
      </c>
      <c r="I2860" s="41">
        <v>0.18549050275957699</v>
      </c>
      <c r="J2860" s="41">
        <v>3863816</v>
      </c>
      <c r="K2860" s="41">
        <v>51933.901443581097</v>
      </c>
      <c r="L2860" s="41">
        <v>154879.361063608</v>
      </c>
      <c r="M2860" s="41">
        <v>2.0274157971451299</v>
      </c>
      <c r="N2860" s="41">
        <v>235.05002604500601</v>
      </c>
      <c r="O2860" s="41">
        <v>1.2880517211687099</v>
      </c>
    </row>
    <row r="2861" spans="1:15" x14ac:dyDescent="0.35">
      <c r="A2861" s="85" t="s">
        <v>2919</v>
      </c>
      <c r="B2861" s="41">
        <v>10909084.0170622</v>
      </c>
      <c r="C2861" s="41">
        <v>5152968.8100503096</v>
      </c>
      <c r="D2861" s="41">
        <v>1118152.5193056001</v>
      </c>
      <c r="E2861" s="41">
        <v>2994224.87181745</v>
      </c>
      <c r="F2861" s="41">
        <v>8167261.4000000004</v>
      </c>
      <c r="G2861" s="41">
        <v>12150312.9966172</v>
      </c>
      <c r="H2861" s="41">
        <v>0.136906664858994</v>
      </c>
      <c r="I2861" s="41">
        <v>0.246431912712954</v>
      </c>
      <c r="J2861" s="41">
        <v>3870740</v>
      </c>
      <c r="K2861" s="41">
        <v>53872.098060730903</v>
      </c>
      <c r="L2861" s="41">
        <v>143144.17838163601</v>
      </c>
      <c r="M2861" s="41">
        <v>2.1137175756791202</v>
      </c>
      <c r="N2861" s="41">
        <v>225.540659485595</v>
      </c>
      <c r="O2861" s="41">
        <v>1.3312619318399901</v>
      </c>
    </row>
    <row r="2862" spans="1:15" x14ac:dyDescent="0.35">
      <c r="A2862" s="85" t="s">
        <v>2920</v>
      </c>
      <c r="B2862" s="41">
        <v>11186334.433906799</v>
      </c>
      <c r="C2862" s="41">
        <v>4783116.4306503404</v>
      </c>
      <c r="D2862" s="41">
        <v>1045197.30802516</v>
      </c>
      <c r="E2862" s="41">
        <v>2528516.9706039801</v>
      </c>
      <c r="F2862" s="41">
        <v>7789278.4800000004</v>
      </c>
      <c r="G2862" s="41">
        <v>11946232.1026395</v>
      </c>
      <c r="H2862" s="41">
        <v>0.134184098143216</v>
      </c>
      <c r="I2862" s="41">
        <v>0.21165811520146999</v>
      </c>
      <c r="J2862" s="41">
        <v>3508684</v>
      </c>
      <c r="K2862" s="41">
        <v>56962.769896240301</v>
      </c>
      <c r="L2862" s="41">
        <v>192345.43945323699</v>
      </c>
      <c r="M2862" s="41">
        <v>2.2168368977182502</v>
      </c>
      <c r="N2862" s="41">
        <v>209.718348961289</v>
      </c>
      <c r="O2862" s="41">
        <v>1.36322234508732</v>
      </c>
    </row>
    <row r="2863" spans="1:15" x14ac:dyDescent="0.35">
      <c r="A2863" s="85" t="s">
        <v>2921</v>
      </c>
      <c r="B2863" s="41">
        <v>14525230.333281601</v>
      </c>
      <c r="C2863" s="41">
        <v>4295409.2069404703</v>
      </c>
      <c r="D2863" s="41">
        <v>1146997.1748434</v>
      </c>
      <c r="E2863" s="41">
        <v>3045225.2313267998</v>
      </c>
      <c r="F2863" s="41">
        <v>8372241.54</v>
      </c>
      <c r="G2863" s="41">
        <v>14757908.3844568</v>
      </c>
      <c r="H2863" s="41">
        <v>0.13700001001684001</v>
      </c>
      <c r="I2863" s="41">
        <v>0.20634531344116899</v>
      </c>
      <c r="J2863" s="41">
        <v>3577881</v>
      </c>
      <c r="K2863" s="41">
        <v>61511.788864858303</v>
      </c>
      <c r="L2863" s="41">
        <v>117287.978064532</v>
      </c>
      <c r="M2863" s="41">
        <v>2.3405104075782401</v>
      </c>
      <c r="N2863" s="41">
        <v>239.92427195017299</v>
      </c>
      <c r="O2863" s="41">
        <v>1.20054557626161</v>
      </c>
    </row>
    <row r="2864" spans="1:15" x14ac:dyDescent="0.35">
      <c r="A2864" s="85" t="s">
        <v>2922</v>
      </c>
      <c r="B2864" s="41">
        <v>11795649.712056899</v>
      </c>
      <c r="C2864" s="41">
        <v>5753561.6552585503</v>
      </c>
      <c r="D2864" s="41">
        <v>805238.09762300504</v>
      </c>
      <c r="E2864" s="41">
        <v>2508153.7595430501</v>
      </c>
      <c r="F2864" s="41">
        <v>7630179.8899999997</v>
      </c>
      <c r="G2864" s="41">
        <v>13369394.590885101</v>
      </c>
      <c r="H2864" s="41">
        <v>0.105533304487138</v>
      </c>
      <c r="I2864" s="41">
        <v>0.18760413887798999</v>
      </c>
      <c r="J2864" s="41">
        <v>3616199</v>
      </c>
      <c r="K2864" s="41">
        <v>54613.539995445703</v>
      </c>
      <c r="L2864" s="41">
        <v>136971.25640355601</v>
      </c>
      <c r="M2864" s="41">
        <v>2.1062666719765999</v>
      </c>
      <c r="N2864" s="41">
        <v>244.80030310873801</v>
      </c>
      <c r="O2864" s="41">
        <v>1.5910522776148499</v>
      </c>
    </row>
    <row r="2865" spans="1:15" x14ac:dyDescent="0.35">
      <c r="A2865" s="85" t="s">
        <v>2923</v>
      </c>
      <c r="B2865" s="41">
        <v>11095509.758078899</v>
      </c>
      <c r="C2865" s="41">
        <v>4089064.2524826899</v>
      </c>
      <c r="D2865" s="41">
        <v>915312.88518564799</v>
      </c>
      <c r="E2865" s="41">
        <v>2378551.4970744099</v>
      </c>
      <c r="F2865" s="41">
        <v>7262688.0800000001</v>
      </c>
      <c r="G2865" s="41">
        <v>11339600.811746201</v>
      </c>
      <c r="H2865" s="41">
        <v>0.12602949143668099</v>
      </c>
      <c r="I2865" s="41">
        <v>0.209756193058452</v>
      </c>
      <c r="J2865" s="41">
        <v>3130469</v>
      </c>
      <c r="K2865" s="41">
        <v>52690.863862024104</v>
      </c>
      <c r="L2865" s="41">
        <v>123850.49892454701</v>
      </c>
      <c r="M2865" s="41">
        <v>2.32167745230484</v>
      </c>
      <c r="N2865" s="41">
        <v>215.20840584425801</v>
      </c>
      <c r="O2865" s="41">
        <v>1.30621458078093</v>
      </c>
    </row>
    <row r="2866" spans="1:15" x14ac:dyDescent="0.35">
      <c r="A2866" s="85" t="s">
        <v>2924</v>
      </c>
      <c r="B2866" s="41">
        <v>10723647.711752901</v>
      </c>
      <c r="C2866" s="41">
        <v>5543397.8085024999</v>
      </c>
      <c r="D2866" s="41">
        <v>825678.99301809003</v>
      </c>
      <c r="E2866" s="41">
        <v>2789030.4294595201</v>
      </c>
      <c r="F2866" s="41">
        <v>7652657.0999999996</v>
      </c>
      <c r="G2866" s="41">
        <v>12337063.8380333</v>
      </c>
      <c r="H2866" s="41">
        <v>0.10789441918390499</v>
      </c>
      <c r="I2866" s="41">
        <v>0.22606922247264</v>
      </c>
      <c r="J2866" s="41">
        <v>3162255</v>
      </c>
      <c r="K2866" s="41">
        <v>51697.384503994799</v>
      </c>
      <c r="L2866" s="41">
        <v>107965.995300271</v>
      </c>
      <c r="M2866" s="41">
        <v>2.4160237020754498</v>
      </c>
      <c r="N2866" s="41">
        <v>238.644827595142</v>
      </c>
      <c r="O2866" s="41">
        <v>1.7529888666481701</v>
      </c>
    </row>
    <row r="2867" spans="1:15" x14ac:dyDescent="0.35">
      <c r="A2867" s="85" t="s">
        <v>2925</v>
      </c>
      <c r="B2867" s="41">
        <v>12740159.2965276</v>
      </c>
      <c r="C2867" s="41">
        <v>4519571.7772789598</v>
      </c>
      <c r="D2867" s="41">
        <v>1135532.1361352301</v>
      </c>
      <c r="E2867" s="41">
        <v>2353818.9985563899</v>
      </c>
      <c r="F2867" s="41">
        <v>8566725.6300000008</v>
      </c>
      <c r="G2867" s="41">
        <v>12331649.407710301</v>
      </c>
      <c r="H2867" s="41">
        <v>0.1325514770963</v>
      </c>
      <c r="I2867" s="41">
        <v>0.19087625026743699</v>
      </c>
      <c r="J2867" s="41">
        <v>3841581</v>
      </c>
      <c r="K2867" s="41">
        <v>54324.446730001102</v>
      </c>
      <c r="L2867" s="41">
        <v>149292.82921203499</v>
      </c>
      <c r="M2867" s="41">
        <v>2.2339511435118999</v>
      </c>
      <c r="N2867" s="41">
        <v>226.99924383529</v>
      </c>
      <c r="O2867" s="41">
        <v>1.1764874350635699</v>
      </c>
    </row>
    <row r="2868" spans="1:15" x14ac:dyDescent="0.35">
      <c r="A2868" s="85" t="s">
        <v>2926</v>
      </c>
      <c r="B2868" s="41">
        <v>10533110.8709199</v>
      </c>
      <c r="C2868" s="41">
        <v>6124577.3687277297</v>
      </c>
      <c r="D2868" s="41">
        <v>790865.18764847901</v>
      </c>
      <c r="E2868" s="41">
        <v>1908517.65028242</v>
      </c>
      <c r="F2868" s="41">
        <v>7207055.3099999996</v>
      </c>
      <c r="G2868" s="41">
        <v>12286660.2324364</v>
      </c>
      <c r="H2868" s="41">
        <v>0.109734857529278</v>
      </c>
      <c r="I2868" s="41">
        <v>0.155332499977822</v>
      </c>
      <c r="J2868" s="41">
        <v>3261111</v>
      </c>
      <c r="K2868" s="41">
        <v>57994.242577345198</v>
      </c>
      <c r="L2868" s="41">
        <v>136644.46485781099</v>
      </c>
      <c r="M2868" s="41">
        <v>2.2066652856875901</v>
      </c>
      <c r="N2868" s="41">
        <v>211.857106900578</v>
      </c>
      <c r="O2868" s="41">
        <v>1.8780646745013401</v>
      </c>
    </row>
    <row r="2869" spans="1:15" x14ac:dyDescent="0.35">
      <c r="A2869" s="85" t="s">
        <v>2927</v>
      </c>
      <c r="B2869" s="41">
        <v>11091768.0497662</v>
      </c>
      <c r="C2869" s="41">
        <v>5711969.0292603001</v>
      </c>
      <c r="D2869" s="41">
        <v>1182964.9822620801</v>
      </c>
      <c r="E2869" s="41">
        <v>1859195.02660975</v>
      </c>
      <c r="F2869" s="41">
        <v>8289842.04</v>
      </c>
      <c r="G2869" s="41">
        <v>11702568.558501801</v>
      </c>
      <c r="H2869" s="41">
        <v>0.142700545626087</v>
      </c>
      <c r="I2869" s="41">
        <v>0.158870680168677</v>
      </c>
      <c r="J2869" s="41">
        <v>3785316</v>
      </c>
      <c r="K2869" s="41">
        <v>56028.0009503607</v>
      </c>
      <c r="L2869" s="41">
        <v>146513.51060355001</v>
      </c>
      <c r="M2869" s="41">
        <v>2.1897158480297501</v>
      </c>
      <c r="N2869" s="41">
        <v>208.869741631746</v>
      </c>
      <c r="O2869" s="41">
        <v>1.50898076389403</v>
      </c>
    </row>
    <row r="2870" spans="1:15" x14ac:dyDescent="0.35">
      <c r="A2870" s="85" t="s">
        <v>2928</v>
      </c>
      <c r="B2870" s="41">
        <v>11454491.013831099</v>
      </c>
      <c r="C2870" s="41">
        <v>6459362.3974104896</v>
      </c>
      <c r="D2870" s="41">
        <v>1037216.71216111</v>
      </c>
      <c r="E2870" s="41">
        <v>2497148.2146568601</v>
      </c>
      <c r="F2870" s="41">
        <v>9025097.5600000005</v>
      </c>
      <c r="G2870" s="41">
        <v>12545805.192282099</v>
      </c>
      <c r="H2870" s="41">
        <v>0.114925817174337</v>
      </c>
      <c r="I2870" s="41">
        <v>0.19904248283665699</v>
      </c>
      <c r="J2870" s="41">
        <v>3993406</v>
      </c>
      <c r="K2870" s="41">
        <v>52744.493367031399</v>
      </c>
      <c r="L2870" s="41">
        <v>122684.414222555</v>
      </c>
      <c r="M2870" s="41">
        <v>2.2622748753647302</v>
      </c>
      <c r="N2870" s="41">
        <v>237.855490865002</v>
      </c>
      <c r="O2870" s="41">
        <v>1.6175070597406001</v>
      </c>
    </row>
    <row r="2871" spans="1:15" x14ac:dyDescent="0.35">
      <c r="A2871" s="85" t="s">
        <v>2929</v>
      </c>
      <c r="B2871" s="41">
        <v>15926593.8365499</v>
      </c>
      <c r="C2871" s="41">
        <v>3642655.8045128202</v>
      </c>
      <c r="D2871" s="41">
        <v>907064.54444505705</v>
      </c>
      <c r="E2871" s="41">
        <v>2604600.4037412098</v>
      </c>
      <c r="F2871" s="41">
        <v>7382568.9100000001</v>
      </c>
      <c r="G2871" s="41">
        <v>15846530.818142099</v>
      </c>
      <c r="H2871" s="41">
        <v>0.122865706436739</v>
      </c>
      <c r="I2871" s="41">
        <v>0.16436407650558499</v>
      </c>
      <c r="J2871" s="41">
        <v>3252233</v>
      </c>
      <c r="K2871" s="41">
        <v>63406.413324832203</v>
      </c>
      <c r="L2871" s="41">
        <v>148185.138893102</v>
      </c>
      <c r="M2871" s="41">
        <v>2.2685691242922399</v>
      </c>
      <c r="N2871" s="41">
        <v>249.91927167825199</v>
      </c>
      <c r="O2871" s="41">
        <v>1.12004761175255</v>
      </c>
    </row>
    <row r="2872" spans="1:15" x14ac:dyDescent="0.35">
      <c r="A2872" s="85" t="s">
        <v>2930</v>
      </c>
      <c r="B2872" s="41">
        <v>10581203.983601799</v>
      </c>
      <c r="C2872" s="41">
        <v>3774651.4023887198</v>
      </c>
      <c r="D2872" s="41">
        <v>782719.34009344701</v>
      </c>
      <c r="E2872" s="41">
        <v>2556923.7976980601</v>
      </c>
      <c r="F2872" s="41">
        <v>6716043.3200000003</v>
      </c>
      <c r="G2872" s="41">
        <v>11131806.040918799</v>
      </c>
      <c r="H2872" s="41">
        <v>0.11654471283152</v>
      </c>
      <c r="I2872" s="41">
        <v>0.22969532421775901</v>
      </c>
      <c r="J2872" s="41">
        <v>3138338</v>
      </c>
      <c r="K2872" s="41">
        <v>54514.231346321401</v>
      </c>
      <c r="L2872" s="41">
        <v>152350.837136841</v>
      </c>
      <c r="M2872" s="41">
        <v>2.1350731847619802</v>
      </c>
      <c r="N2872" s="41">
        <v>204.19578390794001</v>
      </c>
      <c r="O2872" s="41">
        <v>1.2027548984171601</v>
      </c>
    </row>
    <row r="2873" spans="1:15" x14ac:dyDescent="0.35">
      <c r="A2873" s="85" t="s">
        <v>2931</v>
      </c>
      <c r="B2873" s="41">
        <v>11215804.8430641</v>
      </c>
      <c r="C2873" s="41">
        <v>3432885.2709255801</v>
      </c>
      <c r="D2873" s="41">
        <v>815306.039553407</v>
      </c>
      <c r="E2873" s="41">
        <v>2819434.7924855701</v>
      </c>
      <c r="F2873" s="41">
        <v>6611947.2599999998</v>
      </c>
      <c r="G2873" s="41">
        <v>11807248.910588199</v>
      </c>
      <c r="H2873" s="41">
        <v>0.123308007080717</v>
      </c>
      <c r="I2873" s="41">
        <v>0.23878846070207099</v>
      </c>
      <c r="J2873" s="41">
        <v>3019154</v>
      </c>
      <c r="K2873" s="41">
        <v>56364.564209414901</v>
      </c>
      <c r="L2873" s="41">
        <v>135765.22455953399</v>
      </c>
      <c r="M2873" s="41">
        <v>2.1917251130686002</v>
      </c>
      <c r="N2873" s="41">
        <v>209.475247080179</v>
      </c>
      <c r="O2873" s="41">
        <v>1.1370354976677499</v>
      </c>
    </row>
    <row r="2874" spans="1:15" x14ac:dyDescent="0.35">
      <c r="A2874" s="85" t="s">
        <v>2932</v>
      </c>
      <c r="B2874" s="41">
        <v>11118875.2343967</v>
      </c>
      <c r="C2874" s="41">
        <v>6478191.7181233298</v>
      </c>
      <c r="D2874" s="41">
        <v>962239.94878345204</v>
      </c>
      <c r="E2874" s="41">
        <v>2236455.6008630702</v>
      </c>
      <c r="F2874" s="41">
        <v>8286969.5</v>
      </c>
      <c r="G2874" s="41">
        <v>12641232.0552566</v>
      </c>
      <c r="H2874" s="41">
        <v>0.11611481721797701</v>
      </c>
      <c r="I2874" s="41">
        <v>0.17691753391498599</v>
      </c>
      <c r="J2874" s="41">
        <v>3526370</v>
      </c>
      <c r="K2874" s="41">
        <v>61613.452528423397</v>
      </c>
      <c r="L2874" s="41">
        <v>132439.05309007899</v>
      </c>
      <c r="M2874" s="41">
        <v>2.3499652952638099</v>
      </c>
      <c r="N2874" s="41">
        <v>205.17461497404801</v>
      </c>
      <c r="O2874" s="41">
        <v>1.8370709024076699</v>
      </c>
    </row>
    <row r="2875" spans="1:15" x14ac:dyDescent="0.35">
      <c r="A2875" s="85" t="s">
        <v>2933</v>
      </c>
      <c r="B2875" s="41">
        <v>10096362.323137101</v>
      </c>
      <c r="C2875" s="41">
        <v>5591651.47909299</v>
      </c>
      <c r="D2875" s="41">
        <v>876387.23712966102</v>
      </c>
      <c r="E2875" s="41">
        <v>2999613.6183406101</v>
      </c>
      <c r="F2875" s="41">
        <v>7613761.8899999997</v>
      </c>
      <c r="G2875" s="41">
        <v>12086199.3731311</v>
      </c>
      <c r="H2875" s="41">
        <v>0.11510567966155</v>
      </c>
      <c r="I2875" s="41">
        <v>0.24818501877513899</v>
      </c>
      <c r="J2875" s="41">
        <v>3414243</v>
      </c>
      <c r="K2875" s="41">
        <v>57873.009831119802</v>
      </c>
      <c r="L2875" s="41">
        <v>135946.60543066199</v>
      </c>
      <c r="M2875" s="41">
        <v>2.23145274851246</v>
      </c>
      <c r="N2875" s="41">
        <v>208.83661005527301</v>
      </c>
      <c r="O2875" s="41">
        <v>1.63774267944402</v>
      </c>
    </row>
    <row r="2876" spans="1:15" x14ac:dyDescent="0.35">
      <c r="A2876" s="85" t="s">
        <v>2934</v>
      </c>
      <c r="B2876" s="41">
        <v>10989487.330626501</v>
      </c>
      <c r="C2876" s="41">
        <v>5723197.7373783104</v>
      </c>
      <c r="D2876" s="41">
        <v>1097727.7416946699</v>
      </c>
      <c r="E2876" s="41">
        <v>2383446.2869760501</v>
      </c>
      <c r="F2876" s="41">
        <v>7423816.7000000002</v>
      </c>
      <c r="G2876" s="41">
        <v>12890820.148856301</v>
      </c>
      <c r="H2876" s="41">
        <v>0.147865685004678</v>
      </c>
      <c r="I2876" s="41">
        <v>0.18489485226333799</v>
      </c>
      <c r="J2876" s="41">
        <v>3452938</v>
      </c>
      <c r="K2876" s="41">
        <v>56365.632482974601</v>
      </c>
      <c r="L2876" s="41">
        <v>120777.75218077</v>
      </c>
      <c r="M2876" s="41">
        <v>2.1475207900823601</v>
      </c>
      <c r="N2876" s="41">
        <v>228.70401560525099</v>
      </c>
      <c r="O2876" s="41">
        <v>1.65748638909193</v>
      </c>
    </row>
    <row r="2877" spans="1:15" x14ac:dyDescent="0.35">
      <c r="A2877" s="85" t="s">
        <v>2935</v>
      </c>
      <c r="B2877" s="41">
        <v>12252482.403672</v>
      </c>
      <c r="C2877" s="41">
        <v>4095937.8499135501</v>
      </c>
      <c r="D2877" s="41">
        <v>1137279.6746428199</v>
      </c>
      <c r="E2877" s="41">
        <v>2902043.8758624</v>
      </c>
      <c r="F2877" s="41">
        <v>7587412.7999999998</v>
      </c>
      <c r="G2877" s="41">
        <v>12926125.284943299</v>
      </c>
      <c r="H2877" s="41">
        <v>0.14989031236613601</v>
      </c>
      <c r="I2877" s="41">
        <v>0.22450996040110899</v>
      </c>
      <c r="J2877" s="41">
        <v>3201440</v>
      </c>
      <c r="K2877" s="41">
        <v>60989.550273394903</v>
      </c>
      <c r="L2877" s="41">
        <v>125794.28085259099</v>
      </c>
      <c r="M2877" s="41">
        <v>2.3658756372971999</v>
      </c>
      <c r="N2877" s="41">
        <v>211.940788629129</v>
      </c>
      <c r="O2877" s="41">
        <v>1.27940484591732</v>
      </c>
    </row>
    <row r="2878" spans="1:15" x14ac:dyDescent="0.35">
      <c r="A2878" s="85" t="s">
        <v>2936</v>
      </c>
      <c r="B2878" s="41">
        <v>10275777.633866901</v>
      </c>
      <c r="C2878" s="41">
        <v>7253790.5721858898</v>
      </c>
      <c r="D2878" s="41">
        <v>1067049.0819356099</v>
      </c>
      <c r="E2878" s="41">
        <v>1934485.44539081</v>
      </c>
      <c r="F2878" s="41">
        <v>8798004</v>
      </c>
      <c r="G2878" s="41">
        <v>11862243.9175511</v>
      </c>
      <c r="H2878" s="41">
        <v>0.121283086701894</v>
      </c>
      <c r="I2878" s="41">
        <v>0.163079216616731</v>
      </c>
      <c r="J2878" s="41">
        <v>3910224</v>
      </c>
      <c r="K2878" s="41">
        <v>54291.930603465</v>
      </c>
      <c r="L2878" s="41">
        <v>129145.18417182199</v>
      </c>
      <c r="M2878" s="41">
        <v>2.2542061999663998</v>
      </c>
      <c r="N2878" s="41">
        <v>218.489303736322</v>
      </c>
      <c r="O2878" s="41">
        <v>1.8550831287890099</v>
      </c>
    </row>
    <row r="2879" spans="1:15" x14ac:dyDescent="0.35">
      <c r="A2879" s="85" t="s">
        <v>2937</v>
      </c>
      <c r="B2879" s="41">
        <v>14428298.6638925</v>
      </c>
      <c r="C2879" s="41">
        <v>3986340.88778442</v>
      </c>
      <c r="D2879" s="41">
        <v>912191.685965557</v>
      </c>
      <c r="E2879" s="41">
        <v>2757667.2815097901</v>
      </c>
      <c r="F2879" s="41">
        <v>7389117.46</v>
      </c>
      <c r="G2879" s="41">
        <v>14828048.143521501</v>
      </c>
      <c r="H2879" s="41">
        <v>0.12345069501244001</v>
      </c>
      <c r="I2879" s="41">
        <v>0.185976418124501</v>
      </c>
      <c r="J2879" s="41">
        <v>3269521</v>
      </c>
      <c r="K2879" s="41">
        <v>61303.324555653802</v>
      </c>
      <c r="L2879" s="41">
        <v>132667.08436928299</v>
      </c>
      <c r="M2879" s="41">
        <v>2.2579205731457201</v>
      </c>
      <c r="N2879" s="41">
        <v>241.88049682458501</v>
      </c>
      <c r="O2879" s="41">
        <v>1.21924309028277</v>
      </c>
    </row>
    <row r="2880" spans="1:15" x14ac:dyDescent="0.35">
      <c r="A2880" s="85" t="s">
        <v>2938</v>
      </c>
      <c r="B2880" s="41">
        <v>13443540.9847553</v>
      </c>
      <c r="C2880" s="41">
        <v>4225680.1246512299</v>
      </c>
      <c r="D2880" s="41">
        <v>1095106.01787452</v>
      </c>
      <c r="E2880" s="41">
        <v>2913469.2154444102</v>
      </c>
      <c r="F2880" s="41">
        <v>7471313.9199999999</v>
      </c>
      <c r="G2880" s="41">
        <v>14340105.583161799</v>
      </c>
      <c r="H2880" s="41">
        <v>0.146574756408378</v>
      </c>
      <c r="I2880" s="41">
        <v>0.20316930015253301</v>
      </c>
      <c r="J2880" s="41">
        <v>3335408</v>
      </c>
      <c r="K2880" s="41">
        <v>64647.487075835197</v>
      </c>
      <c r="L2880" s="41">
        <v>133623.16043626299</v>
      </c>
      <c r="M2880" s="41">
        <v>2.2448723320171702</v>
      </c>
      <c r="N2880" s="41">
        <v>221.822186432781</v>
      </c>
      <c r="O2880" s="41">
        <v>1.26691550918245</v>
      </c>
    </row>
    <row r="2881" spans="1:15" x14ac:dyDescent="0.35">
      <c r="A2881" s="85" t="s">
        <v>2939</v>
      </c>
      <c r="B2881" s="41">
        <v>12534067.6251888</v>
      </c>
      <c r="C2881" s="41">
        <v>5761795.7165617198</v>
      </c>
      <c r="D2881" s="41">
        <v>995067.318362577</v>
      </c>
      <c r="E2881" s="41">
        <v>1932210.8331511</v>
      </c>
      <c r="F2881" s="41">
        <v>9358662.5999999996</v>
      </c>
      <c r="G2881" s="41">
        <v>12021880.784411499</v>
      </c>
      <c r="H2881" s="41">
        <v>0.106325803257677</v>
      </c>
      <c r="I2881" s="41">
        <v>0.160724504576402</v>
      </c>
      <c r="J2881" s="41">
        <v>3965535</v>
      </c>
      <c r="K2881" s="41">
        <v>54677.2219239162</v>
      </c>
      <c r="L2881" s="41">
        <v>157401.89114728299</v>
      </c>
      <c r="M2881" s="41">
        <v>2.3574299520332098</v>
      </c>
      <c r="N2881" s="41">
        <v>219.86704058159199</v>
      </c>
      <c r="O2881" s="41">
        <v>1.4529680652324899</v>
      </c>
    </row>
    <row r="2882" spans="1:15" x14ac:dyDescent="0.35">
      <c r="A2882" s="85" t="s">
        <v>2940</v>
      </c>
      <c r="B2882" s="41">
        <v>13515977.1114788</v>
      </c>
      <c r="C2882" s="41">
        <v>5369253.6583542004</v>
      </c>
      <c r="D2882" s="41">
        <v>1109463.2840475</v>
      </c>
      <c r="E2882" s="41">
        <v>2253865.4962494099</v>
      </c>
      <c r="F2882" s="41">
        <v>9363922.0099999998</v>
      </c>
      <c r="G2882" s="41">
        <v>13007693.9558111</v>
      </c>
      <c r="H2882" s="41">
        <v>0.11848275571525201</v>
      </c>
      <c r="I2882" s="41">
        <v>0.173271719330583</v>
      </c>
      <c r="J2882" s="41">
        <v>3917959</v>
      </c>
      <c r="K2882" s="41">
        <v>54803.8506669942</v>
      </c>
      <c r="L2882" s="41">
        <v>123056.41568116601</v>
      </c>
      <c r="M2882" s="41">
        <v>2.39410093886617</v>
      </c>
      <c r="N2882" s="41">
        <v>237.35219527576899</v>
      </c>
      <c r="O2882" s="41">
        <v>1.37042109382824</v>
      </c>
    </row>
    <row r="2883" spans="1:15" x14ac:dyDescent="0.35">
      <c r="A2883" s="85" t="s">
        <v>2941</v>
      </c>
      <c r="B2883" s="41">
        <v>11451070.5235365</v>
      </c>
      <c r="C2883" s="41">
        <v>4597366.5983410999</v>
      </c>
      <c r="D2883" s="41">
        <v>1016389.0589050601</v>
      </c>
      <c r="E2883" s="41">
        <v>2636014.4404297499</v>
      </c>
      <c r="F2883" s="41">
        <v>7945799.6100000003</v>
      </c>
      <c r="G2883" s="41">
        <v>11911983.5788598</v>
      </c>
      <c r="H2883" s="41">
        <v>0.127915264516098</v>
      </c>
      <c r="I2883" s="41">
        <v>0.22129097332772399</v>
      </c>
      <c r="J2883" s="41">
        <v>3628219</v>
      </c>
      <c r="K2883" s="41">
        <v>58022.326248708297</v>
      </c>
      <c r="L2883" s="41">
        <v>156942.56764736699</v>
      </c>
      <c r="M2883" s="41">
        <v>2.1865171091079501</v>
      </c>
      <c r="N2883" s="41">
        <v>205.30352807946301</v>
      </c>
      <c r="O2883" s="41">
        <v>1.26711386449966</v>
      </c>
    </row>
    <row r="2884" spans="1:15" x14ac:dyDescent="0.35">
      <c r="A2884" s="85" t="s">
        <v>2942</v>
      </c>
      <c r="B2884" s="41">
        <v>10559743.748317201</v>
      </c>
      <c r="C2884" s="41">
        <v>4075848.9951981199</v>
      </c>
      <c r="D2884" s="41">
        <v>1071839.4423416399</v>
      </c>
      <c r="E2884" s="41">
        <v>2801812.6856066198</v>
      </c>
      <c r="F2884" s="41">
        <v>7241241.46</v>
      </c>
      <c r="G2884" s="41">
        <v>11380081.609634999</v>
      </c>
      <c r="H2884" s="41">
        <v>0.14801874074526999</v>
      </c>
      <c r="I2884" s="41">
        <v>0.24620321555817601</v>
      </c>
      <c r="J2884" s="41">
        <v>3584773</v>
      </c>
      <c r="K2884" s="41">
        <v>53826.892487158497</v>
      </c>
      <c r="L2884" s="41">
        <v>112078.198171494</v>
      </c>
      <c r="M2884" s="41">
        <v>2.02410667216675</v>
      </c>
      <c r="N2884" s="41">
        <v>211.42120096494699</v>
      </c>
      <c r="O2884" s="41">
        <v>1.1369894258850199</v>
      </c>
    </row>
    <row r="2885" spans="1:15" x14ac:dyDescent="0.35">
      <c r="A2885" s="85" t="s">
        <v>2943</v>
      </c>
      <c r="B2885" s="41">
        <v>11900143.0861928</v>
      </c>
      <c r="C2885" s="41">
        <v>5552108.2832499798</v>
      </c>
      <c r="D2885" s="41">
        <v>1011386.52976787</v>
      </c>
      <c r="E2885" s="41">
        <v>1858570.7198975501</v>
      </c>
      <c r="F2885" s="41">
        <v>8080674</v>
      </c>
      <c r="G2885" s="41">
        <v>12357351.624017701</v>
      </c>
      <c r="H2885" s="41">
        <v>0.125161159795318</v>
      </c>
      <c r="I2885" s="41">
        <v>0.15040202597174901</v>
      </c>
      <c r="J2885" s="41">
        <v>3847940</v>
      </c>
      <c r="K2885" s="41">
        <v>56379.923460250699</v>
      </c>
      <c r="L2885" s="41">
        <v>115817.00490958001</v>
      </c>
      <c r="M2885" s="41">
        <v>2.0966317913337602</v>
      </c>
      <c r="N2885" s="41">
        <v>219.18073271267599</v>
      </c>
      <c r="O2885" s="41">
        <v>1.4428780810641499</v>
      </c>
    </row>
    <row r="2886" spans="1:15" x14ac:dyDescent="0.35">
      <c r="A2886" s="85" t="s">
        <v>2944</v>
      </c>
      <c r="B2886" s="41">
        <v>10272573.670988901</v>
      </c>
      <c r="C2886" s="41">
        <v>7141396.4375393102</v>
      </c>
      <c r="D2886" s="41">
        <v>1143800.8254501801</v>
      </c>
      <c r="E2886" s="41">
        <v>2011912.0472512699</v>
      </c>
      <c r="F2886" s="41">
        <v>8567444.25</v>
      </c>
      <c r="G2886" s="41">
        <v>12147112.208860399</v>
      </c>
      <c r="H2886" s="41">
        <v>0.133505487993129</v>
      </c>
      <c r="I2886" s="41">
        <v>0.165628835286772</v>
      </c>
      <c r="J2886" s="41">
        <v>3912075</v>
      </c>
      <c r="K2886" s="41">
        <v>52396.636366563202</v>
      </c>
      <c r="L2886" s="41">
        <v>144873.47763068101</v>
      </c>
      <c r="M2886" s="41">
        <v>2.1939057017479202</v>
      </c>
      <c r="N2886" s="41">
        <v>231.830026149818</v>
      </c>
      <c r="O2886" s="41">
        <v>1.82547533918427</v>
      </c>
    </row>
    <row r="2887" spans="1:15" x14ac:dyDescent="0.35">
      <c r="A2887" s="85" t="s">
        <v>2945</v>
      </c>
      <c r="B2887" s="41">
        <v>13527054.0388416</v>
      </c>
      <c r="C2887" s="41">
        <v>4132408.7142032301</v>
      </c>
      <c r="D2887" s="41">
        <v>1109008.8589540699</v>
      </c>
      <c r="E2887" s="41">
        <v>2176853.8950942098</v>
      </c>
      <c r="F2887" s="41">
        <v>7589302.4199999999</v>
      </c>
      <c r="G2887" s="41">
        <v>13489750.889488799</v>
      </c>
      <c r="H2887" s="41">
        <v>0.14612790446082499</v>
      </c>
      <c r="I2887" s="41">
        <v>0.16137094842799499</v>
      </c>
      <c r="J2887" s="41">
        <v>3546403</v>
      </c>
      <c r="K2887" s="41">
        <v>58817.313666836002</v>
      </c>
      <c r="L2887" s="41">
        <v>133727.80239576899</v>
      </c>
      <c r="M2887" s="41">
        <v>2.1431335288837299</v>
      </c>
      <c r="N2887" s="41">
        <v>229.351143674626</v>
      </c>
      <c r="O2887" s="41">
        <v>1.16523945930658</v>
      </c>
    </row>
    <row r="2888" spans="1:15" x14ac:dyDescent="0.35">
      <c r="A2888" s="85" t="s">
        <v>2946</v>
      </c>
      <c r="B2888" s="41">
        <v>10614461.208505999</v>
      </c>
      <c r="C2888" s="41">
        <v>4134374.8821177701</v>
      </c>
      <c r="D2888" s="41">
        <v>758339.33461516199</v>
      </c>
      <c r="E2888" s="41">
        <v>2551588.1364081898</v>
      </c>
      <c r="F2888" s="41">
        <v>7355096.5800000001</v>
      </c>
      <c r="G2888" s="41">
        <v>10898908.386737</v>
      </c>
      <c r="H2888" s="41">
        <v>0.103103926150642</v>
      </c>
      <c r="I2888" s="41">
        <v>0.234114100776666</v>
      </c>
      <c r="J2888" s="41">
        <v>3328098</v>
      </c>
      <c r="K2888" s="41">
        <v>50791.818374205301</v>
      </c>
      <c r="L2888" s="41">
        <v>195241.40508989099</v>
      </c>
      <c r="M2888" s="41">
        <v>2.2100666936673599</v>
      </c>
      <c r="N2888" s="41">
        <v>214.58289141673299</v>
      </c>
      <c r="O2888" s="41">
        <v>1.2422635637886199</v>
      </c>
    </row>
    <row r="2889" spans="1:15" x14ac:dyDescent="0.35">
      <c r="A2889" s="85" t="s">
        <v>2947</v>
      </c>
      <c r="B2889" s="41">
        <v>9860818.9454685599</v>
      </c>
      <c r="C2889" s="41">
        <v>5699327.6890992196</v>
      </c>
      <c r="D2889" s="41">
        <v>797962.70367215597</v>
      </c>
      <c r="E2889" s="41">
        <v>2373394.1508032498</v>
      </c>
      <c r="F2889" s="41">
        <v>6507963.3600000003</v>
      </c>
      <c r="G2889" s="41">
        <v>12399188.981618499</v>
      </c>
      <c r="H2889" s="41">
        <v>0.12261327538760999</v>
      </c>
      <c r="I2889" s="41">
        <v>0.19141527355714499</v>
      </c>
      <c r="J2889" s="41">
        <v>3012946</v>
      </c>
      <c r="K2889" s="41">
        <v>51304.1583152042</v>
      </c>
      <c r="L2889" s="41">
        <v>175648.85257535899</v>
      </c>
      <c r="M2889" s="41">
        <v>2.15682609811175</v>
      </c>
      <c r="N2889" s="41">
        <v>241.683857204584</v>
      </c>
      <c r="O2889" s="41">
        <v>1.8916129559239401</v>
      </c>
    </row>
    <row r="2890" spans="1:15" x14ac:dyDescent="0.35">
      <c r="A2890" s="85" t="s">
        <v>2948</v>
      </c>
      <c r="B2890" s="41">
        <v>13742753.5640037</v>
      </c>
      <c r="C2890" s="41">
        <v>5307204.9540697597</v>
      </c>
      <c r="D2890" s="41">
        <v>801252.95571225695</v>
      </c>
      <c r="E2890" s="41">
        <v>2397882.7413655301</v>
      </c>
      <c r="F2890" s="41">
        <v>7671126.9000000004</v>
      </c>
      <c r="G2890" s="41">
        <v>14732100.289150899</v>
      </c>
      <c r="H2890" s="41">
        <v>0.10445048897734401</v>
      </c>
      <c r="I2890" s="41">
        <v>0.16276584426535601</v>
      </c>
      <c r="J2890" s="41">
        <v>3567966</v>
      </c>
      <c r="K2890" s="41">
        <v>64708.131458474403</v>
      </c>
      <c r="L2890" s="41">
        <v>154132.97399957301</v>
      </c>
      <c r="M2890" s="41">
        <v>2.1450699983647499</v>
      </c>
      <c r="N2890" s="41">
        <v>227.66813063298099</v>
      </c>
      <c r="O2890" s="41">
        <v>1.4874595088825799</v>
      </c>
    </row>
    <row r="2891" spans="1:15" x14ac:dyDescent="0.35">
      <c r="A2891" s="85" t="s">
        <v>2949</v>
      </c>
      <c r="B2891" s="41">
        <v>12089268.8523267</v>
      </c>
      <c r="C2891" s="41">
        <v>5398456.5071702097</v>
      </c>
      <c r="D2891" s="41">
        <v>771447.35061061406</v>
      </c>
      <c r="E2891" s="41">
        <v>2335335.1929454198</v>
      </c>
      <c r="F2891" s="41">
        <v>6775668</v>
      </c>
      <c r="G2891" s="41">
        <v>13956169.5324193</v>
      </c>
      <c r="H2891" s="41">
        <v>0.113855541713469</v>
      </c>
      <c r="I2891" s="41">
        <v>0.16733353571842099</v>
      </c>
      <c r="J2891" s="41">
        <v>3011408</v>
      </c>
      <c r="K2891" s="41">
        <v>58639.367783274203</v>
      </c>
      <c r="L2891" s="41">
        <v>137329.62936632699</v>
      </c>
      <c r="M2891" s="41">
        <v>2.2480941629119902</v>
      </c>
      <c r="N2891" s="41">
        <v>238.00406633064401</v>
      </c>
      <c r="O2891" s="41">
        <v>1.79266858133146</v>
      </c>
    </row>
    <row r="2892" spans="1:15" x14ac:dyDescent="0.35">
      <c r="A2892" s="85" t="s">
        <v>2950</v>
      </c>
      <c r="B2892" s="41">
        <v>11469171.675852001</v>
      </c>
      <c r="C2892" s="41">
        <v>4667689.6635450497</v>
      </c>
      <c r="D2892" s="41">
        <v>822327.15640537895</v>
      </c>
      <c r="E2892" s="41">
        <v>2855499.8062034901</v>
      </c>
      <c r="F2892" s="41">
        <v>7952597</v>
      </c>
      <c r="G2892" s="41">
        <v>11988493.0712885</v>
      </c>
      <c r="H2892" s="41">
        <v>0.103403599654978</v>
      </c>
      <c r="I2892" s="41">
        <v>0.23818671698131899</v>
      </c>
      <c r="J2892" s="41">
        <v>3751225</v>
      </c>
      <c r="K2892" s="41">
        <v>52808.092112097896</v>
      </c>
      <c r="L2892" s="41">
        <v>126401.769282515</v>
      </c>
      <c r="M2892" s="41">
        <v>2.1228288444819898</v>
      </c>
      <c r="N2892" s="41">
        <v>227.023947147407</v>
      </c>
      <c r="O2892" s="41">
        <v>1.2443107687608901</v>
      </c>
    </row>
    <row r="2893" spans="1:15" x14ac:dyDescent="0.35">
      <c r="A2893" s="85" t="s">
        <v>2951</v>
      </c>
      <c r="B2893" s="41">
        <v>13238015.1213779</v>
      </c>
      <c r="C2893" s="41">
        <v>4497597.4933946198</v>
      </c>
      <c r="D2893" s="41">
        <v>1155695.6359073599</v>
      </c>
      <c r="E2893" s="41">
        <v>2777860.2511556102</v>
      </c>
      <c r="F2893" s="41">
        <v>8656940.25</v>
      </c>
      <c r="G2893" s="41">
        <v>13143168.775146499</v>
      </c>
      <c r="H2893" s="41">
        <v>0.13349931991356401</v>
      </c>
      <c r="I2893" s="41">
        <v>0.21135392070810999</v>
      </c>
      <c r="J2893" s="41">
        <v>3715425</v>
      </c>
      <c r="K2893" s="41">
        <v>63576.494824875401</v>
      </c>
      <c r="L2893" s="41">
        <v>130940.523310955</v>
      </c>
      <c r="M2893" s="41">
        <v>2.3339491814476898</v>
      </c>
      <c r="N2893" s="41">
        <v>206.73211387836801</v>
      </c>
      <c r="O2893" s="41">
        <v>1.2105203290053299</v>
      </c>
    </row>
    <row r="2894" spans="1:15" x14ac:dyDescent="0.35">
      <c r="A2894" s="85" t="s">
        <v>2952</v>
      </c>
      <c r="B2894" s="41">
        <v>11116783.457126999</v>
      </c>
      <c r="C2894" s="41">
        <v>7213878.0378843304</v>
      </c>
      <c r="D2894" s="41">
        <v>889261.93217031495</v>
      </c>
      <c r="E2894" s="41">
        <v>2567005.5472376398</v>
      </c>
      <c r="F2894" s="41">
        <v>8790444.0199999996</v>
      </c>
      <c r="G2894" s="41">
        <v>13154126.2295582</v>
      </c>
      <c r="H2894" s="41">
        <v>0.101162345172447</v>
      </c>
      <c r="I2894" s="41">
        <v>0.195148313345922</v>
      </c>
      <c r="J2894" s="41">
        <v>3889577</v>
      </c>
      <c r="K2894" s="41">
        <v>62071.188323698603</v>
      </c>
      <c r="L2894" s="41">
        <v>157641.27513893499</v>
      </c>
      <c r="M2894" s="41">
        <v>2.2558045505000299</v>
      </c>
      <c r="N2894" s="41">
        <v>211.916225478162</v>
      </c>
      <c r="O2894" s="41">
        <v>1.85466903930282</v>
      </c>
    </row>
    <row r="2895" spans="1:15" x14ac:dyDescent="0.35">
      <c r="A2895" s="85" t="s">
        <v>2953</v>
      </c>
      <c r="B2895" s="41">
        <v>11677852.870756401</v>
      </c>
      <c r="C2895" s="41">
        <v>3992458.1420127898</v>
      </c>
      <c r="D2895" s="41">
        <v>1089020.3310747801</v>
      </c>
      <c r="E2895" s="41">
        <v>2156060.2148523699</v>
      </c>
      <c r="F2895" s="41">
        <v>7402382.6399999997</v>
      </c>
      <c r="G2895" s="41">
        <v>11680810.160622699</v>
      </c>
      <c r="H2895" s="41">
        <v>0.14711754093743701</v>
      </c>
      <c r="I2895" s="41">
        <v>0.18458139334553</v>
      </c>
      <c r="J2895" s="41">
        <v>3427029</v>
      </c>
      <c r="K2895" s="41">
        <v>54188.208204781702</v>
      </c>
      <c r="L2895" s="41">
        <v>167801.241926374</v>
      </c>
      <c r="M2895" s="41">
        <v>2.1619547973393098</v>
      </c>
      <c r="N2895" s="41">
        <v>215.55680141939499</v>
      </c>
      <c r="O2895" s="41">
        <v>1.16499105843948</v>
      </c>
    </row>
    <row r="2896" spans="1:15" x14ac:dyDescent="0.35">
      <c r="A2896" s="85" t="s">
        <v>2954</v>
      </c>
      <c r="B2896" s="41">
        <v>12898160.334502099</v>
      </c>
      <c r="C2896" s="41">
        <v>5329258.6699732402</v>
      </c>
      <c r="D2896" s="41">
        <v>801069.40329628496</v>
      </c>
      <c r="E2896" s="41">
        <v>2528618.7778226701</v>
      </c>
      <c r="F2896" s="41">
        <v>7154049.9000000004</v>
      </c>
      <c r="G2896" s="41">
        <v>14523718.9998836</v>
      </c>
      <c r="H2896" s="41">
        <v>0.111974254372518</v>
      </c>
      <c r="I2896" s="41">
        <v>0.174102705914575</v>
      </c>
      <c r="J2896" s="41">
        <v>3222545</v>
      </c>
      <c r="K2896" s="41">
        <v>60296.919499662203</v>
      </c>
      <c r="L2896" s="41">
        <v>120661.714289315</v>
      </c>
      <c r="M2896" s="41">
        <v>2.2186959409851399</v>
      </c>
      <c r="N2896" s="41">
        <v>240.86804935178</v>
      </c>
      <c r="O2896" s="41">
        <v>1.6537422037467999</v>
      </c>
    </row>
    <row r="2897" spans="1:15" x14ac:dyDescent="0.35">
      <c r="A2897" s="85" t="s">
        <v>2955</v>
      </c>
      <c r="B2897" s="41">
        <v>11334752.5116239</v>
      </c>
      <c r="C2897" s="41">
        <v>7265257.7283330197</v>
      </c>
      <c r="D2897" s="41">
        <v>976163.04805844498</v>
      </c>
      <c r="E2897" s="41">
        <v>2687707.6299912799</v>
      </c>
      <c r="F2897" s="41">
        <v>9111975.2699999996</v>
      </c>
      <c r="G2897" s="41">
        <v>13270565.5982842</v>
      </c>
      <c r="H2897" s="41">
        <v>0.107129685840164</v>
      </c>
      <c r="I2897" s="41">
        <v>0.202531505540261</v>
      </c>
      <c r="J2897" s="41">
        <v>3910719</v>
      </c>
      <c r="K2897" s="41">
        <v>63559.392683002799</v>
      </c>
      <c r="L2897" s="41">
        <v>118659.95027752301</v>
      </c>
      <c r="M2897" s="41">
        <v>2.32714260680949</v>
      </c>
      <c r="N2897" s="41">
        <v>208.78649779297601</v>
      </c>
      <c r="O2897" s="41">
        <v>1.8577805585962599</v>
      </c>
    </row>
    <row r="2898" spans="1:15" x14ac:dyDescent="0.35">
      <c r="A2898" s="85" t="s">
        <v>2956</v>
      </c>
      <c r="B2898" s="41">
        <v>11858298.8076168</v>
      </c>
      <c r="C2898" s="41">
        <v>6009401.5786881801</v>
      </c>
      <c r="D2898" s="41">
        <v>854388.81955108803</v>
      </c>
      <c r="E2898" s="41">
        <v>3321119.0884567001</v>
      </c>
      <c r="F2898" s="41">
        <v>8397083.3599999994</v>
      </c>
      <c r="G2898" s="41">
        <v>13763334.1209793</v>
      </c>
      <c r="H2898" s="41">
        <v>0.10174828365060901</v>
      </c>
      <c r="I2898" s="41">
        <v>0.241301930132928</v>
      </c>
      <c r="J2898" s="41">
        <v>3513424</v>
      </c>
      <c r="K2898" s="41">
        <v>64281.6034794234</v>
      </c>
      <c r="L2898" s="41">
        <v>117209.186666525</v>
      </c>
      <c r="M2898" s="41">
        <v>2.3856980124653</v>
      </c>
      <c r="N2898" s="41">
        <v>214.10928759194201</v>
      </c>
      <c r="O2898" s="41">
        <v>1.7104117176544</v>
      </c>
    </row>
    <row r="2899" spans="1:15" x14ac:dyDescent="0.35">
      <c r="A2899" s="85" t="s">
        <v>2957</v>
      </c>
      <c r="B2899" s="41">
        <v>11605986.4934569</v>
      </c>
      <c r="C2899" s="41">
        <v>4334517.5414244598</v>
      </c>
      <c r="D2899" s="41">
        <v>858412.79284453299</v>
      </c>
      <c r="E2899" s="41">
        <v>2222828.56651435</v>
      </c>
      <c r="F2899" s="41">
        <v>7441512.6900000004</v>
      </c>
      <c r="G2899" s="41">
        <v>11727274.0747483</v>
      </c>
      <c r="H2899" s="41">
        <v>0.11535460982255399</v>
      </c>
      <c r="I2899" s="41">
        <v>0.18954349939690099</v>
      </c>
      <c r="J2899" s="41">
        <v>3397951</v>
      </c>
      <c r="K2899" s="41">
        <v>53204.219556974298</v>
      </c>
      <c r="L2899" s="41">
        <v>147041.37050802499</v>
      </c>
      <c r="M2899" s="41">
        <v>2.1932355449754701</v>
      </c>
      <c r="N2899" s="41">
        <v>220.42055501953399</v>
      </c>
      <c r="O2899" s="41">
        <v>1.27562685319019</v>
      </c>
    </row>
    <row r="2900" spans="1:15" x14ac:dyDescent="0.35">
      <c r="A2900" s="85" t="s">
        <v>2958</v>
      </c>
      <c r="B2900" s="41">
        <v>9061866.8893232401</v>
      </c>
      <c r="C2900" s="41">
        <v>5845881.4327737903</v>
      </c>
      <c r="D2900" s="41">
        <v>997643.24549404904</v>
      </c>
      <c r="E2900" s="41">
        <v>2637412.2078424701</v>
      </c>
      <c r="F2900" s="41">
        <v>7916714.6399999997</v>
      </c>
      <c r="G2900" s="41">
        <v>10802554.2744628</v>
      </c>
      <c r="H2900" s="41">
        <v>0.12601733052917599</v>
      </c>
      <c r="I2900" s="41">
        <v>0.24414709158900499</v>
      </c>
      <c r="J2900" s="41">
        <v>3412377</v>
      </c>
      <c r="K2900" s="41">
        <v>51394.235094261501</v>
      </c>
      <c r="L2900" s="41">
        <v>176465.13902926701</v>
      </c>
      <c r="M2900" s="41">
        <v>2.3179938682437702</v>
      </c>
      <c r="N2900" s="41">
        <v>210.19149350577499</v>
      </c>
      <c r="O2900" s="41">
        <v>1.7131405565017599</v>
      </c>
    </row>
    <row r="2901" spans="1:15" x14ac:dyDescent="0.35">
      <c r="A2901" s="85" t="s">
        <v>2959</v>
      </c>
      <c r="B2901" s="41">
        <v>13212827.056682</v>
      </c>
      <c r="C2901" s="41">
        <v>4492986.7112405403</v>
      </c>
      <c r="D2901" s="41">
        <v>1029125.03030848</v>
      </c>
      <c r="E2901" s="41">
        <v>3027465.3344089598</v>
      </c>
      <c r="F2901" s="41">
        <v>7955550.4000000004</v>
      </c>
      <c r="G2901" s="41">
        <v>13985151.5358443</v>
      </c>
      <c r="H2901" s="41">
        <v>0.12935937534987901</v>
      </c>
      <c r="I2901" s="41">
        <v>0.21647712051238699</v>
      </c>
      <c r="J2901" s="41">
        <v>3551585</v>
      </c>
      <c r="K2901" s="41">
        <v>63138.3816516671</v>
      </c>
      <c r="L2901" s="41">
        <v>178297.80320424301</v>
      </c>
      <c r="M2901" s="41">
        <v>2.24070982595063</v>
      </c>
      <c r="N2901" s="41">
        <v>221.50355954496899</v>
      </c>
      <c r="O2901" s="41">
        <v>1.26506523460386</v>
      </c>
    </row>
    <row r="2902" spans="1:15" x14ac:dyDescent="0.35">
      <c r="A2902" s="85" t="s">
        <v>2960</v>
      </c>
      <c r="B2902" s="41">
        <v>8727818.3647877593</v>
      </c>
      <c r="C2902" s="41">
        <v>7196933.8232135102</v>
      </c>
      <c r="D2902" s="41">
        <v>1091042.7800495799</v>
      </c>
      <c r="E2902" s="41">
        <v>2186747.3072685101</v>
      </c>
      <c r="F2902" s="41">
        <v>8626333.6799999997</v>
      </c>
      <c r="G2902" s="41">
        <v>10697544.0548578</v>
      </c>
      <c r="H2902" s="41">
        <v>0.126478156366608</v>
      </c>
      <c r="I2902" s="41">
        <v>0.204415826291971</v>
      </c>
      <c r="J2902" s="41">
        <v>3993673</v>
      </c>
      <c r="K2902" s="41">
        <v>50009.555676956501</v>
      </c>
      <c r="L2902" s="41">
        <v>121335.459538394</v>
      </c>
      <c r="M2902" s="41">
        <v>2.1568671916325401</v>
      </c>
      <c r="N2902" s="41">
        <v>213.90525766848501</v>
      </c>
      <c r="O2902" s="41">
        <v>1.80208390201539</v>
      </c>
    </row>
    <row r="2903" spans="1:15" x14ac:dyDescent="0.35">
      <c r="A2903" s="85" t="s">
        <v>2961</v>
      </c>
      <c r="B2903" s="41">
        <v>9812129.6948929802</v>
      </c>
      <c r="C2903" s="41">
        <v>6171888.2242116705</v>
      </c>
      <c r="D2903" s="41">
        <v>904754.50651068799</v>
      </c>
      <c r="E2903" s="41">
        <v>3096493.5011189398</v>
      </c>
      <c r="F2903" s="41">
        <v>7714194.4000000004</v>
      </c>
      <c r="G2903" s="41">
        <v>12405542.9289917</v>
      </c>
      <c r="H2903" s="41">
        <v>0.117284379884267</v>
      </c>
      <c r="I2903" s="41">
        <v>0.24960564151387901</v>
      </c>
      <c r="J2903" s="41">
        <v>3506452</v>
      </c>
      <c r="K2903" s="41">
        <v>57880.571683813199</v>
      </c>
      <c r="L2903" s="41">
        <v>134471.402257398</v>
      </c>
      <c r="M2903" s="41">
        <v>2.20381935004447</v>
      </c>
      <c r="N2903" s="41">
        <v>214.33012975979801</v>
      </c>
      <c r="O2903" s="41">
        <v>1.76015192114755</v>
      </c>
    </row>
    <row r="2904" spans="1:15" x14ac:dyDescent="0.35">
      <c r="A2904" s="85" t="s">
        <v>2962</v>
      </c>
      <c r="B2904" s="41">
        <v>12433077.511661001</v>
      </c>
      <c r="C2904" s="41">
        <v>4156779.09319282</v>
      </c>
      <c r="D2904" s="41">
        <v>1006817.84994204</v>
      </c>
      <c r="E2904" s="41">
        <v>3172682.3195091598</v>
      </c>
      <c r="F2904" s="41">
        <v>7433740.5999999996</v>
      </c>
      <c r="G2904" s="41">
        <v>13519295.884360701</v>
      </c>
      <c r="H2904" s="41">
        <v>0.13543892693027801</v>
      </c>
      <c r="I2904" s="41">
        <v>0.234678073965329</v>
      </c>
      <c r="J2904" s="41">
        <v>3378973</v>
      </c>
      <c r="K2904" s="41">
        <v>62944.854662262303</v>
      </c>
      <c r="L2904" s="41">
        <v>183679.710055704</v>
      </c>
      <c r="M2904" s="41">
        <v>2.1970363069402001</v>
      </c>
      <c r="N2904" s="41">
        <v>214.77624667861301</v>
      </c>
      <c r="O2904" s="41">
        <v>1.2301900882880199</v>
      </c>
    </row>
    <row r="2905" spans="1:15" x14ac:dyDescent="0.35">
      <c r="A2905" s="85" t="s">
        <v>2963</v>
      </c>
      <c r="B2905" s="41">
        <v>10533020.0256264</v>
      </c>
      <c r="C2905" s="41">
        <v>6706863.0442685001</v>
      </c>
      <c r="D2905" s="41">
        <v>1227678.10118656</v>
      </c>
      <c r="E2905" s="41">
        <v>2716220.3279053899</v>
      </c>
      <c r="F2905" s="41">
        <v>8350822.04</v>
      </c>
      <c r="G2905" s="41">
        <v>12978436.3003534</v>
      </c>
      <c r="H2905" s="41">
        <v>0.147012844400952</v>
      </c>
      <c r="I2905" s="41">
        <v>0.209287179521884</v>
      </c>
      <c r="J2905" s="41">
        <v>3695054</v>
      </c>
      <c r="K2905" s="41">
        <v>64300.615836074903</v>
      </c>
      <c r="L2905" s="41">
        <v>145476.84136649399</v>
      </c>
      <c r="M2905" s="41">
        <v>2.25570309842773</v>
      </c>
      <c r="N2905" s="41">
        <v>201.837544803355</v>
      </c>
      <c r="O2905" s="41">
        <v>1.8150920241675801</v>
      </c>
    </row>
    <row r="2906" spans="1:15" x14ac:dyDescent="0.35">
      <c r="A2906" s="85" t="s">
        <v>2964</v>
      </c>
      <c r="B2906" s="41">
        <v>13100167.366471199</v>
      </c>
      <c r="C2906" s="41">
        <v>4684814.5062790196</v>
      </c>
      <c r="D2906" s="41">
        <v>935513.76930019702</v>
      </c>
      <c r="E2906" s="41">
        <v>2271868.7318509701</v>
      </c>
      <c r="F2906" s="41">
        <v>7851290.3600000003</v>
      </c>
      <c r="G2906" s="41">
        <v>13275748.2665544</v>
      </c>
      <c r="H2906" s="41">
        <v>0.119154142364466</v>
      </c>
      <c r="I2906" s="41">
        <v>0.171129241549004</v>
      </c>
      <c r="J2906" s="41">
        <v>3811306</v>
      </c>
      <c r="K2906" s="41">
        <v>58661.783688544201</v>
      </c>
      <c r="L2906" s="41">
        <v>134674.25265309101</v>
      </c>
      <c r="M2906" s="41">
        <v>2.0555194901507101</v>
      </c>
      <c r="N2906" s="41">
        <v>226.310118411638</v>
      </c>
      <c r="O2906" s="41">
        <v>1.2291887626653499</v>
      </c>
    </row>
    <row r="2907" spans="1:15" x14ac:dyDescent="0.35">
      <c r="A2907" s="85" t="s">
        <v>2965</v>
      </c>
      <c r="B2907" s="41">
        <v>12288408.433208199</v>
      </c>
      <c r="C2907" s="41">
        <v>5533845.4511714503</v>
      </c>
      <c r="D2907" s="41">
        <v>1009322.5018310701</v>
      </c>
      <c r="E2907" s="41">
        <v>2425462.8957566498</v>
      </c>
      <c r="F2907" s="41">
        <v>8199854.9000000004</v>
      </c>
      <c r="G2907" s="41">
        <v>13181433.881305501</v>
      </c>
      <c r="H2907" s="41">
        <v>0.12309028807705701</v>
      </c>
      <c r="I2907" s="41">
        <v>0.184005997951145</v>
      </c>
      <c r="J2907" s="41">
        <v>3813886</v>
      </c>
      <c r="K2907" s="41">
        <v>55514.799028409099</v>
      </c>
      <c r="L2907" s="41">
        <v>124249.49933804901</v>
      </c>
      <c r="M2907" s="41">
        <v>2.1524198498279001</v>
      </c>
      <c r="N2907" s="41">
        <v>237.43793705672499</v>
      </c>
      <c r="O2907" s="41">
        <v>1.4509729580725399</v>
      </c>
    </row>
    <row r="2908" spans="1:15" x14ac:dyDescent="0.35">
      <c r="A2908" s="85" t="s">
        <v>2966</v>
      </c>
      <c r="B2908" s="41">
        <v>13998077.862663001</v>
      </c>
      <c r="C2908" s="41">
        <v>4316546.72383417</v>
      </c>
      <c r="D2908" s="41">
        <v>772033.51505107305</v>
      </c>
      <c r="E2908" s="41">
        <v>3355114.20872533</v>
      </c>
      <c r="F2908" s="41">
        <v>7452376.8499999996</v>
      </c>
      <c r="G2908" s="41">
        <v>15154861.8090424</v>
      </c>
      <c r="H2908" s="41">
        <v>0.103595608567631</v>
      </c>
      <c r="I2908" s="41">
        <v>0.221388637587143</v>
      </c>
      <c r="J2908" s="41">
        <v>3198445</v>
      </c>
      <c r="K2908" s="41">
        <v>61375.594561163103</v>
      </c>
      <c r="L2908" s="41">
        <v>165466.34876882899</v>
      </c>
      <c r="M2908" s="41">
        <v>2.3315048349690799</v>
      </c>
      <c r="N2908" s="41">
        <v>246.91965222228899</v>
      </c>
      <c r="O2908" s="41">
        <v>1.34957666110693</v>
      </c>
    </row>
    <row r="2909" spans="1:15" x14ac:dyDescent="0.35">
      <c r="A2909" s="85" t="s">
        <v>2967</v>
      </c>
      <c r="B2909" s="41">
        <v>10651768.715980001</v>
      </c>
      <c r="C2909" s="41">
        <v>4655908.1274984097</v>
      </c>
      <c r="D2909" s="41">
        <v>877902.53279852902</v>
      </c>
      <c r="E2909" s="41">
        <v>2892754.6483106301</v>
      </c>
      <c r="F2909" s="41">
        <v>7357116.3200000003</v>
      </c>
      <c r="G2909" s="41">
        <v>11851534.2051361</v>
      </c>
      <c r="H2909" s="41">
        <v>0.119326988267399</v>
      </c>
      <c r="I2909" s="41">
        <v>0.244082715219857</v>
      </c>
      <c r="J2909" s="41">
        <v>3374824</v>
      </c>
      <c r="K2909" s="41">
        <v>57036.114370932897</v>
      </c>
      <c r="L2909" s="41">
        <v>130316.500548535</v>
      </c>
      <c r="M2909" s="41">
        <v>2.1754780001735901</v>
      </c>
      <c r="N2909" s="41">
        <v>207.78677073828601</v>
      </c>
      <c r="O2909" s="41">
        <v>1.3796002776732701</v>
      </c>
    </row>
    <row r="2910" spans="1:15" x14ac:dyDescent="0.35">
      <c r="A2910" s="85" t="s">
        <v>2968</v>
      </c>
      <c r="B2910" s="41">
        <v>10710823.9361175</v>
      </c>
      <c r="C2910" s="41">
        <v>5793135.9834297597</v>
      </c>
      <c r="D2910" s="41">
        <v>1050231.8566070399</v>
      </c>
      <c r="E2910" s="41">
        <v>2597484.87148936</v>
      </c>
      <c r="F2910" s="41">
        <v>7559629.8700000001</v>
      </c>
      <c r="G2910" s="41">
        <v>12723222.893670101</v>
      </c>
      <c r="H2910" s="41">
        <v>0.13892635944715101</v>
      </c>
      <c r="I2910" s="41">
        <v>0.204153058796261</v>
      </c>
      <c r="J2910" s="41">
        <v>3420647</v>
      </c>
      <c r="K2910" s="41">
        <v>57964.568991663204</v>
      </c>
      <c r="L2910" s="41">
        <v>131176.11602638301</v>
      </c>
      <c r="M2910" s="41">
        <v>2.2146095555544498</v>
      </c>
      <c r="N2910" s="41">
        <v>219.495248101805</v>
      </c>
      <c r="O2910" s="41">
        <v>1.69357901690229</v>
      </c>
    </row>
    <row r="2911" spans="1:15" x14ac:dyDescent="0.35">
      <c r="A2911" s="85" t="s">
        <v>2969</v>
      </c>
      <c r="B2911" s="41">
        <v>12065545.234535201</v>
      </c>
      <c r="C2911" s="41">
        <v>4969183.6141411103</v>
      </c>
      <c r="D2911" s="41">
        <v>969472.671546711</v>
      </c>
      <c r="E2911" s="41">
        <v>3130338.8088744199</v>
      </c>
      <c r="F2911" s="41">
        <v>7846726.7800000003</v>
      </c>
      <c r="G2911" s="41">
        <v>13425739.2030618</v>
      </c>
      <c r="H2911" s="41">
        <v>0.12355122062077301</v>
      </c>
      <c r="I2911" s="41">
        <v>0.23315951259953899</v>
      </c>
      <c r="J2911" s="41">
        <v>3472003</v>
      </c>
      <c r="K2911" s="41">
        <v>57438.774720038702</v>
      </c>
      <c r="L2911" s="41">
        <v>137925.653964356</v>
      </c>
      <c r="M2911" s="41">
        <v>2.2620740612557699</v>
      </c>
      <c r="N2911" s="41">
        <v>233.73638980538101</v>
      </c>
      <c r="O2911" s="41">
        <v>1.4312152420781601</v>
      </c>
    </row>
    <row r="2912" spans="1:15" x14ac:dyDescent="0.35">
      <c r="A2912" s="85" t="s">
        <v>2970</v>
      </c>
      <c r="B2912" s="41">
        <v>12085981.395985801</v>
      </c>
      <c r="C2912" s="41">
        <v>5319638.2027801396</v>
      </c>
      <c r="D2912" s="41">
        <v>867628.06959184795</v>
      </c>
      <c r="E2912" s="41">
        <v>3038625.8403523602</v>
      </c>
      <c r="F2912" s="41">
        <v>8574067.2599999998</v>
      </c>
      <c r="G2912" s="41">
        <v>12880777.681850901</v>
      </c>
      <c r="H2912" s="41">
        <v>0.10119212309419701</v>
      </c>
      <c r="I2912" s="41">
        <v>0.23590391165851801</v>
      </c>
      <c r="J2912" s="41">
        <v>3543003</v>
      </c>
      <c r="K2912" s="41">
        <v>57964.079209121002</v>
      </c>
      <c r="L2912" s="41">
        <v>142971.433140676</v>
      </c>
      <c r="M2912" s="41">
        <v>2.4152982138122501</v>
      </c>
      <c r="N2912" s="41">
        <v>222.21598493796</v>
      </c>
      <c r="O2912" s="41">
        <v>1.50144896935739</v>
      </c>
    </row>
    <row r="2913" spans="1:15" x14ac:dyDescent="0.35">
      <c r="A2913" s="85" t="s">
        <v>2971</v>
      </c>
      <c r="B2913" s="41">
        <v>12098032.6521529</v>
      </c>
      <c r="C2913" s="41">
        <v>6732864.2880540201</v>
      </c>
      <c r="D2913" s="41">
        <v>1234092.07615093</v>
      </c>
      <c r="E2913" s="41">
        <v>3064835.6418520901</v>
      </c>
      <c r="F2913" s="41">
        <v>8777304.5299999993</v>
      </c>
      <c r="G2913" s="41">
        <v>14480914.6848279</v>
      </c>
      <c r="H2913" s="41">
        <v>0.140600348538999</v>
      </c>
      <c r="I2913" s="41">
        <v>0.21164655054996101</v>
      </c>
      <c r="J2913" s="41">
        <v>3936011</v>
      </c>
      <c r="K2913" s="41">
        <v>56337.203100015002</v>
      </c>
      <c r="L2913" s="41">
        <v>128394.55661789401</v>
      </c>
      <c r="M2913" s="41">
        <v>2.2310869716143</v>
      </c>
      <c r="N2913" s="41">
        <v>257.03560172407202</v>
      </c>
      <c r="O2913" s="41">
        <v>1.7105806584519201</v>
      </c>
    </row>
    <row r="2914" spans="1:15" x14ac:dyDescent="0.35">
      <c r="A2914" s="85" t="s">
        <v>2972</v>
      </c>
      <c r="B2914" s="41">
        <v>15354742.9763526</v>
      </c>
      <c r="C2914" s="41">
        <v>5298101.6315221097</v>
      </c>
      <c r="D2914" s="41">
        <v>1259532.3246487901</v>
      </c>
      <c r="E2914" s="41">
        <v>2861692.7781872698</v>
      </c>
      <c r="F2914" s="41">
        <v>8609017.8900000006</v>
      </c>
      <c r="G2914" s="41">
        <v>16311476.9355834</v>
      </c>
      <c r="H2914" s="41">
        <v>0.14630383404265301</v>
      </c>
      <c r="I2914" s="41">
        <v>0.175440445367918</v>
      </c>
      <c r="J2914" s="41">
        <v>3632497</v>
      </c>
      <c r="K2914" s="41">
        <v>64220.941515742299</v>
      </c>
      <c r="L2914" s="41">
        <v>146425.114872607</v>
      </c>
      <c r="M2914" s="41">
        <v>2.3674865975887802</v>
      </c>
      <c r="N2914" s="41">
        <v>253.992051509779</v>
      </c>
      <c r="O2914" s="41">
        <v>1.4585288388461499</v>
      </c>
    </row>
    <row r="2915" spans="1:15" x14ac:dyDescent="0.35">
      <c r="A2915" s="85" t="s">
        <v>2973</v>
      </c>
      <c r="B2915" s="41">
        <v>9570033.3378828894</v>
      </c>
      <c r="C2915" s="41">
        <v>6493874.38700285</v>
      </c>
      <c r="D2915" s="41">
        <v>970397.30726447399</v>
      </c>
      <c r="E2915" s="41">
        <v>2902242.65941054</v>
      </c>
      <c r="F2915" s="41">
        <v>8248407.4400000004</v>
      </c>
      <c r="G2915" s="41">
        <v>11871154.387217101</v>
      </c>
      <c r="H2915" s="41">
        <v>0.11764662625158499</v>
      </c>
      <c r="I2915" s="41">
        <v>0.24447855404321001</v>
      </c>
      <c r="J2915" s="41">
        <v>3854396</v>
      </c>
      <c r="K2915" s="41">
        <v>50197.278477809101</v>
      </c>
      <c r="L2915" s="41">
        <v>183014.13565631301</v>
      </c>
      <c r="M2915" s="41">
        <v>2.1397997586814701</v>
      </c>
      <c r="N2915" s="41">
        <v>236.49341253988501</v>
      </c>
      <c r="O2915" s="41">
        <v>1.68479688828103</v>
      </c>
    </row>
    <row r="2916" spans="1:15" x14ac:dyDescent="0.35">
      <c r="A2916" s="85" t="s">
        <v>2974</v>
      </c>
      <c r="B2916" s="41">
        <v>13384396.581491601</v>
      </c>
      <c r="C2916" s="41">
        <v>3659216.80273508</v>
      </c>
      <c r="D2916" s="41">
        <v>1031604.9202556</v>
      </c>
      <c r="E2916" s="41">
        <v>3667019.2314669699</v>
      </c>
      <c r="F2916" s="41">
        <v>7199883.8200000003</v>
      </c>
      <c r="G2916" s="41">
        <v>14709109.7736934</v>
      </c>
      <c r="H2916" s="41">
        <v>0.143280773141086</v>
      </c>
      <c r="I2916" s="41">
        <v>0.249302594642761</v>
      </c>
      <c r="J2916" s="41">
        <v>3302699</v>
      </c>
      <c r="K2916" s="41">
        <v>62843.329803013898</v>
      </c>
      <c r="L2916" s="41">
        <v>166756.05774421201</v>
      </c>
      <c r="M2916" s="41">
        <v>2.1849033792263999</v>
      </c>
      <c r="N2916" s="41">
        <v>234.05982051578999</v>
      </c>
      <c r="O2916" s="41">
        <v>1.1079474099017399</v>
      </c>
    </row>
    <row r="2917" spans="1:15" x14ac:dyDescent="0.35">
      <c r="A2917" s="85" t="s">
        <v>2975</v>
      </c>
      <c r="B2917" s="41">
        <v>13526624.5227692</v>
      </c>
      <c r="C2917" s="41">
        <v>5138776.2276717396</v>
      </c>
      <c r="D2917" s="41">
        <v>1071594.9753492901</v>
      </c>
      <c r="E2917" s="41">
        <v>2715994.7722796402</v>
      </c>
      <c r="F2917" s="41">
        <v>8696293.7599999998</v>
      </c>
      <c r="G2917" s="41">
        <v>13935342.6372058</v>
      </c>
      <c r="H2917" s="41">
        <v>0.123224330378335</v>
      </c>
      <c r="I2917" s="41">
        <v>0.19489974828665099</v>
      </c>
      <c r="J2917" s="41">
        <v>3882274</v>
      </c>
      <c r="K2917" s="41">
        <v>58574.009655776397</v>
      </c>
      <c r="L2917" s="41">
        <v>178645.89913586699</v>
      </c>
      <c r="M2917" s="41">
        <v>2.2356155148706098</v>
      </c>
      <c r="N2917" s="41">
        <v>237.909085834612</v>
      </c>
      <c r="O2917" s="41">
        <v>1.32365109409376</v>
      </c>
    </row>
    <row r="2918" spans="1:15" x14ac:dyDescent="0.35">
      <c r="A2918" s="85" t="s">
        <v>2976</v>
      </c>
      <c r="B2918" s="41">
        <v>10877612.0903854</v>
      </c>
      <c r="C2918" s="41">
        <v>6244137.2594583798</v>
      </c>
      <c r="D2918" s="41">
        <v>816393.28480099596</v>
      </c>
      <c r="E2918" s="41">
        <v>2435721.09209423</v>
      </c>
      <c r="F2918" s="41">
        <v>7924768.7999999998</v>
      </c>
      <c r="G2918" s="41">
        <v>12563635.6669777</v>
      </c>
      <c r="H2918" s="41">
        <v>0.10301793092071</v>
      </c>
      <c r="I2918" s="41">
        <v>0.193870719961762</v>
      </c>
      <c r="J2918" s="41">
        <v>3301987</v>
      </c>
      <c r="K2918" s="41">
        <v>54027.847540112103</v>
      </c>
      <c r="L2918" s="41">
        <v>114540.740238709</v>
      </c>
      <c r="M2918" s="41">
        <v>2.4038908482086798</v>
      </c>
      <c r="N2918" s="41">
        <v>232.53501991917699</v>
      </c>
      <c r="O2918" s="41">
        <v>1.8910241801249901</v>
      </c>
    </row>
    <row r="2919" spans="1:15" x14ac:dyDescent="0.35">
      <c r="A2919" s="85" t="s">
        <v>2977</v>
      </c>
      <c r="B2919" s="41">
        <v>9146712.3537247702</v>
      </c>
      <c r="C2919" s="41">
        <v>5538429.8618886601</v>
      </c>
      <c r="D2919" s="41">
        <v>790264.66596146801</v>
      </c>
      <c r="E2919" s="41">
        <v>2147772.0313641801</v>
      </c>
      <c r="F2919" s="41">
        <v>6600183.3899999997</v>
      </c>
      <c r="G2919" s="41">
        <v>11168199.1207295</v>
      </c>
      <c r="H2919" s="41">
        <v>0.119733743634882</v>
      </c>
      <c r="I2919" s="41">
        <v>0.19231140205744299</v>
      </c>
      <c r="J2919" s="41">
        <v>3128049</v>
      </c>
      <c r="K2919" s="41">
        <v>53095.935726582997</v>
      </c>
      <c r="L2919" s="41">
        <v>145203.59779038801</v>
      </c>
      <c r="M2919" s="41">
        <v>2.1066292300602698</v>
      </c>
      <c r="N2919" s="41">
        <v>210.33849733025099</v>
      </c>
      <c r="O2919" s="41">
        <v>1.7705700460218701</v>
      </c>
    </row>
    <row r="2920" spans="1:15" x14ac:dyDescent="0.35">
      <c r="A2920" s="85" t="s">
        <v>2978</v>
      </c>
      <c r="B2920" s="41">
        <v>9046354.0243168809</v>
      </c>
      <c r="C2920" s="41">
        <v>5712231.5086142197</v>
      </c>
      <c r="D2920" s="41">
        <v>914442.99473658996</v>
      </c>
      <c r="E2920" s="41">
        <v>2302405.6215134398</v>
      </c>
      <c r="F2920" s="41">
        <v>7735342.7199999997</v>
      </c>
      <c r="G2920" s="41">
        <v>10380129.592797</v>
      </c>
      <c r="H2920" s="41">
        <v>0.11821622232357799</v>
      </c>
      <c r="I2920" s="41">
        <v>0.22180894765621501</v>
      </c>
      <c r="J2920" s="41">
        <v>3250144</v>
      </c>
      <c r="K2920" s="41">
        <v>50568.176512871003</v>
      </c>
      <c r="L2920" s="41">
        <v>140038.163615903</v>
      </c>
      <c r="M2920" s="41">
        <v>2.38203136991214</v>
      </c>
      <c r="N2920" s="41">
        <v>205.26582902945501</v>
      </c>
      <c r="O2920" s="41">
        <v>1.757531822779</v>
      </c>
    </row>
    <row r="2921" spans="1:15" x14ac:dyDescent="0.35">
      <c r="A2921" s="85" t="s">
        <v>2979</v>
      </c>
      <c r="B2921" s="41">
        <v>10305177.2467805</v>
      </c>
      <c r="C2921" s="41">
        <v>6700086.6772307204</v>
      </c>
      <c r="D2921" s="41">
        <v>909854.58725857304</v>
      </c>
      <c r="E2921" s="41">
        <v>2550674.3038075198</v>
      </c>
      <c r="F2921" s="41">
        <v>8696883.2699999996</v>
      </c>
      <c r="G2921" s="41">
        <v>11892154.627877099</v>
      </c>
      <c r="H2921" s="41">
        <v>0.104618466065553</v>
      </c>
      <c r="I2921" s="41">
        <v>0.214483782259973</v>
      </c>
      <c r="J2921" s="41">
        <v>3669571</v>
      </c>
      <c r="K2921" s="41">
        <v>54962.123343703402</v>
      </c>
      <c r="L2921" s="41">
        <v>123245.082799747</v>
      </c>
      <c r="M2921" s="41">
        <v>2.3673073199977801</v>
      </c>
      <c r="N2921" s="41">
        <v>216.36944574361999</v>
      </c>
      <c r="O2921" s="41">
        <v>1.82585012723033</v>
      </c>
    </row>
    <row r="2922" spans="1:15" x14ac:dyDescent="0.35">
      <c r="A2922" s="85" t="s">
        <v>2980</v>
      </c>
      <c r="B2922" s="41">
        <v>11515562.132347699</v>
      </c>
      <c r="C2922" s="41">
        <v>6418609.2741141496</v>
      </c>
      <c r="D2922" s="41">
        <v>1133374.05484984</v>
      </c>
      <c r="E2922" s="41">
        <v>3092195.1001886898</v>
      </c>
      <c r="F2922" s="41">
        <v>8890872.5099999998</v>
      </c>
      <c r="G2922" s="41">
        <v>13438353.219463499</v>
      </c>
      <c r="H2922" s="41">
        <v>0.12747613393118401</v>
      </c>
      <c r="I2922" s="41">
        <v>0.23010223423135601</v>
      </c>
      <c r="J2922" s="41">
        <v>3751423</v>
      </c>
      <c r="K2922" s="41">
        <v>64190.8441340508</v>
      </c>
      <c r="L2922" s="41">
        <v>169485.16796312699</v>
      </c>
      <c r="M2922" s="41">
        <v>2.37203048584094</v>
      </c>
      <c r="N2922" s="41">
        <v>209.35086451798799</v>
      </c>
      <c r="O2922" s="41">
        <v>1.710979879932</v>
      </c>
    </row>
    <row r="2923" spans="1:15" x14ac:dyDescent="0.35">
      <c r="A2923" s="85" t="s">
        <v>2981</v>
      </c>
      <c r="B2923" s="41">
        <v>12938949.075652201</v>
      </c>
      <c r="C2923" s="41">
        <v>4653409.7234175196</v>
      </c>
      <c r="D2923" s="41">
        <v>1092925.6114212701</v>
      </c>
      <c r="E2923" s="41">
        <v>2406614.58907399</v>
      </c>
      <c r="F2923" s="41">
        <v>8847523.8599999994</v>
      </c>
      <c r="G2923" s="41">
        <v>12372597.535205601</v>
      </c>
      <c r="H2923" s="41">
        <v>0.12352898152243801</v>
      </c>
      <c r="I2923" s="41">
        <v>0.194511668404803</v>
      </c>
      <c r="J2923" s="41">
        <v>3717447</v>
      </c>
      <c r="K2923" s="41">
        <v>58618.456129272701</v>
      </c>
      <c r="L2923" s="41">
        <v>128222.39564063201</v>
      </c>
      <c r="M2923" s="41">
        <v>2.3842826352275099</v>
      </c>
      <c r="N2923" s="41">
        <v>211.06582863733101</v>
      </c>
      <c r="O2923" s="41">
        <v>1.2517756738475401</v>
      </c>
    </row>
    <row r="2924" spans="1:15" x14ac:dyDescent="0.35">
      <c r="A2924" s="85" t="s">
        <v>2982</v>
      </c>
      <c r="B2924" s="41">
        <v>10446048.0468242</v>
      </c>
      <c r="C2924" s="41">
        <v>6388737.6667194897</v>
      </c>
      <c r="D2924" s="41">
        <v>1158104.1510298899</v>
      </c>
      <c r="E2924" s="41">
        <v>2452527.8690954801</v>
      </c>
      <c r="F2924" s="41">
        <v>7812744.1500000004</v>
      </c>
      <c r="G2924" s="41">
        <v>12749341.0529775</v>
      </c>
      <c r="H2924" s="41">
        <v>0.14823269888210699</v>
      </c>
      <c r="I2924" s="41">
        <v>0.192365068822338</v>
      </c>
      <c r="J2924" s="41">
        <v>3667955</v>
      </c>
      <c r="K2924" s="41">
        <v>62116.156165542197</v>
      </c>
      <c r="L2924" s="41">
        <v>116667.469308477</v>
      </c>
      <c r="M2924" s="41">
        <v>2.1311493087106399</v>
      </c>
      <c r="N2924" s="41">
        <v>205.24555799962499</v>
      </c>
      <c r="O2924" s="41">
        <v>1.7417710050203701</v>
      </c>
    </row>
    <row r="2925" spans="1:15" x14ac:dyDescent="0.35">
      <c r="A2925" s="85" t="s">
        <v>2983</v>
      </c>
      <c r="B2925" s="41">
        <v>10704193.5914443</v>
      </c>
      <c r="C2925" s="41">
        <v>5116986.8971331902</v>
      </c>
      <c r="D2925" s="41">
        <v>864080.83369203098</v>
      </c>
      <c r="E2925" s="41">
        <v>2934622.3560256199</v>
      </c>
      <c r="F2925" s="41">
        <v>7487527.2000000002</v>
      </c>
      <c r="G2925" s="41">
        <v>12275910.6384256</v>
      </c>
      <c r="H2925" s="41">
        <v>0.11540269712703401</v>
      </c>
      <c r="I2925" s="41">
        <v>0.23905536969614</v>
      </c>
      <c r="J2925" s="41">
        <v>3372760</v>
      </c>
      <c r="K2925" s="41">
        <v>54332.613253189498</v>
      </c>
      <c r="L2925" s="41">
        <v>143554.16013052399</v>
      </c>
      <c r="M2925" s="41">
        <v>2.2159742903335702</v>
      </c>
      <c r="N2925" s="41">
        <v>225.94247294229399</v>
      </c>
      <c r="O2925" s="41">
        <v>1.5171512046908699</v>
      </c>
    </row>
    <row r="2926" spans="1:15" x14ac:dyDescent="0.35">
      <c r="A2926" s="85" t="s">
        <v>2984</v>
      </c>
      <c r="B2926" s="41">
        <v>11011076.4282328</v>
      </c>
      <c r="C2926" s="41">
        <v>6596233.7484719204</v>
      </c>
      <c r="D2926" s="41">
        <v>879851.81335697905</v>
      </c>
      <c r="E2926" s="41">
        <v>2563294.39292156</v>
      </c>
      <c r="F2926" s="41">
        <v>8447598.0999999996</v>
      </c>
      <c r="G2926" s="41">
        <v>12793042.2705088</v>
      </c>
      <c r="H2926" s="41">
        <v>0.104154080596824</v>
      </c>
      <c r="I2926" s="41">
        <v>0.20036628807446299</v>
      </c>
      <c r="J2926" s="41">
        <v>3875045</v>
      </c>
      <c r="K2926" s="41">
        <v>59931.801136085698</v>
      </c>
      <c r="L2926" s="41">
        <v>190183.98752557501</v>
      </c>
      <c r="M2926" s="41">
        <v>2.1844109979615198</v>
      </c>
      <c r="N2926" s="41">
        <v>213.462972417055</v>
      </c>
      <c r="O2926" s="41">
        <v>1.7022341026935</v>
      </c>
    </row>
    <row r="2927" spans="1:15" x14ac:dyDescent="0.35">
      <c r="A2927" s="85" t="s">
        <v>2985</v>
      </c>
      <c r="B2927" s="41">
        <v>12722554.386898199</v>
      </c>
      <c r="C2927" s="41">
        <v>4183730.9487410202</v>
      </c>
      <c r="D2927" s="41">
        <v>885415.35275375901</v>
      </c>
      <c r="E2927" s="41">
        <v>2199570.10519177</v>
      </c>
      <c r="F2927" s="41">
        <v>6511078.0800000001</v>
      </c>
      <c r="G2927" s="41">
        <v>13659491.9168457</v>
      </c>
      <c r="H2927" s="41">
        <v>0.135985982947045</v>
      </c>
      <c r="I2927" s="41">
        <v>0.161028691153521</v>
      </c>
      <c r="J2927" s="41">
        <v>3014388</v>
      </c>
      <c r="K2927" s="41">
        <v>63217.901221112297</v>
      </c>
      <c r="L2927" s="41">
        <v>179299.20326103101</v>
      </c>
      <c r="M2927" s="41">
        <v>2.16346916458683</v>
      </c>
      <c r="N2927" s="41">
        <v>216.07176235607301</v>
      </c>
      <c r="O2927" s="41">
        <v>1.3879205161183701</v>
      </c>
    </row>
    <row r="2928" spans="1:15" x14ac:dyDescent="0.35">
      <c r="A2928" s="85" t="s">
        <v>2986</v>
      </c>
      <c r="B2928" s="41">
        <v>10853724.769907299</v>
      </c>
      <c r="C2928" s="41">
        <v>5174048.0940518696</v>
      </c>
      <c r="D2928" s="41">
        <v>937491.24385937699</v>
      </c>
      <c r="E2928" s="41">
        <v>2165216.0122462302</v>
      </c>
      <c r="F2928" s="41">
        <v>8780486.4600000009</v>
      </c>
      <c r="G2928" s="41">
        <v>10516999.3520908</v>
      </c>
      <c r="H2928" s="41">
        <v>0.106769852459789</v>
      </c>
      <c r="I2928" s="41">
        <v>0.20587773563148301</v>
      </c>
      <c r="J2928" s="41">
        <v>3885171</v>
      </c>
      <c r="K2928" s="41">
        <v>50066.644540087596</v>
      </c>
      <c r="L2928" s="41">
        <v>167005.69202598601</v>
      </c>
      <c r="M2928" s="41">
        <v>2.2601204684987501</v>
      </c>
      <c r="N2928" s="41">
        <v>210.06499925822899</v>
      </c>
      <c r="O2928" s="41">
        <v>1.33174269396427</v>
      </c>
    </row>
    <row r="2929" spans="1:15" x14ac:dyDescent="0.35">
      <c r="A2929" s="85" t="s">
        <v>2987</v>
      </c>
      <c r="B2929" s="41">
        <v>12497445.5695797</v>
      </c>
      <c r="C2929" s="41">
        <v>4350571.9499108801</v>
      </c>
      <c r="D2929" s="41">
        <v>1023231.99313478</v>
      </c>
      <c r="E2929" s="41">
        <v>3017365.95448056</v>
      </c>
      <c r="F2929" s="41">
        <v>8493182.8699999992</v>
      </c>
      <c r="G2929" s="41">
        <v>12523490.475816</v>
      </c>
      <c r="H2929" s="41">
        <v>0.12047685876976599</v>
      </c>
      <c r="I2929" s="41">
        <v>0.24093649931761299</v>
      </c>
      <c r="J2929" s="41">
        <v>3553633</v>
      </c>
      <c r="K2929" s="41">
        <v>52841.731965468098</v>
      </c>
      <c r="L2929" s="41">
        <v>128057.87871004701</v>
      </c>
      <c r="M2929" s="41">
        <v>2.3887482550392001</v>
      </c>
      <c r="N2929" s="41">
        <v>236.99688647809501</v>
      </c>
      <c r="O2929" s="41">
        <v>1.2242603414339299</v>
      </c>
    </row>
    <row r="2930" spans="1:15" x14ac:dyDescent="0.35">
      <c r="A2930" s="85" t="s">
        <v>2988</v>
      </c>
      <c r="B2930" s="41">
        <v>13262170.801325601</v>
      </c>
      <c r="C2930" s="41">
        <v>6622911.5737221902</v>
      </c>
      <c r="D2930" s="41">
        <v>1012309.4727257</v>
      </c>
      <c r="E2930" s="41">
        <v>2909291.9989356301</v>
      </c>
      <c r="F2930" s="41">
        <v>7590297.3600000003</v>
      </c>
      <c r="G2930" s="41">
        <v>16390805.4066329</v>
      </c>
      <c r="H2930" s="41">
        <v>0.13336888197034999</v>
      </c>
      <c r="I2930" s="41">
        <v>0.17749536564922699</v>
      </c>
      <c r="J2930" s="41">
        <v>3720734</v>
      </c>
      <c r="K2930" s="41">
        <v>64688.631330937402</v>
      </c>
      <c r="L2930" s="41">
        <v>174418.91992378401</v>
      </c>
      <c r="M2930" s="41">
        <v>2.04183799691473</v>
      </c>
      <c r="N2930" s="41">
        <v>253.38496806230299</v>
      </c>
      <c r="O2930" s="41">
        <v>1.78000135825947</v>
      </c>
    </row>
    <row r="2931" spans="1:15" x14ac:dyDescent="0.35">
      <c r="A2931" s="85" t="s">
        <v>2989</v>
      </c>
      <c r="B2931" s="41">
        <v>11177003.0031374</v>
      </c>
      <c r="C2931" s="41">
        <v>4951719.4909654502</v>
      </c>
      <c r="D2931" s="41">
        <v>1072433.29751999</v>
      </c>
      <c r="E2931" s="41">
        <v>2571341.9682389302</v>
      </c>
      <c r="F2931" s="41">
        <v>7725713.6799999997</v>
      </c>
      <c r="G2931" s="41">
        <v>12158367.8281075</v>
      </c>
      <c r="H2931" s="41">
        <v>0.138813492440997</v>
      </c>
      <c r="I2931" s="41">
        <v>0.21148743026959099</v>
      </c>
      <c r="J2931" s="41">
        <v>3330049</v>
      </c>
      <c r="K2931" s="41">
        <v>53745.768844962899</v>
      </c>
      <c r="L2931" s="41">
        <v>111583.74824578701</v>
      </c>
      <c r="M2931" s="41">
        <v>2.3156871261290801</v>
      </c>
      <c r="N2931" s="41">
        <v>226.21542576502301</v>
      </c>
      <c r="O2931" s="41">
        <v>1.4869809696390199</v>
      </c>
    </row>
    <row r="2932" spans="1:15" x14ac:dyDescent="0.35">
      <c r="A2932" s="85" t="s">
        <v>2990</v>
      </c>
      <c r="B2932" s="41">
        <v>11300242.1340793</v>
      </c>
      <c r="C2932" s="41">
        <v>6217313.4461866403</v>
      </c>
      <c r="D2932" s="41">
        <v>1061546.09667292</v>
      </c>
      <c r="E2932" s="41">
        <v>2101219.1793555398</v>
      </c>
      <c r="F2932" s="41">
        <v>8050727.4000000004</v>
      </c>
      <c r="G2932" s="41">
        <v>12734790.854396099</v>
      </c>
      <c r="H2932" s="41">
        <v>0.13185716568578801</v>
      </c>
      <c r="I2932" s="41">
        <v>0.16499832650413701</v>
      </c>
      <c r="J2932" s="41">
        <v>3946435</v>
      </c>
      <c r="K2932" s="41">
        <v>59608.644703220903</v>
      </c>
      <c r="L2932" s="41">
        <v>105197.39810174701</v>
      </c>
      <c r="M2932" s="41">
        <v>2.0383727910935199</v>
      </c>
      <c r="N2932" s="41">
        <v>213.64405894575901</v>
      </c>
      <c r="O2932" s="41">
        <v>1.5754252752640401</v>
      </c>
    </row>
    <row r="2933" spans="1:15" x14ac:dyDescent="0.35">
      <c r="A2933" s="85" t="s">
        <v>2991</v>
      </c>
      <c r="B2933" s="41">
        <v>11644734.689589599</v>
      </c>
      <c r="C2933" s="41">
        <v>5632575.7562257797</v>
      </c>
      <c r="D2933" s="41">
        <v>906975.66526683304</v>
      </c>
      <c r="E2933" s="41">
        <v>3434629.3335064701</v>
      </c>
      <c r="F2933" s="41">
        <v>6799506.5599999996</v>
      </c>
      <c r="G2933" s="41">
        <v>14998361.758885</v>
      </c>
      <c r="H2933" s="41">
        <v>0.13338845359784901</v>
      </c>
      <c r="I2933" s="41">
        <v>0.22900029941415401</v>
      </c>
      <c r="J2933" s="41">
        <v>3035494</v>
      </c>
      <c r="K2933" s="41">
        <v>62634.100721978597</v>
      </c>
      <c r="L2933" s="41">
        <v>178952.87429635899</v>
      </c>
      <c r="M2933" s="41">
        <v>2.2374503258704599</v>
      </c>
      <c r="N2933" s="41">
        <v>239.46219875544</v>
      </c>
      <c r="O2933" s="41">
        <v>1.85557136868852</v>
      </c>
    </row>
    <row r="2934" spans="1:15" x14ac:dyDescent="0.35">
      <c r="A2934" s="85" t="s">
        <v>2992</v>
      </c>
      <c r="B2934" s="41">
        <v>11684176.7709396</v>
      </c>
      <c r="C2934" s="41">
        <v>5719898.8847819204</v>
      </c>
      <c r="D2934" s="41">
        <v>1064410.1551359501</v>
      </c>
      <c r="E2934" s="41">
        <v>3392483.9814340901</v>
      </c>
      <c r="F2934" s="41">
        <v>7952348.9000000004</v>
      </c>
      <c r="G2934" s="41">
        <v>14081552.486196401</v>
      </c>
      <c r="H2934" s="41">
        <v>0.13384852306165201</v>
      </c>
      <c r="I2934" s="41">
        <v>0.24091690065847601</v>
      </c>
      <c r="J2934" s="41">
        <v>3457543</v>
      </c>
      <c r="K2934" s="41">
        <v>60267.718751108099</v>
      </c>
      <c r="L2934" s="41">
        <v>172931.59390486701</v>
      </c>
      <c r="M2934" s="41">
        <v>2.29838465284341</v>
      </c>
      <c r="N2934" s="41">
        <v>233.64816060044899</v>
      </c>
      <c r="O2934" s="41">
        <v>1.65432472850863</v>
      </c>
    </row>
    <row r="2935" spans="1:15" x14ac:dyDescent="0.35">
      <c r="A2935" s="85" t="s">
        <v>2993</v>
      </c>
      <c r="B2935" s="41">
        <v>12055904.3272791</v>
      </c>
      <c r="C2935" s="41">
        <v>4222697.1671685996</v>
      </c>
      <c r="D2935" s="41">
        <v>808012.69022552704</v>
      </c>
      <c r="E2935" s="41">
        <v>1832447.71551239</v>
      </c>
      <c r="F2935" s="41">
        <v>6959394.4800000004</v>
      </c>
      <c r="G2935" s="41">
        <v>12066774.119443901</v>
      </c>
      <c r="H2935" s="41">
        <v>0.116103878368672</v>
      </c>
      <c r="I2935" s="41">
        <v>0.151858955622585</v>
      </c>
      <c r="J2935" s="41">
        <v>3052366</v>
      </c>
      <c r="K2935" s="41">
        <v>55400.459664128903</v>
      </c>
      <c r="L2935" s="41">
        <v>107106.699258266</v>
      </c>
      <c r="M2935" s="41">
        <v>2.2791352776615601</v>
      </c>
      <c r="N2935" s="41">
        <v>217.80947195109599</v>
      </c>
      <c r="O2935" s="41">
        <v>1.38341770520593</v>
      </c>
    </row>
    <row r="2936" spans="1:15" x14ac:dyDescent="0.35">
      <c r="A2936" s="85" t="s">
        <v>2994</v>
      </c>
      <c r="B2936" s="41">
        <v>12704230.1225802</v>
      </c>
      <c r="C2936" s="41">
        <v>4397742.4996820204</v>
      </c>
      <c r="D2936" s="41">
        <v>868147.73067192896</v>
      </c>
      <c r="E2936" s="41">
        <v>2297478.5816135998</v>
      </c>
      <c r="F2936" s="41">
        <v>7189223.8499999996</v>
      </c>
      <c r="G2936" s="41">
        <v>13205669.9099753</v>
      </c>
      <c r="H2936" s="41">
        <v>0.120756808910871</v>
      </c>
      <c r="I2936" s="41">
        <v>0.17397667799330199</v>
      </c>
      <c r="J2936" s="41">
        <v>3473055</v>
      </c>
      <c r="K2936" s="41">
        <v>59724.4353940359</v>
      </c>
      <c r="L2936" s="41">
        <v>127294.825427508</v>
      </c>
      <c r="M2936" s="41">
        <v>2.06779911253212</v>
      </c>
      <c r="N2936" s="41">
        <v>221.11171259688399</v>
      </c>
      <c r="O2936" s="41">
        <v>1.26624614343338</v>
      </c>
    </row>
    <row r="2937" spans="1:15" x14ac:dyDescent="0.35">
      <c r="A2937" s="85" t="s">
        <v>2995</v>
      </c>
      <c r="B2937" s="41">
        <v>12972018.6553904</v>
      </c>
      <c r="C2937" s="41">
        <v>5653311.28036582</v>
      </c>
      <c r="D2937" s="41">
        <v>837862.48198682303</v>
      </c>
      <c r="E2937" s="41">
        <v>2542872.3983407998</v>
      </c>
      <c r="F2937" s="41">
        <v>7685329.4100000001</v>
      </c>
      <c r="G2937" s="41">
        <v>14438983.3463901</v>
      </c>
      <c r="H2937" s="41">
        <v>0.109021023991062</v>
      </c>
      <c r="I2937" s="41">
        <v>0.176111595763877</v>
      </c>
      <c r="J2937" s="41">
        <v>3215619</v>
      </c>
      <c r="K2937" s="41">
        <v>61471.256104517401</v>
      </c>
      <c r="L2937" s="41">
        <v>118247.940306266</v>
      </c>
      <c r="M2937" s="41">
        <v>2.3945542708082499</v>
      </c>
      <c r="N2937" s="41">
        <v>234.89461097995701</v>
      </c>
      <c r="O2937" s="41">
        <v>1.7580787028456499</v>
      </c>
    </row>
    <row r="2938" spans="1:15" x14ac:dyDescent="0.35">
      <c r="A2938" s="85" t="s">
        <v>2996</v>
      </c>
      <c r="B2938" s="41">
        <v>11351851.647348801</v>
      </c>
      <c r="C2938" s="41">
        <v>5187984.76193434</v>
      </c>
      <c r="D2938" s="41">
        <v>740978.00278524496</v>
      </c>
      <c r="E2938" s="41">
        <v>2080305.4171352601</v>
      </c>
      <c r="F2938" s="41">
        <v>7122348.2199999997</v>
      </c>
      <c r="G2938" s="41">
        <v>12374888.0254074</v>
      </c>
      <c r="H2938" s="41">
        <v>0.104035632616857</v>
      </c>
      <c r="I2938" s="41">
        <v>0.16810700936154799</v>
      </c>
      <c r="J2938" s="41">
        <v>3222782</v>
      </c>
      <c r="K2938" s="41">
        <v>58548.864616802399</v>
      </c>
      <c r="L2938" s="41">
        <v>136116.416203667</v>
      </c>
      <c r="M2938" s="41">
        <v>2.2135927193757401</v>
      </c>
      <c r="N2938" s="41">
        <v>211.362336630643</v>
      </c>
      <c r="O2938" s="41">
        <v>1.6097845780243101</v>
      </c>
    </row>
    <row r="2939" spans="1:15" x14ac:dyDescent="0.35">
      <c r="A2939" s="85" t="s">
        <v>2997</v>
      </c>
      <c r="B2939" s="41">
        <v>11518117.448620399</v>
      </c>
      <c r="C2939" s="41">
        <v>4411522.5949010402</v>
      </c>
      <c r="D2939" s="41">
        <v>985170.46640723397</v>
      </c>
      <c r="E2939" s="41">
        <v>1893292.01467577</v>
      </c>
      <c r="F2939" s="41">
        <v>6745710.8399999999</v>
      </c>
      <c r="G2939" s="41">
        <v>12252687.3619349</v>
      </c>
      <c r="H2939" s="41">
        <v>0.14604398109765901</v>
      </c>
      <c r="I2939" s="41">
        <v>0.15452055200213599</v>
      </c>
      <c r="J2939" s="41">
        <v>3306721</v>
      </c>
      <c r="K2939" s="41">
        <v>56764.824470395601</v>
      </c>
      <c r="L2939" s="41">
        <v>190295.67733042801</v>
      </c>
      <c r="M2939" s="41">
        <v>2.0418926373175599</v>
      </c>
      <c r="N2939" s="41">
        <v>215.845565129183</v>
      </c>
      <c r="O2939" s="41">
        <v>1.33410789567703</v>
      </c>
    </row>
    <row r="2940" spans="1:15" x14ac:dyDescent="0.35">
      <c r="A2940" s="85" t="s">
        <v>2998</v>
      </c>
      <c r="B2940" s="41">
        <v>14008419.416753501</v>
      </c>
      <c r="C2940" s="41">
        <v>4665469.1856303802</v>
      </c>
      <c r="D2940" s="41">
        <v>1185353.7875989401</v>
      </c>
      <c r="E2940" s="41">
        <v>3011956.0688951602</v>
      </c>
      <c r="F2940" s="41">
        <v>8226875.79</v>
      </c>
      <c r="G2940" s="41">
        <v>14773412.825099399</v>
      </c>
      <c r="H2940" s="41">
        <v>0.14408310248706599</v>
      </c>
      <c r="I2940" s="41">
        <v>0.20387679573794701</v>
      </c>
      <c r="J2940" s="41">
        <v>3862383</v>
      </c>
      <c r="K2940" s="41">
        <v>64538.084072777099</v>
      </c>
      <c r="L2940" s="41">
        <v>129090.15622141</v>
      </c>
      <c r="M2940" s="41">
        <v>2.1332118870101699</v>
      </c>
      <c r="N2940" s="41">
        <v>228.906868777499</v>
      </c>
      <c r="O2940" s="41">
        <v>1.2079250518735201</v>
      </c>
    </row>
    <row r="2941" spans="1:15" x14ac:dyDescent="0.35">
      <c r="A2941" s="85" t="s">
        <v>2999</v>
      </c>
      <c r="B2941" s="41">
        <v>12171337.681118101</v>
      </c>
      <c r="C2941" s="41">
        <v>4241024.59235493</v>
      </c>
      <c r="D2941" s="41">
        <v>992772.39637657895</v>
      </c>
      <c r="E2941" s="41">
        <v>2671697.1107751299</v>
      </c>
      <c r="F2941" s="41">
        <v>8243648.0999999996</v>
      </c>
      <c r="G2941" s="41">
        <v>11950657.9908078</v>
      </c>
      <c r="H2941" s="41">
        <v>0.12042876943965899</v>
      </c>
      <c r="I2941" s="41">
        <v>0.22356067028528101</v>
      </c>
      <c r="J2941" s="41">
        <v>3713355</v>
      </c>
      <c r="K2941" s="41">
        <v>50934.057839184097</v>
      </c>
      <c r="L2941" s="41">
        <v>117474.310183068</v>
      </c>
      <c r="M2941" s="41">
        <v>2.22461636867861</v>
      </c>
      <c r="N2941" s="41">
        <v>234.630629672509</v>
      </c>
      <c r="O2941" s="41">
        <v>1.1421004973547999</v>
      </c>
    </row>
    <row r="2942" spans="1:15" x14ac:dyDescent="0.35">
      <c r="A2942" s="85" t="s">
        <v>3000</v>
      </c>
      <c r="B2942" s="41">
        <v>10883971.316098301</v>
      </c>
      <c r="C2942" s="41">
        <v>5828828.7877785899</v>
      </c>
      <c r="D2942" s="41">
        <v>881458.76821981103</v>
      </c>
      <c r="E2942" s="41">
        <v>2125532.7132165101</v>
      </c>
      <c r="F2942" s="41">
        <v>7812699.75</v>
      </c>
      <c r="G2942" s="41">
        <v>12081608.407662001</v>
      </c>
      <c r="H2942" s="41">
        <v>0.112823837652255</v>
      </c>
      <c r="I2942" s="41">
        <v>0.17593127019979601</v>
      </c>
      <c r="J2942" s="41">
        <v>3472311</v>
      </c>
      <c r="K2942" s="41">
        <v>57616.521568324701</v>
      </c>
      <c r="L2942" s="41">
        <v>174516.57234882301</v>
      </c>
      <c r="M2942" s="41">
        <v>2.2493188463670499</v>
      </c>
      <c r="N2942" s="41">
        <v>209.69188104416301</v>
      </c>
      <c r="O2942" s="41">
        <v>1.67865977090721</v>
      </c>
    </row>
    <row r="2943" spans="1:15" x14ac:dyDescent="0.35">
      <c r="A2943" s="85" t="s">
        <v>3001</v>
      </c>
      <c r="B2943" s="41">
        <v>15245349.284299999</v>
      </c>
      <c r="C2943" s="41">
        <v>4206469.5822539805</v>
      </c>
      <c r="D2943" s="41">
        <v>1261333.3472352</v>
      </c>
      <c r="E2943" s="41">
        <v>2404419.3095292002</v>
      </c>
      <c r="F2943" s="41">
        <v>8536136</v>
      </c>
      <c r="G2943" s="41">
        <v>14702200.294397799</v>
      </c>
      <c r="H2943" s="41">
        <v>0.14776397040009701</v>
      </c>
      <c r="I2943" s="41">
        <v>0.16354146055576499</v>
      </c>
      <c r="J2943" s="41">
        <v>3810775</v>
      </c>
      <c r="K2943" s="41">
        <v>63387.946427514697</v>
      </c>
      <c r="L2943" s="41">
        <v>120764.77107941</v>
      </c>
      <c r="M2943" s="41">
        <v>2.2422292200646501</v>
      </c>
      <c r="N2943" s="41">
        <v>231.944720604775</v>
      </c>
      <c r="O2943" s="41">
        <v>1.10383572429597</v>
      </c>
    </row>
    <row r="2944" spans="1:15" x14ac:dyDescent="0.35">
      <c r="A2944" s="85" t="s">
        <v>3002</v>
      </c>
      <c r="B2944" s="41">
        <v>12265334.953575</v>
      </c>
      <c r="C2944" s="41">
        <v>5560480.3447610401</v>
      </c>
      <c r="D2944" s="41">
        <v>1195275.4892423199</v>
      </c>
      <c r="E2944" s="41">
        <v>2918008.10495249</v>
      </c>
      <c r="F2944" s="41">
        <v>8954427.6400000006</v>
      </c>
      <c r="G2944" s="41">
        <v>13114007.883833</v>
      </c>
      <c r="H2944" s="41">
        <v>0.133484298192656</v>
      </c>
      <c r="I2944" s="41">
        <v>0.22251077861176399</v>
      </c>
      <c r="J2944" s="41">
        <v>3794249</v>
      </c>
      <c r="K2944" s="41">
        <v>59299.153894791001</v>
      </c>
      <c r="L2944" s="41">
        <v>129336.631302152</v>
      </c>
      <c r="M2944" s="41">
        <v>2.3633948826968401</v>
      </c>
      <c r="N2944" s="41">
        <v>221.15007993440301</v>
      </c>
      <c r="O2944" s="41">
        <v>1.46550222317013</v>
      </c>
    </row>
    <row r="2945" spans="1:15" x14ac:dyDescent="0.35">
      <c r="A2945" s="85" t="s">
        <v>3003</v>
      </c>
      <c r="B2945" s="41">
        <v>10629407.9741362</v>
      </c>
      <c r="C2945" s="41">
        <v>5928781.0010673199</v>
      </c>
      <c r="D2945" s="41">
        <v>1119931.98696006</v>
      </c>
      <c r="E2945" s="41">
        <v>2288536.6623481102</v>
      </c>
      <c r="F2945" s="41">
        <v>8343084.3300000001</v>
      </c>
      <c r="G2945" s="41">
        <v>11734364.543635899</v>
      </c>
      <c r="H2945" s="41">
        <v>0.13423476770251699</v>
      </c>
      <c r="I2945" s="41">
        <v>0.19502859774279799</v>
      </c>
      <c r="J2945" s="41">
        <v>3916941</v>
      </c>
      <c r="K2945" s="41">
        <v>53127.923863068201</v>
      </c>
      <c r="L2945" s="41">
        <v>110791.249124159</v>
      </c>
      <c r="M2945" s="41">
        <v>2.1290303908006898</v>
      </c>
      <c r="N2945" s="41">
        <v>220.86570200707399</v>
      </c>
      <c r="O2945" s="41">
        <v>1.5136253012407701</v>
      </c>
    </row>
    <row r="2946" spans="1:15" x14ac:dyDescent="0.35">
      <c r="A2946" s="85" t="s">
        <v>3004</v>
      </c>
      <c r="B2946" s="41">
        <v>13017922.878415899</v>
      </c>
      <c r="C2946" s="41">
        <v>4349219.2939927597</v>
      </c>
      <c r="D2946" s="41">
        <v>957353.07013158698</v>
      </c>
      <c r="E2946" s="41">
        <v>2461979.0705211</v>
      </c>
      <c r="F2946" s="41">
        <v>8211685.8099999996</v>
      </c>
      <c r="G2946" s="41">
        <v>12762283.9475604</v>
      </c>
      <c r="H2946" s="41">
        <v>0.11658423036177799</v>
      </c>
      <c r="I2946" s="41">
        <v>0.19291053863377799</v>
      </c>
      <c r="J2946" s="41">
        <v>3585889</v>
      </c>
      <c r="K2946" s="41">
        <v>60810.4252516341</v>
      </c>
      <c r="L2946" s="41">
        <v>187495.44449913301</v>
      </c>
      <c r="M2946" s="41">
        <v>2.28785088419759</v>
      </c>
      <c r="N2946" s="41">
        <v>209.872667621755</v>
      </c>
      <c r="O2946" s="41">
        <v>1.2128705863435201</v>
      </c>
    </row>
    <row r="2947" spans="1:15" x14ac:dyDescent="0.35">
      <c r="A2947" s="85" t="s">
        <v>3005</v>
      </c>
      <c r="B2947" s="41">
        <v>13314444.768488999</v>
      </c>
      <c r="C2947" s="41">
        <v>4528102.8260251302</v>
      </c>
      <c r="D2947" s="41">
        <v>1028370.63553103</v>
      </c>
      <c r="E2947" s="41">
        <v>2109586.3809062801</v>
      </c>
      <c r="F2947" s="41">
        <v>8197262</v>
      </c>
      <c r="G2947" s="41">
        <v>12946025.9106915</v>
      </c>
      <c r="H2947" s="41">
        <v>0.125452942156909</v>
      </c>
      <c r="I2947" s="41">
        <v>0.162952429993522</v>
      </c>
      <c r="J2947" s="41">
        <v>3812680</v>
      </c>
      <c r="K2947" s="41">
        <v>60716.752230989201</v>
      </c>
      <c r="L2947" s="41">
        <v>162783.29974010901</v>
      </c>
      <c r="M2947" s="41">
        <v>2.1497252577345201</v>
      </c>
      <c r="N2947" s="41">
        <v>213.223760593067</v>
      </c>
      <c r="O2947" s="41">
        <v>1.1876430295815901</v>
      </c>
    </row>
    <row r="2948" spans="1:15" x14ac:dyDescent="0.35">
      <c r="A2948" s="85" t="s">
        <v>3006</v>
      </c>
      <c r="B2948" s="41">
        <v>13353881.177750699</v>
      </c>
      <c r="C2948" s="41">
        <v>4879455.6657857997</v>
      </c>
      <c r="D2948" s="41">
        <v>806829.36655932304</v>
      </c>
      <c r="E2948" s="41">
        <v>2755227.6068645199</v>
      </c>
      <c r="F2948" s="41">
        <v>7218659.1200000001</v>
      </c>
      <c r="G2948" s="41">
        <v>14692368.7717287</v>
      </c>
      <c r="H2948" s="41">
        <v>0.111769977380414</v>
      </c>
      <c r="I2948" s="41">
        <v>0.18752780097421601</v>
      </c>
      <c r="J2948" s="41">
        <v>3111491</v>
      </c>
      <c r="K2948" s="41">
        <v>61598.057905956201</v>
      </c>
      <c r="L2948" s="41">
        <v>115634.074768366</v>
      </c>
      <c r="M2948" s="41">
        <v>2.3237020268745399</v>
      </c>
      <c r="N2948" s="41">
        <v>238.52268106783299</v>
      </c>
      <c r="O2948" s="41">
        <v>1.56820497497367</v>
      </c>
    </row>
    <row r="2949" spans="1:15" x14ac:dyDescent="0.35">
      <c r="A2949" s="85" t="s">
        <v>3007</v>
      </c>
      <c r="B2949" s="41">
        <v>12393810.9377886</v>
      </c>
      <c r="C2949" s="41">
        <v>4330557.8004033202</v>
      </c>
      <c r="D2949" s="41">
        <v>769739.72589447198</v>
      </c>
      <c r="E2949" s="41">
        <v>2351950.8096863301</v>
      </c>
      <c r="F2949" s="41">
        <v>7354620.0599999996</v>
      </c>
      <c r="G2949" s="41">
        <v>12619240.2668148</v>
      </c>
      <c r="H2949" s="41">
        <v>0.10466070573528299</v>
      </c>
      <c r="I2949" s="41">
        <v>0.18637816223147199</v>
      </c>
      <c r="J2949" s="41">
        <v>3358274</v>
      </c>
      <c r="K2949" s="41">
        <v>52542.949855580402</v>
      </c>
      <c r="L2949" s="41">
        <v>127801.053042078</v>
      </c>
      <c r="M2949" s="41">
        <v>2.18560180043661</v>
      </c>
      <c r="N2949" s="41">
        <v>240.168173922514</v>
      </c>
      <c r="O2949" s="41">
        <v>1.2895189017939901</v>
      </c>
    </row>
    <row r="2950" spans="1:15" x14ac:dyDescent="0.35">
      <c r="A2950" s="85" t="s">
        <v>3008</v>
      </c>
      <c r="B2950" s="41">
        <v>11310894.913295601</v>
      </c>
      <c r="C2950" s="41">
        <v>7000420.4294513501</v>
      </c>
      <c r="D2950" s="41">
        <v>930615.27708919696</v>
      </c>
      <c r="E2950" s="41">
        <v>1979434.7751744001</v>
      </c>
      <c r="F2950" s="41">
        <v>8752127.7400000002</v>
      </c>
      <c r="G2950" s="41">
        <v>12579523.129198899</v>
      </c>
      <c r="H2950" s="41">
        <v>0.106330175328222</v>
      </c>
      <c r="I2950" s="41">
        <v>0.15735372118994301</v>
      </c>
      <c r="J2950" s="41">
        <v>3756278</v>
      </c>
      <c r="K2950" s="41">
        <v>56738.6366388475</v>
      </c>
      <c r="L2950" s="41">
        <v>110285.4741883</v>
      </c>
      <c r="M2950" s="41">
        <v>2.3269223101779399</v>
      </c>
      <c r="N2950" s="41">
        <v>221.712171401739</v>
      </c>
      <c r="O2950" s="41">
        <v>1.8636587679216901</v>
      </c>
    </row>
    <row r="2951" spans="1:15" x14ac:dyDescent="0.35">
      <c r="A2951" s="85" t="s">
        <v>3009</v>
      </c>
      <c r="B2951" s="41">
        <v>12972482.9701706</v>
      </c>
      <c r="C2951" s="41">
        <v>3619363.9477934702</v>
      </c>
      <c r="D2951" s="41">
        <v>716903.49964555202</v>
      </c>
      <c r="E2951" s="41">
        <v>2853663.3894740599</v>
      </c>
      <c r="F2951" s="41">
        <v>6978363.2999999998</v>
      </c>
      <c r="G2951" s="41">
        <v>13333883.180951901</v>
      </c>
      <c r="H2951" s="41">
        <v>0.102732326883232</v>
      </c>
      <c r="I2951" s="41">
        <v>0.21401592849940801</v>
      </c>
      <c r="J2951" s="41">
        <v>3034071</v>
      </c>
      <c r="K2951" s="41">
        <v>61716.6543899647</v>
      </c>
      <c r="L2951" s="41">
        <v>149832.67386818401</v>
      </c>
      <c r="M2951" s="41">
        <v>2.3047202639784099</v>
      </c>
      <c r="N2951" s="41">
        <v>216.05149505379501</v>
      </c>
      <c r="O2951" s="41">
        <v>1.19290680666124</v>
      </c>
    </row>
    <row r="2952" spans="1:15" x14ac:dyDescent="0.35">
      <c r="A2952" s="85" t="s">
        <v>3010</v>
      </c>
      <c r="B2952" s="41">
        <v>10961057.199268701</v>
      </c>
      <c r="C2952" s="41">
        <v>4615926.6058539702</v>
      </c>
      <c r="D2952" s="41">
        <v>938407.38869573898</v>
      </c>
      <c r="E2952" s="41">
        <v>2478055.2708304399</v>
      </c>
      <c r="F2952" s="41">
        <v>8008422.8300000001</v>
      </c>
      <c r="G2952" s="41">
        <v>11142073.5638962</v>
      </c>
      <c r="H2952" s="41">
        <v>0.117177552761127</v>
      </c>
      <c r="I2952" s="41">
        <v>0.22240521538649</v>
      </c>
      <c r="J2952" s="41">
        <v>3591221</v>
      </c>
      <c r="K2952" s="41">
        <v>54835.7378015461</v>
      </c>
      <c r="L2952" s="41">
        <v>157049.929247352</v>
      </c>
      <c r="M2952" s="41">
        <v>2.2293671324887701</v>
      </c>
      <c r="N2952" s="41">
        <v>203.186773631877</v>
      </c>
      <c r="O2952" s="41">
        <v>1.28533627026963</v>
      </c>
    </row>
    <row r="2953" spans="1:15" x14ac:dyDescent="0.35">
      <c r="A2953" s="85" t="s">
        <v>3011</v>
      </c>
      <c r="B2953" s="41">
        <v>10021407.2801487</v>
      </c>
      <c r="C2953" s="41">
        <v>5684773.5988645498</v>
      </c>
      <c r="D2953" s="41">
        <v>1039776.48104758</v>
      </c>
      <c r="E2953" s="41">
        <v>2904074.43666205</v>
      </c>
      <c r="F2953" s="41">
        <v>7562337.1200000001</v>
      </c>
      <c r="G2953" s="41">
        <v>12201877.651900001</v>
      </c>
      <c r="H2953" s="41">
        <v>0.13749406625865701</v>
      </c>
      <c r="I2953" s="41">
        <v>0.238002258300782</v>
      </c>
      <c r="J2953" s="41">
        <v>3421872</v>
      </c>
      <c r="K2953" s="41">
        <v>56560.875408612599</v>
      </c>
      <c r="L2953" s="41">
        <v>114182.975177092</v>
      </c>
      <c r="M2953" s="41">
        <v>2.20931224940886</v>
      </c>
      <c r="N2953" s="41">
        <v>215.731865022748</v>
      </c>
      <c r="O2953" s="41">
        <v>1.66130515661151</v>
      </c>
    </row>
    <row r="2954" spans="1:15" x14ac:dyDescent="0.35">
      <c r="A2954" s="85" t="s">
        <v>3012</v>
      </c>
      <c r="B2954" s="41">
        <v>11153635.358733</v>
      </c>
      <c r="C2954" s="41">
        <v>5101657.8377033202</v>
      </c>
      <c r="D2954" s="41">
        <v>1067805.4190831699</v>
      </c>
      <c r="E2954" s="41">
        <v>2483490.8932902501</v>
      </c>
      <c r="F2954" s="41">
        <v>7255373.5499999998</v>
      </c>
      <c r="G2954" s="41">
        <v>12664368.1948747</v>
      </c>
      <c r="H2954" s="41">
        <v>0.14717442344276899</v>
      </c>
      <c r="I2954" s="41">
        <v>0.19610065461420501</v>
      </c>
      <c r="J2954" s="41">
        <v>3087393</v>
      </c>
      <c r="K2954" s="41">
        <v>57638.668281789302</v>
      </c>
      <c r="L2954" s="41">
        <v>113152.236065032</v>
      </c>
      <c r="M2954" s="41">
        <v>2.3516228097660901</v>
      </c>
      <c r="N2954" s="41">
        <v>219.717944464282</v>
      </c>
      <c r="O2954" s="41">
        <v>1.65241607974862</v>
      </c>
    </row>
    <row r="2955" spans="1:15" x14ac:dyDescent="0.35">
      <c r="A2955" s="85" t="s">
        <v>3013</v>
      </c>
      <c r="B2955" s="41">
        <v>12110751.0303603</v>
      </c>
      <c r="C2955" s="41">
        <v>4357449.4838224696</v>
      </c>
      <c r="D2955" s="41">
        <v>981562.00311443396</v>
      </c>
      <c r="E2955" s="41">
        <v>3119964.2295637401</v>
      </c>
      <c r="F2955" s="41">
        <v>7775530.7000000002</v>
      </c>
      <c r="G2955" s="41">
        <v>12909976.1588057</v>
      </c>
      <c r="H2955" s="41">
        <v>0.126237300190254</v>
      </c>
      <c r="I2955" s="41">
        <v>0.241670797156017</v>
      </c>
      <c r="J2955" s="41">
        <v>3173686</v>
      </c>
      <c r="K2955" s="41">
        <v>60887.497801281301</v>
      </c>
      <c r="L2955" s="41">
        <v>115780.111944729</v>
      </c>
      <c r="M2955" s="41">
        <v>2.4520976457682599</v>
      </c>
      <c r="N2955" s="41">
        <v>212.030959170497</v>
      </c>
      <c r="O2955" s="41">
        <v>1.3729932588864999</v>
      </c>
    </row>
    <row r="2956" spans="1:15" x14ac:dyDescent="0.35">
      <c r="A2956" s="85" t="s">
        <v>3014</v>
      </c>
      <c r="B2956" s="41">
        <v>10809581.751621399</v>
      </c>
      <c r="C2956" s="41">
        <v>4734829.4601446204</v>
      </c>
      <c r="D2956" s="41">
        <v>950810.54329037399</v>
      </c>
      <c r="E2956" s="41">
        <v>2263706.66058143</v>
      </c>
      <c r="F2956" s="41">
        <v>7731956.7999999998</v>
      </c>
      <c r="G2956" s="41">
        <v>11152960.5046451</v>
      </c>
      <c r="H2956" s="41">
        <v>0.12297152815059401</v>
      </c>
      <c r="I2956" s="41">
        <v>0.20296912731275399</v>
      </c>
      <c r="J2956" s="41">
        <v>3332740</v>
      </c>
      <c r="K2956" s="41">
        <v>54932.574026720897</v>
      </c>
      <c r="L2956" s="41">
        <v>125988.88900732</v>
      </c>
      <c r="M2956" s="41">
        <v>2.31743152697821</v>
      </c>
      <c r="N2956" s="41">
        <v>203.02580849951701</v>
      </c>
      <c r="O2956" s="41">
        <v>1.42070172295007</v>
      </c>
    </row>
    <row r="2957" spans="1:15" x14ac:dyDescent="0.35">
      <c r="A2957" s="85" t="s">
        <v>3015</v>
      </c>
      <c r="B2957" s="41">
        <v>11189566.335090199</v>
      </c>
      <c r="C2957" s="41">
        <v>5604607.3951256704</v>
      </c>
      <c r="D2957" s="41">
        <v>1021152.4979843399</v>
      </c>
      <c r="E2957" s="41">
        <v>2634841.2464687899</v>
      </c>
      <c r="F2957" s="41">
        <v>7533852</v>
      </c>
      <c r="G2957" s="41">
        <v>13063875.589761401</v>
      </c>
      <c r="H2957" s="41">
        <v>0.13554188454781699</v>
      </c>
      <c r="I2957" s="41">
        <v>0.20168909512073199</v>
      </c>
      <c r="J2957" s="41">
        <v>3247350</v>
      </c>
      <c r="K2957" s="41">
        <v>61332.749247705899</v>
      </c>
      <c r="L2957" s="41">
        <v>147560.11509238399</v>
      </c>
      <c r="M2957" s="41">
        <v>2.3203851930675898</v>
      </c>
      <c r="N2957" s="41">
        <v>213.00124822276101</v>
      </c>
      <c r="O2957" s="41">
        <v>1.7259018569374001</v>
      </c>
    </row>
    <row r="2958" spans="1:15" x14ac:dyDescent="0.35">
      <c r="A2958" s="85" t="s">
        <v>3016</v>
      </c>
      <c r="B2958" s="41">
        <v>8751602.9997382704</v>
      </c>
      <c r="C2958" s="41">
        <v>5166678.3477409501</v>
      </c>
      <c r="D2958" s="41">
        <v>831066.809436535</v>
      </c>
      <c r="E2958" s="41">
        <v>2664896.3646711302</v>
      </c>
      <c r="F2958" s="41">
        <v>6584298.5999999996</v>
      </c>
      <c r="G2958" s="41">
        <v>10974648.8665732</v>
      </c>
      <c r="H2958" s="41">
        <v>0.12621948971702701</v>
      </c>
      <c r="I2958" s="41">
        <v>0.242822927372913</v>
      </c>
      <c r="J2958" s="41">
        <v>3091220</v>
      </c>
      <c r="K2958" s="41">
        <v>52185.681724075999</v>
      </c>
      <c r="L2958" s="41">
        <v>144702.94498630901</v>
      </c>
      <c r="M2958" s="41">
        <v>2.1268183056810899</v>
      </c>
      <c r="N2958" s="41">
        <v>210.29599619854201</v>
      </c>
      <c r="O2958" s="41">
        <v>1.6714042830147799</v>
      </c>
    </row>
    <row r="2959" spans="1:15" x14ac:dyDescent="0.35">
      <c r="A2959" s="85" t="s">
        <v>3017</v>
      </c>
      <c r="B2959" s="41">
        <v>12046334.904862201</v>
      </c>
      <c r="C2959" s="41">
        <v>5253210.8159286501</v>
      </c>
      <c r="D2959" s="41">
        <v>802794.82407615101</v>
      </c>
      <c r="E2959" s="41">
        <v>2524318.8666239302</v>
      </c>
      <c r="F2959" s="41">
        <v>7168600.8200000003</v>
      </c>
      <c r="G2959" s="41">
        <v>13613588.02853</v>
      </c>
      <c r="H2959" s="41">
        <v>0.111987658991473</v>
      </c>
      <c r="I2959" s="41">
        <v>0.18542641817379099</v>
      </c>
      <c r="J2959" s="41">
        <v>3288349</v>
      </c>
      <c r="K2959" s="41">
        <v>62979.219228950897</v>
      </c>
      <c r="L2959" s="41">
        <v>155529.43703911701</v>
      </c>
      <c r="M2959" s="41">
        <v>2.18012447160603</v>
      </c>
      <c r="N2959" s="41">
        <v>216.15714111679401</v>
      </c>
      <c r="O2959" s="41">
        <v>1.59752228730243</v>
      </c>
    </row>
    <row r="2960" spans="1:15" x14ac:dyDescent="0.35">
      <c r="A2960" s="85" t="s">
        <v>3018</v>
      </c>
      <c r="B2960" s="41">
        <v>11549186.668855799</v>
      </c>
      <c r="C2960" s="41">
        <v>5593877.7720811898</v>
      </c>
      <c r="D2960" s="41">
        <v>1051167.8347326701</v>
      </c>
      <c r="E2960" s="41">
        <v>2343212.50016833</v>
      </c>
      <c r="F2960" s="41">
        <v>7465754.2400000002</v>
      </c>
      <c r="G2960" s="41">
        <v>13219860.699052799</v>
      </c>
      <c r="H2960" s="41">
        <v>0.140798612027801</v>
      </c>
      <c r="I2960" s="41">
        <v>0.17724940931762101</v>
      </c>
      <c r="J2960" s="41">
        <v>3332926</v>
      </c>
      <c r="K2960" s="41">
        <v>53258.644343939901</v>
      </c>
      <c r="L2960" s="41">
        <v>148170.163214792</v>
      </c>
      <c r="M2960" s="41">
        <v>2.2402368644088999</v>
      </c>
      <c r="N2960" s="41">
        <v>248.21690551243299</v>
      </c>
      <c r="O2960" s="41">
        <v>1.6783684282462901</v>
      </c>
    </row>
    <row r="2961" spans="1:15" x14ac:dyDescent="0.35">
      <c r="A2961" s="85" t="s">
        <v>3019</v>
      </c>
      <c r="B2961" s="41">
        <v>11602072.176746</v>
      </c>
      <c r="C2961" s="41">
        <v>5161347.4406795502</v>
      </c>
      <c r="D2961" s="41">
        <v>1093078.53734154</v>
      </c>
      <c r="E2961" s="41">
        <v>2826073.36937817</v>
      </c>
      <c r="F2961" s="41">
        <v>7689941.5999999996</v>
      </c>
      <c r="G2961" s="41">
        <v>13132593.2968821</v>
      </c>
      <c r="H2961" s="41">
        <v>0.14214393219079099</v>
      </c>
      <c r="I2961" s="41">
        <v>0.215195377294531</v>
      </c>
      <c r="J2961" s="41">
        <v>3495428</v>
      </c>
      <c r="K2961" s="41">
        <v>60271.665963936401</v>
      </c>
      <c r="L2961" s="41">
        <v>139963.37273688201</v>
      </c>
      <c r="M2961" s="41">
        <v>2.1978038598053402</v>
      </c>
      <c r="N2961" s="41">
        <v>217.88595250072399</v>
      </c>
      <c r="O2961" s="41">
        <v>1.4765995582456699</v>
      </c>
    </row>
    <row r="2962" spans="1:15" x14ac:dyDescent="0.35">
      <c r="A2962" s="85" t="s">
        <v>3020</v>
      </c>
      <c r="B2962" s="41">
        <v>11348737.8228838</v>
      </c>
      <c r="C2962" s="41">
        <v>5658646.9030589899</v>
      </c>
      <c r="D2962" s="41">
        <v>748263.31925238797</v>
      </c>
      <c r="E2962" s="41">
        <v>2876679.97538266</v>
      </c>
      <c r="F2962" s="41">
        <v>7113594.96</v>
      </c>
      <c r="G2962" s="41">
        <v>13659040.5915659</v>
      </c>
      <c r="H2962" s="41">
        <v>0.105187788095878</v>
      </c>
      <c r="I2962" s="41">
        <v>0.21060629815822801</v>
      </c>
      <c r="J2962" s="41">
        <v>3293331</v>
      </c>
      <c r="K2962" s="41">
        <v>60430.210996619498</v>
      </c>
      <c r="L2962" s="41">
        <v>140307.530988029</v>
      </c>
      <c r="M2962" s="41">
        <v>2.1562392760477098</v>
      </c>
      <c r="N2962" s="41">
        <v>226.029770001028</v>
      </c>
      <c r="O2962" s="41">
        <v>1.7182138397443201</v>
      </c>
    </row>
    <row r="2963" spans="1:15" x14ac:dyDescent="0.35">
      <c r="A2963" s="85" t="s">
        <v>3021</v>
      </c>
      <c r="B2963" s="41">
        <v>11631974.904096801</v>
      </c>
      <c r="C2963" s="41">
        <v>5284339.6055031801</v>
      </c>
      <c r="D2963" s="41">
        <v>1027151.24102629</v>
      </c>
      <c r="E2963" s="41">
        <v>3132768.5952756102</v>
      </c>
      <c r="F2963" s="41">
        <v>7782420.0599999996</v>
      </c>
      <c r="G2963" s="41">
        <v>13439874.1244641</v>
      </c>
      <c r="H2963" s="41">
        <v>0.13198352608922101</v>
      </c>
      <c r="I2963" s="41">
        <v>0.23309508454198699</v>
      </c>
      <c r="J2963" s="41">
        <v>3202642</v>
      </c>
      <c r="K2963" s="41">
        <v>62072.206375688402</v>
      </c>
      <c r="L2963" s="41">
        <v>146059.83856219199</v>
      </c>
      <c r="M2963" s="41">
        <v>2.4328610614278801</v>
      </c>
      <c r="N2963" s="41">
        <v>216.52079116274501</v>
      </c>
      <c r="O2963" s="41">
        <v>1.6499938505468901</v>
      </c>
    </row>
    <row r="2964" spans="1:15" x14ac:dyDescent="0.35">
      <c r="A2964" s="85" t="s">
        <v>3022</v>
      </c>
      <c r="B2964" s="41">
        <v>13640042.0833706</v>
      </c>
      <c r="C2964" s="41">
        <v>5016006.44128404</v>
      </c>
      <c r="D2964" s="41">
        <v>1068910.05119415</v>
      </c>
      <c r="E2964" s="41">
        <v>2530806.4018529099</v>
      </c>
      <c r="F2964" s="41">
        <v>7488493.3899999997</v>
      </c>
      <c r="G2964" s="41">
        <v>14881572.0688719</v>
      </c>
      <c r="H2964" s="41">
        <v>0.142740334473895</v>
      </c>
      <c r="I2964" s="41">
        <v>0.17006310826170401</v>
      </c>
      <c r="J2964" s="41">
        <v>3549049</v>
      </c>
      <c r="K2964" s="41">
        <v>60768.394254040199</v>
      </c>
      <c r="L2964" s="41">
        <v>114300.481170214</v>
      </c>
      <c r="M2964" s="41">
        <v>2.10811917208598</v>
      </c>
      <c r="N2964" s="41">
        <v>244.89156648999401</v>
      </c>
      <c r="O2964" s="41">
        <v>1.4133381763069599</v>
      </c>
    </row>
    <row r="2965" spans="1:15" x14ac:dyDescent="0.35">
      <c r="A2965" s="85" t="s">
        <v>3023</v>
      </c>
      <c r="B2965" s="41">
        <v>12476825.151934201</v>
      </c>
      <c r="C2965" s="41">
        <v>4923575.7211333597</v>
      </c>
      <c r="D2965" s="41">
        <v>718426.08821953204</v>
      </c>
      <c r="E2965" s="41">
        <v>2834645.0306477202</v>
      </c>
      <c r="F2965" s="41">
        <v>6219208</v>
      </c>
      <c r="G2965" s="41">
        <v>14867517.771100899</v>
      </c>
      <c r="H2965" s="41">
        <v>0.11551729548513801</v>
      </c>
      <c r="I2965" s="41">
        <v>0.19066027525843099</v>
      </c>
      <c r="J2965" s="41">
        <v>3033760</v>
      </c>
      <c r="K2965" s="41">
        <v>59677.749653196799</v>
      </c>
      <c r="L2965" s="41">
        <v>133253.77916611501</v>
      </c>
      <c r="M2965" s="41">
        <v>2.0452955132023698</v>
      </c>
      <c r="N2965" s="41">
        <v>249.131481939125</v>
      </c>
      <c r="O2965" s="41">
        <v>1.6229285510829301</v>
      </c>
    </row>
    <row r="2966" spans="1:15" x14ac:dyDescent="0.35">
      <c r="A2966" s="85" t="s">
        <v>3024</v>
      </c>
      <c r="B2966" s="41">
        <v>12352306.6172575</v>
      </c>
      <c r="C2966" s="41">
        <v>4531736.4567944696</v>
      </c>
      <c r="D2966" s="41">
        <v>931656.32177251903</v>
      </c>
      <c r="E2966" s="41">
        <v>2481551.7363354699</v>
      </c>
      <c r="F2966" s="41">
        <v>7102064.8799999999</v>
      </c>
      <c r="G2966" s="41">
        <v>13305447.613526201</v>
      </c>
      <c r="H2966" s="41">
        <v>0.13118104910532999</v>
      </c>
      <c r="I2966" s="41">
        <v>0.18650644521066301</v>
      </c>
      <c r="J2966" s="41">
        <v>3287993</v>
      </c>
      <c r="K2966" s="41">
        <v>63256.858484007797</v>
      </c>
      <c r="L2966" s="41">
        <v>110261.36136624499</v>
      </c>
      <c r="M2966" s="41">
        <v>2.1648472847254099</v>
      </c>
      <c r="N2966" s="41">
        <v>210.33682395406501</v>
      </c>
      <c r="O2966" s="41">
        <v>1.37826828000986</v>
      </c>
    </row>
    <row r="2967" spans="1:15" x14ac:dyDescent="0.35">
      <c r="A2967" s="85" t="s">
        <v>3025</v>
      </c>
      <c r="B2967" s="41">
        <v>11905629.1866377</v>
      </c>
      <c r="C2967" s="41">
        <v>4370430.6040157899</v>
      </c>
      <c r="D2967" s="41">
        <v>914170.56684075203</v>
      </c>
      <c r="E2967" s="41">
        <v>2110254.6808956899</v>
      </c>
      <c r="F2967" s="41">
        <v>7777896.0999999996</v>
      </c>
      <c r="G2967" s="41">
        <v>11709376.8467297</v>
      </c>
      <c r="H2967" s="41">
        <v>0.11753442770221</v>
      </c>
      <c r="I2967" s="41">
        <v>0.18021921307324401</v>
      </c>
      <c r="J2967" s="41">
        <v>3519410</v>
      </c>
      <c r="K2967" s="41">
        <v>52923.737160360302</v>
      </c>
      <c r="L2967" s="41">
        <v>186787.90833973399</v>
      </c>
      <c r="M2967" s="41">
        <v>2.2137480636032998</v>
      </c>
      <c r="N2967" s="41">
        <v>221.24966253642501</v>
      </c>
      <c r="O2967" s="41">
        <v>1.24180774732577</v>
      </c>
    </row>
    <row r="2968" spans="1:15" x14ac:dyDescent="0.35">
      <c r="A2968" s="85" t="s">
        <v>3026</v>
      </c>
      <c r="B2968" s="41">
        <v>11457729.796724901</v>
      </c>
      <c r="C2968" s="41">
        <v>3774780.5614937302</v>
      </c>
      <c r="D2968" s="41">
        <v>998316.05640032503</v>
      </c>
      <c r="E2968" s="41">
        <v>1696506.79771948</v>
      </c>
      <c r="F2968" s="41">
        <v>6748999.6500000004</v>
      </c>
      <c r="G2968" s="41">
        <v>11301926.811682301</v>
      </c>
      <c r="H2968" s="41">
        <v>0.147920596854724</v>
      </c>
      <c r="I2968" s="41">
        <v>0.15010774941188601</v>
      </c>
      <c r="J2968" s="41">
        <v>3081735</v>
      </c>
      <c r="K2968" s="41">
        <v>54091.733567925003</v>
      </c>
      <c r="L2968" s="41">
        <v>123593.24934383899</v>
      </c>
      <c r="M2968" s="41">
        <v>2.1945741423246599</v>
      </c>
      <c r="N2968" s="41">
        <v>208.94117084766401</v>
      </c>
      <c r="O2968" s="41">
        <v>1.2248881105915099</v>
      </c>
    </row>
    <row r="2969" spans="1:15" x14ac:dyDescent="0.35">
      <c r="A2969" s="85" t="s">
        <v>3027</v>
      </c>
      <c r="B2969" s="41">
        <v>10792045.890763801</v>
      </c>
      <c r="C2969" s="41">
        <v>4082096.1539660501</v>
      </c>
      <c r="D2969" s="41">
        <v>981232.69155058602</v>
      </c>
      <c r="E2969" s="41">
        <v>2721197.49232578</v>
      </c>
      <c r="F2969" s="41">
        <v>6945302.4900000002</v>
      </c>
      <c r="G2969" s="41">
        <v>11775612.915487399</v>
      </c>
      <c r="H2969" s="41">
        <v>0.14128005122359799</v>
      </c>
      <c r="I2969" s="41">
        <v>0.231087546088308</v>
      </c>
      <c r="J2969" s="41">
        <v>3171371</v>
      </c>
      <c r="K2969" s="41">
        <v>56426.340100088302</v>
      </c>
      <c r="L2969" s="41">
        <v>144343.17688125899</v>
      </c>
      <c r="M2969" s="41">
        <v>2.1874749471586101</v>
      </c>
      <c r="N2969" s="41">
        <v>208.68700722680001</v>
      </c>
      <c r="O2969" s="41">
        <v>1.2871708021439501</v>
      </c>
    </row>
    <row r="2970" spans="1:15" x14ac:dyDescent="0.35">
      <c r="A2970" s="85" t="s">
        <v>3028</v>
      </c>
      <c r="B2970" s="41">
        <v>10747858.2111439</v>
      </c>
      <c r="C2970" s="41">
        <v>6044619.0517160203</v>
      </c>
      <c r="D2970" s="41">
        <v>1281620.5057680199</v>
      </c>
      <c r="E2970" s="41">
        <v>2411666.5664319298</v>
      </c>
      <c r="F2970" s="41">
        <v>8547088.1999999993</v>
      </c>
      <c r="G2970" s="41">
        <v>12116613.205144299</v>
      </c>
      <c r="H2970" s="41">
        <v>0.149948201747587</v>
      </c>
      <c r="I2970" s="41">
        <v>0.19903800885613901</v>
      </c>
      <c r="J2970" s="41">
        <v>3902780</v>
      </c>
      <c r="K2970" s="41">
        <v>51422.200930035797</v>
      </c>
      <c r="L2970" s="41">
        <v>177937.070084426</v>
      </c>
      <c r="M2970" s="41">
        <v>2.1862143538757102</v>
      </c>
      <c r="N2970" s="41">
        <v>235.63130204011799</v>
      </c>
      <c r="O2970" s="41">
        <v>1.5487983057502701</v>
      </c>
    </row>
    <row r="2971" spans="1:15" x14ac:dyDescent="0.35">
      <c r="A2971" s="85" t="s">
        <v>3029</v>
      </c>
      <c r="B2971" s="41">
        <v>11179220.5349</v>
      </c>
      <c r="C2971" s="41">
        <v>4046376.3498512399</v>
      </c>
      <c r="D2971" s="41">
        <v>932499.33939222503</v>
      </c>
      <c r="E2971" s="41">
        <v>3106793.02350053</v>
      </c>
      <c r="F2971" s="41">
        <v>6852971.3200000003</v>
      </c>
      <c r="G2971" s="41">
        <v>12559076.594909601</v>
      </c>
      <c r="H2971" s="41">
        <v>0.13607226644459799</v>
      </c>
      <c r="I2971" s="41">
        <v>0.247374319283932</v>
      </c>
      <c r="J2971" s="41">
        <v>3100892</v>
      </c>
      <c r="K2971" s="41">
        <v>61221.978136441699</v>
      </c>
      <c r="L2971" s="41">
        <v>147158.667265611</v>
      </c>
      <c r="M2971" s="41">
        <v>2.2070394558181601</v>
      </c>
      <c r="N2971" s="41">
        <v>205.135911690764</v>
      </c>
      <c r="O2971" s="41">
        <v>1.3049072169721601</v>
      </c>
    </row>
    <row r="2972" spans="1:15" x14ac:dyDescent="0.35">
      <c r="A2972" s="85" t="s">
        <v>3030</v>
      </c>
      <c r="B2972" s="41">
        <v>12687720.953617301</v>
      </c>
      <c r="C2972" s="41">
        <v>4514585.9728417704</v>
      </c>
      <c r="D2972" s="41">
        <v>966414.87990806997</v>
      </c>
      <c r="E2972" s="41">
        <v>2856596.3609390999</v>
      </c>
      <c r="F2972" s="41">
        <v>8716079.0500000007</v>
      </c>
      <c r="G2972" s="41">
        <v>12426138.272448501</v>
      </c>
      <c r="H2972" s="41">
        <v>0.11087725046597301</v>
      </c>
      <c r="I2972" s="41">
        <v>0.22988609158428699</v>
      </c>
      <c r="J2972" s="41">
        <v>3646895</v>
      </c>
      <c r="K2972" s="41">
        <v>58210.232222084996</v>
      </c>
      <c r="L2972" s="41">
        <v>116899.155142288</v>
      </c>
      <c r="M2972" s="41">
        <v>2.3902908124493099</v>
      </c>
      <c r="N2972" s="41">
        <v>213.47041539832401</v>
      </c>
      <c r="O2972" s="41">
        <v>1.2379259542273</v>
      </c>
    </row>
    <row r="2973" spans="1:15" x14ac:dyDescent="0.35">
      <c r="A2973" s="85" t="s">
        <v>3031</v>
      </c>
      <c r="B2973" s="41">
        <v>13228385.624901799</v>
      </c>
      <c r="C2973" s="41">
        <v>4119111.2266525701</v>
      </c>
      <c r="D2973" s="41">
        <v>828944.19431977696</v>
      </c>
      <c r="E2973" s="41">
        <v>2235935.1787243402</v>
      </c>
      <c r="F2973" s="41">
        <v>7021968.7999999998</v>
      </c>
      <c r="G2973" s="41">
        <v>13531400.686593</v>
      </c>
      <c r="H2973" s="41">
        <v>0.11805011072105299</v>
      </c>
      <c r="I2973" s="41">
        <v>0.165240482527409</v>
      </c>
      <c r="J2973" s="41">
        <v>3266032</v>
      </c>
      <c r="K2973" s="41">
        <v>57012.727254541896</v>
      </c>
      <c r="L2973" s="41">
        <v>140993.261994445</v>
      </c>
      <c r="M2973" s="41">
        <v>2.1464726028821501</v>
      </c>
      <c r="N2973" s="41">
        <v>237.33947679606101</v>
      </c>
      <c r="O2973" s="41">
        <v>1.26119744896945</v>
      </c>
    </row>
    <row r="2974" spans="1:15" x14ac:dyDescent="0.35">
      <c r="A2974" s="85" t="s">
        <v>3032</v>
      </c>
      <c r="B2974" s="41">
        <v>11319993.7868081</v>
      </c>
      <c r="C2974" s="41">
        <v>6168216.4381754501</v>
      </c>
      <c r="D2974" s="41">
        <v>827199.79499838199</v>
      </c>
      <c r="E2974" s="41">
        <v>2104706.97587361</v>
      </c>
      <c r="F2974" s="41">
        <v>8181389.5800000001</v>
      </c>
      <c r="G2974" s="41">
        <v>12378456.1290731</v>
      </c>
      <c r="H2974" s="41">
        <v>0.101107493648821</v>
      </c>
      <c r="I2974" s="41">
        <v>0.170029844911783</v>
      </c>
      <c r="J2974" s="41">
        <v>3511326</v>
      </c>
      <c r="K2974" s="41">
        <v>58866.540465441802</v>
      </c>
      <c r="L2974" s="41">
        <v>139728.713217529</v>
      </c>
      <c r="M2974" s="41">
        <v>2.3260177587209001</v>
      </c>
      <c r="N2974" s="41">
        <v>210.28172056535001</v>
      </c>
      <c r="O2974" s="41">
        <v>1.75666299232126</v>
      </c>
    </row>
    <row r="2975" spans="1:15" x14ac:dyDescent="0.35">
      <c r="A2975" s="85" t="s">
        <v>3033</v>
      </c>
      <c r="B2975" s="41">
        <v>10158111.0584433</v>
      </c>
      <c r="C2975" s="41">
        <v>5769295.0305745099</v>
      </c>
      <c r="D2975" s="41">
        <v>1159783.9793793301</v>
      </c>
      <c r="E2975" s="41">
        <v>2962568.0282130199</v>
      </c>
      <c r="F2975" s="41">
        <v>7835551.5</v>
      </c>
      <c r="G2975" s="41">
        <v>12382151.0454996</v>
      </c>
      <c r="H2975" s="41">
        <v>0.148015615669086</v>
      </c>
      <c r="I2975" s="41">
        <v>0.23926117661840299</v>
      </c>
      <c r="J2975" s="41">
        <v>3731215</v>
      </c>
      <c r="K2975" s="41">
        <v>56134.513761445203</v>
      </c>
      <c r="L2975" s="41">
        <v>167944.448889436</v>
      </c>
      <c r="M2975" s="41">
        <v>2.1018475311144602</v>
      </c>
      <c r="N2975" s="41">
        <v>220.58299770207401</v>
      </c>
      <c r="O2975" s="41">
        <v>1.5462242273829101</v>
      </c>
    </row>
    <row r="2976" spans="1:15" x14ac:dyDescent="0.35">
      <c r="A2976" s="85" t="s">
        <v>3034</v>
      </c>
      <c r="B2976" s="41">
        <v>12579251.227918399</v>
      </c>
      <c r="C2976" s="41">
        <v>5087249.9951665699</v>
      </c>
      <c r="D2976" s="41">
        <v>1115945.9772423799</v>
      </c>
      <c r="E2976" s="41">
        <v>1697046.84012927</v>
      </c>
      <c r="F2976" s="41">
        <v>9584461.5199999996</v>
      </c>
      <c r="G2976" s="41">
        <v>11008960.77578</v>
      </c>
      <c r="H2976" s="41">
        <v>0.116432829837516</v>
      </c>
      <c r="I2976" s="41">
        <v>0.154151411263343</v>
      </c>
      <c r="J2976" s="41">
        <v>3928058</v>
      </c>
      <c r="K2976" s="41">
        <v>53794.091257170803</v>
      </c>
      <c r="L2976" s="41">
        <v>113928.255323427</v>
      </c>
      <c r="M2976" s="41">
        <v>2.4353188516640598</v>
      </c>
      <c r="N2976" s="41">
        <v>204.649057197818</v>
      </c>
      <c r="O2976" s="41">
        <v>1.29510562093701</v>
      </c>
    </row>
    <row r="2977" spans="1:15" x14ac:dyDescent="0.35">
      <c r="A2977" s="85" t="s">
        <v>3035</v>
      </c>
      <c r="B2977" s="41">
        <v>12945044.1935589</v>
      </c>
      <c r="C2977" s="41">
        <v>5039326.7931783404</v>
      </c>
      <c r="D2977" s="41">
        <v>995644.58581951901</v>
      </c>
      <c r="E2977" s="41">
        <v>2884946.6532757399</v>
      </c>
      <c r="F2977" s="41">
        <v>7097132.5599999996</v>
      </c>
      <c r="G2977" s="41">
        <v>14912374.466634801</v>
      </c>
      <c r="H2977" s="41">
        <v>0.14028828930588799</v>
      </c>
      <c r="I2977" s="41">
        <v>0.19345991208379201</v>
      </c>
      <c r="J2977" s="41">
        <v>3270568</v>
      </c>
      <c r="K2977" s="41">
        <v>64751.951657120102</v>
      </c>
      <c r="L2977" s="41">
        <v>144544.800802246</v>
      </c>
      <c r="M2977" s="41">
        <v>2.1699184131391198</v>
      </c>
      <c r="N2977" s="41">
        <v>230.29800510177901</v>
      </c>
      <c r="O2977" s="41">
        <v>1.54081089070105</v>
      </c>
    </row>
    <row r="2978" spans="1:15" x14ac:dyDescent="0.35">
      <c r="A2978" s="85" t="s">
        <v>3036</v>
      </c>
      <c r="B2978" s="41">
        <v>15196622.5910617</v>
      </c>
      <c r="C2978" s="41">
        <v>4668206.5511988802</v>
      </c>
      <c r="D2978" s="41">
        <v>891076.40651920205</v>
      </c>
      <c r="E2978" s="41">
        <v>2525405.9957700898</v>
      </c>
      <c r="F2978" s="41">
        <v>7714434.2999999998</v>
      </c>
      <c r="G2978" s="41">
        <v>15711262.556815101</v>
      </c>
      <c r="H2978" s="41">
        <v>0.115507679742532</v>
      </c>
      <c r="I2978" s="41">
        <v>0.16073857760556901</v>
      </c>
      <c r="J2978" s="41">
        <v>3282738</v>
      </c>
      <c r="K2978" s="41">
        <v>63459.336605602599</v>
      </c>
      <c r="L2978" s="41">
        <v>144385.31226521</v>
      </c>
      <c r="M2978" s="41">
        <v>2.34597092487672</v>
      </c>
      <c r="N2978" s="41">
        <v>247.579033180171</v>
      </c>
      <c r="O2978" s="41">
        <v>1.4220466425279401</v>
      </c>
    </row>
    <row r="2979" spans="1:15" x14ac:dyDescent="0.35">
      <c r="A2979" s="85" t="s">
        <v>3037</v>
      </c>
      <c r="B2979" s="41">
        <v>12491397.6778598</v>
      </c>
      <c r="C2979" s="41">
        <v>4060605.6156379199</v>
      </c>
      <c r="D2979" s="41">
        <v>1024078.81622232</v>
      </c>
      <c r="E2979" s="41">
        <v>3315264.4549247199</v>
      </c>
      <c r="F2979" s="41">
        <v>7356211.0300000003</v>
      </c>
      <c r="G2979" s="41">
        <v>13671674.8433428</v>
      </c>
      <c r="H2979" s="41">
        <v>0.139212811058021</v>
      </c>
      <c r="I2979" s="41">
        <v>0.24249146449961301</v>
      </c>
      <c r="J2979" s="41">
        <v>3389959</v>
      </c>
      <c r="K2979" s="41">
        <v>59963.486155012397</v>
      </c>
      <c r="L2979" s="41">
        <v>136539.308698042</v>
      </c>
      <c r="M2979" s="41">
        <v>2.17192922832536</v>
      </c>
      <c r="N2979" s="41">
        <v>227.99533060581501</v>
      </c>
      <c r="O2979" s="41">
        <v>1.1978332527437401</v>
      </c>
    </row>
    <row r="2980" spans="1:15" x14ac:dyDescent="0.35">
      <c r="A2980" s="85" t="s">
        <v>3038</v>
      </c>
      <c r="B2980" s="41">
        <v>11210582.459733101</v>
      </c>
      <c r="C2980" s="41">
        <v>6923471.8816298498</v>
      </c>
      <c r="D2980" s="41">
        <v>1010433.43359769</v>
      </c>
      <c r="E2980" s="41">
        <v>2558169.2257527499</v>
      </c>
      <c r="F2980" s="41">
        <v>8530538.2400000002</v>
      </c>
      <c r="G2980" s="41">
        <v>13307932.112548601</v>
      </c>
      <c r="H2980" s="41">
        <v>0.118448965958529</v>
      </c>
      <c r="I2980" s="41">
        <v>0.192228905596877</v>
      </c>
      <c r="J2980" s="41">
        <v>3808276</v>
      </c>
      <c r="K2980" s="41">
        <v>56348.952502640401</v>
      </c>
      <c r="L2980" s="41">
        <v>135813.35183521899</v>
      </c>
      <c r="M2980" s="41">
        <v>2.24327878072285</v>
      </c>
      <c r="N2980" s="41">
        <v>236.17231322941899</v>
      </c>
      <c r="O2980" s="41">
        <v>1.8180068570738701</v>
      </c>
    </row>
    <row r="2981" spans="1:15" x14ac:dyDescent="0.35">
      <c r="A2981" s="85" t="s">
        <v>3039</v>
      </c>
      <c r="B2981" s="41">
        <v>11237780.5588565</v>
      </c>
      <c r="C2981" s="41">
        <v>5480733.0983199999</v>
      </c>
      <c r="D2981" s="41">
        <v>1052415.63237222</v>
      </c>
      <c r="E2981" s="41">
        <v>1823897.73491809</v>
      </c>
      <c r="F2981" s="41">
        <v>8755116.2400000002</v>
      </c>
      <c r="G2981" s="41">
        <v>10965058.1058292</v>
      </c>
      <c r="H2981" s="41">
        <v>0.12020578636797399</v>
      </c>
      <c r="I2981" s="41">
        <v>0.16633726126343801</v>
      </c>
      <c r="J2981" s="41">
        <v>3773757</v>
      </c>
      <c r="K2981" s="41">
        <v>52945.717555911098</v>
      </c>
      <c r="L2981" s="41">
        <v>125347.32136239301</v>
      </c>
      <c r="M2981" s="41">
        <v>2.3195200914232501</v>
      </c>
      <c r="N2981" s="41">
        <v>207.10002389149</v>
      </c>
      <c r="O2981" s="41">
        <v>1.4523280376346399</v>
      </c>
    </row>
    <row r="2982" spans="1:15" x14ac:dyDescent="0.35">
      <c r="A2982" s="85" t="s">
        <v>3040</v>
      </c>
      <c r="B2982" s="41">
        <v>11766757.5340412</v>
      </c>
      <c r="C2982" s="41">
        <v>5057534.4330059402</v>
      </c>
      <c r="D2982" s="41">
        <v>982974.44406816596</v>
      </c>
      <c r="E2982" s="41">
        <v>2459444.5366559499</v>
      </c>
      <c r="F2982" s="41">
        <v>8128558.5499999998</v>
      </c>
      <c r="G2982" s="41">
        <v>12300873.0875299</v>
      </c>
      <c r="H2982" s="41">
        <v>0.120928506330088</v>
      </c>
      <c r="I2982" s="41">
        <v>0.19994064804629499</v>
      </c>
      <c r="J2982" s="41">
        <v>3317779</v>
      </c>
      <c r="K2982" s="41">
        <v>59335.647520765502</v>
      </c>
      <c r="L2982" s="41">
        <v>162720.68975858699</v>
      </c>
      <c r="M2982" s="41">
        <v>2.4455976754051201</v>
      </c>
      <c r="N2982" s="41">
        <v>207.308089905033</v>
      </c>
      <c r="O2982" s="41">
        <v>1.5243735140303001</v>
      </c>
    </row>
    <row r="2983" spans="1:15" x14ac:dyDescent="0.35">
      <c r="A2983" s="85" t="s">
        <v>3041</v>
      </c>
      <c r="B2983" s="41">
        <v>13834289.8254002</v>
      </c>
      <c r="C2983" s="41">
        <v>5354096.6008029496</v>
      </c>
      <c r="D2983" s="41">
        <v>955484.50830410502</v>
      </c>
      <c r="E2983" s="41">
        <v>3157010.0707808398</v>
      </c>
      <c r="F2983" s="41">
        <v>9103253.5</v>
      </c>
      <c r="G2983" s="41">
        <v>14348487.080162</v>
      </c>
      <c r="H2983" s="41">
        <v>0.10496077125657401</v>
      </c>
      <c r="I2983" s="41">
        <v>0.22002389890608601</v>
      </c>
      <c r="J2983" s="41">
        <v>3761675</v>
      </c>
      <c r="K2983" s="41">
        <v>59323.136727010402</v>
      </c>
      <c r="L2983" s="41">
        <v>150859.57487394699</v>
      </c>
      <c r="M2983" s="41">
        <v>2.4215005923225799</v>
      </c>
      <c r="N2983" s="41">
        <v>241.87343884266301</v>
      </c>
      <c r="O2983" s="41">
        <v>1.4233277996645</v>
      </c>
    </row>
    <row r="2984" spans="1:15" x14ac:dyDescent="0.35">
      <c r="A2984" s="85" t="s">
        <v>3042</v>
      </c>
      <c r="B2984" s="41">
        <v>12201207.253140301</v>
      </c>
      <c r="C2984" s="41">
        <v>5298537.9248960502</v>
      </c>
      <c r="D2984" s="41">
        <v>897638.18920084205</v>
      </c>
      <c r="E2984" s="41">
        <v>2083914.2624540201</v>
      </c>
      <c r="F2984" s="41">
        <v>8498184.4199999999</v>
      </c>
      <c r="G2984" s="41">
        <v>12109396.276560901</v>
      </c>
      <c r="H2984" s="41">
        <v>0.10562705453747299</v>
      </c>
      <c r="I2984" s="41">
        <v>0.17209068188541099</v>
      </c>
      <c r="J2984" s="41">
        <v>3828011</v>
      </c>
      <c r="K2984" s="41">
        <v>58445.852968583698</v>
      </c>
      <c r="L2984" s="41">
        <v>126283.066869612</v>
      </c>
      <c r="M2984" s="41">
        <v>2.2156608287334101</v>
      </c>
      <c r="N2984" s="41">
        <v>207.194817010424</v>
      </c>
      <c r="O2984" s="41">
        <v>1.3841490854901</v>
      </c>
    </row>
    <row r="2985" spans="1:15" x14ac:dyDescent="0.35">
      <c r="A2985" s="85" t="s">
        <v>3043</v>
      </c>
      <c r="B2985" s="41">
        <v>12273090.2709597</v>
      </c>
      <c r="C2985" s="41">
        <v>4592088.6417255998</v>
      </c>
      <c r="D2985" s="41">
        <v>880432.79210657405</v>
      </c>
      <c r="E2985" s="41">
        <v>3133353.1739996201</v>
      </c>
      <c r="F2985" s="41">
        <v>8392797.4700000007</v>
      </c>
      <c r="G2985" s="41">
        <v>12602484.9874228</v>
      </c>
      <c r="H2985" s="41">
        <v>0.104903376407411</v>
      </c>
      <c r="I2985" s="41">
        <v>0.248629788262132</v>
      </c>
      <c r="J2985" s="41">
        <v>3602059</v>
      </c>
      <c r="K2985" s="41">
        <v>57685.196994657301</v>
      </c>
      <c r="L2985" s="41">
        <v>116317.578631304</v>
      </c>
      <c r="M2985" s="41">
        <v>2.3260357837903198</v>
      </c>
      <c r="N2985" s="41">
        <v>218.466387694422</v>
      </c>
      <c r="O2985" s="41">
        <v>1.2748510342905499</v>
      </c>
    </row>
    <row r="2986" spans="1:15" x14ac:dyDescent="0.35">
      <c r="A2986" s="85" t="s">
        <v>3044</v>
      </c>
      <c r="B2986" s="41">
        <v>12931498.1551753</v>
      </c>
      <c r="C2986" s="41">
        <v>5193475.8408559998</v>
      </c>
      <c r="D2986" s="41">
        <v>896721.230821896</v>
      </c>
      <c r="E2986" s="41">
        <v>1997961.1403160701</v>
      </c>
      <c r="F2986" s="41">
        <v>8469524.9700000007</v>
      </c>
      <c r="G2986" s="41">
        <v>12699920.153848199</v>
      </c>
      <c r="H2986" s="41">
        <v>0.105876213128621</v>
      </c>
      <c r="I2986" s="41">
        <v>0.15732076391918601</v>
      </c>
      <c r="J2986" s="41">
        <v>3867363</v>
      </c>
      <c r="K2986" s="41">
        <v>51936.041196778402</v>
      </c>
      <c r="L2986" s="41">
        <v>149788.756678962</v>
      </c>
      <c r="M2986" s="41">
        <v>2.1935608506995301</v>
      </c>
      <c r="N2986" s="41">
        <v>244.52879229477099</v>
      </c>
      <c r="O2986" s="41">
        <v>1.3428984661786301</v>
      </c>
    </row>
    <row r="2987" spans="1:15" x14ac:dyDescent="0.35">
      <c r="A2987" s="85" t="s">
        <v>3045</v>
      </c>
      <c r="B2987" s="41">
        <v>11006833.3676877</v>
      </c>
      <c r="C2987" s="41">
        <v>3923061.3380362699</v>
      </c>
      <c r="D2987" s="41">
        <v>904611.48622962798</v>
      </c>
      <c r="E2987" s="41">
        <v>2325318.0215291101</v>
      </c>
      <c r="F2987" s="41">
        <v>7121716.7999999998</v>
      </c>
      <c r="G2987" s="41">
        <v>11177134.6044615</v>
      </c>
      <c r="H2987" s="41">
        <v>0.127021547140098</v>
      </c>
      <c r="I2987" s="41">
        <v>0.20804241013621999</v>
      </c>
      <c r="J2987" s="41">
        <v>3237144</v>
      </c>
      <c r="K2987" s="41">
        <v>52200.329742487702</v>
      </c>
      <c r="L2987" s="41">
        <v>139027.190978742</v>
      </c>
      <c r="M2987" s="41">
        <v>2.2044460363024401</v>
      </c>
      <c r="N2987" s="41">
        <v>214.12319210526101</v>
      </c>
      <c r="O2987" s="41">
        <v>1.21188965892042</v>
      </c>
    </row>
    <row r="2988" spans="1:15" x14ac:dyDescent="0.35">
      <c r="A2988" s="85" t="s">
        <v>3046</v>
      </c>
      <c r="B2988" s="41">
        <v>13211133.2752402</v>
      </c>
      <c r="C2988" s="41">
        <v>4454050.5078971405</v>
      </c>
      <c r="D2988" s="41">
        <v>891242.56611693802</v>
      </c>
      <c r="E2988" s="41">
        <v>2257089.6030914402</v>
      </c>
      <c r="F2988" s="41">
        <v>7643790.2800000003</v>
      </c>
      <c r="G2988" s="41">
        <v>13337194.0704989</v>
      </c>
      <c r="H2988" s="41">
        <v>0.116596941238547</v>
      </c>
      <c r="I2988" s="41">
        <v>0.16923271800355599</v>
      </c>
      <c r="J2988" s="41">
        <v>3522484</v>
      </c>
      <c r="K2988" s="41">
        <v>58040.79407502</v>
      </c>
      <c r="L2988" s="41">
        <v>167468.39815309201</v>
      </c>
      <c r="M2988" s="41">
        <v>2.1679222193965901</v>
      </c>
      <c r="N2988" s="41">
        <v>229.785476474565</v>
      </c>
      <c r="O2988" s="41">
        <v>1.26446294941216</v>
      </c>
    </row>
    <row r="2989" spans="1:15" x14ac:dyDescent="0.35">
      <c r="A2989" s="85" t="s">
        <v>3047</v>
      </c>
      <c r="B2989" s="41">
        <v>11157982.4332128</v>
      </c>
      <c r="C2989" s="41">
        <v>4457699.5934845395</v>
      </c>
      <c r="D2989" s="41">
        <v>985314.94875461201</v>
      </c>
      <c r="E2989" s="41">
        <v>2785303.6403255099</v>
      </c>
      <c r="F2989" s="41">
        <v>7431980</v>
      </c>
      <c r="G2989" s="41">
        <v>12111974.654937301</v>
      </c>
      <c r="H2989" s="41">
        <v>0.132577718017892</v>
      </c>
      <c r="I2989" s="41">
        <v>0.22996280290184701</v>
      </c>
      <c r="J2989" s="41">
        <v>3274000</v>
      </c>
      <c r="K2989" s="41">
        <v>56765.1246892126</v>
      </c>
      <c r="L2989" s="41">
        <v>157654.03915982001</v>
      </c>
      <c r="M2989" s="41">
        <v>2.2670213609043701</v>
      </c>
      <c r="N2989" s="41">
        <v>213.36961431307299</v>
      </c>
      <c r="O2989" s="41">
        <v>1.36154538591464</v>
      </c>
    </row>
    <row r="2990" spans="1:15" x14ac:dyDescent="0.35">
      <c r="A2990" s="85" t="s">
        <v>3048</v>
      </c>
      <c r="B2990" s="41">
        <v>9132993.5333282091</v>
      </c>
      <c r="C2990" s="41">
        <v>5880113.0732370699</v>
      </c>
      <c r="D2990" s="41">
        <v>827461.89943013398</v>
      </c>
      <c r="E2990" s="41">
        <v>2498477.06798633</v>
      </c>
      <c r="F2990" s="41">
        <v>7123837.7599999998</v>
      </c>
      <c r="G2990" s="41">
        <v>11363253.3819145</v>
      </c>
      <c r="H2990" s="41">
        <v>0.11615395062424</v>
      </c>
      <c r="I2990" s="41">
        <v>0.21987339224194799</v>
      </c>
      <c r="J2990" s="41">
        <v>3223456</v>
      </c>
      <c r="K2990" s="41">
        <v>52734.608232385799</v>
      </c>
      <c r="L2990" s="41">
        <v>148045.56793274501</v>
      </c>
      <c r="M2990" s="41">
        <v>2.2145547476789602</v>
      </c>
      <c r="N2990" s="41">
        <v>215.481344459626</v>
      </c>
      <c r="O2990" s="41">
        <v>1.8241642117147201</v>
      </c>
    </row>
    <row r="2991" spans="1:15" x14ac:dyDescent="0.35">
      <c r="A2991" s="85" t="s">
        <v>3049</v>
      </c>
      <c r="B2991" s="41">
        <v>10397202.149409</v>
      </c>
      <c r="C2991" s="41">
        <v>6310466.7542638797</v>
      </c>
      <c r="D2991" s="41">
        <v>907369.67502682703</v>
      </c>
      <c r="E2991" s="41">
        <v>2934753.7115480499</v>
      </c>
      <c r="F2991" s="41">
        <v>8429205.5999999996</v>
      </c>
      <c r="G2991" s="41">
        <v>12230887.6519944</v>
      </c>
      <c r="H2991" s="41">
        <v>0.10764592988772601</v>
      </c>
      <c r="I2991" s="41">
        <v>0.23994609345213799</v>
      </c>
      <c r="J2991" s="41">
        <v>3512169</v>
      </c>
      <c r="K2991" s="41">
        <v>52596.9194632941</v>
      </c>
      <c r="L2991" s="41">
        <v>110300.96174661</v>
      </c>
      <c r="M2991" s="41">
        <v>2.3977614763988</v>
      </c>
      <c r="N2991" s="41">
        <v>232.54152817798899</v>
      </c>
      <c r="O2991" s="41">
        <v>1.7967434808131</v>
      </c>
    </row>
    <row r="2992" spans="1:15" x14ac:dyDescent="0.35">
      <c r="A2992" s="85" t="s">
        <v>3050</v>
      </c>
      <c r="B2992" s="41">
        <v>10132709.6420983</v>
      </c>
      <c r="C2992" s="41">
        <v>7183421.9397249501</v>
      </c>
      <c r="D2992" s="41">
        <v>923889.27295871405</v>
      </c>
      <c r="E2992" s="41">
        <v>2174052.9001979199</v>
      </c>
      <c r="F2992" s="41">
        <v>8608972.9800000004</v>
      </c>
      <c r="G2992" s="41">
        <v>14177805.250661399</v>
      </c>
      <c r="H2992" s="41">
        <v>0.135463999647398</v>
      </c>
      <c r="I2992" s="41">
        <v>0.15566265941861199</v>
      </c>
      <c r="J2992" s="41">
        <v>3860526</v>
      </c>
      <c r="K2992" s="41">
        <v>57607.595183703903</v>
      </c>
      <c r="L2992" s="41">
        <v>135340.99741473101</v>
      </c>
      <c r="M2992" s="41">
        <v>2.22858621832119</v>
      </c>
      <c r="N2992" s="41">
        <v>246.10761354392699</v>
      </c>
      <c r="O2992" s="41">
        <v>1.8607365783121099</v>
      </c>
    </row>
    <row r="2993" spans="1:15" x14ac:dyDescent="0.35">
      <c r="A2993" s="85" t="s">
        <v>3051</v>
      </c>
      <c r="B2993" s="41">
        <v>14062123.2877002</v>
      </c>
      <c r="C2993" s="41">
        <v>4406294.8365439801</v>
      </c>
      <c r="D2993" s="41">
        <v>1018235.5953921099</v>
      </c>
      <c r="E2993" s="41">
        <v>2737222.53922344</v>
      </c>
      <c r="F2993" s="41">
        <v>9335124.75</v>
      </c>
      <c r="G2993" s="41">
        <v>13013921.4613405</v>
      </c>
      <c r="H2993" s="41">
        <v>0.10907573521094199</v>
      </c>
      <c r="I2993" s="41">
        <v>0.210330341039379</v>
      </c>
      <c r="J2993" s="41">
        <v>3810255</v>
      </c>
      <c r="K2993" s="41">
        <v>62056.751997236497</v>
      </c>
      <c r="L2993" s="41">
        <v>125169.95248070201</v>
      </c>
      <c r="M2993" s="41">
        <v>2.4506298346277902</v>
      </c>
      <c r="N2993" s="41">
        <v>209.71439471083201</v>
      </c>
      <c r="O2993" s="41">
        <v>1.15643043222671</v>
      </c>
    </row>
    <row r="2994" spans="1:15" x14ac:dyDescent="0.35">
      <c r="A2994" s="85" t="s">
        <v>3052</v>
      </c>
      <c r="B2994" s="41">
        <v>11774374.3324915</v>
      </c>
      <c r="C2994" s="41">
        <v>6523423.9582349705</v>
      </c>
      <c r="D2994" s="41">
        <v>1046638.56919976</v>
      </c>
      <c r="E2994" s="41">
        <v>2443682.4369089501</v>
      </c>
      <c r="F2994" s="41">
        <v>8499154.6699999999</v>
      </c>
      <c r="G2994" s="41">
        <v>13405750.625820801</v>
      </c>
      <c r="H2994" s="41">
        <v>0.123146196279277</v>
      </c>
      <c r="I2994" s="41">
        <v>0.18228613265430799</v>
      </c>
      <c r="J2994" s="41">
        <v>3744121</v>
      </c>
      <c r="K2994" s="41">
        <v>60536.241254553301</v>
      </c>
      <c r="L2994" s="41">
        <v>116785.99898566899</v>
      </c>
      <c r="M2994" s="41">
        <v>2.2741297710634298</v>
      </c>
      <c r="N2994" s="41">
        <v>221.453805157007</v>
      </c>
      <c r="O2994" s="41">
        <v>1.7423112015436899</v>
      </c>
    </row>
    <row r="2995" spans="1:15" x14ac:dyDescent="0.35">
      <c r="A2995" s="85" t="s">
        <v>3053</v>
      </c>
      <c r="B2995" s="41">
        <v>9737546.6083279699</v>
      </c>
      <c r="C2995" s="41">
        <v>5293840.00489817</v>
      </c>
      <c r="D2995" s="41">
        <v>881387.67726450495</v>
      </c>
      <c r="E2995" s="41">
        <v>2213977.8265584302</v>
      </c>
      <c r="F2995" s="41">
        <v>6926543.2000000002</v>
      </c>
      <c r="G2995" s="41">
        <v>11323276.6575264</v>
      </c>
      <c r="H2995" s="41">
        <v>0.12724784236738801</v>
      </c>
      <c r="I2995" s="41">
        <v>0.195524484080041</v>
      </c>
      <c r="J2995" s="41">
        <v>3221648</v>
      </c>
      <c r="K2995" s="41">
        <v>50229.679534784402</v>
      </c>
      <c r="L2995" s="41">
        <v>123067.740477364</v>
      </c>
      <c r="M2995" s="41">
        <v>2.14953529610281</v>
      </c>
      <c r="N2995" s="41">
        <v>225.43356152601001</v>
      </c>
      <c r="O2995" s="41">
        <v>1.6432086947109601</v>
      </c>
    </row>
    <row r="2996" spans="1:15" x14ac:dyDescent="0.35">
      <c r="A2996" s="85" t="s">
        <v>3054</v>
      </c>
      <c r="B2996" s="41">
        <v>13428554.033384399</v>
      </c>
      <c r="C2996" s="41">
        <v>5208552.0783977602</v>
      </c>
      <c r="D2996" s="41">
        <v>1053514.36431629</v>
      </c>
      <c r="E2996" s="41">
        <v>3289156.0222493098</v>
      </c>
      <c r="F2996" s="41">
        <v>8618769.3599999994</v>
      </c>
      <c r="G2996" s="41">
        <v>14501469.848502699</v>
      </c>
      <c r="H2996" s="41">
        <v>0.122234894601738</v>
      </c>
      <c r="I2996" s="41">
        <v>0.22681535434760899</v>
      </c>
      <c r="J2996" s="41">
        <v>3780162</v>
      </c>
      <c r="K2996" s="41">
        <v>58143.097103174397</v>
      </c>
      <c r="L2996" s="41">
        <v>140462.71015494401</v>
      </c>
      <c r="M2996" s="41">
        <v>2.2829095802311299</v>
      </c>
      <c r="N2996" s="41">
        <v>249.41416769255801</v>
      </c>
      <c r="O2996" s="41">
        <v>1.3778647789162899</v>
      </c>
    </row>
    <row r="2997" spans="1:15" x14ac:dyDescent="0.35">
      <c r="A2997" s="85" t="s">
        <v>3055</v>
      </c>
      <c r="B2997" s="41">
        <v>12169625.4264511</v>
      </c>
      <c r="C2997" s="41">
        <v>4132194.6963358298</v>
      </c>
      <c r="D2997" s="41">
        <v>903902.35542699799</v>
      </c>
      <c r="E2997" s="41">
        <v>2502949.95541838</v>
      </c>
      <c r="F2997" s="41">
        <v>7021900.6799999997</v>
      </c>
      <c r="G2997" s="41">
        <v>12881148.024876799</v>
      </c>
      <c r="H2997" s="41">
        <v>0.128726166406985</v>
      </c>
      <c r="I2997" s="41">
        <v>0.19431109328023699</v>
      </c>
      <c r="J2997" s="41">
        <v>3281262</v>
      </c>
      <c r="K2997" s="41">
        <v>61910.737406886503</v>
      </c>
      <c r="L2997" s="41">
        <v>194376.27124450399</v>
      </c>
      <c r="M2997" s="41">
        <v>2.13621260211124</v>
      </c>
      <c r="N2997" s="41">
        <v>208.06187264066199</v>
      </c>
      <c r="O2997" s="41">
        <v>1.25933092094927</v>
      </c>
    </row>
    <row r="2998" spans="1:15" x14ac:dyDescent="0.35">
      <c r="A2998" s="85" t="s">
        <v>3056</v>
      </c>
      <c r="B2998" s="41">
        <v>11112699.349896301</v>
      </c>
      <c r="C2998" s="41">
        <v>6715917.5788867502</v>
      </c>
      <c r="D2998" s="41">
        <v>1103766.6825885901</v>
      </c>
      <c r="E2998" s="41">
        <v>2292442.4672508799</v>
      </c>
      <c r="F2998" s="41">
        <v>8348276.96</v>
      </c>
      <c r="G2998" s="41">
        <v>13018574.495185301</v>
      </c>
      <c r="H2998" s="41">
        <v>0.13221490948098499</v>
      </c>
      <c r="I2998" s="41">
        <v>0.17609012938388199</v>
      </c>
      <c r="J2998" s="41">
        <v>3901064</v>
      </c>
      <c r="K2998" s="41">
        <v>55974.608716077499</v>
      </c>
      <c r="L2998" s="41">
        <v>142025.37656280701</v>
      </c>
      <c r="M2998" s="41">
        <v>2.1373079728192899</v>
      </c>
      <c r="N2998" s="41">
        <v>232.57566812889701</v>
      </c>
      <c r="O2998" s="41">
        <v>1.72156047142183</v>
      </c>
    </row>
    <row r="2999" spans="1:15" x14ac:dyDescent="0.35">
      <c r="A2999" s="85" t="s">
        <v>3057</v>
      </c>
      <c r="B2999" s="41">
        <v>11884202.6986803</v>
      </c>
      <c r="C2999" s="41">
        <v>4044365.7737377202</v>
      </c>
      <c r="D2999" s="41">
        <v>946412.73937711003</v>
      </c>
      <c r="E2999" s="41">
        <v>1992932.66257341</v>
      </c>
      <c r="F2999" s="41">
        <v>7827863.7300000004</v>
      </c>
      <c r="G2999" s="41">
        <v>11162817.4813352</v>
      </c>
      <c r="H2999" s="41">
        <v>0.120903067812744</v>
      </c>
      <c r="I2999" s="41">
        <v>0.17853312265525301</v>
      </c>
      <c r="J2999" s="41">
        <v>3574367</v>
      </c>
      <c r="K2999" s="41">
        <v>51512.771026004499</v>
      </c>
      <c r="L2999" s="41">
        <v>122767.336966588</v>
      </c>
      <c r="M2999" s="41">
        <v>2.1875042393760902</v>
      </c>
      <c r="N2999" s="41">
        <v>216.70351867602099</v>
      </c>
      <c r="O2999" s="41">
        <v>1.1314914707241099</v>
      </c>
    </row>
    <row r="3000" spans="1:15" x14ac:dyDescent="0.35">
      <c r="A3000" s="85" t="s">
        <v>3058</v>
      </c>
      <c r="B3000" s="41">
        <v>13406790.8823309</v>
      </c>
      <c r="C3000" s="41">
        <v>5241766.1429055296</v>
      </c>
      <c r="D3000" s="41">
        <v>852576.98685733101</v>
      </c>
      <c r="E3000" s="41">
        <v>2521664.49308844</v>
      </c>
      <c r="F3000" s="41">
        <v>7653021.25</v>
      </c>
      <c r="G3000" s="41">
        <v>14526278.5717017</v>
      </c>
      <c r="H3000" s="41">
        <v>0.111403974849453</v>
      </c>
      <c r="I3000" s="41">
        <v>0.17359329030085</v>
      </c>
      <c r="J3000" s="41">
        <v>3371375</v>
      </c>
      <c r="K3000" s="41">
        <v>64136.511862341598</v>
      </c>
      <c r="L3000" s="41">
        <v>156501.316519507</v>
      </c>
      <c r="M3000" s="41">
        <v>2.2739368999641698</v>
      </c>
      <c r="N3000" s="41">
        <v>226.48565860905501</v>
      </c>
      <c r="O3000" s="41">
        <v>1.55478584936577</v>
      </c>
    </row>
    <row r="3001" spans="1:15" x14ac:dyDescent="0.35">
      <c r="A3001" s="85" t="s">
        <v>3059</v>
      </c>
      <c r="B3001" s="41">
        <v>11595820.496124201</v>
      </c>
      <c r="C3001" s="41">
        <v>5708878.3351456104</v>
      </c>
      <c r="D3001" s="41">
        <v>948527.90610666398</v>
      </c>
      <c r="E3001" s="41">
        <v>1899922.48218633</v>
      </c>
      <c r="F3001" s="41">
        <v>9099953.6799999997</v>
      </c>
      <c r="G3001" s="41">
        <v>11180058.539069099</v>
      </c>
      <c r="H3001" s="41">
        <v>0.104234366400276</v>
      </c>
      <c r="I3001" s="41">
        <v>0.169938509315224</v>
      </c>
      <c r="J3001" s="41">
        <v>3807512</v>
      </c>
      <c r="K3001" s="41">
        <v>52830.821940596601</v>
      </c>
      <c r="L3001" s="41">
        <v>126862.999506212</v>
      </c>
      <c r="M3001" s="41">
        <v>2.3863112305243299</v>
      </c>
      <c r="N3001" s="41">
        <v>211.61660597364599</v>
      </c>
      <c r="O3001" s="41">
        <v>1.4993723815304101</v>
      </c>
    </row>
    <row r="3002" spans="1:15" x14ac:dyDescent="0.35">
      <c r="A3002" s="85" t="s">
        <v>3060</v>
      </c>
      <c r="B3002" s="41">
        <v>12095278.7457186</v>
      </c>
      <c r="C3002" s="41">
        <v>5162161.1760974303</v>
      </c>
      <c r="D3002" s="41">
        <v>943051.60068870604</v>
      </c>
      <c r="E3002" s="41">
        <v>1780412.0325902901</v>
      </c>
      <c r="F3002" s="41">
        <v>8397233.5999999996</v>
      </c>
      <c r="G3002" s="41">
        <v>11723248.9997999</v>
      </c>
      <c r="H3002" s="41">
        <v>0.112305033492066</v>
      </c>
      <c r="I3002" s="41">
        <v>0.15187018825759699</v>
      </c>
      <c r="J3002" s="41">
        <v>3748765</v>
      </c>
      <c r="K3002" s="41">
        <v>57461.273403587402</v>
      </c>
      <c r="L3002" s="41">
        <v>139579.044704901</v>
      </c>
      <c r="M3002" s="41">
        <v>2.2376122200641202</v>
      </c>
      <c r="N3002" s="41">
        <v>204.019857291454</v>
      </c>
      <c r="O3002" s="41">
        <v>1.3770298154452001</v>
      </c>
    </row>
    <row r="3003" spans="1:15" x14ac:dyDescent="0.35">
      <c r="A3003" s="85" t="s">
        <v>3061</v>
      </c>
      <c r="B3003" s="41">
        <v>12702006.649630601</v>
      </c>
      <c r="C3003" s="41">
        <v>4012429.75130523</v>
      </c>
      <c r="D3003" s="41">
        <v>809523.858600109</v>
      </c>
      <c r="E3003" s="41">
        <v>3611918.4922462301</v>
      </c>
      <c r="F3003" s="41">
        <v>6127228.1699999999</v>
      </c>
      <c r="G3003" s="41">
        <v>15157267.019246301</v>
      </c>
      <c r="H3003" s="41">
        <v>0.132119097924847</v>
      </c>
      <c r="I3003" s="41">
        <v>0.23829615772156801</v>
      </c>
      <c r="J3003" s="41">
        <v>3018339</v>
      </c>
      <c r="K3003" s="41">
        <v>61088.453245390403</v>
      </c>
      <c r="L3003" s="41">
        <v>148616.437464113</v>
      </c>
      <c r="M3003" s="41">
        <v>2.0250067867498101</v>
      </c>
      <c r="N3003" s="41">
        <v>248.12393011852799</v>
      </c>
      <c r="O3003" s="41">
        <v>1.3293502655948299</v>
      </c>
    </row>
    <row r="3004" spans="1:15" x14ac:dyDescent="0.35">
      <c r="A3004" s="85" t="s">
        <v>3062</v>
      </c>
      <c r="B3004" s="41">
        <v>11892087.704549501</v>
      </c>
      <c r="C3004" s="41">
        <v>5576498.7926596701</v>
      </c>
      <c r="D3004" s="41">
        <v>1118793.18064878</v>
      </c>
      <c r="E3004" s="41">
        <v>2963077.5203076098</v>
      </c>
      <c r="F3004" s="41">
        <v>8135466.6399999997</v>
      </c>
      <c r="G3004" s="41">
        <v>13529555.137728401</v>
      </c>
      <c r="H3004" s="41">
        <v>0.13752046811278901</v>
      </c>
      <c r="I3004" s="41">
        <v>0.21900775673287301</v>
      </c>
      <c r="J3004" s="41">
        <v>3599764</v>
      </c>
      <c r="K3004" s="41">
        <v>52419.818433662796</v>
      </c>
      <c r="L3004" s="41">
        <v>114564.579562778</v>
      </c>
      <c r="M3004" s="41">
        <v>2.2607080287334602</v>
      </c>
      <c r="N3004" s="41">
        <v>258.10273809642501</v>
      </c>
      <c r="O3004" s="41">
        <v>1.5491289964174499</v>
      </c>
    </row>
    <row r="3005" spans="1:15" x14ac:dyDescent="0.35">
      <c r="A3005" s="85" t="s">
        <v>3063</v>
      </c>
      <c r="B3005" s="41">
        <v>11464657.609599501</v>
      </c>
      <c r="C3005" s="41">
        <v>6807863.3305657599</v>
      </c>
      <c r="D3005" s="41">
        <v>1171426.59017678</v>
      </c>
      <c r="E3005" s="41">
        <v>2254179.5745764398</v>
      </c>
      <c r="F3005" s="41">
        <v>9286369.75</v>
      </c>
      <c r="G3005" s="41">
        <v>12579932.223321799</v>
      </c>
      <c r="H3005" s="41">
        <v>0.126144728425958</v>
      </c>
      <c r="I3005" s="41">
        <v>0.17918853095229201</v>
      </c>
      <c r="J3005" s="41">
        <v>3790355</v>
      </c>
      <c r="K3005" s="41">
        <v>55890.937548080001</v>
      </c>
      <c r="L3005" s="41">
        <v>168174.86840335501</v>
      </c>
      <c r="M3005" s="41">
        <v>2.4535843106331101</v>
      </c>
      <c r="N3005" s="41">
        <v>225.08446583360501</v>
      </c>
      <c r="O3005" s="41">
        <v>1.79610177161922</v>
      </c>
    </row>
    <row r="3006" spans="1:15" x14ac:dyDescent="0.35">
      <c r="A3006" s="85" t="s">
        <v>3064</v>
      </c>
      <c r="B3006" s="41">
        <v>13330682.722050801</v>
      </c>
      <c r="C3006" s="41">
        <v>4903256.9586025001</v>
      </c>
      <c r="D3006" s="41">
        <v>1024132.53368397</v>
      </c>
      <c r="E3006" s="41">
        <v>3284464.5182985002</v>
      </c>
      <c r="F3006" s="41">
        <v>8277539.4000000004</v>
      </c>
      <c r="G3006" s="41">
        <v>14419411.7433115</v>
      </c>
      <c r="H3006" s="41">
        <v>0.12372427169407001</v>
      </c>
      <c r="I3006" s="41">
        <v>0.22778075671651399</v>
      </c>
      <c r="J3006" s="41">
        <v>3537410</v>
      </c>
      <c r="K3006" s="41">
        <v>63384.815786678701</v>
      </c>
      <c r="L3006" s="41">
        <v>154414.41067581999</v>
      </c>
      <c r="M3006" s="41">
        <v>2.3385043421004199</v>
      </c>
      <c r="N3006" s="41">
        <v>227.49312001776701</v>
      </c>
      <c r="O3006" s="41">
        <v>1.3861149707278799</v>
      </c>
    </row>
    <row r="3007" spans="1:15" x14ac:dyDescent="0.35">
      <c r="A3007" s="85" t="s">
        <v>3065</v>
      </c>
      <c r="B3007" s="41">
        <v>12761397.1013622</v>
      </c>
      <c r="C3007" s="41">
        <v>4154603.2924975799</v>
      </c>
      <c r="D3007" s="41">
        <v>984998.91478300095</v>
      </c>
      <c r="E3007" s="41">
        <v>1923006.5252632599</v>
      </c>
      <c r="F3007" s="41">
        <v>7537706.4100000001</v>
      </c>
      <c r="G3007" s="41">
        <v>12416532.6739957</v>
      </c>
      <c r="H3007" s="41">
        <v>0.13067621119817499</v>
      </c>
      <c r="I3007" s="41">
        <v>0.15487468005384999</v>
      </c>
      <c r="J3007" s="41">
        <v>3051703</v>
      </c>
      <c r="K3007" s="41">
        <v>50143.496785379699</v>
      </c>
      <c r="L3007" s="41">
        <v>130233.25008964899</v>
      </c>
      <c r="M3007" s="41">
        <v>2.4720782946543798</v>
      </c>
      <c r="N3007" s="41">
        <v>247.615595425902</v>
      </c>
      <c r="O3007" s="41">
        <v>1.3614048590238199</v>
      </c>
    </row>
    <row r="3008" spans="1:15" x14ac:dyDescent="0.35">
      <c r="A3008" s="85" t="s">
        <v>3066</v>
      </c>
      <c r="B3008" s="41">
        <v>14121754.569419101</v>
      </c>
      <c r="C3008" s="41">
        <v>4315916.7697538501</v>
      </c>
      <c r="D3008" s="41">
        <v>1008898.62427626</v>
      </c>
      <c r="E3008" s="41">
        <v>2331247.0269682398</v>
      </c>
      <c r="F3008" s="41">
        <v>7402203.5999999996</v>
      </c>
      <c r="G3008" s="41">
        <v>14546276.401132099</v>
      </c>
      <c r="H3008" s="41">
        <v>0.136297064873528</v>
      </c>
      <c r="I3008" s="41">
        <v>0.16026417776488899</v>
      </c>
      <c r="J3008" s="41">
        <v>3190605</v>
      </c>
      <c r="K3008" s="41">
        <v>64247.499673742597</v>
      </c>
      <c r="L3008" s="41">
        <v>170663.01071465301</v>
      </c>
      <c r="M3008" s="41">
        <v>2.3198349416604298</v>
      </c>
      <c r="N3008" s="41">
        <v>226.41031866448699</v>
      </c>
      <c r="O3008" s="41">
        <v>1.35269541975702</v>
      </c>
    </row>
    <row r="3009" spans="1:15" x14ac:dyDescent="0.35">
      <c r="A3009" s="85" t="s">
        <v>3067</v>
      </c>
      <c r="B3009" s="41">
        <v>10058774.163706699</v>
      </c>
      <c r="C3009" s="41">
        <v>6128631.1919349702</v>
      </c>
      <c r="D3009" s="41">
        <v>1007091.26691936</v>
      </c>
      <c r="E3009" s="41">
        <v>2769990.2927268199</v>
      </c>
      <c r="F3009" s="41">
        <v>6931375.3600000003</v>
      </c>
      <c r="G3009" s="41">
        <v>13149579.138353599</v>
      </c>
      <c r="H3009" s="41">
        <v>0.14529457930256401</v>
      </c>
      <c r="I3009" s="41">
        <v>0.21065239150107501</v>
      </c>
      <c r="J3009" s="41">
        <v>3332392</v>
      </c>
      <c r="K3009" s="41">
        <v>64119.266327060403</v>
      </c>
      <c r="L3009" s="41">
        <v>116467.583065734</v>
      </c>
      <c r="M3009" s="41">
        <v>2.0759181792627102</v>
      </c>
      <c r="N3009" s="41">
        <v>205.084740512244</v>
      </c>
      <c r="O3009" s="41">
        <v>1.83910872188355</v>
      </c>
    </row>
    <row r="3010" spans="1:15" x14ac:dyDescent="0.35">
      <c r="A3010" s="85" t="s">
        <v>3068</v>
      </c>
      <c r="B3010" s="41">
        <v>11637892.688596699</v>
      </c>
      <c r="C3010" s="41">
        <v>4192385.1041655</v>
      </c>
      <c r="D3010" s="41">
        <v>785235.91588001</v>
      </c>
      <c r="E3010" s="41">
        <v>2630729.3067866699</v>
      </c>
      <c r="F3010" s="41">
        <v>6563071.0199999996</v>
      </c>
      <c r="G3010" s="41">
        <v>12838166.201698299</v>
      </c>
      <c r="H3010" s="41">
        <v>0.11964458612242899</v>
      </c>
      <c r="I3010" s="41">
        <v>0.20491472578370701</v>
      </c>
      <c r="J3010" s="41">
        <v>3081254</v>
      </c>
      <c r="K3010" s="41">
        <v>60691.9406311083</v>
      </c>
      <c r="L3010" s="41">
        <v>154994.206269477</v>
      </c>
      <c r="M3010" s="41">
        <v>2.1285645772448198</v>
      </c>
      <c r="N3010" s="41">
        <v>211.53071010253399</v>
      </c>
      <c r="O3010" s="41">
        <v>1.36061003220296</v>
      </c>
    </row>
    <row r="3011" spans="1:15" x14ac:dyDescent="0.35">
      <c r="A3011" s="85" t="s">
        <v>3069</v>
      </c>
      <c r="B3011" s="41">
        <v>12293538.1100308</v>
      </c>
      <c r="C3011" s="41">
        <v>4425795.6465087002</v>
      </c>
      <c r="D3011" s="41">
        <v>1012177.2714076</v>
      </c>
      <c r="E3011" s="41">
        <v>2904586.4829666801</v>
      </c>
      <c r="F3011" s="41">
        <v>7366486.9199999999</v>
      </c>
      <c r="G3011" s="41">
        <v>13410928.293089399</v>
      </c>
      <c r="H3011" s="41">
        <v>0.13740298223560801</v>
      </c>
      <c r="I3011" s="41">
        <v>0.216583551823433</v>
      </c>
      <c r="J3011" s="41">
        <v>3333252</v>
      </c>
      <c r="K3011" s="41">
        <v>60474.965246615502</v>
      </c>
      <c r="L3011" s="41">
        <v>141317.70217564999</v>
      </c>
      <c r="M3011" s="41">
        <v>2.2096141515541698</v>
      </c>
      <c r="N3011" s="41">
        <v>221.763237627965</v>
      </c>
      <c r="O3011" s="41">
        <v>1.32777109156725</v>
      </c>
    </row>
    <row r="3012" spans="1:15" x14ac:dyDescent="0.35">
      <c r="A3012" s="85" t="s">
        <v>3070</v>
      </c>
      <c r="B3012" s="41">
        <v>12206675.2249454</v>
      </c>
      <c r="C3012" s="41">
        <v>4421295.1413935497</v>
      </c>
      <c r="D3012" s="41">
        <v>1043497.98009367</v>
      </c>
      <c r="E3012" s="41">
        <v>3224714.9888402098</v>
      </c>
      <c r="F3012" s="41">
        <v>8014694.3799999999</v>
      </c>
      <c r="G3012" s="41">
        <v>13032501.218051201</v>
      </c>
      <c r="H3012" s="41">
        <v>0.13019809996718501</v>
      </c>
      <c r="I3012" s="41">
        <v>0.24743638499520601</v>
      </c>
      <c r="J3012" s="41">
        <v>3834782</v>
      </c>
      <c r="K3012" s="41">
        <v>61724.454002326602</v>
      </c>
      <c r="L3012" s="41">
        <v>151012.26277840199</v>
      </c>
      <c r="M3012" s="41">
        <v>2.0853785874338402</v>
      </c>
      <c r="N3012" s="41">
        <v>211.14485426204001</v>
      </c>
      <c r="O3012" s="41">
        <v>1.15294562804184</v>
      </c>
    </row>
    <row r="3013" spans="1:15" x14ac:dyDescent="0.35">
      <c r="A3013" s="85" t="s">
        <v>3071</v>
      </c>
      <c r="B3013" s="41">
        <v>13197201.577515099</v>
      </c>
      <c r="C3013" s="41">
        <v>5231036.4006008301</v>
      </c>
      <c r="D3013" s="41">
        <v>1020521.91607006</v>
      </c>
      <c r="E3013" s="41">
        <v>3398471.1648502601</v>
      </c>
      <c r="F3013" s="41">
        <v>9091993.8699999992</v>
      </c>
      <c r="G3013" s="41">
        <v>13907683.2984733</v>
      </c>
      <c r="H3013" s="41">
        <v>0.112244017171787</v>
      </c>
      <c r="I3013" s="41">
        <v>0.24435925753524501</v>
      </c>
      <c r="J3013" s="41">
        <v>3970303</v>
      </c>
      <c r="K3013" s="41">
        <v>64602.765228880002</v>
      </c>
      <c r="L3013" s="41">
        <v>152446.10943706601</v>
      </c>
      <c r="M3013" s="41">
        <v>2.2879232100856401</v>
      </c>
      <c r="N3013" s="41">
        <v>215.27795926925</v>
      </c>
      <c r="O3013" s="41">
        <v>1.31754085282681</v>
      </c>
    </row>
    <row r="3014" spans="1:15" x14ac:dyDescent="0.35">
      <c r="A3014" s="85" t="s">
        <v>3072</v>
      </c>
      <c r="B3014" s="41">
        <v>15115633.876097601</v>
      </c>
      <c r="C3014" s="41">
        <v>3650479.47939714</v>
      </c>
      <c r="D3014" s="41">
        <v>863675.90831175295</v>
      </c>
      <c r="E3014" s="41">
        <v>2551563.5608349601</v>
      </c>
      <c r="F3014" s="41">
        <v>7246642.1100000003</v>
      </c>
      <c r="G3014" s="41">
        <v>15111420.4502066</v>
      </c>
      <c r="H3014" s="41">
        <v>0.119182911919981</v>
      </c>
      <c r="I3014" s="41">
        <v>0.16885001441410299</v>
      </c>
      <c r="J3014" s="41">
        <v>3308969</v>
      </c>
      <c r="K3014" s="41">
        <v>62736.830863979099</v>
      </c>
      <c r="L3014" s="41">
        <v>176709.735565159</v>
      </c>
      <c r="M3014" s="41">
        <v>2.18745631232414</v>
      </c>
      <c r="N3014" s="41">
        <v>240.86997979932701</v>
      </c>
      <c r="O3014" s="41">
        <v>1.1032075185343699</v>
      </c>
    </row>
    <row r="3015" spans="1:15" x14ac:dyDescent="0.35">
      <c r="A3015" s="85" t="s">
        <v>3073</v>
      </c>
      <c r="B3015" s="41">
        <v>13050482.528473901</v>
      </c>
      <c r="C3015" s="41">
        <v>5433712.1332113901</v>
      </c>
      <c r="D3015" s="41">
        <v>928517.11472616706</v>
      </c>
      <c r="E3015" s="41">
        <v>2846239.6762698302</v>
      </c>
      <c r="F3015" s="41">
        <v>7535677.9400000004</v>
      </c>
      <c r="G3015" s="41">
        <v>14864837.184806401</v>
      </c>
      <c r="H3015" s="41">
        <v>0.123216135577865</v>
      </c>
      <c r="I3015" s="41">
        <v>0.19147466204197799</v>
      </c>
      <c r="J3015" s="41">
        <v>3456733</v>
      </c>
      <c r="K3015" s="41">
        <v>64227.606225399097</v>
      </c>
      <c r="L3015" s="41">
        <v>141563.67212508299</v>
      </c>
      <c r="M3015" s="41">
        <v>2.1846946910732998</v>
      </c>
      <c r="N3015" s="41">
        <v>231.43580260093</v>
      </c>
      <c r="O3015" s="41">
        <v>1.57192127167802</v>
      </c>
    </row>
    <row r="3016" spans="1:15" x14ac:dyDescent="0.35">
      <c r="A3016" s="85" t="s">
        <v>3074</v>
      </c>
      <c r="B3016" s="41">
        <v>11653146.345610199</v>
      </c>
      <c r="C3016" s="41">
        <v>5441779.0871604905</v>
      </c>
      <c r="D3016" s="41">
        <v>906630.51805917197</v>
      </c>
      <c r="E3016" s="41">
        <v>2807532.20713735</v>
      </c>
      <c r="F3016" s="41">
        <v>8010188.3399999999</v>
      </c>
      <c r="G3016" s="41">
        <v>12913517.459663801</v>
      </c>
      <c r="H3016" s="41">
        <v>0.11318466927073199</v>
      </c>
      <c r="I3016" s="41">
        <v>0.21741033888767</v>
      </c>
      <c r="J3016" s="41">
        <v>3467614</v>
      </c>
      <c r="K3016" s="41">
        <v>56435.265534760103</v>
      </c>
      <c r="L3016" s="41">
        <v>114617.64169660999</v>
      </c>
      <c r="M3016" s="41">
        <v>2.3067386777826102</v>
      </c>
      <c r="N3016" s="41">
        <v>228.820256792332</v>
      </c>
      <c r="O3016" s="41">
        <v>1.5693151219139401</v>
      </c>
    </row>
    <row r="3017" spans="1:15" x14ac:dyDescent="0.35">
      <c r="A3017" s="85" t="s">
        <v>3075</v>
      </c>
      <c r="B3017" s="41">
        <v>12334617.2168603</v>
      </c>
      <c r="C3017" s="41">
        <v>7080760.0191845996</v>
      </c>
      <c r="D3017" s="41">
        <v>1276893.0583874299</v>
      </c>
      <c r="E3017" s="41">
        <v>2143111.0494725402</v>
      </c>
      <c r="F3017" s="41">
        <v>9530242.1099999994</v>
      </c>
      <c r="G3017" s="41">
        <v>13416563.285778699</v>
      </c>
      <c r="H3017" s="41">
        <v>0.13398327593877099</v>
      </c>
      <c r="I3017" s="41">
        <v>0.159736215886537</v>
      </c>
      <c r="J3017" s="41">
        <v>3987549</v>
      </c>
      <c r="K3017" s="41">
        <v>63429.289361661897</v>
      </c>
      <c r="L3017" s="41">
        <v>111424.051873866</v>
      </c>
      <c r="M3017" s="41">
        <v>2.3893980940349202</v>
      </c>
      <c r="N3017" s="41">
        <v>211.524007135716</v>
      </c>
      <c r="O3017" s="41">
        <v>1.7757173690366199</v>
      </c>
    </row>
    <row r="3018" spans="1:15" x14ac:dyDescent="0.35">
      <c r="A3018" s="85" t="s">
        <v>3076</v>
      </c>
      <c r="B3018" s="41">
        <v>12729069.3737192</v>
      </c>
      <c r="C3018" s="41">
        <v>4411683.0228308802</v>
      </c>
      <c r="D3018" s="41">
        <v>995183.721322575</v>
      </c>
      <c r="E3018" s="41">
        <v>2349596.8224136299</v>
      </c>
      <c r="F3018" s="41">
        <v>7756719.8399999999</v>
      </c>
      <c r="G3018" s="41">
        <v>12853347.2149841</v>
      </c>
      <c r="H3018" s="41">
        <v>0.12829955726782799</v>
      </c>
      <c r="I3018" s="41">
        <v>0.182800385231525</v>
      </c>
      <c r="J3018" s="41">
        <v>3591074</v>
      </c>
      <c r="K3018" s="41">
        <v>53840.519478004702</v>
      </c>
      <c r="L3018" s="41">
        <v>124534.11469772999</v>
      </c>
      <c r="M3018" s="41">
        <v>2.1569830340120499</v>
      </c>
      <c r="N3018" s="41">
        <v>238.734047768154</v>
      </c>
      <c r="O3018" s="41">
        <v>1.2285135374071601</v>
      </c>
    </row>
    <row r="3019" spans="1:15" x14ac:dyDescent="0.35">
      <c r="A3019" s="85" t="s">
        <v>3077</v>
      </c>
      <c r="B3019" s="41">
        <v>11581369.8638513</v>
      </c>
      <c r="C3019" s="41">
        <v>5512015.74466764</v>
      </c>
      <c r="D3019" s="41">
        <v>968715.44137973106</v>
      </c>
      <c r="E3019" s="41">
        <v>1786402.73951057</v>
      </c>
      <c r="F3019" s="41">
        <v>8446949.2899999991</v>
      </c>
      <c r="G3019" s="41">
        <v>11518370.264230199</v>
      </c>
      <c r="H3019" s="41">
        <v>0.11468228447003399</v>
      </c>
      <c r="I3019" s="41">
        <v>0.15509162307954</v>
      </c>
      <c r="J3019" s="41">
        <v>3822149</v>
      </c>
      <c r="K3019" s="41">
        <v>51281.644914430399</v>
      </c>
      <c r="L3019" s="41">
        <v>116815.764820939</v>
      </c>
      <c r="M3019" s="41">
        <v>2.21160111179787</v>
      </c>
      <c r="N3019" s="41">
        <v>224.61260120271001</v>
      </c>
      <c r="O3019" s="41">
        <v>1.44212476925092</v>
      </c>
    </row>
    <row r="3020" spans="1:15" x14ac:dyDescent="0.35">
      <c r="A3020" s="85" t="s">
        <v>3078</v>
      </c>
      <c r="B3020" s="41">
        <v>11050626.5102806</v>
      </c>
      <c r="C3020" s="41">
        <v>5547640.2485842397</v>
      </c>
      <c r="D3020" s="41">
        <v>859131.51539731096</v>
      </c>
      <c r="E3020" s="41">
        <v>2541457.3784795199</v>
      </c>
      <c r="F3020" s="41">
        <v>6886920.2400000002</v>
      </c>
      <c r="G3020" s="41">
        <v>13275197.910725901</v>
      </c>
      <c r="H3020" s="41">
        <v>0.12474828885158</v>
      </c>
      <c r="I3020" s="41">
        <v>0.19144402935236901</v>
      </c>
      <c r="J3020" s="41">
        <v>3188389</v>
      </c>
      <c r="K3020" s="41">
        <v>55789.863041504199</v>
      </c>
      <c r="L3020" s="41">
        <v>163262.49798426899</v>
      </c>
      <c r="M3020" s="41">
        <v>2.1608228995128398</v>
      </c>
      <c r="N3020" s="41">
        <v>237.950751278414</v>
      </c>
      <c r="O3020" s="41">
        <v>1.73995088070629</v>
      </c>
    </row>
    <row r="3021" spans="1:15" x14ac:dyDescent="0.35">
      <c r="A3021" s="85" t="s">
        <v>3079</v>
      </c>
      <c r="B3021" s="41">
        <v>13650251.6938255</v>
      </c>
      <c r="C3021" s="41">
        <v>5295875.86646879</v>
      </c>
      <c r="D3021" s="41">
        <v>1300785.262746</v>
      </c>
      <c r="E3021" s="41">
        <v>2123146.6862637</v>
      </c>
      <c r="F3021" s="41">
        <v>9183077.3599999994</v>
      </c>
      <c r="G3021" s="41">
        <v>13293860.091357401</v>
      </c>
      <c r="H3021" s="41">
        <v>0.14165025641752901</v>
      </c>
      <c r="I3021" s="41">
        <v>0.159708818332157</v>
      </c>
      <c r="J3021" s="41">
        <v>3958223</v>
      </c>
      <c r="K3021" s="41">
        <v>64339.657784132098</v>
      </c>
      <c r="L3021" s="41">
        <v>106877.942053411</v>
      </c>
      <c r="M3021" s="41">
        <v>2.3241010860609301</v>
      </c>
      <c r="N3021" s="41">
        <v>206.62436041957901</v>
      </c>
      <c r="O3021" s="41">
        <v>1.33794277544969</v>
      </c>
    </row>
    <row r="3022" spans="1:15" x14ac:dyDescent="0.35">
      <c r="A3022" s="85" t="s">
        <v>3080</v>
      </c>
      <c r="B3022" s="41">
        <v>11078466.7478124</v>
      </c>
      <c r="C3022" s="41">
        <v>4662744.3105727099</v>
      </c>
      <c r="D3022" s="41">
        <v>1080782.50977093</v>
      </c>
      <c r="E3022" s="41">
        <v>2910873.7966420199</v>
      </c>
      <c r="F3022" s="41">
        <v>7943891.1200000001</v>
      </c>
      <c r="G3022" s="41">
        <v>11957023.9147078</v>
      </c>
      <c r="H3022" s="41">
        <v>0.13605202959666601</v>
      </c>
      <c r="I3022" s="41">
        <v>0.24344467464529199</v>
      </c>
      <c r="J3022" s="41">
        <v>3424091</v>
      </c>
      <c r="K3022" s="41">
        <v>51543.339575428203</v>
      </c>
      <c r="L3022" s="41">
        <v>168047.669909811</v>
      </c>
      <c r="M3022" s="41">
        <v>2.31776362944183</v>
      </c>
      <c r="N3022" s="41">
        <v>231.978001873506</v>
      </c>
      <c r="O3022" s="41">
        <v>1.3617466097053801</v>
      </c>
    </row>
    <row r="3023" spans="1:15" x14ac:dyDescent="0.35">
      <c r="A3023" s="85" t="s">
        <v>3081</v>
      </c>
      <c r="B3023" s="41">
        <v>11565874.638228299</v>
      </c>
      <c r="C3023" s="41">
        <v>5202417.5309341596</v>
      </c>
      <c r="D3023" s="41">
        <v>1213966.3705371399</v>
      </c>
      <c r="E3023" s="41">
        <v>2585249.6675040801</v>
      </c>
      <c r="F3023" s="41">
        <v>8568552.3599999994</v>
      </c>
      <c r="G3023" s="41">
        <v>12141177.042075001</v>
      </c>
      <c r="H3023" s="41">
        <v>0.14167695073023301</v>
      </c>
      <c r="I3023" s="41">
        <v>0.212932375382135</v>
      </c>
      <c r="J3023" s="41">
        <v>3758137</v>
      </c>
      <c r="K3023" s="41">
        <v>52386.852960282398</v>
      </c>
      <c r="L3023" s="41">
        <v>142221.194871354</v>
      </c>
      <c r="M3023" s="41">
        <v>2.2846607797698502</v>
      </c>
      <c r="N3023" s="41">
        <v>231.756160068529</v>
      </c>
      <c r="O3023" s="41">
        <v>1.38430757871098</v>
      </c>
    </row>
    <row r="3024" spans="1:15" x14ac:dyDescent="0.35">
      <c r="A3024" s="85" t="s">
        <v>3082</v>
      </c>
      <c r="B3024" s="41">
        <v>10910382.541307701</v>
      </c>
      <c r="C3024" s="41">
        <v>4223787.6952072</v>
      </c>
      <c r="D3024" s="41">
        <v>738644.91724523203</v>
      </c>
      <c r="E3024" s="41">
        <v>2323976.5939217699</v>
      </c>
      <c r="F3024" s="41">
        <v>7106530.8300000001</v>
      </c>
      <c r="G3024" s="41">
        <v>11207764.950337701</v>
      </c>
      <c r="H3024" s="41">
        <v>0.103938888736972</v>
      </c>
      <c r="I3024" s="41">
        <v>0.20735415171708599</v>
      </c>
      <c r="J3024" s="41">
        <v>3274899</v>
      </c>
      <c r="K3024" s="41">
        <v>50592.538032491</v>
      </c>
      <c r="L3024" s="41">
        <v>117504.032655797</v>
      </c>
      <c r="M3024" s="41">
        <v>2.1675444048966601</v>
      </c>
      <c r="N3024" s="41">
        <v>221.53035123438499</v>
      </c>
      <c r="O3024" s="41">
        <v>1.28974594184651</v>
      </c>
    </row>
    <row r="3025" spans="1:15" x14ac:dyDescent="0.35">
      <c r="A3025" s="85" t="s">
        <v>3083</v>
      </c>
      <c r="B3025" s="41">
        <v>10468948.3526727</v>
      </c>
      <c r="C3025" s="41">
        <v>4420761.3509215396</v>
      </c>
      <c r="D3025" s="41">
        <v>1122753.78599238</v>
      </c>
      <c r="E3025" s="41">
        <v>2634811.1071858802</v>
      </c>
      <c r="F3025" s="41">
        <v>7496072.4299999997</v>
      </c>
      <c r="G3025" s="41">
        <v>11306120.3439299</v>
      </c>
      <c r="H3025" s="41">
        <v>0.149778940435396</v>
      </c>
      <c r="I3025" s="41">
        <v>0.23304290305033501</v>
      </c>
      <c r="J3025" s="41">
        <v>3245053</v>
      </c>
      <c r="K3025" s="41">
        <v>54716.741731258502</v>
      </c>
      <c r="L3025" s="41">
        <v>154918.17715744601</v>
      </c>
      <c r="M3025" s="41">
        <v>2.30747261240947</v>
      </c>
      <c r="N3025" s="41">
        <v>206.628676900985</v>
      </c>
      <c r="O3025" s="41">
        <v>1.3623079040377899</v>
      </c>
    </row>
    <row r="3026" spans="1:15" x14ac:dyDescent="0.35">
      <c r="A3026" s="85" t="s">
        <v>3084</v>
      </c>
      <c r="B3026" s="41">
        <v>11960843.494246701</v>
      </c>
      <c r="C3026" s="41">
        <v>3530992.54588906</v>
      </c>
      <c r="D3026" s="41">
        <v>974923.60541774705</v>
      </c>
      <c r="E3026" s="41">
        <v>1934635.74855208</v>
      </c>
      <c r="F3026" s="41">
        <v>6999346.2000000002</v>
      </c>
      <c r="G3026" s="41">
        <v>11531785.200497299</v>
      </c>
      <c r="H3026" s="41">
        <v>0.13928781025544201</v>
      </c>
      <c r="I3026" s="41">
        <v>0.16776550333842899</v>
      </c>
      <c r="J3026" s="41">
        <v>3181521</v>
      </c>
      <c r="K3026" s="41">
        <v>55908.975082407203</v>
      </c>
      <c r="L3026" s="41">
        <v>129736.00639175301</v>
      </c>
      <c r="M3026" s="41">
        <v>2.1985521268925998</v>
      </c>
      <c r="N3026" s="41">
        <v>206.26060503418299</v>
      </c>
      <c r="O3026" s="41">
        <v>1.10984417386811</v>
      </c>
    </row>
    <row r="3027" spans="1:15" x14ac:dyDescent="0.35">
      <c r="A3027" s="85" t="s">
        <v>3085</v>
      </c>
      <c r="B3027" s="41">
        <v>14550689.3208037</v>
      </c>
      <c r="C3027" s="41">
        <v>3743096.7789974399</v>
      </c>
      <c r="D3027" s="41">
        <v>874927.60184315802</v>
      </c>
      <c r="E3027" s="41">
        <v>3487504.0308588902</v>
      </c>
      <c r="F3027" s="41">
        <v>7363437.7000000002</v>
      </c>
      <c r="G3027" s="41">
        <v>15429339.524392599</v>
      </c>
      <c r="H3027" s="41">
        <v>0.118820534306029</v>
      </c>
      <c r="I3027" s="41">
        <v>0.22603067521752401</v>
      </c>
      <c r="J3027" s="41">
        <v>3301990</v>
      </c>
      <c r="K3027" s="41">
        <v>63250.5514650841</v>
      </c>
      <c r="L3027" s="41">
        <v>136559.49188940399</v>
      </c>
      <c r="M3027" s="41">
        <v>2.2330605245243902</v>
      </c>
      <c r="N3027" s="41">
        <v>243.94414644551799</v>
      </c>
      <c r="O3027" s="41">
        <v>1.13358816319778</v>
      </c>
    </row>
    <row r="3028" spans="1:15" x14ac:dyDescent="0.35">
      <c r="A3028" s="85" t="s">
        <v>3086</v>
      </c>
      <c r="B3028" s="41">
        <v>11558870.436518401</v>
      </c>
      <c r="C3028" s="41">
        <v>4676151.0613423605</v>
      </c>
      <c r="D3028" s="41">
        <v>956699.93816794502</v>
      </c>
      <c r="E3028" s="41">
        <v>1914908.16182477</v>
      </c>
      <c r="F3028" s="41">
        <v>6628146.7199999997</v>
      </c>
      <c r="G3028" s="41">
        <v>12652581.9876938</v>
      </c>
      <c r="H3028" s="41">
        <v>0.14433898019806399</v>
      </c>
      <c r="I3028" s="41">
        <v>0.151345248241604</v>
      </c>
      <c r="J3028" s="41">
        <v>3186609</v>
      </c>
      <c r="K3028" s="41">
        <v>52860.051753399901</v>
      </c>
      <c r="L3028" s="41">
        <v>174099.109840316</v>
      </c>
      <c r="M3028" s="41">
        <v>2.0771539979028</v>
      </c>
      <c r="N3028" s="41">
        <v>239.35889502555099</v>
      </c>
      <c r="O3028" s="41">
        <v>1.46743797602478</v>
      </c>
    </row>
    <row r="3029" spans="1:15" x14ac:dyDescent="0.35">
      <c r="A3029" s="85" t="s">
        <v>3087</v>
      </c>
      <c r="B3029" s="41">
        <v>11059114.5655571</v>
      </c>
      <c r="C3029" s="41">
        <v>5879500.9747037897</v>
      </c>
      <c r="D3029" s="41">
        <v>821660.00774039701</v>
      </c>
      <c r="E3029" s="41">
        <v>3182462.8504594099</v>
      </c>
      <c r="F3029" s="41">
        <v>7888381.0199999996</v>
      </c>
      <c r="G3029" s="41">
        <v>13234498.9318636</v>
      </c>
      <c r="H3029" s="41">
        <v>0.104160791125223</v>
      </c>
      <c r="I3029" s="41">
        <v>0.240467196139725</v>
      </c>
      <c r="J3029" s="41">
        <v>3371103</v>
      </c>
      <c r="K3029" s="41">
        <v>54846.6594772631</v>
      </c>
      <c r="L3029" s="41">
        <v>180141.55340289199</v>
      </c>
      <c r="M3029" s="41">
        <v>2.3404282150525302</v>
      </c>
      <c r="N3029" s="41">
        <v>241.30032912232701</v>
      </c>
      <c r="O3029" s="41">
        <v>1.7440882033873799</v>
      </c>
    </row>
    <row r="3030" spans="1:15" x14ac:dyDescent="0.35">
      <c r="A3030" s="85" t="s">
        <v>3088</v>
      </c>
      <c r="B3030" s="41">
        <v>10507772.002693901</v>
      </c>
      <c r="C3030" s="41">
        <v>5392261.0262526004</v>
      </c>
      <c r="D3030" s="41">
        <v>1123708.3670411599</v>
      </c>
      <c r="E3030" s="41">
        <v>2298136.6664163601</v>
      </c>
      <c r="F3030" s="41">
        <v>8584434.8399999999</v>
      </c>
      <c r="G3030" s="41">
        <v>10849027.268846201</v>
      </c>
      <c r="H3030" s="41">
        <v>0.13090068105650199</v>
      </c>
      <c r="I3030" s="41">
        <v>0.21182882201943001</v>
      </c>
      <c r="J3030" s="41">
        <v>3765103</v>
      </c>
      <c r="K3030" s="41">
        <v>51378.231051554103</v>
      </c>
      <c r="L3030" s="41">
        <v>111584.04644209601</v>
      </c>
      <c r="M3030" s="41">
        <v>2.2761382696257102</v>
      </c>
      <c r="N3030" s="41">
        <v>211.15540552189699</v>
      </c>
      <c r="O3030" s="41">
        <v>1.43216826372415</v>
      </c>
    </row>
    <row r="3031" spans="1:15" x14ac:dyDescent="0.35">
      <c r="A3031" s="85" t="s">
        <v>3089</v>
      </c>
      <c r="B3031" s="41">
        <v>12156109.9754836</v>
      </c>
      <c r="C3031" s="41">
        <v>4952814.9247599496</v>
      </c>
      <c r="D3031" s="41">
        <v>838515.15551905602</v>
      </c>
      <c r="E3031" s="41">
        <v>3113109.8636576198</v>
      </c>
      <c r="F3031" s="41">
        <v>7734116.25</v>
      </c>
      <c r="G3031" s="41">
        <v>13460389.5862948</v>
      </c>
      <c r="H3031" s="41">
        <v>0.108417707778708</v>
      </c>
      <c r="I3031" s="41">
        <v>0.23127932841017801</v>
      </c>
      <c r="J3031" s="41">
        <v>3437385</v>
      </c>
      <c r="K3031" s="41">
        <v>60490.6956062143</v>
      </c>
      <c r="L3031" s="41">
        <v>133955.91687454199</v>
      </c>
      <c r="M3031" s="41">
        <v>2.2459307739140399</v>
      </c>
      <c r="N3031" s="41">
        <v>222.51583984370001</v>
      </c>
      <c r="O3031" s="41">
        <v>1.44086709075648</v>
      </c>
    </row>
    <row r="3032" spans="1:15" x14ac:dyDescent="0.35">
      <c r="A3032" s="85" t="s">
        <v>3090</v>
      </c>
      <c r="B3032" s="41">
        <v>12596116.4926745</v>
      </c>
      <c r="C3032" s="41">
        <v>5148909.9311753204</v>
      </c>
      <c r="D3032" s="41">
        <v>747548.01302626799</v>
      </c>
      <c r="E3032" s="41">
        <v>2485538.41632829</v>
      </c>
      <c r="F3032" s="41">
        <v>7128422.0700000003</v>
      </c>
      <c r="G3032" s="41">
        <v>13959973.9092768</v>
      </c>
      <c r="H3032" s="41">
        <v>0.104868651952068</v>
      </c>
      <c r="I3032" s="41">
        <v>0.17804749725761199</v>
      </c>
      <c r="J3032" s="41">
        <v>3085897</v>
      </c>
      <c r="K3032" s="41">
        <v>64851.6859113479</v>
      </c>
      <c r="L3032" s="41">
        <v>110283.12607239401</v>
      </c>
      <c r="M3032" s="41">
        <v>2.3104846900496701</v>
      </c>
      <c r="N3032" s="41">
        <v>215.259218586434</v>
      </c>
      <c r="O3032" s="41">
        <v>1.6685294198657099</v>
      </c>
    </row>
    <row r="3033" spans="1:15" x14ac:dyDescent="0.35">
      <c r="A3033" s="85" t="s">
        <v>3091</v>
      </c>
      <c r="B3033" s="41">
        <v>12581138.424327601</v>
      </c>
      <c r="C3033" s="41">
        <v>5425336.4336399604</v>
      </c>
      <c r="D3033" s="41">
        <v>864434.08477889397</v>
      </c>
      <c r="E3033" s="41">
        <v>2811394.7260211599</v>
      </c>
      <c r="F3033" s="41">
        <v>8113453.5300000003</v>
      </c>
      <c r="G3033" s="41">
        <v>13703626.2437618</v>
      </c>
      <c r="H3033" s="41">
        <v>0.106543296462178</v>
      </c>
      <c r="I3033" s="41">
        <v>0.20515699100455101</v>
      </c>
      <c r="J3033" s="41">
        <v>3284799</v>
      </c>
      <c r="K3033" s="41">
        <v>56748.4936382382</v>
      </c>
      <c r="L3033" s="41">
        <v>134776.10499417901</v>
      </c>
      <c r="M3033" s="41">
        <v>2.46605218003856</v>
      </c>
      <c r="N3033" s="41">
        <v>241.48448902198899</v>
      </c>
      <c r="O3033" s="41">
        <v>1.6516494414544001</v>
      </c>
    </row>
    <row r="3034" spans="1:15" x14ac:dyDescent="0.35">
      <c r="A3034" s="85" t="s">
        <v>3092</v>
      </c>
      <c r="B3034" s="41">
        <v>11217221.5733984</v>
      </c>
      <c r="C3034" s="41">
        <v>4823451.5371386101</v>
      </c>
      <c r="D3034" s="41">
        <v>997147.02022375702</v>
      </c>
      <c r="E3034" s="41">
        <v>2107816.6074811299</v>
      </c>
      <c r="F3034" s="41">
        <v>7453093.2000000002</v>
      </c>
      <c r="G3034" s="41">
        <v>11806780.206379499</v>
      </c>
      <c r="H3034" s="41">
        <v>0.133789688853449</v>
      </c>
      <c r="I3034" s="41">
        <v>0.178525946162886</v>
      </c>
      <c r="J3034" s="41">
        <v>3515610</v>
      </c>
      <c r="K3034" s="41">
        <v>58481.253189258903</v>
      </c>
      <c r="L3034" s="41">
        <v>114236.668137605</v>
      </c>
      <c r="M3034" s="41">
        <v>2.1160755603385399</v>
      </c>
      <c r="N3034" s="41">
        <v>201.894949125088</v>
      </c>
      <c r="O3034" s="41">
        <v>1.3720098466947701</v>
      </c>
    </row>
    <row r="3035" spans="1:15" x14ac:dyDescent="0.35">
      <c r="A3035" s="85" t="s">
        <v>3093</v>
      </c>
      <c r="B3035" s="41">
        <v>9661217.2129613198</v>
      </c>
      <c r="C3035" s="41">
        <v>7169407.8876968203</v>
      </c>
      <c r="D3035" s="41">
        <v>905308.68053021096</v>
      </c>
      <c r="E3035" s="41">
        <v>2316332.21242037</v>
      </c>
      <c r="F3035" s="41">
        <v>8615481.2799999993</v>
      </c>
      <c r="G3035" s="41">
        <v>11582303.501907701</v>
      </c>
      <c r="H3035" s="41">
        <v>0.105079292857591</v>
      </c>
      <c r="I3035" s="41">
        <v>0.199988906527864</v>
      </c>
      <c r="J3035" s="41">
        <v>3846197</v>
      </c>
      <c r="K3035" s="41">
        <v>57420.5716221689</v>
      </c>
      <c r="L3035" s="41">
        <v>145518.788298976</v>
      </c>
      <c r="M3035" s="41">
        <v>2.24071943580772</v>
      </c>
      <c r="N3035" s="41">
        <v>201.70963792605701</v>
      </c>
      <c r="O3035" s="41">
        <v>1.86402513643914</v>
      </c>
    </row>
    <row r="3036" spans="1:15" x14ac:dyDescent="0.35">
      <c r="A3036" s="85" t="s">
        <v>3094</v>
      </c>
      <c r="B3036" s="41">
        <v>11479781.6330419</v>
      </c>
      <c r="C3036" s="41">
        <v>5900655.5999801299</v>
      </c>
      <c r="D3036" s="41">
        <v>926768.25257909298</v>
      </c>
      <c r="E3036" s="41">
        <v>2116532.1912804702</v>
      </c>
      <c r="F3036" s="41">
        <v>8253163.0199999996</v>
      </c>
      <c r="G3036" s="41">
        <v>12291177.433435</v>
      </c>
      <c r="H3036" s="41">
        <v>0.112292493233593</v>
      </c>
      <c r="I3036" s="41">
        <v>0.17219930334119099</v>
      </c>
      <c r="J3036" s="41">
        <v>3717641</v>
      </c>
      <c r="K3036" s="41">
        <v>50831.999311145402</v>
      </c>
      <c r="L3036" s="41">
        <v>120602.77655338999</v>
      </c>
      <c r="M3036" s="41">
        <v>2.21746590732953</v>
      </c>
      <c r="N3036" s="41">
        <v>241.80288341673801</v>
      </c>
      <c r="O3036" s="41">
        <v>1.58720425129272</v>
      </c>
    </row>
    <row r="3037" spans="1:15" x14ac:dyDescent="0.35">
      <c r="A3037" s="85" t="s">
        <v>3095</v>
      </c>
      <c r="B3037" s="41">
        <v>12463807.4579932</v>
      </c>
      <c r="C3037" s="41">
        <v>5597418.8726773504</v>
      </c>
      <c r="D3037" s="41">
        <v>1133969.5255519401</v>
      </c>
      <c r="E3037" s="41">
        <v>2478793.9564694501</v>
      </c>
      <c r="F3037" s="41">
        <v>9268939.6500000004</v>
      </c>
      <c r="G3037" s="41">
        <v>12535701.7899212</v>
      </c>
      <c r="H3037" s="41">
        <v>0.12234080362708299</v>
      </c>
      <c r="I3037" s="41">
        <v>0.19773874634305899</v>
      </c>
      <c r="J3037" s="41">
        <v>3910945</v>
      </c>
      <c r="K3037" s="41">
        <v>59450.354689941902</v>
      </c>
      <c r="L3037" s="41">
        <v>130651.62722919699</v>
      </c>
      <c r="M3037" s="41">
        <v>2.3656121359961499</v>
      </c>
      <c r="N3037" s="41">
        <v>210.85972302406</v>
      </c>
      <c r="O3037" s="41">
        <v>1.4312190206401101</v>
      </c>
    </row>
    <row r="3038" spans="1:15" x14ac:dyDescent="0.35">
      <c r="A3038" s="85" t="s">
        <v>3096</v>
      </c>
      <c r="B3038" s="41">
        <v>11208790.4177204</v>
      </c>
      <c r="C3038" s="41">
        <v>6672886.0599011602</v>
      </c>
      <c r="D3038" s="41">
        <v>787135.37260839599</v>
      </c>
      <c r="E3038" s="41">
        <v>2164923.0425004601</v>
      </c>
      <c r="F3038" s="41">
        <v>7737947.0599999996</v>
      </c>
      <c r="G3038" s="41">
        <v>13205882.712597201</v>
      </c>
      <c r="H3038" s="41">
        <v>0.101724057622125</v>
      </c>
      <c r="I3038" s="41">
        <v>0.16393626155980701</v>
      </c>
      <c r="J3038" s="41">
        <v>3549517</v>
      </c>
      <c r="K3038" s="41">
        <v>59631.006559185204</v>
      </c>
      <c r="L3038" s="41">
        <v>110094.87986676399</v>
      </c>
      <c r="M3038" s="41">
        <v>2.17582740671876</v>
      </c>
      <c r="N3038" s="41">
        <v>221.45895078644</v>
      </c>
      <c r="O3038" s="41">
        <v>1.8799419920798099</v>
      </c>
    </row>
    <row r="3039" spans="1:15" x14ac:dyDescent="0.35">
      <c r="A3039" s="85" t="s">
        <v>3097</v>
      </c>
      <c r="B3039" s="41">
        <v>12672643.3858645</v>
      </c>
      <c r="C3039" s="41">
        <v>4038347.1587983598</v>
      </c>
      <c r="D3039" s="41">
        <v>958721.55693903996</v>
      </c>
      <c r="E3039" s="41">
        <v>2490989.32263275</v>
      </c>
      <c r="F3039" s="41">
        <v>6796459.5999999996</v>
      </c>
      <c r="G3039" s="41">
        <v>13494721.5320765</v>
      </c>
      <c r="H3039" s="41">
        <v>0.141061907723109</v>
      </c>
      <c r="I3039" s="41">
        <v>0.18458990181544299</v>
      </c>
      <c r="J3039" s="41">
        <v>3161144</v>
      </c>
      <c r="K3039" s="41">
        <v>64312.641338590802</v>
      </c>
      <c r="L3039" s="41">
        <v>130479.707841875</v>
      </c>
      <c r="M3039" s="41">
        <v>2.1531494631729302</v>
      </c>
      <c r="N3039" s="41">
        <v>209.83492832276701</v>
      </c>
      <c r="O3039" s="41">
        <v>1.2774954759410999</v>
      </c>
    </row>
    <row r="3040" spans="1:15" x14ac:dyDescent="0.35">
      <c r="A3040" s="85" t="s">
        <v>3098</v>
      </c>
      <c r="B3040" s="41">
        <v>10788713.3238419</v>
      </c>
      <c r="C3040" s="41">
        <v>4462801.9489534898</v>
      </c>
      <c r="D3040" s="41">
        <v>1045242.93941768</v>
      </c>
      <c r="E3040" s="41">
        <v>2609244.21775349</v>
      </c>
      <c r="F3040" s="41">
        <v>7397952.4199999999</v>
      </c>
      <c r="G3040" s="41">
        <v>11643279.515051199</v>
      </c>
      <c r="H3040" s="41">
        <v>0.14128814029567299</v>
      </c>
      <c r="I3040" s="41">
        <v>0.224098735616588</v>
      </c>
      <c r="J3040" s="41">
        <v>3332411</v>
      </c>
      <c r="K3040" s="41">
        <v>52565.596004745697</v>
      </c>
      <c r="L3040" s="41">
        <v>135229.50508458901</v>
      </c>
      <c r="M3040" s="41">
        <v>2.2179475310827299</v>
      </c>
      <c r="N3040" s="41">
        <v>221.50126707774999</v>
      </c>
      <c r="O3040" s="41">
        <v>1.3392111444097099</v>
      </c>
    </row>
    <row r="3041" spans="1:15" x14ac:dyDescent="0.35">
      <c r="A3041" s="85" t="s">
        <v>3099</v>
      </c>
      <c r="B3041" s="41">
        <v>9485292.8279727809</v>
      </c>
      <c r="C3041" s="41">
        <v>6651714.9451271202</v>
      </c>
      <c r="D3041" s="41">
        <v>1202731.67439809</v>
      </c>
      <c r="E3041" s="41">
        <v>2012935.18799216</v>
      </c>
      <c r="F3041" s="41">
        <v>8222616.4800000004</v>
      </c>
      <c r="G3041" s="41">
        <v>11273118.2514026</v>
      </c>
      <c r="H3041" s="41">
        <v>0.14627116287419201</v>
      </c>
      <c r="I3041" s="41">
        <v>0.178560638068505</v>
      </c>
      <c r="J3041" s="41">
        <v>3953181</v>
      </c>
      <c r="K3041" s="41">
        <v>51222.820117242103</v>
      </c>
      <c r="L3041" s="41">
        <v>143060.09591248</v>
      </c>
      <c r="M3041" s="41">
        <v>2.0825377232819702</v>
      </c>
      <c r="N3041" s="41">
        <v>220.08304343039501</v>
      </c>
      <c r="O3041" s="41">
        <v>1.6826234227896799</v>
      </c>
    </row>
    <row r="3042" spans="1:15" x14ac:dyDescent="0.35">
      <c r="A3042" s="85" t="s">
        <v>3100</v>
      </c>
      <c r="B3042" s="41">
        <v>12094476.1997537</v>
      </c>
      <c r="C3042" s="41">
        <v>4480232.0290170498</v>
      </c>
      <c r="D3042" s="41">
        <v>875116.95886276197</v>
      </c>
      <c r="E3042" s="41">
        <v>2797577.68180625</v>
      </c>
      <c r="F3042" s="41">
        <v>7694586.2000000002</v>
      </c>
      <c r="G3042" s="41">
        <v>12670991.764041301</v>
      </c>
      <c r="H3042" s="41">
        <v>0.113731516694525</v>
      </c>
      <c r="I3042" s="41">
        <v>0.220786007433564</v>
      </c>
      <c r="J3042" s="41">
        <v>3274292</v>
      </c>
      <c r="K3042" s="41">
        <v>61988.1207575035</v>
      </c>
      <c r="L3042" s="41">
        <v>118175.094601492</v>
      </c>
      <c r="M3042" s="41">
        <v>2.3547550972135798</v>
      </c>
      <c r="N3042" s="41">
        <v>204.41144530276301</v>
      </c>
      <c r="O3042" s="41">
        <v>1.3683055845407299</v>
      </c>
    </row>
    <row r="3043" spans="1:15" x14ac:dyDescent="0.35">
      <c r="A3043" s="85" t="s">
        <v>3101</v>
      </c>
      <c r="B3043" s="41">
        <v>14212933.3730256</v>
      </c>
      <c r="C3043" s="41">
        <v>4608546.1594565399</v>
      </c>
      <c r="D3043" s="41">
        <v>890161.55609550001</v>
      </c>
      <c r="E3043" s="41">
        <v>2712478.0245977198</v>
      </c>
      <c r="F3043" s="41">
        <v>7920186.0499999998</v>
      </c>
      <c r="G3043" s="41">
        <v>14640194.453001101</v>
      </c>
      <c r="H3043" s="41">
        <v>0.11239149566385501</v>
      </c>
      <c r="I3043" s="41">
        <v>0.18527609269845999</v>
      </c>
      <c r="J3043" s="41">
        <v>3232729</v>
      </c>
      <c r="K3043" s="41">
        <v>63942.149078446499</v>
      </c>
      <c r="L3043" s="41">
        <v>136261.389825736</v>
      </c>
      <c r="M3043" s="41">
        <v>2.4529118474156002</v>
      </c>
      <c r="N3043" s="41">
        <v>228.95948492037201</v>
      </c>
      <c r="O3043" s="41">
        <v>1.42559000753127</v>
      </c>
    </row>
    <row r="3044" spans="1:15" x14ac:dyDescent="0.35">
      <c r="A3044" s="85" t="s">
        <v>3102</v>
      </c>
      <c r="B3044" s="41">
        <v>10693054.299731299</v>
      </c>
      <c r="C3044" s="41">
        <v>5273177.8042748999</v>
      </c>
      <c r="D3044" s="41">
        <v>970479.19287935703</v>
      </c>
      <c r="E3044" s="41">
        <v>2719879.1512897499</v>
      </c>
      <c r="F3044" s="41">
        <v>7530515.3300000001</v>
      </c>
      <c r="G3044" s="41">
        <v>12283901.1839795</v>
      </c>
      <c r="H3044" s="41">
        <v>0.12887287925876301</v>
      </c>
      <c r="I3044" s="41">
        <v>0.22141818877841299</v>
      </c>
      <c r="J3044" s="41">
        <v>3407473</v>
      </c>
      <c r="K3044" s="41">
        <v>56869.912888794199</v>
      </c>
      <c r="L3044" s="41">
        <v>157826.06580425799</v>
      </c>
      <c r="M3044" s="41">
        <v>2.2137768609036899</v>
      </c>
      <c r="N3044" s="41">
        <v>215.99888687507101</v>
      </c>
      <c r="O3044" s="41">
        <v>1.54753326123931</v>
      </c>
    </row>
    <row r="3045" spans="1:15" x14ac:dyDescent="0.35">
      <c r="A3045" s="85" t="s">
        <v>3103</v>
      </c>
      <c r="B3045" s="41">
        <v>10541893.7259934</v>
      </c>
      <c r="C3045" s="41">
        <v>6196828.5694276402</v>
      </c>
      <c r="D3045" s="41">
        <v>1009754.68488322</v>
      </c>
      <c r="E3045" s="41">
        <v>2017607.1412482499</v>
      </c>
      <c r="F3045" s="41">
        <v>8068403.5199999996</v>
      </c>
      <c r="G3045" s="41">
        <v>11814020.545171199</v>
      </c>
      <c r="H3045" s="41">
        <v>0.12514925441944499</v>
      </c>
      <c r="I3045" s="41">
        <v>0.170780737474924</v>
      </c>
      <c r="J3045" s="41">
        <v>3735372</v>
      </c>
      <c r="K3045" s="41">
        <v>56351.1592901084</v>
      </c>
      <c r="L3045" s="41">
        <v>116339.94361868101</v>
      </c>
      <c r="M3045" s="41">
        <v>2.1638005467647301</v>
      </c>
      <c r="N3045" s="41">
        <v>209.652914090145</v>
      </c>
      <c r="O3045" s="41">
        <v>1.6589588853339501</v>
      </c>
    </row>
    <row r="3046" spans="1:15" x14ac:dyDescent="0.35">
      <c r="A3046" s="85" t="s">
        <v>3104</v>
      </c>
      <c r="B3046" s="41">
        <v>12326268.966512</v>
      </c>
      <c r="C3046" s="41">
        <v>4385189.9637216898</v>
      </c>
      <c r="D3046" s="41">
        <v>862892.75424284895</v>
      </c>
      <c r="E3046" s="41">
        <v>3362748.4255993199</v>
      </c>
      <c r="F3046" s="41">
        <v>7186684.7400000002</v>
      </c>
      <c r="G3046" s="41">
        <v>13895675.7858625</v>
      </c>
      <c r="H3046" s="41">
        <v>0.120068263108874</v>
      </c>
      <c r="I3046" s="41">
        <v>0.24199963193014201</v>
      </c>
      <c r="J3046" s="41">
        <v>3179949</v>
      </c>
      <c r="K3046" s="41">
        <v>63952.852475434898</v>
      </c>
      <c r="L3046" s="41">
        <v>145260.41578660099</v>
      </c>
      <c r="M3046" s="41">
        <v>2.26163056809601</v>
      </c>
      <c r="N3046" s="41">
        <v>217.282378387638</v>
      </c>
      <c r="O3046" s="41">
        <v>1.37901267087041</v>
      </c>
    </row>
    <row r="3047" spans="1:15" x14ac:dyDescent="0.35">
      <c r="A3047" s="85" t="s">
        <v>3105</v>
      </c>
      <c r="B3047" s="41">
        <v>9493128.4505962692</v>
      </c>
      <c r="C3047" s="41">
        <v>6387851.24209054</v>
      </c>
      <c r="D3047" s="41">
        <v>960191.25936841697</v>
      </c>
      <c r="E3047" s="41">
        <v>1789195.6177125301</v>
      </c>
      <c r="F3047" s="41">
        <v>7496201.7199999997</v>
      </c>
      <c r="G3047" s="41">
        <v>11234911.5894002</v>
      </c>
      <c r="H3047" s="41">
        <v>0.12809037099503501</v>
      </c>
      <c r="I3047" s="41">
        <v>0.15925319958909101</v>
      </c>
      <c r="J3047" s="41">
        <v>3502898</v>
      </c>
      <c r="K3047" s="41">
        <v>53288.960723806602</v>
      </c>
      <c r="L3047" s="41">
        <v>100746.739632392</v>
      </c>
      <c r="M3047" s="41">
        <v>2.1411311923937602</v>
      </c>
      <c r="N3047" s="41">
        <v>210.830044072031</v>
      </c>
      <c r="O3047" s="41">
        <v>1.8235904220135799</v>
      </c>
    </row>
    <row r="3048" spans="1:15" x14ac:dyDescent="0.35">
      <c r="A3048" s="85" t="s">
        <v>3106</v>
      </c>
      <c r="B3048" s="41">
        <v>10504902.297216199</v>
      </c>
      <c r="C3048" s="41">
        <v>4947455.3646598104</v>
      </c>
      <c r="D3048" s="41">
        <v>860606.45637838903</v>
      </c>
      <c r="E3048" s="41">
        <v>2456379.50800627</v>
      </c>
      <c r="F3048" s="41">
        <v>8359113.8399999999</v>
      </c>
      <c r="G3048" s="41">
        <v>10571872.116608899</v>
      </c>
      <c r="H3048" s="41">
        <v>0.10295426917865599</v>
      </c>
      <c r="I3048" s="41">
        <v>0.23235047500690001</v>
      </c>
      <c r="J3048" s="41">
        <v>3618664</v>
      </c>
      <c r="K3048" s="41">
        <v>51349.679991300101</v>
      </c>
      <c r="L3048" s="41">
        <v>161642.330348213</v>
      </c>
      <c r="M3048" s="41">
        <v>2.3096924903700899</v>
      </c>
      <c r="N3048" s="41">
        <v>205.877629599084</v>
      </c>
      <c r="O3048" s="41">
        <v>1.36720495869741</v>
      </c>
    </row>
    <row r="3049" spans="1:15" x14ac:dyDescent="0.35">
      <c r="A3049" s="85" t="s">
        <v>3107</v>
      </c>
      <c r="B3049" s="41">
        <v>13995751.974533601</v>
      </c>
      <c r="C3049" s="41">
        <v>5200913.1869994402</v>
      </c>
      <c r="D3049" s="41">
        <v>1164703.6353605201</v>
      </c>
      <c r="E3049" s="41">
        <v>2834679.8417588999</v>
      </c>
      <c r="F3049" s="41">
        <v>7828214.4000000004</v>
      </c>
      <c r="G3049" s="41">
        <v>15514315.289770501</v>
      </c>
      <c r="H3049" s="41">
        <v>0.14878279718048101</v>
      </c>
      <c r="I3049" s="41">
        <v>0.18271382196467101</v>
      </c>
      <c r="J3049" s="41">
        <v>3261756</v>
      </c>
      <c r="K3049" s="41">
        <v>64970.540180788601</v>
      </c>
      <c r="L3049" s="41">
        <v>146481.05111810201</v>
      </c>
      <c r="M3049" s="41">
        <v>2.4004486624482899</v>
      </c>
      <c r="N3049" s="41">
        <v>238.79386797729899</v>
      </c>
      <c r="O3049" s="41">
        <v>1.59451325819572</v>
      </c>
    </row>
    <row r="3050" spans="1:15" x14ac:dyDescent="0.35">
      <c r="A3050" s="85" t="s">
        <v>3108</v>
      </c>
      <c r="B3050" s="41">
        <v>10445181.7063519</v>
      </c>
      <c r="C3050" s="41">
        <v>5233958.2059204904</v>
      </c>
      <c r="D3050" s="41">
        <v>1145901.0442669799</v>
      </c>
      <c r="E3050" s="41">
        <v>2349808.1831616298</v>
      </c>
      <c r="F3050" s="41">
        <v>7697789.7199999997</v>
      </c>
      <c r="G3050" s="41">
        <v>11609313.085477101</v>
      </c>
      <c r="H3050" s="41">
        <v>0.14886104790440799</v>
      </c>
      <c r="I3050" s="41">
        <v>0.20240716792289501</v>
      </c>
      <c r="J3050" s="41">
        <v>3597098</v>
      </c>
      <c r="K3050" s="41">
        <v>56886.0892075515</v>
      </c>
      <c r="L3050" s="41">
        <v>132253.66577609201</v>
      </c>
      <c r="M3050" s="41">
        <v>2.1392786172962501</v>
      </c>
      <c r="N3050" s="41">
        <v>204.078586702537</v>
      </c>
      <c r="O3050" s="41">
        <v>1.45505021156513</v>
      </c>
    </row>
    <row r="3051" spans="1:15" x14ac:dyDescent="0.35">
      <c r="A3051" s="85" t="s">
        <v>3109</v>
      </c>
      <c r="B3051" s="41">
        <v>10479978.653148901</v>
      </c>
      <c r="C3051" s="41">
        <v>5867383.4156050803</v>
      </c>
      <c r="D3051" s="41">
        <v>790904.490928891</v>
      </c>
      <c r="E3051" s="41">
        <v>2559604.9764768798</v>
      </c>
      <c r="F3051" s="41">
        <v>7358715.75</v>
      </c>
      <c r="G3051" s="41">
        <v>12505701.2135347</v>
      </c>
      <c r="H3051" s="41">
        <v>0.107478603305052</v>
      </c>
      <c r="I3051" s="41">
        <v>0.20467504642655801</v>
      </c>
      <c r="J3051" s="41">
        <v>3241725</v>
      </c>
      <c r="K3051" s="41">
        <v>54289.998756391004</v>
      </c>
      <c r="L3051" s="41">
        <v>166545.42737487299</v>
      </c>
      <c r="M3051" s="41">
        <v>2.26652727002205</v>
      </c>
      <c r="N3051" s="41">
        <v>230.35040956849801</v>
      </c>
      <c r="O3051" s="41">
        <v>1.8099571726796899</v>
      </c>
    </row>
    <row r="3052" spans="1:15" x14ac:dyDescent="0.35">
      <c r="A3052" s="85" t="s">
        <v>3110</v>
      </c>
      <c r="B3052" s="41">
        <v>12770376.542935001</v>
      </c>
      <c r="C3052" s="41">
        <v>5128555.3929474801</v>
      </c>
      <c r="D3052" s="41">
        <v>1162081.20755063</v>
      </c>
      <c r="E3052" s="41">
        <v>2686340.1083082599</v>
      </c>
      <c r="F3052" s="41">
        <v>9317174.4000000004</v>
      </c>
      <c r="G3052" s="41">
        <v>12563212.351266099</v>
      </c>
      <c r="H3052" s="41">
        <v>0.124724638357165</v>
      </c>
      <c r="I3052" s="41">
        <v>0.21382589366465099</v>
      </c>
      <c r="J3052" s="41">
        <v>3882156</v>
      </c>
      <c r="K3052" s="41">
        <v>55043.867644874299</v>
      </c>
      <c r="L3052" s="41">
        <v>133033.49952473599</v>
      </c>
      <c r="M3052" s="41">
        <v>2.39522720015816</v>
      </c>
      <c r="N3052" s="41">
        <v>228.237359716177</v>
      </c>
      <c r="O3052" s="41">
        <v>1.32105855430526</v>
      </c>
    </row>
    <row r="3053" spans="1:15" x14ac:dyDescent="0.35">
      <c r="A3053" s="85" t="s">
        <v>3111</v>
      </c>
      <c r="B3053" s="41">
        <v>12466385.773525899</v>
      </c>
      <c r="C3053" s="41">
        <v>4556009.1691524796</v>
      </c>
      <c r="D3053" s="41">
        <v>949521.11116209102</v>
      </c>
      <c r="E3053" s="41">
        <v>2348822.4662422002</v>
      </c>
      <c r="F3053" s="41">
        <v>7171798.4000000004</v>
      </c>
      <c r="G3053" s="41">
        <v>13280022.036752099</v>
      </c>
      <c r="H3053" s="41">
        <v>0.132396514542585</v>
      </c>
      <c r="I3053" s="41">
        <v>0.17686886811948799</v>
      </c>
      <c r="J3053" s="41">
        <v>3447980</v>
      </c>
      <c r="K3053" s="41">
        <v>57005.589100069199</v>
      </c>
      <c r="L3053" s="41">
        <v>131081.916669456</v>
      </c>
      <c r="M3053" s="41">
        <v>2.0844932591862002</v>
      </c>
      <c r="N3053" s="41">
        <v>232.961742689461</v>
      </c>
      <c r="O3053" s="41">
        <v>1.3213560314017101</v>
      </c>
    </row>
    <row r="3054" spans="1:15" x14ac:dyDescent="0.35">
      <c r="A3054" s="85" t="s">
        <v>3112</v>
      </c>
      <c r="B3054" s="41">
        <v>10467950.8985273</v>
      </c>
      <c r="C3054" s="41">
        <v>6697166.0235412503</v>
      </c>
      <c r="D3054" s="41">
        <v>1313272.5985431899</v>
      </c>
      <c r="E3054" s="41">
        <v>2086142.5507000701</v>
      </c>
      <c r="F3054" s="41">
        <v>9191027.5099999998</v>
      </c>
      <c r="G3054" s="41">
        <v>11503345.6884374</v>
      </c>
      <c r="H3054" s="41">
        <v>0.142886374468397</v>
      </c>
      <c r="I3054" s="41">
        <v>0.18135093973546801</v>
      </c>
      <c r="J3054" s="41">
        <v>3944647</v>
      </c>
      <c r="K3054" s="41">
        <v>51269.535537003299</v>
      </c>
      <c r="L3054" s="41">
        <v>129841.12712565401</v>
      </c>
      <c r="M3054" s="41">
        <v>2.3292167284874901</v>
      </c>
      <c r="N3054" s="41">
        <v>224.37346527182299</v>
      </c>
      <c r="O3054" s="41">
        <v>1.6977858914983399</v>
      </c>
    </row>
    <row r="3055" spans="1:15" x14ac:dyDescent="0.35">
      <c r="A3055" s="85" t="s">
        <v>3113</v>
      </c>
      <c r="B3055" s="41">
        <v>13836156.8027956</v>
      </c>
      <c r="C3055" s="41">
        <v>4832713.1782829203</v>
      </c>
      <c r="D3055" s="41">
        <v>828115.72065661603</v>
      </c>
      <c r="E3055" s="41">
        <v>3430194.5664166198</v>
      </c>
      <c r="F3055" s="41">
        <v>8221067.2800000003</v>
      </c>
      <c r="G3055" s="41">
        <v>14870217.1310842</v>
      </c>
      <c r="H3055" s="41">
        <v>0.100730926101436</v>
      </c>
      <c r="I3055" s="41">
        <v>0.23067548618683401</v>
      </c>
      <c r="J3055" s="41">
        <v>3753912</v>
      </c>
      <c r="K3055" s="41">
        <v>62666.851241452103</v>
      </c>
      <c r="L3055" s="41">
        <v>164104.14293237001</v>
      </c>
      <c r="M3055" s="41">
        <v>2.19347339136519</v>
      </c>
      <c r="N3055" s="41">
        <v>237.288133738504</v>
      </c>
      <c r="O3055" s="41">
        <v>1.2873805188515099</v>
      </c>
    </row>
    <row r="3056" spans="1:15" x14ac:dyDescent="0.35">
      <c r="A3056" s="85" t="s">
        <v>3114</v>
      </c>
      <c r="B3056" s="41">
        <v>12442440.6685507</v>
      </c>
      <c r="C3056" s="41">
        <v>5739766.5928440504</v>
      </c>
      <c r="D3056" s="41">
        <v>1008439.02874223</v>
      </c>
      <c r="E3056" s="41">
        <v>2431678.0058896602</v>
      </c>
      <c r="F3056" s="41">
        <v>8871400.2599999998</v>
      </c>
      <c r="G3056" s="41">
        <v>12882717.2156939</v>
      </c>
      <c r="H3056" s="41">
        <v>0.113673039113019</v>
      </c>
      <c r="I3056" s="41">
        <v>0.18875505572126899</v>
      </c>
      <c r="J3056" s="41">
        <v>3650782</v>
      </c>
      <c r="K3056" s="41">
        <v>53142.138502161099</v>
      </c>
      <c r="L3056" s="41">
        <v>131793.17966725799</v>
      </c>
      <c r="M3056" s="41">
        <v>2.43407436943661</v>
      </c>
      <c r="N3056" s="41">
        <v>242.41597691371999</v>
      </c>
      <c r="O3056" s="41">
        <v>1.5722019536756899</v>
      </c>
    </row>
    <row r="3057" spans="1:15" x14ac:dyDescent="0.35">
      <c r="A3057" s="85" t="s">
        <v>3115</v>
      </c>
      <c r="B3057" s="41">
        <v>13783652.9701645</v>
      </c>
      <c r="C3057" s="41">
        <v>4121027.3171073101</v>
      </c>
      <c r="D3057" s="41">
        <v>904220.17029849102</v>
      </c>
      <c r="E3057" s="41">
        <v>3116718.6438313299</v>
      </c>
      <c r="F3057" s="41">
        <v>8101649.25</v>
      </c>
      <c r="G3057" s="41">
        <v>13928230.958338501</v>
      </c>
      <c r="H3057" s="41">
        <v>0.111609394877036</v>
      </c>
      <c r="I3057" s="41">
        <v>0.223769885289376</v>
      </c>
      <c r="J3057" s="41">
        <v>3600733</v>
      </c>
      <c r="K3057" s="41">
        <v>62570.669174925701</v>
      </c>
      <c r="L3057" s="41">
        <v>104261.106936803</v>
      </c>
      <c r="M3057" s="41">
        <v>2.2488925001080302</v>
      </c>
      <c r="N3057" s="41">
        <v>222.60045707971301</v>
      </c>
      <c r="O3057" s="41">
        <v>1.1444967780469399</v>
      </c>
    </row>
    <row r="3058" spans="1:15" x14ac:dyDescent="0.35">
      <c r="A3058" s="85" t="s">
        <v>3116</v>
      </c>
      <c r="B3058" s="41">
        <v>13473764.1896866</v>
      </c>
      <c r="C3058" s="41">
        <v>4037889.5694591999</v>
      </c>
      <c r="D3058" s="41">
        <v>882116.23337040399</v>
      </c>
      <c r="E3058" s="41">
        <v>2761381.0505753201</v>
      </c>
      <c r="F3058" s="41">
        <v>6532561.4900000002</v>
      </c>
      <c r="G3058" s="41">
        <v>14750074.231999001</v>
      </c>
      <c r="H3058" s="41">
        <v>0.135033743612018</v>
      </c>
      <c r="I3058" s="41">
        <v>0.18721133244093999</v>
      </c>
      <c r="J3058" s="41">
        <v>3010397</v>
      </c>
      <c r="K3058" s="41">
        <v>63897.393138100102</v>
      </c>
      <c r="L3058" s="41">
        <v>127484.67890749</v>
      </c>
      <c r="M3058" s="41">
        <v>2.1686430983342899</v>
      </c>
      <c r="N3058" s="41">
        <v>230.84133923774399</v>
      </c>
      <c r="O3058" s="41">
        <v>1.3413146403810501</v>
      </c>
    </row>
    <row r="3059" spans="1:15" x14ac:dyDescent="0.35">
      <c r="A3059" s="85" t="s">
        <v>3117</v>
      </c>
      <c r="B3059" s="41">
        <v>13287432.694586501</v>
      </c>
      <c r="C3059" s="41">
        <v>4675088.2372485902</v>
      </c>
      <c r="D3059" s="41">
        <v>1093824.5513240299</v>
      </c>
      <c r="E3059" s="41">
        <v>2606720.8250093702</v>
      </c>
      <c r="F3059" s="41">
        <v>8625441.5299999993</v>
      </c>
      <c r="G3059" s="41">
        <v>13159537.883060301</v>
      </c>
      <c r="H3059" s="41">
        <v>0.12681374600008799</v>
      </c>
      <c r="I3059" s="41">
        <v>0.198086045891087</v>
      </c>
      <c r="J3059" s="41">
        <v>3867911</v>
      </c>
      <c r="K3059" s="41">
        <v>61965.145185573601</v>
      </c>
      <c r="L3059" s="41">
        <v>121913.10489181201</v>
      </c>
      <c r="M3059" s="41">
        <v>2.22518919117072</v>
      </c>
      <c r="N3059" s="41">
        <v>212.36776365163601</v>
      </c>
      <c r="O3059" s="41">
        <v>1.20868557659382</v>
      </c>
    </row>
    <row r="3060" spans="1:15" x14ac:dyDescent="0.35">
      <c r="A3060" s="85" t="s">
        <v>3118</v>
      </c>
      <c r="B3060" s="41">
        <v>8659806.9119371902</v>
      </c>
      <c r="C3060" s="41">
        <v>5808135.2287253896</v>
      </c>
      <c r="D3060" s="41">
        <v>701385.28314306005</v>
      </c>
      <c r="E3060" s="41">
        <v>2198992.8653606498</v>
      </c>
      <c r="F3060" s="41">
        <v>6861082.1500000004</v>
      </c>
      <c r="G3060" s="41">
        <v>10690966.958883701</v>
      </c>
      <c r="H3060" s="41">
        <v>0.10222662661794001</v>
      </c>
      <c r="I3060" s="41">
        <v>0.20568699480764899</v>
      </c>
      <c r="J3060" s="41">
        <v>3191201</v>
      </c>
      <c r="K3060" s="41">
        <v>50672.8929703463</v>
      </c>
      <c r="L3060" s="41">
        <v>183728.81971737801</v>
      </c>
      <c r="M3060" s="41">
        <v>2.1476953342814902</v>
      </c>
      <c r="N3060" s="41">
        <v>210.982009287886</v>
      </c>
      <c r="O3060" s="41">
        <v>1.8200468189642001</v>
      </c>
    </row>
    <row r="3061" spans="1:15" x14ac:dyDescent="0.35">
      <c r="A3061" s="85" t="s">
        <v>3119</v>
      </c>
      <c r="B3061" s="41">
        <v>10103186.2309667</v>
      </c>
      <c r="C3061" s="41">
        <v>5744645.4944007602</v>
      </c>
      <c r="D3061" s="41">
        <v>1042569.02410582</v>
      </c>
      <c r="E3061" s="41">
        <v>2759578.0312848301</v>
      </c>
      <c r="F3061" s="41">
        <v>8582225.5999999996</v>
      </c>
      <c r="G3061" s="41">
        <v>11178781.898379199</v>
      </c>
      <c r="H3061" s="41">
        <v>0.121480030087512</v>
      </c>
      <c r="I3061" s="41">
        <v>0.24685856262075601</v>
      </c>
      <c r="J3061" s="41">
        <v>3883360</v>
      </c>
      <c r="K3061" s="41">
        <v>51332.974690633302</v>
      </c>
      <c r="L3061" s="41">
        <v>111028.71762114701</v>
      </c>
      <c r="M3061" s="41">
        <v>2.2125545700302101</v>
      </c>
      <c r="N3061" s="41">
        <v>217.77405075969901</v>
      </c>
      <c r="O3061" s="41">
        <v>1.4792976943679601</v>
      </c>
    </row>
    <row r="3062" spans="1:15" x14ac:dyDescent="0.35">
      <c r="A3062" s="85" t="s">
        <v>3120</v>
      </c>
      <c r="B3062" s="41">
        <v>11049888.575203599</v>
      </c>
      <c r="C3062" s="41">
        <v>6673955.4940524297</v>
      </c>
      <c r="D3062" s="41">
        <v>1285852.9419692999</v>
      </c>
      <c r="E3062" s="41">
        <v>3161318.0693303398</v>
      </c>
      <c r="F3062" s="41">
        <v>9069615.0199999996</v>
      </c>
      <c r="G3062" s="41">
        <v>13256674.1523789</v>
      </c>
      <c r="H3062" s="41">
        <v>0.141775912112452</v>
      </c>
      <c r="I3062" s="41">
        <v>0.23846992337539299</v>
      </c>
      <c r="J3062" s="41">
        <v>3794818</v>
      </c>
      <c r="K3062" s="41">
        <v>63967.738623715799</v>
      </c>
      <c r="L3062" s="41">
        <v>155274.09182323099</v>
      </c>
      <c r="M3062" s="41">
        <v>2.3929355947623301</v>
      </c>
      <c r="N3062" s="41">
        <v>207.240763013508</v>
      </c>
      <c r="O3062" s="41">
        <v>1.75870239206529</v>
      </c>
    </row>
    <row r="3063" spans="1:15" x14ac:dyDescent="0.35">
      <c r="A3063" s="85" t="s">
        <v>3121</v>
      </c>
      <c r="B3063" s="41">
        <v>9258032.93297855</v>
      </c>
      <c r="C3063" s="41">
        <v>4544794.8408803903</v>
      </c>
      <c r="D3063" s="41">
        <v>776180.24852914899</v>
      </c>
      <c r="E3063" s="41">
        <v>2736687.59948071</v>
      </c>
      <c r="F3063" s="41">
        <v>6341296.5</v>
      </c>
      <c r="G3063" s="41">
        <v>11101937.536447501</v>
      </c>
      <c r="H3063" s="41">
        <v>0.122400876308047</v>
      </c>
      <c r="I3063" s="41">
        <v>0.24650540416897501</v>
      </c>
      <c r="J3063" s="41">
        <v>3019665</v>
      </c>
      <c r="K3063" s="41">
        <v>53731.185444039802</v>
      </c>
      <c r="L3063" s="41">
        <v>127538.414578717</v>
      </c>
      <c r="M3063" s="41">
        <v>2.0959639306900799</v>
      </c>
      <c r="N3063" s="41">
        <v>206.61828266392601</v>
      </c>
      <c r="O3063" s="41">
        <v>1.50506590660897</v>
      </c>
    </row>
    <row r="3064" spans="1:15" x14ac:dyDescent="0.35">
      <c r="A3064" s="85" t="s">
        <v>3122</v>
      </c>
      <c r="B3064" s="41">
        <v>12399292.918163801</v>
      </c>
      <c r="C3064" s="41">
        <v>4261695.8388478803</v>
      </c>
      <c r="D3064" s="41">
        <v>832669.83806777699</v>
      </c>
      <c r="E3064" s="41">
        <v>3307677.8178701298</v>
      </c>
      <c r="F3064" s="41">
        <v>7316897.1200000001</v>
      </c>
      <c r="G3064" s="41">
        <v>13637531.446631299</v>
      </c>
      <c r="H3064" s="41">
        <v>0.113800949283783</v>
      </c>
      <c r="I3064" s="41">
        <v>0.242542268798008</v>
      </c>
      <c r="J3064" s="41">
        <v>3517739</v>
      </c>
      <c r="K3064" s="41">
        <v>64642.041269523099</v>
      </c>
      <c r="L3064" s="41">
        <v>153092.153681706</v>
      </c>
      <c r="M3064" s="41">
        <v>2.08008534325193</v>
      </c>
      <c r="N3064" s="41">
        <v>210.97027333864</v>
      </c>
      <c r="O3064" s="41">
        <v>1.21148721916205</v>
      </c>
    </row>
    <row r="3065" spans="1:15" x14ac:dyDescent="0.35">
      <c r="A3065" s="85" t="s">
        <v>3123</v>
      </c>
      <c r="B3065" s="41">
        <v>11615382.2006933</v>
      </c>
      <c r="C3065" s="41">
        <v>4450222.32000075</v>
      </c>
      <c r="D3065" s="41">
        <v>769711.29267218499</v>
      </c>
      <c r="E3065" s="41">
        <v>2275656.04256025</v>
      </c>
      <c r="F3065" s="41">
        <v>6996034.0499999998</v>
      </c>
      <c r="G3065" s="41">
        <v>12257129.7382199</v>
      </c>
      <c r="H3065" s="41">
        <v>0.11002109011636201</v>
      </c>
      <c r="I3065" s="41">
        <v>0.185659782605087</v>
      </c>
      <c r="J3065" s="41">
        <v>3137235</v>
      </c>
      <c r="K3065" s="41">
        <v>59373.811946424597</v>
      </c>
      <c r="L3065" s="41">
        <v>142191.932293394</v>
      </c>
      <c r="M3065" s="41">
        <v>2.2286334792951199</v>
      </c>
      <c r="N3065" s="41">
        <v>206.44357798969199</v>
      </c>
      <c r="O3065" s="41">
        <v>1.4185173632197601</v>
      </c>
    </row>
    <row r="3066" spans="1:15" x14ac:dyDescent="0.35">
      <c r="A3066" s="85" t="s">
        <v>3124</v>
      </c>
      <c r="B3066" s="41">
        <v>9953749.9727558494</v>
      </c>
      <c r="C3066" s="41">
        <v>5559433.4961024001</v>
      </c>
      <c r="D3066" s="41">
        <v>1150468.6098925599</v>
      </c>
      <c r="E3066" s="41">
        <v>2441315.4552455498</v>
      </c>
      <c r="F3066" s="41">
        <v>7806547.5599999996</v>
      </c>
      <c r="G3066" s="41">
        <v>11424977.747635201</v>
      </c>
      <c r="H3066" s="41">
        <v>0.147372266811958</v>
      </c>
      <c r="I3066" s="41">
        <v>0.21368229410782599</v>
      </c>
      <c r="J3066" s="41">
        <v>3280062</v>
      </c>
      <c r="K3066" s="41">
        <v>52396.137342972703</v>
      </c>
      <c r="L3066" s="41">
        <v>126557.77363884301</v>
      </c>
      <c r="M3066" s="41">
        <v>2.3762797321181002</v>
      </c>
      <c r="N3066" s="41">
        <v>218.05160266415299</v>
      </c>
      <c r="O3066" s="41">
        <v>1.6949171985475899</v>
      </c>
    </row>
    <row r="3067" spans="1:15" x14ac:dyDescent="0.35">
      <c r="A3067" s="85" t="s">
        <v>3125</v>
      </c>
      <c r="B3067" s="41">
        <v>13614050.7450203</v>
      </c>
      <c r="C3067" s="41">
        <v>4652863.89345612</v>
      </c>
      <c r="D3067" s="41">
        <v>1075519.9828073501</v>
      </c>
      <c r="E3067" s="41">
        <v>3438842.6311800499</v>
      </c>
      <c r="F3067" s="41">
        <v>7560863.2000000002</v>
      </c>
      <c r="G3067" s="41">
        <v>15377322.536207801</v>
      </c>
      <c r="H3067" s="41">
        <v>0.142248306093853</v>
      </c>
      <c r="I3067" s="41">
        <v>0.223630779876202</v>
      </c>
      <c r="J3067" s="41">
        <v>3436756</v>
      </c>
      <c r="K3067" s="41">
        <v>63534.7788960369</v>
      </c>
      <c r="L3067" s="41">
        <v>156908.48374398201</v>
      </c>
      <c r="M3067" s="41">
        <v>2.2012534516322901</v>
      </c>
      <c r="N3067" s="41">
        <v>242.02660659058401</v>
      </c>
      <c r="O3067" s="41">
        <v>1.3538534284820101</v>
      </c>
    </row>
    <row r="3068" spans="1:15" x14ac:dyDescent="0.35">
      <c r="A3068" s="85" t="s">
        <v>3126</v>
      </c>
      <c r="B3068" s="41">
        <v>12115337.741519</v>
      </c>
      <c r="C3068" s="41">
        <v>4134395.56284391</v>
      </c>
      <c r="D3068" s="41">
        <v>767243.83118491306</v>
      </c>
      <c r="E3068" s="41">
        <v>2971018.2345972499</v>
      </c>
      <c r="F3068" s="41">
        <v>7265889.4000000004</v>
      </c>
      <c r="G3068" s="41">
        <v>12845392.5785801</v>
      </c>
      <c r="H3068" s="41">
        <v>0.105595308288743</v>
      </c>
      <c r="I3068" s="41">
        <v>0.231290574921896</v>
      </c>
      <c r="J3068" s="41">
        <v>3302677</v>
      </c>
      <c r="K3068" s="41">
        <v>63318.344647213002</v>
      </c>
      <c r="L3068" s="41">
        <v>123286.60843503301</v>
      </c>
      <c r="M3068" s="41">
        <v>2.2027672783433898</v>
      </c>
      <c r="N3068" s="41">
        <v>202.87278728818501</v>
      </c>
      <c r="O3068" s="41">
        <v>1.2518316392562501</v>
      </c>
    </row>
    <row r="3069" spans="1:15" x14ac:dyDescent="0.35">
      <c r="A3069" s="85" t="s">
        <v>3127</v>
      </c>
      <c r="B3069" s="41">
        <v>10574628.9695237</v>
      </c>
      <c r="C3069" s="41">
        <v>4807780.3277773699</v>
      </c>
      <c r="D3069" s="41">
        <v>1072007.40630506</v>
      </c>
      <c r="E3069" s="41">
        <v>2054737.70576992</v>
      </c>
      <c r="F3069" s="41">
        <v>7171446.2400000002</v>
      </c>
      <c r="G3069" s="41">
        <v>11482829.984686701</v>
      </c>
      <c r="H3069" s="41">
        <v>0.14948273617750199</v>
      </c>
      <c r="I3069" s="41">
        <v>0.178940009432351</v>
      </c>
      <c r="J3069" s="41">
        <v>3320114</v>
      </c>
      <c r="K3069" s="41">
        <v>50025.398556620501</v>
      </c>
      <c r="L3069" s="41">
        <v>145121.815310595</v>
      </c>
      <c r="M3069" s="41">
        <v>2.1590604340153798</v>
      </c>
      <c r="N3069" s="41">
        <v>229.541523049337</v>
      </c>
      <c r="O3069" s="41">
        <v>1.44807688163038</v>
      </c>
    </row>
    <row r="3070" spans="1:15" x14ac:dyDescent="0.35">
      <c r="A3070" s="85" t="s">
        <v>3128</v>
      </c>
      <c r="B3070" s="41">
        <v>14156882.130437201</v>
      </c>
      <c r="C3070" s="41">
        <v>5388428.6126373801</v>
      </c>
      <c r="D3070" s="41">
        <v>1074460.9737717099</v>
      </c>
      <c r="E3070" s="41">
        <v>3028057.2663348899</v>
      </c>
      <c r="F3070" s="41">
        <v>8312047.2400000002</v>
      </c>
      <c r="G3070" s="41">
        <v>15449647.3265719</v>
      </c>
      <c r="H3070" s="41">
        <v>0.12926550376194801</v>
      </c>
      <c r="I3070" s="41">
        <v>0.19599523551110001</v>
      </c>
      <c r="J3070" s="41">
        <v>3920777</v>
      </c>
      <c r="K3070" s="41">
        <v>62544.115158982597</v>
      </c>
      <c r="L3070" s="41">
        <v>113865.58339069301</v>
      </c>
      <c r="M3070" s="41">
        <v>2.1171694342550702</v>
      </c>
      <c r="N3070" s="41">
        <v>247.02161276344</v>
      </c>
      <c r="O3070" s="41">
        <v>1.3743267246868101</v>
      </c>
    </row>
    <row r="3071" spans="1:15" x14ac:dyDescent="0.35">
      <c r="A3071" s="85" t="s">
        <v>3129</v>
      </c>
      <c r="B3071" s="41">
        <v>10635753.160698</v>
      </c>
      <c r="C3071" s="41">
        <v>4974143.3168069301</v>
      </c>
      <c r="D3071" s="41">
        <v>1096134.16340199</v>
      </c>
      <c r="E3071" s="41">
        <v>2375791.1512891199</v>
      </c>
      <c r="F3071" s="41">
        <v>7351549.6799999997</v>
      </c>
      <c r="G3071" s="41">
        <v>11881489.286861399</v>
      </c>
      <c r="H3071" s="41">
        <v>0.14910246289759099</v>
      </c>
      <c r="I3071" s="41">
        <v>0.19995735331902201</v>
      </c>
      <c r="J3071" s="41">
        <v>3356872</v>
      </c>
      <c r="K3071" s="41">
        <v>56161.322021466403</v>
      </c>
      <c r="L3071" s="41">
        <v>151217.17466537899</v>
      </c>
      <c r="M3071" s="41">
        <v>2.1856876363061399</v>
      </c>
      <c r="N3071" s="41">
        <v>211.56433591867801</v>
      </c>
      <c r="O3071" s="41">
        <v>1.4817792626013</v>
      </c>
    </row>
    <row r="3072" spans="1:15" x14ac:dyDescent="0.35">
      <c r="A3072" s="85" t="s">
        <v>3130</v>
      </c>
      <c r="B3072" s="41">
        <v>14999562.6444351</v>
      </c>
      <c r="C3072" s="41">
        <v>3551049.52226215</v>
      </c>
      <c r="D3072" s="41">
        <v>891655.85345681605</v>
      </c>
      <c r="E3072" s="41">
        <v>2534133.8404699299</v>
      </c>
      <c r="F3072" s="41">
        <v>6926171.7000000002</v>
      </c>
      <c r="G3072" s="41">
        <v>15192172.171863301</v>
      </c>
      <c r="H3072" s="41">
        <v>0.12873718586225899</v>
      </c>
      <c r="I3072" s="41">
        <v>0.166805234419557</v>
      </c>
      <c r="J3072" s="41">
        <v>3011379</v>
      </c>
      <c r="K3072" s="41">
        <v>60751.6782175525</v>
      </c>
      <c r="L3072" s="41">
        <v>141942.011239379</v>
      </c>
      <c r="M3072" s="41">
        <v>2.2986932169396601</v>
      </c>
      <c r="N3072" s="41">
        <v>250.06718348309701</v>
      </c>
      <c r="O3072" s="41">
        <v>1.1792104289304499</v>
      </c>
    </row>
    <row r="3073" spans="1:15" x14ac:dyDescent="0.35">
      <c r="A3073" s="85" t="s">
        <v>3131</v>
      </c>
      <c r="B3073" s="41">
        <v>10908616.537083199</v>
      </c>
      <c r="C3073" s="41">
        <v>6275463.4143694704</v>
      </c>
      <c r="D3073" s="41">
        <v>1156343.2354315899</v>
      </c>
      <c r="E3073" s="41">
        <v>3037086.5307852901</v>
      </c>
      <c r="F3073" s="41">
        <v>8136823.2000000002</v>
      </c>
      <c r="G3073" s="41">
        <v>13369463.4951848</v>
      </c>
      <c r="H3073" s="41">
        <v>0.14211237076302599</v>
      </c>
      <c r="I3073" s="41">
        <v>0.22716592418829301</v>
      </c>
      <c r="J3073" s="41">
        <v>3390343</v>
      </c>
      <c r="K3073" s="41">
        <v>58803.059004155497</v>
      </c>
      <c r="L3073" s="41">
        <v>128776.977515262</v>
      </c>
      <c r="M3073" s="41">
        <v>2.4016556322261602</v>
      </c>
      <c r="N3073" s="41">
        <v>227.357442422845</v>
      </c>
      <c r="O3073" s="41">
        <v>1.8509818665455</v>
      </c>
    </row>
    <row r="3074" spans="1:15" x14ac:dyDescent="0.35">
      <c r="A3074" s="85" t="s">
        <v>3132</v>
      </c>
      <c r="B3074" s="41">
        <v>10865011.9622155</v>
      </c>
      <c r="C3074" s="41">
        <v>6625074.4815202001</v>
      </c>
      <c r="D3074" s="41">
        <v>1028865.73627605</v>
      </c>
      <c r="E3074" s="41">
        <v>2513744.0123744402</v>
      </c>
      <c r="F3074" s="41">
        <v>8177195.6699999999</v>
      </c>
      <c r="G3074" s="41">
        <v>12973090.5043713</v>
      </c>
      <c r="H3074" s="41">
        <v>0.125821342401123</v>
      </c>
      <c r="I3074" s="41">
        <v>0.19376601215627301</v>
      </c>
      <c r="J3074" s="41">
        <v>3839059</v>
      </c>
      <c r="K3074" s="41">
        <v>53087.901560630598</v>
      </c>
      <c r="L3074" s="41">
        <v>117589.981985076</v>
      </c>
      <c r="M3074" s="41">
        <v>2.1252189746946399</v>
      </c>
      <c r="N3074" s="41">
        <v>244.369634785833</v>
      </c>
      <c r="O3074" s="41">
        <v>1.7257026999377201</v>
      </c>
    </row>
    <row r="3075" spans="1:15" x14ac:dyDescent="0.35">
      <c r="A3075" s="85" t="s">
        <v>3133</v>
      </c>
      <c r="B3075" s="41">
        <v>13565700.399686299</v>
      </c>
      <c r="C3075" s="41">
        <v>4806912.3004512396</v>
      </c>
      <c r="D3075" s="41">
        <v>1291277.7319948301</v>
      </c>
      <c r="E3075" s="41">
        <v>3161860.9628464999</v>
      </c>
      <c r="F3075" s="41">
        <v>8716451.5199999996</v>
      </c>
      <c r="G3075" s="41">
        <v>14221724.778330799</v>
      </c>
      <c r="H3075" s="41">
        <v>0.148142593236706</v>
      </c>
      <c r="I3075" s="41">
        <v>0.22232612514510999</v>
      </c>
      <c r="J3075" s="41">
        <v>3891273</v>
      </c>
      <c r="K3075" s="41">
        <v>63199.239116254801</v>
      </c>
      <c r="L3075" s="41">
        <v>112424.90335193</v>
      </c>
      <c r="M3075" s="41">
        <v>2.2377110199802601</v>
      </c>
      <c r="N3075" s="41">
        <v>225.03439916897099</v>
      </c>
      <c r="O3075" s="41">
        <v>1.2353058498982801</v>
      </c>
    </row>
    <row r="3076" spans="1:15" x14ac:dyDescent="0.35">
      <c r="A3076" s="85" t="s">
        <v>3134</v>
      </c>
      <c r="B3076" s="41">
        <v>15415811.6527112</v>
      </c>
      <c r="C3076" s="41">
        <v>4105934.0587674999</v>
      </c>
      <c r="D3076" s="41">
        <v>839638.79082480003</v>
      </c>
      <c r="E3076" s="41">
        <v>2774715.0076087401</v>
      </c>
      <c r="F3076" s="41">
        <v>8124193.2800000003</v>
      </c>
      <c r="G3076" s="41">
        <v>15119440.9122322</v>
      </c>
      <c r="H3076" s="41">
        <v>0.103350420390885</v>
      </c>
      <c r="I3076" s="41">
        <v>0.18351968328166701</v>
      </c>
      <c r="J3076" s="41">
        <v>3643136</v>
      </c>
      <c r="K3076" s="41">
        <v>60521.339013018303</v>
      </c>
      <c r="L3076" s="41">
        <v>107534.682320041</v>
      </c>
      <c r="M3076" s="41">
        <v>2.2278512015624501</v>
      </c>
      <c r="N3076" s="41">
        <v>249.81918410307699</v>
      </c>
      <c r="O3076" s="41">
        <v>1.1270328801251199</v>
      </c>
    </row>
    <row r="3077" spans="1:15" x14ac:dyDescent="0.35">
      <c r="A3077" s="85" t="s">
        <v>3135</v>
      </c>
      <c r="B3077" s="41">
        <v>10973707.8773511</v>
      </c>
      <c r="C3077" s="41">
        <v>6072321.7723081699</v>
      </c>
      <c r="D3077" s="41">
        <v>911636.417757752</v>
      </c>
      <c r="E3077" s="41">
        <v>2864086.4200787302</v>
      </c>
      <c r="F3077" s="41">
        <v>7477230.96</v>
      </c>
      <c r="G3077" s="41">
        <v>13511378.5366855</v>
      </c>
      <c r="H3077" s="41">
        <v>0.121921660924294</v>
      </c>
      <c r="I3077" s="41">
        <v>0.211975884792384</v>
      </c>
      <c r="J3077" s="41">
        <v>3209112</v>
      </c>
      <c r="K3077" s="41">
        <v>59790.151945683203</v>
      </c>
      <c r="L3077" s="41">
        <v>166857.00918970199</v>
      </c>
      <c r="M3077" s="41">
        <v>2.3337610295179698</v>
      </c>
      <c r="N3077" s="41">
        <v>225.97846124246601</v>
      </c>
      <c r="O3077" s="41">
        <v>1.89221247881288</v>
      </c>
    </row>
    <row r="3078" spans="1:15" x14ac:dyDescent="0.35">
      <c r="A3078" s="85" t="s">
        <v>3136</v>
      </c>
      <c r="B3078" s="41">
        <v>10243385.192917001</v>
      </c>
      <c r="C3078" s="41">
        <v>6592710.8927814905</v>
      </c>
      <c r="D3078" s="41">
        <v>980367.96686344105</v>
      </c>
      <c r="E3078" s="41">
        <v>2576603.11661526</v>
      </c>
      <c r="F3078" s="41">
        <v>7985483.6100000003</v>
      </c>
      <c r="G3078" s="41">
        <v>12562811.387646301</v>
      </c>
      <c r="H3078" s="41">
        <v>0.122768765768394</v>
      </c>
      <c r="I3078" s="41">
        <v>0.20509765187981399</v>
      </c>
      <c r="J3078" s="41">
        <v>3613341</v>
      </c>
      <c r="K3078" s="41">
        <v>56139.116040961402</v>
      </c>
      <c r="L3078" s="41">
        <v>155227.82846910899</v>
      </c>
      <c r="M3078" s="41">
        <v>2.2119717571414599</v>
      </c>
      <c r="N3078" s="41">
        <v>223.78083091465999</v>
      </c>
      <c r="O3078" s="41">
        <v>1.82454711381558</v>
      </c>
    </row>
    <row r="3079" spans="1:15" x14ac:dyDescent="0.35">
      <c r="A3079" s="85" t="s">
        <v>3137</v>
      </c>
      <c r="B3079" s="41">
        <v>13918173.4945972</v>
      </c>
      <c r="C3079" s="41">
        <v>4548922.7401817003</v>
      </c>
      <c r="D3079" s="41">
        <v>1164559.2092214499</v>
      </c>
      <c r="E3079" s="41">
        <v>2658324.39791315</v>
      </c>
      <c r="F3079" s="41">
        <v>8062897.9199999999</v>
      </c>
      <c r="G3079" s="41">
        <v>14379631.152287699</v>
      </c>
      <c r="H3079" s="41">
        <v>0.14443432383445801</v>
      </c>
      <c r="I3079" s="41">
        <v>0.18486735645442601</v>
      </c>
      <c r="J3079" s="41">
        <v>3599508</v>
      </c>
      <c r="K3079" s="41">
        <v>62908.527221488097</v>
      </c>
      <c r="L3079" s="41">
        <v>152549.230374267</v>
      </c>
      <c r="M3079" s="41">
        <v>2.24001157654109</v>
      </c>
      <c r="N3079" s="41">
        <v>228.575665025436</v>
      </c>
      <c r="O3079" s="41">
        <v>1.26376236424025</v>
      </c>
    </row>
    <row r="3080" spans="1:15" x14ac:dyDescent="0.35">
      <c r="A3080" s="85" t="s">
        <v>3138</v>
      </c>
      <c r="B3080" s="41">
        <v>11574342.7331717</v>
      </c>
      <c r="C3080" s="41">
        <v>5433856.39056281</v>
      </c>
      <c r="D3080" s="41">
        <v>719380.50805242604</v>
      </c>
      <c r="E3080" s="41">
        <v>2141700.5703432001</v>
      </c>
      <c r="F3080" s="41">
        <v>6955889.5</v>
      </c>
      <c r="G3080" s="41">
        <v>13080952.487273</v>
      </c>
      <c r="H3080" s="41">
        <v>0.10342034732616499</v>
      </c>
      <c r="I3080" s="41">
        <v>0.16372665311849099</v>
      </c>
      <c r="J3080" s="41">
        <v>3190775</v>
      </c>
      <c r="K3080" s="41">
        <v>59088.2305866518</v>
      </c>
      <c r="L3080" s="41">
        <v>167561.78514287001</v>
      </c>
      <c r="M3080" s="41">
        <v>2.1797051315264899</v>
      </c>
      <c r="N3080" s="41">
        <v>221.382419099511</v>
      </c>
      <c r="O3080" s="41">
        <v>1.7029895215309201</v>
      </c>
    </row>
    <row r="3081" spans="1:15" x14ac:dyDescent="0.35">
      <c r="A3081" s="85" t="s">
        <v>3139</v>
      </c>
      <c r="B3081" s="41">
        <v>13046339.040539101</v>
      </c>
      <c r="C3081" s="41">
        <v>6633497.2996654296</v>
      </c>
      <c r="D3081" s="41">
        <v>1150126.3718779399</v>
      </c>
      <c r="E3081" s="41">
        <v>3129796.2535782</v>
      </c>
      <c r="F3081" s="41">
        <v>8806629.0299999993</v>
      </c>
      <c r="G3081" s="41">
        <v>15295183.287137</v>
      </c>
      <c r="H3081" s="41">
        <v>0.130597799448575</v>
      </c>
      <c r="I3081" s="41">
        <v>0.20462626663717701</v>
      </c>
      <c r="J3081" s="41">
        <v>3949161</v>
      </c>
      <c r="K3081" s="41">
        <v>62651.797350333902</v>
      </c>
      <c r="L3081" s="41">
        <v>142053.351476326</v>
      </c>
      <c r="M3081" s="41">
        <v>2.2337858604065501</v>
      </c>
      <c r="N3081" s="41">
        <v>244.13330078929499</v>
      </c>
      <c r="O3081" s="41">
        <v>1.67972318668837</v>
      </c>
    </row>
    <row r="3082" spans="1:15" x14ac:dyDescent="0.35">
      <c r="A3082" s="85" t="s">
        <v>3140</v>
      </c>
      <c r="B3082" s="41">
        <v>9753596.4728491306</v>
      </c>
      <c r="C3082" s="41">
        <v>5667848.72146923</v>
      </c>
      <c r="D3082" s="41">
        <v>908529.57311879995</v>
      </c>
      <c r="E3082" s="41">
        <v>2323311.5840646299</v>
      </c>
      <c r="F3082" s="41">
        <v>7694009.9100000001</v>
      </c>
      <c r="G3082" s="41">
        <v>11131465.465835501</v>
      </c>
      <c r="H3082" s="41">
        <v>0.118082714182363</v>
      </c>
      <c r="I3082" s="41">
        <v>0.20871569796405501</v>
      </c>
      <c r="J3082" s="41">
        <v>3716913</v>
      </c>
      <c r="K3082" s="41">
        <v>52218.724331920399</v>
      </c>
      <c r="L3082" s="41">
        <v>172189.024333676</v>
      </c>
      <c r="M3082" s="41">
        <v>2.0734955854871</v>
      </c>
      <c r="N3082" s="41">
        <v>213.166912462282</v>
      </c>
      <c r="O3082" s="41">
        <v>1.52488065270003</v>
      </c>
    </row>
    <row r="3083" spans="1:15" x14ac:dyDescent="0.35">
      <c r="A3083" s="85" t="s">
        <v>3141</v>
      </c>
      <c r="B3083" s="41">
        <v>10408431.965519501</v>
      </c>
      <c r="C3083" s="41">
        <v>6061906.4092287803</v>
      </c>
      <c r="D3083" s="41">
        <v>787630.23337404302</v>
      </c>
      <c r="E3083" s="41">
        <v>3068491.7376382998</v>
      </c>
      <c r="F3083" s="41">
        <v>7436394.6600000001</v>
      </c>
      <c r="G3083" s="41">
        <v>13064313.040105799</v>
      </c>
      <c r="H3083" s="41">
        <v>0.105915604185274</v>
      </c>
      <c r="I3083" s="41">
        <v>0.2348758582421</v>
      </c>
      <c r="J3083" s="41">
        <v>3395614</v>
      </c>
      <c r="K3083" s="41">
        <v>59602.687349357999</v>
      </c>
      <c r="L3083" s="41">
        <v>174247.35434512599</v>
      </c>
      <c r="M3083" s="41">
        <v>2.18918876876607</v>
      </c>
      <c r="N3083" s="41">
        <v>219.18850358732701</v>
      </c>
      <c r="O3083" s="41">
        <v>1.7852165791602901</v>
      </c>
    </row>
    <row r="3084" spans="1:15" x14ac:dyDescent="0.35">
      <c r="A3084" s="85" t="s">
        <v>3142</v>
      </c>
      <c r="B3084" s="41">
        <v>12008747.5036831</v>
      </c>
      <c r="C3084" s="41">
        <v>4710265.6749733305</v>
      </c>
      <c r="D3084" s="41">
        <v>1055475.39471403</v>
      </c>
      <c r="E3084" s="41">
        <v>3186347.79854408</v>
      </c>
      <c r="F3084" s="41">
        <v>7684155.0999999996</v>
      </c>
      <c r="G3084" s="41">
        <v>13434561.4585345</v>
      </c>
      <c r="H3084" s="41">
        <v>0.13735737774398099</v>
      </c>
      <c r="I3084" s="41">
        <v>0.23717542313373399</v>
      </c>
      <c r="J3084" s="41">
        <v>3340937</v>
      </c>
      <c r="K3084" s="41">
        <v>61688.6833434406</v>
      </c>
      <c r="L3084" s="41">
        <v>157880.186620002</v>
      </c>
      <c r="M3084" s="41">
        <v>2.3023033310999899</v>
      </c>
      <c r="N3084" s="41">
        <v>217.78000194841599</v>
      </c>
      <c r="O3084" s="41">
        <v>1.40986366249149</v>
      </c>
    </row>
    <row r="3085" spans="1:15" x14ac:dyDescent="0.35">
      <c r="A3085" s="85" t="s">
        <v>3143</v>
      </c>
      <c r="B3085" s="41">
        <v>13742761.5969078</v>
      </c>
      <c r="C3085" s="41">
        <v>4109488.7194000301</v>
      </c>
      <c r="D3085" s="41">
        <v>1201423.3279341201</v>
      </c>
      <c r="E3085" s="41">
        <v>2173066.70556704</v>
      </c>
      <c r="F3085" s="41">
        <v>8321966.5199999996</v>
      </c>
      <c r="G3085" s="41">
        <v>13034630.080427799</v>
      </c>
      <c r="H3085" s="41">
        <v>0.144367719462313</v>
      </c>
      <c r="I3085" s="41">
        <v>0.16671487354520501</v>
      </c>
      <c r="J3085" s="41">
        <v>3526257</v>
      </c>
      <c r="K3085" s="41">
        <v>59437.437667249404</v>
      </c>
      <c r="L3085" s="41">
        <v>129856.25061883101</v>
      </c>
      <c r="M3085" s="41">
        <v>2.3635606733412899</v>
      </c>
      <c r="N3085" s="41">
        <v>219.30010228211</v>
      </c>
      <c r="O3085" s="41">
        <v>1.1653968271172599</v>
      </c>
    </row>
    <row r="3086" spans="1:15" x14ac:dyDescent="0.35">
      <c r="A3086" s="85" t="s">
        <v>3144</v>
      </c>
      <c r="B3086" s="41">
        <v>12387746.7495622</v>
      </c>
      <c r="C3086" s="41">
        <v>6088603.2000219803</v>
      </c>
      <c r="D3086" s="41">
        <v>971102.73953102296</v>
      </c>
      <c r="E3086" s="41">
        <v>3600207.4032414099</v>
      </c>
      <c r="F3086" s="41">
        <v>8538028.4199999999</v>
      </c>
      <c r="G3086" s="41">
        <v>14659837.4983254</v>
      </c>
      <c r="H3086" s="41">
        <v>0.113738522731577</v>
      </c>
      <c r="I3086" s="41">
        <v>0.245583036213919</v>
      </c>
      <c r="J3086" s="41">
        <v>3761246</v>
      </c>
      <c r="K3086" s="41">
        <v>62133.752218044203</v>
      </c>
      <c r="L3086" s="41">
        <v>150205.82596876301</v>
      </c>
      <c r="M3086" s="41">
        <v>2.2739513054243701</v>
      </c>
      <c r="N3086" s="41">
        <v>235.936223751527</v>
      </c>
      <c r="O3086" s="41">
        <v>1.6187729279132399</v>
      </c>
    </row>
    <row r="3087" spans="1:15" x14ac:dyDescent="0.35">
      <c r="A3087" s="85" t="s">
        <v>3145</v>
      </c>
      <c r="B3087" s="41">
        <v>12105958.409092501</v>
      </c>
      <c r="C3087" s="41">
        <v>5394537.3387632295</v>
      </c>
      <c r="D3087" s="41">
        <v>1019340.69691654</v>
      </c>
      <c r="E3087" s="41">
        <v>2136343.1794178402</v>
      </c>
      <c r="F3087" s="41">
        <v>8112830</v>
      </c>
      <c r="G3087" s="41">
        <v>12712603.2995901</v>
      </c>
      <c r="H3087" s="41">
        <v>0.125645514193757</v>
      </c>
      <c r="I3087" s="41">
        <v>0.168049228712008</v>
      </c>
      <c r="J3087" s="41">
        <v>3687650</v>
      </c>
      <c r="K3087" s="41">
        <v>60343.681110694903</v>
      </c>
      <c r="L3087" s="41">
        <v>169253.67540000001</v>
      </c>
      <c r="M3087" s="41">
        <v>2.2029320884143799</v>
      </c>
      <c r="N3087" s="41">
        <v>210.67218294324601</v>
      </c>
      <c r="O3087" s="41">
        <v>1.4628658735951701</v>
      </c>
    </row>
    <row r="3088" spans="1:15" x14ac:dyDescent="0.35">
      <c r="A3088" s="85" t="s">
        <v>3146</v>
      </c>
      <c r="B3088" s="41">
        <v>12340664.5789118</v>
      </c>
      <c r="C3088" s="41">
        <v>5035963.4852308398</v>
      </c>
      <c r="D3088" s="41">
        <v>1213280.5836418699</v>
      </c>
      <c r="E3088" s="41">
        <v>1788958.32698385</v>
      </c>
      <c r="F3088" s="41">
        <v>8746826.0199999996</v>
      </c>
      <c r="G3088" s="41">
        <v>11777310.1917095</v>
      </c>
      <c r="H3088" s="41">
        <v>0.13871095422129701</v>
      </c>
      <c r="I3088" s="41">
        <v>0.151898718626191</v>
      </c>
      <c r="J3088" s="41">
        <v>3870277</v>
      </c>
      <c r="K3088" s="41">
        <v>55957.191959469201</v>
      </c>
      <c r="L3088" s="41">
        <v>145269.23694113799</v>
      </c>
      <c r="M3088" s="41">
        <v>2.2649497836523298</v>
      </c>
      <c r="N3088" s="41">
        <v>210.46862933245501</v>
      </c>
      <c r="O3088" s="41">
        <v>1.3011894200934</v>
      </c>
    </row>
    <row r="3089" spans="1:15" x14ac:dyDescent="0.35">
      <c r="A3089" s="85" t="s">
        <v>3147</v>
      </c>
      <c r="B3089" s="41">
        <v>10693956.9109882</v>
      </c>
      <c r="C3089" s="41">
        <v>5843683.8895752402</v>
      </c>
      <c r="D3089" s="41">
        <v>1038428.81844405</v>
      </c>
      <c r="E3089" s="41">
        <v>2091434.06502029</v>
      </c>
      <c r="F3089" s="41">
        <v>8494447.8000000007</v>
      </c>
      <c r="G3089" s="41">
        <v>11332993.2612506</v>
      </c>
      <c r="H3089" s="41">
        <v>0.122247948647592</v>
      </c>
      <c r="I3089" s="41">
        <v>0.184543837343596</v>
      </c>
      <c r="J3089" s="41">
        <v>3725635</v>
      </c>
      <c r="K3089" s="41">
        <v>51645.065900704401</v>
      </c>
      <c r="L3089" s="41">
        <v>159937.377222774</v>
      </c>
      <c r="M3089" s="41">
        <v>2.2800850446699199</v>
      </c>
      <c r="N3089" s="41">
        <v>219.43533076557</v>
      </c>
      <c r="O3089" s="41">
        <v>1.56850681550266</v>
      </c>
    </row>
    <row r="3090" spans="1:15" x14ac:dyDescent="0.35">
      <c r="A3090" s="85" t="s">
        <v>3148</v>
      </c>
      <c r="B3090" s="41">
        <v>13873709.961524799</v>
      </c>
      <c r="C3090" s="41">
        <v>4082864.0208253399</v>
      </c>
      <c r="D3090" s="41">
        <v>774283.05076906004</v>
      </c>
      <c r="E3090" s="41">
        <v>2887306.10036436</v>
      </c>
      <c r="F3090" s="41">
        <v>7278039.1200000001</v>
      </c>
      <c r="G3090" s="41">
        <v>14468201.604304099</v>
      </c>
      <c r="H3090" s="41">
        <v>0.106386217221798</v>
      </c>
      <c r="I3090" s="41">
        <v>0.199562197108549</v>
      </c>
      <c r="J3090" s="41">
        <v>3278396</v>
      </c>
      <c r="K3090" s="41">
        <v>59476.287117915403</v>
      </c>
      <c r="L3090" s="41">
        <v>128077.590820506</v>
      </c>
      <c r="M3090" s="41">
        <v>2.2195911988733399</v>
      </c>
      <c r="N3090" s="41">
        <v>243.25832001005901</v>
      </c>
      <c r="O3090" s="41">
        <v>1.24538463956927</v>
      </c>
    </row>
    <row r="3091" spans="1:15" x14ac:dyDescent="0.35">
      <c r="A3091" s="85" t="s">
        <v>3149</v>
      </c>
      <c r="B3091" s="41">
        <v>12833147.2133212</v>
      </c>
      <c r="C3091" s="41">
        <v>4764433.2048090901</v>
      </c>
      <c r="D3091" s="41">
        <v>785595.44141514599</v>
      </c>
      <c r="E3091" s="41">
        <v>2171435.6319473898</v>
      </c>
      <c r="F3091" s="41">
        <v>6825329.7000000002</v>
      </c>
      <c r="G3091" s="41">
        <v>13906909.555071499</v>
      </c>
      <c r="H3091" s="41">
        <v>0.11509999896637201</v>
      </c>
      <c r="I3091" s="41">
        <v>0.15614077472413901</v>
      </c>
      <c r="J3091" s="41">
        <v>3250157</v>
      </c>
      <c r="K3091" s="41">
        <v>55716.785076408101</v>
      </c>
      <c r="L3091" s="41">
        <v>177627.763578643</v>
      </c>
      <c r="M3091" s="41">
        <v>2.10399229229035</v>
      </c>
      <c r="N3091" s="41">
        <v>249.59954651085599</v>
      </c>
      <c r="O3091" s="41">
        <v>1.4659086329703701</v>
      </c>
    </row>
    <row r="3092" spans="1:15" x14ac:dyDescent="0.35">
      <c r="A3092" s="85" t="s">
        <v>3150</v>
      </c>
      <c r="B3092" s="41">
        <v>10797658.5336904</v>
      </c>
      <c r="C3092" s="41">
        <v>5867405.3723163595</v>
      </c>
      <c r="D3092" s="41">
        <v>1288073.97217622</v>
      </c>
      <c r="E3092" s="41">
        <v>2960278.02956407</v>
      </c>
      <c r="F3092" s="41">
        <v>8587378.8000000007</v>
      </c>
      <c r="G3092" s="41">
        <v>12503037.771195</v>
      </c>
      <c r="H3092" s="41">
        <v>0.14999617487191999</v>
      </c>
      <c r="I3092" s="41">
        <v>0.236764703405446</v>
      </c>
      <c r="J3092" s="41">
        <v>3717480</v>
      </c>
      <c r="K3092" s="41">
        <v>59983.869560521001</v>
      </c>
      <c r="L3092" s="41">
        <v>177000.66344796601</v>
      </c>
      <c r="M3092" s="41">
        <v>2.3086357415939198</v>
      </c>
      <c r="N3092" s="41">
        <v>208.440958746635</v>
      </c>
      <c r="O3092" s="41">
        <v>1.5783286990962599</v>
      </c>
    </row>
    <row r="3093" spans="1:15" x14ac:dyDescent="0.35">
      <c r="A3093" s="85" t="s">
        <v>3151</v>
      </c>
      <c r="B3093" s="41">
        <v>10073469.005093601</v>
      </c>
      <c r="C3093" s="41">
        <v>6100079.3585844496</v>
      </c>
      <c r="D3093" s="41">
        <v>876805.80566800095</v>
      </c>
      <c r="E3093" s="41">
        <v>3219208.3898942498</v>
      </c>
      <c r="F3093" s="41">
        <v>6939583.4400000004</v>
      </c>
      <c r="G3093" s="41">
        <v>13446856.9423752</v>
      </c>
      <c r="H3093" s="41">
        <v>0.126348478010087</v>
      </c>
      <c r="I3093" s="41">
        <v>0.23940229331581001</v>
      </c>
      <c r="J3093" s="41">
        <v>3242796</v>
      </c>
      <c r="K3093" s="41">
        <v>61530.415220898802</v>
      </c>
      <c r="L3093" s="41">
        <v>116877.82313494199</v>
      </c>
      <c r="M3093" s="41">
        <v>2.1367215703242399</v>
      </c>
      <c r="N3093" s="41">
        <v>218.54288238357901</v>
      </c>
      <c r="O3093" s="41">
        <v>1.8811172082932299</v>
      </c>
    </row>
    <row r="3094" spans="1:15" x14ac:dyDescent="0.35">
      <c r="A3094" s="85" t="s">
        <v>3152</v>
      </c>
      <c r="B3094" s="41">
        <v>11084084.1941383</v>
      </c>
      <c r="C3094" s="41">
        <v>4994828.7263741298</v>
      </c>
      <c r="D3094" s="41">
        <v>990346.49578767095</v>
      </c>
      <c r="E3094" s="41">
        <v>1968244.98772704</v>
      </c>
      <c r="F3094" s="41">
        <v>7952161.6799999997</v>
      </c>
      <c r="G3094" s="41">
        <v>11225232.755951401</v>
      </c>
      <c r="H3094" s="41">
        <v>0.124538023199205</v>
      </c>
      <c r="I3094" s="41">
        <v>0.17534112926821299</v>
      </c>
      <c r="J3094" s="41">
        <v>3841624</v>
      </c>
      <c r="K3094" s="41">
        <v>54475.554479041901</v>
      </c>
      <c r="L3094" s="41">
        <v>139890.03192423299</v>
      </c>
      <c r="M3094" s="41">
        <v>2.06766365206997</v>
      </c>
      <c r="N3094" s="41">
        <v>206.05554073369399</v>
      </c>
      <c r="O3094" s="41">
        <v>1.3001867768355599</v>
      </c>
    </row>
    <row r="3095" spans="1:15" x14ac:dyDescent="0.35">
      <c r="A3095" s="85" t="s">
        <v>3153</v>
      </c>
      <c r="B3095" s="41">
        <v>12751595.931228399</v>
      </c>
      <c r="C3095" s="41">
        <v>4809410.2366994303</v>
      </c>
      <c r="D3095" s="41">
        <v>1105361.9230299899</v>
      </c>
      <c r="E3095" s="41">
        <v>3065806.90653734</v>
      </c>
      <c r="F3095" s="41">
        <v>8102676.4100000001</v>
      </c>
      <c r="G3095" s="41">
        <v>13785875.962150199</v>
      </c>
      <c r="H3095" s="41">
        <v>0.13641935912259801</v>
      </c>
      <c r="I3095" s="41">
        <v>0.22238753017614901</v>
      </c>
      <c r="J3095" s="41">
        <v>3840131</v>
      </c>
      <c r="K3095" s="41">
        <v>61964.562936669499</v>
      </c>
      <c r="L3095" s="41">
        <v>156377.37465501801</v>
      </c>
      <c r="M3095" s="41">
        <v>2.1087600889263398</v>
      </c>
      <c r="N3095" s="41">
        <v>222.478604562794</v>
      </c>
      <c r="O3095" s="41">
        <v>1.2524078571016</v>
      </c>
    </row>
    <row r="3096" spans="1:15" x14ac:dyDescent="0.35">
      <c r="A3096" s="85" t="s">
        <v>3154</v>
      </c>
      <c r="B3096" s="41">
        <v>11588434.524753399</v>
      </c>
      <c r="C3096" s="41">
        <v>5983949.3547466099</v>
      </c>
      <c r="D3096" s="41">
        <v>1015949.18059757</v>
      </c>
      <c r="E3096" s="41">
        <v>1860805.2163200399</v>
      </c>
      <c r="F3096" s="41">
        <v>8280761.71</v>
      </c>
      <c r="G3096" s="41">
        <v>12285249.807396799</v>
      </c>
      <c r="H3096" s="41">
        <v>0.122687889855675</v>
      </c>
      <c r="I3096" s="41">
        <v>0.151466616104109</v>
      </c>
      <c r="J3096" s="41">
        <v>3746951</v>
      </c>
      <c r="K3096" s="41">
        <v>56276.911623439199</v>
      </c>
      <c r="L3096" s="41">
        <v>116873.240979182</v>
      </c>
      <c r="M3096" s="41">
        <v>2.20784862893131</v>
      </c>
      <c r="N3096" s="41">
        <v>218.29889894854901</v>
      </c>
      <c r="O3096" s="41">
        <v>1.59701831028658</v>
      </c>
    </row>
    <row r="3097" spans="1:15" x14ac:dyDescent="0.35">
      <c r="A3097" s="85" t="s">
        <v>3155</v>
      </c>
      <c r="B3097" s="41">
        <v>12680872.7578</v>
      </c>
      <c r="C3097" s="41">
        <v>3762651.7155960798</v>
      </c>
      <c r="D3097" s="41">
        <v>830745.54991795297</v>
      </c>
      <c r="E3097" s="41">
        <v>2564371.53136265</v>
      </c>
      <c r="F3097" s="41">
        <v>6936487.04</v>
      </c>
      <c r="G3097" s="41">
        <v>13020962.4382871</v>
      </c>
      <c r="H3097" s="41">
        <v>0.11976459339250101</v>
      </c>
      <c r="I3097" s="41">
        <v>0.19694178087960101</v>
      </c>
      <c r="J3097" s="41">
        <v>3096646</v>
      </c>
      <c r="K3097" s="41">
        <v>57919.854269325697</v>
      </c>
      <c r="L3097" s="41">
        <v>118807.923610452</v>
      </c>
      <c r="M3097" s="41">
        <v>2.2415896050516202</v>
      </c>
      <c r="N3097" s="41">
        <v>224.80584305894601</v>
      </c>
      <c r="O3097" s="41">
        <v>1.2150732487975999</v>
      </c>
    </row>
    <row r="3098" spans="1:15" x14ac:dyDescent="0.35">
      <c r="A3098" s="85" t="s">
        <v>3156</v>
      </c>
      <c r="B3098" s="41">
        <v>10193874.398900099</v>
      </c>
      <c r="C3098" s="41">
        <v>5770220.8815872101</v>
      </c>
      <c r="D3098" s="41">
        <v>968776.87353381596</v>
      </c>
      <c r="E3098" s="41">
        <v>1811955.3888302001</v>
      </c>
      <c r="F3098" s="41">
        <v>7374631.1500000004</v>
      </c>
      <c r="G3098" s="41">
        <v>11538022.6314406</v>
      </c>
      <c r="H3098" s="41">
        <v>0.13136614616092601</v>
      </c>
      <c r="I3098" s="41">
        <v>0.15704210736185401</v>
      </c>
      <c r="J3098" s="41">
        <v>3430061</v>
      </c>
      <c r="K3098" s="41">
        <v>51665.872431670301</v>
      </c>
      <c r="L3098" s="41">
        <v>167826.23858923401</v>
      </c>
      <c r="M3098" s="41">
        <v>2.15348202174957</v>
      </c>
      <c r="N3098" s="41">
        <v>223.31564482308301</v>
      </c>
      <c r="O3098" s="41">
        <v>1.6822502228348699</v>
      </c>
    </row>
    <row r="3099" spans="1:15" x14ac:dyDescent="0.35">
      <c r="A3099" s="85" t="s">
        <v>3157</v>
      </c>
      <c r="B3099" s="41">
        <v>13403971.038152801</v>
      </c>
      <c r="C3099" s="41">
        <v>5272361.7551596602</v>
      </c>
      <c r="D3099" s="41">
        <v>1136988.4964358399</v>
      </c>
      <c r="E3099" s="41">
        <v>2197665.1664068499</v>
      </c>
      <c r="F3099" s="41">
        <v>8778826.3000000007</v>
      </c>
      <c r="G3099" s="41">
        <v>13390082.0121314</v>
      </c>
      <c r="H3099" s="41">
        <v>0.12951486424054701</v>
      </c>
      <c r="I3099" s="41">
        <v>0.16412634100491499</v>
      </c>
      <c r="J3099" s="41">
        <v>3816881</v>
      </c>
      <c r="K3099" s="41">
        <v>58205.094597397903</v>
      </c>
      <c r="L3099" s="41">
        <v>157921.85597621501</v>
      </c>
      <c r="M3099" s="41">
        <v>2.2954610107758202</v>
      </c>
      <c r="N3099" s="41">
        <v>230.049579485685</v>
      </c>
      <c r="O3099" s="41">
        <v>1.3813272552012099</v>
      </c>
    </row>
    <row r="3100" spans="1:15" x14ac:dyDescent="0.35">
      <c r="A3100" s="85" t="s">
        <v>3158</v>
      </c>
      <c r="B3100" s="41">
        <v>14094950.4559999</v>
      </c>
      <c r="C3100" s="41">
        <v>5087058.2669976996</v>
      </c>
      <c r="D3100" s="41">
        <v>1113971.4340665301</v>
      </c>
      <c r="E3100" s="41">
        <v>3143356.4253590601</v>
      </c>
      <c r="F3100" s="41">
        <v>7860938.4000000004</v>
      </c>
      <c r="G3100" s="41">
        <v>15688583.892438799</v>
      </c>
      <c r="H3100" s="41">
        <v>0.14170972692859801</v>
      </c>
      <c r="I3100" s="41">
        <v>0.20035947456507</v>
      </c>
      <c r="J3100" s="41">
        <v>3447780</v>
      </c>
      <c r="K3100" s="41">
        <v>64508.979820883404</v>
      </c>
      <c r="L3100" s="41">
        <v>110185.71001563501</v>
      </c>
      <c r="M3100" s="41">
        <v>2.2814645898568902</v>
      </c>
      <c r="N3100" s="41">
        <v>243.197244696469</v>
      </c>
      <c r="O3100" s="41">
        <v>1.4754590684433699</v>
      </c>
    </row>
    <row r="3101" spans="1:15" x14ac:dyDescent="0.35">
      <c r="A3101" s="85" t="s">
        <v>3159</v>
      </c>
      <c r="B3101" s="41">
        <v>10683024.9000028</v>
      </c>
      <c r="C3101" s="41">
        <v>5896788.1891208701</v>
      </c>
      <c r="D3101" s="41">
        <v>1139880.3457130999</v>
      </c>
      <c r="E3101" s="41">
        <v>2818843.19375032</v>
      </c>
      <c r="F3101" s="41">
        <v>8120595.7199999997</v>
      </c>
      <c r="G3101" s="41">
        <v>12567096.8330615</v>
      </c>
      <c r="H3101" s="41">
        <v>0.140369054810316</v>
      </c>
      <c r="I3101" s="41">
        <v>0.22430345140132299</v>
      </c>
      <c r="J3101" s="41">
        <v>3328113</v>
      </c>
      <c r="K3101" s="41">
        <v>55893.510198636701</v>
      </c>
      <c r="L3101" s="41">
        <v>149155.924474428</v>
      </c>
      <c r="M3101" s="41">
        <v>2.4351609313806102</v>
      </c>
      <c r="N3101" s="41">
        <v>224.83950053680499</v>
      </c>
      <c r="O3101" s="41">
        <v>1.77181129039815</v>
      </c>
    </row>
    <row r="3102" spans="1:15" x14ac:dyDescent="0.35">
      <c r="A3102" s="85" t="s">
        <v>3160</v>
      </c>
      <c r="B3102" s="41">
        <v>10600655.465172101</v>
      </c>
      <c r="C3102" s="41">
        <v>7519294.6567206504</v>
      </c>
      <c r="D3102" s="41">
        <v>1272706.60920416</v>
      </c>
      <c r="E3102" s="41">
        <v>2434721.23783817</v>
      </c>
      <c r="F3102" s="41">
        <v>8650891.6199999992</v>
      </c>
      <c r="G3102" s="41">
        <v>13295430.6592684</v>
      </c>
      <c r="H3102" s="41">
        <v>0.14711854744102701</v>
      </c>
      <c r="I3102" s="41">
        <v>0.183124661414476</v>
      </c>
      <c r="J3102" s="41">
        <v>3986586</v>
      </c>
      <c r="K3102" s="41">
        <v>63266.3842934493</v>
      </c>
      <c r="L3102" s="41">
        <v>118944.31033333699</v>
      </c>
      <c r="M3102" s="41">
        <v>2.1677860855703899</v>
      </c>
      <c r="N3102" s="41">
        <v>210.148852422852</v>
      </c>
      <c r="O3102" s="41">
        <v>1.88614886439692</v>
      </c>
    </row>
    <row r="3103" spans="1:15" x14ac:dyDescent="0.35">
      <c r="A3103" s="85" t="s">
        <v>3161</v>
      </c>
      <c r="B3103" s="41">
        <v>10201089.0808692</v>
      </c>
      <c r="C3103" s="41">
        <v>5022446.1224356499</v>
      </c>
      <c r="D3103" s="41">
        <v>957347.39891577396</v>
      </c>
      <c r="E3103" s="41">
        <v>3055432.2336182701</v>
      </c>
      <c r="F3103" s="41">
        <v>7123244.9000000004</v>
      </c>
      <c r="G3103" s="41">
        <v>12234669.2692491</v>
      </c>
      <c r="H3103" s="41">
        <v>0.13439765336662399</v>
      </c>
      <c r="I3103" s="41">
        <v>0.249735580617439</v>
      </c>
      <c r="J3103" s="41">
        <v>3097063</v>
      </c>
      <c r="K3103" s="41">
        <v>54229.286242848902</v>
      </c>
      <c r="L3103" s="41">
        <v>121599.333410198</v>
      </c>
      <c r="M3103" s="41">
        <v>2.2950223015222102</v>
      </c>
      <c r="N3103" s="41">
        <v>225.60688824320701</v>
      </c>
      <c r="O3103" s="41">
        <v>1.6216803217873399</v>
      </c>
    </row>
    <row r="3104" spans="1:15" x14ac:dyDescent="0.35">
      <c r="A3104" s="85" t="s">
        <v>3162</v>
      </c>
      <c r="B3104" s="41">
        <v>11680802.054656999</v>
      </c>
      <c r="C3104" s="41">
        <v>4577104.7559465496</v>
      </c>
      <c r="D3104" s="41">
        <v>978318.57525111805</v>
      </c>
      <c r="E3104" s="41">
        <v>2337456.43564652</v>
      </c>
      <c r="F3104" s="41">
        <v>6775782.2000000002</v>
      </c>
      <c r="G3104" s="41">
        <v>12909399.6236814</v>
      </c>
      <c r="H3104" s="41">
        <v>0.14438459595869499</v>
      </c>
      <c r="I3104" s="41">
        <v>0.181066238848058</v>
      </c>
      <c r="J3104" s="41">
        <v>3079901</v>
      </c>
      <c r="K3104" s="41">
        <v>54557.516793514398</v>
      </c>
      <c r="L3104" s="41">
        <v>111500.002180191</v>
      </c>
      <c r="M3104" s="41">
        <v>2.1960514514525</v>
      </c>
      <c r="N3104" s="41">
        <v>236.61739103871199</v>
      </c>
      <c r="O3104" s="41">
        <v>1.48612074087659</v>
      </c>
    </row>
    <row r="3105" spans="1:15" x14ac:dyDescent="0.35">
      <c r="A3105" s="85" t="s">
        <v>3163</v>
      </c>
      <c r="B3105" s="41">
        <v>12016737.9621723</v>
      </c>
      <c r="C3105" s="41">
        <v>4988596.4305980904</v>
      </c>
      <c r="D3105" s="41">
        <v>1073189.5245044001</v>
      </c>
      <c r="E3105" s="41">
        <v>2100514.85411683</v>
      </c>
      <c r="F3105" s="41">
        <v>7979044.2999999998</v>
      </c>
      <c r="G3105" s="41">
        <v>12343796.7498722</v>
      </c>
      <c r="H3105" s="41">
        <v>0.13450101091736</v>
      </c>
      <c r="I3105" s="41">
        <v>0.170167647497807</v>
      </c>
      <c r="J3105" s="41">
        <v>3395338</v>
      </c>
      <c r="K3105" s="41">
        <v>57670.513688433202</v>
      </c>
      <c r="L3105" s="41">
        <v>143802.27848059399</v>
      </c>
      <c r="M3105" s="41">
        <v>2.3462510033317101</v>
      </c>
      <c r="N3105" s="41">
        <v>214.03818276744701</v>
      </c>
      <c r="O3105" s="41">
        <v>1.46924884373753</v>
      </c>
    </row>
    <row r="3106" spans="1:15" x14ac:dyDescent="0.35">
      <c r="A3106" s="85" t="s">
        <v>3164</v>
      </c>
      <c r="B3106" s="41">
        <v>12767190.891366299</v>
      </c>
      <c r="C3106" s="41">
        <v>4231405.4263148503</v>
      </c>
      <c r="D3106" s="41">
        <v>1133239.03125836</v>
      </c>
      <c r="E3106" s="41">
        <v>2067597.5908635899</v>
      </c>
      <c r="F3106" s="41">
        <v>7611538.3200000003</v>
      </c>
      <c r="G3106" s="41">
        <v>12726655.524072999</v>
      </c>
      <c r="H3106" s="41">
        <v>0.148884362610469</v>
      </c>
      <c r="I3106" s="41">
        <v>0.162461974943272</v>
      </c>
      <c r="J3106" s="41">
        <v>3338394</v>
      </c>
      <c r="K3106" s="41">
        <v>53976.823836088603</v>
      </c>
      <c r="L3106" s="41">
        <v>138760.90426983399</v>
      </c>
      <c r="M3106" s="41">
        <v>2.2781972809056099</v>
      </c>
      <c r="N3106" s="41">
        <v>235.783718896522</v>
      </c>
      <c r="O3106" s="41">
        <v>1.26749731347314</v>
      </c>
    </row>
    <row r="3107" spans="1:15" x14ac:dyDescent="0.35">
      <c r="A3107" s="85" t="s">
        <v>3165</v>
      </c>
      <c r="B3107" s="41">
        <v>13656799.3971209</v>
      </c>
      <c r="C3107" s="41">
        <v>5076757.85282626</v>
      </c>
      <c r="D3107" s="41">
        <v>925634.96483195003</v>
      </c>
      <c r="E3107" s="41">
        <v>3454364.0857267799</v>
      </c>
      <c r="F3107" s="41">
        <v>7946450.5899999999</v>
      </c>
      <c r="G3107" s="41">
        <v>15278336.0996057</v>
      </c>
      <c r="H3107" s="41">
        <v>0.11648407730575799</v>
      </c>
      <c r="I3107" s="41">
        <v>0.226095568470701</v>
      </c>
      <c r="J3107" s="41">
        <v>3595679</v>
      </c>
      <c r="K3107" s="41">
        <v>62495.750397208998</v>
      </c>
      <c r="L3107" s="41">
        <v>111230.38909979499</v>
      </c>
      <c r="M3107" s="41">
        <v>2.2098421746273602</v>
      </c>
      <c r="N3107" s="41">
        <v>244.46774879306901</v>
      </c>
      <c r="O3107" s="41">
        <v>1.41190519310157</v>
      </c>
    </row>
    <row r="3108" spans="1:15" x14ac:dyDescent="0.35">
      <c r="A3108" s="85" t="s">
        <v>3166</v>
      </c>
      <c r="B3108" s="41">
        <v>10399801.3249816</v>
      </c>
      <c r="C3108" s="41">
        <v>4608548.7294856198</v>
      </c>
      <c r="D3108" s="41">
        <v>708899.50859405298</v>
      </c>
      <c r="E3108" s="41">
        <v>2248731.8956951001</v>
      </c>
      <c r="F3108" s="41">
        <v>6941162.1600000001</v>
      </c>
      <c r="G3108" s="41">
        <v>11140100.724656699</v>
      </c>
      <c r="H3108" s="41">
        <v>0.102129800781668</v>
      </c>
      <c r="I3108" s="41">
        <v>0.20185920677700001</v>
      </c>
      <c r="J3108" s="41">
        <v>3213501</v>
      </c>
      <c r="K3108" s="41">
        <v>53488.744056545504</v>
      </c>
      <c r="L3108" s="41">
        <v>115281.425900362</v>
      </c>
      <c r="M3108" s="41">
        <v>2.1615928964221198</v>
      </c>
      <c r="N3108" s="41">
        <v>208.26778130437</v>
      </c>
      <c r="O3108" s="41">
        <v>1.4341208325392201</v>
      </c>
    </row>
    <row r="3109" spans="1:15" x14ac:dyDescent="0.35">
      <c r="A3109" s="85" t="s">
        <v>3167</v>
      </c>
      <c r="B3109" s="41">
        <v>12240888.1261703</v>
      </c>
      <c r="C3109" s="41">
        <v>4994517.9057103703</v>
      </c>
      <c r="D3109" s="41">
        <v>1163869.7961560199</v>
      </c>
      <c r="E3109" s="41">
        <v>2372955.9530145498</v>
      </c>
      <c r="F3109" s="41">
        <v>9203697.3599999994</v>
      </c>
      <c r="G3109" s="41">
        <v>11681684.7424962</v>
      </c>
      <c r="H3109" s="41">
        <v>0.12645676521419399</v>
      </c>
      <c r="I3109" s="41">
        <v>0.203134736583165</v>
      </c>
      <c r="J3109" s="41">
        <v>3933204</v>
      </c>
      <c r="K3109" s="41">
        <v>51179.341697683303</v>
      </c>
      <c r="L3109" s="41">
        <v>113150.32144492</v>
      </c>
      <c r="M3109" s="41">
        <v>2.3357569876145501</v>
      </c>
      <c r="N3109" s="41">
        <v>228.25393066586901</v>
      </c>
      <c r="O3109" s="41">
        <v>1.2698344417707199</v>
      </c>
    </row>
    <row r="3110" spans="1:15" x14ac:dyDescent="0.35">
      <c r="A3110" s="85" t="s">
        <v>3168</v>
      </c>
      <c r="B3110" s="41">
        <v>11085053.71257</v>
      </c>
      <c r="C3110" s="41">
        <v>4996262.1259765197</v>
      </c>
      <c r="D3110" s="41">
        <v>714657.98274488503</v>
      </c>
      <c r="E3110" s="41">
        <v>2085618.9746268899</v>
      </c>
      <c r="F3110" s="41">
        <v>6401470.8600000003</v>
      </c>
      <c r="G3110" s="41">
        <v>12611690.5056227</v>
      </c>
      <c r="H3110" s="41">
        <v>0.11163965256961</v>
      </c>
      <c r="I3110" s="41">
        <v>0.16537188045465001</v>
      </c>
      <c r="J3110" s="41">
        <v>3092498</v>
      </c>
      <c r="K3110" s="41">
        <v>61526.444070751997</v>
      </c>
      <c r="L3110" s="41">
        <v>131568.569704391</v>
      </c>
      <c r="M3110" s="41">
        <v>2.06829841485813</v>
      </c>
      <c r="N3110" s="41">
        <v>204.98426749826001</v>
      </c>
      <c r="O3110" s="41">
        <v>1.6156072294877899</v>
      </c>
    </row>
    <row r="3111" spans="1:15" x14ac:dyDescent="0.35">
      <c r="A3111" s="85" t="s">
        <v>3169</v>
      </c>
      <c r="B3111" s="41">
        <v>12877945.1942173</v>
      </c>
      <c r="C3111" s="41">
        <v>6294736.1774778496</v>
      </c>
      <c r="D3111" s="41">
        <v>1054322.1379428899</v>
      </c>
      <c r="E3111" s="41">
        <v>3159352.1142002898</v>
      </c>
      <c r="F3111" s="41">
        <v>8934554.3000000007</v>
      </c>
      <c r="G3111" s="41">
        <v>14588678.0803733</v>
      </c>
      <c r="H3111" s="41">
        <v>0.118005006466063</v>
      </c>
      <c r="I3111" s="41">
        <v>0.216561918550433</v>
      </c>
      <c r="J3111" s="41">
        <v>3801938</v>
      </c>
      <c r="K3111" s="41">
        <v>60117.353114819802</v>
      </c>
      <c r="L3111" s="41">
        <v>136876.75653501801</v>
      </c>
      <c r="M3111" s="41">
        <v>2.3543295460012499</v>
      </c>
      <c r="N3111" s="41">
        <v>242.666221400925</v>
      </c>
      <c r="O3111" s="41">
        <v>1.6556651311720101</v>
      </c>
    </row>
    <row r="3112" spans="1:15" x14ac:dyDescent="0.35">
      <c r="A3112" s="85" t="s">
        <v>3170</v>
      </c>
      <c r="B3112" s="41">
        <v>9961001.8734104801</v>
      </c>
      <c r="C3112" s="41">
        <v>6554851.2677163295</v>
      </c>
      <c r="D3112" s="41">
        <v>1062824.23708488</v>
      </c>
      <c r="E3112" s="41">
        <v>1618981.69098417</v>
      </c>
      <c r="F3112" s="41">
        <v>8527518</v>
      </c>
      <c r="G3112" s="41">
        <v>10784647.2221859</v>
      </c>
      <c r="H3112" s="41">
        <v>0.12463465185120499</v>
      </c>
      <c r="I3112" s="41">
        <v>0.15011911448096801</v>
      </c>
      <c r="J3112" s="41">
        <v>3947925</v>
      </c>
      <c r="K3112" s="41">
        <v>51559.244739617803</v>
      </c>
      <c r="L3112" s="41">
        <v>114506.152989989</v>
      </c>
      <c r="M3112" s="41">
        <v>2.1624599138641698</v>
      </c>
      <c r="N3112" s="41">
        <v>209.16790713306699</v>
      </c>
      <c r="O3112" s="41">
        <v>1.6603282148765099</v>
      </c>
    </row>
    <row r="3113" spans="1:15" x14ac:dyDescent="0.35">
      <c r="A3113" s="85" t="s">
        <v>3171</v>
      </c>
      <c r="B3113" s="41">
        <v>11318660.821665101</v>
      </c>
      <c r="C3113" s="41">
        <v>6325363.6589267896</v>
      </c>
      <c r="D3113" s="41">
        <v>1024754.32022577</v>
      </c>
      <c r="E3113" s="41">
        <v>3044264.7816860601</v>
      </c>
      <c r="F3113" s="41">
        <v>8216615.0099999998</v>
      </c>
      <c r="G3113" s="41">
        <v>13604528.3983652</v>
      </c>
      <c r="H3113" s="41">
        <v>0.124717334203756</v>
      </c>
      <c r="I3113" s="41">
        <v>0.22376849035442301</v>
      </c>
      <c r="J3113" s="41">
        <v>3751879</v>
      </c>
      <c r="K3113" s="41">
        <v>64993.925082960101</v>
      </c>
      <c r="L3113" s="41">
        <v>108099.825861512</v>
      </c>
      <c r="M3113" s="41">
        <v>2.1852278569868302</v>
      </c>
      <c r="N3113" s="41">
        <v>209.322506660892</v>
      </c>
      <c r="O3113" s="41">
        <v>1.68591888462469</v>
      </c>
    </row>
    <row r="3114" spans="1:15" x14ac:dyDescent="0.35">
      <c r="A3114" s="85" t="s">
        <v>3172</v>
      </c>
      <c r="B3114" s="41">
        <v>11080648.177919</v>
      </c>
      <c r="C3114" s="41">
        <v>4386934.4549603397</v>
      </c>
      <c r="D3114" s="41">
        <v>774274.46875891904</v>
      </c>
      <c r="E3114" s="41">
        <v>2293985.4008849598</v>
      </c>
      <c r="F3114" s="41">
        <v>7293128.6399999997</v>
      </c>
      <c r="G3114" s="41">
        <v>11380992.052980199</v>
      </c>
      <c r="H3114" s="41">
        <v>0.106164926875459</v>
      </c>
      <c r="I3114" s="41">
        <v>0.201562868175825</v>
      </c>
      <c r="J3114" s="41">
        <v>3255861</v>
      </c>
      <c r="K3114" s="41">
        <v>50726.475543680797</v>
      </c>
      <c r="L3114" s="41">
        <v>138278.190456963</v>
      </c>
      <c r="M3114" s="41">
        <v>2.2407390753982401</v>
      </c>
      <c r="N3114" s="41">
        <v>224.36495052492899</v>
      </c>
      <c r="O3114" s="41">
        <v>1.34739611272113</v>
      </c>
    </row>
    <row r="3115" spans="1:15" x14ac:dyDescent="0.35">
      <c r="A3115" s="85" t="s">
        <v>3173</v>
      </c>
      <c r="B3115" s="41">
        <v>12519587.0959976</v>
      </c>
      <c r="C3115" s="41">
        <v>5197589.3987578098</v>
      </c>
      <c r="D3115" s="41">
        <v>914984.83913213003</v>
      </c>
      <c r="E3115" s="41">
        <v>2417629.7356338999</v>
      </c>
      <c r="F3115" s="41">
        <v>8314085.5199999996</v>
      </c>
      <c r="G3115" s="41">
        <v>12851747.473994</v>
      </c>
      <c r="H3115" s="41">
        <v>0.110052372799279</v>
      </c>
      <c r="I3115" s="41">
        <v>0.188116809836643</v>
      </c>
      <c r="J3115" s="41">
        <v>3553028</v>
      </c>
      <c r="K3115" s="41">
        <v>58761.590571963003</v>
      </c>
      <c r="L3115" s="41">
        <v>116041.92447261</v>
      </c>
      <c r="M3115" s="41">
        <v>2.34425244152933</v>
      </c>
      <c r="N3115" s="41">
        <v>218.71027654501501</v>
      </c>
      <c r="O3115" s="41">
        <v>1.46286193037539</v>
      </c>
    </row>
    <row r="3116" spans="1:15" x14ac:dyDescent="0.35">
      <c r="A3116" s="85" t="s">
        <v>3174</v>
      </c>
      <c r="B3116" s="41">
        <v>13965469.1150955</v>
      </c>
      <c r="C3116" s="41">
        <v>4670357.6766500697</v>
      </c>
      <c r="D3116" s="41">
        <v>1223688.9763425</v>
      </c>
      <c r="E3116" s="41">
        <v>2349818.8497715401</v>
      </c>
      <c r="F3116" s="41">
        <v>8991469.1899999995</v>
      </c>
      <c r="G3116" s="41">
        <v>13349028.5538004</v>
      </c>
      <c r="H3116" s="41">
        <v>0.13609444135152499</v>
      </c>
      <c r="I3116" s="41">
        <v>0.17602920244728601</v>
      </c>
      <c r="J3116" s="41">
        <v>3762121</v>
      </c>
      <c r="K3116" s="41">
        <v>59815.5153192652</v>
      </c>
      <c r="L3116" s="41">
        <v>131163.12594081901</v>
      </c>
      <c r="M3116" s="41">
        <v>2.3930270577424602</v>
      </c>
      <c r="N3116" s="41">
        <v>223.16963303431601</v>
      </c>
      <c r="O3116" s="41">
        <v>1.2414161258104299</v>
      </c>
    </row>
    <row r="3117" spans="1:15" x14ac:dyDescent="0.35">
      <c r="A3117" s="85" t="s">
        <v>3175</v>
      </c>
      <c r="B3117" s="41">
        <v>11222891.819205901</v>
      </c>
      <c r="C3117" s="41">
        <v>5979978.92637817</v>
      </c>
      <c r="D3117" s="41">
        <v>1093715.53540383</v>
      </c>
      <c r="E3117" s="41">
        <v>3196481.5456290999</v>
      </c>
      <c r="F3117" s="41">
        <v>8110524.96</v>
      </c>
      <c r="G3117" s="41">
        <v>13546277.556452701</v>
      </c>
      <c r="H3117" s="41">
        <v>0.134851386414306</v>
      </c>
      <c r="I3117" s="41">
        <v>0.23596752187514999</v>
      </c>
      <c r="J3117" s="41">
        <v>3480912</v>
      </c>
      <c r="K3117" s="41">
        <v>58073.726984706598</v>
      </c>
      <c r="L3117" s="41">
        <v>163734.68983569901</v>
      </c>
      <c r="M3117" s="41">
        <v>2.3270856883912598</v>
      </c>
      <c r="N3117" s="41">
        <v>233.25650872739101</v>
      </c>
      <c r="O3117" s="41">
        <v>1.71793453163371</v>
      </c>
    </row>
    <row r="3118" spans="1:15" x14ac:dyDescent="0.35">
      <c r="A3118" s="85" t="s">
        <v>3176</v>
      </c>
      <c r="B3118" s="41">
        <v>9575086.0867220294</v>
      </c>
      <c r="C3118" s="41">
        <v>5575778.7677380899</v>
      </c>
      <c r="D3118" s="41">
        <v>1105263.80504995</v>
      </c>
      <c r="E3118" s="41">
        <v>2289760.6158472402</v>
      </c>
      <c r="F3118" s="41">
        <v>7629022.2599999998</v>
      </c>
      <c r="G3118" s="41">
        <v>11032560.1350812</v>
      </c>
      <c r="H3118" s="41">
        <v>0.144876206593996</v>
      </c>
      <c r="I3118" s="41">
        <v>0.20754571811181799</v>
      </c>
      <c r="J3118" s="41">
        <v>3685518</v>
      </c>
      <c r="K3118" s="41">
        <v>51619.146283073002</v>
      </c>
      <c r="L3118" s="41">
        <v>115693.11972386899</v>
      </c>
      <c r="M3118" s="41">
        <v>2.0699665037203898</v>
      </c>
      <c r="N3118" s="41">
        <v>213.728336608684</v>
      </c>
      <c r="O3118" s="41">
        <v>1.5128887629196499</v>
      </c>
    </row>
    <row r="3119" spans="1:15" x14ac:dyDescent="0.35">
      <c r="A3119" s="85" t="s">
        <v>3177</v>
      </c>
      <c r="B3119" s="41">
        <v>12372022.2356761</v>
      </c>
      <c r="C3119" s="41">
        <v>3821288.8646064401</v>
      </c>
      <c r="D3119" s="41">
        <v>858255.42721240595</v>
      </c>
      <c r="E3119" s="41">
        <v>2345689.5031313999</v>
      </c>
      <c r="F3119" s="41">
        <v>7462973.25</v>
      </c>
      <c r="G3119" s="41">
        <v>12094597.977072701</v>
      </c>
      <c r="H3119" s="41">
        <v>0.11500180939445399</v>
      </c>
      <c r="I3119" s="41">
        <v>0.19394522311349599</v>
      </c>
      <c r="J3119" s="41">
        <v>3316877</v>
      </c>
      <c r="K3119" s="41">
        <v>58183.470327958203</v>
      </c>
      <c r="L3119" s="41">
        <v>160315.19644630601</v>
      </c>
      <c r="M3119" s="41">
        <v>2.2531910235276298</v>
      </c>
      <c r="N3119" s="41">
        <v>207.86870771353401</v>
      </c>
      <c r="O3119" s="41">
        <v>1.15207433516722</v>
      </c>
    </row>
    <row r="3120" spans="1:15" x14ac:dyDescent="0.35">
      <c r="A3120" s="85" t="s">
        <v>3178</v>
      </c>
      <c r="B3120" s="41">
        <v>10337806.9073717</v>
      </c>
      <c r="C3120" s="41">
        <v>5579169.0723529896</v>
      </c>
      <c r="D3120" s="41">
        <v>996561.31868801604</v>
      </c>
      <c r="E3120" s="41">
        <v>2773749.0869525601</v>
      </c>
      <c r="F3120" s="41">
        <v>7371421.1100000003</v>
      </c>
      <c r="G3120" s="41">
        <v>12472429.7727313</v>
      </c>
      <c r="H3120" s="41">
        <v>0.135192563796971</v>
      </c>
      <c r="I3120" s="41">
        <v>0.22239043534378999</v>
      </c>
      <c r="J3120" s="41">
        <v>3561073</v>
      </c>
      <c r="K3120" s="41">
        <v>58935.074293490099</v>
      </c>
      <c r="L3120" s="41">
        <v>156564.49736601501</v>
      </c>
      <c r="M3120" s="41">
        <v>2.0728854251701598</v>
      </c>
      <c r="N3120" s="41">
        <v>211.62780444453901</v>
      </c>
      <c r="O3120" s="41">
        <v>1.5667101102260499</v>
      </c>
    </row>
    <row r="3121" spans="1:15" x14ac:dyDescent="0.35">
      <c r="A3121" s="85" t="s">
        <v>3179</v>
      </c>
      <c r="B3121" s="41">
        <v>11480122.8520447</v>
      </c>
      <c r="C3121" s="41">
        <v>6352330.4866369199</v>
      </c>
      <c r="D3121" s="41">
        <v>958643.94371093402</v>
      </c>
      <c r="E3121" s="41">
        <v>1840918.6361184199</v>
      </c>
      <c r="F3121" s="41">
        <v>8822896.8300000001</v>
      </c>
      <c r="G3121" s="41">
        <v>11931426.580311101</v>
      </c>
      <c r="H3121" s="41">
        <v>0.10865410331574001</v>
      </c>
      <c r="I3121" s="41">
        <v>0.154291578104855</v>
      </c>
      <c r="J3121" s="41">
        <v>3786651</v>
      </c>
      <c r="K3121" s="41">
        <v>56026.608660363898</v>
      </c>
      <c r="L3121" s="41">
        <v>122307.4918001</v>
      </c>
      <c r="M3121" s="41">
        <v>2.3301667551066401</v>
      </c>
      <c r="N3121" s="41">
        <v>212.96354473119001</v>
      </c>
      <c r="O3121" s="41">
        <v>1.6775590057380301</v>
      </c>
    </row>
    <row r="3122" spans="1:15" x14ac:dyDescent="0.35">
      <c r="A3122" s="85" t="s">
        <v>3180</v>
      </c>
      <c r="B3122" s="41">
        <v>14263668.532798599</v>
      </c>
      <c r="C3122" s="41">
        <v>3882269.2999234502</v>
      </c>
      <c r="D3122" s="41">
        <v>1138335.5501379599</v>
      </c>
      <c r="E3122" s="41">
        <v>2503816.61339889</v>
      </c>
      <c r="F3122" s="41">
        <v>8187825.2000000002</v>
      </c>
      <c r="G3122" s="41">
        <v>13721332.832477801</v>
      </c>
      <c r="H3122" s="41">
        <v>0.13902782757721299</v>
      </c>
      <c r="I3122" s="41">
        <v>0.182476195568441</v>
      </c>
      <c r="J3122" s="41">
        <v>3529235</v>
      </c>
      <c r="K3122" s="41">
        <v>62000.5098390395</v>
      </c>
      <c r="L3122" s="41">
        <v>121068.036218925</v>
      </c>
      <c r="M3122" s="41">
        <v>2.31968246852434</v>
      </c>
      <c r="N3122" s="41">
        <v>221.306141117381</v>
      </c>
      <c r="O3122" s="41">
        <v>1.1000313948840099</v>
      </c>
    </row>
    <row r="3123" spans="1:15" x14ac:dyDescent="0.35">
      <c r="A3123" s="85" t="s">
        <v>3181</v>
      </c>
      <c r="B3123" s="41">
        <v>11717500.3170509</v>
      </c>
      <c r="C3123" s="41">
        <v>5426822.3743814798</v>
      </c>
      <c r="D3123" s="41">
        <v>842603.12876415101</v>
      </c>
      <c r="E3123" s="41">
        <v>1896327.3111244</v>
      </c>
      <c r="F3123" s="41">
        <v>7687534.8499999996</v>
      </c>
      <c r="G3123" s="41">
        <v>12333738.0671029</v>
      </c>
      <c r="H3123" s="41">
        <v>0.10960641417634</v>
      </c>
      <c r="I3123" s="41">
        <v>0.15375122293073301</v>
      </c>
      <c r="J3123" s="41">
        <v>3750017</v>
      </c>
      <c r="K3123" s="41">
        <v>52909.519399008503</v>
      </c>
      <c r="L3123" s="41">
        <v>138019.78578196699</v>
      </c>
      <c r="M3123" s="41">
        <v>2.04709260866683</v>
      </c>
      <c r="N3123" s="41">
        <v>233.10656558506599</v>
      </c>
      <c r="O3123" s="41">
        <v>1.44714607277287</v>
      </c>
    </row>
    <row r="3124" spans="1:15" x14ac:dyDescent="0.35">
      <c r="A3124" s="85" t="s">
        <v>3182</v>
      </c>
      <c r="B3124" s="41">
        <v>12242129.9690888</v>
      </c>
      <c r="C3124" s="41">
        <v>3479039.2185027199</v>
      </c>
      <c r="D3124" s="41">
        <v>766210.77746075206</v>
      </c>
      <c r="E3124" s="41">
        <v>2021563.19589228</v>
      </c>
      <c r="F3124" s="41">
        <v>6801425.2800000003</v>
      </c>
      <c r="G3124" s="41">
        <v>11871137.900603499</v>
      </c>
      <c r="H3124" s="41">
        <v>0.11265444313765199</v>
      </c>
      <c r="I3124" s="41">
        <v>0.17029228476821101</v>
      </c>
      <c r="J3124" s="41">
        <v>3148808</v>
      </c>
      <c r="K3124" s="41">
        <v>57540.293250950199</v>
      </c>
      <c r="L3124" s="41">
        <v>163620.019658979</v>
      </c>
      <c r="M3124" s="41">
        <v>2.1608184324317801</v>
      </c>
      <c r="N3124" s="41">
        <v>206.31364286841901</v>
      </c>
      <c r="O3124" s="41">
        <v>1.10487499349046</v>
      </c>
    </row>
    <row r="3125" spans="1:15" x14ac:dyDescent="0.35">
      <c r="A3125" s="85" t="s">
        <v>3183</v>
      </c>
      <c r="B3125" s="41">
        <v>13960315.661872299</v>
      </c>
      <c r="C3125" s="41">
        <v>4968250.9821047196</v>
      </c>
      <c r="D3125" s="41">
        <v>961750.02421428706</v>
      </c>
      <c r="E3125" s="41">
        <v>2909547.5727929999</v>
      </c>
      <c r="F3125" s="41">
        <v>7943773.8600000003</v>
      </c>
      <c r="G3125" s="41">
        <v>15008603.399651</v>
      </c>
      <c r="H3125" s="41">
        <v>0.12106966300451601</v>
      </c>
      <c r="I3125" s="41">
        <v>0.19385864862420499</v>
      </c>
      <c r="J3125" s="41">
        <v>3627294</v>
      </c>
      <c r="K3125" s="41">
        <v>62307.387079255401</v>
      </c>
      <c r="L3125" s="41">
        <v>152513.01866668201</v>
      </c>
      <c r="M3125" s="41">
        <v>2.1865393276521199</v>
      </c>
      <c r="N3125" s="41">
        <v>240.882424292856</v>
      </c>
      <c r="O3125" s="41">
        <v>1.36968522047144</v>
      </c>
    </row>
    <row r="3126" spans="1:15" x14ac:dyDescent="0.35">
      <c r="A3126" s="85" t="s">
        <v>3184</v>
      </c>
      <c r="B3126" s="41">
        <v>10165435.7987333</v>
      </c>
      <c r="C3126" s="41">
        <v>5836656.0019087801</v>
      </c>
      <c r="D3126" s="41">
        <v>993019.85950640996</v>
      </c>
      <c r="E3126" s="41">
        <v>2647255.4187552501</v>
      </c>
      <c r="F3126" s="41">
        <v>8574478</v>
      </c>
      <c r="G3126" s="41">
        <v>11219140.196278401</v>
      </c>
      <c r="H3126" s="41">
        <v>0.115811115207994</v>
      </c>
      <c r="I3126" s="41">
        <v>0.235958850004691</v>
      </c>
      <c r="J3126" s="41">
        <v>3897490</v>
      </c>
      <c r="K3126" s="41">
        <v>54575.765901047598</v>
      </c>
      <c r="L3126" s="41">
        <v>151251.11737458</v>
      </c>
      <c r="M3126" s="41">
        <v>2.2025365195423099</v>
      </c>
      <c r="N3126" s="41">
        <v>205.571120927057</v>
      </c>
      <c r="O3126" s="41">
        <v>1.49754226487015</v>
      </c>
    </row>
    <row r="3127" spans="1:15" x14ac:dyDescent="0.35">
      <c r="A3127" s="85" t="s">
        <v>3185</v>
      </c>
      <c r="B3127" s="41">
        <v>11317414.691238699</v>
      </c>
      <c r="C3127" s="41">
        <v>5497358.1545981402</v>
      </c>
      <c r="D3127" s="41">
        <v>932583.19775833096</v>
      </c>
      <c r="E3127" s="41">
        <v>2117490.83074487</v>
      </c>
      <c r="F3127" s="41">
        <v>7811662.4199999999</v>
      </c>
      <c r="G3127" s="41">
        <v>12175932.9076283</v>
      </c>
      <c r="H3127" s="41">
        <v>0.119383448441226</v>
      </c>
      <c r="I3127" s="41">
        <v>0.17390789246368599</v>
      </c>
      <c r="J3127" s="41">
        <v>3268478</v>
      </c>
      <c r="K3127" s="41">
        <v>53396.188692839904</v>
      </c>
      <c r="L3127" s="41">
        <v>122748.453288214</v>
      </c>
      <c r="M3127" s="41">
        <v>2.3939239824801501</v>
      </c>
      <c r="N3127" s="41">
        <v>228.033347981812</v>
      </c>
      <c r="O3127" s="41">
        <v>1.6819321270016601</v>
      </c>
    </row>
    <row r="3128" spans="1:15" x14ac:dyDescent="0.35">
      <c r="A3128" s="85" t="s">
        <v>3186</v>
      </c>
      <c r="B3128" s="41">
        <v>11164174.663874701</v>
      </c>
      <c r="C3128" s="41">
        <v>4325759.2229958903</v>
      </c>
      <c r="D3128" s="41">
        <v>832565.72904326802</v>
      </c>
      <c r="E3128" s="41">
        <v>2360673.1714302702</v>
      </c>
      <c r="F3128" s="41">
        <v>7311916.6799999997</v>
      </c>
      <c r="G3128" s="41">
        <v>11484975.0933099</v>
      </c>
      <c r="H3128" s="41">
        <v>0.113864225411724</v>
      </c>
      <c r="I3128" s="41">
        <v>0.205544474607121</v>
      </c>
      <c r="J3128" s="41">
        <v>3206981</v>
      </c>
      <c r="K3128" s="41">
        <v>56054.346689979699</v>
      </c>
      <c r="L3128" s="41">
        <v>113718.985965771</v>
      </c>
      <c r="M3128" s="41">
        <v>2.2824861104373002</v>
      </c>
      <c r="N3128" s="41">
        <v>204.88514569918399</v>
      </c>
      <c r="O3128" s="41">
        <v>1.3488571410294901</v>
      </c>
    </row>
    <row r="3129" spans="1:15" x14ac:dyDescent="0.35">
      <c r="A3129" s="85" t="s">
        <v>3187</v>
      </c>
      <c r="B3129" s="41">
        <v>13204694.3613589</v>
      </c>
      <c r="C3129" s="41">
        <v>3940852.7953834701</v>
      </c>
      <c r="D3129" s="41">
        <v>995827.08188328799</v>
      </c>
      <c r="E3129" s="41">
        <v>2952219.1490398301</v>
      </c>
      <c r="F3129" s="41">
        <v>7740766.7999999998</v>
      </c>
      <c r="G3129" s="41">
        <v>13482470.063321101</v>
      </c>
      <c r="H3129" s="41">
        <v>0.12864708466392299</v>
      </c>
      <c r="I3129" s="41">
        <v>0.218967231907401</v>
      </c>
      <c r="J3129" s="41">
        <v>3308020</v>
      </c>
      <c r="K3129" s="41">
        <v>60286.487494728797</v>
      </c>
      <c r="L3129" s="41">
        <v>129643.475655649</v>
      </c>
      <c r="M3129" s="41">
        <v>2.3423415063617798</v>
      </c>
      <c r="N3129" s="41">
        <v>223.63978231759401</v>
      </c>
      <c r="O3129" s="41">
        <v>1.1913025904872001</v>
      </c>
    </row>
    <row r="3130" spans="1:15" x14ac:dyDescent="0.35">
      <c r="A3130" s="85" t="s">
        <v>3188</v>
      </c>
      <c r="B3130" s="41">
        <v>11711323.380018201</v>
      </c>
      <c r="C3130" s="41">
        <v>5595922.8841156801</v>
      </c>
      <c r="D3130" s="41">
        <v>897837.04666842602</v>
      </c>
      <c r="E3130" s="41">
        <v>1859774.5808890299</v>
      </c>
      <c r="F3130" s="41">
        <v>7895932.2199999997</v>
      </c>
      <c r="G3130" s="41">
        <v>12295403.638089901</v>
      </c>
      <c r="H3130" s="41">
        <v>0.113708808745122</v>
      </c>
      <c r="I3130" s="41">
        <v>0.151257708622728</v>
      </c>
      <c r="J3130" s="41">
        <v>3777958</v>
      </c>
      <c r="K3130" s="41">
        <v>51953.873227794596</v>
      </c>
      <c r="L3130" s="41">
        <v>126477.96639851401</v>
      </c>
      <c r="M3130" s="41">
        <v>2.08727020794541</v>
      </c>
      <c r="N3130" s="41">
        <v>236.66278544130901</v>
      </c>
      <c r="O3130" s="41">
        <v>1.4812030425207701</v>
      </c>
    </row>
    <row r="3131" spans="1:15" x14ac:dyDescent="0.35">
      <c r="A3131" s="85" t="s">
        <v>3189</v>
      </c>
      <c r="B3131" s="41">
        <v>11651563.040159401</v>
      </c>
      <c r="C3131" s="41">
        <v>6535362.5911632599</v>
      </c>
      <c r="D3131" s="41">
        <v>823254.43671562395</v>
      </c>
      <c r="E3131" s="41">
        <v>3576747.2758097402</v>
      </c>
      <c r="F3131" s="41">
        <v>7353046.4000000004</v>
      </c>
      <c r="G3131" s="41">
        <v>15361676.029516499</v>
      </c>
      <c r="H3131" s="41">
        <v>0.11196100118661299</v>
      </c>
      <c r="I3131" s="41">
        <v>0.232835744546184</v>
      </c>
      <c r="J3131" s="41">
        <v>3569440</v>
      </c>
      <c r="K3131" s="41">
        <v>62867.509840460298</v>
      </c>
      <c r="L3131" s="41">
        <v>127795.085668403</v>
      </c>
      <c r="M3131" s="41">
        <v>2.06143520137354</v>
      </c>
      <c r="N3131" s="41">
        <v>244.35318939861901</v>
      </c>
      <c r="O3131" s="41">
        <v>1.8309209823286701</v>
      </c>
    </row>
    <row r="3132" spans="1:15" x14ac:dyDescent="0.35">
      <c r="A3132" s="85" t="s">
        <v>3190</v>
      </c>
      <c r="B3132" s="41">
        <v>12461436.923832299</v>
      </c>
      <c r="C3132" s="41">
        <v>4212979.9439852796</v>
      </c>
      <c r="D3132" s="41">
        <v>1035959.21165773</v>
      </c>
      <c r="E3132" s="41">
        <v>2372086.3631390501</v>
      </c>
      <c r="F3132" s="41">
        <v>8111407.9199999999</v>
      </c>
      <c r="G3132" s="41">
        <v>12109732.645274701</v>
      </c>
      <c r="H3132" s="41">
        <v>0.12771632518978601</v>
      </c>
      <c r="I3132" s="41">
        <v>0.19588263693539501</v>
      </c>
      <c r="J3132" s="41">
        <v>3737976</v>
      </c>
      <c r="K3132" s="41">
        <v>53466.963862752098</v>
      </c>
      <c r="L3132" s="41">
        <v>138678.12266039601</v>
      </c>
      <c r="M3132" s="41">
        <v>2.1727698874397898</v>
      </c>
      <c r="N3132" s="41">
        <v>226.48876296074201</v>
      </c>
      <c r="O3132" s="41">
        <v>1.1270751722283101</v>
      </c>
    </row>
    <row r="3133" spans="1:15" x14ac:dyDescent="0.35">
      <c r="A3133" s="85" t="s">
        <v>3191</v>
      </c>
      <c r="B3133" s="41">
        <v>10708435.821097899</v>
      </c>
      <c r="C3133" s="41">
        <v>5613665.5028057601</v>
      </c>
      <c r="D3133" s="41">
        <v>1044294.18614517</v>
      </c>
      <c r="E3133" s="41">
        <v>2899158.2710875198</v>
      </c>
      <c r="F3133" s="41">
        <v>8360053.2000000002</v>
      </c>
      <c r="G3133" s="41">
        <v>12026217.662091101</v>
      </c>
      <c r="H3133" s="41">
        <v>0.12491477759318199</v>
      </c>
      <c r="I3133" s="41">
        <v>0.24106983197437101</v>
      </c>
      <c r="J3133" s="41">
        <v>3666690</v>
      </c>
      <c r="K3133" s="41">
        <v>57333.226840632597</v>
      </c>
      <c r="L3133" s="41">
        <v>120717.080954779</v>
      </c>
      <c r="M3133" s="41">
        <v>2.28141256283764</v>
      </c>
      <c r="N3133" s="41">
        <v>209.76402383780001</v>
      </c>
      <c r="O3133" s="41">
        <v>1.5309899399201301</v>
      </c>
    </row>
    <row r="3134" spans="1:15" x14ac:dyDescent="0.35">
      <c r="A3134" s="85" t="s">
        <v>3192</v>
      </c>
      <c r="B3134" s="41">
        <v>13756978.362792</v>
      </c>
      <c r="C3134" s="41">
        <v>4045282.8255070001</v>
      </c>
      <c r="D3134" s="41">
        <v>1048645.94056375</v>
      </c>
      <c r="E3134" s="41">
        <v>2372533.8660456999</v>
      </c>
      <c r="F3134" s="41">
        <v>8148105.2800000003</v>
      </c>
      <c r="G3134" s="41">
        <v>13194837.280007601</v>
      </c>
      <c r="H3134" s="41">
        <v>0.12869813343449399</v>
      </c>
      <c r="I3134" s="41">
        <v>0.17980773962559499</v>
      </c>
      <c r="J3134" s="41">
        <v>3637547</v>
      </c>
      <c r="K3134" s="41">
        <v>57727.7738986201</v>
      </c>
      <c r="L3134" s="41">
        <v>119501.56509914401</v>
      </c>
      <c r="M3134" s="41">
        <v>2.2351510731936601</v>
      </c>
      <c r="N3134" s="41">
        <v>228.57072200939601</v>
      </c>
      <c r="O3134" s="41">
        <v>1.1120908748414799</v>
      </c>
    </row>
    <row r="3135" spans="1:15" x14ac:dyDescent="0.35">
      <c r="A3135" s="85" t="s">
        <v>3193</v>
      </c>
      <c r="B3135" s="41">
        <v>13051874.005205</v>
      </c>
      <c r="C3135" s="41">
        <v>4500194.0988261104</v>
      </c>
      <c r="D3135" s="41">
        <v>767269.01653268898</v>
      </c>
      <c r="E3135" s="41">
        <v>2436108.0602941699</v>
      </c>
      <c r="F3135" s="41">
        <v>7258552.5599999996</v>
      </c>
      <c r="G3135" s="41">
        <v>13666501.6319368</v>
      </c>
      <c r="H3135" s="41">
        <v>0.105705512247843</v>
      </c>
      <c r="I3135" s="41">
        <v>0.17825396183331199</v>
      </c>
      <c r="J3135" s="41">
        <v>3049812</v>
      </c>
      <c r="K3135" s="41">
        <v>61183.245878752001</v>
      </c>
      <c r="L3135" s="41">
        <v>169609.011078868</v>
      </c>
      <c r="M3135" s="41">
        <v>2.3830100469617799</v>
      </c>
      <c r="N3135" s="41">
        <v>223.37009197552601</v>
      </c>
      <c r="O3135" s="41">
        <v>1.4755644278486999</v>
      </c>
    </row>
    <row r="3136" spans="1:15" x14ac:dyDescent="0.35">
      <c r="A3136" s="85" t="s">
        <v>3194</v>
      </c>
      <c r="B3136" s="41">
        <v>14042127.0151427</v>
      </c>
      <c r="C3136" s="41">
        <v>4781076.1269477699</v>
      </c>
      <c r="D3136" s="41">
        <v>1009828.49275153</v>
      </c>
      <c r="E3136" s="41">
        <v>2621054.8230005298</v>
      </c>
      <c r="F3136" s="41">
        <v>8158798.7999999998</v>
      </c>
      <c r="G3136" s="41">
        <v>14408473.122501301</v>
      </c>
      <c r="H3136" s="41">
        <v>0.12377171168279399</v>
      </c>
      <c r="I3136" s="41">
        <v>0.18191065775785201</v>
      </c>
      <c r="J3136" s="41">
        <v>3848490</v>
      </c>
      <c r="K3136" s="41">
        <v>58310.291875763898</v>
      </c>
      <c r="L3136" s="41">
        <v>113185.464658685</v>
      </c>
      <c r="M3136" s="41">
        <v>2.12488600259306</v>
      </c>
      <c r="N3136" s="41">
        <v>247.103482094821</v>
      </c>
      <c r="O3136" s="41">
        <v>1.2423252046771001</v>
      </c>
    </row>
    <row r="3137" spans="1:15" x14ac:dyDescent="0.35">
      <c r="A3137" s="85" t="s">
        <v>3195</v>
      </c>
      <c r="B3137" s="41">
        <v>10446685.1169939</v>
      </c>
      <c r="C3137" s="41">
        <v>4558090.16844742</v>
      </c>
      <c r="D3137" s="41">
        <v>1167455.5274000601</v>
      </c>
      <c r="E3137" s="41">
        <v>2698633.7506133602</v>
      </c>
      <c r="F3137" s="41">
        <v>7952927.7599999998</v>
      </c>
      <c r="G3137" s="41">
        <v>11034894.398151901</v>
      </c>
      <c r="H3137" s="41">
        <v>0.146795691175757</v>
      </c>
      <c r="I3137" s="41">
        <v>0.24455456058241201</v>
      </c>
      <c r="J3137" s="41">
        <v>3681911</v>
      </c>
      <c r="K3137" s="41">
        <v>50392.247685413902</v>
      </c>
      <c r="L3137" s="41">
        <v>116957.59469716701</v>
      </c>
      <c r="M3137" s="41">
        <v>2.1600618026160698</v>
      </c>
      <c r="N3137" s="41">
        <v>218.97817054808201</v>
      </c>
      <c r="O3137" s="41">
        <v>1.2379685898022601</v>
      </c>
    </row>
    <row r="3138" spans="1:15" x14ac:dyDescent="0.35">
      <c r="A3138" s="85" t="s">
        <v>3196</v>
      </c>
      <c r="B3138" s="41">
        <v>10874215.763166999</v>
      </c>
      <c r="C3138" s="41">
        <v>5805968.8984176796</v>
      </c>
      <c r="D3138" s="41">
        <v>1269607.7850329599</v>
      </c>
      <c r="E3138" s="41">
        <v>2585591.8420392601</v>
      </c>
      <c r="F3138" s="41">
        <v>8525585.2699999996</v>
      </c>
      <c r="G3138" s="41">
        <v>12142333.6675571</v>
      </c>
      <c r="H3138" s="41">
        <v>0.14891737573729699</v>
      </c>
      <c r="I3138" s="41">
        <v>0.21294027267160801</v>
      </c>
      <c r="J3138" s="41">
        <v>3722963</v>
      </c>
      <c r="K3138" s="41">
        <v>53167.237356848702</v>
      </c>
      <c r="L3138" s="41">
        <v>132534.64890023699</v>
      </c>
      <c r="M3138" s="41">
        <v>2.2864608991214999</v>
      </c>
      <c r="N3138" s="41">
        <v>228.378570022687</v>
      </c>
      <c r="O3138" s="41">
        <v>1.5595021756642999</v>
      </c>
    </row>
    <row r="3139" spans="1:15" x14ac:dyDescent="0.35">
      <c r="A3139" s="85" t="s">
        <v>3197</v>
      </c>
      <c r="B3139" s="41">
        <v>12452116.504752601</v>
      </c>
      <c r="C3139" s="41">
        <v>5604746.1529187895</v>
      </c>
      <c r="D3139" s="41">
        <v>811139.38737048395</v>
      </c>
      <c r="E3139" s="41">
        <v>2528773.7435023598</v>
      </c>
      <c r="F3139" s="41">
        <v>6645844.1699999999</v>
      </c>
      <c r="G3139" s="41">
        <v>14870402.932807401</v>
      </c>
      <c r="H3139" s="41">
        <v>0.12205212259294999</v>
      </c>
      <c r="I3139" s="41">
        <v>0.170054150847743</v>
      </c>
      <c r="J3139" s="41">
        <v>3062601</v>
      </c>
      <c r="K3139" s="41">
        <v>64890.9187153405</v>
      </c>
      <c r="L3139" s="41">
        <v>119471.31426322</v>
      </c>
      <c r="M3139" s="41">
        <v>2.17150352446789</v>
      </c>
      <c r="N3139" s="41">
        <v>229.162623930053</v>
      </c>
      <c r="O3139" s="41">
        <v>1.83006083813033</v>
      </c>
    </row>
    <row r="3140" spans="1:15" x14ac:dyDescent="0.35">
      <c r="A3140" s="85" t="s">
        <v>3198</v>
      </c>
      <c r="B3140" s="41">
        <v>9509062.9035877492</v>
      </c>
      <c r="C3140" s="41">
        <v>5364055.7046360597</v>
      </c>
      <c r="D3140" s="41">
        <v>825936.58383606898</v>
      </c>
      <c r="E3140" s="41">
        <v>2716155.4337395499</v>
      </c>
      <c r="F3140" s="41">
        <v>7161320.4000000004</v>
      </c>
      <c r="G3140" s="41">
        <v>11378426.367356701</v>
      </c>
      <c r="H3140" s="41">
        <v>0.11533300253345299</v>
      </c>
      <c r="I3140" s="41">
        <v>0.23871099096197201</v>
      </c>
      <c r="J3140" s="41">
        <v>3225820</v>
      </c>
      <c r="K3140" s="41">
        <v>54856.939385578502</v>
      </c>
      <c r="L3140" s="41">
        <v>124536.141557257</v>
      </c>
      <c r="M3140" s="41">
        <v>2.2162724713011999</v>
      </c>
      <c r="N3140" s="41">
        <v>207.42065272980099</v>
      </c>
      <c r="O3140" s="41">
        <v>1.66285028446598</v>
      </c>
    </row>
    <row r="3141" spans="1:15" x14ac:dyDescent="0.35">
      <c r="A3141" s="85" t="s">
        <v>3199</v>
      </c>
      <c r="B3141" s="41">
        <v>11837293.8089398</v>
      </c>
      <c r="C3141" s="41">
        <v>4044421.65324225</v>
      </c>
      <c r="D3141" s="41">
        <v>819138.89454874105</v>
      </c>
      <c r="E3141" s="41">
        <v>2981159.1804632698</v>
      </c>
      <c r="F3141" s="41">
        <v>7109198.1399999997</v>
      </c>
      <c r="G3141" s="41">
        <v>12689296.3495303</v>
      </c>
      <c r="H3141" s="41">
        <v>0.115222403204638</v>
      </c>
      <c r="I3141" s="41">
        <v>0.234934948191482</v>
      </c>
      <c r="J3141" s="41">
        <v>3051158</v>
      </c>
      <c r="K3141" s="41">
        <v>59829.772028527099</v>
      </c>
      <c r="L3141" s="41">
        <v>116480.952336249</v>
      </c>
      <c r="M3141" s="41">
        <v>2.3256700272184201</v>
      </c>
      <c r="N3141" s="41">
        <v>212.08966351495499</v>
      </c>
      <c r="O3141" s="41">
        <v>1.32553661699665</v>
      </c>
    </row>
    <row r="3142" spans="1:15" x14ac:dyDescent="0.35">
      <c r="A3142" s="85" t="s">
        <v>3200</v>
      </c>
      <c r="B3142" s="41">
        <v>11751648.674586101</v>
      </c>
      <c r="C3142" s="41">
        <v>5634121.2707522996</v>
      </c>
      <c r="D3142" s="41">
        <v>783038.89115442301</v>
      </c>
      <c r="E3142" s="41">
        <v>2618169.9309514998</v>
      </c>
      <c r="F3142" s="41">
        <v>7309018.9400000004</v>
      </c>
      <c r="G3142" s="41">
        <v>13633608.4132828</v>
      </c>
      <c r="H3142" s="41">
        <v>0.107133241490057</v>
      </c>
      <c r="I3142" s="41">
        <v>0.19203792947439399</v>
      </c>
      <c r="J3142" s="41">
        <v>3136918</v>
      </c>
      <c r="K3142" s="41">
        <v>62859.552829926601</v>
      </c>
      <c r="L3142" s="41">
        <v>155648.585838439</v>
      </c>
      <c r="M3142" s="41">
        <v>2.3274354486412099</v>
      </c>
      <c r="N3142" s="41">
        <v>216.88684856882699</v>
      </c>
      <c r="O3142" s="41">
        <v>1.7960690304153</v>
      </c>
    </row>
    <row r="3143" spans="1:15" x14ac:dyDescent="0.35">
      <c r="A3143" s="85" t="s">
        <v>3201</v>
      </c>
      <c r="B3143" s="41">
        <v>12186872.8134684</v>
      </c>
      <c r="C3143" s="41">
        <v>5094743.8449243801</v>
      </c>
      <c r="D3143" s="41">
        <v>1136594.8473938699</v>
      </c>
      <c r="E3143" s="41">
        <v>2017558.6959067699</v>
      </c>
      <c r="F3143" s="41">
        <v>8346782.0800000001</v>
      </c>
      <c r="G3143" s="41">
        <v>12276168.1030115</v>
      </c>
      <c r="H3143" s="41">
        <v>0.136171621170906</v>
      </c>
      <c r="I3143" s="41">
        <v>0.16434759437774701</v>
      </c>
      <c r="J3143" s="41">
        <v>3726242</v>
      </c>
      <c r="K3143" s="41">
        <v>55037.740878778401</v>
      </c>
      <c r="L3143" s="41">
        <v>187179.98131808199</v>
      </c>
      <c r="M3143" s="41">
        <v>2.2363814041583598</v>
      </c>
      <c r="N3143" s="41">
        <v>223.05226345387399</v>
      </c>
      <c r="O3143" s="41">
        <v>1.3672605925552801</v>
      </c>
    </row>
    <row r="3144" spans="1:15" x14ac:dyDescent="0.35">
      <c r="A3144" s="85" t="s">
        <v>3202</v>
      </c>
      <c r="B3144" s="41">
        <v>10028791.266065801</v>
      </c>
      <c r="C3144" s="41">
        <v>4691879.4651083499</v>
      </c>
      <c r="D3144" s="41">
        <v>987023.01437360595</v>
      </c>
      <c r="E3144" s="41">
        <v>2656889.09668006</v>
      </c>
      <c r="F3144" s="41">
        <v>7574942.6900000004</v>
      </c>
      <c r="G3144" s="41">
        <v>10950638.207693201</v>
      </c>
      <c r="H3144" s="41">
        <v>0.13030105371973499</v>
      </c>
      <c r="I3144" s="41">
        <v>0.24262413261114801</v>
      </c>
      <c r="J3144" s="41">
        <v>3490757</v>
      </c>
      <c r="K3144" s="41">
        <v>51994.863528290203</v>
      </c>
      <c r="L3144" s="41">
        <v>160998.05546537001</v>
      </c>
      <c r="M3144" s="41">
        <v>2.1682805873648401</v>
      </c>
      <c r="N3144" s="41">
        <v>210.61003891369501</v>
      </c>
      <c r="O3144" s="41">
        <v>1.3440865305457701</v>
      </c>
    </row>
    <row r="3145" spans="1:15" x14ac:dyDescent="0.35">
      <c r="A3145" s="85" t="s">
        <v>3203</v>
      </c>
      <c r="B3145" s="41">
        <v>13321471.5768773</v>
      </c>
      <c r="C3145" s="41">
        <v>4945091.6151283104</v>
      </c>
      <c r="D3145" s="41">
        <v>901804.23311379994</v>
      </c>
      <c r="E3145" s="41">
        <v>3496047.9422554402</v>
      </c>
      <c r="F3145" s="41">
        <v>7327141.8799999999</v>
      </c>
      <c r="G3145" s="41">
        <v>15472708.7954193</v>
      </c>
      <c r="H3145" s="41">
        <v>0.123077217267397</v>
      </c>
      <c r="I3145" s="41">
        <v>0.22594931427200801</v>
      </c>
      <c r="J3145" s="41">
        <v>3456199</v>
      </c>
      <c r="K3145" s="41">
        <v>63048.403876856202</v>
      </c>
      <c r="L3145" s="41">
        <v>135435.30804445801</v>
      </c>
      <c r="M3145" s="41">
        <v>2.1176625800619502</v>
      </c>
      <c r="N3145" s="41">
        <v>245.41336489005201</v>
      </c>
      <c r="O3145" s="41">
        <v>1.4307890301248001</v>
      </c>
    </row>
    <row r="3146" spans="1:15" x14ac:dyDescent="0.35">
      <c r="A3146" s="85" t="s">
        <v>3204</v>
      </c>
      <c r="B3146" s="41">
        <v>11493618.7988599</v>
      </c>
      <c r="C3146" s="41">
        <v>3711859.4458041401</v>
      </c>
      <c r="D3146" s="41">
        <v>924584.40112593095</v>
      </c>
      <c r="E3146" s="41">
        <v>1851207.05995446</v>
      </c>
      <c r="F3146" s="41">
        <v>7261263.3600000003</v>
      </c>
      <c r="G3146" s="41">
        <v>10864317.9360642</v>
      </c>
      <c r="H3146" s="41">
        <v>0.12733106558552501</v>
      </c>
      <c r="I3146" s="41">
        <v>0.17039330686460899</v>
      </c>
      <c r="J3146" s="41">
        <v>3103104</v>
      </c>
      <c r="K3146" s="41">
        <v>52885.741790703403</v>
      </c>
      <c r="L3146" s="41">
        <v>144311.59031974801</v>
      </c>
      <c r="M3146" s="41">
        <v>2.3401720412909599</v>
      </c>
      <c r="N3146" s="41">
        <v>205.428616433088</v>
      </c>
      <c r="O3146" s="41">
        <v>1.1961762950272199</v>
      </c>
    </row>
    <row r="3147" spans="1:15" x14ac:dyDescent="0.35">
      <c r="A3147" s="85" t="s">
        <v>3205</v>
      </c>
      <c r="B3147" s="41">
        <v>10952621.3808646</v>
      </c>
      <c r="C3147" s="41">
        <v>4219531.0271907896</v>
      </c>
      <c r="D3147" s="41">
        <v>1173643.19927236</v>
      </c>
      <c r="E3147" s="41">
        <v>2468600.7143185702</v>
      </c>
      <c r="F3147" s="41">
        <v>8000569.6799999997</v>
      </c>
      <c r="G3147" s="41">
        <v>10978255.4478253</v>
      </c>
      <c r="H3147" s="41">
        <v>0.146694953761387</v>
      </c>
      <c r="I3147" s="41">
        <v>0.224862750375114</v>
      </c>
      <c r="J3147" s="41">
        <v>3756136</v>
      </c>
      <c r="K3147" s="41">
        <v>52170.581418169</v>
      </c>
      <c r="L3147" s="41">
        <v>164428.806178959</v>
      </c>
      <c r="M3147" s="41">
        <v>2.12723180356185</v>
      </c>
      <c r="N3147" s="41">
        <v>210.428586035042</v>
      </c>
      <c r="O3147" s="41">
        <v>1.12337014080182</v>
      </c>
    </row>
    <row r="3148" spans="1:15" x14ac:dyDescent="0.35">
      <c r="A3148" s="85" t="s">
        <v>3206</v>
      </c>
      <c r="B3148" s="41">
        <v>13320782.923207</v>
      </c>
      <c r="C3148" s="41">
        <v>6678529.9019027697</v>
      </c>
      <c r="D3148" s="41">
        <v>1054194.2871155799</v>
      </c>
      <c r="E3148" s="41">
        <v>2586003.6015022998</v>
      </c>
      <c r="F3148" s="41">
        <v>8370817.0800000001</v>
      </c>
      <c r="G3148" s="41">
        <v>15426115.795389701</v>
      </c>
      <c r="H3148" s="41">
        <v>0.125936844281823</v>
      </c>
      <c r="I3148" s="41">
        <v>0.16763802604639799</v>
      </c>
      <c r="J3148" s="41">
        <v>3671411</v>
      </c>
      <c r="K3148" s="41">
        <v>63198.475133720101</v>
      </c>
      <c r="L3148" s="41">
        <v>157422.16166205099</v>
      </c>
      <c r="M3148" s="41">
        <v>2.2757102556276898</v>
      </c>
      <c r="N3148" s="41">
        <v>244.08523958667899</v>
      </c>
      <c r="O3148" s="41">
        <v>1.8190635431180999</v>
      </c>
    </row>
    <row r="3149" spans="1:15" x14ac:dyDescent="0.35">
      <c r="A3149" s="85" t="s">
        <v>3207</v>
      </c>
      <c r="B3149" s="41">
        <v>12380634.4595198</v>
      </c>
      <c r="C3149" s="41">
        <v>4451158.6506000804</v>
      </c>
      <c r="D3149" s="41">
        <v>950306.64679424104</v>
      </c>
      <c r="E3149" s="41">
        <v>2051861.33055472</v>
      </c>
      <c r="F3149" s="41">
        <v>7845833.75</v>
      </c>
      <c r="G3149" s="41">
        <v>12149022.9973795</v>
      </c>
      <c r="H3149" s="41">
        <v>0.121122455187665</v>
      </c>
      <c r="I3149" s="41">
        <v>0.16889105658926601</v>
      </c>
      <c r="J3149" s="41">
        <v>3649225</v>
      </c>
      <c r="K3149" s="41">
        <v>57794.695767944097</v>
      </c>
      <c r="L3149" s="41">
        <v>160895.65991068399</v>
      </c>
      <c r="M3149" s="41">
        <v>2.14796449598414</v>
      </c>
      <c r="N3149" s="41">
        <v>210.20907499868699</v>
      </c>
      <c r="O3149" s="41">
        <v>1.21975450968358</v>
      </c>
    </row>
    <row r="3150" spans="1:15" x14ac:dyDescent="0.35">
      <c r="A3150" s="85" t="s">
        <v>3208</v>
      </c>
      <c r="B3150" s="41">
        <v>12563980.257177399</v>
      </c>
      <c r="C3150" s="41">
        <v>4285582.8198275398</v>
      </c>
      <c r="D3150" s="41">
        <v>1226473.77709457</v>
      </c>
      <c r="E3150" s="41">
        <v>2672075.38451772</v>
      </c>
      <c r="F3150" s="41">
        <v>8315635.1100000003</v>
      </c>
      <c r="G3150" s="41">
        <v>12538786.452610601</v>
      </c>
      <c r="H3150" s="41">
        <v>0.147490090759234</v>
      </c>
      <c r="I3150" s="41">
        <v>0.213104784471497</v>
      </c>
      <c r="J3150" s="41">
        <v>3450471</v>
      </c>
      <c r="K3150" s="41">
        <v>56458.1316250647</v>
      </c>
      <c r="L3150" s="41">
        <v>106309.323993432</v>
      </c>
      <c r="M3150" s="41">
        <v>2.40821773726916</v>
      </c>
      <c r="N3150" s="41">
        <v>222.09109233440799</v>
      </c>
      <c r="O3150" s="41">
        <v>1.2420283549195299</v>
      </c>
    </row>
    <row r="3151" spans="1:15" x14ac:dyDescent="0.35">
      <c r="A3151" s="85" t="s">
        <v>3209</v>
      </c>
      <c r="B3151" s="41">
        <v>13351349.909298399</v>
      </c>
      <c r="C3151" s="41">
        <v>4398236.3418623796</v>
      </c>
      <c r="D3151" s="41">
        <v>1051045.8261833901</v>
      </c>
      <c r="E3151" s="41">
        <v>3203209.4624101701</v>
      </c>
      <c r="F3151" s="41">
        <v>7955739.3499999996</v>
      </c>
      <c r="G3151" s="41">
        <v>14171751.120057801</v>
      </c>
      <c r="H3151" s="41">
        <v>0.13211164669232101</v>
      </c>
      <c r="I3151" s="41">
        <v>0.22602778127232001</v>
      </c>
      <c r="J3151" s="41">
        <v>3385421</v>
      </c>
      <c r="K3151" s="41">
        <v>64096.567707181202</v>
      </c>
      <c r="L3151" s="41">
        <v>123648.93030343299</v>
      </c>
      <c r="M3151" s="41">
        <v>2.34522699368573</v>
      </c>
      <c r="N3151" s="41">
        <v>221.095521448997</v>
      </c>
      <c r="O3151" s="41">
        <v>1.29916968727446</v>
      </c>
    </row>
    <row r="3152" spans="1:15" x14ac:dyDescent="0.35">
      <c r="A3152" s="85" t="s">
        <v>3210</v>
      </c>
      <c r="B3152" s="41">
        <v>13225931.695931301</v>
      </c>
      <c r="C3152" s="41">
        <v>5890158.4285743097</v>
      </c>
      <c r="D3152" s="41">
        <v>780156.12703648303</v>
      </c>
      <c r="E3152" s="41">
        <v>2497980.95491033</v>
      </c>
      <c r="F3152" s="41">
        <v>7701926.75</v>
      </c>
      <c r="G3152" s="41">
        <v>14812133.120660599</v>
      </c>
      <c r="H3152" s="41">
        <v>0.101293631108149</v>
      </c>
      <c r="I3152" s="41">
        <v>0.16864424148511301</v>
      </c>
      <c r="J3152" s="41">
        <v>3549275</v>
      </c>
      <c r="K3152" s="41">
        <v>61033.1415413102</v>
      </c>
      <c r="L3152" s="41">
        <v>119832.664208135</v>
      </c>
      <c r="M3152" s="41">
        <v>2.1668920384358898</v>
      </c>
      <c r="N3152" s="41">
        <v>242.689121679115</v>
      </c>
      <c r="O3152" s="41">
        <v>1.6595384771747199</v>
      </c>
    </row>
    <row r="3153" spans="1:15" x14ac:dyDescent="0.35">
      <c r="A3153" s="85" t="s">
        <v>3211</v>
      </c>
      <c r="B3153" s="41">
        <v>10888978.3355237</v>
      </c>
      <c r="C3153" s="41">
        <v>6879623.5773302997</v>
      </c>
      <c r="D3153" s="41">
        <v>1159328.9866438</v>
      </c>
      <c r="E3153" s="41">
        <v>2786859.7249851902</v>
      </c>
      <c r="F3153" s="41">
        <v>8665553.5999999996</v>
      </c>
      <c r="G3153" s="41">
        <v>13231256.806990899</v>
      </c>
      <c r="H3153" s="41">
        <v>0.133785911455651</v>
      </c>
      <c r="I3153" s="41">
        <v>0.210626984695265</v>
      </c>
      <c r="J3153" s="41">
        <v>3938888</v>
      </c>
      <c r="K3153" s="41">
        <v>60682.704123055002</v>
      </c>
      <c r="L3153" s="41">
        <v>182019.78250791301</v>
      </c>
      <c r="M3153" s="41">
        <v>2.2022402759253801</v>
      </c>
      <c r="N3153" s="41">
        <v>218.04369942489001</v>
      </c>
      <c r="O3153" s="41">
        <v>1.7465903009504999</v>
      </c>
    </row>
    <row r="3154" spans="1:15" x14ac:dyDescent="0.35">
      <c r="A3154" s="85" t="s">
        <v>3212</v>
      </c>
      <c r="B3154" s="41">
        <v>12998309.781416999</v>
      </c>
      <c r="C3154" s="41">
        <v>4799106.9311821396</v>
      </c>
      <c r="D3154" s="41">
        <v>870112.83903528797</v>
      </c>
      <c r="E3154" s="41">
        <v>2057493.8645621999</v>
      </c>
      <c r="F3154" s="41">
        <v>8161986.8399999999</v>
      </c>
      <c r="G3154" s="41">
        <v>12697048.5305446</v>
      </c>
      <c r="H3154" s="41">
        <v>0.106605518495946</v>
      </c>
      <c r="I3154" s="41">
        <v>0.16204505004549599</v>
      </c>
      <c r="J3154" s="41">
        <v>3458469</v>
      </c>
      <c r="K3154" s="41">
        <v>57577.764060151698</v>
      </c>
      <c r="L3154" s="41">
        <v>134011.954347994</v>
      </c>
      <c r="M3154" s="41">
        <v>2.3562707976125798</v>
      </c>
      <c r="N3154" s="41">
        <v>220.52263269621901</v>
      </c>
      <c r="O3154" s="41">
        <v>1.38763913488371</v>
      </c>
    </row>
    <row r="3155" spans="1:15" x14ac:dyDescent="0.35">
      <c r="A3155" s="85" t="s">
        <v>3213</v>
      </c>
      <c r="B3155" s="41">
        <v>12052415.7748254</v>
      </c>
      <c r="C3155" s="41">
        <v>5558941.6367953196</v>
      </c>
      <c r="D3155" s="41">
        <v>885435.81108358002</v>
      </c>
      <c r="E3155" s="41">
        <v>2792175.53823394</v>
      </c>
      <c r="F3155" s="41">
        <v>8744199.1500000004</v>
      </c>
      <c r="G3155" s="41">
        <v>12704377.276987899</v>
      </c>
      <c r="H3155" s="41">
        <v>0.10125979473872999</v>
      </c>
      <c r="I3155" s="41">
        <v>0.21978059037112699</v>
      </c>
      <c r="J3155" s="41">
        <v>3992785</v>
      </c>
      <c r="K3155" s="41">
        <v>61462.879908021001</v>
      </c>
      <c r="L3155" s="41">
        <v>159607.66604975201</v>
      </c>
      <c r="M3155" s="41">
        <v>2.1901274046653598</v>
      </c>
      <c r="N3155" s="41">
        <v>206.697236692535</v>
      </c>
      <c r="O3155" s="41">
        <v>1.3922466741373001</v>
      </c>
    </row>
    <row r="3156" spans="1:15" x14ac:dyDescent="0.35">
      <c r="A3156" s="85" t="s">
        <v>3214</v>
      </c>
      <c r="B3156" s="41">
        <v>14789581.0981557</v>
      </c>
      <c r="C3156" s="41">
        <v>5048346.0719825896</v>
      </c>
      <c r="D3156" s="41">
        <v>1106083.72624057</v>
      </c>
      <c r="E3156" s="41">
        <v>2349401.0555940601</v>
      </c>
      <c r="F3156" s="41">
        <v>9166330.8000000007</v>
      </c>
      <c r="G3156" s="41">
        <v>14240636.4673682</v>
      </c>
      <c r="H3156" s="41">
        <v>0.120668100505447</v>
      </c>
      <c r="I3156" s="41">
        <v>0.16497865534153699</v>
      </c>
      <c r="J3156" s="41">
        <v>3787740</v>
      </c>
      <c r="K3156" s="41">
        <v>63716.494261155101</v>
      </c>
      <c r="L3156" s="41">
        <v>113555.315395204</v>
      </c>
      <c r="M3156" s="41">
        <v>2.4172234435339099</v>
      </c>
      <c r="N3156" s="41">
        <v>223.50100391394</v>
      </c>
      <c r="O3156" s="41">
        <v>1.3328121972423099</v>
      </c>
    </row>
    <row r="3157" spans="1:15" x14ac:dyDescent="0.35">
      <c r="A3157" s="85" t="s">
        <v>3215</v>
      </c>
      <c r="B3157" s="41">
        <v>13111578.359935399</v>
      </c>
      <c r="C3157" s="41">
        <v>3789633.8289995799</v>
      </c>
      <c r="D3157" s="41">
        <v>864209.95286145597</v>
      </c>
      <c r="E3157" s="41">
        <v>3016303.48580703</v>
      </c>
      <c r="F3157" s="41">
        <v>6535321.9900000002</v>
      </c>
      <c r="G3157" s="41">
        <v>14356764.528370701</v>
      </c>
      <c r="H3157" s="41">
        <v>0.132236782546265</v>
      </c>
      <c r="I3157" s="41">
        <v>0.21009632635866099</v>
      </c>
      <c r="J3157" s="41">
        <v>3097309</v>
      </c>
      <c r="K3157" s="41">
        <v>62153.1864079429</v>
      </c>
      <c r="L3157" s="41">
        <v>110360.89076727501</v>
      </c>
      <c r="M3157" s="41">
        <v>2.1050866178335101</v>
      </c>
      <c r="N3157" s="41">
        <v>230.98597909352</v>
      </c>
      <c r="O3157" s="41">
        <v>1.2235246237942601</v>
      </c>
    </row>
    <row r="3158" spans="1:15" x14ac:dyDescent="0.35">
      <c r="A3158" s="85" t="s">
        <v>3216</v>
      </c>
      <c r="B3158" s="41">
        <v>10121816.438895199</v>
      </c>
      <c r="C3158" s="41">
        <v>6227092.5949296802</v>
      </c>
      <c r="D3158" s="41">
        <v>1256219.33191105</v>
      </c>
      <c r="E3158" s="41">
        <v>2417382.0668041999</v>
      </c>
      <c r="F3158" s="41">
        <v>8522963.0199999996</v>
      </c>
      <c r="G3158" s="41">
        <v>11643472.889684999</v>
      </c>
      <c r="H3158" s="41">
        <v>0.147392324589841</v>
      </c>
      <c r="I3158" s="41">
        <v>0.20761692750156699</v>
      </c>
      <c r="J3158" s="41">
        <v>3982693</v>
      </c>
      <c r="K3158" s="41">
        <v>50428.658190848597</v>
      </c>
      <c r="L3158" s="41">
        <v>143925.47714487801</v>
      </c>
      <c r="M3158" s="41">
        <v>2.1448317524540998</v>
      </c>
      <c r="N3158" s="41">
        <v>230.88529395685899</v>
      </c>
      <c r="O3158" s="41">
        <v>1.5635381875855601</v>
      </c>
    </row>
    <row r="3159" spans="1:15" x14ac:dyDescent="0.35">
      <c r="A3159" s="85" t="s">
        <v>3217</v>
      </c>
      <c r="B3159" s="41">
        <v>11717066.8326573</v>
      </c>
      <c r="C3159" s="41">
        <v>3662487.0100444299</v>
      </c>
      <c r="D3159" s="41">
        <v>871324.93171582103</v>
      </c>
      <c r="E3159" s="41">
        <v>2437950.7026421302</v>
      </c>
      <c r="F3159" s="41">
        <v>6544446.5800000001</v>
      </c>
      <c r="G3159" s="41">
        <v>12289550.318964699</v>
      </c>
      <c r="H3159" s="41">
        <v>0.13313958958403199</v>
      </c>
      <c r="I3159" s="41">
        <v>0.19837590793537699</v>
      </c>
      <c r="J3159" s="41">
        <v>3015874</v>
      </c>
      <c r="K3159" s="41">
        <v>55986.2890937302</v>
      </c>
      <c r="L3159" s="41">
        <v>145167.42190499601</v>
      </c>
      <c r="M3159" s="41">
        <v>2.16510397961473</v>
      </c>
      <c r="N3159" s="41">
        <v>219.510281071012</v>
      </c>
      <c r="O3159" s="41">
        <v>1.21440319126211</v>
      </c>
    </row>
    <row r="3160" spans="1:15" x14ac:dyDescent="0.35">
      <c r="A3160" s="85" t="s">
        <v>3218</v>
      </c>
      <c r="B3160" s="41">
        <v>11868205.727458199</v>
      </c>
      <c r="C3160" s="41">
        <v>4852323.1650838898</v>
      </c>
      <c r="D3160" s="41">
        <v>1071679.1061038401</v>
      </c>
      <c r="E3160" s="41">
        <v>1949844.0070432399</v>
      </c>
      <c r="F3160" s="41">
        <v>8554237.25</v>
      </c>
      <c r="G3160" s="41">
        <v>11302050.056378599</v>
      </c>
      <c r="H3160" s="41">
        <v>0.12528049839906399</v>
      </c>
      <c r="I3160" s="41">
        <v>0.17252126802807699</v>
      </c>
      <c r="J3160" s="41">
        <v>3978715</v>
      </c>
      <c r="K3160" s="41">
        <v>51525.188312644699</v>
      </c>
      <c r="L3160" s="41">
        <v>114235.300689485</v>
      </c>
      <c r="M3160" s="41">
        <v>2.1518579389657302</v>
      </c>
      <c r="N3160" s="41">
        <v>219.34612823475001</v>
      </c>
      <c r="O3160" s="41">
        <v>1.2195704304238599</v>
      </c>
    </row>
    <row r="3161" spans="1:15" x14ac:dyDescent="0.35">
      <c r="A3161" s="85" t="s">
        <v>3219</v>
      </c>
      <c r="B3161" s="41">
        <v>11813917.1693758</v>
      </c>
      <c r="C3161" s="41">
        <v>5225861.80803004</v>
      </c>
      <c r="D3161" s="41">
        <v>1271964.9017153601</v>
      </c>
      <c r="E3161" s="41">
        <v>2629122.88277274</v>
      </c>
      <c r="F3161" s="41">
        <v>8902982.5500000007</v>
      </c>
      <c r="G3161" s="41">
        <v>12156417.820784699</v>
      </c>
      <c r="H3161" s="41">
        <v>0.142869526540334</v>
      </c>
      <c r="I3161" s="41">
        <v>0.216274475057737</v>
      </c>
      <c r="J3161" s="41">
        <v>3854105</v>
      </c>
      <c r="K3161" s="41">
        <v>57783.143933761501</v>
      </c>
      <c r="L3161" s="41">
        <v>118533.608890833</v>
      </c>
      <c r="M3161" s="41">
        <v>2.3148875113885299</v>
      </c>
      <c r="N3161" s="41">
        <v>210.37643809843101</v>
      </c>
      <c r="O3161" s="41">
        <v>1.3559209746569001</v>
      </c>
    </row>
    <row r="3162" spans="1:15" x14ac:dyDescent="0.35">
      <c r="A3162" s="85" t="s">
        <v>3220</v>
      </c>
      <c r="B3162" s="41">
        <v>10788254.894295299</v>
      </c>
      <c r="C3162" s="41">
        <v>3887756.2015140699</v>
      </c>
      <c r="D3162" s="41">
        <v>981474.01731409505</v>
      </c>
      <c r="E3162" s="41">
        <v>2640391.7044398198</v>
      </c>
      <c r="F3162" s="41">
        <v>7635691.2699999996</v>
      </c>
      <c r="G3162" s="41">
        <v>10803837.6695622</v>
      </c>
      <c r="H3162" s="41">
        <v>0.12853767689249401</v>
      </c>
      <c r="I3162" s="41">
        <v>0.24439387051127601</v>
      </c>
      <c r="J3162" s="41">
        <v>3334363</v>
      </c>
      <c r="K3162" s="41">
        <v>52619.509397828697</v>
      </c>
      <c r="L3162" s="41">
        <v>141652.12199890599</v>
      </c>
      <c r="M3162" s="41">
        <v>2.2925835677690598</v>
      </c>
      <c r="N3162" s="41">
        <v>205.318038969491</v>
      </c>
      <c r="O3162" s="41">
        <v>1.16596669334265</v>
      </c>
    </row>
    <row r="3163" spans="1:15" x14ac:dyDescent="0.35">
      <c r="A3163" s="85" t="s">
        <v>3221</v>
      </c>
      <c r="B3163" s="41">
        <v>12001812.3967018</v>
      </c>
      <c r="C3163" s="41">
        <v>4638663.0620675599</v>
      </c>
      <c r="D3163" s="41">
        <v>999894.799583685</v>
      </c>
      <c r="E3163" s="41">
        <v>2704690.1273842901</v>
      </c>
      <c r="F3163" s="41">
        <v>8144556</v>
      </c>
      <c r="G3163" s="41">
        <v>12325888.811794801</v>
      </c>
      <c r="H3163" s="41">
        <v>0.122768484811656</v>
      </c>
      <c r="I3163" s="41">
        <v>0.219431650624346</v>
      </c>
      <c r="J3163" s="41">
        <v>3393565</v>
      </c>
      <c r="K3163" s="41">
        <v>55156.794253344102</v>
      </c>
      <c r="L3163" s="41">
        <v>125384.426057506</v>
      </c>
      <c r="M3163" s="41">
        <v>2.4001129895359301</v>
      </c>
      <c r="N3163" s="41">
        <v>223.46950353576801</v>
      </c>
      <c r="O3163" s="41">
        <v>1.36689972405643</v>
      </c>
    </row>
    <row r="3164" spans="1:15" x14ac:dyDescent="0.35">
      <c r="A3164" s="85" t="s">
        <v>3222</v>
      </c>
      <c r="B3164" s="41">
        <v>13111982.295042999</v>
      </c>
      <c r="C3164" s="41">
        <v>4390384.7116811303</v>
      </c>
      <c r="D3164" s="41">
        <v>732512.75257362099</v>
      </c>
      <c r="E3164" s="41">
        <v>2733855.4966650601</v>
      </c>
      <c r="F3164" s="41">
        <v>7125699.2400000002</v>
      </c>
      <c r="G3164" s="41">
        <v>13959109.9919392</v>
      </c>
      <c r="H3164" s="41">
        <v>0.10279871882069801</v>
      </c>
      <c r="I3164" s="41">
        <v>0.195847407051291</v>
      </c>
      <c r="J3164" s="41">
        <v>3329766</v>
      </c>
      <c r="K3164" s="41">
        <v>59761.580580268797</v>
      </c>
      <c r="L3164" s="41">
        <v>116073.975976325</v>
      </c>
      <c r="M3164" s="41">
        <v>2.1433611986965402</v>
      </c>
      <c r="N3164" s="41">
        <v>233.57935329337499</v>
      </c>
      <c r="O3164" s="41">
        <v>1.31852650056525</v>
      </c>
    </row>
    <row r="3165" spans="1:15" x14ac:dyDescent="0.35">
      <c r="A3165" s="85" t="s">
        <v>3223</v>
      </c>
      <c r="B3165" s="41">
        <v>9876318.6072848197</v>
      </c>
      <c r="C3165" s="41">
        <v>5448492.6465852698</v>
      </c>
      <c r="D3165" s="41">
        <v>828933.52264497499</v>
      </c>
      <c r="E3165" s="41">
        <v>2082674.81796229</v>
      </c>
      <c r="F3165" s="41">
        <v>6828766.2800000003</v>
      </c>
      <c r="G3165" s="41">
        <v>11556187.0693218</v>
      </c>
      <c r="H3165" s="41">
        <v>0.12138847467554199</v>
      </c>
      <c r="I3165" s="41">
        <v>0.18022162547810999</v>
      </c>
      <c r="J3165" s="41">
        <v>3021578</v>
      </c>
      <c r="K3165" s="41">
        <v>55380.203523850199</v>
      </c>
      <c r="L3165" s="41">
        <v>148533.75484445199</v>
      </c>
      <c r="M3165" s="41">
        <v>2.2630141498140701</v>
      </c>
      <c r="N3165" s="41">
        <v>208.671022468708</v>
      </c>
      <c r="O3165" s="41">
        <v>1.8031944389935599</v>
      </c>
    </row>
    <row r="3166" spans="1:15" x14ac:dyDescent="0.35">
      <c r="A3166" s="85" t="s">
        <v>3224</v>
      </c>
      <c r="B3166" s="41">
        <v>10536082.576281499</v>
      </c>
      <c r="C3166" s="41">
        <v>5031663.11627053</v>
      </c>
      <c r="D3166" s="41">
        <v>950043.51713175699</v>
      </c>
      <c r="E3166" s="41">
        <v>2682746.2711613202</v>
      </c>
      <c r="F3166" s="41">
        <v>7602182.6399999997</v>
      </c>
      <c r="G3166" s="41">
        <v>11726942.903219599</v>
      </c>
      <c r="H3166" s="41">
        <v>0.124969835916986</v>
      </c>
      <c r="I3166" s="41">
        <v>0.22876774392964699</v>
      </c>
      <c r="J3166" s="41">
        <v>3672552</v>
      </c>
      <c r="K3166" s="41">
        <v>55271.446968089498</v>
      </c>
      <c r="L3166" s="41">
        <v>128590.062374435</v>
      </c>
      <c r="M3166" s="41">
        <v>2.0719653363470898</v>
      </c>
      <c r="N3166" s="41">
        <v>212.17127861339199</v>
      </c>
      <c r="O3166" s="41">
        <v>1.3700726677989901</v>
      </c>
    </row>
    <row r="3167" spans="1:15" x14ac:dyDescent="0.35">
      <c r="A3167" s="85" t="s">
        <v>3225</v>
      </c>
      <c r="B3167" s="41">
        <v>12428904.951502699</v>
      </c>
      <c r="C3167" s="41">
        <v>6417270.51016137</v>
      </c>
      <c r="D3167" s="41">
        <v>903195.03136094206</v>
      </c>
      <c r="E3167" s="41">
        <v>2917298.5074314498</v>
      </c>
      <c r="F3167" s="41">
        <v>8243541.54</v>
      </c>
      <c r="G3167" s="41">
        <v>14558989.7063559</v>
      </c>
      <c r="H3167" s="41">
        <v>0.109563957066072</v>
      </c>
      <c r="I3167" s="41">
        <v>0.20037781235313901</v>
      </c>
      <c r="J3167" s="41">
        <v>3522881</v>
      </c>
      <c r="K3167" s="41">
        <v>63668.123087225496</v>
      </c>
      <c r="L3167" s="41">
        <v>135862.24589940999</v>
      </c>
      <c r="M3167" s="41">
        <v>2.3352762928912201</v>
      </c>
      <c r="N3167" s="41">
        <v>228.67464327660301</v>
      </c>
      <c r="O3167" s="41">
        <v>1.82159729782566</v>
      </c>
    </row>
    <row r="3168" spans="1:15" x14ac:dyDescent="0.35">
      <c r="A3168" s="85" t="s">
        <v>3226</v>
      </c>
      <c r="B3168" s="41">
        <v>11889594.096514599</v>
      </c>
      <c r="C3168" s="41">
        <v>5135549.8588555502</v>
      </c>
      <c r="D3168" s="41">
        <v>810688.31107672199</v>
      </c>
      <c r="E3168" s="41">
        <v>2903663.7574290298</v>
      </c>
      <c r="F3168" s="41">
        <v>7545584.0999999996</v>
      </c>
      <c r="G3168" s="41">
        <v>13312607.6001154</v>
      </c>
      <c r="H3168" s="41">
        <v>0.10743877482946899</v>
      </c>
      <c r="I3168" s="41">
        <v>0.21811382447747199</v>
      </c>
      <c r="J3168" s="41">
        <v>3383670</v>
      </c>
      <c r="K3168" s="41">
        <v>62020.068018240898</v>
      </c>
      <c r="L3168" s="41">
        <v>118695.67623949199</v>
      </c>
      <c r="M3168" s="41">
        <v>2.2292879488112298</v>
      </c>
      <c r="N3168" s="41">
        <v>214.64991485543999</v>
      </c>
      <c r="O3168" s="41">
        <v>1.5177454831161299</v>
      </c>
    </row>
    <row r="3169" spans="1:15" x14ac:dyDescent="0.35">
      <c r="A3169" s="85" t="s">
        <v>3227</v>
      </c>
      <c r="B3169" s="41">
        <v>9431601.7088714894</v>
      </c>
      <c r="C3169" s="41">
        <v>5988438.7260894999</v>
      </c>
      <c r="D3169" s="41">
        <v>1151519.5673225599</v>
      </c>
      <c r="E3169" s="41">
        <v>2153331.06789575</v>
      </c>
      <c r="F3169" s="41">
        <v>8174675.3799999999</v>
      </c>
      <c r="G3169" s="41">
        <v>10709006.003583999</v>
      </c>
      <c r="H3169" s="41">
        <v>0.14086425622965401</v>
      </c>
      <c r="I3169" s="41">
        <v>0.20107665148148199</v>
      </c>
      <c r="J3169" s="41">
        <v>3617113</v>
      </c>
      <c r="K3169" s="41">
        <v>50303.001566931103</v>
      </c>
      <c r="L3169" s="41">
        <v>158790.313404669</v>
      </c>
      <c r="M3169" s="41">
        <v>2.25660914613074</v>
      </c>
      <c r="N3169" s="41">
        <v>212.887582916594</v>
      </c>
      <c r="O3169" s="41">
        <v>1.6555851935202199</v>
      </c>
    </row>
    <row r="3170" spans="1:15" x14ac:dyDescent="0.35">
      <c r="A3170" s="85" t="s">
        <v>3228</v>
      </c>
      <c r="B3170" s="41">
        <v>12826165.671306999</v>
      </c>
      <c r="C3170" s="41">
        <v>6204951.0757508203</v>
      </c>
      <c r="D3170" s="41">
        <v>915507.400661494</v>
      </c>
      <c r="E3170" s="41">
        <v>3014353.6738342401</v>
      </c>
      <c r="F3170" s="41">
        <v>7937372.7999999998</v>
      </c>
      <c r="G3170" s="41">
        <v>15150692.7188637</v>
      </c>
      <c r="H3170" s="41">
        <v>0.115341363412021</v>
      </c>
      <c r="I3170" s="41">
        <v>0.19895814203143</v>
      </c>
      <c r="J3170" s="41">
        <v>3543470</v>
      </c>
      <c r="K3170" s="41">
        <v>63490.310182557601</v>
      </c>
      <c r="L3170" s="41">
        <v>127087.697310189</v>
      </c>
      <c r="M3170" s="41">
        <v>2.2374819255590399</v>
      </c>
      <c r="N3170" s="41">
        <v>238.63377605471001</v>
      </c>
      <c r="O3170" s="41">
        <v>1.7510945699415601</v>
      </c>
    </row>
    <row r="3171" spans="1:15" x14ac:dyDescent="0.35">
      <c r="A3171" s="85" t="s">
        <v>3229</v>
      </c>
      <c r="B3171" s="41">
        <v>10686172.7356948</v>
      </c>
      <c r="C3171" s="41">
        <v>6553932.7732475204</v>
      </c>
      <c r="D3171" s="41">
        <v>1223625.45155682</v>
      </c>
      <c r="E3171" s="41">
        <v>3159831.9605856398</v>
      </c>
      <c r="F3171" s="41">
        <v>8743594.1999999993</v>
      </c>
      <c r="G3171" s="41">
        <v>12997331.0647144</v>
      </c>
      <c r="H3171" s="41">
        <v>0.139945361549009</v>
      </c>
      <c r="I3171" s="41">
        <v>0.24311390891350501</v>
      </c>
      <c r="J3171" s="41">
        <v>3974361</v>
      </c>
      <c r="K3171" s="41">
        <v>60740.868607880999</v>
      </c>
      <c r="L3171" s="41">
        <v>117362.343629561</v>
      </c>
      <c r="M3171" s="41">
        <v>2.1977953759487998</v>
      </c>
      <c r="N3171" s="41">
        <v>213.98136576250599</v>
      </c>
      <c r="O3171" s="41">
        <v>1.6490532121383801</v>
      </c>
    </row>
    <row r="3172" spans="1:15" x14ac:dyDescent="0.35">
      <c r="A3172" s="85" t="s">
        <v>3230</v>
      </c>
      <c r="B3172" s="41">
        <v>11091508.597860999</v>
      </c>
      <c r="C3172" s="41">
        <v>4950502.8769043703</v>
      </c>
      <c r="D3172" s="41">
        <v>987891.68225666904</v>
      </c>
      <c r="E3172" s="41">
        <v>2115115.8167864899</v>
      </c>
      <c r="F3172" s="41">
        <v>7564025.4199999999</v>
      </c>
      <c r="G3172" s="41">
        <v>11744462.3259687</v>
      </c>
      <c r="H3172" s="41">
        <v>0.13060396117186401</v>
      </c>
      <c r="I3172" s="41">
        <v>0.18009473384828101</v>
      </c>
      <c r="J3172" s="41">
        <v>3671857</v>
      </c>
      <c r="K3172" s="41">
        <v>55184.955953240802</v>
      </c>
      <c r="L3172" s="41">
        <v>163468.77216014601</v>
      </c>
      <c r="M3172" s="41">
        <v>2.0570967893850902</v>
      </c>
      <c r="N3172" s="41">
        <v>212.81528644632499</v>
      </c>
      <c r="O3172" s="41">
        <v>1.3482286692821599</v>
      </c>
    </row>
    <row r="3173" spans="1:15" x14ac:dyDescent="0.35">
      <c r="A3173" s="85" t="s">
        <v>3231</v>
      </c>
      <c r="B3173" s="41">
        <v>10144520.619030699</v>
      </c>
      <c r="C3173" s="41">
        <v>6690909.4138958398</v>
      </c>
      <c r="D3173" s="41">
        <v>1231630.1136401701</v>
      </c>
      <c r="E3173" s="41">
        <v>2045064.73130902</v>
      </c>
      <c r="F3173" s="41">
        <v>8838872</v>
      </c>
      <c r="G3173" s="41">
        <v>11380161.678510999</v>
      </c>
      <c r="H3173" s="41">
        <v>0.13934245383801999</v>
      </c>
      <c r="I3173" s="41">
        <v>0.17970436528777001</v>
      </c>
      <c r="J3173" s="41">
        <v>3945925</v>
      </c>
      <c r="K3173" s="41">
        <v>52926.061196683899</v>
      </c>
      <c r="L3173" s="41">
        <v>106908.800635293</v>
      </c>
      <c r="M3173" s="41">
        <v>2.2402310149174598</v>
      </c>
      <c r="N3173" s="41">
        <v>215.02318635520601</v>
      </c>
      <c r="O3173" s="41">
        <v>1.69565042769334</v>
      </c>
    </row>
    <row r="3174" spans="1:15" x14ac:dyDescent="0.35">
      <c r="A3174" s="85" t="s">
        <v>3232</v>
      </c>
      <c r="B3174" s="41">
        <v>12562333.868434601</v>
      </c>
      <c r="C3174" s="41">
        <v>4790226.0335615603</v>
      </c>
      <c r="D3174" s="41">
        <v>1069816.3085709701</v>
      </c>
      <c r="E3174" s="41">
        <v>2181633.5534721301</v>
      </c>
      <c r="F3174" s="41">
        <v>7203477.5999999996</v>
      </c>
      <c r="G3174" s="41">
        <v>13546280.7805101</v>
      </c>
      <c r="H3174" s="41">
        <v>0.14851386621525201</v>
      </c>
      <c r="I3174" s="41">
        <v>0.16105037159801</v>
      </c>
      <c r="J3174" s="41">
        <v>3446640</v>
      </c>
      <c r="K3174" s="41">
        <v>61982.524733516599</v>
      </c>
      <c r="L3174" s="41">
        <v>145748.616470785</v>
      </c>
      <c r="M3174" s="41">
        <v>2.0855325744798301</v>
      </c>
      <c r="N3174" s="41">
        <v>218.54999786335</v>
      </c>
      <c r="O3174" s="41">
        <v>1.38982488265719</v>
      </c>
    </row>
    <row r="3175" spans="1:15" x14ac:dyDescent="0.35">
      <c r="A3175" s="85" t="s">
        <v>3233</v>
      </c>
      <c r="B3175" s="41">
        <v>10391523.4106619</v>
      </c>
      <c r="C3175" s="41">
        <v>5368998.3498484604</v>
      </c>
      <c r="D3175" s="41">
        <v>808369.14325383503</v>
      </c>
      <c r="E3175" s="41">
        <v>2613465.0538180899</v>
      </c>
      <c r="F3175" s="41">
        <v>6766331.25</v>
      </c>
      <c r="G3175" s="41">
        <v>12604643.7636388</v>
      </c>
      <c r="H3175" s="41">
        <v>0.119469342156998</v>
      </c>
      <c r="I3175" s="41">
        <v>0.207341445170968</v>
      </c>
      <c r="J3175" s="41">
        <v>3118125</v>
      </c>
      <c r="K3175" s="41">
        <v>57273.008740634199</v>
      </c>
      <c r="L3175" s="41">
        <v>188619.05605644899</v>
      </c>
      <c r="M3175" s="41">
        <v>2.1713654046096398</v>
      </c>
      <c r="N3175" s="41">
        <v>220.083816369728</v>
      </c>
      <c r="O3175" s="41">
        <v>1.7218675806288899</v>
      </c>
    </row>
    <row r="3176" spans="1:15" x14ac:dyDescent="0.35">
      <c r="A3176" s="85" t="s">
        <v>3234</v>
      </c>
      <c r="B3176" s="41">
        <v>10144383.930534599</v>
      </c>
      <c r="C3176" s="41">
        <v>4246322.7656575898</v>
      </c>
      <c r="D3176" s="41">
        <v>1004100.32893632</v>
      </c>
      <c r="E3176" s="41">
        <v>2829478.3409823398</v>
      </c>
      <c r="F3176" s="41">
        <v>7025727</v>
      </c>
      <c r="G3176" s="41">
        <v>11336159.940981301</v>
      </c>
      <c r="H3176" s="41">
        <v>0.14291764096958501</v>
      </c>
      <c r="I3176" s="41">
        <v>0.24959760233741099</v>
      </c>
      <c r="J3176" s="41">
        <v>3283050</v>
      </c>
      <c r="K3176" s="41">
        <v>52091.535433238198</v>
      </c>
      <c r="L3176" s="41">
        <v>137601.574870463</v>
      </c>
      <c r="M3176" s="41">
        <v>2.14304521670724</v>
      </c>
      <c r="N3176" s="41">
        <v>217.623803490331</v>
      </c>
      <c r="O3176" s="41">
        <v>1.29340788768297</v>
      </c>
    </row>
    <row r="3177" spans="1:15" x14ac:dyDescent="0.35">
      <c r="A3177" s="85" t="s">
        <v>3235</v>
      </c>
      <c r="B3177" s="41">
        <v>10518515.3317129</v>
      </c>
      <c r="C3177" s="41">
        <v>6099442.9734108103</v>
      </c>
      <c r="D3177" s="41">
        <v>868961.74372404197</v>
      </c>
      <c r="E3177" s="41">
        <v>2056302.1338275</v>
      </c>
      <c r="F3177" s="41">
        <v>8415008.0399999991</v>
      </c>
      <c r="G3177" s="41">
        <v>11311106.087995</v>
      </c>
      <c r="H3177" s="41">
        <v>0.10326332899428101</v>
      </c>
      <c r="I3177" s="41">
        <v>0.18179496486289201</v>
      </c>
      <c r="J3177" s="41">
        <v>3950708</v>
      </c>
      <c r="K3177" s="41">
        <v>54698.515827627198</v>
      </c>
      <c r="L3177" s="41">
        <v>182891.94531978099</v>
      </c>
      <c r="M3177" s="41">
        <v>2.1308237680649</v>
      </c>
      <c r="N3177" s="41">
        <v>206.79466078053801</v>
      </c>
      <c r="O3177" s="41">
        <v>1.5438860511611601</v>
      </c>
    </row>
    <row r="3178" spans="1:15" x14ac:dyDescent="0.35">
      <c r="A3178" s="85" t="s">
        <v>3236</v>
      </c>
      <c r="B3178" s="41">
        <v>11995629.955837101</v>
      </c>
      <c r="C3178" s="41">
        <v>4102115.66029552</v>
      </c>
      <c r="D3178" s="41">
        <v>1007613.12194084</v>
      </c>
      <c r="E3178" s="41">
        <v>2706518.88725222</v>
      </c>
      <c r="F3178" s="41">
        <v>6869178.0899999999</v>
      </c>
      <c r="G3178" s="41">
        <v>13082187.7852806</v>
      </c>
      <c r="H3178" s="41">
        <v>0.14668612587111399</v>
      </c>
      <c r="I3178" s="41">
        <v>0.206885800118039</v>
      </c>
      <c r="J3178" s="41">
        <v>3136611</v>
      </c>
      <c r="K3178" s="41">
        <v>58957.987224663601</v>
      </c>
      <c r="L3178" s="41">
        <v>139488.24995495801</v>
      </c>
      <c r="M3178" s="41">
        <v>2.1913909820099602</v>
      </c>
      <c r="N3178" s="41">
        <v>221.88642515185401</v>
      </c>
      <c r="O3178" s="41">
        <v>1.30781778814635</v>
      </c>
    </row>
    <row r="3179" spans="1:15" x14ac:dyDescent="0.35">
      <c r="A3179" s="85" t="s">
        <v>3237</v>
      </c>
      <c r="B3179" s="41">
        <v>14676531.2455857</v>
      </c>
      <c r="C3179" s="41">
        <v>5046960.5872271396</v>
      </c>
      <c r="D3179" s="41">
        <v>972390.92379412299</v>
      </c>
      <c r="E3179" s="41">
        <v>3543494.6396833798</v>
      </c>
      <c r="F3179" s="41">
        <v>8911806.75</v>
      </c>
      <c r="G3179" s="41">
        <v>15471971.4083008</v>
      </c>
      <c r="H3179" s="41">
        <v>0.109112658192922</v>
      </c>
      <c r="I3179" s="41">
        <v>0.22902670552908799</v>
      </c>
      <c r="J3179" s="41">
        <v>3960803</v>
      </c>
      <c r="K3179" s="41">
        <v>63472.150509931198</v>
      </c>
      <c r="L3179" s="41">
        <v>144400.76201046299</v>
      </c>
      <c r="M3179" s="41">
        <v>2.2451643016620801</v>
      </c>
      <c r="N3179" s="41">
        <v>243.76368353041701</v>
      </c>
      <c r="O3179" s="41">
        <v>1.27422661193378</v>
      </c>
    </row>
    <row r="3180" spans="1:15" x14ac:dyDescent="0.35">
      <c r="A3180" s="85" t="s">
        <v>3238</v>
      </c>
      <c r="B3180" s="41">
        <v>13157410.912676301</v>
      </c>
      <c r="C3180" s="41">
        <v>4311970.9668388199</v>
      </c>
      <c r="D3180" s="41">
        <v>1051093.2018723499</v>
      </c>
      <c r="E3180" s="41">
        <v>2954102.3714904999</v>
      </c>
      <c r="F3180" s="41">
        <v>8518712.4000000004</v>
      </c>
      <c r="G3180" s="41">
        <v>13141944.276385</v>
      </c>
      <c r="H3180" s="41">
        <v>0.12338639368460801</v>
      </c>
      <c r="I3180" s="41">
        <v>0.22478427159357101</v>
      </c>
      <c r="J3180" s="41">
        <v>3872142</v>
      </c>
      <c r="K3180" s="41">
        <v>58044.893230798101</v>
      </c>
      <c r="L3180" s="41">
        <v>186079.22350700799</v>
      </c>
      <c r="M3180" s="41">
        <v>2.2017022292175801</v>
      </c>
      <c r="N3180" s="41">
        <v>226.41188613265601</v>
      </c>
      <c r="O3180" s="41">
        <v>1.1135880261722899</v>
      </c>
    </row>
    <row r="3181" spans="1:15" x14ac:dyDescent="0.35">
      <c r="A3181" s="85" t="s">
        <v>3239</v>
      </c>
      <c r="B3181" s="41">
        <v>11879784.9421739</v>
      </c>
      <c r="C3181" s="41">
        <v>4920116.1306670699</v>
      </c>
      <c r="D3181" s="41">
        <v>916593.21942567895</v>
      </c>
      <c r="E3181" s="41">
        <v>1828829.0018908801</v>
      </c>
      <c r="F3181" s="41">
        <v>8273350.7000000002</v>
      </c>
      <c r="G3181" s="41">
        <v>11433728.478969799</v>
      </c>
      <c r="H3181" s="41">
        <v>0.110788633609558</v>
      </c>
      <c r="I3181" s="41">
        <v>0.15995036135891</v>
      </c>
      <c r="J3181" s="41">
        <v>3597109</v>
      </c>
      <c r="K3181" s="41">
        <v>51362.151201517401</v>
      </c>
      <c r="L3181" s="41">
        <v>161755.88481222501</v>
      </c>
      <c r="M3181" s="41">
        <v>2.2953078756737599</v>
      </c>
      <c r="N3181" s="41">
        <v>222.611945665793</v>
      </c>
      <c r="O3181" s="41">
        <v>1.36779734244002</v>
      </c>
    </row>
    <row r="3182" spans="1:15" x14ac:dyDescent="0.35">
      <c r="A3182" s="85" t="s">
        <v>3240</v>
      </c>
      <c r="B3182" s="41">
        <v>11272756.003377801</v>
      </c>
      <c r="C3182" s="41">
        <v>6454210.7076798603</v>
      </c>
      <c r="D3182" s="41">
        <v>957202.94545425195</v>
      </c>
      <c r="E3182" s="41">
        <v>2798089.3529542801</v>
      </c>
      <c r="F3182" s="41">
        <v>8666007.9399999995</v>
      </c>
      <c r="G3182" s="41">
        <v>12941311.1934328</v>
      </c>
      <c r="H3182" s="41">
        <v>0.11045488904251501</v>
      </c>
      <c r="I3182" s="41">
        <v>0.21621374458363901</v>
      </c>
      <c r="J3182" s="41">
        <v>3975233</v>
      </c>
      <c r="K3182" s="41">
        <v>60834.443630107897</v>
      </c>
      <c r="L3182" s="41">
        <v>125060.123966709</v>
      </c>
      <c r="M3182" s="41">
        <v>2.17966526082051</v>
      </c>
      <c r="N3182" s="41">
        <v>212.725582929518</v>
      </c>
      <c r="O3182" s="41">
        <v>1.62360563712362</v>
      </c>
    </row>
    <row r="3183" spans="1:15" x14ac:dyDescent="0.35">
      <c r="A3183" s="85" t="s">
        <v>3241</v>
      </c>
      <c r="B3183" s="41">
        <v>12770522.318870099</v>
      </c>
      <c r="C3183" s="41">
        <v>3851710.0065088999</v>
      </c>
      <c r="D3183" s="41">
        <v>837758.17004249699</v>
      </c>
      <c r="E3183" s="41">
        <v>2972518.4171459698</v>
      </c>
      <c r="F3183" s="41">
        <v>6766350.1100000003</v>
      </c>
      <c r="G3183" s="41">
        <v>13837195.696350699</v>
      </c>
      <c r="H3183" s="41">
        <v>0.123812418279151</v>
      </c>
      <c r="I3183" s="41">
        <v>0.21482086994909699</v>
      </c>
      <c r="J3183" s="41">
        <v>3206801</v>
      </c>
      <c r="K3183" s="41">
        <v>64596.403979042698</v>
      </c>
      <c r="L3183" s="41">
        <v>171036.89378322699</v>
      </c>
      <c r="M3183" s="41">
        <v>2.1087564486952899</v>
      </c>
      <c r="N3183" s="41">
        <v>214.20810571106901</v>
      </c>
      <c r="O3183" s="41">
        <v>1.2011066500568299</v>
      </c>
    </row>
    <row r="3184" spans="1:15" x14ac:dyDescent="0.35">
      <c r="A3184" s="85" t="s">
        <v>3242</v>
      </c>
      <c r="B3184" s="41">
        <v>11919711.1318279</v>
      </c>
      <c r="C3184" s="41">
        <v>4494432.3890078496</v>
      </c>
      <c r="D3184" s="41">
        <v>936712.21864380001</v>
      </c>
      <c r="E3184" s="41">
        <v>2174254.6826740899</v>
      </c>
      <c r="F3184" s="41">
        <v>6978689.04</v>
      </c>
      <c r="G3184" s="41">
        <v>12695008.4262268</v>
      </c>
      <c r="H3184" s="41">
        <v>0.13422466788171999</v>
      </c>
      <c r="I3184" s="41">
        <v>0.171268471014345</v>
      </c>
      <c r="J3184" s="41">
        <v>3186616</v>
      </c>
      <c r="K3184" s="41">
        <v>56747.61265132</v>
      </c>
      <c r="L3184" s="41">
        <v>148587.04407312899</v>
      </c>
      <c r="M3184" s="41">
        <v>2.1883739862292502</v>
      </c>
      <c r="N3184" s="41">
        <v>223.71337633892799</v>
      </c>
      <c r="O3184" s="41">
        <v>1.41040915786773</v>
      </c>
    </row>
    <row r="3185" spans="1:15" x14ac:dyDescent="0.35">
      <c r="A3185" s="85" t="s">
        <v>3243</v>
      </c>
      <c r="B3185" s="41">
        <v>10847974.756435599</v>
      </c>
      <c r="C3185" s="41">
        <v>5533100.26876882</v>
      </c>
      <c r="D3185" s="41">
        <v>1127678.36971499</v>
      </c>
      <c r="E3185" s="41">
        <v>2482113.8628290598</v>
      </c>
      <c r="F3185" s="41">
        <v>8008890.6100000003</v>
      </c>
      <c r="G3185" s="41">
        <v>12127281.734816801</v>
      </c>
      <c r="H3185" s="41">
        <v>0.14080331779122501</v>
      </c>
      <c r="I3185" s="41">
        <v>0.20467190563430601</v>
      </c>
      <c r="J3185" s="41">
        <v>3690733</v>
      </c>
      <c r="K3185" s="41">
        <v>53855.9451763779</v>
      </c>
      <c r="L3185" s="41">
        <v>145305.087068319</v>
      </c>
      <c r="M3185" s="41">
        <v>2.17497114260056</v>
      </c>
      <c r="N3185" s="41">
        <v>225.17625132145801</v>
      </c>
      <c r="O3185" s="41">
        <v>1.4991873616348901</v>
      </c>
    </row>
    <row r="3186" spans="1:15" x14ac:dyDescent="0.35">
      <c r="A3186" s="85" t="s">
        <v>3244</v>
      </c>
      <c r="B3186" s="41">
        <v>10687685.741482601</v>
      </c>
      <c r="C3186" s="41">
        <v>4869895.3980251299</v>
      </c>
      <c r="D3186" s="41">
        <v>971781.27795410703</v>
      </c>
      <c r="E3186" s="41">
        <v>2574626.1396427699</v>
      </c>
      <c r="F3186" s="41">
        <v>6962282.25</v>
      </c>
      <c r="G3186" s="41">
        <v>12252554.823117999</v>
      </c>
      <c r="H3186" s="41">
        <v>0.13957797788995199</v>
      </c>
      <c r="I3186" s="41">
        <v>0.21012973839423099</v>
      </c>
      <c r="J3186" s="41">
        <v>3208425</v>
      </c>
      <c r="K3186" s="41">
        <v>53593.538724162398</v>
      </c>
      <c r="L3186" s="41">
        <v>110848.516013373</v>
      </c>
      <c r="M3186" s="41">
        <v>2.1674486273589899</v>
      </c>
      <c r="N3186" s="41">
        <v>228.62119957656199</v>
      </c>
      <c r="O3186" s="41">
        <v>1.5178461076774901</v>
      </c>
    </row>
    <row r="3187" spans="1:15" x14ac:dyDescent="0.35">
      <c r="A3187" s="85" t="s">
        <v>3245</v>
      </c>
      <c r="B3187" s="41">
        <v>13286043.6602036</v>
      </c>
      <c r="C3187" s="41">
        <v>4640958.9525873298</v>
      </c>
      <c r="D3187" s="41">
        <v>1106081.16879811</v>
      </c>
      <c r="E3187" s="41">
        <v>3102126.9997728001</v>
      </c>
      <c r="F3187" s="41">
        <v>8744528.6500000004</v>
      </c>
      <c r="G3187" s="41">
        <v>13564303.7601928</v>
      </c>
      <c r="H3187" s="41">
        <v>0.12648836924996601</v>
      </c>
      <c r="I3187" s="41">
        <v>0.228697842116793</v>
      </c>
      <c r="J3187" s="41">
        <v>3540295</v>
      </c>
      <c r="K3187" s="41">
        <v>61530.069222920603</v>
      </c>
      <c r="L3187" s="41">
        <v>173621.62883104701</v>
      </c>
      <c r="M3187" s="41">
        <v>2.4696139166331501</v>
      </c>
      <c r="N3187" s="41">
        <v>220.45443898634801</v>
      </c>
      <c r="O3187" s="41">
        <v>1.3108961124955201</v>
      </c>
    </row>
    <row r="3188" spans="1:15" x14ac:dyDescent="0.35">
      <c r="A3188" s="85" t="s">
        <v>3246</v>
      </c>
      <c r="B3188" s="41">
        <v>11159346.064003401</v>
      </c>
      <c r="C3188" s="41">
        <v>4174495.9547026702</v>
      </c>
      <c r="D3188" s="41">
        <v>946342.89201455296</v>
      </c>
      <c r="E3188" s="41">
        <v>1735653.2997129001</v>
      </c>
      <c r="F3188" s="41">
        <v>7197759.46</v>
      </c>
      <c r="G3188" s="41">
        <v>10929224.103341101</v>
      </c>
      <c r="H3188" s="41">
        <v>0.13147742672892199</v>
      </c>
      <c r="I3188" s="41">
        <v>0.15880846465416601</v>
      </c>
      <c r="J3188" s="41">
        <v>3363439</v>
      </c>
      <c r="K3188" s="41">
        <v>51260.372887486803</v>
      </c>
      <c r="L3188" s="41">
        <v>111145.35290749501</v>
      </c>
      <c r="M3188" s="41">
        <v>2.14002481508403</v>
      </c>
      <c r="N3188" s="41">
        <v>213.20636653032</v>
      </c>
      <c r="O3188" s="41">
        <v>1.24113918959216</v>
      </c>
    </row>
    <row r="3189" spans="1:15" x14ac:dyDescent="0.35">
      <c r="A3189" s="85" t="s">
        <v>3247</v>
      </c>
      <c r="B3189" s="41">
        <v>12370437.9232843</v>
      </c>
      <c r="C3189" s="41">
        <v>5419861.27750069</v>
      </c>
      <c r="D3189" s="41">
        <v>972054.39423589304</v>
      </c>
      <c r="E3189" s="41">
        <v>2523937.0555435</v>
      </c>
      <c r="F3189" s="41">
        <v>7661579.7199999997</v>
      </c>
      <c r="G3189" s="41">
        <v>13736832.086289899</v>
      </c>
      <c r="H3189" s="41">
        <v>0.12687388629506999</v>
      </c>
      <c r="I3189" s="41">
        <v>0.18373501544526499</v>
      </c>
      <c r="J3189" s="41">
        <v>3345668</v>
      </c>
      <c r="K3189" s="41">
        <v>59505.445468009202</v>
      </c>
      <c r="L3189" s="41">
        <v>112121.155725513</v>
      </c>
      <c r="M3189" s="41">
        <v>2.2921559890960399</v>
      </c>
      <c r="N3189" s="41">
        <v>230.850469413025</v>
      </c>
      <c r="O3189" s="41">
        <v>1.6199638689495499</v>
      </c>
    </row>
    <row r="3190" spans="1:15" x14ac:dyDescent="0.35">
      <c r="A3190" s="85" t="s">
        <v>3248</v>
      </c>
      <c r="B3190" s="41">
        <v>11527831.810246401</v>
      </c>
      <c r="C3190" s="41">
        <v>6548527.5133827496</v>
      </c>
      <c r="D3190" s="41">
        <v>869145.66870551102</v>
      </c>
      <c r="E3190" s="41">
        <v>2826560.6068459698</v>
      </c>
      <c r="F3190" s="41">
        <v>7914398.96</v>
      </c>
      <c r="G3190" s="41">
        <v>13982899.8073465</v>
      </c>
      <c r="H3190" s="41">
        <v>0.10981827844391499</v>
      </c>
      <c r="I3190" s="41">
        <v>0.20214409355639701</v>
      </c>
      <c r="J3190" s="41">
        <v>3581176</v>
      </c>
      <c r="K3190" s="41">
        <v>58087.819073390099</v>
      </c>
      <c r="L3190" s="41">
        <v>125233.16816581599</v>
      </c>
      <c r="M3190" s="41">
        <v>2.2086813569444601</v>
      </c>
      <c r="N3190" s="41">
        <v>240.72279276056</v>
      </c>
      <c r="O3190" s="41">
        <v>1.8285969506616699</v>
      </c>
    </row>
    <row r="3191" spans="1:15" x14ac:dyDescent="0.35">
      <c r="A3191" s="85" t="s">
        <v>3249</v>
      </c>
      <c r="B3191" s="41">
        <v>9133426.49345324</v>
      </c>
      <c r="C3191" s="41">
        <v>6449930.7690056004</v>
      </c>
      <c r="D3191" s="41">
        <v>1073038.5323674099</v>
      </c>
      <c r="E3191" s="41">
        <v>2068350.5063774399</v>
      </c>
      <c r="F3191" s="41">
        <v>7546051.9199999999</v>
      </c>
      <c r="G3191" s="41">
        <v>11310280.1111388</v>
      </c>
      <c r="H3191" s="41">
        <v>0.14219866809071899</v>
      </c>
      <c r="I3191" s="41">
        <v>0.18287349968816799</v>
      </c>
      <c r="J3191" s="41">
        <v>3663132</v>
      </c>
      <c r="K3191" s="41">
        <v>55306.9932085029</v>
      </c>
      <c r="L3191" s="41">
        <v>131585.729935146</v>
      </c>
      <c r="M3191" s="41">
        <v>2.0576194698209802</v>
      </c>
      <c r="N3191" s="41">
        <v>204.50487937593701</v>
      </c>
      <c r="O3191" s="41">
        <v>1.7607694096214901</v>
      </c>
    </row>
    <row r="3192" spans="1:15" x14ac:dyDescent="0.35">
      <c r="A3192" s="85" t="s">
        <v>3250</v>
      </c>
      <c r="B3192" s="41">
        <v>13559366.6386867</v>
      </c>
      <c r="C3192" s="41">
        <v>4096725.8781201201</v>
      </c>
      <c r="D3192" s="41">
        <v>1043700.93206914</v>
      </c>
      <c r="E3192" s="41">
        <v>2533222.1800918798</v>
      </c>
      <c r="F3192" s="41">
        <v>7357324.71</v>
      </c>
      <c r="G3192" s="41">
        <v>13996553.845609199</v>
      </c>
      <c r="H3192" s="41">
        <v>0.141858756165886</v>
      </c>
      <c r="I3192" s="41">
        <v>0.18098899257881099</v>
      </c>
      <c r="J3192" s="41">
        <v>3359509</v>
      </c>
      <c r="K3192" s="41">
        <v>63338.554826722699</v>
      </c>
      <c r="L3192" s="41">
        <v>120862.926641392</v>
      </c>
      <c r="M3192" s="41">
        <v>2.1943534491400398</v>
      </c>
      <c r="N3192" s="41">
        <v>220.98147233593201</v>
      </c>
      <c r="O3192" s="41">
        <v>1.2194418524016799</v>
      </c>
    </row>
    <row r="3193" spans="1:15" x14ac:dyDescent="0.35">
      <c r="A3193" s="85" t="s">
        <v>3251</v>
      </c>
      <c r="B3193" s="41">
        <v>11697457.520923199</v>
      </c>
      <c r="C3193" s="41">
        <v>5508023.1114850501</v>
      </c>
      <c r="D3193" s="41">
        <v>990611.58361654205</v>
      </c>
      <c r="E3193" s="41">
        <v>2255293.6696635</v>
      </c>
      <c r="F3193" s="41">
        <v>7627569.2999999998</v>
      </c>
      <c r="G3193" s="41">
        <v>12993993.0808903</v>
      </c>
      <c r="H3193" s="41">
        <v>0.12987251176027201</v>
      </c>
      <c r="I3193" s="41">
        <v>0.17356432742605199</v>
      </c>
      <c r="J3193" s="41">
        <v>3259645</v>
      </c>
      <c r="K3193" s="41">
        <v>58833.618948158597</v>
      </c>
      <c r="L3193" s="41">
        <v>170176.49520204801</v>
      </c>
      <c r="M3193" s="41">
        <v>2.3422914557565502</v>
      </c>
      <c r="N3193" s="41">
        <v>220.85849776668101</v>
      </c>
      <c r="O3193" s="41">
        <v>1.6897616493468</v>
      </c>
    </row>
    <row r="3194" spans="1:15" x14ac:dyDescent="0.35">
      <c r="A3194" s="85" t="s">
        <v>3252</v>
      </c>
      <c r="B3194" s="41">
        <v>11862158.6220132</v>
      </c>
      <c r="C3194" s="41">
        <v>5355220.2764619999</v>
      </c>
      <c r="D3194" s="41">
        <v>971787.273904901</v>
      </c>
      <c r="E3194" s="41">
        <v>2338081.8897756198</v>
      </c>
      <c r="F3194" s="41">
        <v>7255048.7999999998</v>
      </c>
      <c r="G3194" s="41">
        <v>13382216.0478999</v>
      </c>
      <c r="H3194" s="41">
        <v>0.13394634559934299</v>
      </c>
      <c r="I3194" s="41">
        <v>0.17471559877727</v>
      </c>
      <c r="J3194" s="41">
        <v>3268040</v>
      </c>
      <c r="K3194" s="41">
        <v>63519.157242737303</v>
      </c>
      <c r="L3194" s="41">
        <v>110016.785744176</v>
      </c>
      <c r="M3194" s="41">
        <v>2.2248402046795799</v>
      </c>
      <c r="N3194" s="41">
        <v>210.67711302200701</v>
      </c>
      <c r="O3194" s="41">
        <v>1.6386642380331899</v>
      </c>
    </row>
    <row r="3195" spans="1:15" x14ac:dyDescent="0.35">
      <c r="A3195" s="85" t="s">
        <v>3253</v>
      </c>
      <c r="B3195" s="41">
        <v>12360106.3481669</v>
      </c>
      <c r="C3195" s="41">
        <v>3618686.2015416701</v>
      </c>
      <c r="D3195" s="41">
        <v>1065398.04061992</v>
      </c>
      <c r="E3195" s="41">
        <v>3239420.6512430799</v>
      </c>
      <c r="F3195" s="41">
        <v>7107055.0199999996</v>
      </c>
      <c r="G3195" s="41">
        <v>13346161.605576901</v>
      </c>
      <c r="H3195" s="41">
        <v>0.14990710464767501</v>
      </c>
      <c r="I3195" s="41">
        <v>0.242723020069638</v>
      </c>
      <c r="J3195" s="41">
        <v>3037203</v>
      </c>
      <c r="K3195" s="41">
        <v>57840.693445336401</v>
      </c>
      <c r="L3195" s="41">
        <v>169605.38400538301</v>
      </c>
      <c r="M3195" s="41">
        <v>2.3387124550549498</v>
      </c>
      <c r="N3195" s="41">
        <v>230.73712217984999</v>
      </c>
      <c r="O3195" s="41">
        <v>1.19145351876107</v>
      </c>
    </row>
    <row r="3196" spans="1:15" x14ac:dyDescent="0.35">
      <c r="A3196" s="85" t="s">
        <v>3254</v>
      </c>
      <c r="B3196" s="41">
        <v>10154785.0256318</v>
      </c>
      <c r="C3196" s="41">
        <v>6320247.2907926701</v>
      </c>
      <c r="D3196" s="41">
        <v>996957.83008011302</v>
      </c>
      <c r="E3196" s="41">
        <v>2619830.3157101599</v>
      </c>
      <c r="F3196" s="41">
        <v>8051490.0199999996</v>
      </c>
      <c r="G3196" s="41">
        <v>12196087.124493301</v>
      </c>
      <c r="H3196" s="41">
        <v>0.123822774120524</v>
      </c>
      <c r="I3196" s="41">
        <v>0.21480908499323301</v>
      </c>
      <c r="J3196" s="41">
        <v>3382979</v>
      </c>
      <c r="K3196" s="41">
        <v>53895.8289119861</v>
      </c>
      <c r="L3196" s="41">
        <v>155756.68227865</v>
      </c>
      <c r="M3196" s="41">
        <v>2.37884699409181</v>
      </c>
      <c r="N3196" s="41">
        <v>226.28933021821601</v>
      </c>
      <c r="O3196" s="41">
        <v>1.8682490464152099</v>
      </c>
    </row>
    <row r="3197" spans="1:15" x14ac:dyDescent="0.35">
      <c r="A3197" s="85" t="s">
        <v>3255</v>
      </c>
      <c r="B3197" s="41">
        <v>12138447.653493799</v>
      </c>
      <c r="C3197" s="41">
        <v>5097183.5457960498</v>
      </c>
      <c r="D3197" s="41">
        <v>1043076.66975397</v>
      </c>
      <c r="E3197" s="41">
        <v>2941138.3835115698</v>
      </c>
      <c r="F3197" s="41">
        <v>9025208.4000000004</v>
      </c>
      <c r="G3197" s="41">
        <v>12342742.348016201</v>
      </c>
      <c r="H3197" s="41">
        <v>0.115573693539749</v>
      </c>
      <c r="I3197" s="41">
        <v>0.23828889079777901</v>
      </c>
      <c r="J3197" s="41">
        <v>3873480</v>
      </c>
      <c r="K3197" s="41">
        <v>55266.835391645698</v>
      </c>
      <c r="L3197" s="41">
        <v>148104.495460848</v>
      </c>
      <c r="M3197" s="41">
        <v>2.3311680692169499</v>
      </c>
      <c r="N3197" s="41">
        <v>223.32731010821101</v>
      </c>
      <c r="O3197" s="41">
        <v>1.3159183849654701</v>
      </c>
    </row>
    <row r="3198" spans="1:15" x14ac:dyDescent="0.35">
      <c r="A3198" s="85" t="s">
        <v>3256</v>
      </c>
      <c r="B3198" s="41">
        <v>11627353.5359964</v>
      </c>
      <c r="C3198" s="41">
        <v>5964440.1884625703</v>
      </c>
      <c r="D3198" s="41">
        <v>1130315.08875968</v>
      </c>
      <c r="E3198" s="41">
        <v>2766777.7260551201</v>
      </c>
      <c r="F3198" s="41">
        <v>8203714.1699999999</v>
      </c>
      <c r="G3198" s="41">
        <v>13413319.7423882</v>
      </c>
      <c r="H3198" s="41">
        <v>0.13778089598649201</v>
      </c>
      <c r="I3198" s="41">
        <v>0.20627091422503399</v>
      </c>
      <c r="J3198" s="41">
        <v>3851509</v>
      </c>
      <c r="K3198" s="41">
        <v>60084.750682620703</v>
      </c>
      <c r="L3198" s="41">
        <v>128147.373114505</v>
      </c>
      <c r="M3198" s="41">
        <v>2.1333665406423199</v>
      </c>
      <c r="N3198" s="41">
        <v>223.23871726380199</v>
      </c>
      <c r="O3198" s="41">
        <v>1.54859827367989</v>
      </c>
    </row>
    <row r="3199" spans="1:15" x14ac:dyDescent="0.35">
      <c r="A3199" s="85" t="s">
        <v>3257</v>
      </c>
      <c r="B3199" s="41">
        <v>15764840.858632101</v>
      </c>
      <c r="C3199" s="41">
        <v>4568078.4053088604</v>
      </c>
      <c r="D3199" s="41">
        <v>1110673.3196897299</v>
      </c>
      <c r="E3199" s="41">
        <v>2210717.9945817399</v>
      </c>
      <c r="F3199" s="41">
        <v>9355608.1799999997</v>
      </c>
      <c r="G3199" s="41">
        <v>14430579.631482501</v>
      </c>
      <c r="H3199" s="41">
        <v>0.11871738301996</v>
      </c>
      <c r="I3199" s="41">
        <v>0.15319675654321799</v>
      </c>
      <c r="J3199" s="41">
        <v>3947514</v>
      </c>
      <c r="K3199" s="41">
        <v>63364.273432346199</v>
      </c>
      <c r="L3199" s="41">
        <v>131877.23327007701</v>
      </c>
      <c r="M3199" s="41">
        <v>2.3653730047832102</v>
      </c>
      <c r="N3199" s="41">
        <v>227.74472825426199</v>
      </c>
      <c r="O3199" s="41">
        <v>1.1572038516668599</v>
      </c>
    </row>
    <row r="3200" spans="1:15" x14ac:dyDescent="0.35">
      <c r="A3200" s="85" t="s">
        <v>3258</v>
      </c>
      <c r="B3200" s="41">
        <v>14055223.909057399</v>
      </c>
      <c r="C3200" s="41">
        <v>3731427.81078362</v>
      </c>
      <c r="D3200" s="41">
        <v>736702.32973518199</v>
      </c>
      <c r="E3200" s="41">
        <v>2091482.7965517901</v>
      </c>
      <c r="F3200" s="41">
        <v>6967391.9299999997</v>
      </c>
      <c r="G3200" s="41">
        <v>13775851.9490689</v>
      </c>
      <c r="H3200" s="41">
        <v>0.10573573829873301</v>
      </c>
      <c r="I3200" s="41">
        <v>0.151822392131119</v>
      </c>
      <c r="J3200" s="41">
        <v>3124391</v>
      </c>
      <c r="K3200" s="41">
        <v>61466.410624080498</v>
      </c>
      <c r="L3200" s="41">
        <v>128407.032940905</v>
      </c>
      <c r="M3200" s="41">
        <v>2.2297307805257298</v>
      </c>
      <c r="N3200" s="41">
        <v>224.121032013741</v>
      </c>
      <c r="O3200" s="41">
        <v>1.1942896426163101</v>
      </c>
    </row>
    <row r="3201" spans="1:15" x14ac:dyDescent="0.35">
      <c r="A3201" s="85" t="s">
        <v>3259</v>
      </c>
      <c r="B3201" s="41">
        <v>9768007.2277220301</v>
      </c>
      <c r="C3201" s="41">
        <v>6118918.9111151099</v>
      </c>
      <c r="D3201" s="41">
        <v>789238.74672892597</v>
      </c>
      <c r="E3201" s="41">
        <v>1798152.7829901699</v>
      </c>
      <c r="F3201" s="41">
        <v>7424095.8300000001</v>
      </c>
      <c r="G3201" s="41">
        <v>11241716.1996112</v>
      </c>
      <c r="H3201" s="41">
        <v>0.106307726193363</v>
      </c>
      <c r="I3201" s="41">
        <v>0.15995358280369701</v>
      </c>
      <c r="J3201" s="41">
        <v>3485491</v>
      </c>
      <c r="K3201" s="41">
        <v>51929.5833315372</v>
      </c>
      <c r="L3201" s="41">
        <v>191494.361054938</v>
      </c>
      <c r="M3201" s="41">
        <v>2.13307956816094</v>
      </c>
      <c r="N3201" s="41">
        <v>216.48268525132701</v>
      </c>
      <c r="O3201" s="41">
        <v>1.7555400117559099</v>
      </c>
    </row>
    <row r="3202" spans="1:15" x14ac:dyDescent="0.35">
      <c r="A3202" s="85" t="s">
        <v>3260</v>
      </c>
      <c r="B3202" s="41">
        <v>11099426.221031399</v>
      </c>
      <c r="C3202" s="41">
        <v>5471346.3874025699</v>
      </c>
      <c r="D3202" s="41">
        <v>1068140.0164338399</v>
      </c>
      <c r="E3202" s="41">
        <v>2730579.2735344199</v>
      </c>
      <c r="F3202" s="41">
        <v>8202130.4400000004</v>
      </c>
      <c r="G3202" s="41">
        <v>12302741.412963999</v>
      </c>
      <c r="H3202" s="41">
        <v>0.13022714333153701</v>
      </c>
      <c r="I3202" s="41">
        <v>0.221948847161582</v>
      </c>
      <c r="J3202" s="41">
        <v>3475479</v>
      </c>
      <c r="K3202" s="41">
        <v>53171.153137540103</v>
      </c>
      <c r="L3202" s="41">
        <v>135379.954561836</v>
      </c>
      <c r="M3202" s="41">
        <v>2.3580565557553101</v>
      </c>
      <c r="N3202" s="41">
        <v>231.38038095305299</v>
      </c>
      <c r="O3202" s="41">
        <v>1.5742711687806401</v>
      </c>
    </row>
    <row r="3203" spans="1:15" x14ac:dyDescent="0.35">
      <c r="A3203" s="85" t="s">
        <v>3261</v>
      </c>
      <c r="B3203" s="41">
        <v>10587718.6806281</v>
      </c>
      <c r="C3203" s="41">
        <v>6857950.5012567602</v>
      </c>
      <c r="D3203" s="41">
        <v>1311011.9533738201</v>
      </c>
      <c r="E3203" s="41">
        <v>1659542.0317170899</v>
      </c>
      <c r="F3203" s="41">
        <v>9532789.6400000006</v>
      </c>
      <c r="G3203" s="41">
        <v>11022463.8358126</v>
      </c>
      <c r="H3203" s="41">
        <v>0.13752657961450801</v>
      </c>
      <c r="I3203" s="41">
        <v>0.15055998880442201</v>
      </c>
      <c r="J3203" s="41">
        <v>3906881</v>
      </c>
      <c r="K3203" s="41">
        <v>50615.162032477201</v>
      </c>
      <c r="L3203" s="41">
        <v>139030.30883676599</v>
      </c>
      <c r="M3203" s="41">
        <v>2.43515671185073</v>
      </c>
      <c r="N3203" s="41">
        <v>217.767103854</v>
      </c>
      <c r="O3203" s="41">
        <v>1.7553517758172701</v>
      </c>
    </row>
    <row r="3204" spans="1:15" x14ac:dyDescent="0.35">
      <c r="A3204" s="85" t="s">
        <v>3262</v>
      </c>
      <c r="B3204" s="41">
        <v>10510415.821176</v>
      </c>
      <c r="C3204" s="41">
        <v>6939717.9548509195</v>
      </c>
      <c r="D3204" s="41">
        <v>973529.47241076594</v>
      </c>
      <c r="E3204" s="41">
        <v>2345138.2984586102</v>
      </c>
      <c r="F3204" s="41">
        <v>8459514.8000000007</v>
      </c>
      <c r="G3204" s="41">
        <v>12422979.035011301</v>
      </c>
      <c r="H3204" s="41">
        <v>0.11508100587645601</v>
      </c>
      <c r="I3204" s="41">
        <v>0.188774229743878</v>
      </c>
      <c r="J3204" s="41">
        <v>3845234</v>
      </c>
      <c r="K3204" s="41">
        <v>58102.890580474799</v>
      </c>
      <c r="L3204" s="41">
        <v>113692.288115045</v>
      </c>
      <c r="M3204" s="41">
        <v>2.19959298125299</v>
      </c>
      <c r="N3204" s="41">
        <v>213.81389347838299</v>
      </c>
      <c r="O3204" s="41">
        <v>1.8047582942548901</v>
      </c>
    </row>
    <row r="3205" spans="1:15" x14ac:dyDescent="0.35">
      <c r="A3205" s="85" t="s">
        <v>3263</v>
      </c>
      <c r="B3205" s="41">
        <v>12160752.605581</v>
      </c>
      <c r="C3205" s="41">
        <v>6208040.7799992301</v>
      </c>
      <c r="D3205" s="41">
        <v>1014411.0162866201</v>
      </c>
      <c r="E3205" s="41">
        <v>3428598.5067774798</v>
      </c>
      <c r="F3205" s="41">
        <v>8203685.8799999999</v>
      </c>
      <c r="G3205" s="41">
        <v>14761839.418643801</v>
      </c>
      <c r="H3205" s="41">
        <v>0.123653078765447</v>
      </c>
      <c r="I3205" s="41">
        <v>0.23226092694432501</v>
      </c>
      <c r="J3205" s="41">
        <v>3695354</v>
      </c>
      <c r="K3205" s="41">
        <v>61700.478238845499</v>
      </c>
      <c r="L3205" s="41">
        <v>153722.389999431</v>
      </c>
      <c r="M3205" s="41">
        <v>2.2184579837191398</v>
      </c>
      <c r="N3205" s="41">
        <v>239.25038734136399</v>
      </c>
      <c r="O3205" s="41">
        <v>1.67995834228581</v>
      </c>
    </row>
    <row r="3206" spans="1:15" x14ac:dyDescent="0.35">
      <c r="A3206" s="85" t="s">
        <v>3264</v>
      </c>
      <c r="B3206" s="41">
        <v>10278047.815258101</v>
      </c>
      <c r="C3206" s="41">
        <v>6559268.14591265</v>
      </c>
      <c r="D3206" s="41">
        <v>971828.473600297</v>
      </c>
      <c r="E3206" s="41">
        <v>1897544.76032071</v>
      </c>
      <c r="F3206" s="41">
        <v>8099003.2199999997</v>
      </c>
      <c r="G3206" s="41">
        <v>11780524.642100099</v>
      </c>
      <c r="H3206" s="41">
        <v>0.1199935902236</v>
      </c>
      <c r="I3206" s="41">
        <v>0.16107472442606199</v>
      </c>
      <c r="J3206" s="41">
        <v>3506062</v>
      </c>
      <c r="K3206" s="41">
        <v>57541.760572950203</v>
      </c>
      <c r="L3206" s="41">
        <v>172838.667008305</v>
      </c>
      <c r="M3206" s="41">
        <v>2.3136133971315802</v>
      </c>
      <c r="N3206" s="41">
        <v>204.72522956314401</v>
      </c>
      <c r="O3206" s="41">
        <v>1.8708363246036901</v>
      </c>
    </row>
    <row r="3207" spans="1:15" x14ac:dyDescent="0.35">
      <c r="A3207" s="85" t="s">
        <v>3265</v>
      </c>
      <c r="B3207" s="41">
        <v>10731891.360940401</v>
      </c>
      <c r="C3207" s="41">
        <v>5284116.0166010903</v>
      </c>
      <c r="D3207" s="41">
        <v>929023.39723907597</v>
      </c>
      <c r="E3207" s="41">
        <v>2738498.91769689</v>
      </c>
      <c r="F3207" s="41">
        <v>6775840.0800000001</v>
      </c>
      <c r="G3207" s="41">
        <v>13046013.877209</v>
      </c>
      <c r="H3207" s="41">
        <v>0.13710822366974701</v>
      </c>
      <c r="I3207" s="41">
        <v>0.209910777611616</v>
      </c>
      <c r="J3207" s="41">
        <v>3136963</v>
      </c>
      <c r="K3207" s="41">
        <v>53445.366149975598</v>
      </c>
      <c r="L3207" s="41">
        <v>138324.26473164299</v>
      </c>
      <c r="M3207" s="41">
        <v>2.1588903171229799</v>
      </c>
      <c r="N3207" s="41">
        <v>244.10041791157599</v>
      </c>
      <c r="O3207" s="41">
        <v>1.6844687095770901</v>
      </c>
    </row>
    <row r="3208" spans="1:15" x14ac:dyDescent="0.35">
      <c r="A3208" s="85" t="s">
        <v>3266</v>
      </c>
      <c r="B3208" s="41">
        <v>10563269.472599</v>
      </c>
      <c r="C3208" s="41">
        <v>6086433.0538483001</v>
      </c>
      <c r="D3208" s="41">
        <v>1211403.6900657299</v>
      </c>
      <c r="E3208" s="41">
        <v>2064178.46803249</v>
      </c>
      <c r="F3208" s="41">
        <v>8367233.4900000002</v>
      </c>
      <c r="G3208" s="41">
        <v>11698991.897355899</v>
      </c>
      <c r="H3208" s="41">
        <v>0.14477947717289399</v>
      </c>
      <c r="I3208" s="41">
        <v>0.17644071268217701</v>
      </c>
      <c r="J3208" s="41">
        <v>3622179</v>
      </c>
      <c r="K3208" s="41">
        <v>57199.393230117603</v>
      </c>
      <c r="L3208" s="41">
        <v>140940.70281041399</v>
      </c>
      <c r="M3208" s="41">
        <v>2.3143392705327801</v>
      </c>
      <c r="N3208" s="41">
        <v>204.525293977106</v>
      </c>
      <c r="O3208" s="41">
        <v>1.6803236543109299</v>
      </c>
    </row>
    <row r="3209" spans="1:15" x14ac:dyDescent="0.35">
      <c r="A3209" s="85" t="s">
        <v>3267</v>
      </c>
      <c r="B3209" s="41">
        <v>10244371.2701333</v>
      </c>
      <c r="C3209" s="41">
        <v>5624857.9186772099</v>
      </c>
      <c r="D3209" s="41">
        <v>777489.15824585198</v>
      </c>
      <c r="E3209" s="41">
        <v>2547026.5413219202</v>
      </c>
      <c r="F3209" s="41">
        <v>6936078.5099999998</v>
      </c>
      <c r="G3209" s="41">
        <v>12380269.938534301</v>
      </c>
      <c r="H3209" s="41">
        <v>0.112093477189584</v>
      </c>
      <c r="I3209" s="41">
        <v>0.20573271455044501</v>
      </c>
      <c r="J3209" s="41">
        <v>3287241</v>
      </c>
      <c r="K3209" s="41">
        <v>54471.444643322102</v>
      </c>
      <c r="L3209" s="41">
        <v>122603.56015598</v>
      </c>
      <c r="M3209" s="41">
        <v>2.1121784969328301</v>
      </c>
      <c r="N3209" s="41">
        <v>227.27699750840901</v>
      </c>
      <c r="O3209" s="41">
        <v>1.7111182048037299</v>
      </c>
    </row>
    <row r="3210" spans="1:15" x14ac:dyDescent="0.35">
      <c r="A3210" s="85" t="s">
        <v>3268</v>
      </c>
      <c r="B3210" s="41">
        <v>10632952.4596496</v>
      </c>
      <c r="C3210" s="41">
        <v>4641441.1301234001</v>
      </c>
      <c r="D3210" s="41">
        <v>1160076.004009</v>
      </c>
      <c r="E3210" s="41">
        <v>2853274.4094988098</v>
      </c>
      <c r="F3210" s="41">
        <v>7824876.7400000002</v>
      </c>
      <c r="G3210" s="41">
        <v>11600647.3273417</v>
      </c>
      <c r="H3210" s="41">
        <v>0.14825485979591299</v>
      </c>
      <c r="I3210" s="41">
        <v>0.24595820638162899</v>
      </c>
      <c r="J3210" s="41">
        <v>3589393</v>
      </c>
      <c r="K3210" s="41">
        <v>55667.965484628403</v>
      </c>
      <c r="L3210" s="41">
        <v>137780.06406089099</v>
      </c>
      <c r="M3210" s="41">
        <v>2.1846221846320799</v>
      </c>
      <c r="N3210" s="41">
        <v>208.39104686703001</v>
      </c>
      <c r="O3210" s="41">
        <v>1.29309917585603</v>
      </c>
    </row>
    <row r="3211" spans="1:15" x14ac:dyDescent="0.35">
      <c r="A3211" s="85" t="s">
        <v>3269</v>
      </c>
      <c r="B3211" s="41">
        <v>13980615.154809101</v>
      </c>
      <c r="C3211" s="41">
        <v>5249398.24219904</v>
      </c>
      <c r="D3211" s="41">
        <v>1208790.77259859</v>
      </c>
      <c r="E3211" s="41">
        <v>3154558.76555247</v>
      </c>
      <c r="F3211" s="41">
        <v>8710073.5700000003</v>
      </c>
      <c r="G3211" s="41">
        <v>14995020.851594601</v>
      </c>
      <c r="H3211" s="41">
        <v>0.138780776406071</v>
      </c>
      <c r="I3211" s="41">
        <v>0.21037374984490401</v>
      </c>
      <c r="J3211" s="41">
        <v>3738229</v>
      </c>
      <c r="K3211" s="41">
        <v>63589.418818517297</v>
      </c>
      <c r="L3211" s="41">
        <v>111731.486435329</v>
      </c>
      <c r="M3211" s="41">
        <v>2.3333468205397598</v>
      </c>
      <c r="N3211" s="41">
        <v>235.807011796924</v>
      </c>
      <c r="O3211" s="41">
        <v>1.40424737013143</v>
      </c>
    </row>
    <row r="3212" spans="1:15" x14ac:dyDescent="0.35">
      <c r="A3212" s="85" t="s">
        <v>3270</v>
      </c>
      <c r="B3212" s="41">
        <v>11133091.5976348</v>
      </c>
      <c r="C3212" s="41">
        <v>4591138.1470945403</v>
      </c>
      <c r="D3212" s="41">
        <v>983458.75045447797</v>
      </c>
      <c r="E3212" s="41">
        <v>1769142.3954060299</v>
      </c>
      <c r="F3212" s="41">
        <v>7777491.4000000004</v>
      </c>
      <c r="G3212" s="41">
        <v>10858432.107573399</v>
      </c>
      <c r="H3212" s="41">
        <v>0.12644935235215801</v>
      </c>
      <c r="I3212" s="41">
        <v>0.16292797872467299</v>
      </c>
      <c r="J3212" s="41">
        <v>3381518</v>
      </c>
      <c r="K3212" s="41">
        <v>50589.042618213702</v>
      </c>
      <c r="L3212" s="41">
        <v>159092.61698352301</v>
      </c>
      <c r="M3212" s="41">
        <v>2.30329934520234</v>
      </c>
      <c r="N3212" s="41">
        <v>214.64242656067799</v>
      </c>
      <c r="O3212" s="41">
        <v>1.35771512885472</v>
      </c>
    </row>
    <row r="3213" spans="1:15" x14ac:dyDescent="0.35">
      <c r="A3213" s="85" t="s">
        <v>3271</v>
      </c>
      <c r="B3213" s="41">
        <v>11315953.350820599</v>
      </c>
      <c r="C3213" s="41">
        <v>5483141.9363406701</v>
      </c>
      <c r="D3213" s="41">
        <v>1121663.4269878501</v>
      </c>
      <c r="E3213" s="41">
        <v>3205094.70318557</v>
      </c>
      <c r="F3213" s="41">
        <v>7734545.6500000004</v>
      </c>
      <c r="G3213" s="41">
        <v>13515852.841737101</v>
      </c>
      <c r="H3213" s="41">
        <v>0.145019950459255</v>
      </c>
      <c r="I3213" s="41">
        <v>0.23713595736172799</v>
      </c>
      <c r="J3213" s="41">
        <v>3131395</v>
      </c>
      <c r="K3213" s="41">
        <v>58409.044259884002</v>
      </c>
      <c r="L3213" s="41">
        <v>124545.074402425</v>
      </c>
      <c r="M3213" s="41">
        <v>2.46612566972972</v>
      </c>
      <c r="N3213" s="41">
        <v>231.40483376831301</v>
      </c>
      <c r="O3213" s="41">
        <v>1.75102212794638</v>
      </c>
    </row>
    <row r="3214" spans="1:15" x14ac:dyDescent="0.35">
      <c r="A3214" s="85" t="s">
        <v>3272</v>
      </c>
      <c r="B3214" s="41">
        <v>14247209.1139601</v>
      </c>
      <c r="C3214" s="41">
        <v>5403156.1389824403</v>
      </c>
      <c r="D3214" s="41">
        <v>996696.94137974503</v>
      </c>
      <c r="E3214" s="41">
        <v>2440492.2877193801</v>
      </c>
      <c r="F3214" s="41">
        <v>8364802.4000000004</v>
      </c>
      <c r="G3214" s="41">
        <v>14876886.2109138</v>
      </c>
      <c r="H3214" s="41">
        <v>0.119153674374872</v>
      </c>
      <c r="I3214" s="41">
        <v>0.16404590672536101</v>
      </c>
      <c r="J3214" s="41">
        <v>3701240</v>
      </c>
      <c r="K3214" s="41">
        <v>60340.240157833403</v>
      </c>
      <c r="L3214" s="41">
        <v>154134.128872131</v>
      </c>
      <c r="M3214" s="41">
        <v>2.2606325418706898</v>
      </c>
      <c r="N3214" s="41">
        <v>246.550604896387</v>
      </c>
      <c r="O3214" s="41">
        <v>1.45982323193914</v>
      </c>
    </row>
    <row r="3215" spans="1:15" x14ac:dyDescent="0.35">
      <c r="A3215" s="85" t="s">
        <v>3273</v>
      </c>
      <c r="B3215" s="41">
        <v>11913655.138765501</v>
      </c>
      <c r="C3215" s="41">
        <v>5585086.67391604</v>
      </c>
      <c r="D3215" s="41">
        <v>891701.08620671695</v>
      </c>
      <c r="E3215" s="41">
        <v>2354414.0074205198</v>
      </c>
      <c r="F3215" s="41">
        <v>7285593.4500000002</v>
      </c>
      <c r="G3215" s="41">
        <v>13594936.532730401</v>
      </c>
      <c r="H3215" s="41">
        <v>0.122392375079166</v>
      </c>
      <c r="I3215" s="41">
        <v>0.173183155489705</v>
      </c>
      <c r="J3215" s="41">
        <v>3326755</v>
      </c>
      <c r="K3215" s="41">
        <v>53030.646484359502</v>
      </c>
      <c r="L3215" s="41">
        <v>135673.07642157201</v>
      </c>
      <c r="M3215" s="41">
        <v>2.1899005430831999</v>
      </c>
      <c r="N3215" s="41">
        <v>256.363055286578</v>
      </c>
      <c r="O3215" s="41">
        <v>1.67883919131888</v>
      </c>
    </row>
    <row r="3216" spans="1:15" x14ac:dyDescent="0.35">
      <c r="A3216" s="85" t="s">
        <v>3274</v>
      </c>
      <c r="B3216" s="41">
        <v>10867064.850837599</v>
      </c>
      <c r="C3216" s="41">
        <v>5780658.6977537395</v>
      </c>
      <c r="D3216" s="41">
        <v>830397.78138592304</v>
      </c>
      <c r="E3216" s="41">
        <v>2515404.4298652601</v>
      </c>
      <c r="F3216" s="41">
        <v>8090747.4900000002</v>
      </c>
      <c r="G3216" s="41">
        <v>12039561.342824399</v>
      </c>
      <c r="H3216" s="41">
        <v>0.102635483607946</v>
      </c>
      <c r="I3216" s="41">
        <v>0.208928245659419</v>
      </c>
      <c r="J3216" s="41">
        <v>3798473</v>
      </c>
      <c r="K3216" s="41">
        <v>55883.593310547803</v>
      </c>
      <c r="L3216" s="41">
        <v>136783.07298194201</v>
      </c>
      <c r="M3216" s="41">
        <v>2.1347905203694899</v>
      </c>
      <c r="N3216" s="41">
        <v>215.43642787835199</v>
      </c>
      <c r="O3216" s="41">
        <v>1.52183751148257</v>
      </c>
    </row>
    <row r="3217" spans="1:15" x14ac:dyDescent="0.35">
      <c r="A3217" s="85" t="s">
        <v>3275</v>
      </c>
      <c r="B3217" s="41">
        <v>11028927.0856591</v>
      </c>
      <c r="C3217" s="41">
        <v>4473104.7489523096</v>
      </c>
      <c r="D3217" s="41">
        <v>1077865.2530171699</v>
      </c>
      <c r="E3217" s="41">
        <v>2847078.6899610702</v>
      </c>
      <c r="F3217" s="41">
        <v>7725782.25</v>
      </c>
      <c r="G3217" s="41">
        <v>11839109.543525901</v>
      </c>
      <c r="H3217" s="41">
        <v>0.13951535496838199</v>
      </c>
      <c r="I3217" s="41">
        <v>0.24048081314679301</v>
      </c>
      <c r="J3217" s="41">
        <v>3433681</v>
      </c>
      <c r="K3217" s="41">
        <v>55829.055661256003</v>
      </c>
      <c r="L3217" s="41">
        <v>137916.01593624699</v>
      </c>
      <c r="M3217" s="41">
        <v>2.2495841773277698</v>
      </c>
      <c r="N3217" s="41">
        <v>212.05778727516599</v>
      </c>
      <c r="O3217" s="41">
        <v>1.3027141277690999</v>
      </c>
    </row>
    <row r="3218" spans="1:15" x14ac:dyDescent="0.35">
      <c r="A3218" s="85" t="s">
        <v>3276</v>
      </c>
      <c r="B3218" s="41">
        <v>12566331.6240215</v>
      </c>
      <c r="C3218" s="41">
        <v>4526357.30810598</v>
      </c>
      <c r="D3218" s="41">
        <v>954691.49905558606</v>
      </c>
      <c r="E3218" s="41">
        <v>3112751.6261955998</v>
      </c>
      <c r="F3218" s="41">
        <v>7754159.4400000004</v>
      </c>
      <c r="G3218" s="41">
        <v>13545878.829450101</v>
      </c>
      <c r="H3218" s="41">
        <v>0.123119921178147</v>
      </c>
      <c r="I3218" s="41">
        <v>0.22979325781566701</v>
      </c>
      <c r="J3218" s="41">
        <v>3431044</v>
      </c>
      <c r="K3218" s="41">
        <v>58012.329034047398</v>
      </c>
      <c r="L3218" s="41">
        <v>139906.212071391</v>
      </c>
      <c r="M3218" s="41">
        <v>2.2612403931105902</v>
      </c>
      <c r="N3218" s="41">
        <v>233.50229553813301</v>
      </c>
      <c r="O3218" s="41">
        <v>1.3192361590542101</v>
      </c>
    </row>
    <row r="3219" spans="1:15" x14ac:dyDescent="0.35">
      <c r="A3219" s="85" t="s">
        <v>3277</v>
      </c>
      <c r="B3219" s="41">
        <v>12921135.9074324</v>
      </c>
      <c r="C3219" s="41">
        <v>3592114.07237856</v>
      </c>
      <c r="D3219" s="41">
        <v>756446.85963854205</v>
      </c>
      <c r="E3219" s="41">
        <v>2225709.1047290801</v>
      </c>
      <c r="F3219" s="41">
        <v>7304127.75</v>
      </c>
      <c r="G3219" s="41">
        <v>12354503.2685476</v>
      </c>
      <c r="H3219" s="41">
        <v>0.103564297549224</v>
      </c>
      <c r="I3219" s="41">
        <v>0.180153669989739</v>
      </c>
      <c r="J3219" s="41">
        <v>3246279</v>
      </c>
      <c r="K3219" s="41">
        <v>50883.456624990104</v>
      </c>
      <c r="L3219" s="41">
        <v>163225.074369001</v>
      </c>
      <c r="M3219" s="41">
        <v>2.24790210413813</v>
      </c>
      <c r="N3219" s="41">
        <v>242.79697091166699</v>
      </c>
      <c r="O3219" s="41">
        <v>1.10653276332027</v>
      </c>
    </row>
    <row r="3220" spans="1:15" x14ac:dyDescent="0.35">
      <c r="A3220" s="85" t="s">
        <v>3278</v>
      </c>
      <c r="B3220" s="41">
        <v>9827564.8596976306</v>
      </c>
      <c r="C3220" s="41">
        <v>6046502.3587075695</v>
      </c>
      <c r="D3220" s="41">
        <v>943640.86271745304</v>
      </c>
      <c r="E3220" s="41">
        <v>1888310.9439303</v>
      </c>
      <c r="F3220" s="41">
        <v>6893624.7999999998</v>
      </c>
      <c r="G3220" s="41">
        <v>11964535.917503599</v>
      </c>
      <c r="H3220" s="41">
        <v>0.13688602006849199</v>
      </c>
      <c r="I3220" s="41">
        <v>0.15782567388742499</v>
      </c>
      <c r="J3220" s="41">
        <v>3221320</v>
      </c>
      <c r="K3220" s="41">
        <v>52044.612281976602</v>
      </c>
      <c r="L3220" s="41">
        <v>152141.692450634</v>
      </c>
      <c r="M3220" s="41">
        <v>2.1405351088563398</v>
      </c>
      <c r="N3220" s="41">
        <v>229.88572738466999</v>
      </c>
      <c r="O3220" s="41">
        <v>1.8770262993765201</v>
      </c>
    </row>
    <row r="3221" spans="1:15" x14ac:dyDescent="0.35">
      <c r="A3221" s="85" t="s">
        <v>3279</v>
      </c>
      <c r="B3221" s="41">
        <v>11756440.993958199</v>
      </c>
      <c r="C3221" s="41">
        <v>4738854.3210338997</v>
      </c>
      <c r="D3221" s="41">
        <v>995651.11760980997</v>
      </c>
      <c r="E3221" s="41">
        <v>2193818.9866018002</v>
      </c>
      <c r="F3221" s="41">
        <v>8147319.5099999998</v>
      </c>
      <c r="G3221" s="41">
        <v>11719513.3423745</v>
      </c>
      <c r="H3221" s="41">
        <v>0.12220597417196501</v>
      </c>
      <c r="I3221" s="41">
        <v>0.187193693331067</v>
      </c>
      <c r="J3221" s="41">
        <v>3898239</v>
      </c>
      <c r="K3221" s="41">
        <v>56547.712146559599</v>
      </c>
      <c r="L3221" s="41">
        <v>182067.43317079201</v>
      </c>
      <c r="M3221" s="41">
        <v>2.0884309391782199</v>
      </c>
      <c r="N3221" s="41">
        <v>207.24704181159299</v>
      </c>
      <c r="O3221" s="41">
        <v>1.2156397596540101</v>
      </c>
    </row>
    <row r="3222" spans="1:15" x14ac:dyDescent="0.35">
      <c r="A3222" s="85" t="s">
        <v>3280</v>
      </c>
      <c r="B3222" s="41">
        <v>11466126.4171523</v>
      </c>
      <c r="C3222" s="41">
        <v>6726473.4817949496</v>
      </c>
      <c r="D3222" s="41">
        <v>923742.76696626598</v>
      </c>
      <c r="E3222" s="41">
        <v>2670801.0948613398</v>
      </c>
      <c r="F3222" s="41">
        <v>8222623.7400000002</v>
      </c>
      <c r="G3222" s="41">
        <v>13720501.0489801</v>
      </c>
      <c r="H3222" s="41">
        <v>0.112341607274647</v>
      </c>
      <c r="I3222" s="41">
        <v>0.19465769401037</v>
      </c>
      <c r="J3222" s="41">
        <v>3972282</v>
      </c>
      <c r="K3222" s="41">
        <v>60699.438369227297</v>
      </c>
      <c r="L3222" s="41">
        <v>155981.02820527001</v>
      </c>
      <c r="M3222" s="41">
        <v>2.0700688103083502</v>
      </c>
      <c r="N3222" s="41">
        <v>226.043359559869</v>
      </c>
      <c r="O3222" s="41">
        <v>1.69335245629463</v>
      </c>
    </row>
    <row r="3223" spans="1:15" x14ac:dyDescent="0.35">
      <c r="A3223" s="85" t="s">
        <v>3281</v>
      </c>
      <c r="B3223" s="41">
        <v>10507111.289241301</v>
      </c>
      <c r="C3223" s="41">
        <v>5375723.9492283203</v>
      </c>
      <c r="D3223" s="41">
        <v>882444.897459612</v>
      </c>
      <c r="E3223" s="41">
        <v>2872842.8563975198</v>
      </c>
      <c r="F3223" s="41">
        <v>8247931.5</v>
      </c>
      <c r="G3223" s="41">
        <v>11566538.8486422</v>
      </c>
      <c r="H3223" s="41">
        <v>0.106989843145474</v>
      </c>
      <c r="I3223" s="41">
        <v>0.248375325928617</v>
      </c>
      <c r="J3223" s="41">
        <v>3633450</v>
      </c>
      <c r="K3223" s="41">
        <v>55126.007285493397</v>
      </c>
      <c r="L3223" s="41">
        <v>176347.35631542801</v>
      </c>
      <c r="M3223" s="41">
        <v>2.26640709155873</v>
      </c>
      <c r="N3223" s="41">
        <v>209.81810807965499</v>
      </c>
      <c r="O3223" s="41">
        <v>1.47950954305917</v>
      </c>
    </row>
    <row r="3224" spans="1:15" x14ac:dyDescent="0.35">
      <c r="A3224" s="85" t="s">
        <v>3282</v>
      </c>
      <c r="B3224" s="41">
        <v>10658741.770933401</v>
      </c>
      <c r="C3224" s="41">
        <v>5603056.9660939705</v>
      </c>
      <c r="D3224" s="41">
        <v>957350.32415570295</v>
      </c>
      <c r="E3224" s="41">
        <v>1866206.5617883001</v>
      </c>
      <c r="F3224" s="41">
        <v>7707497.71</v>
      </c>
      <c r="G3224" s="41">
        <v>11505081.683295</v>
      </c>
      <c r="H3224" s="41">
        <v>0.12421026384654001</v>
      </c>
      <c r="I3224" s="41">
        <v>0.162207154469661</v>
      </c>
      <c r="J3224" s="41">
        <v>3456277</v>
      </c>
      <c r="K3224" s="41">
        <v>54806.982104110997</v>
      </c>
      <c r="L3224" s="41">
        <v>127223.770323602</v>
      </c>
      <c r="M3224" s="41">
        <v>2.2329904311031901</v>
      </c>
      <c r="N3224" s="41">
        <v>209.92047609531801</v>
      </c>
      <c r="O3224" s="41">
        <v>1.62112497525342</v>
      </c>
    </row>
    <row r="3225" spans="1:15" x14ac:dyDescent="0.35">
      <c r="A3225" s="85" t="s">
        <v>3283</v>
      </c>
      <c r="B3225" s="41">
        <v>9479393.6532023009</v>
      </c>
      <c r="C3225" s="41">
        <v>6836612.1602627402</v>
      </c>
      <c r="D3225" s="41">
        <v>1235971.18157889</v>
      </c>
      <c r="E3225" s="41">
        <v>2535760.4996332</v>
      </c>
      <c r="F3225" s="41">
        <v>8478079.1099999994</v>
      </c>
      <c r="G3225" s="41">
        <v>11777096.663944701</v>
      </c>
      <c r="H3225" s="41">
        <v>0.14578434165836501</v>
      </c>
      <c r="I3225" s="41">
        <v>0.215312871413917</v>
      </c>
      <c r="J3225" s="41">
        <v>3871269</v>
      </c>
      <c r="K3225" s="41">
        <v>56773.5087926376</v>
      </c>
      <c r="L3225" s="41">
        <v>167438.27926760699</v>
      </c>
      <c r="M3225" s="41">
        <v>2.1939083253505798</v>
      </c>
      <c r="N3225" s="41">
        <v>207.441334256483</v>
      </c>
      <c r="O3225" s="41">
        <v>1.7659873701008</v>
      </c>
    </row>
    <row r="3226" spans="1:15" x14ac:dyDescent="0.35">
      <c r="A3226" s="85" t="s">
        <v>3284</v>
      </c>
      <c r="B3226" s="41">
        <v>13299219.213885499</v>
      </c>
      <c r="C3226" s="41">
        <v>4065065.3786557601</v>
      </c>
      <c r="D3226" s="41">
        <v>921072.41821620404</v>
      </c>
      <c r="E3226" s="41">
        <v>2094870.2685072699</v>
      </c>
      <c r="F3226" s="41">
        <v>6992298.8799999999</v>
      </c>
      <c r="G3226" s="41">
        <v>13504736.845228</v>
      </c>
      <c r="H3226" s="41">
        <v>0.13172669447107599</v>
      </c>
      <c r="I3226" s="41">
        <v>0.15512114693649201</v>
      </c>
      <c r="J3226" s="41">
        <v>3121562</v>
      </c>
      <c r="K3226" s="41">
        <v>58629.577343179597</v>
      </c>
      <c r="L3226" s="41">
        <v>116808.445963222</v>
      </c>
      <c r="M3226" s="41">
        <v>2.2426098821824598</v>
      </c>
      <c r="N3226" s="41">
        <v>230.34495900085801</v>
      </c>
      <c r="O3226" s="41">
        <v>1.30225360849977</v>
      </c>
    </row>
    <row r="3227" spans="1:15" x14ac:dyDescent="0.35">
      <c r="A3227" s="85" t="s">
        <v>3285</v>
      </c>
      <c r="B3227" s="41">
        <v>13177784.832911201</v>
      </c>
      <c r="C3227" s="41">
        <v>4807638.6775369598</v>
      </c>
      <c r="D3227" s="41">
        <v>895366.29055003705</v>
      </c>
      <c r="E3227" s="41">
        <v>2215864.4700131002</v>
      </c>
      <c r="F3227" s="41">
        <v>8206924.8300000001</v>
      </c>
      <c r="G3227" s="41">
        <v>13027071.8013945</v>
      </c>
      <c r="H3227" s="41">
        <v>0.109098877971572</v>
      </c>
      <c r="I3227" s="41">
        <v>0.17009689543400699</v>
      </c>
      <c r="J3227" s="41">
        <v>3405363</v>
      </c>
      <c r="K3227" s="41">
        <v>59568.6670693423</v>
      </c>
      <c r="L3227" s="41">
        <v>137342.36038318599</v>
      </c>
      <c r="M3227" s="41">
        <v>2.4106470760906298</v>
      </c>
      <c r="N3227" s="41">
        <v>218.68513536081699</v>
      </c>
      <c r="O3227" s="41">
        <v>1.4117844933233199</v>
      </c>
    </row>
    <row r="3228" spans="1:15" x14ac:dyDescent="0.35">
      <c r="A3228" s="85" t="s">
        <v>3286</v>
      </c>
      <c r="B3228" s="41">
        <v>12816910.9582114</v>
      </c>
      <c r="C3228" s="41">
        <v>5233489.3357444797</v>
      </c>
      <c r="D3228" s="41">
        <v>1320447.42727604</v>
      </c>
      <c r="E3228" s="41">
        <v>3109252.92629349</v>
      </c>
      <c r="F3228" s="41">
        <v>8954004.7400000002</v>
      </c>
      <c r="G3228" s="41">
        <v>13652968.1944368</v>
      </c>
      <c r="H3228" s="41">
        <v>0.14747003889524801</v>
      </c>
      <c r="I3228" s="41">
        <v>0.22773457624844001</v>
      </c>
      <c r="J3228" s="41">
        <v>3961949</v>
      </c>
      <c r="K3228" s="41">
        <v>64712.144252710103</v>
      </c>
      <c r="L3228" s="41">
        <v>126872.286911384</v>
      </c>
      <c r="M3228" s="41">
        <v>2.2551106626561301</v>
      </c>
      <c r="N3228" s="41">
        <v>210.976635035329</v>
      </c>
      <c r="O3228" s="41">
        <v>1.32093808773017</v>
      </c>
    </row>
    <row r="3229" spans="1:15" x14ac:dyDescent="0.35">
      <c r="A3229" s="85" t="s">
        <v>3287</v>
      </c>
      <c r="B3229" s="41">
        <v>8747337.0154812802</v>
      </c>
      <c r="C3229" s="41">
        <v>6445618.3974211803</v>
      </c>
      <c r="D3229" s="41">
        <v>1077031.00546544</v>
      </c>
      <c r="E3229" s="41">
        <v>2124876.10100319</v>
      </c>
      <c r="F3229" s="41">
        <v>7867014.7999999998</v>
      </c>
      <c r="G3229" s="41">
        <v>10706501.981073599</v>
      </c>
      <c r="H3229" s="41">
        <v>0.13690466242232599</v>
      </c>
      <c r="I3229" s="41">
        <v>0.19846595132186401</v>
      </c>
      <c r="J3229" s="41">
        <v>3480980</v>
      </c>
      <c r="K3229" s="41">
        <v>52158.1428414947</v>
      </c>
      <c r="L3229" s="41">
        <v>178654.261702522</v>
      </c>
      <c r="M3229" s="41">
        <v>2.2648985086029598</v>
      </c>
      <c r="N3229" s="41">
        <v>205.265214019474</v>
      </c>
      <c r="O3229" s="41">
        <v>1.85166774799659</v>
      </c>
    </row>
    <row r="3230" spans="1:15" x14ac:dyDescent="0.35">
      <c r="A3230" s="85" t="s">
        <v>3288</v>
      </c>
      <c r="B3230" s="41">
        <v>11212787.4693167</v>
      </c>
      <c r="C3230" s="41">
        <v>5499579.5650173901</v>
      </c>
      <c r="D3230" s="41">
        <v>989034.87200325495</v>
      </c>
      <c r="E3230" s="41">
        <v>2284015.0087463702</v>
      </c>
      <c r="F3230" s="41">
        <v>8222506.1100000003</v>
      </c>
      <c r="G3230" s="41">
        <v>11897466.299603</v>
      </c>
      <c r="H3230" s="41">
        <v>0.12028387194512601</v>
      </c>
      <c r="I3230" s="41">
        <v>0.19197490887808399</v>
      </c>
      <c r="J3230" s="41">
        <v>3754569</v>
      </c>
      <c r="K3230" s="41">
        <v>56101.5999415431</v>
      </c>
      <c r="L3230" s="41">
        <v>134555.49451929599</v>
      </c>
      <c r="M3230" s="41">
        <v>2.19284667432354</v>
      </c>
      <c r="N3230" s="41">
        <v>212.07059766512401</v>
      </c>
      <c r="O3230" s="41">
        <v>1.46476987505554</v>
      </c>
    </row>
    <row r="3231" spans="1:15" x14ac:dyDescent="0.35">
      <c r="A3231" s="85" t="s">
        <v>3289</v>
      </c>
      <c r="B3231" s="41">
        <v>11591837.2800618</v>
      </c>
      <c r="C3231" s="41">
        <v>4327918.6233945601</v>
      </c>
      <c r="D3231" s="41">
        <v>914215.85644109</v>
      </c>
      <c r="E3231" s="41">
        <v>2680181.4998753699</v>
      </c>
      <c r="F3231" s="41">
        <v>7004068.5599999996</v>
      </c>
      <c r="G3231" s="41">
        <v>12634754.904557399</v>
      </c>
      <c r="H3231" s="41">
        <v>0.13052640027856799</v>
      </c>
      <c r="I3231" s="41">
        <v>0.21212770015100399</v>
      </c>
      <c r="J3231" s="41">
        <v>3383608</v>
      </c>
      <c r="K3231" s="41">
        <v>53143.027989726099</v>
      </c>
      <c r="L3231" s="41">
        <v>124670.204784521</v>
      </c>
      <c r="M3231" s="41">
        <v>2.0747868980688802</v>
      </c>
      <c r="N3231" s="41">
        <v>237.745238175792</v>
      </c>
      <c r="O3231" s="41">
        <v>1.27908393152947</v>
      </c>
    </row>
    <row r="3232" spans="1:15" x14ac:dyDescent="0.35">
      <c r="A3232" s="85" t="s">
        <v>3290</v>
      </c>
      <c r="B3232" s="41">
        <v>12450089.459992699</v>
      </c>
      <c r="C3232" s="41">
        <v>4160365.01846604</v>
      </c>
      <c r="D3232" s="41">
        <v>893642.36578194296</v>
      </c>
      <c r="E3232" s="41">
        <v>1868037.37533539</v>
      </c>
      <c r="F3232" s="41">
        <v>8390711.1600000001</v>
      </c>
      <c r="G3232" s="41">
        <v>11119743.787282901</v>
      </c>
      <c r="H3232" s="41">
        <v>0.106503769316014</v>
      </c>
      <c r="I3232" s="41">
        <v>0.16799284327681799</v>
      </c>
      <c r="J3232" s="41">
        <v>3585774</v>
      </c>
      <c r="K3232" s="41">
        <v>52202.919052076999</v>
      </c>
      <c r="L3232" s="41">
        <v>138320.72770680799</v>
      </c>
      <c r="M3232" s="41">
        <v>2.3416651300416098</v>
      </c>
      <c r="N3232" s="41">
        <v>213.012897507113</v>
      </c>
      <c r="O3232" s="41">
        <v>1.1602418385726601</v>
      </c>
    </row>
    <row r="3233" spans="1:15" x14ac:dyDescent="0.35">
      <c r="A3233" s="85" t="s">
        <v>3291</v>
      </c>
      <c r="B3233" s="41">
        <v>11064302.2870604</v>
      </c>
      <c r="C3233" s="41">
        <v>4689214.3060485898</v>
      </c>
      <c r="D3233" s="41">
        <v>831439.05920457502</v>
      </c>
      <c r="E3233" s="41">
        <v>2782546.6521016099</v>
      </c>
      <c r="F3233" s="41">
        <v>7856523.4000000004</v>
      </c>
      <c r="G3233" s="41">
        <v>11653724.5098099</v>
      </c>
      <c r="H3233" s="41">
        <v>0.10582786009452699</v>
      </c>
      <c r="I3233" s="41">
        <v>0.23876887168212299</v>
      </c>
      <c r="J3233" s="41">
        <v>3571147</v>
      </c>
      <c r="K3233" s="41">
        <v>54947.072043990302</v>
      </c>
      <c r="L3233" s="41">
        <v>142745.60539477799</v>
      </c>
      <c r="M3233" s="41">
        <v>2.2033237877434502</v>
      </c>
      <c r="N3233" s="41">
        <v>212.08815640455899</v>
      </c>
      <c r="O3233" s="41">
        <v>1.3130835291990499</v>
      </c>
    </row>
    <row r="3234" spans="1:15" x14ac:dyDescent="0.35">
      <c r="A3234" s="85" t="s">
        <v>3292</v>
      </c>
      <c r="B3234" s="41">
        <v>11275137.514893901</v>
      </c>
      <c r="C3234" s="41">
        <v>4948385.0609440999</v>
      </c>
      <c r="D3234" s="41">
        <v>1161229.35190628</v>
      </c>
      <c r="E3234" s="41">
        <v>2558339.0262033301</v>
      </c>
      <c r="F3234" s="41">
        <v>7976348.6399999997</v>
      </c>
      <c r="G3234" s="41">
        <v>12071303.5746349</v>
      </c>
      <c r="H3234" s="41">
        <v>0.14558407666421699</v>
      </c>
      <c r="I3234" s="41">
        <v>0.211935604997881</v>
      </c>
      <c r="J3234" s="41">
        <v>3408696</v>
      </c>
      <c r="K3234" s="41">
        <v>52406.458168945501</v>
      </c>
      <c r="L3234" s="41">
        <v>104561.260687289</v>
      </c>
      <c r="M3234" s="41">
        <v>2.3361341074577902</v>
      </c>
      <c r="N3234" s="41">
        <v>230.33923755625099</v>
      </c>
      <c r="O3234" s="41">
        <v>1.4516944488285599</v>
      </c>
    </row>
    <row r="3235" spans="1:15" x14ac:dyDescent="0.35">
      <c r="A3235" s="85" t="s">
        <v>3293</v>
      </c>
      <c r="B3235" s="41">
        <v>10246169.408386201</v>
      </c>
      <c r="C3235" s="41">
        <v>5417614.5601643696</v>
      </c>
      <c r="D3235" s="41">
        <v>1027480.70260765</v>
      </c>
      <c r="E3235" s="41">
        <v>2149319.8811693802</v>
      </c>
      <c r="F3235" s="41">
        <v>7538027.9800000004</v>
      </c>
      <c r="G3235" s="41">
        <v>11458702.836082401</v>
      </c>
      <c r="H3235" s="41">
        <v>0.13630629991474899</v>
      </c>
      <c r="I3235" s="41">
        <v>0.18757095911426999</v>
      </c>
      <c r="J3235" s="41">
        <v>3457811</v>
      </c>
      <c r="K3235" s="41">
        <v>50465.528213170102</v>
      </c>
      <c r="L3235" s="41">
        <v>156146.263754774</v>
      </c>
      <c r="M3235" s="41">
        <v>2.1833483563031302</v>
      </c>
      <c r="N3235" s="41">
        <v>227.063181630185</v>
      </c>
      <c r="O3235" s="41">
        <v>1.56677578970174</v>
      </c>
    </row>
    <row r="3236" spans="1:15" x14ac:dyDescent="0.35">
      <c r="A3236" s="85" t="s">
        <v>3294</v>
      </c>
      <c r="B3236" s="41">
        <v>10594211.9205577</v>
      </c>
      <c r="C3236" s="41">
        <v>4906444.3741321098</v>
      </c>
      <c r="D3236" s="41">
        <v>890217.96740571095</v>
      </c>
      <c r="E3236" s="41">
        <v>2344225.2717476101</v>
      </c>
      <c r="F3236" s="41">
        <v>6662219.5899999999</v>
      </c>
      <c r="G3236" s="41">
        <v>12188373.787025901</v>
      </c>
      <c r="H3236" s="41">
        <v>0.13362182908860101</v>
      </c>
      <c r="I3236" s="41">
        <v>0.19233289959017799</v>
      </c>
      <c r="J3236" s="41">
        <v>3014579</v>
      </c>
      <c r="K3236" s="41">
        <v>52542.888248592099</v>
      </c>
      <c r="L3236" s="41">
        <v>115493.84318275101</v>
      </c>
      <c r="M3236" s="41">
        <v>2.2143287505462799</v>
      </c>
      <c r="N3236" s="41">
        <v>231.97313700578599</v>
      </c>
      <c r="O3236" s="41">
        <v>1.6275720006448999</v>
      </c>
    </row>
    <row r="3237" spans="1:15" x14ac:dyDescent="0.35">
      <c r="A3237" s="85" t="s">
        <v>3295</v>
      </c>
      <c r="B3237" s="41">
        <v>11918272.527260499</v>
      </c>
      <c r="C3237" s="41">
        <v>6256602.1206204798</v>
      </c>
      <c r="D3237" s="41">
        <v>1088240.80237024</v>
      </c>
      <c r="E3237" s="41">
        <v>2256175.50046673</v>
      </c>
      <c r="F3237" s="41">
        <v>8780229.1500000004</v>
      </c>
      <c r="G3237" s="41">
        <v>12875413.704834601</v>
      </c>
      <c r="H3237" s="41">
        <v>0.123942186904113</v>
      </c>
      <c r="I3237" s="41">
        <v>0.175231301470302</v>
      </c>
      <c r="J3237" s="41">
        <v>3800965</v>
      </c>
      <c r="K3237" s="41">
        <v>59718.987499232899</v>
      </c>
      <c r="L3237" s="41">
        <v>136351.90411665599</v>
      </c>
      <c r="M3237" s="41">
        <v>2.3135857651676401</v>
      </c>
      <c r="N3237" s="41">
        <v>215.595661304651</v>
      </c>
      <c r="O3237" s="41">
        <v>1.64605623062051</v>
      </c>
    </row>
    <row r="3238" spans="1:15" x14ac:dyDescent="0.35">
      <c r="A3238" s="85" t="s">
        <v>3296</v>
      </c>
      <c r="B3238" s="41">
        <v>12120274.8173136</v>
      </c>
      <c r="C3238" s="41">
        <v>5474947.7760698199</v>
      </c>
      <c r="D3238" s="41">
        <v>925565.583941277</v>
      </c>
      <c r="E3238" s="41">
        <v>3533076.1487391801</v>
      </c>
      <c r="F3238" s="41">
        <v>7412708.1600000001</v>
      </c>
      <c r="G3238" s="41">
        <v>14762880.330657</v>
      </c>
      <c r="H3238" s="41">
        <v>0.124862002383388</v>
      </c>
      <c r="I3238" s="41">
        <v>0.23932160050111001</v>
      </c>
      <c r="J3238" s="41">
        <v>3167824</v>
      </c>
      <c r="K3238" s="41">
        <v>58160.502425469698</v>
      </c>
      <c r="L3238" s="41">
        <v>121724.164593102</v>
      </c>
      <c r="M3238" s="41">
        <v>2.3404083346411002</v>
      </c>
      <c r="N3238" s="41">
        <v>253.833630177255</v>
      </c>
      <c r="O3238" s="41">
        <v>1.72829922876707</v>
      </c>
    </row>
    <row r="3239" spans="1:15" x14ac:dyDescent="0.35">
      <c r="A3239" s="85" t="s">
        <v>3297</v>
      </c>
      <c r="B3239" s="41">
        <v>11266363.086681601</v>
      </c>
      <c r="C3239" s="41">
        <v>5988514.8119084695</v>
      </c>
      <c r="D3239" s="41">
        <v>1077750.6617807699</v>
      </c>
      <c r="E3239" s="41">
        <v>1782464.0259361099</v>
      </c>
      <c r="F3239" s="41">
        <v>8658063.9600000009</v>
      </c>
      <c r="G3239" s="41">
        <v>11562286.8722353</v>
      </c>
      <c r="H3239" s="41">
        <v>0.124479406338408</v>
      </c>
      <c r="I3239" s="41">
        <v>0.154161892507301</v>
      </c>
      <c r="J3239" s="41">
        <v>3917676</v>
      </c>
      <c r="K3239" s="41">
        <v>53430.161147113002</v>
      </c>
      <c r="L3239" s="41">
        <v>105258.24592833599</v>
      </c>
      <c r="M3239" s="41">
        <v>2.21088738977814</v>
      </c>
      <c r="N3239" s="41">
        <v>216.397732238315</v>
      </c>
      <c r="O3239" s="41">
        <v>1.52858858463754</v>
      </c>
    </row>
    <row r="3240" spans="1:15" x14ac:dyDescent="0.35">
      <c r="A3240" s="85" t="s">
        <v>3298</v>
      </c>
      <c r="B3240" s="41">
        <v>12666602.2526419</v>
      </c>
      <c r="C3240" s="41">
        <v>4133522.1252941699</v>
      </c>
      <c r="D3240" s="41">
        <v>646175.94353487506</v>
      </c>
      <c r="E3240" s="41">
        <v>2698003.94484714</v>
      </c>
      <c r="F3240" s="41">
        <v>6278862.96</v>
      </c>
      <c r="G3240" s="41">
        <v>14022951.894437499</v>
      </c>
      <c r="H3240" s="41">
        <v>0.10291289165751701</v>
      </c>
      <c r="I3240" s="41">
        <v>0.192399144285544</v>
      </c>
      <c r="J3240" s="41">
        <v>3077874</v>
      </c>
      <c r="K3240" s="41">
        <v>64298.921979171697</v>
      </c>
      <c r="L3240" s="41">
        <v>157510.58811949301</v>
      </c>
      <c r="M3240" s="41">
        <v>2.0378016474307499</v>
      </c>
      <c r="N3240" s="41">
        <v>218.09006041353601</v>
      </c>
      <c r="O3240" s="41">
        <v>1.34297964286198</v>
      </c>
    </row>
    <row r="3241" spans="1:15" x14ac:dyDescent="0.35">
      <c r="A3241" s="85" t="s">
        <v>3299</v>
      </c>
      <c r="B3241" s="41">
        <v>12192111.616987901</v>
      </c>
      <c r="C3241" s="41">
        <v>6122225.3887601905</v>
      </c>
      <c r="D3241" s="41">
        <v>1038871.68039301</v>
      </c>
      <c r="E3241" s="41">
        <v>2431866.7723316499</v>
      </c>
      <c r="F3241" s="41">
        <v>8348883.2000000002</v>
      </c>
      <c r="G3241" s="41">
        <v>13605150.762963301</v>
      </c>
      <c r="H3241" s="41">
        <v>0.12443241275587701</v>
      </c>
      <c r="I3241" s="41">
        <v>0.17874603631382199</v>
      </c>
      <c r="J3241" s="41">
        <v>3727180</v>
      </c>
      <c r="K3241" s="41">
        <v>64647.900988183901</v>
      </c>
      <c r="L3241" s="41">
        <v>168958.504490583</v>
      </c>
      <c r="M3241" s="41">
        <v>2.2384467393552501</v>
      </c>
      <c r="N3241" s="41">
        <v>210.45345894950799</v>
      </c>
      <c r="O3241" s="41">
        <v>1.64258913944596</v>
      </c>
    </row>
    <row r="3242" spans="1:15" x14ac:dyDescent="0.35">
      <c r="A3242" s="85" t="s">
        <v>3300</v>
      </c>
      <c r="B3242" s="41">
        <v>10501381.8778775</v>
      </c>
      <c r="C3242" s="41">
        <v>5916398.74550601</v>
      </c>
      <c r="D3242" s="41">
        <v>820659.98686722899</v>
      </c>
      <c r="E3242" s="41">
        <v>2397343.5049281102</v>
      </c>
      <c r="F3242" s="41">
        <v>6718914.2999999998</v>
      </c>
      <c r="G3242" s="41">
        <v>13033973.3630515</v>
      </c>
      <c r="H3242" s="41">
        <v>0.122141755382596</v>
      </c>
      <c r="I3242" s="41">
        <v>0.18393036706090499</v>
      </c>
      <c r="J3242" s="41">
        <v>3309810</v>
      </c>
      <c r="K3242" s="41">
        <v>58878.679871036999</v>
      </c>
      <c r="L3242" s="41">
        <v>117103.54787266201</v>
      </c>
      <c r="M3242" s="41">
        <v>2.0328464054803899</v>
      </c>
      <c r="N3242" s="41">
        <v>221.37233695711799</v>
      </c>
      <c r="O3242" s="41">
        <v>1.7875342528743401</v>
      </c>
    </row>
    <row r="3243" spans="1:15" x14ac:dyDescent="0.35">
      <c r="A3243" s="85" t="s">
        <v>3301</v>
      </c>
      <c r="B3243" s="41">
        <v>12226718.539565699</v>
      </c>
      <c r="C3243" s="41">
        <v>5875815.2375848601</v>
      </c>
      <c r="D3243" s="41">
        <v>1177991.59829886</v>
      </c>
      <c r="E3243" s="41">
        <v>2147043.0477908002</v>
      </c>
      <c r="F3243" s="41">
        <v>8749887.1199999992</v>
      </c>
      <c r="G3243" s="41">
        <v>12819363.267465699</v>
      </c>
      <c r="H3243" s="41">
        <v>0.13462934802967599</v>
      </c>
      <c r="I3243" s="41">
        <v>0.16748437523724699</v>
      </c>
      <c r="J3243" s="41">
        <v>3739268</v>
      </c>
      <c r="K3243" s="41">
        <v>57178.248293780802</v>
      </c>
      <c r="L3243" s="41">
        <v>141681.96422548499</v>
      </c>
      <c r="M3243" s="41">
        <v>2.33940136236592</v>
      </c>
      <c r="N3243" s="41">
        <v>224.203586586748</v>
      </c>
      <c r="O3243" s="41">
        <v>1.5713811466802801</v>
      </c>
    </row>
    <row r="3244" spans="1:15" x14ac:dyDescent="0.35">
      <c r="A3244" s="85" t="s">
        <v>3302</v>
      </c>
      <c r="B3244" s="41">
        <v>11755712.495949799</v>
      </c>
      <c r="C3244" s="41">
        <v>4155140.5241179098</v>
      </c>
      <c r="D3244" s="41">
        <v>959367.145425105</v>
      </c>
      <c r="E3244" s="41">
        <v>2784478.8477196498</v>
      </c>
      <c r="F3244" s="41">
        <v>7042738.5</v>
      </c>
      <c r="G3244" s="41">
        <v>12742515.266738599</v>
      </c>
      <c r="H3244" s="41">
        <v>0.13622075353573099</v>
      </c>
      <c r="I3244" s="41">
        <v>0.218518776664752</v>
      </c>
      <c r="J3244" s="41">
        <v>3130106</v>
      </c>
      <c r="K3244" s="41">
        <v>51061.972617666201</v>
      </c>
      <c r="L3244" s="41">
        <v>130554.753526104</v>
      </c>
      <c r="M3244" s="41">
        <v>2.2493338942239198</v>
      </c>
      <c r="N3244" s="41">
        <v>249.54716005171301</v>
      </c>
      <c r="O3244" s="41">
        <v>1.3274759781674801</v>
      </c>
    </row>
    <row r="3245" spans="1:15" x14ac:dyDescent="0.35">
      <c r="A3245" s="85" t="s">
        <v>3303</v>
      </c>
      <c r="B3245" s="41">
        <v>11644631.9844664</v>
      </c>
      <c r="C3245" s="41">
        <v>6180684.4950721897</v>
      </c>
      <c r="D3245" s="41">
        <v>892467.66574190196</v>
      </c>
      <c r="E3245" s="41">
        <v>3255473.1591426502</v>
      </c>
      <c r="F3245" s="41">
        <v>8666033.5999999996</v>
      </c>
      <c r="G3245" s="41">
        <v>13433591.950795701</v>
      </c>
      <c r="H3245" s="41">
        <v>0.10298456098092</v>
      </c>
      <c r="I3245" s="41">
        <v>0.24233824959599301</v>
      </c>
      <c r="J3245" s="41">
        <v>3868765</v>
      </c>
      <c r="K3245" s="41">
        <v>53373.562520543797</v>
      </c>
      <c r="L3245" s="41">
        <v>126368.246372518</v>
      </c>
      <c r="M3245" s="41">
        <v>2.23530795777689</v>
      </c>
      <c r="N3245" s="41">
        <v>251.69189604824501</v>
      </c>
      <c r="O3245" s="41">
        <v>1.59758592084869</v>
      </c>
    </row>
    <row r="3246" spans="1:15" x14ac:dyDescent="0.35">
      <c r="A3246" s="85" t="s">
        <v>3304</v>
      </c>
      <c r="B3246" s="41">
        <v>11846179.2180699</v>
      </c>
      <c r="C3246" s="41">
        <v>5834389.8449448096</v>
      </c>
      <c r="D3246" s="41">
        <v>835329.318757592</v>
      </c>
      <c r="E3246" s="41">
        <v>2273773.92840885</v>
      </c>
      <c r="F3246" s="41">
        <v>8195983.6399999997</v>
      </c>
      <c r="G3246" s="41">
        <v>12767368.8093808</v>
      </c>
      <c r="H3246" s="41">
        <v>0.101919349214025</v>
      </c>
      <c r="I3246" s="41">
        <v>0.178092601722149</v>
      </c>
      <c r="J3246" s="41">
        <v>3318212</v>
      </c>
      <c r="K3246" s="41">
        <v>59045.316604452797</v>
      </c>
      <c r="L3246" s="41">
        <v>173680.139199686</v>
      </c>
      <c r="M3246" s="41">
        <v>2.4687640672473901</v>
      </c>
      <c r="N3246" s="41">
        <v>216.23403270646401</v>
      </c>
      <c r="O3246" s="41">
        <v>1.7582932750965901</v>
      </c>
    </row>
    <row r="3247" spans="1:15" x14ac:dyDescent="0.35">
      <c r="A3247" s="85" t="s">
        <v>3305</v>
      </c>
      <c r="B3247" s="41">
        <v>13893403.094611499</v>
      </c>
      <c r="C3247" s="41">
        <v>4938554.9370977003</v>
      </c>
      <c r="D3247" s="41">
        <v>1185186.2592455</v>
      </c>
      <c r="E3247" s="41">
        <v>3141038.7720533898</v>
      </c>
      <c r="F3247" s="41">
        <v>9105786.4800000004</v>
      </c>
      <c r="G3247" s="41">
        <v>14176952.685417401</v>
      </c>
      <c r="H3247" s="41">
        <v>0.13015748412821301</v>
      </c>
      <c r="I3247" s="41">
        <v>0.221559515768457</v>
      </c>
      <c r="J3247" s="41">
        <v>3993766</v>
      </c>
      <c r="K3247" s="41">
        <v>62788.2221773212</v>
      </c>
      <c r="L3247" s="41">
        <v>124556.102409264</v>
      </c>
      <c r="M3247" s="41">
        <v>2.2761174205271</v>
      </c>
      <c r="N3247" s="41">
        <v>225.78533451345101</v>
      </c>
      <c r="O3247" s="41">
        <v>1.23656592226427</v>
      </c>
    </row>
    <row r="3248" spans="1:15" x14ac:dyDescent="0.35">
      <c r="A3248" s="85" t="s">
        <v>3306</v>
      </c>
      <c r="B3248" s="41">
        <v>11371440.326427599</v>
      </c>
      <c r="C3248" s="41">
        <v>6395437.2827283395</v>
      </c>
      <c r="D3248" s="41">
        <v>1090326.0342573</v>
      </c>
      <c r="E3248" s="41">
        <v>2670020.9044782398</v>
      </c>
      <c r="F3248" s="41">
        <v>7322320.2199999997</v>
      </c>
      <c r="G3248" s="41">
        <v>14332591.4725099</v>
      </c>
      <c r="H3248" s="41">
        <v>0.148904445790176</v>
      </c>
      <c r="I3248" s="41">
        <v>0.18629017017609001</v>
      </c>
      <c r="J3248" s="41">
        <v>3624911</v>
      </c>
      <c r="K3248" s="41">
        <v>61576.694760740102</v>
      </c>
      <c r="L3248" s="41">
        <v>127687.144618362</v>
      </c>
      <c r="M3248" s="41">
        <v>2.0184904177558498</v>
      </c>
      <c r="N3248" s="41">
        <v>232.75590064961099</v>
      </c>
      <c r="O3248" s="41">
        <v>1.76430187740563</v>
      </c>
    </row>
    <row r="3249" spans="1:15" x14ac:dyDescent="0.35">
      <c r="A3249" s="85" t="s">
        <v>3307</v>
      </c>
      <c r="B3249" s="41">
        <v>11884746.204640901</v>
      </c>
      <c r="C3249" s="41">
        <v>5935395.2552394196</v>
      </c>
      <c r="D3249" s="41">
        <v>1233352.65452487</v>
      </c>
      <c r="E3249" s="41">
        <v>2415081.6034475602</v>
      </c>
      <c r="F3249" s="41">
        <v>8448457.3599999994</v>
      </c>
      <c r="G3249" s="41">
        <v>13133041.2920461</v>
      </c>
      <c r="H3249" s="41">
        <v>0.14598554528597099</v>
      </c>
      <c r="I3249" s="41">
        <v>0.183893551367285</v>
      </c>
      <c r="J3249" s="41">
        <v>3549772</v>
      </c>
      <c r="K3249" s="41">
        <v>60031.271618805498</v>
      </c>
      <c r="L3249" s="41">
        <v>112922.93419338101</v>
      </c>
      <c r="M3249" s="41">
        <v>2.3785264553501202</v>
      </c>
      <c r="N3249" s="41">
        <v>218.76805352458399</v>
      </c>
      <c r="O3249" s="41">
        <v>1.6720497134011501</v>
      </c>
    </row>
    <row r="3250" spans="1:15" x14ac:dyDescent="0.35">
      <c r="A3250" s="85" t="s">
        <v>3308</v>
      </c>
      <c r="B3250" s="41">
        <v>13151280.922949299</v>
      </c>
      <c r="C3250" s="41">
        <v>3622460.7758942102</v>
      </c>
      <c r="D3250" s="41">
        <v>1000361.27058445</v>
      </c>
      <c r="E3250" s="41">
        <v>2617651.3421555301</v>
      </c>
      <c r="F3250" s="41">
        <v>7391172.21</v>
      </c>
      <c r="G3250" s="41">
        <v>13119169.694600699</v>
      </c>
      <c r="H3250" s="41">
        <v>0.135345415065692</v>
      </c>
      <c r="I3250" s="41">
        <v>0.19952873566631599</v>
      </c>
      <c r="J3250" s="41">
        <v>3256023</v>
      </c>
      <c r="K3250" s="41">
        <v>62891.513396935297</v>
      </c>
      <c r="L3250" s="41">
        <v>118587.593017227</v>
      </c>
      <c r="M3250" s="41">
        <v>2.2715106766278601</v>
      </c>
      <c r="N3250" s="41">
        <v>208.59890299090301</v>
      </c>
      <c r="O3250" s="41">
        <v>1.1125415194838</v>
      </c>
    </row>
    <row r="3251" spans="1:15" x14ac:dyDescent="0.35">
      <c r="A3251" s="85" t="s">
        <v>3309</v>
      </c>
      <c r="B3251" s="41">
        <v>12225299.5234515</v>
      </c>
      <c r="C3251" s="41">
        <v>5198394.2407889497</v>
      </c>
      <c r="D3251" s="41">
        <v>920251.02544527</v>
      </c>
      <c r="E3251" s="41">
        <v>2694343.1463448601</v>
      </c>
      <c r="F3251" s="41">
        <v>7340777.25</v>
      </c>
      <c r="G3251" s="41">
        <v>13878419.3731653</v>
      </c>
      <c r="H3251" s="41">
        <v>0.12536152427800101</v>
      </c>
      <c r="I3251" s="41">
        <v>0.19413904954871999</v>
      </c>
      <c r="J3251" s="41">
        <v>3123735</v>
      </c>
      <c r="K3251" s="41">
        <v>64922.203177084302</v>
      </c>
      <c r="L3251" s="41">
        <v>180908.68713469899</v>
      </c>
      <c r="M3251" s="41">
        <v>2.3462713403514499</v>
      </c>
      <c r="N3251" s="41">
        <v>213.773087100515</v>
      </c>
      <c r="O3251" s="41">
        <v>1.66415980894312</v>
      </c>
    </row>
    <row r="3252" spans="1:15" x14ac:dyDescent="0.35">
      <c r="A3252" s="85" t="s">
        <v>3310</v>
      </c>
      <c r="B3252" s="41">
        <v>11786530.9271052</v>
      </c>
      <c r="C3252" s="41">
        <v>4265310.0264534103</v>
      </c>
      <c r="D3252" s="41">
        <v>880656.48701458005</v>
      </c>
      <c r="E3252" s="41">
        <v>2428571.50609016</v>
      </c>
      <c r="F3252" s="41">
        <v>7785085.2800000003</v>
      </c>
      <c r="G3252" s="41">
        <v>11684646.7156005</v>
      </c>
      <c r="H3252" s="41">
        <v>0.11312098138179701</v>
      </c>
      <c r="I3252" s="41">
        <v>0.207842955392712</v>
      </c>
      <c r="J3252" s="41">
        <v>3444728</v>
      </c>
      <c r="K3252" s="41">
        <v>52581.436034562699</v>
      </c>
      <c r="L3252" s="41">
        <v>108663.048937176</v>
      </c>
      <c r="M3252" s="41">
        <v>2.26488552559106</v>
      </c>
      <c r="N3252" s="41">
        <v>222.21966671037299</v>
      </c>
      <c r="O3252" s="41">
        <v>1.23821388116955</v>
      </c>
    </row>
    <row r="3253" spans="1:15" x14ac:dyDescent="0.35">
      <c r="A3253" s="85" t="s">
        <v>3311</v>
      </c>
      <c r="B3253" s="41">
        <v>12979289.1108205</v>
      </c>
      <c r="C3253" s="41">
        <v>3975375.55304542</v>
      </c>
      <c r="D3253" s="41">
        <v>903416.49637753004</v>
      </c>
      <c r="E3253" s="41">
        <v>2402424.1779165198</v>
      </c>
      <c r="F3253" s="41">
        <v>7720987.5</v>
      </c>
      <c r="G3253" s="41">
        <v>12671261.3784761</v>
      </c>
      <c r="H3253" s="41">
        <v>0.117007895217746</v>
      </c>
      <c r="I3253" s="41">
        <v>0.18959629244152301</v>
      </c>
      <c r="J3253" s="41">
        <v>3431550</v>
      </c>
      <c r="K3253" s="41">
        <v>58392.909578230698</v>
      </c>
      <c r="L3253" s="41">
        <v>131743.54031613201</v>
      </c>
      <c r="M3253" s="41">
        <v>2.2478198469345498</v>
      </c>
      <c r="N3253" s="41">
        <v>216.99917816605401</v>
      </c>
      <c r="O3253" s="41">
        <v>1.1584781084482001</v>
      </c>
    </row>
    <row r="3254" spans="1:15" x14ac:dyDescent="0.35">
      <c r="A3254" s="85" t="s">
        <v>3312</v>
      </c>
      <c r="B3254" s="41">
        <v>12907434.953625999</v>
      </c>
      <c r="C3254" s="41">
        <v>3723777.0410308698</v>
      </c>
      <c r="D3254" s="41">
        <v>912581.82426688005</v>
      </c>
      <c r="E3254" s="41">
        <v>2086971.9201845101</v>
      </c>
      <c r="F3254" s="41">
        <v>7359960.79</v>
      </c>
      <c r="G3254" s="41">
        <v>12402572.139399201</v>
      </c>
      <c r="H3254" s="41">
        <v>0.123992756253105</v>
      </c>
      <c r="I3254" s="41">
        <v>0.16826928291389201</v>
      </c>
      <c r="J3254" s="41">
        <v>3330299</v>
      </c>
      <c r="K3254" s="41">
        <v>56866.447223288204</v>
      </c>
      <c r="L3254" s="41">
        <v>131767.19029085001</v>
      </c>
      <c r="M3254" s="41">
        <v>2.2094610212280399</v>
      </c>
      <c r="N3254" s="41">
        <v>218.09674396222999</v>
      </c>
      <c r="O3254" s="41">
        <v>1.1181509651328201</v>
      </c>
    </row>
    <row r="3255" spans="1:15" x14ac:dyDescent="0.35">
      <c r="A3255" s="85" t="s">
        <v>3313</v>
      </c>
      <c r="B3255" s="41">
        <v>11971276.385702901</v>
      </c>
      <c r="C3255" s="41">
        <v>4219361.3470162302</v>
      </c>
      <c r="D3255" s="41">
        <v>887030.88029820705</v>
      </c>
      <c r="E3255" s="41">
        <v>1829743.58562849</v>
      </c>
      <c r="F3255" s="41">
        <v>7771011.1200000001</v>
      </c>
      <c r="G3255" s="41">
        <v>11269757.3904441</v>
      </c>
      <c r="H3255" s="41">
        <v>0.114146134473451</v>
      </c>
      <c r="I3255" s="41">
        <v>0.16235873783582799</v>
      </c>
      <c r="J3255" s="41">
        <v>3564684</v>
      </c>
      <c r="K3255" s="41">
        <v>50356.3779733872</v>
      </c>
      <c r="L3255" s="41">
        <v>133356.31179819701</v>
      </c>
      <c r="M3255" s="41">
        <v>2.17585131127281</v>
      </c>
      <c r="N3255" s="41">
        <v>223.80317521198899</v>
      </c>
      <c r="O3255" s="41">
        <v>1.1836564887704599</v>
      </c>
    </row>
    <row r="3256" spans="1:15" x14ac:dyDescent="0.35">
      <c r="A3256" s="85" t="s">
        <v>3314</v>
      </c>
      <c r="B3256" s="41">
        <v>9567604.4170491807</v>
      </c>
      <c r="C3256" s="41">
        <v>5832274.5601926399</v>
      </c>
      <c r="D3256" s="41">
        <v>1042719.15923444</v>
      </c>
      <c r="E3256" s="41">
        <v>1859709.07554369</v>
      </c>
      <c r="F3256" s="41">
        <v>7112697.6900000004</v>
      </c>
      <c r="G3256" s="41">
        <v>11325519.6807342</v>
      </c>
      <c r="H3256" s="41">
        <v>0.14659967352477801</v>
      </c>
      <c r="I3256" s="41">
        <v>0.164205186867251</v>
      </c>
      <c r="J3256" s="41">
        <v>3133347</v>
      </c>
      <c r="K3256" s="41">
        <v>53652.563744062798</v>
      </c>
      <c r="L3256" s="41">
        <v>135910.15871427101</v>
      </c>
      <c r="M3256" s="41">
        <v>2.27422488819556</v>
      </c>
      <c r="N3256" s="41">
        <v>211.08705032461501</v>
      </c>
      <c r="O3256" s="41">
        <v>1.8613561026572001</v>
      </c>
    </row>
    <row r="3257" spans="1:15" x14ac:dyDescent="0.35">
      <c r="A3257" s="85" t="s">
        <v>3315</v>
      </c>
      <c r="B3257" s="41">
        <v>13354546.951144701</v>
      </c>
      <c r="C3257" s="41">
        <v>3668622.2334028101</v>
      </c>
      <c r="D3257" s="41">
        <v>881982.06350990897</v>
      </c>
      <c r="E3257" s="41">
        <v>2176452.8198507298</v>
      </c>
      <c r="F3257" s="41">
        <v>7286296.5</v>
      </c>
      <c r="G3257" s="41">
        <v>12905336.2409498</v>
      </c>
      <c r="H3257" s="41">
        <v>0.121046688603725</v>
      </c>
      <c r="I3257" s="41">
        <v>0.168647509775426</v>
      </c>
      <c r="J3257" s="41">
        <v>3224025</v>
      </c>
      <c r="K3257" s="41">
        <v>56352.719274048097</v>
      </c>
      <c r="L3257" s="41">
        <v>110028.673041641</v>
      </c>
      <c r="M3257" s="41">
        <v>2.2628941093577701</v>
      </c>
      <c r="N3257" s="41">
        <v>229.00543415593501</v>
      </c>
      <c r="O3257" s="41">
        <v>1.1379012983468799</v>
      </c>
    </row>
    <row r="3258" spans="1:15" x14ac:dyDescent="0.35">
      <c r="A3258" s="85" t="s">
        <v>3316</v>
      </c>
      <c r="B3258" s="41">
        <v>13653476.413874799</v>
      </c>
      <c r="C3258" s="41">
        <v>5312119.1756537203</v>
      </c>
      <c r="D3258" s="41">
        <v>966736.67192450899</v>
      </c>
      <c r="E3258" s="41">
        <v>2399715.3508448498</v>
      </c>
      <c r="F3258" s="41">
        <v>6808267.6200000001</v>
      </c>
      <c r="G3258" s="41">
        <v>15649490.5637192</v>
      </c>
      <c r="H3258" s="41">
        <v>0.14199451694357901</v>
      </c>
      <c r="I3258" s="41">
        <v>0.153341435689172</v>
      </c>
      <c r="J3258" s="41">
        <v>3108798</v>
      </c>
      <c r="K3258" s="41">
        <v>60973.624887863902</v>
      </c>
      <c r="L3258" s="41">
        <v>125710.5714213</v>
      </c>
      <c r="M3258" s="41">
        <v>2.19430221911797</v>
      </c>
      <c r="N3258" s="41">
        <v>256.65638329401901</v>
      </c>
      <c r="O3258" s="41">
        <v>1.7087373240891599</v>
      </c>
    </row>
    <row r="3259" spans="1:15" x14ac:dyDescent="0.35">
      <c r="A3259" s="85" t="s">
        <v>3317</v>
      </c>
      <c r="B3259" s="41">
        <v>11975268.1063096</v>
      </c>
      <c r="C3259" s="41">
        <v>5514831.81383246</v>
      </c>
      <c r="D3259" s="41">
        <v>1024046.50294462</v>
      </c>
      <c r="E3259" s="41">
        <v>2988168.71096073</v>
      </c>
      <c r="F3259" s="41">
        <v>9045330.2300000004</v>
      </c>
      <c r="G3259" s="41">
        <v>12601240.355502</v>
      </c>
      <c r="H3259" s="41">
        <v>0.11321272710953501</v>
      </c>
      <c r="I3259" s="41">
        <v>0.23713290332217399</v>
      </c>
      <c r="J3259" s="41">
        <v>3784657</v>
      </c>
      <c r="K3259" s="41">
        <v>61439.494663588499</v>
      </c>
      <c r="L3259" s="41">
        <v>144255.451454611</v>
      </c>
      <c r="M3259" s="41">
        <v>2.3879571828707</v>
      </c>
      <c r="N3259" s="41">
        <v>205.10140645658001</v>
      </c>
      <c r="O3259" s="41">
        <v>1.4571549849385199</v>
      </c>
    </row>
    <row r="3260" spans="1:15" x14ac:dyDescent="0.35">
      <c r="A3260" s="85" t="s">
        <v>3318</v>
      </c>
      <c r="B3260" s="41">
        <v>12955197.999164101</v>
      </c>
      <c r="C3260" s="41">
        <v>4681491.5560838496</v>
      </c>
      <c r="D3260" s="41">
        <v>1351348.22866354</v>
      </c>
      <c r="E3260" s="41">
        <v>3180425.4630200202</v>
      </c>
      <c r="F3260" s="41">
        <v>9228643.2300000004</v>
      </c>
      <c r="G3260" s="41">
        <v>13057434.2817047</v>
      </c>
      <c r="H3260" s="41">
        <v>0.146429783337018</v>
      </c>
      <c r="I3260" s="41">
        <v>0.243572006138774</v>
      </c>
      <c r="J3260" s="41">
        <v>3861357</v>
      </c>
      <c r="K3260" s="41">
        <v>62478.751527368397</v>
      </c>
      <c r="L3260" s="41">
        <v>117614.264773235</v>
      </c>
      <c r="M3260" s="41">
        <v>2.38928467005183</v>
      </c>
      <c r="N3260" s="41">
        <v>208.99018219398801</v>
      </c>
      <c r="O3260" s="41">
        <v>1.2123954237030801</v>
      </c>
    </row>
    <row r="3261" spans="1:15" x14ac:dyDescent="0.35">
      <c r="A3261" s="85" t="s">
        <v>3319</v>
      </c>
      <c r="B3261" s="41">
        <v>10882547.487539999</v>
      </c>
      <c r="C3261" s="41">
        <v>6437320.6147063002</v>
      </c>
      <c r="D3261" s="41">
        <v>1105242.1921548699</v>
      </c>
      <c r="E3261" s="41">
        <v>2499454.2477466301</v>
      </c>
      <c r="F3261" s="41">
        <v>7722021.0599999996</v>
      </c>
      <c r="G3261" s="41">
        <v>13312247.999682199</v>
      </c>
      <c r="H3261" s="41">
        <v>0.14312861666228999</v>
      </c>
      <c r="I3261" s="41">
        <v>0.18775598590157699</v>
      </c>
      <c r="J3261" s="41">
        <v>3625362</v>
      </c>
      <c r="K3261" s="41">
        <v>58623.604014806297</v>
      </c>
      <c r="L3261" s="41">
        <v>109704.517534435</v>
      </c>
      <c r="M3261" s="41">
        <v>2.1326829264494398</v>
      </c>
      <c r="N3261" s="41">
        <v>227.084559459589</v>
      </c>
      <c r="O3261" s="41">
        <v>1.7756352647559901</v>
      </c>
    </row>
    <row r="3262" spans="1:15" x14ac:dyDescent="0.35">
      <c r="A3262" s="85" t="s">
        <v>3320</v>
      </c>
      <c r="B3262" s="41">
        <v>11186940.435701599</v>
      </c>
      <c r="C3262" s="41">
        <v>5387926.7071056096</v>
      </c>
      <c r="D3262" s="41">
        <v>896251.09111312905</v>
      </c>
      <c r="E3262" s="41">
        <v>2477896.3650679002</v>
      </c>
      <c r="F3262" s="41">
        <v>6912827.5800000001</v>
      </c>
      <c r="G3262" s="41">
        <v>13188456.812090499</v>
      </c>
      <c r="H3262" s="41">
        <v>0.12965043330548801</v>
      </c>
      <c r="I3262" s="41">
        <v>0.187883722892908</v>
      </c>
      <c r="J3262" s="41">
        <v>3018702</v>
      </c>
      <c r="K3262" s="41">
        <v>58620.574327009097</v>
      </c>
      <c r="L3262" s="41">
        <v>152269.79310222901</v>
      </c>
      <c r="M3262" s="41">
        <v>2.2867994152342099</v>
      </c>
      <c r="N3262" s="41">
        <v>224.97977326460401</v>
      </c>
      <c r="O3262" s="41">
        <v>1.7848488214820899</v>
      </c>
    </row>
    <row r="3263" spans="1:15" x14ac:dyDescent="0.35">
      <c r="A3263" s="85" t="s">
        <v>3321</v>
      </c>
      <c r="B3263" s="41">
        <v>12114933.664635601</v>
      </c>
      <c r="C3263" s="41">
        <v>6816852.1574802799</v>
      </c>
      <c r="D3263" s="41">
        <v>1134084.58951173</v>
      </c>
      <c r="E3263" s="41">
        <v>2613409.84630825</v>
      </c>
      <c r="F3263" s="41">
        <v>7825447.9000000004</v>
      </c>
      <c r="G3263" s="41">
        <v>15001897.7049354</v>
      </c>
      <c r="H3263" s="41">
        <v>0.144922642640268</v>
      </c>
      <c r="I3263" s="41">
        <v>0.17420528373876801</v>
      </c>
      <c r="J3263" s="41">
        <v>3589655</v>
      </c>
      <c r="K3263" s="41">
        <v>59902.163012839002</v>
      </c>
      <c r="L3263" s="41">
        <v>148065.34699952701</v>
      </c>
      <c r="M3263" s="41">
        <v>2.1829899659272698</v>
      </c>
      <c r="N3263" s="41">
        <v>250.43543014546299</v>
      </c>
      <c r="O3263" s="41">
        <v>1.8990271091456701</v>
      </c>
    </row>
    <row r="3264" spans="1:15" x14ac:dyDescent="0.35">
      <c r="A3264" s="85" t="s">
        <v>3322</v>
      </c>
      <c r="B3264" s="41">
        <v>14795814.1190541</v>
      </c>
      <c r="C3264" s="41">
        <v>4049779.9701394401</v>
      </c>
      <c r="D3264" s="41">
        <v>975774.90611942403</v>
      </c>
      <c r="E3264" s="41">
        <v>2296245.4835697999</v>
      </c>
      <c r="F3264" s="41">
        <v>7841422.9400000004</v>
      </c>
      <c r="G3264" s="41">
        <v>14439616.4170234</v>
      </c>
      <c r="H3264" s="41">
        <v>0.12443849969396301</v>
      </c>
      <c r="I3264" s="41">
        <v>0.15902399463067901</v>
      </c>
      <c r="J3264" s="41">
        <v>3596983</v>
      </c>
      <c r="K3264" s="41">
        <v>63082.640528717398</v>
      </c>
      <c r="L3264" s="41">
        <v>163424.878140677</v>
      </c>
      <c r="M3264" s="41">
        <v>2.1821113280503499</v>
      </c>
      <c r="N3264" s="41">
        <v>228.89521444233699</v>
      </c>
      <c r="O3264" s="41">
        <v>1.1258824326218499</v>
      </c>
    </row>
    <row r="3265" spans="1:15" x14ac:dyDescent="0.35">
      <c r="A3265" s="85" t="s">
        <v>3323</v>
      </c>
      <c r="B3265" s="41">
        <v>13708426.0970145</v>
      </c>
      <c r="C3265" s="41">
        <v>4150705.7259259699</v>
      </c>
      <c r="D3265" s="41">
        <v>1113852.38169638</v>
      </c>
      <c r="E3265" s="41">
        <v>2181005.41854834</v>
      </c>
      <c r="F3265" s="41">
        <v>7537767.75</v>
      </c>
      <c r="G3265" s="41">
        <v>13774537.0460006</v>
      </c>
      <c r="H3265" s="41">
        <v>0.14776952788129899</v>
      </c>
      <c r="I3265" s="41">
        <v>0.15833602329172899</v>
      </c>
      <c r="J3265" s="41">
        <v>3350119</v>
      </c>
      <c r="K3265" s="41">
        <v>57120.203383788597</v>
      </c>
      <c r="L3265" s="41">
        <v>158315.17281545201</v>
      </c>
      <c r="M3265" s="41">
        <v>2.2486187906245201</v>
      </c>
      <c r="N3265" s="41">
        <v>241.15480504078201</v>
      </c>
      <c r="O3265" s="41">
        <v>1.2389726233384399</v>
      </c>
    </row>
    <row r="3266" spans="1:15" x14ac:dyDescent="0.35">
      <c r="A3266" s="85" t="s">
        <v>3324</v>
      </c>
      <c r="B3266" s="41">
        <v>11881662.7151001</v>
      </c>
      <c r="C3266" s="41">
        <v>4138366.6955060102</v>
      </c>
      <c r="D3266" s="41">
        <v>851542.44388183998</v>
      </c>
      <c r="E3266" s="41">
        <v>1912754.8663669201</v>
      </c>
      <c r="F3266" s="41">
        <v>7369217.5</v>
      </c>
      <c r="G3266" s="41">
        <v>11558006.5544865</v>
      </c>
      <c r="H3266" s="41">
        <v>0.115553984379188</v>
      </c>
      <c r="I3266" s="41">
        <v>0.165491761693494</v>
      </c>
      <c r="J3266" s="41">
        <v>3380375</v>
      </c>
      <c r="K3266" s="41">
        <v>51330.135251083499</v>
      </c>
      <c r="L3266" s="41">
        <v>142897.33363155299</v>
      </c>
      <c r="M3266" s="41">
        <v>2.1849074980291898</v>
      </c>
      <c r="N3266" s="41">
        <v>225.16990021956499</v>
      </c>
      <c r="O3266" s="41">
        <v>1.2242330201548699</v>
      </c>
    </row>
    <row r="3267" spans="1:15" x14ac:dyDescent="0.35">
      <c r="A3267" s="85" t="s">
        <v>3325</v>
      </c>
      <c r="B3267" s="41">
        <v>13269675.833042299</v>
      </c>
      <c r="C3267" s="41">
        <v>3727464.29255324</v>
      </c>
      <c r="D3267" s="41">
        <v>1138574.13712368</v>
      </c>
      <c r="E3267" s="41">
        <v>1850939.5075312899</v>
      </c>
      <c r="F3267" s="41">
        <v>7961575.1699999999</v>
      </c>
      <c r="G3267" s="41">
        <v>12202655.985545199</v>
      </c>
      <c r="H3267" s="41">
        <v>0.143008652535737</v>
      </c>
      <c r="I3267" s="41">
        <v>0.1516833310489</v>
      </c>
      <c r="J3267" s="41">
        <v>3331203</v>
      </c>
      <c r="K3267" s="41">
        <v>56888.839093450901</v>
      </c>
      <c r="L3267" s="41">
        <v>177577.385294648</v>
      </c>
      <c r="M3267" s="41">
        <v>2.38736584899427</v>
      </c>
      <c r="N3267" s="41">
        <v>214.50358612829001</v>
      </c>
      <c r="O3267" s="41">
        <v>1.11895441153038</v>
      </c>
    </row>
    <row r="3268" spans="1:15" x14ac:dyDescent="0.35">
      <c r="A3268" s="85" t="s">
        <v>3326</v>
      </c>
      <c r="B3268" s="41">
        <v>13287106.076754</v>
      </c>
      <c r="C3268" s="41">
        <v>4422199.0500887297</v>
      </c>
      <c r="D3268" s="41">
        <v>1034647.23011297</v>
      </c>
      <c r="E3268" s="41">
        <v>3038683.8457508399</v>
      </c>
      <c r="F3268" s="41">
        <v>9225690.7599999998</v>
      </c>
      <c r="G3268" s="41">
        <v>12697430.623646099</v>
      </c>
      <c r="H3268" s="41">
        <v>0.112148483731853</v>
      </c>
      <c r="I3268" s="41">
        <v>0.239314861078428</v>
      </c>
      <c r="J3268" s="41">
        <v>3909191</v>
      </c>
      <c r="K3268" s="41">
        <v>57467.438894076004</v>
      </c>
      <c r="L3268" s="41">
        <v>140485.18093953701</v>
      </c>
      <c r="M3268" s="41">
        <v>2.3644098586782798</v>
      </c>
      <c r="N3268" s="41">
        <v>220.95390773181501</v>
      </c>
      <c r="O3268" s="41">
        <v>1.13123125733399</v>
      </c>
    </row>
    <row r="3269" spans="1:15" x14ac:dyDescent="0.35">
      <c r="A3269" s="85" t="s">
        <v>3327</v>
      </c>
      <c r="B3269" s="41">
        <v>12603779.5205977</v>
      </c>
      <c r="C3269" s="41">
        <v>4902184.3121380499</v>
      </c>
      <c r="D3269" s="41">
        <v>836629.72596360103</v>
      </c>
      <c r="E3269" s="41">
        <v>2201837.2434766302</v>
      </c>
      <c r="F3269" s="41">
        <v>6789900.5999999996</v>
      </c>
      <c r="G3269" s="41">
        <v>13904710.137300899</v>
      </c>
      <c r="H3269" s="41">
        <v>0.12321678552460701</v>
      </c>
      <c r="I3269" s="41">
        <v>0.15835189815068201</v>
      </c>
      <c r="J3269" s="41">
        <v>3233286</v>
      </c>
      <c r="K3269" s="41">
        <v>63140.087809013203</v>
      </c>
      <c r="L3269" s="41">
        <v>150179.93512490101</v>
      </c>
      <c r="M3269" s="41">
        <v>2.1016935784386401</v>
      </c>
      <c r="N3269" s="41">
        <v>220.219584402523</v>
      </c>
      <c r="O3269" s="41">
        <v>1.5161616733373</v>
      </c>
    </row>
    <row r="3270" spans="1:15" x14ac:dyDescent="0.35">
      <c r="A3270" s="85" t="s">
        <v>3328</v>
      </c>
      <c r="B3270" s="41">
        <v>13785259.932715699</v>
      </c>
      <c r="C3270" s="41">
        <v>3735179.7314080899</v>
      </c>
      <c r="D3270" s="41">
        <v>699105.56076813303</v>
      </c>
      <c r="E3270" s="41">
        <v>2871865.6624549399</v>
      </c>
      <c r="F3270" s="41">
        <v>6828440.4000000004</v>
      </c>
      <c r="G3270" s="41">
        <v>14394866.7253867</v>
      </c>
      <c r="H3270" s="41">
        <v>0.10238143995049501</v>
      </c>
      <c r="I3270" s="41">
        <v>0.19950623491290301</v>
      </c>
      <c r="J3270" s="41">
        <v>3190860</v>
      </c>
      <c r="K3270" s="41">
        <v>64780.463189715701</v>
      </c>
      <c r="L3270" s="41">
        <v>131896.23803991801</v>
      </c>
      <c r="M3270" s="41">
        <v>2.1441305479749801</v>
      </c>
      <c r="N3270" s="41">
        <v>222.205319101908</v>
      </c>
      <c r="O3270" s="41">
        <v>1.1705871556282901</v>
      </c>
    </row>
    <row r="3271" spans="1:15" x14ac:dyDescent="0.35">
      <c r="A3271" s="85" t="s">
        <v>3329</v>
      </c>
      <c r="B3271" s="41">
        <v>10344474.7844196</v>
      </c>
      <c r="C3271" s="41">
        <v>5289623.1452676002</v>
      </c>
      <c r="D3271" s="41">
        <v>962718.20600356895</v>
      </c>
      <c r="E3271" s="41">
        <v>2136607.5699228202</v>
      </c>
      <c r="F3271" s="41">
        <v>7666203.9199999999</v>
      </c>
      <c r="G3271" s="41">
        <v>11258816.3691897</v>
      </c>
      <c r="H3271" s="41">
        <v>0.12557951967491701</v>
      </c>
      <c r="I3271" s="41">
        <v>0.189771952917693</v>
      </c>
      <c r="J3271" s="41">
        <v>3633272</v>
      </c>
      <c r="K3271" s="41">
        <v>50864.316102054101</v>
      </c>
      <c r="L3271" s="41">
        <v>191596.583576114</v>
      </c>
      <c r="M3271" s="41">
        <v>2.1095079780427399</v>
      </c>
      <c r="N3271" s="41">
        <v>221.35245146376599</v>
      </c>
      <c r="O3271" s="41">
        <v>1.4558841576594299</v>
      </c>
    </row>
    <row r="3272" spans="1:15" x14ac:dyDescent="0.35">
      <c r="A3272" s="85" t="s">
        <v>3330</v>
      </c>
      <c r="B3272" s="41">
        <v>10114261.3199868</v>
      </c>
      <c r="C3272" s="41">
        <v>6104689.4413678804</v>
      </c>
      <c r="D3272" s="41">
        <v>1139943.07130162</v>
      </c>
      <c r="E3272" s="41">
        <v>3071219.0264365198</v>
      </c>
      <c r="F3272" s="41">
        <v>7632968.7199999997</v>
      </c>
      <c r="G3272" s="41">
        <v>12982070.6660199</v>
      </c>
      <c r="H3272" s="41">
        <v>0.14934465384546</v>
      </c>
      <c r="I3272" s="41">
        <v>0.23657389529355499</v>
      </c>
      <c r="J3272" s="41">
        <v>3453832</v>
      </c>
      <c r="K3272" s="41">
        <v>54818.303631534</v>
      </c>
      <c r="L3272" s="41">
        <v>184926.52692704101</v>
      </c>
      <c r="M3272" s="41">
        <v>2.20582132134715</v>
      </c>
      <c r="N3272" s="41">
        <v>236.81652914799801</v>
      </c>
      <c r="O3272" s="41">
        <v>1.7675119812914699</v>
      </c>
    </row>
    <row r="3273" spans="1:15" x14ac:dyDescent="0.35">
      <c r="A3273" s="85" t="s">
        <v>3331</v>
      </c>
      <c r="B3273" s="41">
        <v>14265763.870037699</v>
      </c>
      <c r="C3273" s="41">
        <v>4572482.03567487</v>
      </c>
      <c r="D3273" s="41">
        <v>1165555.10406668</v>
      </c>
      <c r="E3273" s="41">
        <v>2862267.8109742301</v>
      </c>
      <c r="F3273" s="41">
        <v>8287181.4199999999</v>
      </c>
      <c r="G3273" s="41">
        <v>14708703.1993268</v>
      </c>
      <c r="H3273" s="41">
        <v>0.14064553977951699</v>
      </c>
      <c r="I3273" s="41">
        <v>0.19459688404789</v>
      </c>
      <c r="J3273" s="41">
        <v>3482009</v>
      </c>
      <c r="K3273" s="41">
        <v>62187.9891735446</v>
      </c>
      <c r="L3273" s="41">
        <v>129815.79857329599</v>
      </c>
      <c r="M3273" s="41">
        <v>2.3811083295959801</v>
      </c>
      <c r="N3273" s="41">
        <v>236.52371307391201</v>
      </c>
      <c r="O3273" s="41">
        <v>1.3131735258797099</v>
      </c>
    </row>
    <row r="3274" spans="1:15" x14ac:dyDescent="0.35">
      <c r="A3274" s="85" t="s">
        <v>3332</v>
      </c>
      <c r="B3274" s="41">
        <v>12786204.216267301</v>
      </c>
      <c r="C3274" s="41">
        <v>3822622.3052895698</v>
      </c>
      <c r="D3274" s="41">
        <v>1024089.26247342</v>
      </c>
      <c r="E3274" s="41">
        <v>2222829.8643526598</v>
      </c>
      <c r="F3274" s="41">
        <v>7095677.25</v>
      </c>
      <c r="G3274" s="41">
        <v>12872638.1107792</v>
      </c>
      <c r="H3274" s="41">
        <v>0.14432579532467099</v>
      </c>
      <c r="I3274" s="41">
        <v>0.172678657259177</v>
      </c>
      <c r="J3274" s="41">
        <v>3300315</v>
      </c>
      <c r="K3274" s="41">
        <v>57851.953219087802</v>
      </c>
      <c r="L3274" s="41">
        <v>112569.712396299</v>
      </c>
      <c r="M3274" s="41">
        <v>2.14916266007276</v>
      </c>
      <c r="N3274" s="41">
        <v>222.51127219733499</v>
      </c>
      <c r="O3274" s="41">
        <v>1.15825983437628</v>
      </c>
    </row>
    <row r="3275" spans="1:15" x14ac:dyDescent="0.35">
      <c r="A3275" s="85" t="s">
        <v>3333</v>
      </c>
      <c r="B3275" s="41">
        <v>10894545.980415599</v>
      </c>
      <c r="C3275" s="41">
        <v>6099869.2808847399</v>
      </c>
      <c r="D3275" s="41">
        <v>1086542.58447964</v>
      </c>
      <c r="E3275" s="41">
        <v>2472184.3681428302</v>
      </c>
      <c r="F3275" s="41">
        <v>9417946.9199999999</v>
      </c>
      <c r="G3275" s="41">
        <v>11261247.4596122</v>
      </c>
      <c r="H3275" s="41">
        <v>0.11536936804902199</v>
      </c>
      <c r="I3275" s="41">
        <v>0.21953024094436799</v>
      </c>
      <c r="J3275" s="41">
        <v>3782308</v>
      </c>
      <c r="K3275" s="41">
        <v>50201.709431224401</v>
      </c>
      <c r="L3275" s="41">
        <v>126052.165689473</v>
      </c>
      <c r="M3275" s="41">
        <v>2.4870753525892502</v>
      </c>
      <c r="N3275" s="41">
        <v>224.31857962829301</v>
      </c>
      <c r="O3275" s="41">
        <v>1.61273732358252</v>
      </c>
    </row>
    <row r="3276" spans="1:15" x14ac:dyDescent="0.35">
      <c r="A3276" s="85" t="s">
        <v>3334</v>
      </c>
      <c r="B3276" s="41">
        <v>12902118.4620468</v>
      </c>
      <c r="C3276" s="41">
        <v>6188954.6388022099</v>
      </c>
      <c r="D3276" s="41">
        <v>1275695.3014734101</v>
      </c>
      <c r="E3276" s="41">
        <v>2119685.7158222301</v>
      </c>
      <c r="F3276" s="41">
        <v>9500965.9800000004</v>
      </c>
      <c r="G3276" s="41">
        <v>13131434.313529599</v>
      </c>
      <c r="H3276" s="41">
        <v>0.134270063081882</v>
      </c>
      <c r="I3276" s="41">
        <v>0.161420730227335</v>
      </c>
      <c r="J3276" s="41">
        <v>3926019</v>
      </c>
      <c r="K3276" s="41">
        <v>58142.281662738998</v>
      </c>
      <c r="L3276" s="41">
        <v>145946.175384998</v>
      </c>
      <c r="M3276" s="41">
        <v>2.4214548216217402</v>
      </c>
      <c r="N3276" s="41">
        <v>225.84597272081001</v>
      </c>
      <c r="O3276" s="41">
        <v>1.57639446951281</v>
      </c>
    </row>
    <row r="3277" spans="1:15" x14ac:dyDescent="0.35">
      <c r="A3277" s="85" t="s">
        <v>3335</v>
      </c>
      <c r="B3277" s="41">
        <v>12007527.499073399</v>
      </c>
      <c r="C3277" s="41">
        <v>7326371.0632028999</v>
      </c>
      <c r="D3277" s="41">
        <v>1396458.5575464</v>
      </c>
      <c r="E3277" s="41">
        <v>3350375.2448305399</v>
      </c>
      <c r="F3277" s="41">
        <v>9475379.9000000004</v>
      </c>
      <c r="G3277" s="41">
        <v>14728918.8294804</v>
      </c>
      <c r="H3277" s="41">
        <v>0.14737757982098401</v>
      </c>
      <c r="I3277" s="41">
        <v>0.22746919061870699</v>
      </c>
      <c r="J3277" s="41">
        <v>3867502</v>
      </c>
      <c r="K3277" s="41">
        <v>61818.680556872197</v>
      </c>
      <c r="L3277" s="41">
        <v>123566.364827144</v>
      </c>
      <c r="M3277" s="41">
        <v>2.4509607119727801</v>
      </c>
      <c r="N3277" s="41">
        <v>238.262856648276</v>
      </c>
      <c r="O3277" s="41">
        <v>1.89434189386402</v>
      </c>
    </row>
    <row r="3278" spans="1:15" x14ac:dyDescent="0.35">
      <c r="A3278" s="85" t="s">
        <v>3336</v>
      </c>
      <c r="B3278" s="41">
        <v>12964310.7298402</v>
      </c>
      <c r="C3278" s="41">
        <v>3510525.6608048999</v>
      </c>
      <c r="D3278" s="41">
        <v>731278.25674829597</v>
      </c>
      <c r="E3278" s="41">
        <v>2567440.8844396402</v>
      </c>
      <c r="F3278" s="41">
        <v>6745445.2800000003</v>
      </c>
      <c r="G3278" s="41">
        <v>13198527.839233801</v>
      </c>
      <c r="H3278" s="41">
        <v>0.108410672148881</v>
      </c>
      <c r="I3278" s="41">
        <v>0.19452479213686899</v>
      </c>
      <c r="J3278" s="41">
        <v>3080112</v>
      </c>
      <c r="K3278" s="41">
        <v>60086.168802849097</v>
      </c>
      <c r="L3278" s="41">
        <v>170417.58740076699</v>
      </c>
      <c r="M3278" s="41">
        <v>2.18525713764735</v>
      </c>
      <c r="N3278" s="41">
        <v>219.66254413598801</v>
      </c>
      <c r="O3278" s="41">
        <v>1.13973961362603</v>
      </c>
    </row>
    <row r="3279" spans="1:15" x14ac:dyDescent="0.35">
      <c r="A3279" s="85" t="s">
        <v>3337</v>
      </c>
      <c r="B3279" s="41">
        <v>13014710.2849782</v>
      </c>
      <c r="C3279" s="41">
        <v>6077212.3768720301</v>
      </c>
      <c r="D3279" s="41">
        <v>1070562.79889461</v>
      </c>
      <c r="E3279" s="41">
        <v>2829878.5996801802</v>
      </c>
      <c r="F3279" s="41">
        <v>7823194.0199999996</v>
      </c>
      <c r="G3279" s="41">
        <v>15356558.614873501</v>
      </c>
      <c r="H3279" s="41">
        <v>0.13684472047576901</v>
      </c>
      <c r="I3279" s="41">
        <v>0.18427817525075699</v>
      </c>
      <c r="J3279" s="41">
        <v>3357594</v>
      </c>
      <c r="K3279" s="41">
        <v>64277.588275390503</v>
      </c>
      <c r="L3279" s="41">
        <v>187388.57444848699</v>
      </c>
      <c r="M3279" s="41">
        <v>2.3268437244312801</v>
      </c>
      <c r="N3279" s="41">
        <v>238.90521770101401</v>
      </c>
      <c r="O3279" s="41">
        <v>1.80999024208169</v>
      </c>
    </row>
    <row r="3280" spans="1:15" x14ac:dyDescent="0.35">
      <c r="A3280" s="85" t="s">
        <v>3338</v>
      </c>
      <c r="B3280" s="41">
        <v>9495626.9550318699</v>
      </c>
      <c r="C3280" s="41">
        <v>6917733.5435565803</v>
      </c>
      <c r="D3280" s="41">
        <v>884826.63466636604</v>
      </c>
      <c r="E3280" s="41">
        <v>2026652.9574647599</v>
      </c>
      <c r="F3280" s="41">
        <v>7739708.7199999997</v>
      </c>
      <c r="G3280" s="41">
        <v>11729867.647081601</v>
      </c>
      <c r="H3280" s="41">
        <v>0.114322988975012</v>
      </c>
      <c r="I3280" s="41">
        <v>0.17277713768313499</v>
      </c>
      <c r="J3280" s="41">
        <v>3650806</v>
      </c>
      <c r="K3280" s="41">
        <v>53353.957912583799</v>
      </c>
      <c r="L3280" s="41">
        <v>144736.27636197</v>
      </c>
      <c r="M3280" s="41">
        <v>2.12257453468087</v>
      </c>
      <c r="N3280" s="41">
        <v>219.85176090717599</v>
      </c>
      <c r="O3280" s="41">
        <v>1.8948510393476401</v>
      </c>
    </row>
    <row r="3281" spans="1:15" x14ac:dyDescent="0.35">
      <c r="A3281" s="85" t="s">
        <v>3339</v>
      </c>
      <c r="B3281" s="41">
        <v>13481413.726402801</v>
      </c>
      <c r="C3281" s="41">
        <v>4668621.1738610901</v>
      </c>
      <c r="D3281" s="41">
        <v>783370.80372738303</v>
      </c>
      <c r="E3281" s="41">
        <v>2160683.12356854</v>
      </c>
      <c r="F3281" s="41">
        <v>7709855.2400000002</v>
      </c>
      <c r="G3281" s="41">
        <v>13539119.6973233</v>
      </c>
      <c r="H3281" s="41">
        <v>0.101606421825293</v>
      </c>
      <c r="I3281" s="41">
        <v>0.15958815431668799</v>
      </c>
      <c r="J3281" s="41">
        <v>3396412</v>
      </c>
      <c r="K3281" s="41">
        <v>61918.593694883697</v>
      </c>
      <c r="L3281" s="41">
        <v>154886.10976347199</v>
      </c>
      <c r="M3281" s="41">
        <v>2.27091888384978</v>
      </c>
      <c r="N3281" s="41">
        <v>218.65940294518501</v>
      </c>
      <c r="O3281" s="41">
        <v>1.3745744550016601</v>
      </c>
    </row>
    <row r="3282" spans="1:15" x14ac:dyDescent="0.35">
      <c r="A3282" s="85" t="s">
        <v>3340</v>
      </c>
      <c r="B3282" s="41">
        <v>13636414.306283999</v>
      </c>
      <c r="C3282" s="41">
        <v>4408505.6821753597</v>
      </c>
      <c r="D3282" s="41">
        <v>1191451.2582014799</v>
      </c>
      <c r="E3282" s="41">
        <v>3355605.7193543199</v>
      </c>
      <c r="F3282" s="41">
        <v>8993006.5600000005</v>
      </c>
      <c r="G3282" s="41">
        <v>13761333.541686499</v>
      </c>
      <c r="H3282" s="41">
        <v>0.13248642156016399</v>
      </c>
      <c r="I3282" s="41">
        <v>0.243843062824497</v>
      </c>
      <c r="J3282" s="41">
        <v>3810596</v>
      </c>
      <c r="K3282" s="41">
        <v>58266.294951674703</v>
      </c>
      <c r="L3282" s="41">
        <v>162363.135671325</v>
      </c>
      <c r="M3282" s="41">
        <v>2.3598939915662198</v>
      </c>
      <c r="N3282" s="41">
        <v>236.181857736778</v>
      </c>
      <c r="O3282" s="41">
        <v>1.1569071300592799</v>
      </c>
    </row>
    <row r="3283" spans="1:15" x14ac:dyDescent="0.35">
      <c r="A3283" s="85" t="s">
        <v>3341</v>
      </c>
      <c r="B3283" s="41">
        <v>10275569.313250501</v>
      </c>
      <c r="C3283" s="41">
        <v>5441426.9338006303</v>
      </c>
      <c r="D3283" s="41">
        <v>969809.99073179404</v>
      </c>
      <c r="E3283" s="41">
        <v>2204599.1333154598</v>
      </c>
      <c r="F3283" s="41">
        <v>8085676.8600000003</v>
      </c>
      <c r="G3283" s="41">
        <v>10958434.9662963</v>
      </c>
      <c r="H3283" s="41">
        <v>0.119941720096367</v>
      </c>
      <c r="I3283" s="41">
        <v>0.201178283221637</v>
      </c>
      <c r="J3283" s="41">
        <v>3411678</v>
      </c>
      <c r="K3283" s="41">
        <v>53152.422594443196</v>
      </c>
      <c r="L3283" s="41">
        <v>152706.45519800301</v>
      </c>
      <c r="M3283" s="41">
        <v>2.3672892118179401</v>
      </c>
      <c r="N3283" s="41">
        <v>206.17123136597601</v>
      </c>
      <c r="O3283" s="41">
        <v>1.59494153135221</v>
      </c>
    </row>
    <row r="3284" spans="1:15" x14ac:dyDescent="0.35">
      <c r="A3284" s="85" t="s">
        <v>3342</v>
      </c>
      <c r="B3284" s="41">
        <v>9938925.5209081806</v>
      </c>
      <c r="C3284" s="41">
        <v>6485580.3968533399</v>
      </c>
      <c r="D3284" s="41">
        <v>1013575.06566506</v>
      </c>
      <c r="E3284" s="41">
        <v>2851338.9665777502</v>
      </c>
      <c r="F3284" s="41">
        <v>8520854.5299999993</v>
      </c>
      <c r="G3284" s="41">
        <v>11893527.603742501</v>
      </c>
      <c r="H3284" s="41">
        <v>0.118952279034514</v>
      </c>
      <c r="I3284" s="41">
        <v>0.23973871012671799</v>
      </c>
      <c r="J3284" s="41">
        <v>3821011</v>
      </c>
      <c r="K3284" s="41">
        <v>58310.180927305599</v>
      </c>
      <c r="L3284" s="41">
        <v>124962.183738191</v>
      </c>
      <c r="M3284" s="41">
        <v>2.23389874396169</v>
      </c>
      <c r="N3284" s="41">
        <v>203.96568113417999</v>
      </c>
      <c r="O3284" s="41">
        <v>1.69734669616322</v>
      </c>
    </row>
    <row r="3285" spans="1:15" x14ac:dyDescent="0.35">
      <c r="A3285" s="85" t="s">
        <v>3343</v>
      </c>
      <c r="B3285" s="41">
        <v>13520567.0271338</v>
      </c>
      <c r="C3285" s="41">
        <v>4658543.2494383501</v>
      </c>
      <c r="D3285" s="41">
        <v>947609.39125041</v>
      </c>
      <c r="E3285" s="41">
        <v>2649208.4961648802</v>
      </c>
      <c r="F3285" s="41">
        <v>8528205.4000000004</v>
      </c>
      <c r="G3285" s="41">
        <v>13376123.0116123</v>
      </c>
      <c r="H3285" s="41">
        <v>0.111114747687762</v>
      </c>
      <c r="I3285" s="41">
        <v>0.198055033873792</v>
      </c>
      <c r="J3285" s="41">
        <v>3876457</v>
      </c>
      <c r="K3285" s="41">
        <v>53566.629336479396</v>
      </c>
      <c r="L3285" s="41">
        <v>128400.247624807</v>
      </c>
      <c r="M3285" s="41">
        <v>2.2036096983645002</v>
      </c>
      <c r="N3285" s="41">
        <v>249.70909410980801</v>
      </c>
      <c r="O3285" s="41">
        <v>1.2017528504607</v>
      </c>
    </row>
    <row r="3286" spans="1:15" x14ac:dyDescent="0.35">
      <c r="A3286" s="85" t="s">
        <v>3344</v>
      </c>
      <c r="B3286" s="41">
        <v>11571711.8623229</v>
      </c>
      <c r="C3286" s="41">
        <v>6802827.8181013502</v>
      </c>
      <c r="D3286" s="41">
        <v>910623.82251586101</v>
      </c>
      <c r="E3286" s="41">
        <v>2821442.0465331902</v>
      </c>
      <c r="F3286" s="41">
        <v>8235327.3200000003</v>
      </c>
      <c r="G3286" s="41">
        <v>13990885.462093901</v>
      </c>
      <c r="H3286" s="41">
        <v>0.110575304068893</v>
      </c>
      <c r="I3286" s="41">
        <v>0.201662865025766</v>
      </c>
      <c r="J3286" s="41">
        <v>3940348</v>
      </c>
      <c r="K3286" s="41">
        <v>62284.135966228401</v>
      </c>
      <c r="L3286" s="41">
        <v>119607.232620611</v>
      </c>
      <c r="M3286" s="41">
        <v>2.0852642474377099</v>
      </c>
      <c r="N3286" s="41">
        <v>224.63017551895399</v>
      </c>
      <c r="O3286" s="41">
        <v>1.72645355641211</v>
      </c>
    </row>
    <row r="3287" spans="1:15" x14ac:dyDescent="0.35">
      <c r="A3287" s="85" t="s">
        <v>3345</v>
      </c>
      <c r="B3287" s="41">
        <v>9410469.1679114308</v>
      </c>
      <c r="C3287" s="41">
        <v>5416489.7829533499</v>
      </c>
      <c r="D3287" s="41">
        <v>895011.721728164</v>
      </c>
      <c r="E3287" s="41">
        <v>2177312.9202801902</v>
      </c>
      <c r="F3287" s="41">
        <v>6768059.7199999997</v>
      </c>
      <c r="G3287" s="41">
        <v>11257293.6422003</v>
      </c>
      <c r="H3287" s="41">
        <v>0.13224051777843401</v>
      </c>
      <c r="I3287" s="41">
        <v>0.193413531660761</v>
      </c>
      <c r="J3287" s="41">
        <v>3192481</v>
      </c>
      <c r="K3287" s="41">
        <v>52288.9759960999</v>
      </c>
      <c r="L3287" s="41">
        <v>126069.769327199</v>
      </c>
      <c r="M3287" s="41">
        <v>2.1175272629870801</v>
      </c>
      <c r="N3287" s="41">
        <v>215.291100511266</v>
      </c>
      <c r="O3287" s="41">
        <v>1.69663963010378</v>
      </c>
    </row>
    <row r="3288" spans="1:15" x14ac:dyDescent="0.35">
      <c r="A3288" s="85" t="s">
        <v>3346</v>
      </c>
      <c r="B3288" s="41">
        <v>11148393.935443699</v>
      </c>
      <c r="C3288" s="41">
        <v>5379082.23856459</v>
      </c>
      <c r="D3288" s="41">
        <v>959875.00000657095</v>
      </c>
      <c r="E3288" s="41">
        <v>3142858.4114155802</v>
      </c>
      <c r="F3288" s="41">
        <v>7086584.9000000004</v>
      </c>
      <c r="G3288" s="41">
        <v>13688087.321195601</v>
      </c>
      <c r="H3288" s="41">
        <v>0.13544958729084999</v>
      </c>
      <c r="I3288" s="41">
        <v>0.22960537419636101</v>
      </c>
      <c r="J3288" s="41">
        <v>3296086</v>
      </c>
      <c r="K3288" s="41">
        <v>60577.479736217101</v>
      </c>
      <c r="L3288" s="41">
        <v>144462.63576511899</v>
      </c>
      <c r="M3288" s="41">
        <v>2.1516755484402101</v>
      </c>
      <c r="N3288" s="41">
        <v>225.955811114798</v>
      </c>
      <c r="O3288" s="41">
        <v>1.63196052486634</v>
      </c>
    </row>
    <row r="3289" spans="1:15" x14ac:dyDescent="0.35">
      <c r="A3289" s="85" t="s">
        <v>3347</v>
      </c>
      <c r="B3289" s="41">
        <v>12193777.7811576</v>
      </c>
      <c r="C3289" s="41">
        <v>5122821.5886584297</v>
      </c>
      <c r="D3289" s="41">
        <v>1331630.61830502</v>
      </c>
      <c r="E3289" s="41">
        <v>2435060.6265356899</v>
      </c>
      <c r="F3289" s="41">
        <v>9353042.1600000001</v>
      </c>
      <c r="G3289" s="41">
        <v>11878028.0302733</v>
      </c>
      <c r="H3289" s="41">
        <v>0.14237406348920201</v>
      </c>
      <c r="I3289" s="41">
        <v>0.20500546221388799</v>
      </c>
      <c r="J3289" s="41">
        <v>3833214</v>
      </c>
      <c r="K3289" s="41">
        <v>57545.797346414001</v>
      </c>
      <c r="L3289" s="41">
        <v>147779.57561655701</v>
      </c>
      <c r="M3289" s="41">
        <v>2.4420676015843998</v>
      </c>
      <c r="N3289" s="41">
        <v>206.412686591886</v>
      </c>
      <c r="O3289" s="41">
        <v>1.3364298441617</v>
      </c>
    </row>
    <row r="3290" spans="1:15" x14ac:dyDescent="0.35">
      <c r="A3290" s="85" t="s">
        <v>3348</v>
      </c>
      <c r="B3290" s="41">
        <v>10956076.303765999</v>
      </c>
      <c r="C3290" s="41">
        <v>4962215.1964086397</v>
      </c>
      <c r="D3290" s="41">
        <v>743957.23008819495</v>
      </c>
      <c r="E3290" s="41">
        <v>2176778.1956126601</v>
      </c>
      <c r="F3290" s="41">
        <v>7175695.9500000002</v>
      </c>
      <c r="G3290" s="41">
        <v>11811918.110847499</v>
      </c>
      <c r="H3290" s="41">
        <v>0.10367736248470701</v>
      </c>
      <c r="I3290" s="41">
        <v>0.18428659724736901</v>
      </c>
      <c r="J3290" s="41">
        <v>3337533</v>
      </c>
      <c r="K3290" s="41">
        <v>54839.677379857603</v>
      </c>
      <c r="L3290" s="41">
        <v>148587.13497202299</v>
      </c>
      <c r="M3290" s="41">
        <v>2.1538110543972402</v>
      </c>
      <c r="N3290" s="41">
        <v>215.38882241977501</v>
      </c>
      <c r="O3290" s="41">
        <v>1.4867913505001</v>
      </c>
    </row>
    <row r="3291" spans="1:15" x14ac:dyDescent="0.35">
      <c r="A3291" s="85" t="s">
        <v>3349</v>
      </c>
      <c r="B3291" s="41">
        <v>12325227.9974452</v>
      </c>
      <c r="C3291" s="41">
        <v>5566828.0046577305</v>
      </c>
      <c r="D3291" s="41">
        <v>920928.41865536105</v>
      </c>
      <c r="E3291" s="41">
        <v>2946784.2172012301</v>
      </c>
      <c r="F3291" s="41">
        <v>8394788.5999999996</v>
      </c>
      <c r="G3291" s="41">
        <v>13501416.5499765</v>
      </c>
      <c r="H3291" s="41">
        <v>0.109702395442735</v>
      </c>
      <c r="I3291" s="41">
        <v>0.21825741071638499</v>
      </c>
      <c r="J3291" s="41">
        <v>3815813</v>
      </c>
      <c r="K3291" s="41">
        <v>60438.768745138703</v>
      </c>
      <c r="L3291" s="41">
        <v>136436.51201699799</v>
      </c>
      <c r="M3291" s="41">
        <v>2.1967730116293001</v>
      </c>
      <c r="N3291" s="41">
        <v>223.39239098965001</v>
      </c>
      <c r="O3291" s="41">
        <v>1.4588838616194599</v>
      </c>
    </row>
    <row r="3292" spans="1:15" x14ac:dyDescent="0.35">
      <c r="A3292" s="85" t="s">
        <v>3350</v>
      </c>
      <c r="B3292" s="41">
        <v>12217368.844782099</v>
      </c>
      <c r="C3292" s="41">
        <v>5747034.4274057802</v>
      </c>
      <c r="D3292" s="41">
        <v>1023588.5804619</v>
      </c>
      <c r="E3292" s="41">
        <v>3070865.8608534099</v>
      </c>
      <c r="F3292" s="41">
        <v>7528227.75</v>
      </c>
      <c r="G3292" s="41">
        <v>14656772.1051994</v>
      </c>
      <c r="H3292" s="41">
        <v>0.135966739377923</v>
      </c>
      <c r="I3292" s="41">
        <v>0.20951856512553901</v>
      </c>
      <c r="J3292" s="41">
        <v>3636825</v>
      </c>
      <c r="K3292" s="41">
        <v>64382.921612999802</v>
      </c>
      <c r="L3292" s="41">
        <v>126142.141696226</v>
      </c>
      <c r="M3292" s="41">
        <v>2.0717455381690701</v>
      </c>
      <c r="N3292" s="41">
        <v>227.64587069696199</v>
      </c>
      <c r="O3292" s="41">
        <v>1.58023397535097</v>
      </c>
    </row>
    <row r="3293" spans="1:15" x14ac:dyDescent="0.35">
      <c r="A3293" s="85" t="s">
        <v>3351</v>
      </c>
      <c r="B3293" s="41">
        <v>11590501.124902399</v>
      </c>
      <c r="C3293" s="41">
        <v>4755661.2115415297</v>
      </c>
      <c r="D3293" s="41">
        <v>965330.80549484398</v>
      </c>
      <c r="E3293" s="41">
        <v>3422137.0313999802</v>
      </c>
      <c r="F3293" s="41">
        <v>7084678.5</v>
      </c>
      <c r="G3293" s="41">
        <v>13791335.5918396</v>
      </c>
      <c r="H3293" s="41">
        <v>0.13625612023112199</v>
      </c>
      <c r="I3293" s="41">
        <v>0.24813673836092301</v>
      </c>
      <c r="J3293" s="41">
        <v>3422550</v>
      </c>
      <c r="K3293" s="41">
        <v>63219.507640795498</v>
      </c>
      <c r="L3293" s="41">
        <v>142383.918500784</v>
      </c>
      <c r="M3293" s="41">
        <v>2.0652121079163699</v>
      </c>
      <c r="N3293" s="41">
        <v>218.15448957023</v>
      </c>
      <c r="O3293" s="41">
        <v>1.3895081771023099</v>
      </c>
    </row>
    <row r="3294" spans="1:15" x14ac:dyDescent="0.35">
      <c r="A3294" s="85" t="s">
        <v>3352</v>
      </c>
      <c r="B3294" s="41">
        <v>11477470.698044499</v>
      </c>
      <c r="C3294" s="41">
        <v>4575394.8696423098</v>
      </c>
      <c r="D3294" s="41">
        <v>885948.92278188199</v>
      </c>
      <c r="E3294" s="41">
        <v>2220478.2817746801</v>
      </c>
      <c r="F3294" s="41">
        <v>7779271.4100000001</v>
      </c>
      <c r="G3294" s="41">
        <v>11550089.366156001</v>
      </c>
      <c r="H3294" s="41">
        <v>0.113885848184063</v>
      </c>
      <c r="I3294" s="41">
        <v>0.192247714401338</v>
      </c>
      <c r="J3294" s="41">
        <v>3282393</v>
      </c>
      <c r="K3294" s="41">
        <v>50371.083149393598</v>
      </c>
      <c r="L3294" s="41">
        <v>170068.003912543</v>
      </c>
      <c r="M3294" s="41">
        <v>2.370560943029</v>
      </c>
      <c r="N3294" s="41">
        <v>229.29921466895399</v>
      </c>
      <c r="O3294" s="41">
        <v>1.39392049326278</v>
      </c>
    </row>
    <row r="3295" spans="1:15" x14ac:dyDescent="0.35">
      <c r="A3295" s="85" t="s">
        <v>3353</v>
      </c>
      <c r="B3295" s="41">
        <v>8737890.9572871197</v>
      </c>
      <c r="C3295" s="41">
        <v>6832221.5212189499</v>
      </c>
      <c r="D3295" s="41">
        <v>1038839.16551547</v>
      </c>
      <c r="E3295" s="41">
        <v>2500389.24615017</v>
      </c>
      <c r="F3295" s="41">
        <v>8291160.54</v>
      </c>
      <c r="G3295" s="41">
        <v>10977548.1478545</v>
      </c>
      <c r="H3295" s="41">
        <v>0.12529478358351401</v>
      </c>
      <c r="I3295" s="41">
        <v>0.22777301565640301</v>
      </c>
      <c r="J3295" s="41">
        <v>3734757</v>
      </c>
      <c r="K3295" s="41">
        <v>51462.885696190802</v>
      </c>
      <c r="L3295" s="41">
        <v>159367.79768275699</v>
      </c>
      <c r="M3295" s="41">
        <v>2.2173086780820199</v>
      </c>
      <c r="N3295" s="41">
        <v>213.31064075955399</v>
      </c>
      <c r="O3295" s="41">
        <v>1.8293617285459101</v>
      </c>
    </row>
    <row r="3296" spans="1:15" x14ac:dyDescent="0.35">
      <c r="A3296" s="85" t="s">
        <v>3354</v>
      </c>
      <c r="B3296" s="41">
        <v>13482591.5680268</v>
      </c>
      <c r="C3296" s="41">
        <v>4723209.4601572296</v>
      </c>
      <c r="D3296" s="41">
        <v>1158267.5936137801</v>
      </c>
      <c r="E3296" s="41">
        <v>2239671.6751284502</v>
      </c>
      <c r="F3296" s="41">
        <v>8468526.0999999996</v>
      </c>
      <c r="G3296" s="41">
        <v>13318456.8993477</v>
      </c>
      <c r="H3296" s="41">
        <v>0.136773221211868</v>
      </c>
      <c r="I3296" s="41">
        <v>0.16816300056789199</v>
      </c>
      <c r="J3296" s="41">
        <v>3884645</v>
      </c>
      <c r="K3296" s="41">
        <v>58355.417339296699</v>
      </c>
      <c r="L3296" s="41">
        <v>183242.70242145</v>
      </c>
      <c r="M3296" s="41">
        <v>2.1836271112822798</v>
      </c>
      <c r="N3296" s="41">
        <v>228.226017270922</v>
      </c>
      <c r="O3296" s="41">
        <v>1.21586643313797</v>
      </c>
    </row>
    <row r="3297" spans="1:15" x14ac:dyDescent="0.35">
      <c r="A3297" s="85" t="s">
        <v>3355</v>
      </c>
      <c r="B3297" s="41">
        <v>10257113.951416099</v>
      </c>
      <c r="C3297" s="41">
        <v>6388871.0284918603</v>
      </c>
      <c r="D3297" s="41">
        <v>940836.51674384798</v>
      </c>
      <c r="E3297" s="41">
        <v>2341534.8168939198</v>
      </c>
      <c r="F3297" s="41">
        <v>8129004.0599999996</v>
      </c>
      <c r="G3297" s="41">
        <v>11954322.8952164</v>
      </c>
      <c r="H3297" s="41">
        <v>0.11573822694632099</v>
      </c>
      <c r="I3297" s="41">
        <v>0.19587347919394901</v>
      </c>
      <c r="J3297" s="41">
        <v>3711874</v>
      </c>
      <c r="K3297" s="41">
        <v>55089.045600075799</v>
      </c>
      <c r="L3297" s="41">
        <v>154970.641670713</v>
      </c>
      <c r="M3297" s="41">
        <v>2.1912471231871802</v>
      </c>
      <c r="N3297" s="41">
        <v>217.003220549074</v>
      </c>
      <c r="O3297" s="41">
        <v>1.72119824877996</v>
      </c>
    </row>
    <row r="3298" spans="1:15" x14ac:dyDescent="0.35">
      <c r="A3298" s="85" t="s">
        <v>3356</v>
      </c>
      <c r="B3298" s="41">
        <v>11016579.511920201</v>
      </c>
      <c r="C3298" s="41">
        <v>5635576.0821460001</v>
      </c>
      <c r="D3298" s="41">
        <v>930233.09199049894</v>
      </c>
      <c r="E3298" s="41">
        <v>1845108.1471389299</v>
      </c>
      <c r="F3298" s="41">
        <v>7491490.6799999997</v>
      </c>
      <c r="G3298" s="41">
        <v>12093496.7126131</v>
      </c>
      <c r="H3298" s="41">
        <v>0.12417196145941101</v>
      </c>
      <c r="I3298" s="41">
        <v>0.152570277313967</v>
      </c>
      <c r="J3298" s="41">
        <v>3420772</v>
      </c>
      <c r="K3298" s="41">
        <v>51999.383895657702</v>
      </c>
      <c r="L3298" s="41">
        <v>157490.55941746201</v>
      </c>
      <c r="M3298" s="41">
        <v>2.1851952486503499</v>
      </c>
      <c r="N3298" s="41">
        <v>232.56669748103999</v>
      </c>
      <c r="O3298" s="41">
        <v>1.64745738159281</v>
      </c>
    </row>
    <row r="3299" spans="1:15" x14ac:dyDescent="0.35">
      <c r="A3299" s="85" t="s">
        <v>3357</v>
      </c>
      <c r="B3299" s="41">
        <v>13304593.970652301</v>
      </c>
      <c r="C3299" s="41">
        <v>4325113.8738762699</v>
      </c>
      <c r="D3299" s="41">
        <v>1084260.12594405</v>
      </c>
      <c r="E3299" s="41">
        <v>2309525.25507402</v>
      </c>
      <c r="F3299" s="41">
        <v>7880680.9199999999</v>
      </c>
      <c r="G3299" s="41">
        <v>13258845.700060399</v>
      </c>
      <c r="H3299" s="41">
        <v>0.13758457383959799</v>
      </c>
      <c r="I3299" s="41">
        <v>0.174187505256472</v>
      </c>
      <c r="J3299" s="41">
        <v>3456439</v>
      </c>
      <c r="K3299" s="41">
        <v>60932.1953127776</v>
      </c>
      <c r="L3299" s="41">
        <v>116033.39451372701</v>
      </c>
      <c r="M3299" s="41">
        <v>2.2827920624997602</v>
      </c>
      <c r="N3299" s="41">
        <v>217.60120954076601</v>
      </c>
      <c r="O3299" s="41">
        <v>1.25132075927747</v>
      </c>
    </row>
    <row r="3300" spans="1:15" x14ac:dyDescent="0.35">
      <c r="A3300" s="85" t="s">
        <v>3358</v>
      </c>
      <c r="B3300" s="41">
        <v>10827574.764661999</v>
      </c>
      <c r="C3300" s="41">
        <v>4573233.8076667897</v>
      </c>
      <c r="D3300" s="41">
        <v>836841.24571172497</v>
      </c>
      <c r="E3300" s="41">
        <v>2916409.5344151501</v>
      </c>
      <c r="F3300" s="41">
        <v>7594195.9500000002</v>
      </c>
      <c r="G3300" s="41">
        <v>11729793.2883269</v>
      </c>
      <c r="H3300" s="41">
        <v>0.11019484501341099</v>
      </c>
      <c r="I3300" s="41">
        <v>0.248632645326961</v>
      </c>
      <c r="J3300" s="41">
        <v>3599145</v>
      </c>
      <c r="K3300" s="41">
        <v>56112.673595134504</v>
      </c>
      <c r="L3300" s="41">
        <v>169929.88587129099</v>
      </c>
      <c r="M3300" s="41">
        <v>2.1091468131842501</v>
      </c>
      <c r="N3300" s="41">
        <v>209.041763592043</v>
      </c>
      <c r="O3300" s="41">
        <v>1.2706445024212101</v>
      </c>
    </row>
    <row r="3301" spans="1:15" x14ac:dyDescent="0.35">
      <c r="A3301" s="85" t="s">
        <v>3359</v>
      </c>
      <c r="B3301" s="41">
        <v>11158613.374411</v>
      </c>
      <c r="C3301" s="41">
        <v>6508046.6164810602</v>
      </c>
      <c r="D3301" s="41">
        <v>1175387.8596991799</v>
      </c>
      <c r="E3301" s="41">
        <v>3200317.3756837798</v>
      </c>
      <c r="F3301" s="41">
        <v>8914781.1199999992</v>
      </c>
      <c r="G3301" s="41">
        <v>13257410.968182901</v>
      </c>
      <c r="H3301" s="41">
        <v>0.13184708002109399</v>
      </c>
      <c r="I3301" s="41">
        <v>0.241398368306178</v>
      </c>
      <c r="J3301" s="41">
        <v>3979813</v>
      </c>
      <c r="K3301" s="41">
        <v>54952.9988318463</v>
      </c>
      <c r="L3301" s="41">
        <v>129826.86190786499</v>
      </c>
      <c r="M3301" s="41">
        <v>2.2357906393814502</v>
      </c>
      <c r="N3301" s="41">
        <v>241.251468041001</v>
      </c>
      <c r="O3301" s="41">
        <v>1.6352644248564101</v>
      </c>
    </row>
    <row r="3302" spans="1:15" x14ac:dyDescent="0.35">
      <c r="A3302" s="85" t="s">
        <v>3360</v>
      </c>
      <c r="B3302" s="41">
        <v>11150658.011440899</v>
      </c>
      <c r="C3302" s="41">
        <v>5096952.3129765103</v>
      </c>
      <c r="D3302" s="41">
        <v>942013.54461736197</v>
      </c>
      <c r="E3302" s="41">
        <v>2766743.2440422098</v>
      </c>
      <c r="F3302" s="41">
        <v>7985802.3600000003</v>
      </c>
      <c r="G3302" s="41">
        <v>12107417.4024623</v>
      </c>
      <c r="H3302" s="41">
        <v>0.117961039123107</v>
      </c>
      <c r="I3302" s="41">
        <v>0.22851638397132801</v>
      </c>
      <c r="J3302" s="41">
        <v>3914609</v>
      </c>
      <c r="K3302" s="41">
        <v>59510.530363540398</v>
      </c>
      <c r="L3302" s="41">
        <v>136852.64938534101</v>
      </c>
      <c r="M3302" s="41">
        <v>2.0360086046088499</v>
      </c>
      <c r="N3302" s="41">
        <v>203.44521106112401</v>
      </c>
      <c r="O3302" s="41">
        <v>1.3020335652874899</v>
      </c>
    </row>
    <row r="3303" spans="1:15" x14ac:dyDescent="0.35">
      <c r="A3303" s="85" t="s">
        <v>3361</v>
      </c>
      <c r="B3303" s="41">
        <v>9649189.4451837409</v>
      </c>
      <c r="C3303" s="41">
        <v>6971014.2918733004</v>
      </c>
      <c r="D3303" s="41">
        <v>944737.84685171396</v>
      </c>
      <c r="E3303" s="41">
        <v>1960761.9668819399</v>
      </c>
      <c r="F3303" s="41">
        <v>8463216.0299999993</v>
      </c>
      <c r="G3303" s="41">
        <v>11234564.230036899</v>
      </c>
      <c r="H3303" s="41">
        <v>0.11162870515213801</v>
      </c>
      <c r="I3303" s="41">
        <v>0.17452941891948201</v>
      </c>
      <c r="J3303" s="41">
        <v>3728289</v>
      </c>
      <c r="K3303" s="41">
        <v>52470.992620787998</v>
      </c>
      <c r="L3303" s="41">
        <v>172076.70924623401</v>
      </c>
      <c r="M3303" s="41">
        <v>2.2728094656654299</v>
      </c>
      <c r="N3303" s="41">
        <v>214.111143467387</v>
      </c>
      <c r="O3303" s="41">
        <v>1.8697623204299101</v>
      </c>
    </row>
    <row r="3304" spans="1:15" x14ac:dyDescent="0.35">
      <c r="A3304" s="85" t="s">
        <v>3362</v>
      </c>
      <c r="B3304" s="41">
        <v>11980169.728693901</v>
      </c>
      <c r="C3304" s="41">
        <v>5499173.1953002298</v>
      </c>
      <c r="D3304" s="41">
        <v>823596.74577261601</v>
      </c>
      <c r="E3304" s="41">
        <v>2248493.6911266102</v>
      </c>
      <c r="F3304" s="41">
        <v>6958043.5199999996</v>
      </c>
      <c r="G3304" s="41">
        <v>13715766.0127456</v>
      </c>
      <c r="H3304" s="41">
        <v>0.118366138901732</v>
      </c>
      <c r="I3304" s="41">
        <v>0.16393497009479199</v>
      </c>
      <c r="J3304" s="41">
        <v>3444576</v>
      </c>
      <c r="K3304" s="41">
        <v>57702.002577810497</v>
      </c>
      <c r="L3304" s="41">
        <v>122376.171852258</v>
      </c>
      <c r="M3304" s="41">
        <v>2.02300080933278</v>
      </c>
      <c r="N3304" s="41">
        <v>237.7001633038</v>
      </c>
      <c r="O3304" s="41">
        <v>1.5964731784986701</v>
      </c>
    </row>
    <row r="3305" spans="1:15" x14ac:dyDescent="0.35">
      <c r="A3305" s="85" t="s">
        <v>3363</v>
      </c>
      <c r="B3305" s="41">
        <v>12810238.712048501</v>
      </c>
      <c r="C3305" s="41">
        <v>4118687.8278959701</v>
      </c>
      <c r="D3305" s="41">
        <v>1133081.0834876101</v>
      </c>
      <c r="E3305" s="41">
        <v>2766151.1149462</v>
      </c>
      <c r="F3305" s="41">
        <v>7889310</v>
      </c>
      <c r="G3305" s="41">
        <v>13084464.100340299</v>
      </c>
      <c r="H3305" s="41">
        <v>0.143622329898003</v>
      </c>
      <c r="I3305" s="41">
        <v>0.211407291405558</v>
      </c>
      <c r="J3305" s="41">
        <v>3371500</v>
      </c>
      <c r="K3305" s="41">
        <v>60897.626828354601</v>
      </c>
      <c r="L3305" s="41">
        <v>145615.361962022</v>
      </c>
      <c r="M3305" s="41">
        <v>2.3424444619711502</v>
      </c>
      <c r="N3305" s="41">
        <v>214.86006160580601</v>
      </c>
      <c r="O3305" s="41">
        <v>1.2216188129604</v>
      </c>
    </row>
    <row r="3306" spans="1:15" x14ac:dyDescent="0.35">
      <c r="A3306" s="85" t="s">
        <v>3364</v>
      </c>
      <c r="B3306" s="41">
        <v>12615775.175336299</v>
      </c>
      <c r="C3306" s="41">
        <v>4803469.0278924704</v>
      </c>
      <c r="D3306" s="41">
        <v>1133989.2531739599</v>
      </c>
      <c r="E3306" s="41">
        <v>1801868.6583452499</v>
      </c>
      <c r="F3306" s="41">
        <v>8768093.4000000004</v>
      </c>
      <c r="G3306" s="41">
        <v>11697739.936942</v>
      </c>
      <c r="H3306" s="41">
        <v>0.129331338233003</v>
      </c>
      <c r="I3306" s="41">
        <v>0.154035622954385</v>
      </c>
      <c r="J3306" s="41">
        <v>3845655</v>
      </c>
      <c r="K3306" s="41">
        <v>54769.8283403971</v>
      </c>
      <c r="L3306" s="41">
        <v>110731.222194025</v>
      </c>
      <c r="M3306" s="41">
        <v>2.2777877921360798</v>
      </c>
      <c r="N3306" s="41">
        <v>213.57860147875101</v>
      </c>
      <c r="O3306" s="41">
        <v>1.24906395084647</v>
      </c>
    </row>
    <row r="3307" spans="1:15" x14ac:dyDescent="0.35">
      <c r="A3307" s="85" t="s">
        <v>3365</v>
      </c>
      <c r="B3307" s="41">
        <v>11917688.3521885</v>
      </c>
      <c r="C3307" s="41">
        <v>5783214.2954020901</v>
      </c>
      <c r="D3307" s="41">
        <v>1250111.7299544001</v>
      </c>
      <c r="E3307" s="41">
        <v>3357973.6047072001</v>
      </c>
      <c r="F3307" s="41">
        <v>8534968.7400000002</v>
      </c>
      <c r="G3307" s="41">
        <v>13923223.9255851</v>
      </c>
      <c r="H3307" s="41">
        <v>0.14646939760840899</v>
      </c>
      <c r="I3307" s="41">
        <v>0.24117787824532799</v>
      </c>
      <c r="J3307" s="41">
        <v>3897246</v>
      </c>
      <c r="K3307" s="41">
        <v>59225.079440150897</v>
      </c>
      <c r="L3307" s="41">
        <v>149204.683332924</v>
      </c>
      <c r="M3307" s="41">
        <v>2.1865824178431099</v>
      </c>
      <c r="N3307" s="41">
        <v>235.094139313619</v>
      </c>
      <c r="O3307" s="41">
        <v>1.48392333853241</v>
      </c>
    </row>
    <row r="3308" spans="1:15" x14ac:dyDescent="0.35">
      <c r="A3308" s="85" t="s">
        <v>3366</v>
      </c>
      <c r="B3308" s="41">
        <v>10568727.7239314</v>
      </c>
      <c r="C3308" s="41">
        <v>6603702.2602852201</v>
      </c>
      <c r="D3308" s="41">
        <v>1155415.45969718</v>
      </c>
      <c r="E3308" s="41">
        <v>1855463.2747672701</v>
      </c>
      <c r="F3308" s="41">
        <v>8599074.75</v>
      </c>
      <c r="G3308" s="41">
        <v>11701681.2826999</v>
      </c>
      <c r="H3308" s="41">
        <v>0.13436509081365799</v>
      </c>
      <c r="I3308" s="41">
        <v>0.15856381915908499</v>
      </c>
      <c r="J3308" s="41">
        <v>3821811</v>
      </c>
      <c r="K3308" s="41">
        <v>51226.552040887298</v>
      </c>
      <c r="L3308" s="41">
        <v>117447.314018812</v>
      </c>
      <c r="M3308" s="41">
        <v>2.2490722943493902</v>
      </c>
      <c r="N3308" s="41">
        <v>228.431585347956</v>
      </c>
      <c r="O3308" s="41">
        <v>1.72789870045516</v>
      </c>
    </row>
    <row r="3309" spans="1:15" x14ac:dyDescent="0.35">
      <c r="A3309" s="85" t="s">
        <v>3367</v>
      </c>
      <c r="B3309" s="41">
        <v>11230000.903930999</v>
      </c>
      <c r="C3309" s="41">
        <v>5604492.6166535001</v>
      </c>
      <c r="D3309" s="41">
        <v>992337.08284292906</v>
      </c>
      <c r="E3309" s="41">
        <v>2193318.4849017202</v>
      </c>
      <c r="F3309" s="41">
        <v>7062891.9900000002</v>
      </c>
      <c r="G3309" s="41">
        <v>13077597.8399287</v>
      </c>
      <c r="H3309" s="41">
        <v>0.14050010735658</v>
      </c>
      <c r="I3309" s="41">
        <v>0.167715700677464</v>
      </c>
      <c r="J3309" s="41">
        <v>3057529</v>
      </c>
      <c r="K3309" s="41">
        <v>51343.087589527997</v>
      </c>
      <c r="L3309" s="41">
        <v>120340.741599487</v>
      </c>
      <c r="M3309" s="41">
        <v>2.3143616131098401</v>
      </c>
      <c r="N3309" s="41">
        <v>254.708507371179</v>
      </c>
      <c r="O3309" s="41">
        <v>1.8330137233869199</v>
      </c>
    </row>
    <row r="3310" spans="1:15" x14ac:dyDescent="0.35">
      <c r="A3310" s="85" t="s">
        <v>3368</v>
      </c>
      <c r="B3310" s="41">
        <v>14437644.718649</v>
      </c>
      <c r="C3310" s="41">
        <v>4761966.6916950699</v>
      </c>
      <c r="D3310" s="41">
        <v>1050184.2125040099</v>
      </c>
      <c r="E3310" s="41">
        <v>2960268.3617050401</v>
      </c>
      <c r="F3310" s="41">
        <v>8902680</v>
      </c>
      <c r="G3310" s="41">
        <v>14467562.4238884</v>
      </c>
      <c r="H3310" s="41">
        <v>0.11796270477025</v>
      </c>
      <c r="I3310" s="41">
        <v>0.20461417583497901</v>
      </c>
      <c r="J3310" s="41">
        <v>3709450</v>
      </c>
      <c r="K3310" s="41">
        <v>63102.727892390802</v>
      </c>
      <c r="L3310" s="41">
        <v>160178.43933528199</v>
      </c>
      <c r="M3310" s="41">
        <v>2.3982811585752399</v>
      </c>
      <c r="N3310" s="41">
        <v>229.274845252592</v>
      </c>
      <c r="O3310" s="41">
        <v>1.2837392852565901</v>
      </c>
    </row>
    <row r="3311" spans="1:15" x14ac:dyDescent="0.35">
      <c r="A3311" s="85" t="s">
        <v>3369</v>
      </c>
      <c r="B3311" s="41">
        <v>12595998.3596234</v>
      </c>
      <c r="C3311" s="41">
        <v>4363182.0343971997</v>
      </c>
      <c r="D3311" s="41">
        <v>766816.62807021802</v>
      </c>
      <c r="E3311" s="41">
        <v>3466627.9674773202</v>
      </c>
      <c r="F3311" s="41">
        <v>7247550.96</v>
      </c>
      <c r="G3311" s="41">
        <v>14049162.874291999</v>
      </c>
      <c r="H3311" s="41">
        <v>0.10580355106191899</v>
      </c>
      <c r="I3311" s="41">
        <v>0.24674978847464099</v>
      </c>
      <c r="J3311" s="41">
        <v>3097244</v>
      </c>
      <c r="K3311" s="41">
        <v>61659.701006328498</v>
      </c>
      <c r="L3311" s="41">
        <v>104088.84472386001</v>
      </c>
      <c r="M3311" s="41">
        <v>2.3380080524494198</v>
      </c>
      <c r="N3311" s="41">
        <v>227.85321014472399</v>
      </c>
      <c r="O3311" s="41">
        <v>1.40873048245382</v>
      </c>
    </row>
    <row r="3312" spans="1:15" x14ac:dyDescent="0.35">
      <c r="A3312" s="85" t="s">
        <v>3370</v>
      </c>
      <c r="B3312" s="41">
        <v>10775185.582129501</v>
      </c>
      <c r="C3312" s="41">
        <v>5344081.8106528502</v>
      </c>
      <c r="D3312" s="41">
        <v>984053.54468708695</v>
      </c>
      <c r="E3312" s="41">
        <v>1765246.7571918</v>
      </c>
      <c r="F3312" s="41">
        <v>7271188.2000000002</v>
      </c>
      <c r="G3312" s="41">
        <v>11752796.5004043</v>
      </c>
      <c r="H3312" s="41">
        <v>0.135336002537671</v>
      </c>
      <c r="I3312" s="41">
        <v>0.150198019435721</v>
      </c>
      <c r="J3312" s="41">
        <v>3381948</v>
      </c>
      <c r="K3312" s="41">
        <v>54257.866674688601</v>
      </c>
      <c r="L3312" s="41">
        <v>155417.005743015</v>
      </c>
      <c r="M3312" s="41">
        <v>2.1545094227609298</v>
      </c>
      <c r="N3312" s="41">
        <v>216.60601047329899</v>
      </c>
      <c r="O3312" s="41">
        <v>1.5801785866172</v>
      </c>
    </row>
    <row r="3313" spans="1:15" x14ac:dyDescent="0.35">
      <c r="A3313" s="85" t="s">
        <v>3371</v>
      </c>
      <c r="B3313" s="41">
        <v>12895652.5073193</v>
      </c>
      <c r="C3313" s="41">
        <v>6190901.7210298097</v>
      </c>
      <c r="D3313" s="41">
        <v>1417884.06525218</v>
      </c>
      <c r="E3313" s="41">
        <v>2217927.2345272098</v>
      </c>
      <c r="F3313" s="41">
        <v>9474849.9299999997</v>
      </c>
      <c r="G3313" s="41">
        <v>13405632.2039306</v>
      </c>
      <c r="H3313" s="41">
        <v>0.14964712641651101</v>
      </c>
      <c r="I3313" s="41">
        <v>0.165447417979803</v>
      </c>
      <c r="J3313" s="41">
        <v>3931473</v>
      </c>
      <c r="K3313" s="41">
        <v>52531.965217800796</v>
      </c>
      <c r="L3313" s="41">
        <v>158116.605802053</v>
      </c>
      <c r="M3313" s="41">
        <v>2.4123380950645399</v>
      </c>
      <c r="N3313" s="41">
        <v>255.19217532399</v>
      </c>
      <c r="O3313" s="41">
        <v>1.57470284573487</v>
      </c>
    </row>
    <row r="3314" spans="1:15" x14ac:dyDescent="0.35">
      <c r="A3314" s="85" t="s">
        <v>3372</v>
      </c>
      <c r="B3314" s="41">
        <v>10547240.200661</v>
      </c>
      <c r="C3314" s="41">
        <v>4867739.4319081903</v>
      </c>
      <c r="D3314" s="41">
        <v>1103143.81969515</v>
      </c>
      <c r="E3314" s="41">
        <v>2712824.1115363901</v>
      </c>
      <c r="F3314" s="41">
        <v>7375261.7599999998</v>
      </c>
      <c r="G3314" s="41">
        <v>12011335.9425631</v>
      </c>
      <c r="H3314" s="41">
        <v>0.14957351421451801</v>
      </c>
      <c r="I3314" s="41">
        <v>0.225855319051005</v>
      </c>
      <c r="J3314" s="41">
        <v>3446384</v>
      </c>
      <c r="K3314" s="41">
        <v>53619.641723865498</v>
      </c>
      <c r="L3314" s="41">
        <v>155650.13876237901</v>
      </c>
      <c r="M3314" s="41">
        <v>2.14420951641798</v>
      </c>
      <c r="N3314" s="41">
        <v>224.00965011549599</v>
      </c>
      <c r="O3314" s="41">
        <v>1.41241934500282</v>
      </c>
    </row>
    <row r="3315" spans="1:15" x14ac:dyDescent="0.35">
      <c r="A3315" s="85" t="s">
        <v>3373</v>
      </c>
      <c r="B3315" s="41">
        <v>12211629.234514</v>
      </c>
      <c r="C3315" s="41">
        <v>5056292.9609452598</v>
      </c>
      <c r="D3315" s="41">
        <v>895981.46767094301</v>
      </c>
      <c r="E3315" s="41">
        <v>2935056.0452550198</v>
      </c>
      <c r="F3315" s="41">
        <v>8419960.6999999993</v>
      </c>
      <c r="G3315" s="41">
        <v>12805643.6072051</v>
      </c>
      <c r="H3315" s="41">
        <v>0.10641159734521601</v>
      </c>
      <c r="I3315" s="41">
        <v>0.22920019760690599</v>
      </c>
      <c r="J3315" s="41">
        <v>3582962</v>
      </c>
      <c r="K3315" s="41">
        <v>61453.323770059898</v>
      </c>
      <c r="L3315" s="41">
        <v>126644.598819864</v>
      </c>
      <c r="M3315" s="41">
        <v>2.35371289849577</v>
      </c>
      <c r="N3315" s="41">
        <v>208.37981556108201</v>
      </c>
      <c r="O3315" s="41">
        <v>1.4112047409225299</v>
      </c>
    </row>
    <row r="3316" spans="1:15" x14ac:dyDescent="0.35">
      <c r="A3316" s="85" t="s">
        <v>3374</v>
      </c>
      <c r="B3316" s="41">
        <v>10612356.5132735</v>
      </c>
      <c r="C3316" s="41">
        <v>5642713.5946415104</v>
      </c>
      <c r="D3316" s="41">
        <v>808303.357333694</v>
      </c>
      <c r="E3316" s="41">
        <v>2720700.8551372201</v>
      </c>
      <c r="F3316" s="41">
        <v>6489724.4699999997</v>
      </c>
      <c r="G3316" s="41">
        <v>13394367.904828699</v>
      </c>
      <c r="H3316" s="41">
        <v>0.12455125962130301</v>
      </c>
      <c r="I3316" s="41">
        <v>0.20312275088071999</v>
      </c>
      <c r="J3316" s="41">
        <v>3046819</v>
      </c>
      <c r="K3316" s="41">
        <v>60900.099594565203</v>
      </c>
      <c r="L3316" s="41">
        <v>100018.05444270201</v>
      </c>
      <c r="M3316" s="41">
        <v>2.1296541939561302</v>
      </c>
      <c r="N3316" s="41">
        <v>219.93942247633399</v>
      </c>
      <c r="O3316" s="41">
        <v>1.85200157759339</v>
      </c>
    </row>
    <row r="3317" spans="1:15" x14ac:dyDescent="0.35">
      <c r="A3317" s="85" t="s">
        <v>3375</v>
      </c>
      <c r="B3317" s="41">
        <v>13055377.585631</v>
      </c>
      <c r="C3317" s="41">
        <v>4597658.37446904</v>
      </c>
      <c r="D3317" s="41">
        <v>1190114.59002041</v>
      </c>
      <c r="E3317" s="41">
        <v>3178335.4208500599</v>
      </c>
      <c r="F3317" s="41">
        <v>8146332</v>
      </c>
      <c r="G3317" s="41">
        <v>14029421.7428097</v>
      </c>
      <c r="H3317" s="41">
        <v>0.146092080462767</v>
      </c>
      <c r="I3317" s="41">
        <v>0.22654785629201099</v>
      </c>
      <c r="J3317" s="41">
        <v>3394305</v>
      </c>
      <c r="K3317" s="41">
        <v>61667.787880482101</v>
      </c>
      <c r="L3317" s="41">
        <v>154267.77183914901</v>
      </c>
      <c r="M3317" s="41">
        <v>2.39891510996687</v>
      </c>
      <c r="N3317" s="41">
        <v>227.49847942324899</v>
      </c>
      <c r="O3317" s="41">
        <v>1.35452128623357</v>
      </c>
    </row>
    <row r="3318" spans="1:15" x14ac:dyDescent="0.35">
      <c r="A3318" s="85" t="s">
        <v>3376</v>
      </c>
      <c r="B3318" s="41">
        <v>11824248.2614944</v>
      </c>
      <c r="C3318" s="41">
        <v>6661168.5811632499</v>
      </c>
      <c r="D3318" s="41">
        <v>1078813.6798491401</v>
      </c>
      <c r="E3318" s="41">
        <v>3094206.2901043501</v>
      </c>
      <c r="F3318" s="41">
        <v>8611934.6300000008</v>
      </c>
      <c r="G3318" s="41">
        <v>14165434.992522901</v>
      </c>
      <c r="H3318" s="41">
        <v>0.12526960853732599</v>
      </c>
      <c r="I3318" s="41">
        <v>0.218433552639761</v>
      </c>
      <c r="J3318" s="41">
        <v>3896803</v>
      </c>
      <c r="K3318" s="41">
        <v>64694.167850396698</v>
      </c>
      <c r="L3318" s="41">
        <v>118932.809911747</v>
      </c>
      <c r="M3318" s="41">
        <v>2.21020284508633</v>
      </c>
      <c r="N3318" s="41">
        <v>218.95858700750199</v>
      </c>
      <c r="O3318" s="41">
        <v>1.7093932080126299</v>
      </c>
    </row>
    <row r="3319" spans="1:15" x14ac:dyDescent="0.35">
      <c r="A3319" s="85" t="s">
        <v>3377</v>
      </c>
      <c r="B3319" s="41">
        <v>11453744.690505</v>
      </c>
      <c r="C3319" s="41">
        <v>3700865.9972338602</v>
      </c>
      <c r="D3319" s="41">
        <v>1058725.35756164</v>
      </c>
      <c r="E3319" s="41">
        <v>2482687.1786953202</v>
      </c>
      <c r="F3319" s="41">
        <v>7677028.5300000003</v>
      </c>
      <c r="G3319" s="41">
        <v>11137811.36441</v>
      </c>
      <c r="H3319" s="41">
        <v>0.13790822235770001</v>
      </c>
      <c r="I3319" s="41">
        <v>0.22290619740863599</v>
      </c>
      <c r="J3319" s="41">
        <v>3159271</v>
      </c>
      <c r="K3319" s="41">
        <v>52853.468250414997</v>
      </c>
      <c r="L3319" s="41">
        <v>118816.67041417499</v>
      </c>
      <c r="M3319" s="41">
        <v>2.4328433899844799</v>
      </c>
      <c r="N3319" s="41">
        <v>210.72920042109101</v>
      </c>
      <c r="O3319" s="41">
        <v>1.1714303702448601</v>
      </c>
    </row>
    <row r="3320" spans="1:15" x14ac:dyDescent="0.35">
      <c r="A3320" s="85" t="s">
        <v>3378</v>
      </c>
      <c r="B3320" s="41">
        <v>13331081.9095903</v>
      </c>
      <c r="C3320" s="41">
        <v>3540284.3128753598</v>
      </c>
      <c r="D3320" s="41">
        <v>725171.93130799697</v>
      </c>
      <c r="E3320" s="41">
        <v>2037494.1376811699</v>
      </c>
      <c r="F3320" s="41">
        <v>6627141.3600000003</v>
      </c>
      <c r="G3320" s="41">
        <v>13124031.4352416</v>
      </c>
      <c r="H3320" s="41">
        <v>0.109424545503885</v>
      </c>
      <c r="I3320" s="41">
        <v>0.15524910525663199</v>
      </c>
      <c r="J3320" s="41">
        <v>3068121</v>
      </c>
      <c r="K3320" s="41">
        <v>55280.027948450297</v>
      </c>
      <c r="L3320" s="41">
        <v>117140.50378673201</v>
      </c>
      <c r="M3320" s="41">
        <v>2.1598957302726101</v>
      </c>
      <c r="N3320" s="41">
        <v>237.40825193807299</v>
      </c>
      <c r="O3320" s="41">
        <v>1.15389331544465</v>
      </c>
    </row>
    <row r="3321" spans="1:15" x14ac:dyDescent="0.35">
      <c r="A3321" s="85" t="s">
        <v>3379</v>
      </c>
      <c r="B3321" s="41">
        <v>12572191.4566328</v>
      </c>
      <c r="C3321" s="41">
        <v>3937946.92423655</v>
      </c>
      <c r="D3321" s="41">
        <v>1003048.79328988</v>
      </c>
      <c r="E3321" s="41">
        <v>2968367.9294428299</v>
      </c>
      <c r="F3321" s="41">
        <v>7317123.75</v>
      </c>
      <c r="G3321" s="41">
        <v>13304829.153219299</v>
      </c>
      <c r="H3321" s="41">
        <v>0.13708238750094701</v>
      </c>
      <c r="I3321" s="41">
        <v>0.22310455063036899</v>
      </c>
      <c r="J3321" s="41">
        <v>3252055</v>
      </c>
      <c r="K3321" s="41">
        <v>58826.675302734002</v>
      </c>
      <c r="L3321" s="41">
        <v>140397.79961730001</v>
      </c>
      <c r="M3321" s="41">
        <v>2.2517328959685599</v>
      </c>
      <c r="N3321" s="41">
        <v>226.17315352077301</v>
      </c>
      <c r="O3321" s="41">
        <v>1.21091030878523</v>
      </c>
    </row>
    <row r="3322" spans="1:15" x14ac:dyDescent="0.35">
      <c r="A3322" s="85" t="s">
        <v>3380</v>
      </c>
      <c r="B3322" s="41">
        <v>9308372.6420777999</v>
      </c>
      <c r="C3322" s="41">
        <v>6938798.8569111601</v>
      </c>
      <c r="D3322" s="41">
        <v>812911.25046470598</v>
      </c>
      <c r="E3322" s="41">
        <v>2166745.7286266699</v>
      </c>
      <c r="F3322" s="41">
        <v>7616829.4000000004</v>
      </c>
      <c r="G3322" s="41">
        <v>11721267.1449924</v>
      </c>
      <c r="H3322" s="41">
        <v>0.10672567386959</v>
      </c>
      <c r="I3322" s="41">
        <v>0.18485592912643001</v>
      </c>
      <c r="J3322" s="41">
        <v>3697490</v>
      </c>
      <c r="K3322" s="41">
        <v>54525.129762256998</v>
      </c>
      <c r="L3322" s="41">
        <v>111268.06691205601</v>
      </c>
      <c r="M3322" s="41">
        <v>2.06280561583764</v>
      </c>
      <c r="N3322" s="41">
        <v>214.96896257773801</v>
      </c>
      <c r="O3322" s="41">
        <v>1.87662410362466</v>
      </c>
    </row>
    <row r="3323" spans="1:15" x14ac:dyDescent="0.35">
      <c r="A3323" s="85" t="s">
        <v>3381</v>
      </c>
      <c r="B3323" s="41">
        <v>9396039.2347688302</v>
      </c>
      <c r="C3323" s="41">
        <v>6725160.1415218404</v>
      </c>
      <c r="D3323" s="41">
        <v>1231410.38477032</v>
      </c>
      <c r="E3323" s="41">
        <v>1803133.7892768499</v>
      </c>
      <c r="F3323" s="41">
        <v>8783864.3200000003</v>
      </c>
      <c r="G3323" s="41">
        <v>10487590.9749033</v>
      </c>
      <c r="H3323" s="41">
        <v>0.14019005074640301</v>
      </c>
      <c r="I3323" s="41">
        <v>0.171930216728677</v>
      </c>
      <c r="J3323" s="41">
        <v>3921368</v>
      </c>
      <c r="K3323" s="41">
        <v>51374.502669262904</v>
      </c>
      <c r="L3323" s="41">
        <v>115711.744565505</v>
      </c>
      <c r="M3323" s="41">
        <v>2.2443429369793999</v>
      </c>
      <c r="N3323" s="41">
        <v>204.14085865582501</v>
      </c>
      <c r="O3323" s="41">
        <v>1.715003575671</v>
      </c>
    </row>
    <row r="3324" spans="1:15" x14ac:dyDescent="0.35">
      <c r="A3324" s="85" t="s">
        <v>3382</v>
      </c>
      <c r="B3324" s="41">
        <v>10266669.328027399</v>
      </c>
      <c r="C3324" s="41">
        <v>6570198.3295448003</v>
      </c>
      <c r="D3324" s="41">
        <v>1181951.2599478301</v>
      </c>
      <c r="E3324" s="41">
        <v>2897120.6312528802</v>
      </c>
      <c r="F3324" s="41">
        <v>8396429.2400000002</v>
      </c>
      <c r="G3324" s="41">
        <v>12669809.8530154</v>
      </c>
      <c r="H3324" s="41">
        <v>0.14076832260041</v>
      </c>
      <c r="I3324" s="41">
        <v>0.22866330788408601</v>
      </c>
      <c r="J3324" s="41">
        <v>3557809</v>
      </c>
      <c r="K3324" s="41">
        <v>60548.673132689997</v>
      </c>
      <c r="L3324" s="41">
        <v>150299.54424251401</v>
      </c>
      <c r="M3324" s="41">
        <v>2.3604872054021402</v>
      </c>
      <c r="N3324" s="41">
        <v>209.25341501914801</v>
      </c>
      <c r="O3324" s="41">
        <v>1.8466978776951799</v>
      </c>
    </row>
    <row r="3325" spans="1:15" x14ac:dyDescent="0.35">
      <c r="A3325" s="85" t="s">
        <v>3383</v>
      </c>
      <c r="B3325" s="41">
        <v>12712827.245227501</v>
      </c>
      <c r="C3325" s="41">
        <v>5008881.1589824399</v>
      </c>
      <c r="D3325" s="41">
        <v>1049485.9792041499</v>
      </c>
      <c r="E3325" s="41">
        <v>2988018.9437333802</v>
      </c>
      <c r="F3325" s="41">
        <v>8404439.7799999993</v>
      </c>
      <c r="G3325" s="41">
        <v>13501692.5792758</v>
      </c>
      <c r="H3325" s="41">
        <v>0.12487280612107</v>
      </c>
      <c r="I3325" s="41">
        <v>0.22130698993397299</v>
      </c>
      <c r="J3325" s="41">
        <v>3516502</v>
      </c>
      <c r="K3325" s="41">
        <v>59114.240714867701</v>
      </c>
      <c r="L3325" s="41">
        <v>146919.03212834999</v>
      </c>
      <c r="M3325" s="41">
        <v>2.3900016263948198</v>
      </c>
      <c r="N3325" s="41">
        <v>228.39673702156099</v>
      </c>
      <c r="O3325" s="41">
        <v>1.4243930926194399</v>
      </c>
    </row>
    <row r="3326" spans="1:15" x14ac:dyDescent="0.35">
      <c r="A3326" s="85" t="s">
        <v>3384</v>
      </c>
      <c r="B3326" s="41">
        <v>12831838.412419099</v>
      </c>
      <c r="C3326" s="41">
        <v>4347688.2882872103</v>
      </c>
      <c r="D3326" s="41">
        <v>917290.86695312103</v>
      </c>
      <c r="E3326" s="41">
        <v>3464668.0547352401</v>
      </c>
      <c r="F3326" s="41">
        <v>7852843.4199999999</v>
      </c>
      <c r="G3326" s="41">
        <v>13904255.9602452</v>
      </c>
      <c r="H3326" s="41">
        <v>0.116810028914739</v>
      </c>
      <c r="I3326" s="41">
        <v>0.24918039948641299</v>
      </c>
      <c r="J3326" s="41">
        <v>3669553</v>
      </c>
      <c r="K3326" s="41">
        <v>59859.893061155402</v>
      </c>
      <c r="L3326" s="41">
        <v>195613.75785046801</v>
      </c>
      <c r="M3326" s="41">
        <v>2.13570079244057</v>
      </c>
      <c r="N3326" s="41">
        <v>232.27996299558299</v>
      </c>
      <c r="O3326" s="41">
        <v>1.1848005161084201</v>
      </c>
    </row>
    <row r="3327" spans="1:15" x14ac:dyDescent="0.35">
      <c r="A3327" s="85" t="s">
        <v>3385</v>
      </c>
      <c r="B3327" s="41">
        <v>12355351.625638301</v>
      </c>
      <c r="C3327" s="41">
        <v>3703297.18101642</v>
      </c>
      <c r="D3327" s="41">
        <v>1015427.2357154801</v>
      </c>
      <c r="E3327" s="41">
        <v>2184013.0511225499</v>
      </c>
      <c r="F3327" s="41">
        <v>7288671.7599999998</v>
      </c>
      <c r="G3327" s="41">
        <v>12133891.535119001</v>
      </c>
      <c r="H3327" s="41">
        <v>0.139315813518742</v>
      </c>
      <c r="I3327" s="41">
        <v>0.17999279495793999</v>
      </c>
      <c r="J3327" s="41">
        <v>3225076</v>
      </c>
      <c r="K3327" s="41">
        <v>56761.433012672402</v>
      </c>
      <c r="L3327" s="41">
        <v>164474.20162618899</v>
      </c>
      <c r="M3327" s="41">
        <v>2.2591899753673599</v>
      </c>
      <c r="N3327" s="41">
        <v>213.76863093230801</v>
      </c>
      <c r="O3327" s="41">
        <v>1.1482821431235799</v>
      </c>
    </row>
    <row r="3328" spans="1:15" x14ac:dyDescent="0.35">
      <c r="A3328" s="85" t="s">
        <v>3386</v>
      </c>
      <c r="B3328" s="41">
        <v>13027544.049990401</v>
      </c>
      <c r="C3328" s="41">
        <v>4916122.8873471199</v>
      </c>
      <c r="D3328" s="41">
        <v>921214.680062662</v>
      </c>
      <c r="E3328" s="41">
        <v>2786714.655336</v>
      </c>
      <c r="F3328" s="41">
        <v>8336825.2199999997</v>
      </c>
      <c r="G3328" s="41">
        <v>13469002.861642599</v>
      </c>
      <c r="H3328" s="41">
        <v>0.110499459416838</v>
      </c>
      <c r="I3328" s="41">
        <v>0.20689836389240701</v>
      </c>
      <c r="J3328" s="41">
        <v>3951102</v>
      </c>
      <c r="K3328" s="41">
        <v>57310.0283450028</v>
      </c>
      <c r="L3328" s="41">
        <v>154231.80890635899</v>
      </c>
      <c r="M3328" s="41">
        <v>2.1121327786834598</v>
      </c>
      <c r="N3328" s="41">
        <v>235.01927791594099</v>
      </c>
      <c r="O3328" s="41">
        <v>1.24424094527226</v>
      </c>
    </row>
    <row r="3329" spans="1:15" x14ac:dyDescent="0.35">
      <c r="A3329" s="85" t="s">
        <v>3387</v>
      </c>
      <c r="B3329" s="41">
        <v>10560032.846713601</v>
      </c>
      <c r="C3329" s="41">
        <v>5700509.8817804297</v>
      </c>
      <c r="D3329" s="41">
        <v>862991.23471192794</v>
      </c>
      <c r="E3329" s="41">
        <v>2741411.2327850298</v>
      </c>
      <c r="F3329" s="41">
        <v>7204400.3200000003</v>
      </c>
      <c r="G3329" s="41">
        <v>12801287.9626662</v>
      </c>
      <c r="H3329" s="41">
        <v>0.119786685411719</v>
      </c>
      <c r="I3329" s="41">
        <v>0.21415120422102099</v>
      </c>
      <c r="J3329" s="41">
        <v>3463654</v>
      </c>
      <c r="K3329" s="41">
        <v>59267.965936692402</v>
      </c>
      <c r="L3329" s="41">
        <v>140743.08667525899</v>
      </c>
      <c r="M3329" s="41">
        <v>2.0838648211478699</v>
      </c>
      <c r="N3329" s="41">
        <v>215.99185722966601</v>
      </c>
      <c r="O3329" s="41">
        <v>1.64580812107111</v>
      </c>
    </row>
    <row r="3330" spans="1:15" x14ac:dyDescent="0.35">
      <c r="A3330" s="85" t="s">
        <v>3388</v>
      </c>
      <c r="B3330" s="41">
        <v>11695333.0916076</v>
      </c>
      <c r="C3330" s="41">
        <v>5042933.14903834</v>
      </c>
      <c r="D3330" s="41">
        <v>721559.67496885103</v>
      </c>
      <c r="E3330" s="41">
        <v>2492377.6588412598</v>
      </c>
      <c r="F3330" s="41">
        <v>7106801.0999999996</v>
      </c>
      <c r="G3330" s="41">
        <v>12995084.5919294</v>
      </c>
      <c r="H3330" s="41">
        <v>0.10153086667486</v>
      </c>
      <c r="I3330" s="41">
        <v>0.191793877231792</v>
      </c>
      <c r="J3330" s="41">
        <v>3384191</v>
      </c>
      <c r="K3330" s="41">
        <v>53818.788171661501</v>
      </c>
      <c r="L3330" s="41">
        <v>149682.11747328399</v>
      </c>
      <c r="M3330" s="41">
        <v>2.1007095459563798</v>
      </c>
      <c r="N3330" s="41">
        <v>241.46048832233001</v>
      </c>
      <c r="O3330" s="41">
        <v>1.4901443650900099</v>
      </c>
    </row>
    <row r="3331" spans="1:15" x14ac:dyDescent="0.35">
      <c r="A3331" s="85" t="s">
        <v>3389</v>
      </c>
      <c r="B3331" s="41">
        <v>14137323.747147299</v>
      </c>
      <c r="C3331" s="41">
        <v>5206562.5965413302</v>
      </c>
      <c r="D3331" s="41">
        <v>1224621.99708784</v>
      </c>
      <c r="E3331" s="41">
        <v>2994732.9339590902</v>
      </c>
      <c r="F3331" s="41">
        <v>8176304.4000000004</v>
      </c>
      <c r="G3331" s="41">
        <v>15501582.8518705</v>
      </c>
      <c r="H3331" s="41">
        <v>0.149776957556501</v>
      </c>
      <c r="I3331" s="41">
        <v>0.19318884804062</v>
      </c>
      <c r="J3331" s="41">
        <v>3716502</v>
      </c>
      <c r="K3331" s="41">
        <v>61082.760075145801</v>
      </c>
      <c r="L3331" s="41">
        <v>114645.977134942</v>
      </c>
      <c r="M3331" s="41">
        <v>2.2047477273654601</v>
      </c>
      <c r="N3331" s="41">
        <v>253.78097161335199</v>
      </c>
      <c r="O3331" s="41">
        <v>1.4009309282064999</v>
      </c>
    </row>
    <row r="3332" spans="1:15" x14ac:dyDescent="0.35">
      <c r="A3332" s="85" t="s">
        <v>3390</v>
      </c>
      <c r="B3332" s="41">
        <v>12340837.907824799</v>
      </c>
      <c r="C3332" s="41">
        <v>4784214.8102615103</v>
      </c>
      <c r="D3332" s="41">
        <v>1096860.7708447899</v>
      </c>
      <c r="E3332" s="41">
        <v>2400106.8072103099</v>
      </c>
      <c r="F3332" s="41">
        <v>7640562.9299999997</v>
      </c>
      <c r="G3332" s="41">
        <v>13154439.1150991</v>
      </c>
      <c r="H3332" s="41">
        <v>0.14355758612209801</v>
      </c>
      <c r="I3332" s="41">
        <v>0.182456035275225</v>
      </c>
      <c r="J3332" s="41">
        <v>3307603</v>
      </c>
      <c r="K3332" s="41">
        <v>63282.047025059401</v>
      </c>
      <c r="L3332" s="41">
        <v>172981.74895765301</v>
      </c>
      <c r="M3332" s="41">
        <v>2.3111994740231401</v>
      </c>
      <c r="N3332" s="41">
        <v>207.86677799104601</v>
      </c>
      <c r="O3332" s="41">
        <v>1.44642957763114</v>
      </c>
    </row>
    <row r="3333" spans="1:15" x14ac:dyDescent="0.35">
      <c r="A3333" s="85" t="s">
        <v>3391</v>
      </c>
      <c r="B3333" s="41">
        <v>11729332.6614771</v>
      </c>
      <c r="C3333" s="41">
        <v>5285954.1066462798</v>
      </c>
      <c r="D3333" s="41">
        <v>1114320.5707375801</v>
      </c>
      <c r="E3333" s="41">
        <v>2208891.7812226699</v>
      </c>
      <c r="F3333" s="41">
        <v>8279663.3399999999</v>
      </c>
      <c r="G3333" s="41">
        <v>12225920.043464901</v>
      </c>
      <c r="H3333" s="41">
        <v>0.13458525123288201</v>
      </c>
      <c r="I3333" s="41">
        <v>0.18067284698163799</v>
      </c>
      <c r="J3333" s="41">
        <v>3746454</v>
      </c>
      <c r="K3333" s="41">
        <v>53043.169089613097</v>
      </c>
      <c r="L3333" s="41">
        <v>167084.263381267</v>
      </c>
      <c r="M3333" s="41">
        <v>2.2131239633099899</v>
      </c>
      <c r="N3333" s="41">
        <v>230.49192849329</v>
      </c>
      <c r="O3333" s="41">
        <v>1.4109219295489199</v>
      </c>
    </row>
    <row r="3334" spans="1:15" x14ac:dyDescent="0.35">
      <c r="A3334" s="85" t="s">
        <v>3392</v>
      </c>
      <c r="B3334" s="41">
        <v>9869276.6343279108</v>
      </c>
      <c r="C3334" s="41">
        <v>6909842.2983122198</v>
      </c>
      <c r="D3334" s="41">
        <v>1269294.63514468</v>
      </c>
      <c r="E3334" s="41">
        <v>2627812.1569825499</v>
      </c>
      <c r="F3334" s="41">
        <v>8869343.6400000006</v>
      </c>
      <c r="G3334" s="41">
        <v>11980841.377230501</v>
      </c>
      <c r="H3334" s="41">
        <v>0.14311032322845901</v>
      </c>
      <c r="I3334" s="41">
        <v>0.21933452536786699</v>
      </c>
      <c r="J3334" s="41">
        <v>3890063</v>
      </c>
      <c r="K3334" s="41">
        <v>56029.749694759797</v>
      </c>
      <c r="L3334" s="41">
        <v>173959.29246314001</v>
      </c>
      <c r="M3334" s="41">
        <v>2.2845448226021698</v>
      </c>
      <c r="N3334" s="41">
        <v>213.82844410817501</v>
      </c>
      <c r="O3334" s="41">
        <v>1.77628030659458</v>
      </c>
    </row>
    <row r="3335" spans="1:15" x14ac:dyDescent="0.35">
      <c r="A3335" s="85" t="s">
        <v>3393</v>
      </c>
      <c r="B3335" s="41">
        <v>10647666.120618099</v>
      </c>
      <c r="C3335" s="41">
        <v>6155024.7511902601</v>
      </c>
      <c r="D3335" s="41">
        <v>899214.41804323799</v>
      </c>
      <c r="E3335" s="41">
        <v>2382687.8431920102</v>
      </c>
      <c r="F3335" s="41">
        <v>8463204.6300000008</v>
      </c>
      <c r="G3335" s="41">
        <v>11744004.2762651</v>
      </c>
      <c r="H3335" s="41">
        <v>0.10624987311021</v>
      </c>
      <c r="I3335" s="41">
        <v>0.20288547135558199</v>
      </c>
      <c r="J3335" s="41">
        <v>3864477</v>
      </c>
      <c r="K3335" s="41">
        <v>50319.226514696697</v>
      </c>
      <c r="L3335" s="41">
        <v>122615.77322141</v>
      </c>
      <c r="M3335" s="41">
        <v>2.18722626843343</v>
      </c>
      <c r="N3335" s="41">
        <v>233.391320695433</v>
      </c>
      <c r="O3335" s="41">
        <v>1.5927186916082701</v>
      </c>
    </row>
    <row r="3336" spans="1:15" x14ac:dyDescent="0.35">
      <c r="A3336" s="85" t="s">
        <v>3394</v>
      </c>
      <c r="B3336" s="41">
        <v>12214657.567871399</v>
      </c>
      <c r="C3336" s="41">
        <v>5901005.7341004098</v>
      </c>
      <c r="D3336" s="41">
        <v>1139198.9660095901</v>
      </c>
      <c r="E3336" s="41">
        <v>2384653.2410106501</v>
      </c>
      <c r="F3336" s="41">
        <v>7672557.2999999998</v>
      </c>
      <c r="G3336" s="41">
        <v>14161169.4386828</v>
      </c>
      <c r="H3336" s="41">
        <v>0.14847708807721599</v>
      </c>
      <c r="I3336" s="41">
        <v>0.168393807540831</v>
      </c>
      <c r="J3336" s="41">
        <v>3264918</v>
      </c>
      <c r="K3336" s="41">
        <v>63619.971421370297</v>
      </c>
      <c r="L3336" s="41">
        <v>194211.22969072999</v>
      </c>
      <c r="M3336" s="41">
        <v>2.3547993066875601</v>
      </c>
      <c r="N3336" s="41">
        <v>222.59053373176801</v>
      </c>
      <c r="O3336" s="41">
        <v>1.8073978378937601</v>
      </c>
    </row>
    <row r="3337" spans="1:15" x14ac:dyDescent="0.35">
      <c r="A3337" s="85" t="s">
        <v>3395</v>
      </c>
      <c r="B3337" s="41">
        <v>13633020.4381826</v>
      </c>
      <c r="C3337" s="41">
        <v>4175531.4491927698</v>
      </c>
      <c r="D3337" s="41">
        <v>1030605.80558544</v>
      </c>
      <c r="E3337" s="41">
        <v>2805713.8507778202</v>
      </c>
      <c r="F3337" s="41">
        <v>7141594.5</v>
      </c>
      <c r="G3337" s="41">
        <v>14670341.655121</v>
      </c>
      <c r="H3337" s="41">
        <v>0.14431032251767401</v>
      </c>
      <c r="I3337" s="41">
        <v>0.19125075044168699</v>
      </c>
      <c r="J3337" s="41">
        <v>3174042</v>
      </c>
      <c r="K3337" s="41">
        <v>61289.8631981992</v>
      </c>
      <c r="L3337" s="41">
        <v>167064.611382292</v>
      </c>
      <c r="M3337" s="41">
        <v>2.2491947317846899</v>
      </c>
      <c r="N3337" s="41">
        <v>239.359362325353</v>
      </c>
      <c r="O3337" s="41">
        <v>1.31552495184146</v>
      </c>
    </row>
    <row r="3338" spans="1:15" x14ac:dyDescent="0.35">
      <c r="A3338" s="85" t="s">
        <v>3396</v>
      </c>
      <c r="B3338" s="41">
        <v>13787209.9596042</v>
      </c>
      <c r="C3338" s="41">
        <v>6101237.9195867097</v>
      </c>
      <c r="D3338" s="41">
        <v>1147925.6763057101</v>
      </c>
      <c r="E3338" s="41">
        <v>2783429.33403851</v>
      </c>
      <c r="F3338" s="41">
        <v>7984925.7599999998</v>
      </c>
      <c r="G3338" s="41">
        <v>15983769.2001568</v>
      </c>
      <c r="H3338" s="41">
        <v>0.14376159663953</v>
      </c>
      <c r="I3338" s="41">
        <v>0.17414098634577399</v>
      </c>
      <c r="J3338" s="41">
        <v>3564699</v>
      </c>
      <c r="K3338" s="41">
        <v>64682.810085212303</v>
      </c>
      <c r="L3338" s="41">
        <v>148892.070621661</v>
      </c>
      <c r="M3338" s="41">
        <v>2.2436504840321398</v>
      </c>
      <c r="N3338" s="41">
        <v>247.10571595368199</v>
      </c>
      <c r="O3338" s="41">
        <v>1.71157169780301</v>
      </c>
    </row>
    <row r="3339" spans="1:15" x14ac:dyDescent="0.35">
      <c r="A3339" s="85" t="s">
        <v>3397</v>
      </c>
      <c r="B3339" s="41">
        <v>12645130.2028853</v>
      </c>
      <c r="C3339" s="41">
        <v>5281225.4773773504</v>
      </c>
      <c r="D3339" s="41">
        <v>942888.84136114805</v>
      </c>
      <c r="E3339" s="41">
        <v>2528141.1236576298</v>
      </c>
      <c r="F3339" s="41">
        <v>7258912.0999999996</v>
      </c>
      <c r="G3339" s="41">
        <v>14307456.831230899</v>
      </c>
      <c r="H3339" s="41">
        <v>0.129893960468422</v>
      </c>
      <c r="I3339" s="41">
        <v>0.17670094367428699</v>
      </c>
      <c r="J3339" s="41">
        <v>3392015</v>
      </c>
      <c r="K3339" s="41">
        <v>59966.7078722113</v>
      </c>
      <c r="L3339" s="41">
        <v>168983.28594946</v>
      </c>
      <c r="M3339" s="41">
        <v>2.1426151675290801</v>
      </c>
      <c r="N3339" s="41">
        <v>238.592496117515</v>
      </c>
      <c r="O3339" s="41">
        <v>1.5569581730556501</v>
      </c>
    </row>
    <row r="3340" spans="1:15" x14ac:dyDescent="0.35">
      <c r="A3340" s="85" t="s">
        <v>3398</v>
      </c>
      <c r="B3340" s="41">
        <v>12391763.549483599</v>
      </c>
      <c r="C3340" s="41">
        <v>4462975.3215961801</v>
      </c>
      <c r="D3340" s="41">
        <v>1089696.97719317</v>
      </c>
      <c r="E3340" s="41">
        <v>1895733.11468629</v>
      </c>
      <c r="F3340" s="41">
        <v>7565787.4199999999</v>
      </c>
      <c r="G3340" s="41">
        <v>12431341.5669943</v>
      </c>
      <c r="H3340" s="41">
        <v>0.144029552603154</v>
      </c>
      <c r="I3340" s="41">
        <v>0.15249626152333601</v>
      </c>
      <c r="J3340" s="41">
        <v>3332946</v>
      </c>
      <c r="K3340" s="41">
        <v>57656.609466139504</v>
      </c>
      <c r="L3340" s="41">
        <v>156960.024035132</v>
      </c>
      <c r="M3340" s="41">
        <v>2.2685385887159999</v>
      </c>
      <c r="N3340" s="41">
        <v>215.61417985889901</v>
      </c>
      <c r="O3340" s="41">
        <v>1.33904819387898</v>
      </c>
    </row>
    <row r="3341" spans="1:15" x14ac:dyDescent="0.35">
      <c r="A3341" s="85" t="s">
        <v>3399</v>
      </c>
      <c r="B3341" s="41">
        <v>10682456.0191672</v>
      </c>
      <c r="C3341" s="41">
        <v>4455486.2688586898</v>
      </c>
      <c r="D3341" s="41">
        <v>1065138.88631082</v>
      </c>
      <c r="E3341" s="41">
        <v>2272571.3960390599</v>
      </c>
      <c r="F3341" s="41">
        <v>7694843.6399999997</v>
      </c>
      <c r="G3341" s="41">
        <v>10894485.436011899</v>
      </c>
      <c r="H3341" s="41">
        <v>0.138422421057905</v>
      </c>
      <c r="I3341" s="41">
        <v>0.20859832337992201</v>
      </c>
      <c r="J3341" s="41">
        <v>3302508</v>
      </c>
      <c r="K3341" s="41">
        <v>50029.782494544001</v>
      </c>
      <c r="L3341" s="41">
        <v>113676.50563612999</v>
      </c>
      <c r="M3341" s="41">
        <v>2.3301396707084598</v>
      </c>
      <c r="N3341" s="41">
        <v>217.759856320419</v>
      </c>
      <c r="O3341" s="41">
        <v>1.34912202146329</v>
      </c>
    </row>
    <row r="3342" spans="1:15" x14ac:dyDescent="0.35">
      <c r="A3342" s="85" t="s">
        <v>3400</v>
      </c>
      <c r="B3342" s="41">
        <v>15251808.895651501</v>
      </c>
      <c r="C3342" s="41">
        <v>4138136.8057480799</v>
      </c>
      <c r="D3342" s="41">
        <v>1034073.53803754</v>
      </c>
      <c r="E3342" s="41">
        <v>2290365.12217884</v>
      </c>
      <c r="F3342" s="41">
        <v>7738338.6100000003</v>
      </c>
      <c r="G3342" s="41">
        <v>15105243.572552999</v>
      </c>
      <c r="H3342" s="41">
        <v>0.13362991594878501</v>
      </c>
      <c r="I3342" s="41">
        <v>0.15162715590634701</v>
      </c>
      <c r="J3342" s="41">
        <v>3470107</v>
      </c>
      <c r="K3342" s="41">
        <v>63350.291782221902</v>
      </c>
      <c r="L3342" s="41">
        <v>129197.820937002</v>
      </c>
      <c r="M3342" s="41">
        <v>2.2265497855819798</v>
      </c>
      <c r="N3342" s="41">
        <v>238.436665882982</v>
      </c>
      <c r="O3342" s="41">
        <v>1.19250985798077</v>
      </c>
    </row>
    <row r="3343" spans="1:15" x14ac:dyDescent="0.35">
      <c r="A3343" s="85" t="s">
        <v>3401</v>
      </c>
      <c r="B3343" s="41">
        <v>11860664.330881299</v>
      </c>
      <c r="C3343" s="41">
        <v>4506806.6812826199</v>
      </c>
      <c r="D3343" s="41">
        <v>872903.96125708695</v>
      </c>
      <c r="E3343" s="41">
        <v>1925399.56663953</v>
      </c>
      <c r="F3343" s="41">
        <v>7930424.5999999996</v>
      </c>
      <c r="G3343" s="41">
        <v>11375245.3212802</v>
      </c>
      <c r="H3343" s="41">
        <v>0.110070268022861</v>
      </c>
      <c r="I3343" s="41">
        <v>0.169262245539232</v>
      </c>
      <c r="J3343" s="41">
        <v>3236908</v>
      </c>
      <c r="K3343" s="41">
        <v>52602.290503029901</v>
      </c>
      <c r="L3343" s="41">
        <v>139895.381219637</v>
      </c>
      <c r="M3343" s="41">
        <v>2.4529061827630301</v>
      </c>
      <c r="N3343" s="41">
        <v>216.24862883837801</v>
      </c>
      <c r="O3343" s="41">
        <v>1.39231843514942</v>
      </c>
    </row>
    <row r="3344" spans="1:15" x14ac:dyDescent="0.35">
      <c r="A3344" s="85" t="s">
        <v>3402</v>
      </c>
      <c r="B3344" s="41">
        <v>11113021.141457001</v>
      </c>
      <c r="C3344" s="41">
        <v>5245467.6996426797</v>
      </c>
      <c r="D3344" s="41">
        <v>976802.24265115801</v>
      </c>
      <c r="E3344" s="41">
        <v>1880910.17624778</v>
      </c>
      <c r="F3344" s="41">
        <v>7096744.1299999999</v>
      </c>
      <c r="G3344" s="41">
        <v>12248830.247196799</v>
      </c>
      <c r="H3344" s="41">
        <v>0.13764089908806601</v>
      </c>
      <c r="I3344" s="41">
        <v>0.15355835114771399</v>
      </c>
      <c r="J3344" s="41">
        <v>3270389</v>
      </c>
      <c r="K3344" s="41">
        <v>59773.7177786295</v>
      </c>
      <c r="L3344" s="41">
        <v>129373.117198144</v>
      </c>
      <c r="M3344" s="41">
        <v>2.1680888703291399</v>
      </c>
      <c r="N3344" s="41">
        <v>204.919393062387</v>
      </c>
      <c r="O3344" s="41">
        <v>1.6039277589432599</v>
      </c>
    </row>
    <row r="3345" spans="1:15" x14ac:dyDescent="0.35">
      <c r="A3345" s="85" t="s">
        <v>3403</v>
      </c>
      <c r="B3345" s="41">
        <v>12066741.392947599</v>
      </c>
      <c r="C3345" s="41">
        <v>4671469.8858803399</v>
      </c>
      <c r="D3345" s="41">
        <v>957946.64631342597</v>
      </c>
      <c r="E3345" s="41">
        <v>2599085.3598199598</v>
      </c>
      <c r="F3345" s="41">
        <v>8241925.2800000003</v>
      </c>
      <c r="G3345" s="41">
        <v>12165273.544822499</v>
      </c>
      <c r="H3345" s="41">
        <v>0.11622850411395901</v>
      </c>
      <c r="I3345" s="41">
        <v>0.213647917594597</v>
      </c>
      <c r="J3345" s="41">
        <v>3552554</v>
      </c>
      <c r="K3345" s="41">
        <v>52773.180395724798</v>
      </c>
      <c r="L3345" s="41">
        <v>111955.539861142</v>
      </c>
      <c r="M3345" s="41">
        <v>2.3159606454572801</v>
      </c>
      <c r="N3345" s="41">
        <v>230.521099695846</v>
      </c>
      <c r="O3345" s="41">
        <v>1.31496097902533</v>
      </c>
    </row>
    <row r="3346" spans="1:15" x14ac:dyDescent="0.35">
      <c r="A3346" s="85" t="s">
        <v>3404</v>
      </c>
      <c r="B3346" s="41">
        <v>12883407.4691907</v>
      </c>
      <c r="C3346" s="41">
        <v>5450541.0856469804</v>
      </c>
      <c r="D3346" s="41">
        <v>902423.27757106302</v>
      </c>
      <c r="E3346" s="41">
        <v>2732610.8674476198</v>
      </c>
      <c r="F3346" s="41">
        <v>8135836.0199999996</v>
      </c>
      <c r="G3346" s="41">
        <v>13950159.8076961</v>
      </c>
      <c r="H3346" s="41">
        <v>0.11091955090450099</v>
      </c>
      <c r="I3346" s="41">
        <v>0.19588383969193501</v>
      </c>
      <c r="J3346" s="41">
        <v>3664791</v>
      </c>
      <c r="K3346" s="41">
        <v>63877.282877861202</v>
      </c>
      <c r="L3346" s="41">
        <v>117013.127839737</v>
      </c>
      <c r="M3346" s="41">
        <v>2.21960043494617</v>
      </c>
      <c r="N3346" s="41">
        <v>218.391914181038</v>
      </c>
      <c r="O3346" s="41">
        <v>1.4872720124140699</v>
      </c>
    </row>
    <row r="3347" spans="1:15" x14ac:dyDescent="0.35">
      <c r="A3347" s="85" t="s">
        <v>3405</v>
      </c>
      <c r="B3347" s="41">
        <v>10445516.3253404</v>
      </c>
      <c r="C3347" s="41">
        <v>6568452.0919490904</v>
      </c>
      <c r="D3347" s="41">
        <v>1120516.5793018499</v>
      </c>
      <c r="E3347" s="41">
        <v>2362792.1018646401</v>
      </c>
      <c r="F3347" s="41">
        <v>8101534.5199999996</v>
      </c>
      <c r="G3347" s="41">
        <v>12540562.9004655</v>
      </c>
      <c r="H3347" s="41">
        <v>0.138309177913847</v>
      </c>
      <c r="I3347" s="41">
        <v>0.18841196528561999</v>
      </c>
      <c r="J3347" s="41">
        <v>3537788</v>
      </c>
      <c r="K3347" s="41">
        <v>58661.066986928301</v>
      </c>
      <c r="L3347" s="41">
        <v>144820.32200958399</v>
      </c>
      <c r="M3347" s="41">
        <v>2.2871790190034198</v>
      </c>
      <c r="N3347" s="41">
        <v>213.77940456931501</v>
      </c>
      <c r="O3347" s="41">
        <v>1.8566550884194</v>
      </c>
    </row>
    <row r="3348" spans="1:15" x14ac:dyDescent="0.35">
      <c r="A3348" s="85" t="s">
        <v>3406</v>
      </c>
      <c r="B3348" s="41">
        <v>10126044.315006601</v>
      </c>
      <c r="C3348" s="41">
        <v>6645386.0361221004</v>
      </c>
      <c r="D3348" s="41">
        <v>1125117.83062145</v>
      </c>
      <c r="E3348" s="41">
        <v>2369018.5679685501</v>
      </c>
      <c r="F3348" s="41">
        <v>7997070.4800000004</v>
      </c>
      <c r="G3348" s="41">
        <v>12425753.581273099</v>
      </c>
      <c r="H3348" s="41">
        <v>0.14069124855599</v>
      </c>
      <c r="I3348" s="41">
        <v>0.19065391507030199</v>
      </c>
      <c r="J3348" s="41">
        <v>3602284</v>
      </c>
      <c r="K3348" s="41">
        <v>58339.610222419498</v>
      </c>
      <c r="L3348" s="41">
        <v>157257.311554413</v>
      </c>
      <c r="M3348" s="41">
        <v>2.2159425973334099</v>
      </c>
      <c r="N3348" s="41">
        <v>212.99194444898501</v>
      </c>
      <c r="O3348" s="41">
        <v>1.84477016140929</v>
      </c>
    </row>
    <row r="3349" spans="1:15" x14ac:dyDescent="0.35">
      <c r="A3349" s="85" t="s">
        <v>3407</v>
      </c>
      <c r="B3349" s="41">
        <v>13953609.6881989</v>
      </c>
      <c r="C3349" s="41">
        <v>5028362.9041895503</v>
      </c>
      <c r="D3349" s="41">
        <v>1182068.43234789</v>
      </c>
      <c r="E3349" s="41">
        <v>3484970.0629060301</v>
      </c>
      <c r="F3349" s="41">
        <v>8233985.8300000001</v>
      </c>
      <c r="G3349" s="41">
        <v>15536348.270584401</v>
      </c>
      <c r="H3349" s="41">
        <v>0.14355968746522399</v>
      </c>
      <c r="I3349" s="41">
        <v>0.224310758371982</v>
      </c>
      <c r="J3349" s="41">
        <v>3595627</v>
      </c>
      <c r="K3349" s="41">
        <v>63566.745511985697</v>
      </c>
      <c r="L3349" s="41">
        <v>121323.01294203001</v>
      </c>
      <c r="M3349" s="41">
        <v>2.2880271124248699</v>
      </c>
      <c r="N3349" s="41">
        <v>244.41039059262599</v>
      </c>
      <c r="O3349" s="41">
        <v>1.3984662213821299</v>
      </c>
    </row>
    <row r="3350" spans="1:15" x14ac:dyDescent="0.35">
      <c r="A3350" s="85" t="s">
        <v>3408</v>
      </c>
      <c r="B3350" s="41">
        <v>10758588.004736699</v>
      </c>
      <c r="C3350" s="41">
        <v>5037841.32552855</v>
      </c>
      <c r="D3350" s="41">
        <v>1051670.3418709</v>
      </c>
      <c r="E3350" s="41">
        <v>3182144.9312318</v>
      </c>
      <c r="F3350" s="41">
        <v>7203550.75</v>
      </c>
      <c r="G3350" s="41">
        <v>12962016.409858599</v>
      </c>
      <c r="H3350" s="41">
        <v>0.145993327231143</v>
      </c>
      <c r="I3350" s="41">
        <v>0.245497678031911</v>
      </c>
      <c r="J3350" s="41">
        <v>3446675</v>
      </c>
      <c r="K3350" s="41">
        <v>60308.083607958702</v>
      </c>
      <c r="L3350" s="41">
        <v>135322.55649062101</v>
      </c>
      <c r="M3350" s="41">
        <v>2.0880629688430798</v>
      </c>
      <c r="N3350" s="41">
        <v>214.92900722779001</v>
      </c>
      <c r="O3350" s="41">
        <v>1.4616525566026799</v>
      </c>
    </row>
    <row r="3351" spans="1:15" x14ac:dyDescent="0.35">
      <c r="A3351" s="85" t="s">
        <v>3409</v>
      </c>
      <c r="B3351" s="41">
        <v>10441693.455847399</v>
      </c>
      <c r="C3351" s="41">
        <v>5379583.7612843197</v>
      </c>
      <c r="D3351" s="41">
        <v>954398.05766407005</v>
      </c>
      <c r="E3351" s="41">
        <v>3105040.22002073</v>
      </c>
      <c r="F3351" s="41">
        <v>6832750.3600000003</v>
      </c>
      <c r="G3351" s="41">
        <v>13228724.1414453</v>
      </c>
      <c r="H3351" s="41">
        <v>0.13967992497593201</v>
      </c>
      <c r="I3351" s="41">
        <v>0.23471955321017601</v>
      </c>
      <c r="J3351" s="41">
        <v>3192874</v>
      </c>
      <c r="K3351" s="41">
        <v>52368.172841318003</v>
      </c>
      <c r="L3351" s="41">
        <v>180759.006628843</v>
      </c>
      <c r="M3351" s="41">
        <v>2.1423767104565998</v>
      </c>
      <c r="N3351" s="41">
        <v>252.606264521985</v>
      </c>
      <c r="O3351" s="41">
        <v>1.6848719245683701</v>
      </c>
    </row>
    <row r="3352" spans="1:15" x14ac:dyDescent="0.35">
      <c r="A3352" s="85" t="s">
        <v>3410</v>
      </c>
      <c r="B3352" s="41">
        <v>10200672.8984468</v>
      </c>
      <c r="C3352" s="41">
        <v>5690471.1820834698</v>
      </c>
      <c r="D3352" s="41">
        <v>1040399.76739401</v>
      </c>
      <c r="E3352" s="41">
        <v>2766916.4108826802</v>
      </c>
      <c r="F3352" s="41">
        <v>7596043.4699999997</v>
      </c>
      <c r="G3352" s="41">
        <v>12233524.5557853</v>
      </c>
      <c r="H3352" s="41">
        <v>0.13696601020030999</v>
      </c>
      <c r="I3352" s="41">
        <v>0.226174917806021</v>
      </c>
      <c r="J3352" s="41">
        <v>3468513</v>
      </c>
      <c r="K3352" s="41">
        <v>53214.687701880299</v>
      </c>
      <c r="L3352" s="41">
        <v>131107.766978264</v>
      </c>
      <c r="M3352" s="41">
        <v>2.19472691577278</v>
      </c>
      <c r="N3352" s="41">
        <v>229.890174371575</v>
      </c>
      <c r="O3352" s="41">
        <v>1.64060829008958</v>
      </c>
    </row>
    <row r="3353" spans="1:15" x14ac:dyDescent="0.35">
      <c r="A3353" s="85" t="s">
        <v>3411</v>
      </c>
      <c r="B3353" s="41">
        <v>9621239.3170794193</v>
      </c>
      <c r="C3353" s="41">
        <v>5157625.8356611403</v>
      </c>
      <c r="D3353" s="41">
        <v>898995.11701352894</v>
      </c>
      <c r="E3353" s="41">
        <v>2927793.3173976201</v>
      </c>
      <c r="F3353" s="41">
        <v>6580302.2999999998</v>
      </c>
      <c r="G3353" s="41">
        <v>12160714.179963499</v>
      </c>
      <c r="H3353" s="41">
        <v>0.13661912113270699</v>
      </c>
      <c r="I3353" s="41">
        <v>0.24075833656394799</v>
      </c>
      <c r="J3353" s="41">
        <v>3178890</v>
      </c>
      <c r="K3353" s="41">
        <v>56291.784381629797</v>
      </c>
      <c r="L3353" s="41">
        <v>135362.89281177899</v>
      </c>
      <c r="M3353" s="41">
        <v>2.0717018690957998</v>
      </c>
      <c r="N3353" s="41">
        <v>216.03042230343601</v>
      </c>
      <c r="O3353" s="41">
        <v>1.62246124768744</v>
      </c>
    </row>
    <row r="3354" spans="1:15" x14ac:dyDescent="0.35">
      <c r="A3354" s="85" t="s">
        <v>3412</v>
      </c>
      <c r="B3354" s="41">
        <v>10645812.307143399</v>
      </c>
      <c r="C3354" s="41">
        <v>4535192.5581634101</v>
      </c>
      <c r="D3354" s="41">
        <v>953298.11098616198</v>
      </c>
      <c r="E3354" s="41">
        <v>2612431.7610869901</v>
      </c>
      <c r="F3354" s="41">
        <v>7367382</v>
      </c>
      <c r="G3354" s="41">
        <v>11522205.8131325</v>
      </c>
      <c r="H3354" s="41">
        <v>0.129394418666789</v>
      </c>
      <c r="I3354" s="41">
        <v>0.226730176795614</v>
      </c>
      <c r="J3354" s="41">
        <v>3274392</v>
      </c>
      <c r="K3354" s="41">
        <v>50969.679789137903</v>
      </c>
      <c r="L3354" s="41">
        <v>142853.075752548</v>
      </c>
      <c r="M3354" s="41">
        <v>2.2457854734661402</v>
      </c>
      <c r="N3354" s="41">
        <v>226.059878478217</v>
      </c>
      <c r="O3354" s="41">
        <v>1.3850487535284099</v>
      </c>
    </row>
    <row r="3355" spans="1:15" x14ac:dyDescent="0.35">
      <c r="A3355" s="85" t="s">
        <v>3413</v>
      </c>
      <c r="B3355" s="41">
        <v>11390709.076569</v>
      </c>
      <c r="C3355" s="41">
        <v>5591177.2773059998</v>
      </c>
      <c r="D3355" s="41">
        <v>908888.48130884196</v>
      </c>
      <c r="E3355" s="41">
        <v>1870094.39112334</v>
      </c>
      <c r="F3355" s="41">
        <v>8614634.1699999999</v>
      </c>
      <c r="G3355" s="41">
        <v>11271724.235399</v>
      </c>
      <c r="H3355" s="41">
        <v>0.105505174494118</v>
      </c>
      <c r="I3355" s="41">
        <v>0.16591023272644301</v>
      </c>
      <c r="J3355" s="41">
        <v>3574537</v>
      </c>
      <c r="K3355" s="41">
        <v>55704.098025199099</v>
      </c>
      <c r="L3355" s="41">
        <v>125489.179091807</v>
      </c>
      <c r="M3355" s="41">
        <v>2.4051673622583598</v>
      </c>
      <c r="N3355" s="41">
        <v>202.34788297844401</v>
      </c>
      <c r="O3355" s="41">
        <v>1.5641682481692001</v>
      </c>
    </row>
    <row r="3356" spans="1:15" x14ac:dyDescent="0.35">
      <c r="A3356" s="85" t="s">
        <v>3414</v>
      </c>
      <c r="B3356" s="41">
        <v>12609673.5643085</v>
      </c>
      <c r="C3356" s="41">
        <v>5196190.2866754597</v>
      </c>
      <c r="D3356" s="41">
        <v>924157.09432336304</v>
      </c>
      <c r="E3356" s="41">
        <v>2103330.0212943801</v>
      </c>
      <c r="F3356" s="41">
        <v>7985663.9800000004</v>
      </c>
      <c r="G3356" s="41">
        <v>12957144.5663414</v>
      </c>
      <c r="H3356" s="41">
        <v>0.115727019899398</v>
      </c>
      <c r="I3356" s="41">
        <v>0.16232974869773201</v>
      </c>
      <c r="J3356" s="41">
        <v>3355321</v>
      </c>
      <c r="K3356" s="41">
        <v>52549.558203923298</v>
      </c>
      <c r="L3356" s="41">
        <v>109457.579739657</v>
      </c>
      <c r="M3356" s="41">
        <v>2.3828197508040501</v>
      </c>
      <c r="N3356" s="41">
        <v>246.574679068275</v>
      </c>
      <c r="O3356" s="41">
        <v>1.5486417802277199</v>
      </c>
    </row>
    <row r="3357" spans="1:15" x14ac:dyDescent="0.35">
      <c r="A3357" s="85" t="s">
        <v>3415</v>
      </c>
      <c r="B3357" s="41">
        <v>13392693.791603399</v>
      </c>
      <c r="C3357" s="41">
        <v>4662610.3588427696</v>
      </c>
      <c r="D3357" s="41">
        <v>1122634.5453498701</v>
      </c>
      <c r="E3357" s="41">
        <v>3128695.7124322201</v>
      </c>
      <c r="F3357" s="41">
        <v>8405663.6999999993</v>
      </c>
      <c r="G3357" s="41">
        <v>14072971.3275916</v>
      </c>
      <c r="H3357" s="41">
        <v>0.13355691893191901</v>
      </c>
      <c r="I3357" s="41">
        <v>0.22231948318533601</v>
      </c>
      <c r="J3357" s="41">
        <v>3786335</v>
      </c>
      <c r="K3357" s="41">
        <v>59023.492545366098</v>
      </c>
      <c r="L3357" s="41">
        <v>172000.61936337099</v>
      </c>
      <c r="M3357" s="41">
        <v>2.22449343901049</v>
      </c>
      <c r="N3357" s="41">
        <v>238.43022862506999</v>
      </c>
      <c r="O3357" s="41">
        <v>1.23143101675968</v>
      </c>
    </row>
    <row r="3358" spans="1:15" x14ac:dyDescent="0.35">
      <c r="A3358" s="85" t="s">
        <v>3416</v>
      </c>
      <c r="B3358" s="41">
        <v>12111640.5539684</v>
      </c>
      <c r="C3358" s="41">
        <v>4081928.0448018201</v>
      </c>
      <c r="D3358" s="41">
        <v>857699.91534991295</v>
      </c>
      <c r="E3358" s="41">
        <v>2724680.94748963</v>
      </c>
      <c r="F3358" s="41">
        <v>6803226.2800000003</v>
      </c>
      <c r="G3358" s="41">
        <v>13075832.326338699</v>
      </c>
      <c r="H3358" s="41">
        <v>0.12607252501234101</v>
      </c>
      <c r="I3358" s="41">
        <v>0.20837533546536</v>
      </c>
      <c r="J3358" s="41">
        <v>3120746</v>
      </c>
      <c r="K3358" s="41">
        <v>52838.050375151499</v>
      </c>
      <c r="L3358" s="41">
        <v>103109.144728971</v>
      </c>
      <c r="M3358" s="41">
        <v>2.1817297232858799</v>
      </c>
      <c r="N3358" s="41">
        <v>247.47295557548401</v>
      </c>
      <c r="O3358" s="41">
        <v>1.3079975252077001</v>
      </c>
    </row>
    <row r="3359" spans="1:15" x14ac:dyDescent="0.35">
      <c r="A3359" s="85" t="s">
        <v>3417</v>
      </c>
      <c r="B3359" s="41">
        <v>11460531.6317333</v>
      </c>
      <c r="C3359" s="41">
        <v>5672016.7409013296</v>
      </c>
      <c r="D3359" s="41">
        <v>851426.18827697996</v>
      </c>
      <c r="E3359" s="41">
        <v>2427372.7635929501</v>
      </c>
      <c r="F3359" s="41">
        <v>7023972.96</v>
      </c>
      <c r="G3359" s="41">
        <v>13534880.938004799</v>
      </c>
      <c r="H3359" s="41">
        <v>0.121217179098733</v>
      </c>
      <c r="I3359" s="41">
        <v>0.17934201081718401</v>
      </c>
      <c r="J3359" s="41">
        <v>3443124</v>
      </c>
      <c r="K3359" s="41">
        <v>59841.192581151197</v>
      </c>
      <c r="L3359" s="41">
        <v>147506.573500197</v>
      </c>
      <c r="M3359" s="41">
        <v>2.0359666114355801</v>
      </c>
      <c r="N3359" s="41">
        <v>226.18325057087901</v>
      </c>
      <c r="O3359" s="41">
        <v>1.6473460557625399</v>
      </c>
    </row>
    <row r="3360" spans="1:15" x14ac:dyDescent="0.35">
      <c r="A3360" s="85" t="s">
        <v>3418</v>
      </c>
      <c r="B3360" s="41">
        <v>9608783.2371932808</v>
      </c>
      <c r="C3360" s="41">
        <v>5990065.2427020296</v>
      </c>
      <c r="D3360" s="41">
        <v>1087207.8614367601</v>
      </c>
      <c r="E3360" s="41">
        <v>2251734.8884518598</v>
      </c>
      <c r="F3360" s="41">
        <v>7705125.3300000001</v>
      </c>
      <c r="G3360" s="41">
        <v>11390299.0714086</v>
      </c>
      <c r="H3360" s="41">
        <v>0.14110190488449401</v>
      </c>
      <c r="I3360" s="41">
        <v>0.19768882926911499</v>
      </c>
      <c r="J3360" s="41">
        <v>3550749</v>
      </c>
      <c r="K3360" s="41">
        <v>51312.2762023994</v>
      </c>
      <c r="L3360" s="41">
        <v>157633.17162468901</v>
      </c>
      <c r="M3360" s="41">
        <v>2.16842974943355</v>
      </c>
      <c r="N3360" s="41">
        <v>221.98304541086901</v>
      </c>
      <c r="O3360" s="41">
        <v>1.6869863915196599</v>
      </c>
    </row>
    <row r="3361" spans="1:15" x14ac:dyDescent="0.35">
      <c r="A3361" s="85" t="s">
        <v>3419</v>
      </c>
      <c r="B3361" s="41">
        <v>10836034.4570696</v>
      </c>
      <c r="C3361" s="41">
        <v>4946375.9949411303</v>
      </c>
      <c r="D3361" s="41">
        <v>965984.02487295505</v>
      </c>
      <c r="E3361" s="41">
        <v>1929554.78030894</v>
      </c>
      <c r="F3361" s="41">
        <v>7393516.29</v>
      </c>
      <c r="G3361" s="41">
        <v>11426807.839416699</v>
      </c>
      <c r="H3361" s="41">
        <v>0.130652856771207</v>
      </c>
      <c r="I3361" s="41">
        <v>0.16886210107191599</v>
      </c>
      <c r="J3361" s="41">
        <v>3571747</v>
      </c>
      <c r="K3361" s="41">
        <v>54122.141995058497</v>
      </c>
      <c r="L3361" s="41">
        <v>142374.87222410401</v>
      </c>
      <c r="M3361" s="41">
        <v>2.07353955335949</v>
      </c>
      <c r="N3361" s="41">
        <v>211.13306542451701</v>
      </c>
      <c r="O3361" s="41">
        <v>1.38486180430505</v>
      </c>
    </row>
    <row r="3362" spans="1:15" x14ac:dyDescent="0.35">
      <c r="A3362" s="85" t="s">
        <v>3420</v>
      </c>
      <c r="B3362" s="41">
        <v>13855970.9499745</v>
      </c>
      <c r="C3362" s="41">
        <v>6229023.11783248</v>
      </c>
      <c r="D3362" s="41">
        <v>1038538.30644955</v>
      </c>
      <c r="E3362" s="41">
        <v>2120433.4133886499</v>
      </c>
      <c r="F3362" s="41">
        <v>9261203.3599999994</v>
      </c>
      <c r="G3362" s="41">
        <v>14106003.5054515</v>
      </c>
      <c r="H3362" s="41">
        <v>0.112138592154783</v>
      </c>
      <c r="I3362" s="41">
        <v>0.15032134456575</v>
      </c>
      <c r="J3362" s="41">
        <v>3991898</v>
      </c>
      <c r="K3362" s="41">
        <v>62121.8280946472</v>
      </c>
      <c r="L3362" s="41">
        <v>123241.077806363</v>
      </c>
      <c r="M3362" s="41">
        <v>2.3196289714859102</v>
      </c>
      <c r="N3362" s="41">
        <v>227.06618835098101</v>
      </c>
      <c r="O3362" s="41">
        <v>1.5604164028821601</v>
      </c>
    </row>
    <row r="3363" spans="1:15" x14ac:dyDescent="0.35">
      <c r="A3363" s="85" t="s">
        <v>3421</v>
      </c>
      <c r="B3363" s="41">
        <v>10504553.6500692</v>
      </c>
      <c r="C3363" s="41">
        <v>6631119.3961430201</v>
      </c>
      <c r="D3363" s="41">
        <v>1089320.40049063</v>
      </c>
      <c r="E3363" s="41">
        <v>2160151.58317834</v>
      </c>
      <c r="F3363" s="41">
        <v>7956684.2400000002</v>
      </c>
      <c r="G3363" s="41">
        <v>12556567.822398201</v>
      </c>
      <c r="H3363" s="41">
        <v>0.13690632525221699</v>
      </c>
      <c r="I3363" s="41">
        <v>0.172033601357617</v>
      </c>
      <c r="J3363" s="41">
        <v>3584092</v>
      </c>
      <c r="K3363" s="41">
        <v>60627.530406055797</v>
      </c>
      <c r="L3363" s="41">
        <v>128107.032517067</v>
      </c>
      <c r="M3363" s="41">
        <v>2.2249258897089801</v>
      </c>
      <c r="N3363" s="41">
        <v>207.113315394529</v>
      </c>
      <c r="O3363" s="41">
        <v>1.8501532315975799</v>
      </c>
    </row>
    <row r="3364" spans="1:15" x14ac:dyDescent="0.35">
      <c r="A3364" s="85" t="s">
        <v>3422</v>
      </c>
      <c r="B3364" s="41">
        <v>11544239.4220674</v>
      </c>
      <c r="C3364" s="41">
        <v>4613767.4050230002</v>
      </c>
      <c r="D3364" s="41">
        <v>827325.150436025</v>
      </c>
      <c r="E3364" s="41">
        <v>2322724.1952323001</v>
      </c>
      <c r="F3364" s="41">
        <v>7310651.7599999998</v>
      </c>
      <c r="G3364" s="41">
        <v>12160228.103848601</v>
      </c>
      <c r="H3364" s="41">
        <v>0.11316708517874</v>
      </c>
      <c r="I3364" s="41">
        <v>0.19100991983013699</v>
      </c>
      <c r="J3364" s="41">
        <v>3384561</v>
      </c>
      <c r="K3364" s="41">
        <v>52236.9006565944</v>
      </c>
      <c r="L3364" s="41">
        <v>162823.691089926</v>
      </c>
      <c r="M3364" s="41">
        <v>2.1617623422533701</v>
      </c>
      <c r="N3364" s="41">
        <v>232.79398283568401</v>
      </c>
      <c r="O3364" s="41">
        <v>1.36318045531548</v>
      </c>
    </row>
    <row r="3365" spans="1:15" x14ac:dyDescent="0.35">
      <c r="A3365" s="85" t="s">
        <v>3423</v>
      </c>
      <c r="B3365" s="41">
        <v>11088141.8534863</v>
      </c>
      <c r="C3365" s="41">
        <v>4582648.6019760398</v>
      </c>
      <c r="D3365" s="41">
        <v>1152584.7165687799</v>
      </c>
      <c r="E3365" s="41">
        <v>1686252.1298841001</v>
      </c>
      <c r="F3365" s="41">
        <v>7807635.6600000001</v>
      </c>
      <c r="G3365" s="41">
        <v>10824466.230176499</v>
      </c>
      <c r="H3365" s="41">
        <v>0.14762275889405199</v>
      </c>
      <c r="I3365" s="41">
        <v>0.15578155024246401</v>
      </c>
      <c r="J3365" s="41">
        <v>3516953</v>
      </c>
      <c r="K3365" s="41">
        <v>52869.328075493402</v>
      </c>
      <c r="L3365" s="41">
        <v>122474.58826131999</v>
      </c>
      <c r="M3365" s="41">
        <v>2.21966087978985</v>
      </c>
      <c r="N3365" s="41">
        <v>204.74151579029399</v>
      </c>
      <c r="O3365" s="41">
        <v>1.30301673123753</v>
      </c>
    </row>
    <row r="3366" spans="1:15" x14ac:dyDescent="0.35">
      <c r="A3366" s="85" t="s">
        <v>3424</v>
      </c>
      <c r="B3366" s="41">
        <v>14780846.607014401</v>
      </c>
      <c r="C3366" s="41">
        <v>4829854.7632004404</v>
      </c>
      <c r="D3366" s="41">
        <v>1005243.9214260801</v>
      </c>
      <c r="E3366" s="41">
        <v>2692045.1154087801</v>
      </c>
      <c r="F3366" s="41">
        <v>8722649.25</v>
      </c>
      <c r="G3366" s="41">
        <v>14696579.344967499</v>
      </c>
      <c r="H3366" s="41">
        <v>0.115245253204017</v>
      </c>
      <c r="I3366" s="41">
        <v>0.18317494515011801</v>
      </c>
      <c r="J3366" s="41">
        <v>3560265</v>
      </c>
      <c r="K3366" s="41">
        <v>64171.597873406303</v>
      </c>
      <c r="L3366" s="41">
        <v>111238.18791777801</v>
      </c>
      <c r="M3366" s="41">
        <v>2.4517365835720302</v>
      </c>
      <c r="N3366" s="41">
        <v>229.022388102017</v>
      </c>
      <c r="O3366" s="41">
        <v>1.3565997933301099</v>
      </c>
    </row>
    <row r="3367" spans="1:15" x14ac:dyDescent="0.35">
      <c r="A3367" s="85" t="s">
        <v>3425</v>
      </c>
      <c r="B3367" s="41">
        <v>14076067.9521347</v>
      </c>
      <c r="C3367" s="41">
        <v>5172798.0900454205</v>
      </c>
      <c r="D3367" s="41">
        <v>1163595.1639370299</v>
      </c>
      <c r="E3367" s="41">
        <v>3454413.2963600801</v>
      </c>
      <c r="F3367" s="41">
        <v>7764468.3200000003</v>
      </c>
      <c r="G3367" s="41">
        <v>16258706.4045345</v>
      </c>
      <c r="H3367" s="41">
        <v>0.14986153796774401</v>
      </c>
      <c r="I3367" s="41">
        <v>0.21246544530729999</v>
      </c>
      <c r="J3367" s="41">
        <v>3578096</v>
      </c>
      <c r="K3367" s="41">
        <v>63950.229722051998</v>
      </c>
      <c r="L3367" s="41">
        <v>156300.222057273</v>
      </c>
      <c r="M3367" s="41">
        <v>2.1673305206229698</v>
      </c>
      <c r="N3367" s="41">
        <v>254.24234226124801</v>
      </c>
      <c r="O3367" s="41">
        <v>1.44568454564814</v>
      </c>
    </row>
    <row r="3368" spans="1:15" x14ac:dyDescent="0.35">
      <c r="A3368" s="85" t="s">
        <v>3426</v>
      </c>
      <c r="B3368" s="41">
        <v>12571527.267992601</v>
      </c>
      <c r="C3368" s="41">
        <v>4103101.3468378899</v>
      </c>
      <c r="D3368" s="41">
        <v>989412.32510511798</v>
      </c>
      <c r="E3368" s="41">
        <v>2277485.7882066099</v>
      </c>
      <c r="F3368" s="41">
        <v>7497562.5599999996</v>
      </c>
      <c r="G3368" s="41">
        <v>12587930.9459667</v>
      </c>
      <c r="H3368" s="41">
        <v>0.13196453076413101</v>
      </c>
      <c r="I3368" s="41">
        <v>0.18092614250766401</v>
      </c>
      <c r="J3368" s="41">
        <v>3231708</v>
      </c>
      <c r="K3368" s="41">
        <v>52234.246010069903</v>
      </c>
      <c r="L3368" s="41">
        <v>143966.777824505</v>
      </c>
      <c r="M3368" s="41">
        <v>2.3220255649682899</v>
      </c>
      <c r="N3368" s="41">
        <v>240.99249238334801</v>
      </c>
      <c r="O3368" s="41">
        <v>1.2696386390224299</v>
      </c>
    </row>
    <row r="3369" spans="1:15" x14ac:dyDescent="0.35">
      <c r="A3369" s="85" t="s">
        <v>3427</v>
      </c>
      <c r="B3369" s="41">
        <v>12250666.087440699</v>
      </c>
      <c r="C3369" s="41">
        <v>6163212.7148585496</v>
      </c>
      <c r="D3369" s="41">
        <v>1157084.92975922</v>
      </c>
      <c r="E3369" s="41">
        <v>2246864.81235235</v>
      </c>
      <c r="F3369" s="41">
        <v>9381401.1999999993</v>
      </c>
      <c r="G3369" s="41">
        <v>12564561.4047675</v>
      </c>
      <c r="H3369" s="41">
        <v>0.123338177857612</v>
      </c>
      <c r="I3369" s="41">
        <v>0.178825566605118</v>
      </c>
      <c r="J3369" s="41">
        <v>3975170</v>
      </c>
      <c r="K3369" s="41">
        <v>58994.090547316802</v>
      </c>
      <c r="L3369" s="41">
        <v>128134.060356676</v>
      </c>
      <c r="M3369" s="41">
        <v>2.36467854998835</v>
      </c>
      <c r="N3369" s="41">
        <v>212.97737738336599</v>
      </c>
      <c r="O3369" s="41">
        <v>1.5504274571549299</v>
      </c>
    </row>
    <row r="3370" spans="1:15" x14ac:dyDescent="0.35">
      <c r="A3370" s="85" t="s">
        <v>3428</v>
      </c>
      <c r="B3370" s="41">
        <v>9204411.7299100291</v>
      </c>
      <c r="C3370" s="41">
        <v>7010419.3607245302</v>
      </c>
      <c r="D3370" s="41">
        <v>1078310.46677966</v>
      </c>
      <c r="E3370" s="41">
        <v>1822970.92805919</v>
      </c>
      <c r="F3370" s="41">
        <v>8369884.3799999999</v>
      </c>
      <c r="G3370" s="41">
        <v>10875919.559819801</v>
      </c>
      <c r="H3370" s="41">
        <v>0.12883218188250101</v>
      </c>
      <c r="I3370" s="41">
        <v>0.167615337538354</v>
      </c>
      <c r="J3370" s="41">
        <v>3787278</v>
      </c>
      <c r="K3370" s="41">
        <v>50307.227715527297</v>
      </c>
      <c r="L3370" s="41">
        <v>129691.45434643399</v>
      </c>
      <c r="M3370" s="41">
        <v>2.2057803844255299</v>
      </c>
      <c r="N3370" s="41">
        <v>216.18701411477301</v>
      </c>
      <c r="O3370" s="41">
        <v>1.85104430166587</v>
      </c>
    </row>
    <row r="3371" spans="1:15" x14ac:dyDescent="0.35">
      <c r="A3371" s="85" t="s">
        <v>3429</v>
      </c>
      <c r="B3371" s="41">
        <v>12614094.061664499</v>
      </c>
      <c r="C3371" s="41">
        <v>6631693.5618637297</v>
      </c>
      <c r="D3371" s="41">
        <v>986299.25124728901</v>
      </c>
      <c r="E3371" s="41">
        <v>2394795.7325109998</v>
      </c>
      <c r="F3371" s="41">
        <v>8328568.9500000002</v>
      </c>
      <c r="G3371" s="41">
        <v>14446851.6549371</v>
      </c>
      <c r="H3371" s="41">
        <v>0.118423616009962</v>
      </c>
      <c r="I3371" s="41">
        <v>0.165765925317894</v>
      </c>
      <c r="J3371" s="41">
        <v>3873753</v>
      </c>
      <c r="K3371" s="41">
        <v>62335.397199418097</v>
      </c>
      <c r="L3371" s="41">
        <v>148537.997650645</v>
      </c>
      <c r="M3371" s="41">
        <v>2.1537362490521299</v>
      </c>
      <c r="N3371" s="41">
        <v>231.75993708073599</v>
      </c>
      <c r="O3371" s="41">
        <v>1.7119557085502699</v>
      </c>
    </row>
    <row r="3372" spans="1:15" x14ac:dyDescent="0.35">
      <c r="A3372" s="85" t="s">
        <v>3430</v>
      </c>
      <c r="B3372" s="41">
        <v>12368336.729725899</v>
      </c>
      <c r="C3372" s="41">
        <v>5069079.6285846196</v>
      </c>
      <c r="D3372" s="41">
        <v>1042491.94103621</v>
      </c>
      <c r="E3372" s="41">
        <v>2692354.2978831902</v>
      </c>
      <c r="F3372" s="41">
        <v>8002939.8399999999</v>
      </c>
      <c r="G3372" s="41">
        <v>13301640.927847501</v>
      </c>
      <c r="H3372" s="41">
        <v>0.13026362335321701</v>
      </c>
      <c r="I3372" s="41">
        <v>0.20240768131446499</v>
      </c>
      <c r="J3372" s="41">
        <v>3572741</v>
      </c>
      <c r="K3372" s="41">
        <v>59955.111006253901</v>
      </c>
      <c r="L3372" s="41">
        <v>132318.17061757899</v>
      </c>
      <c r="M3372" s="41">
        <v>2.23620138982744</v>
      </c>
      <c r="N3372" s="41">
        <v>221.86264866539099</v>
      </c>
      <c r="O3372" s="41">
        <v>1.4188209076965299</v>
      </c>
    </row>
    <row r="3373" spans="1:15" x14ac:dyDescent="0.35">
      <c r="A3373" s="85" t="s">
        <v>3431</v>
      </c>
      <c r="B3373" s="41">
        <v>12613799.081349</v>
      </c>
      <c r="C3373" s="41">
        <v>5541684.76606993</v>
      </c>
      <c r="D3373" s="41">
        <v>999636.86442608305</v>
      </c>
      <c r="E3373" s="41">
        <v>2733458.06587754</v>
      </c>
      <c r="F3373" s="41">
        <v>8611548.6300000008</v>
      </c>
      <c r="G3373" s="41">
        <v>13392945.1269824</v>
      </c>
      <c r="H3373" s="41">
        <v>0.116080963758789</v>
      </c>
      <c r="I3373" s="41">
        <v>0.204096861441665</v>
      </c>
      <c r="J3373" s="41">
        <v>3861681</v>
      </c>
      <c r="K3373" s="41">
        <v>53821.512325118099</v>
      </c>
      <c r="L3373" s="41">
        <v>115914.979259823</v>
      </c>
      <c r="M3373" s="41">
        <v>2.22999401094334</v>
      </c>
      <c r="N3373" s="41">
        <v>248.84076718468501</v>
      </c>
      <c r="O3373" s="41">
        <v>1.43504467771158</v>
      </c>
    </row>
    <row r="3374" spans="1:15" x14ac:dyDescent="0.35">
      <c r="A3374" s="85" t="s">
        <v>3432</v>
      </c>
      <c r="B3374" s="41">
        <v>12403513.2095761</v>
      </c>
      <c r="C3374" s="41">
        <v>4586726.1114736097</v>
      </c>
      <c r="D3374" s="41">
        <v>1144538.30123885</v>
      </c>
      <c r="E3374" s="41">
        <v>2411289.7134761899</v>
      </c>
      <c r="F3374" s="41">
        <v>8407472.9800000004</v>
      </c>
      <c r="G3374" s="41">
        <v>12287732.934583999</v>
      </c>
      <c r="H3374" s="41">
        <v>0.13613344984414699</v>
      </c>
      <c r="I3374" s="41">
        <v>0.19623552418604301</v>
      </c>
      <c r="J3374" s="41">
        <v>3488578</v>
      </c>
      <c r="K3374" s="41">
        <v>57062.008612352402</v>
      </c>
      <c r="L3374" s="41">
        <v>149138.57881926</v>
      </c>
      <c r="M3374" s="41">
        <v>2.40743598718963</v>
      </c>
      <c r="N3374" s="41">
        <v>215.34106309717799</v>
      </c>
      <c r="O3374" s="41">
        <v>1.3147838779794001</v>
      </c>
    </row>
    <row r="3375" spans="1:15" x14ac:dyDescent="0.35">
      <c r="A3375" s="85" t="s">
        <v>3433</v>
      </c>
      <c r="B3375" s="41">
        <v>12455167.578515099</v>
      </c>
      <c r="C3375" s="41">
        <v>4750487.3218944799</v>
      </c>
      <c r="D3375" s="41">
        <v>820565.78868196998</v>
      </c>
      <c r="E3375" s="41">
        <v>3362140.3721330301</v>
      </c>
      <c r="F3375" s="41">
        <v>8070257</v>
      </c>
      <c r="G3375" s="41">
        <v>13458786.5415117</v>
      </c>
      <c r="H3375" s="41">
        <v>0.10167777664106201</v>
      </c>
      <c r="I3375" s="41">
        <v>0.24981006733132999</v>
      </c>
      <c r="J3375" s="41">
        <v>3651700</v>
      </c>
      <c r="K3375" s="41">
        <v>63785.718206216501</v>
      </c>
      <c r="L3375" s="41">
        <v>140682.48028712699</v>
      </c>
      <c r="M3375" s="41">
        <v>2.21228969127095</v>
      </c>
      <c r="N3375" s="41">
        <v>210.99665763740899</v>
      </c>
      <c r="O3375" s="41">
        <v>1.3008974784058001</v>
      </c>
    </row>
    <row r="3376" spans="1:15" x14ac:dyDescent="0.35">
      <c r="A3376" s="85" t="s">
        <v>3434</v>
      </c>
      <c r="B3376" s="41">
        <v>10699323.447001901</v>
      </c>
      <c r="C3376" s="41">
        <v>4155704.6377767199</v>
      </c>
      <c r="D3376" s="41">
        <v>824296.73554532696</v>
      </c>
      <c r="E3376" s="41">
        <v>2255408.0115479799</v>
      </c>
      <c r="F3376" s="41">
        <v>7513973.2199999997</v>
      </c>
      <c r="G3376" s="41">
        <v>10564994.5957314</v>
      </c>
      <c r="H3376" s="41">
        <v>0.10970184633494399</v>
      </c>
      <c r="I3376" s="41">
        <v>0.21347933414554199</v>
      </c>
      <c r="J3376" s="41">
        <v>3431038</v>
      </c>
      <c r="K3376" s="41">
        <v>51865.461932898303</v>
      </c>
      <c r="L3376" s="41">
        <v>144234.98385941901</v>
      </c>
      <c r="M3376" s="41">
        <v>2.1852733406988198</v>
      </c>
      <c r="N3376" s="41">
        <v>203.69667687477099</v>
      </c>
      <c r="O3376" s="41">
        <v>1.2112091552983999</v>
      </c>
    </row>
    <row r="3377" spans="1:15" x14ac:dyDescent="0.35">
      <c r="A3377" s="85" t="s">
        <v>3435</v>
      </c>
      <c r="B3377" s="41">
        <v>11377230.8140515</v>
      </c>
      <c r="C3377" s="41">
        <v>5316223.9598991303</v>
      </c>
      <c r="D3377" s="41">
        <v>1101558.51099647</v>
      </c>
      <c r="E3377" s="41">
        <v>2098290.0508747799</v>
      </c>
      <c r="F3377" s="41">
        <v>7407760.2000000002</v>
      </c>
      <c r="G3377" s="41">
        <v>12624305.252544301</v>
      </c>
      <c r="H3377" s="41">
        <v>0.14870331669165901</v>
      </c>
      <c r="I3377" s="41">
        <v>0.166210338620567</v>
      </c>
      <c r="J3377" s="41">
        <v>3631255</v>
      </c>
      <c r="K3377" s="41">
        <v>59760.024864114799</v>
      </c>
      <c r="L3377" s="41">
        <v>138762.116722354</v>
      </c>
      <c r="M3377" s="41">
        <v>2.04214892468078</v>
      </c>
      <c r="N3377" s="41">
        <v>211.253197530237</v>
      </c>
      <c r="O3377" s="41">
        <v>1.46401835175418</v>
      </c>
    </row>
    <row r="3378" spans="1:15" x14ac:dyDescent="0.35">
      <c r="A3378" s="85" t="s">
        <v>3436</v>
      </c>
      <c r="B3378" s="41">
        <v>12473500.421885099</v>
      </c>
      <c r="C3378" s="41">
        <v>4730215.6387977703</v>
      </c>
      <c r="D3378" s="41">
        <v>786762.38907009503</v>
      </c>
      <c r="E3378" s="41">
        <v>2114771.3754413999</v>
      </c>
      <c r="F3378" s="41">
        <v>7812938.54</v>
      </c>
      <c r="G3378" s="41">
        <v>12405278.264043</v>
      </c>
      <c r="H3378" s="41">
        <v>0.100699933199538</v>
      </c>
      <c r="I3378" s="41">
        <v>0.17047351380832201</v>
      </c>
      <c r="J3378" s="41">
        <v>3228487</v>
      </c>
      <c r="K3378" s="41">
        <v>55489.704169095399</v>
      </c>
      <c r="L3378" s="41">
        <v>112966.97884854701</v>
      </c>
      <c r="M3378" s="41">
        <v>2.4170016665628902</v>
      </c>
      <c r="N3378" s="41">
        <v>223.56030050409001</v>
      </c>
      <c r="O3378" s="41">
        <v>1.4651493528695501</v>
      </c>
    </row>
    <row r="3379" spans="1:15" x14ac:dyDescent="0.35">
      <c r="A3379" s="85" t="s">
        <v>3437</v>
      </c>
      <c r="B3379" s="41">
        <v>12042903.584545501</v>
      </c>
      <c r="C3379" s="41">
        <v>4138103.94403802</v>
      </c>
      <c r="D3379" s="41">
        <v>844152.27215620503</v>
      </c>
      <c r="E3379" s="41">
        <v>3053743.1977141299</v>
      </c>
      <c r="F3379" s="41">
        <v>7527585.7800000003</v>
      </c>
      <c r="G3379" s="41">
        <v>12662321.402655801</v>
      </c>
      <c r="H3379" s="41">
        <v>0.11214116940374499</v>
      </c>
      <c r="I3379" s="41">
        <v>0.24116772119475899</v>
      </c>
      <c r="J3379" s="41">
        <v>3216917</v>
      </c>
      <c r="K3379" s="41">
        <v>54621.350196945197</v>
      </c>
      <c r="L3379" s="41">
        <v>111004.18420195099</v>
      </c>
      <c r="M3379" s="41">
        <v>2.33584321441209</v>
      </c>
      <c r="N3379" s="41">
        <v>231.81936595161901</v>
      </c>
      <c r="O3379" s="41">
        <v>1.28635707543528</v>
      </c>
    </row>
    <row r="3380" spans="1:15" x14ac:dyDescent="0.35">
      <c r="A3380" s="85" t="s">
        <v>3438</v>
      </c>
      <c r="B3380" s="41">
        <v>13860209.120752299</v>
      </c>
      <c r="C3380" s="41">
        <v>4440913.4185139304</v>
      </c>
      <c r="D3380" s="41">
        <v>1283869.90157396</v>
      </c>
      <c r="E3380" s="41">
        <v>3016602.5259233699</v>
      </c>
      <c r="F3380" s="41">
        <v>8624443.1999999993</v>
      </c>
      <c r="G3380" s="41">
        <v>14118347.192803301</v>
      </c>
      <c r="H3380" s="41">
        <v>0.14886409148986601</v>
      </c>
      <c r="I3380" s="41">
        <v>0.213665415981629</v>
      </c>
      <c r="J3380" s="41">
        <v>3593518</v>
      </c>
      <c r="K3380" s="41">
        <v>58260.831068391402</v>
      </c>
      <c r="L3380" s="41">
        <v>141195.42603967301</v>
      </c>
      <c r="M3380" s="41">
        <v>2.4007097482426798</v>
      </c>
      <c r="N3380" s="41">
        <v>242.325994039184</v>
      </c>
      <c r="O3380" s="41">
        <v>1.2358122092372801</v>
      </c>
    </row>
    <row r="3381" spans="1:15" x14ac:dyDescent="0.35">
      <c r="A3381" s="85" t="s">
        <v>3439</v>
      </c>
      <c r="B3381" s="41">
        <v>9320431.4264661092</v>
      </c>
      <c r="C3381" s="41">
        <v>6433104.6549575897</v>
      </c>
      <c r="D3381" s="41">
        <v>1033788.47245238</v>
      </c>
      <c r="E3381" s="41">
        <v>1960004.31553218</v>
      </c>
      <c r="F3381" s="41">
        <v>7630349.4400000004</v>
      </c>
      <c r="G3381" s="41">
        <v>11272280.759532901</v>
      </c>
      <c r="H3381" s="41">
        <v>0.13548376526938899</v>
      </c>
      <c r="I3381" s="41">
        <v>0.17387823789561099</v>
      </c>
      <c r="J3381" s="41">
        <v>3406406</v>
      </c>
      <c r="K3381" s="41">
        <v>51523.360268456599</v>
      </c>
      <c r="L3381" s="41">
        <v>155301.33012466101</v>
      </c>
      <c r="M3381" s="41">
        <v>2.2382785052040499</v>
      </c>
      <c r="N3381" s="41">
        <v>218.78415778328301</v>
      </c>
      <c r="O3381" s="41">
        <v>1.8885313890821001</v>
      </c>
    </row>
    <row r="3382" spans="1:15" x14ac:dyDescent="0.35">
      <c r="A3382" s="85" t="s">
        <v>3440</v>
      </c>
      <c r="B3382" s="41">
        <v>11498299.608140999</v>
      </c>
      <c r="C3382" s="41">
        <v>5054775.1781490296</v>
      </c>
      <c r="D3382" s="41">
        <v>1178557.6030971699</v>
      </c>
      <c r="E3382" s="41">
        <v>2830954.2981646201</v>
      </c>
      <c r="F3382" s="41">
        <v>9157002.6600000001</v>
      </c>
      <c r="G3382" s="41">
        <v>11584702.8751892</v>
      </c>
      <c r="H3382" s="41">
        <v>0.12870560890468999</v>
      </c>
      <c r="I3382" s="41">
        <v>0.24437003941013</v>
      </c>
      <c r="J3382" s="41">
        <v>3913249</v>
      </c>
      <c r="K3382" s="41">
        <v>52016.985654838798</v>
      </c>
      <c r="L3382" s="41">
        <v>179118.84763731601</v>
      </c>
      <c r="M3382" s="41">
        <v>2.3361442597525599</v>
      </c>
      <c r="N3382" s="41">
        <v>222.71151778312799</v>
      </c>
      <c r="O3382" s="41">
        <v>1.29170803548382</v>
      </c>
    </row>
    <row r="3383" spans="1:15" x14ac:dyDescent="0.35">
      <c r="A3383" s="85" t="s">
        <v>3441</v>
      </c>
      <c r="B3383" s="41">
        <v>11245259.7156651</v>
      </c>
      <c r="C3383" s="41">
        <v>6105487.9595665596</v>
      </c>
      <c r="D3383" s="41">
        <v>837622.09390867501</v>
      </c>
      <c r="E3383" s="41">
        <v>2112041.0572074899</v>
      </c>
      <c r="F3383" s="41">
        <v>7264119</v>
      </c>
      <c r="G3383" s="41">
        <v>13173423.5453602</v>
      </c>
      <c r="H3383" s="41">
        <v>0.115309522587484</v>
      </c>
      <c r="I3383" s="41">
        <v>0.160325905406068</v>
      </c>
      <c r="J3383" s="41">
        <v>3378660</v>
      </c>
      <c r="K3383" s="41">
        <v>60774.236692010498</v>
      </c>
      <c r="L3383" s="41">
        <v>137131.719012399</v>
      </c>
      <c r="M3383" s="41">
        <v>2.1477123386739501</v>
      </c>
      <c r="N3383" s="41">
        <v>216.759689162705</v>
      </c>
      <c r="O3383" s="41">
        <v>1.8070737983598699</v>
      </c>
    </row>
    <row r="3384" spans="1:15" x14ac:dyDescent="0.35">
      <c r="A3384" s="85" t="s">
        <v>3442</v>
      </c>
      <c r="B3384" s="41">
        <v>10742923.414706999</v>
      </c>
      <c r="C3384" s="41">
        <v>6493930.6971877497</v>
      </c>
      <c r="D3384" s="41">
        <v>1116601.7275658201</v>
      </c>
      <c r="E3384" s="41">
        <v>1752194.4810754601</v>
      </c>
      <c r="F3384" s="41">
        <v>8642221.3499999996</v>
      </c>
      <c r="G3384" s="41">
        <v>11596880.722358299</v>
      </c>
      <c r="H3384" s="41">
        <v>0.12920309285596199</v>
      </c>
      <c r="I3384" s="41">
        <v>0.151091877464713</v>
      </c>
      <c r="J3384" s="41">
        <v>3677541</v>
      </c>
      <c r="K3384" s="41">
        <v>54987.580475857299</v>
      </c>
      <c r="L3384" s="41">
        <v>133451.75182230401</v>
      </c>
      <c r="M3384" s="41">
        <v>2.3489922850765401</v>
      </c>
      <c r="N3384" s="41">
        <v>210.903956782027</v>
      </c>
      <c r="O3384" s="41">
        <v>1.76583502323638</v>
      </c>
    </row>
    <row r="3385" spans="1:15" x14ac:dyDescent="0.35">
      <c r="A3385" s="85" t="s">
        <v>3443</v>
      </c>
      <c r="B3385" s="41">
        <v>14557258.584579701</v>
      </c>
      <c r="C3385" s="41">
        <v>6060925.0209454298</v>
      </c>
      <c r="D3385" s="41">
        <v>1051518.3465394001</v>
      </c>
      <c r="E3385" s="41">
        <v>2474011.6425520899</v>
      </c>
      <c r="F3385" s="41">
        <v>9155140.8499999996</v>
      </c>
      <c r="G3385" s="41">
        <v>15108276.3689414</v>
      </c>
      <c r="H3385" s="41">
        <v>0.114855507279213</v>
      </c>
      <c r="I3385" s="41">
        <v>0.163752077479731</v>
      </c>
      <c r="J3385" s="41">
        <v>3929245</v>
      </c>
      <c r="K3385" s="41">
        <v>60098.955284384501</v>
      </c>
      <c r="L3385" s="41">
        <v>119703.624324852</v>
      </c>
      <c r="M3385" s="41">
        <v>2.32688500766062</v>
      </c>
      <c r="N3385" s="41">
        <v>251.389707721858</v>
      </c>
      <c r="O3385" s="41">
        <v>1.5425164429668901</v>
      </c>
    </row>
    <row r="3386" spans="1:15" x14ac:dyDescent="0.35">
      <c r="A3386" s="85" t="s">
        <v>3444</v>
      </c>
      <c r="B3386" s="41">
        <v>10467974.146327</v>
      </c>
      <c r="C3386" s="41">
        <v>4993223.2775552003</v>
      </c>
      <c r="D3386" s="41">
        <v>1000560.8960701399</v>
      </c>
      <c r="E3386" s="41">
        <v>1878441.04359403</v>
      </c>
      <c r="F3386" s="41">
        <v>7976439.1200000001</v>
      </c>
      <c r="G3386" s="41">
        <v>10511048.255032999</v>
      </c>
      <c r="H3386" s="41">
        <v>0.125439545267932</v>
      </c>
      <c r="I3386" s="41">
        <v>0.178711104546073</v>
      </c>
      <c r="J3386" s="41">
        <v>3727308</v>
      </c>
      <c r="K3386" s="41">
        <v>50502.321890323597</v>
      </c>
      <c r="L3386" s="41">
        <v>147288.01148663301</v>
      </c>
      <c r="M3386" s="41">
        <v>2.14472073769937</v>
      </c>
      <c r="N3386" s="41">
        <v>208.12620494079499</v>
      </c>
      <c r="O3386" s="41">
        <v>1.3396325920893</v>
      </c>
    </row>
    <row r="3387" spans="1:15" x14ac:dyDescent="0.35">
      <c r="A3387" s="85" t="s">
        <v>3445</v>
      </c>
      <c r="B3387" s="41">
        <v>13259367.3934425</v>
      </c>
      <c r="C3387" s="41">
        <v>6152111.1545193298</v>
      </c>
      <c r="D3387" s="41">
        <v>1070565.09922422</v>
      </c>
      <c r="E3387" s="41">
        <v>2736201.13601855</v>
      </c>
      <c r="F3387" s="41">
        <v>8413331</v>
      </c>
      <c r="G3387" s="41">
        <v>14944545.8928778</v>
      </c>
      <c r="H3387" s="41">
        <v>0.127246283216982</v>
      </c>
      <c r="I3387" s="41">
        <v>0.18309028294547</v>
      </c>
      <c r="J3387" s="41">
        <v>3657970</v>
      </c>
      <c r="K3387" s="41">
        <v>63637.139724398599</v>
      </c>
      <c r="L3387" s="41">
        <v>139632.109673164</v>
      </c>
      <c r="M3387" s="41">
        <v>2.30493134791279</v>
      </c>
      <c r="N3387" s="41">
        <v>234.842743082672</v>
      </c>
      <c r="O3387" s="41">
        <v>1.6818375094709199</v>
      </c>
    </row>
    <row r="3388" spans="1:15" x14ac:dyDescent="0.35">
      <c r="A3388" s="85" t="s">
        <v>3446</v>
      </c>
      <c r="B3388" s="41">
        <v>11806445.474353099</v>
      </c>
      <c r="C3388" s="41">
        <v>5657439.8528118199</v>
      </c>
      <c r="D3388" s="41">
        <v>1241576.09430656</v>
      </c>
      <c r="E3388" s="41">
        <v>2465760.9077166701</v>
      </c>
      <c r="F3388" s="41">
        <v>8822744</v>
      </c>
      <c r="G3388" s="41">
        <v>12491169.8910816</v>
      </c>
      <c r="H3388" s="41">
        <v>0.14072448371012</v>
      </c>
      <c r="I3388" s="41">
        <v>0.197400317921955</v>
      </c>
      <c r="J3388" s="41">
        <v>3938725</v>
      </c>
      <c r="K3388" s="41">
        <v>55373.569869144601</v>
      </c>
      <c r="L3388" s="41">
        <v>142691.56189347</v>
      </c>
      <c r="M3388" s="41">
        <v>2.23880545571875</v>
      </c>
      <c r="N3388" s="41">
        <v>225.58477940743199</v>
      </c>
      <c r="O3388" s="41">
        <v>1.4363632527815</v>
      </c>
    </row>
    <row r="3389" spans="1:15" x14ac:dyDescent="0.35">
      <c r="A3389" s="85" t="s">
        <v>3447</v>
      </c>
      <c r="B3389" s="41">
        <v>11514467.376656</v>
      </c>
      <c r="C3389" s="41">
        <v>4005717.7618460702</v>
      </c>
      <c r="D3389" s="41">
        <v>906474.99450809101</v>
      </c>
      <c r="E3389" s="41">
        <v>2377598.5978123001</v>
      </c>
      <c r="F3389" s="41">
        <v>6976777.8499999996</v>
      </c>
      <c r="G3389" s="41">
        <v>12004552.935861699</v>
      </c>
      <c r="H3389" s="41">
        <v>0.12992745562453201</v>
      </c>
      <c r="I3389" s="41">
        <v>0.19805807100984199</v>
      </c>
      <c r="J3389" s="41">
        <v>3215105</v>
      </c>
      <c r="K3389" s="41">
        <v>53745.312212847799</v>
      </c>
      <c r="L3389" s="41">
        <v>177072.05503920099</v>
      </c>
      <c r="M3389" s="41">
        <v>2.1661792662863002</v>
      </c>
      <c r="N3389" s="41">
        <v>223.35805898013001</v>
      </c>
      <c r="O3389" s="41">
        <v>1.2459057361567001</v>
      </c>
    </row>
    <row r="3390" spans="1:15" x14ac:dyDescent="0.35">
      <c r="A3390" s="85" t="s">
        <v>3448</v>
      </c>
      <c r="B3390" s="41">
        <v>13070834.8432303</v>
      </c>
      <c r="C3390" s="41">
        <v>5743656.9655757695</v>
      </c>
      <c r="D3390" s="41">
        <v>882689.24611287494</v>
      </c>
      <c r="E3390" s="41">
        <v>2282288.5262868102</v>
      </c>
      <c r="F3390" s="41">
        <v>7055040.2599999998</v>
      </c>
      <c r="G3390" s="41">
        <v>15042360.9563541</v>
      </c>
      <c r="H3390" s="41">
        <v>0.12511470007017</v>
      </c>
      <c r="I3390" s="41">
        <v>0.15172408991573599</v>
      </c>
      <c r="J3390" s="41">
        <v>3236257</v>
      </c>
      <c r="K3390" s="41">
        <v>63868.720093215197</v>
      </c>
      <c r="L3390" s="41">
        <v>117931.63514832599</v>
      </c>
      <c r="M3390" s="41">
        <v>2.1790517291417899</v>
      </c>
      <c r="N3390" s="41">
        <v>235.52442042571701</v>
      </c>
      <c r="O3390" s="41">
        <v>1.77478394502531</v>
      </c>
    </row>
    <row r="3391" spans="1:15" x14ac:dyDescent="0.35">
      <c r="A3391" s="85" t="s">
        <v>3449</v>
      </c>
      <c r="B3391" s="41">
        <v>14986115.0158446</v>
      </c>
      <c r="C3391" s="41">
        <v>4555457.9335386902</v>
      </c>
      <c r="D3391" s="41">
        <v>1302499.52877895</v>
      </c>
      <c r="E3391" s="41">
        <v>3639919.16955018</v>
      </c>
      <c r="F3391" s="41">
        <v>9958212.1799999997</v>
      </c>
      <c r="G3391" s="41">
        <v>14654706.7392617</v>
      </c>
      <c r="H3391" s="41">
        <v>0.13079652303401201</v>
      </c>
      <c r="I3391" s="41">
        <v>0.24837884744553801</v>
      </c>
      <c r="J3391" s="41">
        <v>3999282</v>
      </c>
      <c r="K3391" s="41">
        <v>59827.339209070102</v>
      </c>
      <c r="L3391" s="41">
        <v>128927.271549301</v>
      </c>
      <c r="M3391" s="41">
        <v>2.4870461858484401</v>
      </c>
      <c r="N3391" s="41">
        <v>244.94681047700701</v>
      </c>
      <c r="O3391" s="41">
        <v>1.1390689462605299</v>
      </c>
    </row>
    <row r="3392" spans="1:15" x14ac:dyDescent="0.35">
      <c r="A3392" s="85" t="s">
        <v>3450</v>
      </c>
      <c r="B3392" s="41">
        <v>9487870.4625241905</v>
      </c>
      <c r="C3392" s="41">
        <v>5579065.4239950096</v>
      </c>
      <c r="D3392" s="41">
        <v>1164799.6507520699</v>
      </c>
      <c r="E3392" s="41">
        <v>2695343.5229008598</v>
      </c>
      <c r="F3392" s="41">
        <v>7786283.2000000002</v>
      </c>
      <c r="G3392" s="41">
        <v>11272843.8394708</v>
      </c>
      <c r="H3392" s="41">
        <v>0.14959636335242399</v>
      </c>
      <c r="I3392" s="41">
        <v>0.23910058200783099</v>
      </c>
      <c r="J3392" s="41">
        <v>3313312</v>
      </c>
      <c r="K3392" s="41">
        <v>51368.620822377801</v>
      </c>
      <c r="L3392" s="41">
        <v>132047.97929867101</v>
      </c>
      <c r="M3392" s="41">
        <v>2.3522104215414701</v>
      </c>
      <c r="N3392" s="41">
        <v>219.449242216378</v>
      </c>
      <c r="O3392" s="41">
        <v>1.68383340415723</v>
      </c>
    </row>
    <row r="3393" spans="1:15" x14ac:dyDescent="0.35">
      <c r="A3393" s="85" t="s">
        <v>3451</v>
      </c>
      <c r="B3393" s="41">
        <v>10351078.851136399</v>
      </c>
      <c r="C3393" s="41">
        <v>4814680.1928020604</v>
      </c>
      <c r="D3393" s="41">
        <v>1013449.46264175</v>
      </c>
      <c r="E3393" s="41">
        <v>2388473.77988037</v>
      </c>
      <c r="F3393" s="41">
        <v>7733305.1600000001</v>
      </c>
      <c r="G3393" s="41">
        <v>10986125.794581201</v>
      </c>
      <c r="H3393" s="41">
        <v>0.131049976908159</v>
      </c>
      <c r="I3393" s="41">
        <v>0.21740819507623499</v>
      </c>
      <c r="J3393" s="41">
        <v>3613694</v>
      </c>
      <c r="K3393" s="41">
        <v>51679.959519151598</v>
      </c>
      <c r="L3393" s="41">
        <v>151748.66812066801</v>
      </c>
      <c r="M3393" s="41">
        <v>2.1409232754872298</v>
      </c>
      <c r="N3393" s="41">
        <v>212.578659463973</v>
      </c>
      <c r="O3393" s="41">
        <v>1.3323430796304501</v>
      </c>
    </row>
    <row r="3394" spans="1:15" x14ac:dyDescent="0.35">
      <c r="A3394" s="85" t="s">
        <v>3452</v>
      </c>
      <c r="B3394" s="41">
        <v>14485837.738441</v>
      </c>
      <c r="C3394" s="41">
        <v>3575796.6888979599</v>
      </c>
      <c r="D3394" s="41">
        <v>872223.33592778898</v>
      </c>
      <c r="E3394" s="41">
        <v>2063023.72973491</v>
      </c>
      <c r="F3394" s="41">
        <v>7824898.1799999997</v>
      </c>
      <c r="G3394" s="41">
        <v>13306265.119176701</v>
      </c>
      <c r="H3394" s="41">
        <v>0.111467691446407</v>
      </c>
      <c r="I3394" s="41">
        <v>0.15504153203453899</v>
      </c>
      <c r="J3394" s="41">
        <v>3233429</v>
      </c>
      <c r="K3394" s="41">
        <v>58916.383082473803</v>
      </c>
      <c r="L3394" s="41">
        <v>134281.80617508301</v>
      </c>
      <c r="M3394" s="41">
        <v>2.4155672852532799</v>
      </c>
      <c r="N3394" s="41">
        <v>225.85043015315401</v>
      </c>
      <c r="O3394" s="41">
        <v>1.10588378124213</v>
      </c>
    </row>
    <row r="3395" spans="1:15" x14ac:dyDescent="0.35">
      <c r="A3395" s="85" t="s">
        <v>3453</v>
      </c>
      <c r="B3395" s="41">
        <v>12841222.4243553</v>
      </c>
      <c r="C3395" s="41">
        <v>5732010.20052185</v>
      </c>
      <c r="D3395" s="41">
        <v>1112364.7249348699</v>
      </c>
      <c r="E3395" s="41">
        <v>2558672.6021565599</v>
      </c>
      <c r="F3395" s="41">
        <v>7902156.2400000002</v>
      </c>
      <c r="G3395" s="41">
        <v>14449413.2050962</v>
      </c>
      <c r="H3395" s="41">
        <v>0.14076724012418099</v>
      </c>
      <c r="I3395" s="41">
        <v>0.17707795921111399</v>
      </c>
      <c r="J3395" s="41">
        <v>3465858</v>
      </c>
      <c r="K3395" s="41">
        <v>64723.0154763549</v>
      </c>
      <c r="L3395" s="41">
        <v>107299.49312767699</v>
      </c>
      <c r="M3395" s="41">
        <v>2.2762010419002499</v>
      </c>
      <c r="N3395" s="41">
        <v>223.25193095486401</v>
      </c>
      <c r="O3395" s="41">
        <v>1.65385027330082</v>
      </c>
    </row>
    <row r="3396" spans="1:15" x14ac:dyDescent="0.35">
      <c r="A3396" s="85" t="s">
        <v>3454</v>
      </c>
      <c r="B3396" s="41">
        <v>12736791.5503735</v>
      </c>
      <c r="C3396" s="41">
        <v>4944909.7228946602</v>
      </c>
      <c r="D3396" s="41">
        <v>851513.04858894902</v>
      </c>
      <c r="E3396" s="41">
        <v>2674638.4404742401</v>
      </c>
      <c r="F3396" s="41">
        <v>7975254.5599999996</v>
      </c>
      <c r="G3396" s="41">
        <v>13351522.350271801</v>
      </c>
      <c r="H3396" s="41">
        <v>0.10676938800922101</v>
      </c>
      <c r="I3396" s="41">
        <v>0.200324604963104</v>
      </c>
      <c r="J3396" s="41">
        <v>3513328</v>
      </c>
      <c r="K3396" s="41">
        <v>62010.693187830402</v>
      </c>
      <c r="L3396" s="41">
        <v>118924.147940387</v>
      </c>
      <c r="M3396" s="41">
        <v>2.2749652103194999</v>
      </c>
      <c r="N3396" s="41">
        <v>215.30819292689699</v>
      </c>
      <c r="O3396" s="41">
        <v>1.40747169717563</v>
      </c>
    </row>
    <row r="3397" spans="1:15" x14ac:dyDescent="0.35">
      <c r="A3397" s="85" t="s">
        <v>3455</v>
      </c>
      <c r="B3397" s="41">
        <v>10490216.0332864</v>
      </c>
      <c r="C3397" s="41">
        <v>6995036.2706118803</v>
      </c>
      <c r="D3397" s="41">
        <v>1228425.0868011899</v>
      </c>
      <c r="E3397" s="41">
        <v>2499136.5782671398</v>
      </c>
      <c r="F3397" s="41">
        <v>8452129.5</v>
      </c>
      <c r="G3397" s="41">
        <v>12882866.7723008</v>
      </c>
      <c r="H3397" s="41">
        <v>0.14533912273838101</v>
      </c>
      <c r="I3397" s="41">
        <v>0.193989165799687</v>
      </c>
      <c r="J3397" s="41">
        <v>3756502</v>
      </c>
      <c r="K3397" s="41">
        <v>57191.098163458999</v>
      </c>
      <c r="L3397" s="41">
        <v>122182.30333415</v>
      </c>
      <c r="M3397" s="41">
        <v>2.24562789045223</v>
      </c>
      <c r="N3397" s="41">
        <v>225.26394506202999</v>
      </c>
      <c r="O3397" s="41">
        <v>1.8621143474998501</v>
      </c>
    </row>
    <row r="3398" spans="1:15" x14ac:dyDescent="0.35">
      <c r="A3398" s="85" t="s">
        <v>3456</v>
      </c>
      <c r="B3398" s="41">
        <v>14140692.2497596</v>
      </c>
      <c r="C3398" s="41">
        <v>4265121.19815969</v>
      </c>
      <c r="D3398" s="41">
        <v>1314491.9111484</v>
      </c>
      <c r="E3398" s="41">
        <v>2772923.75892225</v>
      </c>
      <c r="F3398" s="41">
        <v>8953950.9199999999</v>
      </c>
      <c r="G3398" s="41">
        <v>13713815.4594306</v>
      </c>
      <c r="H3398" s="41">
        <v>0.146805798121172</v>
      </c>
      <c r="I3398" s="41">
        <v>0.20219929071711301</v>
      </c>
      <c r="J3398" s="41">
        <v>3794047</v>
      </c>
      <c r="K3398" s="41">
        <v>63334.482332381602</v>
      </c>
      <c r="L3398" s="41">
        <v>174537.26144067501</v>
      </c>
      <c r="M3398" s="41">
        <v>2.3624811082359098</v>
      </c>
      <c r="N3398" s="41">
        <v>216.532904660409</v>
      </c>
      <c r="O3398" s="41">
        <v>1.1241614028924001</v>
      </c>
    </row>
    <row r="3399" spans="1:15" x14ac:dyDescent="0.35">
      <c r="A3399" s="85" t="s">
        <v>3457</v>
      </c>
      <c r="B3399" s="41">
        <v>10642294.761584699</v>
      </c>
      <c r="C3399" s="41">
        <v>4555025.4734977502</v>
      </c>
      <c r="D3399" s="41">
        <v>794507.71045198001</v>
      </c>
      <c r="E3399" s="41">
        <v>1833835.0783304099</v>
      </c>
      <c r="F3399" s="41">
        <v>7266771.3600000003</v>
      </c>
      <c r="G3399" s="41">
        <v>10677086.1787351</v>
      </c>
      <c r="H3399" s="41">
        <v>0.109334348239626</v>
      </c>
      <c r="I3399" s="41">
        <v>0.17175426400348301</v>
      </c>
      <c r="J3399" s="41">
        <v>3364246</v>
      </c>
      <c r="K3399" s="41">
        <v>50415.932471126303</v>
      </c>
      <c r="L3399" s="41">
        <v>118194.51487024401</v>
      </c>
      <c r="M3399" s="41">
        <v>2.15887768365292</v>
      </c>
      <c r="N3399" s="41">
        <v>211.782752716787</v>
      </c>
      <c r="O3399" s="41">
        <v>1.35395136785412</v>
      </c>
    </row>
    <row r="3400" spans="1:15" x14ac:dyDescent="0.35">
      <c r="A3400" s="85" t="s">
        <v>3458</v>
      </c>
      <c r="B3400" s="41">
        <v>10039826.734800201</v>
      </c>
      <c r="C3400" s="41">
        <v>6559407.8036552602</v>
      </c>
      <c r="D3400" s="41">
        <v>1222258.2648275399</v>
      </c>
      <c r="E3400" s="41">
        <v>2688863.5384740802</v>
      </c>
      <c r="F3400" s="41">
        <v>8814054.8399999999</v>
      </c>
      <c r="G3400" s="41">
        <v>11870398.492440799</v>
      </c>
      <c r="H3400" s="41">
        <v>0.13867150670321299</v>
      </c>
      <c r="I3400" s="41">
        <v>0.22651838859381099</v>
      </c>
      <c r="J3400" s="41">
        <v>3734769</v>
      </c>
      <c r="K3400" s="41">
        <v>58764.348972478998</v>
      </c>
      <c r="L3400" s="41">
        <v>174096.99068363101</v>
      </c>
      <c r="M3400" s="41">
        <v>2.3563059052875199</v>
      </c>
      <c r="N3400" s="41">
        <v>201.999976974314</v>
      </c>
      <c r="O3400" s="41">
        <v>1.75630883828565</v>
      </c>
    </row>
    <row r="3401" spans="1:15" x14ac:dyDescent="0.35">
      <c r="A3401" s="85" t="s">
        <v>3459</v>
      </c>
      <c r="B3401" s="41">
        <v>9418011.1937555596</v>
      </c>
      <c r="C3401" s="41">
        <v>5076828.7701083003</v>
      </c>
      <c r="D3401" s="41">
        <v>827755.660295562</v>
      </c>
      <c r="E3401" s="41">
        <v>2828588.5054256502</v>
      </c>
      <c r="F3401" s="41">
        <v>6850683.5599999996</v>
      </c>
      <c r="G3401" s="41">
        <v>11442127.111273499</v>
      </c>
      <c r="H3401" s="41">
        <v>0.120828184960796</v>
      </c>
      <c r="I3401" s="41">
        <v>0.247208274992746</v>
      </c>
      <c r="J3401" s="41">
        <v>3201254</v>
      </c>
      <c r="K3401" s="41">
        <v>54841.483470444298</v>
      </c>
      <c r="L3401" s="41">
        <v>141626.54168843501</v>
      </c>
      <c r="M3401" s="41">
        <v>2.1416129313542802</v>
      </c>
      <c r="N3401" s="41">
        <v>208.64446104074199</v>
      </c>
      <c r="O3401" s="41">
        <v>1.5858875209865599</v>
      </c>
    </row>
    <row r="3402" spans="1:15" x14ac:dyDescent="0.35">
      <c r="A3402" s="85" t="s">
        <v>3460</v>
      </c>
      <c r="B3402" s="41">
        <v>10694079.8556761</v>
      </c>
      <c r="C3402" s="41">
        <v>5972287.5857205698</v>
      </c>
      <c r="D3402" s="41">
        <v>1060223.51572632</v>
      </c>
      <c r="E3402" s="41">
        <v>3085962.0279657701</v>
      </c>
      <c r="F3402" s="41">
        <v>8506599.3599999994</v>
      </c>
      <c r="G3402" s="41">
        <v>12440365.261389101</v>
      </c>
      <c r="H3402" s="41">
        <v>0.124635411973407</v>
      </c>
      <c r="I3402" s="41">
        <v>0.24806040362364601</v>
      </c>
      <c r="J3402" s="41">
        <v>3797589</v>
      </c>
      <c r="K3402" s="41">
        <v>52713.412124530099</v>
      </c>
      <c r="L3402" s="41">
        <v>134411.63630035101</v>
      </c>
      <c r="M3402" s="41">
        <v>2.24464318084204</v>
      </c>
      <c r="N3402" s="41">
        <v>235.99786294918599</v>
      </c>
      <c r="O3402" s="41">
        <v>1.5726524344052399</v>
      </c>
    </row>
    <row r="3403" spans="1:15" x14ac:dyDescent="0.35">
      <c r="A3403" s="85" t="s">
        <v>3461</v>
      </c>
      <c r="B3403" s="41">
        <v>10984293.3214067</v>
      </c>
      <c r="C3403" s="41">
        <v>5281580.5658251001</v>
      </c>
      <c r="D3403" s="41">
        <v>1120683.7361053601</v>
      </c>
      <c r="E3403" s="41">
        <v>2396726.3314956599</v>
      </c>
      <c r="F3403" s="41">
        <v>8539026.8100000005</v>
      </c>
      <c r="G3403" s="41">
        <v>11407411.544038</v>
      </c>
      <c r="H3403" s="41">
        <v>0.13124255972506599</v>
      </c>
      <c r="I3403" s="41">
        <v>0.21010255676699</v>
      </c>
      <c r="J3403" s="41">
        <v>3899099</v>
      </c>
      <c r="K3403" s="41">
        <v>50080.830380358202</v>
      </c>
      <c r="L3403" s="41">
        <v>163154.39920519499</v>
      </c>
      <c r="M3403" s="41">
        <v>2.1855073877208602</v>
      </c>
      <c r="N3403" s="41">
        <v>227.77850885963599</v>
      </c>
      <c r="O3403" s="41">
        <v>1.3545643662356599</v>
      </c>
    </row>
    <row r="3404" spans="1:15" x14ac:dyDescent="0.35">
      <c r="A3404" s="85" t="s">
        <v>3462</v>
      </c>
      <c r="B3404" s="41">
        <v>14384829.789167801</v>
      </c>
      <c r="C3404" s="41">
        <v>5128646.6822729902</v>
      </c>
      <c r="D3404" s="41">
        <v>906885.10751640995</v>
      </c>
      <c r="E3404" s="41">
        <v>2931331.5300524798</v>
      </c>
      <c r="F3404" s="41">
        <v>8657317.7100000009</v>
      </c>
      <c r="G3404" s="41">
        <v>14825053.3743381</v>
      </c>
      <c r="H3404" s="41">
        <v>0.104753589725473</v>
      </c>
      <c r="I3404" s="41">
        <v>0.197728227753066</v>
      </c>
      <c r="J3404" s="41">
        <v>3715587</v>
      </c>
      <c r="K3404" s="41">
        <v>60686.288322641602</v>
      </c>
      <c r="L3404" s="41">
        <v>130677.975328459</v>
      </c>
      <c r="M3404" s="41">
        <v>2.3329509016051899</v>
      </c>
      <c r="N3404" s="41">
        <v>244.292199103184</v>
      </c>
      <c r="O3404" s="41">
        <v>1.3803059065157099</v>
      </c>
    </row>
    <row r="3405" spans="1:15" x14ac:dyDescent="0.35">
      <c r="A3405" s="85" t="s">
        <v>3463</v>
      </c>
      <c r="B3405" s="41">
        <v>11778802.643493401</v>
      </c>
      <c r="C3405" s="41">
        <v>3571543.49038172</v>
      </c>
      <c r="D3405" s="41">
        <v>917066.51697002503</v>
      </c>
      <c r="E3405" s="41">
        <v>2687652.9764666702</v>
      </c>
      <c r="F3405" s="41">
        <v>7190986.5899999999</v>
      </c>
      <c r="G3405" s="41">
        <v>11903003.933915099</v>
      </c>
      <c r="H3405" s="41">
        <v>0.127529999603299</v>
      </c>
      <c r="I3405" s="41">
        <v>0.22579619324570299</v>
      </c>
      <c r="J3405" s="41">
        <v>3008781</v>
      </c>
      <c r="K3405" s="41">
        <v>58511.546644620401</v>
      </c>
      <c r="L3405" s="41">
        <v>138924.89660327701</v>
      </c>
      <c r="M3405" s="41">
        <v>2.3902939207449698</v>
      </c>
      <c r="N3405" s="41">
        <v>203.428593879093</v>
      </c>
      <c r="O3405" s="41">
        <v>1.1870400306242701</v>
      </c>
    </row>
    <row r="3406" spans="1:15" x14ac:dyDescent="0.35">
      <c r="A3406" s="85" t="s">
        <v>3464</v>
      </c>
      <c r="B3406" s="41">
        <v>11791080.308177499</v>
      </c>
      <c r="C3406" s="41">
        <v>3949067.3966634301</v>
      </c>
      <c r="D3406" s="41">
        <v>938490.10057357699</v>
      </c>
      <c r="E3406" s="41">
        <v>2679873.4656309099</v>
      </c>
      <c r="F3406" s="41">
        <v>6579277.5099999998</v>
      </c>
      <c r="G3406" s="41">
        <v>12915343.877518799</v>
      </c>
      <c r="H3406" s="41">
        <v>0.142643337227704</v>
      </c>
      <c r="I3406" s="41">
        <v>0.20749532424728201</v>
      </c>
      <c r="J3406" s="41">
        <v>3118141</v>
      </c>
      <c r="K3406" s="41">
        <v>58719.453864600298</v>
      </c>
      <c r="L3406" s="41">
        <v>136110.11647342399</v>
      </c>
      <c r="M3406" s="41">
        <v>2.1065519898809502</v>
      </c>
      <c r="N3406" s="41">
        <v>219.94904875130899</v>
      </c>
      <c r="O3406" s="41">
        <v>1.2664813414991301</v>
      </c>
    </row>
    <row r="3407" spans="1:15" x14ac:dyDescent="0.35">
      <c r="A3407" s="85" t="s">
        <v>3465</v>
      </c>
      <c r="B3407" s="41">
        <v>12749806.268538401</v>
      </c>
      <c r="C3407" s="41">
        <v>4572543.0954342298</v>
      </c>
      <c r="D3407" s="41">
        <v>1154241.5743873899</v>
      </c>
      <c r="E3407" s="41">
        <v>2757833.9691686099</v>
      </c>
      <c r="F3407" s="41">
        <v>8313784.6399999997</v>
      </c>
      <c r="G3407" s="41">
        <v>13099736.5958985</v>
      </c>
      <c r="H3407" s="41">
        <v>0.13883467330077401</v>
      </c>
      <c r="I3407" s="41">
        <v>0.21052591011884</v>
      </c>
      <c r="J3407" s="41">
        <v>3711511</v>
      </c>
      <c r="K3407" s="41">
        <v>51009.448993024198</v>
      </c>
      <c r="L3407" s="41">
        <v>179096.328369878</v>
      </c>
      <c r="M3407" s="41">
        <v>2.2431664523482802</v>
      </c>
      <c r="N3407" s="41">
        <v>256.80965714721901</v>
      </c>
      <c r="O3407" s="41">
        <v>1.23198963856883</v>
      </c>
    </row>
    <row r="3408" spans="1:15" x14ac:dyDescent="0.35">
      <c r="A3408" s="85" t="s">
        <v>3466</v>
      </c>
      <c r="B3408" s="41">
        <v>13367695.612542599</v>
      </c>
      <c r="C3408" s="41">
        <v>4397554.9538693205</v>
      </c>
      <c r="D3408" s="41">
        <v>965786.13136942999</v>
      </c>
      <c r="E3408" s="41">
        <v>2324140.3343674401</v>
      </c>
      <c r="F3408" s="41">
        <v>7612129.2400000002</v>
      </c>
      <c r="G3408" s="41">
        <v>13596089.108957799</v>
      </c>
      <c r="H3408" s="41">
        <v>0.126874636638386</v>
      </c>
      <c r="I3408" s="41">
        <v>0.170941828620127</v>
      </c>
      <c r="J3408" s="41">
        <v>3590627</v>
      </c>
      <c r="K3408" s="41">
        <v>60922.566245273898</v>
      </c>
      <c r="L3408" s="41">
        <v>153041.31680904599</v>
      </c>
      <c r="M3408" s="41">
        <v>2.1155821625699698</v>
      </c>
      <c r="N3408" s="41">
        <v>223.171502188083</v>
      </c>
      <c r="O3408" s="41">
        <v>1.2247317679807199</v>
      </c>
    </row>
    <row r="3409" spans="1:15" x14ac:dyDescent="0.35">
      <c r="A3409" s="85" t="s">
        <v>3467</v>
      </c>
      <c r="B3409" s="41">
        <v>13880735.690799801</v>
      </c>
      <c r="C3409" s="41">
        <v>4693910.8058561599</v>
      </c>
      <c r="D3409" s="41">
        <v>935953.27833258</v>
      </c>
      <c r="E3409" s="41">
        <v>2167033.0340781799</v>
      </c>
      <c r="F3409" s="41">
        <v>7558633.1600000001</v>
      </c>
      <c r="G3409" s="41">
        <v>14280165.6862443</v>
      </c>
      <c r="H3409" s="41">
        <v>0.12382573125596399</v>
      </c>
      <c r="I3409" s="41">
        <v>0.15175125286996</v>
      </c>
      <c r="J3409" s="41">
        <v>3420196</v>
      </c>
      <c r="K3409" s="41">
        <v>56746.138232641897</v>
      </c>
      <c r="L3409" s="41">
        <v>161166.037177647</v>
      </c>
      <c r="M3409" s="41">
        <v>2.21229254912426</v>
      </c>
      <c r="N3409" s="41">
        <v>251.64909481405999</v>
      </c>
      <c r="O3409" s="41">
        <v>1.3724098869936601</v>
      </c>
    </row>
    <row r="3410" spans="1:15" x14ac:dyDescent="0.35">
      <c r="A3410" s="85" t="s">
        <v>3468</v>
      </c>
      <c r="B3410" s="41">
        <v>11901935.7553347</v>
      </c>
      <c r="C3410" s="41">
        <v>7317830.0093095703</v>
      </c>
      <c r="D3410" s="41">
        <v>1138660.50273852</v>
      </c>
      <c r="E3410" s="41">
        <v>1921937.97105215</v>
      </c>
      <c r="F3410" s="41">
        <v>9627316.6500000004</v>
      </c>
      <c r="G3410" s="41">
        <v>12778231.550215701</v>
      </c>
      <c r="H3410" s="41">
        <v>0.118273922436998</v>
      </c>
      <c r="I3410" s="41">
        <v>0.150407195510532</v>
      </c>
      <c r="J3410" s="41">
        <v>3929517</v>
      </c>
      <c r="K3410" s="41">
        <v>61489.974256367401</v>
      </c>
      <c r="L3410" s="41">
        <v>125183.961780768</v>
      </c>
      <c r="M3410" s="41">
        <v>2.4469052883511502</v>
      </c>
      <c r="N3410" s="41">
        <v>207.81359021987299</v>
      </c>
      <c r="O3410" s="41">
        <v>1.8622721340331601</v>
      </c>
    </row>
    <row r="3411" spans="1:15" x14ac:dyDescent="0.35">
      <c r="A3411" s="85" t="s">
        <v>3469</v>
      </c>
      <c r="B3411" s="41">
        <v>13704395.907419801</v>
      </c>
      <c r="C3411" s="41">
        <v>4202202.4441075101</v>
      </c>
      <c r="D3411" s="41">
        <v>852746.92339624197</v>
      </c>
      <c r="E3411" s="41">
        <v>3238604.2373190098</v>
      </c>
      <c r="F3411" s="41">
        <v>8080990.5599999996</v>
      </c>
      <c r="G3411" s="41">
        <v>14081259.375496401</v>
      </c>
      <c r="H3411" s="41">
        <v>0.105525048824737</v>
      </c>
      <c r="I3411" s="41">
        <v>0.22999393384903399</v>
      </c>
      <c r="J3411" s="41">
        <v>3811788</v>
      </c>
      <c r="K3411" s="41">
        <v>61906.530271240801</v>
      </c>
      <c r="L3411" s="41">
        <v>164300.42325382499</v>
      </c>
      <c r="M3411" s="41">
        <v>2.1214390874107001</v>
      </c>
      <c r="N3411" s="41">
        <v>227.46237087044699</v>
      </c>
      <c r="O3411" s="41">
        <v>1.1024229165177899</v>
      </c>
    </row>
    <row r="3412" spans="1:15" x14ac:dyDescent="0.35">
      <c r="A3412" s="85" t="s">
        <v>3470</v>
      </c>
      <c r="B3412" s="41">
        <v>14250551.5403629</v>
      </c>
      <c r="C3412" s="41">
        <v>3610758.9311892898</v>
      </c>
      <c r="D3412" s="41">
        <v>792266.80401357205</v>
      </c>
      <c r="E3412" s="41">
        <v>2899988.5138981901</v>
      </c>
      <c r="F3412" s="41">
        <v>6692589.8399999999</v>
      </c>
      <c r="G3412" s="41">
        <v>14981298.5903835</v>
      </c>
      <c r="H3412" s="41">
        <v>0.118379703964284</v>
      </c>
      <c r="I3412" s="41">
        <v>0.193573907922755</v>
      </c>
      <c r="J3412" s="41">
        <v>3156882</v>
      </c>
      <c r="K3412" s="41">
        <v>63636.473495809601</v>
      </c>
      <c r="L3412" s="41">
        <v>120322.640919495</v>
      </c>
      <c r="M3412" s="41">
        <v>2.1232244922369699</v>
      </c>
      <c r="N3412" s="41">
        <v>235.42283135626101</v>
      </c>
      <c r="O3412" s="41">
        <v>1.14377380313527</v>
      </c>
    </row>
    <row r="3413" spans="1:15" x14ac:dyDescent="0.35">
      <c r="A3413" s="85" t="s">
        <v>3471</v>
      </c>
      <c r="B3413" s="41">
        <v>10595434.8081962</v>
      </c>
      <c r="C3413" s="41">
        <v>6369401.7671026802</v>
      </c>
      <c r="D3413" s="41">
        <v>1127321.8231046901</v>
      </c>
      <c r="E3413" s="41">
        <v>3254784.0196128599</v>
      </c>
      <c r="F3413" s="41">
        <v>8128621.7599999998</v>
      </c>
      <c r="G3413" s="41">
        <v>13342986.387726899</v>
      </c>
      <c r="H3413" s="41">
        <v>0.138685481547697</v>
      </c>
      <c r="I3413" s="41">
        <v>0.243932199661588</v>
      </c>
      <c r="J3413" s="41">
        <v>3628849</v>
      </c>
      <c r="K3413" s="41">
        <v>59120.857759435101</v>
      </c>
      <c r="L3413" s="41">
        <v>124665.729710531</v>
      </c>
      <c r="M3413" s="41">
        <v>2.2377524370669</v>
      </c>
      <c r="N3413" s="41">
        <v>225.69195780387301</v>
      </c>
      <c r="O3413" s="41">
        <v>1.7552126768302201</v>
      </c>
    </row>
    <row r="3414" spans="1:15" x14ac:dyDescent="0.35">
      <c r="A3414" s="85" t="s">
        <v>3472</v>
      </c>
      <c r="B3414" s="41">
        <v>13094762.332361201</v>
      </c>
      <c r="C3414" s="41">
        <v>5295805.0699358201</v>
      </c>
      <c r="D3414" s="41">
        <v>881231.11548753199</v>
      </c>
      <c r="E3414" s="41">
        <v>3347410.23657068</v>
      </c>
      <c r="F3414" s="41">
        <v>8369336.5999999996</v>
      </c>
      <c r="G3414" s="41">
        <v>14415048.990517</v>
      </c>
      <c r="H3414" s="41">
        <v>0.105292827568619</v>
      </c>
      <c r="I3414" s="41">
        <v>0.23221636213465399</v>
      </c>
      <c r="J3414" s="41">
        <v>3638842</v>
      </c>
      <c r="K3414" s="41">
        <v>61531.7752615231</v>
      </c>
      <c r="L3414" s="41">
        <v>165176.83616179999</v>
      </c>
      <c r="M3414" s="41">
        <v>2.3018632077411199</v>
      </c>
      <c r="N3414" s="41">
        <v>234.274235735562</v>
      </c>
      <c r="O3414" s="41">
        <v>1.4553544973746699</v>
      </c>
    </row>
    <row r="3415" spans="1:15" x14ac:dyDescent="0.35">
      <c r="A3415" s="85" t="s">
        <v>3473</v>
      </c>
      <c r="B3415" s="41">
        <v>12959037.1131314</v>
      </c>
      <c r="C3415" s="41">
        <v>4420741.4297706801</v>
      </c>
      <c r="D3415" s="41">
        <v>854667.89188028697</v>
      </c>
      <c r="E3415" s="41">
        <v>3860073.0797890401</v>
      </c>
      <c r="F3415" s="41">
        <v>6537429.5999999996</v>
      </c>
      <c r="G3415" s="41">
        <v>15701118.186470799</v>
      </c>
      <c r="H3415" s="41">
        <v>0.13073454617091201</v>
      </c>
      <c r="I3415" s="41">
        <v>0.24584701764203901</v>
      </c>
      <c r="J3415" s="41">
        <v>3142995</v>
      </c>
      <c r="K3415" s="41">
        <v>63239.560925047597</v>
      </c>
      <c r="L3415" s="41">
        <v>144028.271899457</v>
      </c>
      <c r="M3415" s="41">
        <v>2.08054933947066</v>
      </c>
      <c r="N3415" s="41">
        <v>248.283772200822</v>
      </c>
      <c r="O3415" s="41">
        <v>1.4065378499713399</v>
      </c>
    </row>
    <row r="3416" spans="1:15" x14ac:dyDescent="0.35">
      <c r="A3416" s="85" t="s">
        <v>3474</v>
      </c>
      <c r="B3416" s="41">
        <v>10792422.312242899</v>
      </c>
      <c r="C3416" s="41">
        <v>5298523.1637009904</v>
      </c>
      <c r="D3416" s="41">
        <v>1012362.46571824</v>
      </c>
      <c r="E3416" s="41">
        <v>3158175.5310497801</v>
      </c>
      <c r="F3416" s="41">
        <v>7623058.5599999996</v>
      </c>
      <c r="G3416" s="41">
        <v>12825661.9708717</v>
      </c>
      <c r="H3416" s="41">
        <v>0.13280266152359699</v>
      </c>
      <c r="I3416" s="41">
        <v>0.246238793617226</v>
      </c>
      <c r="J3416" s="41">
        <v>3664932</v>
      </c>
      <c r="K3416" s="41">
        <v>55055.211070019403</v>
      </c>
      <c r="L3416" s="41">
        <v>187237.05815980001</v>
      </c>
      <c r="M3416" s="41">
        <v>2.0755348435961101</v>
      </c>
      <c r="N3416" s="41">
        <v>232.95851517121</v>
      </c>
      <c r="O3416" s="41">
        <v>1.44573573635227</v>
      </c>
    </row>
    <row r="3417" spans="1:15" x14ac:dyDescent="0.35">
      <c r="A3417" s="85" t="s">
        <v>3475</v>
      </c>
      <c r="B3417" s="41">
        <v>13055246.584606901</v>
      </c>
      <c r="C3417" s="41">
        <v>4365919.8875244102</v>
      </c>
      <c r="D3417" s="41">
        <v>1149392.29523314</v>
      </c>
      <c r="E3417" s="41">
        <v>3117309.55095992</v>
      </c>
      <c r="F3417" s="41">
        <v>8312417.0999999996</v>
      </c>
      <c r="G3417" s="41">
        <v>13493532.1267734</v>
      </c>
      <c r="H3417" s="41">
        <v>0.138274136319884</v>
      </c>
      <c r="I3417" s="41">
        <v>0.23102250186774101</v>
      </c>
      <c r="J3417" s="41">
        <v>3552315</v>
      </c>
      <c r="K3417" s="41">
        <v>55204.075304886399</v>
      </c>
      <c r="L3417" s="41">
        <v>118080.908449038</v>
      </c>
      <c r="M3417" s="41">
        <v>2.3429654047551001</v>
      </c>
      <c r="N3417" s="41">
        <v>244.431513687733</v>
      </c>
      <c r="O3417" s="41">
        <v>1.22903511865485</v>
      </c>
    </row>
    <row r="3418" spans="1:15" x14ac:dyDescent="0.35">
      <c r="A3418" s="85" t="s">
        <v>3476</v>
      </c>
      <c r="B3418" s="41">
        <v>13612599.7491173</v>
      </c>
      <c r="C3418" s="41">
        <v>4261160.2446344104</v>
      </c>
      <c r="D3418" s="41">
        <v>1008465.3845457</v>
      </c>
      <c r="E3418" s="41">
        <v>2408515.0129966699</v>
      </c>
      <c r="F3418" s="41">
        <v>8399452.1400000006</v>
      </c>
      <c r="G3418" s="41">
        <v>13021788.4789322</v>
      </c>
      <c r="H3418" s="41">
        <v>0.120063233617723</v>
      </c>
      <c r="I3418" s="41">
        <v>0.18496038519542701</v>
      </c>
      <c r="J3418" s="41">
        <v>3783537</v>
      </c>
      <c r="K3418" s="41">
        <v>62637.878103478797</v>
      </c>
      <c r="L3418" s="41">
        <v>130500.227638129</v>
      </c>
      <c r="M3418" s="41">
        <v>2.2212003906600901</v>
      </c>
      <c r="N3418" s="41">
        <v>207.893794376394</v>
      </c>
      <c r="O3418" s="41">
        <v>1.1262372337403901</v>
      </c>
    </row>
    <row r="3419" spans="1:15" x14ac:dyDescent="0.35">
      <c r="A3419" s="85" t="s">
        <v>3477</v>
      </c>
      <c r="B3419" s="41">
        <v>10724704.0353298</v>
      </c>
      <c r="C3419" s="41">
        <v>6679854.6683372399</v>
      </c>
      <c r="D3419" s="41">
        <v>1122519.2373350901</v>
      </c>
      <c r="E3419" s="41">
        <v>2925493.9771644599</v>
      </c>
      <c r="F3419" s="41">
        <v>8260062.75</v>
      </c>
      <c r="G3419" s="41">
        <v>13325055.5562669</v>
      </c>
      <c r="H3419" s="41">
        <v>0.13589718036162499</v>
      </c>
      <c r="I3419" s="41">
        <v>0.219548351210332</v>
      </c>
      <c r="J3419" s="41">
        <v>3671139</v>
      </c>
      <c r="K3419" s="41">
        <v>61925.158268737199</v>
      </c>
      <c r="L3419" s="41">
        <v>132546.38810029899</v>
      </c>
      <c r="M3419" s="41">
        <v>2.2469033664151499</v>
      </c>
      <c r="N3419" s="41">
        <v>215.17777360610401</v>
      </c>
      <c r="O3419" s="41">
        <v>1.81955917995403</v>
      </c>
    </row>
    <row r="3420" spans="1:15" x14ac:dyDescent="0.35">
      <c r="A3420" s="85" t="s">
        <v>3478</v>
      </c>
      <c r="B3420" s="41">
        <v>13557496.567242701</v>
      </c>
      <c r="C3420" s="41">
        <v>4361437.61066043</v>
      </c>
      <c r="D3420" s="41">
        <v>796982.76700517605</v>
      </c>
      <c r="E3420" s="41">
        <v>2797804.8434315901</v>
      </c>
      <c r="F3420" s="41">
        <v>7609401.5700000003</v>
      </c>
      <c r="G3420" s="41">
        <v>14040629.134716701</v>
      </c>
      <c r="H3420" s="41">
        <v>0.104736589293339</v>
      </c>
      <c r="I3420" s="41">
        <v>0.19926492015331301</v>
      </c>
      <c r="J3420" s="41">
        <v>3572489</v>
      </c>
      <c r="K3420" s="41">
        <v>55044.0220115911</v>
      </c>
      <c r="L3420" s="41">
        <v>136308.91637678901</v>
      </c>
      <c r="M3420" s="41">
        <v>2.13167695440778</v>
      </c>
      <c r="N3420" s="41">
        <v>255.08189240409101</v>
      </c>
      <c r="O3420" s="41">
        <v>1.2208400391604901</v>
      </c>
    </row>
    <row r="3421" spans="1:15" x14ac:dyDescent="0.35">
      <c r="A3421" s="85" t="s">
        <v>3479</v>
      </c>
      <c r="B3421" s="41">
        <v>11817420.0508711</v>
      </c>
      <c r="C3421" s="41">
        <v>3964377.8070494402</v>
      </c>
      <c r="D3421" s="41">
        <v>751039.37432185304</v>
      </c>
      <c r="E3421" s="41">
        <v>2395187.03434652</v>
      </c>
      <c r="F3421" s="41">
        <v>7498947.1200000001</v>
      </c>
      <c r="G3421" s="41">
        <v>11589712.4162571</v>
      </c>
      <c r="H3421" s="41">
        <v>0.10015264307155899</v>
      </c>
      <c r="I3421" s="41">
        <v>0.20666492388428401</v>
      </c>
      <c r="J3421" s="41">
        <v>3439884</v>
      </c>
      <c r="K3421" s="41">
        <v>50189.296796540402</v>
      </c>
      <c r="L3421" s="41">
        <v>160635.26966823201</v>
      </c>
      <c r="M3421" s="41">
        <v>2.1812917818334099</v>
      </c>
      <c r="N3421" s="41">
        <v>230.920507605214</v>
      </c>
      <c r="O3421" s="41">
        <v>1.1524742715305101</v>
      </c>
    </row>
    <row r="3422" spans="1:15" x14ac:dyDescent="0.35">
      <c r="A3422" s="85" t="s">
        <v>3480</v>
      </c>
      <c r="B3422" s="41">
        <v>11126524.1539321</v>
      </c>
      <c r="C3422" s="41">
        <v>5531092.7748671602</v>
      </c>
      <c r="D3422" s="41">
        <v>1019486.01266407</v>
      </c>
      <c r="E3422" s="41">
        <v>2800792.9217235101</v>
      </c>
      <c r="F3422" s="41">
        <v>7334043.1200000001</v>
      </c>
      <c r="G3422" s="41">
        <v>13263056.2838067</v>
      </c>
      <c r="H3422" s="41">
        <v>0.139007365512199</v>
      </c>
      <c r="I3422" s="41">
        <v>0.21117251271436599</v>
      </c>
      <c r="J3422" s="41">
        <v>3543016</v>
      </c>
      <c r="K3422" s="41">
        <v>64723.093323280598</v>
      </c>
      <c r="L3422" s="41">
        <v>119203.540619815</v>
      </c>
      <c r="M3422" s="41">
        <v>2.0733779098115401</v>
      </c>
      <c r="N3422" s="41">
        <v>204.92179589663201</v>
      </c>
      <c r="O3422" s="41">
        <v>1.56112554243818</v>
      </c>
    </row>
    <row r="3423" spans="1:15" x14ac:dyDescent="0.35">
      <c r="A3423" s="85" t="s">
        <v>3481</v>
      </c>
      <c r="B3423" s="41">
        <v>12343681.8959419</v>
      </c>
      <c r="C3423" s="41">
        <v>6079296.8066103496</v>
      </c>
      <c r="D3423" s="41">
        <v>1349005.4712241599</v>
      </c>
      <c r="E3423" s="41">
        <v>3517606.5123964502</v>
      </c>
      <c r="F3423" s="41">
        <v>9066875.5199999996</v>
      </c>
      <c r="G3423" s="41">
        <v>14359564.512002399</v>
      </c>
      <c r="H3423" s="41">
        <v>0.14878394086788599</v>
      </c>
      <c r="I3423" s="41">
        <v>0.24496609973486799</v>
      </c>
      <c r="J3423" s="41">
        <v>3908136</v>
      </c>
      <c r="K3423" s="41">
        <v>57454.345264683601</v>
      </c>
      <c r="L3423" s="41">
        <v>136849.34582948301</v>
      </c>
      <c r="M3423" s="41">
        <v>2.3186233894857602</v>
      </c>
      <c r="N3423" s="41">
        <v>249.93078875280401</v>
      </c>
      <c r="O3423" s="41">
        <v>1.55554893857592</v>
      </c>
    </row>
    <row r="3424" spans="1:15" x14ac:dyDescent="0.35">
      <c r="A3424" s="85" t="s">
        <v>3482</v>
      </c>
      <c r="B3424" s="41">
        <v>10664709.8463083</v>
      </c>
      <c r="C3424" s="41">
        <v>5014565.3609355604</v>
      </c>
      <c r="D3424" s="41">
        <v>838062.57125722</v>
      </c>
      <c r="E3424" s="41">
        <v>2284576.7061748002</v>
      </c>
      <c r="F3424" s="41">
        <v>6929735.9699999997</v>
      </c>
      <c r="G3424" s="41">
        <v>12047904.1770295</v>
      </c>
      <c r="H3424" s="41">
        <v>0.120937157618318</v>
      </c>
      <c r="I3424" s="41">
        <v>0.189624408744101</v>
      </c>
      <c r="J3424" s="41">
        <v>3164263</v>
      </c>
      <c r="K3424" s="41">
        <v>54323.672905715001</v>
      </c>
      <c r="L3424" s="41">
        <v>175725.662353597</v>
      </c>
      <c r="M3424" s="41">
        <v>2.1916274577430199</v>
      </c>
      <c r="N3424" s="41">
        <v>221.77668470763601</v>
      </c>
      <c r="O3424" s="41">
        <v>1.58474986464006</v>
      </c>
    </row>
    <row r="3425" spans="1:15" x14ac:dyDescent="0.35">
      <c r="A3425" s="85" t="s">
        <v>3483</v>
      </c>
      <c r="B3425" s="41">
        <v>11043769.624370201</v>
      </c>
      <c r="C3425" s="41">
        <v>5716460.6007971596</v>
      </c>
      <c r="D3425" s="41">
        <v>1006922.87713453</v>
      </c>
      <c r="E3425" s="41">
        <v>3105932.8333624899</v>
      </c>
      <c r="F3425" s="41">
        <v>7992737.6699999999</v>
      </c>
      <c r="G3425" s="41">
        <v>12997183.9883579</v>
      </c>
      <c r="H3425" s="41">
        <v>0.12597972293197199</v>
      </c>
      <c r="I3425" s="41">
        <v>0.238969674980719</v>
      </c>
      <c r="J3425" s="41">
        <v>3752459</v>
      </c>
      <c r="K3425" s="41">
        <v>55810.649211430296</v>
      </c>
      <c r="L3425" s="41">
        <v>116835.722693495</v>
      </c>
      <c r="M3425" s="41">
        <v>2.1261978878007901</v>
      </c>
      <c r="N3425" s="41">
        <v>232.87565905574201</v>
      </c>
      <c r="O3425" s="41">
        <v>1.52339055557893</v>
      </c>
    </row>
    <row r="3426" spans="1:15" x14ac:dyDescent="0.35">
      <c r="A3426" s="85" t="s">
        <v>3484</v>
      </c>
      <c r="B3426" s="41">
        <v>11824996.022993701</v>
      </c>
      <c r="C3426" s="41">
        <v>6028967.0751355002</v>
      </c>
      <c r="D3426" s="41">
        <v>1002514.11242191</v>
      </c>
      <c r="E3426" s="41">
        <v>2520282.79212014</v>
      </c>
      <c r="F3426" s="41">
        <v>7249889.5199999996</v>
      </c>
      <c r="G3426" s="41">
        <v>14261812.8027164</v>
      </c>
      <c r="H3426" s="41">
        <v>0.13827991580510501</v>
      </c>
      <c r="I3426" s="41">
        <v>0.17671545875571501</v>
      </c>
      <c r="J3426" s="41">
        <v>3403704</v>
      </c>
      <c r="K3426" s="41">
        <v>60280.708409976498</v>
      </c>
      <c r="L3426" s="41">
        <v>134942.320045072</v>
      </c>
      <c r="M3426" s="41">
        <v>2.1342247520417601</v>
      </c>
      <c r="N3426" s="41">
        <v>236.58692180378901</v>
      </c>
      <c r="O3426" s="41">
        <v>1.77129593969849</v>
      </c>
    </row>
    <row r="3427" spans="1:15" x14ac:dyDescent="0.35">
      <c r="A3427" s="85" t="s">
        <v>3485</v>
      </c>
      <c r="B3427" s="41">
        <v>14323649.7854905</v>
      </c>
      <c r="C3427" s="41">
        <v>4811893.0852856804</v>
      </c>
      <c r="D3427" s="41">
        <v>1146957.9299133699</v>
      </c>
      <c r="E3427" s="41">
        <v>3019628.2191611901</v>
      </c>
      <c r="F3427" s="41">
        <v>8767742.5999999996</v>
      </c>
      <c r="G3427" s="41">
        <v>14671611.825042</v>
      </c>
      <c r="H3427" s="41">
        <v>0.13081564802248799</v>
      </c>
      <c r="I3427" s="41">
        <v>0.205814347814682</v>
      </c>
      <c r="J3427" s="41">
        <v>3812062</v>
      </c>
      <c r="K3427" s="41">
        <v>64433.956192542799</v>
      </c>
      <c r="L3427" s="41">
        <v>137225.40519120201</v>
      </c>
      <c r="M3427" s="41">
        <v>2.30211144805669</v>
      </c>
      <c r="N3427" s="41">
        <v>227.69828399059699</v>
      </c>
      <c r="O3427" s="41">
        <v>1.2622809086750599</v>
      </c>
    </row>
    <row r="3428" spans="1:15" x14ac:dyDescent="0.35">
      <c r="A3428" s="85" t="s">
        <v>3486</v>
      </c>
      <c r="B3428" s="41">
        <v>11338819.6253979</v>
      </c>
      <c r="C3428" s="41">
        <v>6929302.5710632503</v>
      </c>
      <c r="D3428" s="41">
        <v>875708.535722345</v>
      </c>
      <c r="E3428" s="41">
        <v>2857462.9395597698</v>
      </c>
      <c r="F3428" s="41">
        <v>8400601.7799999993</v>
      </c>
      <c r="G3428" s="41">
        <v>13789291.7262052</v>
      </c>
      <c r="H3428" s="41">
        <v>0.104243548099996</v>
      </c>
      <c r="I3428" s="41">
        <v>0.207223329254064</v>
      </c>
      <c r="J3428" s="41">
        <v>3767086</v>
      </c>
      <c r="K3428" s="41">
        <v>59285.8322636624</v>
      </c>
      <c r="L3428" s="41">
        <v>188599.83446196601</v>
      </c>
      <c r="M3428" s="41">
        <v>2.2251611063535899</v>
      </c>
      <c r="N3428" s="41">
        <v>232.588004113571</v>
      </c>
      <c r="O3428" s="41">
        <v>1.8394330713615901</v>
      </c>
    </row>
    <row r="3429" spans="1:15" x14ac:dyDescent="0.35">
      <c r="A3429" s="85" t="s">
        <v>3487</v>
      </c>
      <c r="B3429" s="41">
        <v>10656124.237446601</v>
      </c>
      <c r="C3429" s="41">
        <v>7281040.6433463097</v>
      </c>
      <c r="D3429" s="41">
        <v>1057478.21417992</v>
      </c>
      <c r="E3429" s="41">
        <v>2959653.3610246899</v>
      </c>
      <c r="F3429" s="41">
        <v>9626585.9399999995</v>
      </c>
      <c r="G3429" s="41">
        <v>12501731.568339599</v>
      </c>
      <c r="H3429" s="41">
        <v>0.109849766134214</v>
      </c>
      <c r="I3429" s="41">
        <v>0.236739474435681</v>
      </c>
      <c r="J3429" s="41">
        <v>3961558</v>
      </c>
      <c r="K3429" s="41">
        <v>55734.169534749402</v>
      </c>
      <c r="L3429" s="41">
        <v>174021.05234208901</v>
      </c>
      <c r="M3429" s="41">
        <v>2.4341532646900901</v>
      </c>
      <c r="N3429" s="41">
        <v>224.306085180737</v>
      </c>
      <c r="O3429" s="41">
        <v>1.83792352487236</v>
      </c>
    </row>
    <row r="3430" spans="1:15" x14ac:dyDescent="0.35">
      <c r="A3430" s="85" t="s">
        <v>3488</v>
      </c>
      <c r="B3430" s="41">
        <v>11891939.711515799</v>
      </c>
      <c r="C3430" s="41">
        <v>6375857.3578977697</v>
      </c>
      <c r="D3430" s="41">
        <v>1048643.82942052</v>
      </c>
      <c r="E3430" s="41">
        <v>2009656.4167082</v>
      </c>
      <c r="F3430" s="41">
        <v>8188987.6799999997</v>
      </c>
      <c r="G3430" s="41">
        <v>13255689.557501599</v>
      </c>
      <c r="H3430" s="41">
        <v>0.12805536781812801</v>
      </c>
      <c r="I3430" s="41">
        <v>0.15160708222613101</v>
      </c>
      <c r="J3430" s="41">
        <v>3791198</v>
      </c>
      <c r="K3430" s="41">
        <v>54251.000890159499</v>
      </c>
      <c r="L3430" s="41">
        <v>118579.92195926201</v>
      </c>
      <c r="M3430" s="41">
        <v>2.1633666526811601</v>
      </c>
      <c r="N3430" s="41">
        <v>244.34385708806499</v>
      </c>
      <c r="O3430" s="41">
        <v>1.6817526697096199</v>
      </c>
    </row>
    <row r="3431" spans="1:15" x14ac:dyDescent="0.35">
      <c r="A3431" s="85" t="s">
        <v>3489</v>
      </c>
      <c r="B3431" s="41">
        <v>11791935.4531385</v>
      </c>
      <c r="C3431" s="41">
        <v>6090285.8514053198</v>
      </c>
      <c r="D3431" s="41">
        <v>1043071.72474453</v>
      </c>
      <c r="E3431" s="41">
        <v>3017746.5038212002</v>
      </c>
      <c r="F3431" s="41">
        <v>9080210.8800000008</v>
      </c>
      <c r="G3431" s="41">
        <v>13018795.621741701</v>
      </c>
      <c r="H3431" s="41">
        <v>0.114873072721471</v>
      </c>
      <c r="I3431" s="41">
        <v>0.231799207200203</v>
      </c>
      <c r="J3431" s="41">
        <v>3913884</v>
      </c>
      <c r="K3431" s="41">
        <v>54579.279846315898</v>
      </c>
      <c r="L3431" s="41">
        <v>155966.968632212</v>
      </c>
      <c r="M3431" s="41">
        <v>2.3172191594134199</v>
      </c>
      <c r="N3431" s="41">
        <v>238.532509183173</v>
      </c>
      <c r="O3431" s="41">
        <v>1.55607213995237</v>
      </c>
    </row>
    <row r="3432" spans="1:15" x14ac:dyDescent="0.35">
      <c r="A3432" s="85" t="s">
        <v>3490</v>
      </c>
      <c r="B3432" s="41">
        <v>14019160.813635999</v>
      </c>
      <c r="C3432" s="41">
        <v>5428817.97137882</v>
      </c>
      <c r="D3432" s="41">
        <v>979483.51900772902</v>
      </c>
      <c r="E3432" s="41">
        <v>3564913.7166444999</v>
      </c>
      <c r="F3432" s="41">
        <v>9287802.6300000008</v>
      </c>
      <c r="G3432" s="41">
        <v>14850556.499301299</v>
      </c>
      <c r="H3432" s="41">
        <v>0.105459122897805</v>
      </c>
      <c r="I3432" s="41">
        <v>0.240052533843579</v>
      </c>
      <c r="J3432" s="41">
        <v>3822141</v>
      </c>
      <c r="K3432" s="41">
        <v>60731.020730794902</v>
      </c>
      <c r="L3432" s="41">
        <v>145983.108634226</v>
      </c>
      <c r="M3432" s="41">
        <v>2.4338070274408401</v>
      </c>
      <c r="N3432" s="41">
        <v>244.53033376467801</v>
      </c>
      <c r="O3432" s="41">
        <v>1.4203604658694799</v>
      </c>
    </row>
    <row r="3433" spans="1:15" x14ac:dyDescent="0.35">
      <c r="A3433" s="85" t="s">
        <v>3491</v>
      </c>
      <c r="B3433" s="41">
        <v>12743344.183127999</v>
      </c>
      <c r="C3433" s="41">
        <v>4044998.3926468398</v>
      </c>
      <c r="D3433" s="41">
        <v>1135022.6774039201</v>
      </c>
      <c r="E3433" s="41">
        <v>1986607.6591491699</v>
      </c>
      <c r="F3433" s="41">
        <v>8793487.5</v>
      </c>
      <c r="G3433" s="41">
        <v>11281628.4449121</v>
      </c>
      <c r="H3433" s="41">
        <v>0.12907537281470199</v>
      </c>
      <c r="I3433" s="41">
        <v>0.17609227859698801</v>
      </c>
      <c r="J3433" s="41">
        <v>3648750</v>
      </c>
      <c r="K3433" s="41">
        <v>52092.295539142702</v>
      </c>
      <c r="L3433" s="41">
        <v>165143.03258415899</v>
      </c>
      <c r="M3433" s="41">
        <v>2.4149361780986198</v>
      </c>
      <c r="N3433" s="41">
        <v>216.57016250620401</v>
      </c>
      <c r="O3433" s="41">
        <v>1.1085983946959499</v>
      </c>
    </row>
    <row r="3434" spans="1:15" x14ac:dyDescent="0.35">
      <c r="A3434" s="85" t="s">
        <v>3492</v>
      </c>
      <c r="B3434" s="41">
        <v>10942252.530386301</v>
      </c>
      <c r="C3434" s="41">
        <v>4597599.7867887402</v>
      </c>
      <c r="D3434" s="41">
        <v>952721.49303217197</v>
      </c>
      <c r="E3434" s="41">
        <v>2794273.4029864799</v>
      </c>
      <c r="F3434" s="41">
        <v>8148796.7999999998</v>
      </c>
      <c r="G3434" s="41">
        <v>11265839.8814466</v>
      </c>
      <c r="H3434" s="41">
        <v>0.116915603176186</v>
      </c>
      <c r="I3434" s="41">
        <v>0.24803063352500601</v>
      </c>
      <c r="J3434" s="41">
        <v>3395332</v>
      </c>
      <c r="K3434" s="41">
        <v>52834.216017664497</v>
      </c>
      <c r="L3434" s="41">
        <v>127789.468252887</v>
      </c>
      <c r="M3434" s="41">
        <v>2.3956170568240398</v>
      </c>
      <c r="N3434" s="41">
        <v>213.22629737099001</v>
      </c>
      <c r="O3434" s="41">
        <v>1.35409432326168</v>
      </c>
    </row>
    <row r="3435" spans="1:15" x14ac:dyDescent="0.35">
      <c r="A3435" s="85" t="s">
        <v>3493</v>
      </c>
      <c r="B3435" s="41">
        <v>12702881.456519499</v>
      </c>
      <c r="C3435" s="41">
        <v>5471698.1034541205</v>
      </c>
      <c r="D3435" s="41">
        <v>1088790.07816772</v>
      </c>
      <c r="E3435" s="41">
        <v>3569028.2735262802</v>
      </c>
      <c r="F3435" s="41">
        <v>8255326.46</v>
      </c>
      <c r="G3435" s="41">
        <v>14710494.0799566</v>
      </c>
      <c r="H3435" s="41">
        <v>0.13188940297434501</v>
      </c>
      <c r="I3435" s="41">
        <v>0.242617838267525</v>
      </c>
      <c r="J3435" s="41">
        <v>3786847</v>
      </c>
      <c r="K3435" s="41">
        <v>64548.021412709699</v>
      </c>
      <c r="L3435" s="41">
        <v>133422.62828896299</v>
      </c>
      <c r="M3435" s="41">
        <v>2.17583156399537</v>
      </c>
      <c r="N3435" s="41">
        <v>227.90024160589701</v>
      </c>
      <c r="O3435" s="41">
        <v>1.4449218844738401</v>
      </c>
    </row>
    <row r="3436" spans="1:15" x14ac:dyDescent="0.35">
      <c r="A3436" s="85" t="s">
        <v>3494</v>
      </c>
      <c r="B3436" s="41">
        <v>11369696.2732506</v>
      </c>
      <c r="C3436" s="41">
        <v>4642189.9939768696</v>
      </c>
      <c r="D3436" s="41">
        <v>1058314.8475412</v>
      </c>
      <c r="E3436" s="41">
        <v>2928175.7950171102</v>
      </c>
      <c r="F3436" s="41">
        <v>7608733.8600000003</v>
      </c>
      <c r="G3436" s="41">
        <v>12521907.883252401</v>
      </c>
      <c r="H3436" s="41">
        <v>0.13909211006904601</v>
      </c>
      <c r="I3436" s="41">
        <v>0.23384422104984701</v>
      </c>
      <c r="J3436" s="41">
        <v>3442866</v>
      </c>
      <c r="K3436" s="41">
        <v>58284.8067550384</v>
      </c>
      <c r="L3436" s="41">
        <v>132264.833466671</v>
      </c>
      <c r="M3436" s="41">
        <v>2.2050790564626102</v>
      </c>
      <c r="N3436" s="41">
        <v>214.83593444374</v>
      </c>
      <c r="O3436" s="41">
        <v>1.3483504713738099</v>
      </c>
    </row>
    <row r="3437" spans="1:15" x14ac:dyDescent="0.35">
      <c r="A3437" s="85" t="s">
        <v>3495</v>
      </c>
      <c r="B3437" s="41">
        <v>13492762.2794296</v>
      </c>
      <c r="C3437" s="41">
        <v>6531745.9348371504</v>
      </c>
      <c r="D3437" s="41">
        <v>957288.51674442005</v>
      </c>
      <c r="E3437" s="41">
        <v>2898257.5740191201</v>
      </c>
      <c r="F3437" s="41">
        <v>8614374.75</v>
      </c>
      <c r="G3437" s="41">
        <v>15378676.575417601</v>
      </c>
      <c r="H3437" s="41">
        <v>0.11112687159847801</v>
      </c>
      <c r="I3437" s="41">
        <v>0.18845949193391001</v>
      </c>
      <c r="J3437" s="41">
        <v>3828611</v>
      </c>
      <c r="K3437" s="41">
        <v>62264.369308140303</v>
      </c>
      <c r="L3437" s="41">
        <v>112997.020387294</v>
      </c>
      <c r="M3437" s="41">
        <v>2.2453113737353698</v>
      </c>
      <c r="N3437" s="41">
        <v>246.99244967413401</v>
      </c>
      <c r="O3437" s="41">
        <v>1.7060354094049099</v>
      </c>
    </row>
    <row r="3438" spans="1:15" x14ac:dyDescent="0.35">
      <c r="A3438" s="85" t="s">
        <v>3496</v>
      </c>
      <c r="B3438" s="41">
        <v>15171512.6017267</v>
      </c>
      <c r="C3438" s="41">
        <v>3717315.5938944002</v>
      </c>
      <c r="D3438" s="41">
        <v>1115070.9757275099</v>
      </c>
      <c r="E3438" s="41">
        <v>2593195.5948073599</v>
      </c>
      <c r="F3438" s="41">
        <v>8182108.8899999997</v>
      </c>
      <c r="G3438" s="41">
        <v>14573651.7003725</v>
      </c>
      <c r="H3438" s="41">
        <v>0.136281610367019</v>
      </c>
      <c r="I3438" s="41">
        <v>0.177937256092176</v>
      </c>
      <c r="J3438" s="41">
        <v>3367123</v>
      </c>
      <c r="K3438" s="41">
        <v>60211.748886020701</v>
      </c>
      <c r="L3438" s="41">
        <v>158665.824216543</v>
      </c>
      <c r="M3438" s="41">
        <v>2.4288586312416398</v>
      </c>
      <c r="N3438" s="41">
        <v>242.042140641706</v>
      </c>
      <c r="O3438" s="41">
        <v>1.1040035050381001</v>
      </c>
    </row>
    <row r="3439" spans="1:15" x14ac:dyDescent="0.35">
      <c r="A3439" s="85" t="s">
        <v>3497</v>
      </c>
      <c r="B3439" s="41">
        <v>11877726.2266456</v>
      </c>
      <c r="C3439" s="41">
        <v>3955242.53524586</v>
      </c>
      <c r="D3439" s="41">
        <v>688327.50375598902</v>
      </c>
      <c r="E3439" s="41">
        <v>2967868.1771908798</v>
      </c>
      <c r="F3439" s="41">
        <v>6656731.4000000004</v>
      </c>
      <c r="G3439" s="41">
        <v>12960105.8463562</v>
      </c>
      <c r="H3439" s="41">
        <v>0.103403226357607</v>
      </c>
      <c r="I3439" s="41">
        <v>0.22900030388450299</v>
      </c>
      <c r="J3439" s="41">
        <v>3025787</v>
      </c>
      <c r="K3439" s="41">
        <v>63087.698224972803</v>
      </c>
      <c r="L3439" s="41">
        <v>127672.803517874</v>
      </c>
      <c r="M3439" s="41">
        <v>2.2043037083401198</v>
      </c>
      <c r="N3439" s="41">
        <v>205.42800833743499</v>
      </c>
      <c r="O3439" s="41">
        <v>1.3071781110983201</v>
      </c>
    </row>
    <row r="3440" spans="1:15" x14ac:dyDescent="0.35">
      <c r="A3440" s="85" t="s">
        <v>3498</v>
      </c>
      <c r="B3440" s="41">
        <v>12880317.8850473</v>
      </c>
      <c r="C3440" s="41">
        <v>6364673.7977828002</v>
      </c>
      <c r="D3440" s="41">
        <v>872554.55656684097</v>
      </c>
      <c r="E3440" s="41">
        <v>2836757.3716329201</v>
      </c>
      <c r="F3440" s="41">
        <v>8682606</v>
      </c>
      <c r="G3440" s="41">
        <v>14412538.4899447</v>
      </c>
      <c r="H3440" s="41">
        <v>0.100494546978965</v>
      </c>
      <c r="I3440" s="41">
        <v>0.196825657993008</v>
      </c>
      <c r="J3440" s="41">
        <v>3858936</v>
      </c>
      <c r="K3440" s="41">
        <v>64982.814779497101</v>
      </c>
      <c r="L3440" s="41">
        <v>140840.87891483199</v>
      </c>
      <c r="M3440" s="41">
        <v>2.2465887356652599</v>
      </c>
      <c r="N3440" s="41">
        <v>221.78807586131899</v>
      </c>
      <c r="O3440" s="41">
        <v>1.6493338572556799</v>
      </c>
    </row>
    <row r="3441" spans="1:15" x14ac:dyDescent="0.35">
      <c r="A3441" s="85" t="s">
        <v>3499</v>
      </c>
      <c r="B3441" s="41">
        <v>10423305.6968651</v>
      </c>
      <c r="C3441" s="41">
        <v>5852174.0905321697</v>
      </c>
      <c r="D3441" s="41">
        <v>1021048.83492248</v>
      </c>
      <c r="E3441" s="41">
        <v>1989076.49640714</v>
      </c>
      <c r="F3441" s="41">
        <v>7577230.8600000003</v>
      </c>
      <c r="G3441" s="41">
        <v>11886210.654364601</v>
      </c>
      <c r="H3441" s="41">
        <v>0.134752240467236</v>
      </c>
      <c r="I3441" s="41">
        <v>0.167343197445079</v>
      </c>
      <c r="J3441" s="41">
        <v>3118202</v>
      </c>
      <c r="K3441" s="41">
        <v>50577.467573144197</v>
      </c>
      <c r="L3441" s="41">
        <v>177836.395637724</v>
      </c>
      <c r="M3441" s="41">
        <v>2.4302230943410899</v>
      </c>
      <c r="N3441" s="41">
        <v>235.01023233140199</v>
      </c>
      <c r="O3441" s="41">
        <v>1.8767783775817499</v>
      </c>
    </row>
    <row r="3442" spans="1:15" x14ac:dyDescent="0.35">
      <c r="A3442" s="85" t="s">
        <v>3500</v>
      </c>
      <c r="B3442" s="41">
        <v>14472895.387221601</v>
      </c>
      <c r="C3442" s="41">
        <v>3772133.5903868601</v>
      </c>
      <c r="D3442" s="41">
        <v>1126670.9972729699</v>
      </c>
      <c r="E3442" s="41">
        <v>2464259.5317465798</v>
      </c>
      <c r="F3442" s="41">
        <v>7593644.7999999998</v>
      </c>
      <c r="G3442" s="41">
        <v>14391103.4674692</v>
      </c>
      <c r="H3442" s="41">
        <v>0.14837025261873901</v>
      </c>
      <c r="I3442" s="41">
        <v>0.17123492561338199</v>
      </c>
      <c r="J3442" s="41">
        <v>3390020</v>
      </c>
      <c r="K3442" s="41">
        <v>60752.716428019397</v>
      </c>
      <c r="L3442" s="41">
        <v>148788.76084126899</v>
      </c>
      <c r="M3442" s="41">
        <v>2.23639455659097</v>
      </c>
      <c r="N3442" s="41">
        <v>236.88168787994101</v>
      </c>
      <c r="O3442" s="41">
        <v>1.1127172082721799</v>
      </c>
    </row>
    <row r="3443" spans="1:15" x14ac:dyDescent="0.35">
      <c r="A3443" s="85" t="s">
        <v>3501</v>
      </c>
      <c r="B3443" s="41">
        <v>13765364.984384499</v>
      </c>
      <c r="C3443" s="41">
        <v>4210876.1105289096</v>
      </c>
      <c r="D3443" s="41">
        <v>834725.68867755495</v>
      </c>
      <c r="E3443" s="41">
        <v>2169221.4977835598</v>
      </c>
      <c r="F3443" s="41">
        <v>7080192.8099999996</v>
      </c>
      <c r="G3443" s="41">
        <v>14056330.9877696</v>
      </c>
      <c r="H3443" s="41">
        <v>0.11789589790529401</v>
      </c>
      <c r="I3443" s="41">
        <v>0.15432345038481199</v>
      </c>
      <c r="J3443" s="41">
        <v>3420383</v>
      </c>
      <c r="K3443" s="41">
        <v>62353.417858180299</v>
      </c>
      <c r="L3443" s="41">
        <v>156335.51639508401</v>
      </c>
      <c r="M3443" s="41">
        <v>2.0684813831100901</v>
      </c>
      <c r="N3443" s="41">
        <v>225.42620823073901</v>
      </c>
      <c r="O3443" s="41">
        <v>1.23111245452013</v>
      </c>
    </row>
    <row r="3444" spans="1:15" x14ac:dyDescent="0.35">
      <c r="A3444" s="85" t="s">
        <v>3502</v>
      </c>
      <c r="B3444" s="41">
        <v>10918788.2111954</v>
      </c>
      <c r="C3444" s="41">
        <v>4196623.6631003404</v>
      </c>
      <c r="D3444" s="41">
        <v>1059460.0780846099</v>
      </c>
      <c r="E3444" s="41">
        <v>2227116.7540156101</v>
      </c>
      <c r="F3444" s="41">
        <v>8148199.8300000001</v>
      </c>
      <c r="G3444" s="41">
        <v>12081044.1782986</v>
      </c>
      <c r="H3444" s="41">
        <v>0.13665768878378801</v>
      </c>
      <c r="I3444" s="41">
        <v>0.19008401918228901</v>
      </c>
      <c r="J3444" s="41">
        <v>3438059</v>
      </c>
      <c r="K3444" s="41">
        <v>50775.623831793499</v>
      </c>
      <c r="L3444" s="41">
        <v>127442.562229075</v>
      </c>
      <c r="M3444" s="41">
        <v>2.3719156618238402</v>
      </c>
      <c r="N3444" s="41">
        <v>237.92775406816801</v>
      </c>
      <c r="O3444" s="41">
        <v>1.22063747687295</v>
      </c>
    </row>
    <row r="3445" spans="1:15" x14ac:dyDescent="0.35">
      <c r="A3445" s="85" t="s">
        <v>3503</v>
      </c>
      <c r="B3445" s="41">
        <v>13715463.7969485</v>
      </c>
      <c r="C3445" s="41">
        <v>3961864.48992567</v>
      </c>
      <c r="D3445" s="41">
        <v>781421.63171761599</v>
      </c>
      <c r="E3445" s="41">
        <v>2193678.6031034398</v>
      </c>
      <c r="F3445" s="41">
        <v>7813345.5</v>
      </c>
      <c r="G3445" s="41">
        <v>12964238.0079854</v>
      </c>
      <c r="H3445" s="41">
        <v>0.100011145253671</v>
      </c>
      <c r="I3445" s="41">
        <v>0.169209991497551</v>
      </c>
      <c r="J3445" s="41">
        <v>3519525</v>
      </c>
      <c r="K3445" s="41">
        <v>59116.452384794298</v>
      </c>
      <c r="L3445" s="41">
        <v>125154.986290157</v>
      </c>
      <c r="M3445" s="41">
        <v>2.2230931882793601</v>
      </c>
      <c r="N3445" s="41">
        <v>219.29810518834799</v>
      </c>
      <c r="O3445" s="41">
        <v>1.1256815876931301</v>
      </c>
    </row>
    <row r="3446" spans="1:15" x14ac:dyDescent="0.35">
      <c r="A3446" s="85" t="s">
        <v>3504</v>
      </c>
      <c r="B3446" s="41">
        <v>10961698.537500501</v>
      </c>
      <c r="C3446" s="41">
        <v>5023937.3622895395</v>
      </c>
      <c r="D3446" s="41">
        <v>782709.81018663303</v>
      </c>
      <c r="E3446" s="41">
        <v>2410738.36547175</v>
      </c>
      <c r="F3446" s="41">
        <v>6303584.7000000002</v>
      </c>
      <c r="G3446" s="41">
        <v>13017924.4706834</v>
      </c>
      <c r="H3446" s="41">
        <v>0.124169000249435</v>
      </c>
      <c r="I3446" s="41">
        <v>0.18518607715851901</v>
      </c>
      <c r="J3446" s="41">
        <v>3045210</v>
      </c>
      <c r="K3446" s="41">
        <v>62782.370246845501</v>
      </c>
      <c r="L3446" s="41">
        <v>142425.095234968</v>
      </c>
      <c r="M3446" s="41">
        <v>2.0656151126338198</v>
      </c>
      <c r="N3446" s="41">
        <v>207.35260467833299</v>
      </c>
      <c r="O3446" s="41">
        <v>1.64978354934127</v>
      </c>
    </row>
    <row r="3447" spans="1:15" x14ac:dyDescent="0.35">
      <c r="A3447" s="85" t="s">
        <v>3505</v>
      </c>
      <c r="B3447" s="41">
        <v>14580561.100012699</v>
      </c>
      <c r="C3447" s="41">
        <v>5460875.2052421803</v>
      </c>
      <c r="D3447" s="41">
        <v>1142655.0283727599</v>
      </c>
      <c r="E3447" s="41">
        <v>2742727.8446431998</v>
      </c>
      <c r="F3447" s="41">
        <v>8434547.5199999996</v>
      </c>
      <c r="G3447" s="41">
        <v>15619791.4449329</v>
      </c>
      <c r="H3447" s="41">
        <v>0.13547318639954201</v>
      </c>
      <c r="I3447" s="41">
        <v>0.17559311558752899</v>
      </c>
      <c r="J3447" s="41">
        <v>3765423</v>
      </c>
      <c r="K3447" s="41">
        <v>64496.620055053703</v>
      </c>
      <c r="L3447" s="41">
        <v>127519.786662044</v>
      </c>
      <c r="M3447" s="41">
        <v>2.2414977567569601</v>
      </c>
      <c r="N3447" s="41">
        <v>242.177447591533</v>
      </c>
      <c r="O3447" s="41">
        <v>1.4502687228611999</v>
      </c>
    </row>
    <row r="3448" spans="1:15" x14ac:dyDescent="0.35">
      <c r="A3448" s="85" t="s">
        <v>3506</v>
      </c>
      <c r="B3448" s="41">
        <v>14321384.6586334</v>
      </c>
      <c r="C3448" s="41">
        <v>3416396.0361195002</v>
      </c>
      <c r="D3448" s="41">
        <v>1048843.6372511</v>
      </c>
      <c r="E3448" s="41">
        <v>2662289.2175128502</v>
      </c>
      <c r="F3448" s="41">
        <v>7172243.3099999996</v>
      </c>
      <c r="G3448" s="41">
        <v>14396357.282608701</v>
      </c>
      <c r="H3448" s="41">
        <v>0.14623648305248299</v>
      </c>
      <c r="I3448" s="41">
        <v>0.18492797624083601</v>
      </c>
      <c r="J3448" s="41">
        <v>3026263</v>
      </c>
      <c r="K3448" s="41">
        <v>61657.2756118408</v>
      </c>
      <c r="L3448" s="41">
        <v>119687.043091835</v>
      </c>
      <c r="M3448" s="41">
        <v>2.3664913906499199</v>
      </c>
      <c r="N3448" s="41">
        <v>233.492430677046</v>
      </c>
      <c r="O3448" s="41">
        <v>1.1289157737181099</v>
      </c>
    </row>
    <row r="3449" spans="1:15" x14ac:dyDescent="0.35">
      <c r="A3449" s="85" t="s">
        <v>3507</v>
      </c>
      <c r="B3449" s="41">
        <v>12470351.4566036</v>
      </c>
      <c r="C3449" s="41">
        <v>5278489.9185211901</v>
      </c>
      <c r="D3449" s="41">
        <v>1250575.1920767999</v>
      </c>
      <c r="E3449" s="41">
        <v>2131492.4970307401</v>
      </c>
      <c r="F3449" s="41">
        <v>8986483.8000000007</v>
      </c>
      <c r="G3449" s="41">
        <v>12327996.435404301</v>
      </c>
      <c r="H3449" s="41">
        <v>0.13916179229931999</v>
      </c>
      <c r="I3449" s="41">
        <v>0.17289853287995699</v>
      </c>
      <c r="J3449" s="41">
        <v>3856860</v>
      </c>
      <c r="K3449" s="41">
        <v>50715.799059586498</v>
      </c>
      <c r="L3449" s="41">
        <v>183571.17117195899</v>
      </c>
      <c r="M3449" s="41">
        <v>2.33322079374667</v>
      </c>
      <c r="N3449" s="41">
        <v>243.08405857019099</v>
      </c>
      <c r="O3449" s="41">
        <v>1.36859775011828</v>
      </c>
    </row>
    <row r="3450" spans="1:15" x14ac:dyDescent="0.35">
      <c r="A3450" s="85" t="s">
        <v>3508</v>
      </c>
      <c r="B3450" s="41">
        <v>13239646.0252006</v>
      </c>
      <c r="C3450" s="41">
        <v>4911539.2377963103</v>
      </c>
      <c r="D3450" s="41">
        <v>728586.11826433602</v>
      </c>
      <c r="E3450" s="41">
        <v>2340477.6579096098</v>
      </c>
      <c r="F3450" s="41">
        <v>6335061.7000000002</v>
      </c>
      <c r="G3450" s="41">
        <v>15032443.840792401</v>
      </c>
      <c r="H3450" s="41">
        <v>0.115008527582981</v>
      </c>
      <c r="I3450" s="41">
        <v>0.15569508741874899</v>
      </c>
      <c r="J3450" s="41">
        <v>3031130</v>
      </c>
      <c r="K3450" s="41">
        <v>58195.361545400403</v>
      </c>
      <c r="L3450" s="41">
        <v>147256.50162152099</v>
      </c>
      <c r="M3450" s="41">
        <v>2.0871434717727602</v>
      </c>
      <c r="N3450" s="41">
        <v>258.31019757926202</v>
      </c>
      <c r="O3450" s="41">
        <v>1.62036575065943</v>
      </c>
    </row>
    <row r="3451" spans="1:15" x14ac:dyDescent="0.35">
      <c r="A3451" s="85" t="s">
        <v>3509</v>
      </c>
      <c r="B3451" s="41">
        <v>11231642.757319801</v>
      </c>
      <c r="C3451" s="41">
        <v>5557694.8272547396</v>
      </c>
      <c r="D3451" s="41">
        <v>1144405.4755744899</v>
      </c>
      <c r="E3451" s="41">
        <v>3273221.8361751498</v>
      </c>
      <c r="F3451" s="41">
        <v>8136071.2999999998</v>
      </c>
      <c r="G3451" s="41">
        <v>13237185.930498</v>
      </c>
      <c r="H3451" s="41">
        <v>0.1406582407377</v>
      </c>
      <c r="I3451" s="41">
        <v>0.24727474958508999</v>
      </c>
      <c r="J3451" s="41">
        <v>3462158</v>
      </c>
      <c r="K3451" s="41">
        <v>57430.630094572298</v>
      </c>
      <c r="L3451" s="41">
        <v>166292.334173743</v>
      </c>
      <c r="M3451" s="41">
        <v>2.3547373896387498</v>
      </c>
      <c r="N3451" s="41">
        <v>230.48983785454899</v>
      </c>
      <c r="O3451" s="41">
        <v>1.60526897595509</v>
      </c>
    </row>
    <row r="3452" spans="1:15" x14ac:dyDescent="0.35">
      <c r="A3452" s="85" t="s">
        <v>3510</v>
      </c>
      <c r="B3452" s="41">
        <v>11488955.739558401</v>
      </c>
      <c r="C3452" s="41">
        <v>6303076.4758436</v>
      </c>
      <c r="D3452" s="41">
        <v>962562.41817182105</v>
      </c>
      <c r="E3452" s="41">
        <v>3408032.0111297802</v>
      </c>
      <c r="F3452" s="41">
        <v>8245309</v>
      </c>
      <c r="G3452" s="41">
        <v>14049791.989443701</v>
      </c>
      <c r="H3452" s="41">
        <v>0.116740611925135</v>
      </c>
      <c r="I3452" s="41">
        <v>0.24256814717900399</v>
      </c>
      <c r="J3452" s="41">
        <v>3379225</v>
      </c>
      <c r="K3452" s="41">
        <v>60455.215100876601</v>
      </c>
      <c r="L3452" s="41">
        <v>132474.34474009601</v>
      </c>
      <c r="M3452" s="41">
        <v>2.4441347732844698</v>
      </c>
      <c r="N3452" s="41">
        <v>232.39679455475999</v>
      </c>
      <c r="O3452" s="41">
        <v>1.8652432069020499</v>
      </c>
    </row>
    <row r="3453" spans="1:15" x14ac:dyDescent="0.35">
      <c r="A3453" s="85" t="s">
        <v>3511</v>
      </c>
      <c r="B3453" s="41">
        <v>12502298.871329499</v>
      </c>
      <c r="C3453" s="41">
        <v>4026939.9986007502</v>
      </c>
      <c r="D3453" s="41">
        <v>802470.39152018703</v>
      </c>
      <c r="E3453" s="41">
        <v>1964965.88762899</v>
      </c>
      <c r="F3453" s="41">
        <v>6920266.4100000001</v>
      </c>
      <c r="G3453" s="41">
        <v>12487715.757652599</v>
      </c>
      <c r="H3453" s="41">
        <v>0.11595946513859499</v>
      </c>
      <c r="I3453" s="41">
        <v>0.15735190692700099</v>
      </c>
      <c r="J3453" s="41">
        <v>3159939</v>
      </c>
      <c r="K3453" s="41">
        <v>55565.167560971</v>
      </c>
      <c r="L3453" s="41">
        <v>111307.018573205</v>
      </c>
      <c r="M3453" s="41">
        <v>2.1905255079502401</v>
      </c>
      <c r="N3453" s="41">
        <v>224.739353856939</v>
      </c>
      <c r="O3453" s="41">
        <v>1.2743727010555399</v>
      </c>
    </row>
    <row r="3454" spans="1:15" x14ac:dyDescent="0.35">
      <c r="A3454" s="85" t="s">
        <v>3512</v>
      </c>
      <c r="B3454" s="41">
        <v>11939009.869380901</v>
      </c>
      <c r="C3454" s="41">
        <v>3717652.2979883398</v>
      </c>
      <c r="D3454" s="41">
        <v>779681.03179214895</v>
      </c>
      <c r="E3454" s="41">
        <v>1997948.28715719</v>
      </c>
      <c r="F3454" s="41">
        <v>7392764.7300000004</v>
      </c>
      <c r="G3454" s="41">
        <v>11237529.492219901</v>
      </c>
      <c r="H3454" s="41">
        <v>0.10546541926705499</v>
      </c>
      <c r="I3454" s="41">
        <v>0.17779248441932399</v>
      </c>
      <c r="J3454" s="41">
        <v>3093207</v>
      </c>
      <c r="K3454" s="41">
        <v>50601.267526206197</v>
      </c>
      <c r="L3454" s="41">
        <v>196002.73590129099</v>
      </c>
      <c r="M3454" s="41">
        <v>2.3870915208345602</v>
      </c>
      <c r="N3454" s="41">
        <v>222.07707699877</v>
      </c>
      <c r="O3454" s="41">
        <v>1.2018763367561001</v>
      </c>
    </row>
    <row r="3455" spans="1:15" x14ac:dyDescent="0.35">
      <c r="A3455" s="85" t="s">
        <v>3513</v>
      </c>
      <c r="B3455" s="41">
        <v>12000701.950582299</v>
      </c>
      <c r="C3455" s="41">
        <v>3579320.4683707198</v>
      </c>
      <c r="D3455" s="41">
        <v>889466.00693637005</v>
      </c>
      <c r="E3455" s="41">
        <v>1930520.3754630701</v>
      </c>
      <c r="F3455" s="41">
        <v>6640907.6100000003</v>
      </c>
      <c r="G3455" s="41">
        <v>11869407.4271535</v>
      </c>
      <c r="H3455" s="41">
        <v>0.133937416264758</v>
      </c>
      <c r="I3455" s="41">
        <v>0.162646735931117</v>
      </c>
      <c r="J3455" s="41">
        <v>3117797</v>
      </c>
      <c r="K3455" s="41">
        <v>53780.731432503402</v>
      </c>
      <c r="L3455" s="41">
        <v>110306.235801057</v>
      </c>
      <c r="M3455" s="41">
        <v>2.1301954538517198</v>
      </c>
      <c r="N3455" s="41">
        <v>220.69690544684701</v>
      </c>
      <c r="O3455" s="41">
        <v>1.14802871013434</v>
      </c>
    </row>
    <row r="3456" spans="1:15" x14ac:dyDescent="0.35">
      <c r="A3456" s="85" t="s">
        <v>3514</v>
      </c>
      <c r="B3456" s="41">
        <v>12847872.956193401</v>
      </c>
      <c r="C3456" s="41">
        <v>3996235.0774331898</v>
      </c>
      <c r="D3456" s="41">
        <v>1016541.99135223</v>
      </c>
      <c r="E3456" s="41">
        <v>3058001.2098071901</v>
      </c>
      <c r="F3456" s="41">
        <v>6870160.6399999997</v>
      </c>
      <c r="G3456" s="41">
        <v>14187045.018220199</v>
      </c>
      <c r="H3456" s="41">
        <v>0.14796480673736201</v>
      </c>
      <c r="I3456" s="41">
        <v>0.215548847972205</v>
      </c>
      <c r="J3456" s="41">
        <v>3067036</v>
      </c>
      <c r="K3456" s="41">
        <v>58373.292537114299</v>
      </c>
      <c r="L3456" s="41">
        <v>138554.42343427401</v>
      </c>
      <c r="M3456" s="41">
        <v>2.2380095202044599</v>
      </c>
      <c r="N3456" s="41">
        <v>243.03598613966301</v>
      </c>
      <c r="O3456" s="41">
        <v>1.3029632118544401</v>
      </c>
    </row>
    <row r="3457" spans="1:15" x14ac:dyDescent="0.35">
      <c r="A3457" s="85" t="s">
        <v>3515</v>
      </c>
      <c r="B3457" s="41">
        <v>11247516.607709499</v>
      </c>
      <c r="C3457" s="41">
        <v>4393762.7209995799</v>
      </c>
      <c r="D3457" s="41">
        <v>861714.18734726496</v>
      </c>
      <c r="E3457" s="41">
        <v>2432276.3281191099</v>
      </c>
      <c r="F3457" s="41">
        <v>6959097.7300000004</v>
      </c>
      <c r="G3457" s="41">
        <v>12110336.978080099</v>
      </c>
      <c r="H3457" s="41">
        <v>0.123825561988086</v>
      </c>
      <c r="I3457" s="41">
        <v>0.20084299326447899</v>
      </c>
      <c r="J3457" s="41">
        <v>3148913</v>
      </c>
      <c r="K3457" s="41">
        <v>54805.3445177178</v>
      </c>
      <c r="L3457" s="41">
        <v>134164.86390461799</v>
      </c>
      <c r="M3457" s="41">
        <v>2.2141177588763998</v>
      </c>
      <c r="N3457" s="41">
        <v>220.97042873499799</v>
      </c>
      <c r="O3457" s="41">
        <v>1.3953268067423801</v>
      </c>
    </row>
    <row r="3458" spans="1:15" x14ac:dyDescent="0.35">
      <c r="A3458" s="85" t="s">
        <v>3516</v>
      </c>
      <c r="B3458" s="41">
        <v>13088130.650044199</v>
      </c>
      <c r="C3458" s="41">
        <v>7027536.9696723102</v>
      </c>
      <c r="D3458" s="41">
        <v>1001549.12730878</v>
      </c>
      <c r="E3458" s="41">
        <v>2621605.38299928</v>
      </c>
      <c r="F3458" s="41">
        <v>8499258.9000000004</v>
      </c>
      <c r="G3458" s="41">
        <v>15373871.916505201</v>
      </c>
      <c r="H3458" s="41">
        <v>0.117839583320468</v>
      </c>
      <c r="I3458" s="41">
        <v>0.17052343074256701</v>
      </c>
      <c r="J3458" s="41">
        <v>3828495</v>
      </c>
      <c r="K3458" s="41">
        <v>61248.045561950697</v>
      </c>
      <c r="L3458" s="41">
        <v>134308.68648066101</v>
      </c>
      <c r="M3458" s="41">
        <v>2.2185369317005499</v>
      </c>
      <c r="N3458" s="41">
        <v>251.00808001519599</v>
      </c>
      <c r="O3458" s="41">
        <v>1.8355873442886299</v>
      </c>
    </row>
    <row r="3459" spans="1:15" x14ac:dyDescent="0.35">
      <c r="A3459" s="85" t="s">
        <v>3517</v>
      </c>
      <c r="B3459" s="41">
        <v>11459118.172497099</v>
      </c>
      <c r="C3459" s="41">
        <v>5500513.3009332102</v>
      </c>
      <c r="D3459" s="41">
        <v>1116267.7687552599</v>
      </c>
      <c r="E3459" s="41">
        <v>2104291.20163531</v>
      </c>
      <c r="F3459" s="41">
        <v>7835788.7999999998</v>
      </c>
      <c r="G3459" s="41">
        <v>12477138.4790032</v>
      </c>
      <c r="H3459" s="41">
        <v>0.14245761304276899</v>
      </c>
      <c r="I3459" s="41">
        <v>0.16865174696717999</v>
      </c>
      <c r="J3459" s="41">
        <v>3498120</v>
      </c>
      <c r="K3459" s="41">
        <v>60023.757535975303</v>
      </c>
      <c r="L3459" s="41">
        <v>132736.83518231299</v>
      </c>
      <c r="M3459" s="41">
        <v>2.2406563925088401</v>
      </c>
      <c r="N3459" s="41">
        <v>207.86647048719399</v>
      </c>
      <c r="O3459" s="41">
        <v>1.5724198429251199</v>
      </c>
    </row>
    <row r="3460" spans="1:15" x14ac:dyDescent="0.35">
      <c r="A3460" s="85" t="s">
        <v>3518</v>
      </c>
      <c r="B3460" s="41">
        <v>13287149.7706444</v>
      </c>
      <c r="C3460" s="41">
        <v>5025660.6068934305</v>
      </c>
      <c r="D3460" s="41">
        <v>730643.69801105699</v>
      </c>
      <c r="E3460" s="41">
        <v>2302465.8181091798</v>
      </c>
      <c r="F3460" s="41">
        <v>6698948.1600000001</v>
      </c>
      <c r="G3460" s="41">
        <v>14785974.3940104</v>
      </c>
      <c r="H3460" s="41">
        <v>0.109068420975967</v>
      </c>
      <c r="I3460" s="41">
        <v>0.155719586464446</v>
      </c>
      <c r="J3460" s="41">
        <v>3072912</v>
      </c>
      <c r="K3460" s="41">
        <v>62068.568524936498</v>
      </c>
      <c r="L3460" s="41">
        <v>139002.66035227099</v>
      </c>
      <c r="M3460" s="41">
        <v>2.1754653753993498</v>
      </c>
      <c r="N3460" s="41">
        <v>238.21816206940301</v>
      </c>
      <c r="O3460" s="41">
        <v>1.63547169814607</v>
      </c>
    </row>
    <row r="3461" spans="1:15" x14ac:dyDescent="0.35">
      <c r="A3461" s="85" t="s">
        <v>3519</v>
      </c>
      <c r="B3461" s="41">
        <v>13688076.202142701</v>
      </c>
      <c r="C3461" s="41">
        <v>4537327.6274560299</v>
      </c>
      <c r="D3461" s="41">
        <v>1195349.21491942</v>
      </c>
      <c r="E3461" s="41">
        <v>2463470.4962242199</v>
      </c>
      <c r="F3461" s="41">
        <v>8650401.1999999993</v>
      </c>
      <c r="G3461" s="41">
        <v>13375358.449340099</v>
      </c>
      <c r="H3461" s="41">
        <v>0.138184251491066</v>
      </c>
      <c r="I3461" s="41">
        <v>0.184179773989217</v>
      </c>
      <c r="J3461" s="41">
        <v>3986360</v>
      </c>
      <c r="K3461" s="41">
        <v>64270.618660035798</v>
      </c>
      <c r="L3461" s="41">
        <v>141536.108597705</v>
      </c>
      <c r="M3461" s="41">
        <v>2.1696208478795298</v>
      </c>
      <c r="N3461" s="41">
        <v>208.10925852599601</v>
      </c>
      <c r="O3461" s="41">
        <v>1.13821321392349</v>
      </c>
    </row>
    <row r="3462" spans="1:15" x14ac:dyDescent="0.35">
      <c r="A3462" s="85" t="s">
        <v>3520</v>
      </c>
      <c r="B3462" s="41">
        <v>14448636.6971357</v>
      </c>
      <c r="C3462" s="41">
        <v>4391774.4344264101</v>
      </c>
      <c r="D3462" s="41">
        <v>1230309.9856727</v>
      </c>
      <c r="E3462" s="41">
        <v>2769483.7733823</v>
      </c>
      <c r="F3462" s="41">
        <v>9225183.3599999994</v>
      </c>
      <c r="G3462" s="41">
        <v>13744737.7432788</v>
      </c>
      <c r="H3462" s="41">
        <v>0.13336428531136599</v>
      </c>
      <c r="I3462" s="41">
        <v>0.201494115428764</v>
      </c>
      <c r="J3462" s="41">
        <v>3908976</v>
      </c>
      <c r="K3462" s="41">
        <v>60054.781069073302</v>
      </c>
      <c r="L3462" s="41">
        <v>129716.212661671</v>
      </c>
      <c r="M3462" s="41">
        <v>2.3562754278400901</v>
      </c>
      <c r="N3462" s="41">
        <v>228.86915639439701</v>
      </c>
      <c r="O3462" s="41">
        <v>1.12351020687423</v>
      </c>
    </row>
    <row r="3463" spans="1:15" x14ac:dyDescent="0.35">
      <c r="A3463" s="85" t="s">
        <v>3521</v>
      </c>
      <c r="B3463" s="41">
        <v>12309783.5354375</v>
      </c>
      <c r="C3463" s="41">
        <v>4835838.4415849298</v>
      </c>
      <c r="D3463" s="41">
        <v>1007898.29591748</v>
      </c>
      <c r="E3463" s="41">
        <v>3037911.13291049</v>
      </c>
      <c r="F3463" s="41">
        <v>7752373.9199999999</v>
      </c>
      <c r="G3463" s="41">
        <v>13564815.400606399</v>
      </c>
      <c r="H3463" s="41">
        <v>0.13001156888437099</v>
      </c>
      <c r="I3463" s="41">
        <v>0.22395521377863101</v>
      </c>
      <c r="J3463" s="41">
        <v>3589062</v>
      </c>
      <c r="K3463" s="41">
        <v>59206.5619161383</v>
      </c>
      <c r="L3463" s="41">
        <v>125757.914756051</v>
      </c>
      <c r="M3463" s="41">
        <v>2.1577108315126901</v>
      </c>
      <c r="N3463" s="41">
        <v>229.107796454864</v>
      </c>
      <c r="O3463" s="41">
        <v>1.3473822524060399</v>
      </c>
    </row>
    <row r="3464" spans="1:15" x14ac:dyDescent="0.35">
      <c r="A3464" s="85" t="s">
        <v>3522</v>
      </c>
      <c r="B3464" s="41">
        <v>12166731.8934568</v>
      </c>
      <c r="C3464" s="41">
        <v>5014370.2128905002</v>
      </c>
      <c r="D3464" s="41">
        <v>873169.30343048205</v>
      </c>
      <c r="E3464" s="41">
        <v>1972834.5381553101</v>
      </c>
      <c r="F3464" s="41">
        <v>8028856.7800000003</v>
      </c>
      <c r="G3464" s="41">
        <v>12116938.9737648</v>
      </c>
      <c r="H3464" s="41">
        <v>0.10875387709064099</v>
      </c>
      <c r="I3464" s="41">
        <v>0.16281624776907999</v>
      </c>
      <c r="J3464" s="41">
        <v>3699934</v>
      </c>
      <c r="K3464" s="41">
        <v>57853.986696737797</v>
      </c>
      <c r="L3464" s="41">
        <v>118689.805831641</v>
      </c>
      <c r="M3464" s="41">
        <v>2.16648734033756</v>
      </c>
      <c r="N3464" s="41">
        <v>209.437785211837</v>
      </c>
      <c r="O3464" s="41">
        <v>1.35525936756994</v>
      </c>
    </row>
    <row r="3465" spans="1:15" x14ac:dyDescent="0.35">
      <c r="A3465" s="85" t="s">
        <v>3523</v>
      </c>
      <c r="B3465" s="41">
        <v>13368587.7805933</v>
      </c>
      <c r="C3465" s="41">
        <v>4486800.8233263502</v>
      </c>
      <c r="D3465" s="41">
        <v>936080.54645399598</v>
      </c>
      <c r="E3465" s="41">
        <v>2941424.9116350999</v>
      </c>
      <c r="F3465" s="41">
        <v>7161585.5</v>
      </c>
      <c r="G3465" s="41">
        <v>14689743.1540468</v>
      </c>
      <c r="H3465" s="41">
        <v>0.13070856257374799</v>
      </c>
      <c r="I3465" s="41">
        <v>0.20023664680786299</v>
      </c>
      <c r="J3465" s="41">
        <v>3330970</v>
      </c>
      <c r="K3465" s="41">
        <v>60024.2845341676</v>
      </c>
      <c r="L3465" s="41">
        <v>118434.592038143</v>
      </c>
      <c r="M3465" s="41">
        <v>2.15485146892664</v>
      </c>
      <c r="N3465" s="41">
        <v>244.732647601981</v>
      </c>
      <c r="O3465" s="41">
        <v>1.34699526664195</v>
      </c>
    </row>
    <row r="3466" spans="1:15" x14ac:dyDescent="0.35">
      <c r="A3466" s="85" t="s">
        <v>3524</v>
      </c>
      <c r="B3466" s="41">
        <v>11887085.7097924</v>
      </c>
      <c r="C3466" s="41">
        <v>5403211.2392009199</v>
      </c>
      <c r="D3466" s="41">
        <v>1187709.82667743</v>
      </c>
      <c r="E3466" s="41">
        <v>1940635.8207101</v>
      </c>
      <c r="F3466" s="41">
        <v>8456748.1600000001</v>
      </c>
      <c r="G3466" s="41">
        <v>12094842.027071601</v>
      </c>
      <c r="H3466" s="41">
        <v>0.14044521655442399</v>
      </c>
      <c r="I3466" s="41">
        <v>0.16045152275378399</v>
      </c>
      <c r="J3466" s="41">
        <v>3775334</v>
      </c>
      <c r="K3466" s="41">
        <v>55099.275782750599</v>
      </c>
      <c r="L3466" s="41">
        <v>132947.59069069699</v>
      </c>
      <c r="M3466" s="41">
        <v>2.2445117595823798</v>
      </c>
      <c r="N3466" s="41">
        <v>219.514303777343</v>
      </c>
      <c r="O3466" s="41">
        <v>1.4311876086197699</v>
      </c>
    </row>
    <row r="3467" spans="1:15" x14ac:dyDescent="0.35">
      <c r="A3467" s="85" t="s">
        <v>3525</v>
      </c>
      <c r="B3467" s="41">
        <v>12776683.827298</v>
      </c>
      <c r="C3467" s="41">
        <v>3611623.0163045502</v>
      </c>
      <c r="D3467" s="41">
        <v>734111.51721260604</v>
      </c>
      <c r="E3467" s="41">
        <v>3489494.2914179699</v>
      </c>
      <c r="F3467" s="41">
        <v>6189019.3200000003</v>
      </c>
      <c r="G3467" s="41">
        <v>14551496.770817099</v>
      </c>
      <c r="H3467" s="41">
        <v>0.118615160052951</v>
      </c>
      <c r="I3467" s="41">
        <v>0.23980311760204101</v>
      </c>
      <c r="J3467" s="41">
        <v>3033833</v>
      </c>
      <c r="K3467" s="41">
        <v>59890.096599650598</v>
      </c>
      <c r="L3467" s="41">
        <v>128603.438583988</v>
      </c>
      <c r="M3467" s="41">
        <v>2.0425925945590402</v>
      </c>
      <c r="N3467" s="41">
        <v>242.968772932902</v>
      </c>
      <c r="O3467" s="41">
        <v>1.1904488534156501</v>
      </c>
    </row>
    <row r="3468" spans="1:15" x14ac:dyDescent="0.35">
      <c r="A3468" s="85" t="s">
        <v>3526</v>
      </c>
      <c r="B3468" s="41">
        <v>13282726.3392991</v>
      </c>
      <c r="C3468" s="41">
        <v>5089800.92062712</v>
      </c>
      <c r="D3468" s="41">
        <v>1202025.0023743601</v>
      </c>
      <c r="E3468" s="41">
        <v>3003690.9008517</v>
      </c>
      <c r="F3468" s="41">
        <v>9404327.3499999996</v>
      </c>
      <c r="G3468" s="41">
        <v>13338106.1942812</v>
      </c>
      <c r="H3468" s="41">
        <v>0.127816159267824</v>
      </c>
      <c r="I3468" s="41">
        <v>0.22519620530083601</v>
      </c>
      <c r="J3468" s="41">
        <v>3934865</v>
      </c>
      <c r="K3468" s="41">
        <v>61406.501515957803</v>
      </c>
      <c r="L3468" s="41">
        <v>164190.381128957</v>
      </c>
      <c r="M3468" s="41">
        <v>2.38764285584451</v>
      </c>
      <c r="N3468" s="41">
        <v>217.21457685873099</v>
      </c>
      <c r="O3468" s="41">
        <v>1.2935134802914801</v>
      </c>
    </row>
    <row r="3469" spans="1:15" x14ac:dyDescent="0.35">
      <c r="A3469" s="85" t="s">
        <v>3527</v>
      </c>
      <c r="B3469" s="41">
        <v>9814730.4395783395</v>
      </c>
      <c r="C3469" s="41">
        <v>6161781.9627076602</v>
      </c>
      <c r="D3469" s="41">
        <v>1023299.8719980801</v>
      </c>
      <c r="E3469" s="41">
        <v>2612995.6562899998</v>
      </c>
      <c r="F3469" s="41">
        <v>7931173.7999999998</v>
      </c>
      <c r="G3469" s="41">
        <v>11818916.8691209</v>
      </c>
      <c r="H3469" s="41">
        <v>0.12902250004886801</v>
      </c>
      <c r="I3469" s="41">
        <v>0.221085881661198</v>
      </c>
      <c r="J3469" s="41">
        <v>3605079</v>
      </c>
      <c r="K3469" s="41">
        <v>52093.2513624864</v>
      </c>
      <c r="L3469" s="41">
        <v>137282.73854683101</v>
      </c>
      <c r="M3469" s="41">
        <v>2.20269028958392</v>
      </c>
      <c r="N3469" s="41">
        <v>226.88437905802499</v>
      </c>
      <c r="O3469" s="41">
        <v>1.7091947118794499</v>
      </c>
    </row>
    <row r="3470" spans="1:15" x14ac:dyDescent="0.35">
      <c r="A3470" s="85" t="s">
        <v>3528</v>
      </c>
      <c r="B3470" s="41">
        <v>11202630.1331467</v>
      </c>
      <c r="C3470" s="41">
        <v>5788372.30189195</v>
      </c>
      <c r="D3470" s="41">
        <v>1243203.8994835101</v>
      </c>
      <c r="E3470" s="41">
        <v>2255409.7521580998</v>
      </c>
      <c r="F3470" s="41">
        <v>8866079.7400000002</v>
      </c>
      <c r="G3470" s="41">
        <v>11752423.6688268</v>
      </c>
      <c r="H3470" s="41">
        <v>0.14022024794957599</v>
      </c>
      <c r="I3470" s="41">
        <v>0.191910180888097</v>
      </c>
      <c r="J3470" s="41">
        <v>3905762</v>
      </c>
      <c r="K3470" s="41">
        <v>53972.094919985197</v>
      </c>
      <c r="L3470" s="41">
        <v>128887.32214651399</v>
      </c>
      <c r="M3470" s="41">
        <v>2.2748408755234499</v>
      </c>
      <c r="N3470" s="41">
        <v>217.75383113672501</v>
      </c>
      <c r="O3470" s="41">
        <v>1.48200845363643</v>
      </c>
    </row>
    <row r="3471" spans="1:15" x14ac:dyDescent="0.35">
      <c r="A3471" s="85" t="s">
        <v>3529</v>
      </c>
      <c r="B3471" s="41">
        <v>11964178.0401174</v>
      </c>
      <c r="C3471" s="41">
        <v>5248373.6091774898</v>
      </c>
      <c r="D3471" s="41">
        <v>993883.07754804601</v>
      </c>
      <c r="E3471" s="41">
        <v>2335228.2082062801</v>
      </c>
      <c r="F3471" s="41">
        <v>8307679.5899999999</v>
      </c>
      <c r="G3471" s="41">
        <v>12373365.5199356</v>
      </c>
      <c r="H3471" s="41">
        <v>0.119634257289411</v>
      </c>
      <c r="I3471" s="41">
        <v>0.18873023709223199</v>
      </c>
      <c r="J3471" s="41">
        <v>3793461</v>
      </c>
      <c r="K3471" s="41">
        <v>55488.4323060924</v>
      </c>
      <c r="L3471" s="41">
        <v>139382.17488636301</v>
      </c>
      <c r="M3471" s="41">
        <v>2.1936243621328799</v>
      </c>
      <c r="N3471" s="41">
        <v>222.99140639294899</v>
      </c>
      <c r="O3471" s="41">
        <v>1.3835317165979799</v>
      </c>
    </row>
    <row r="3472" spans="1:15" x14ac:dyDescent="0.35">
      <c r="A3472" s="85" t="s">
        <v>3530</v>
      </c>
      <c r="B3472" s="41">
        <v>10502564.355627401</v>
      </c>
      <c r="C3472" s="41">
        <v>6389689.2107678903</v>
      </c>
      <c r="D3472" s="41">
        <v>1124876.6910914099</v>
      </c>
      <c r="E3472" s="41">
        <v>3096245.06232594</v>
      </c>
      <c r="F3472" s="41">
        <v>7709305.7999999998</v>
      </c>
      <c r="G3472" s="41">
        <v>13531820.513837401</v>
      </c>
      <c r="H3472" s="41">
        <v>0.14591154123000399</v>
      </c>
      <c r="I3472" s="41">
        <v>0.228812158656685</v>
      </c>
      <c r="J3472" s="41">
        <v>3671098</v>
      </c>
      <c r="K3472" s="41">
        <v>54689.490012679897</v>
      </c>
      <c r="L3472" s="41">
        <v>127750.994024721</v>
      </c>
      <c r="M3472" s="41">
        <v>2.1014714117060702</v>
      </c>
      <c r="N3472" s="41">
        <v>247.429577520354</v>
      </c>
      <c r="O3472" s="41">
        <v>1.74053899154092</v>
      </c>
    </row>
    <row r="3473" spans="1:15" x14ac:dyDescent="0.35">
      <c r="A3473" s="85" t="s">
        <v>3531</v>
      </c>
      <c r="B3473" s="41">
        <v>13680458.2761498</v>
      </c>
      <c r="C3473" s="41">
        <v>5856813.0496235397</v>
      </c>
      <c r="D3473" s="41">
        <v>939417.876586464</v>
      </c>
      <c r="E3473" s="41">
        <v>2169828.5953805801</v>
      </c>
      <c r="F3473" s="41">
        <v>8491725</v>
      </c>
      <c r="G3473" s="41">
        <v>14285062.952417901</v>
      </c>
      <c r="H3473" s="41">
        <v>0.110627449262248</v>
      </c>
      <c r="I3473" s="41">
        <v>0.15189492707228999</v>
      </c>
      <c r="J3473" s="41">
        <v>3877500</v>
      </c>
      <c r="K3473" s="41">
        <v>62976.956101123702</v>
      </c>
      <c r="L3473" s="41">
        <v>130270.154677456</v>
      </c>
      <c r="M3473" s="41">
        <v>2.1913837407907302</v>
      </c>
      <c r="N3473" s="41">
        <v>226.83114498484201</v>
      </c>
      <c r="O3473" s="41">
        <v>1.5104611346546799</v>
      </c>
    </row>
    <row r="3474" spans="1:15" x14ac:dyDescent="0.35">
      <c r="A3474" s="85" t="s">
        <v>3532</v>
      </c>
      <c r="B3474" s="41">
        <v>12172943.5757284</v>
      </c>
      <c r="C3474" s="41">
        <v>7452079.5251876498</v>
      </c>
      <c r="D3474" s="41">
        <v>975133.70899331896</v>
      </c>
      <c r="E3474" s="41">
        <v>2785686.2680820702</v>
      </c>
      <c r="F3474" s="41">
        <v>8784534</v>
      </c>
      <c r="G3474" s="41">
        <v>14711376.096058199</v>
      </c>
      <c r="H3474" s="41">
        <v>0.111005741339645</v>
      </c>
      <c r="I3474" s="41">
        <v>0.18935592767752499</v>
      </c>
      <c r="J3474" s="41">
        <v>3992970</v>
      </c>
      <c r="K3474" s="41">
        <v>61861.890147841499</v>
      </c>
      <c r="L3474" s="41">
        <v>110067.01806671001</v>
      </c>
      <c r="M3474" s="41">
        <v>2.1952231861444802</v>
      </c>
      <c r="N3474" s="41">
        <v>237.806104605695</v>
      </c>
      <c r="O3474" s="41">
        <v>1.8662999033770999</v>
      </c>
    </row>
    <row r="3475" spans="1:15" x14ac:dyDescent="0.35">
      <c r="A3475" s="85" t="s">
        <v>3533</v>
      </c>
      <c r="B3475" s="41">
        <v>9807054.4145434909</v>
      </c>
      <c r="C3475" s="41">
        <v>5615232.7869378095</v>
      </c>
      <c r="D3475" s="41">
        <v>831407.19583541702</v>
      </c>
      <c r="E3475" s="41">
        <v>2611366.1895340402</v>
      </c>
      <c r="F3475" s="41">
        <v>7150457.5999999996</v>
      </c>
      <c r="G3475" s="41">
        <v>11869240.5289794</v>
      </c>
      <c r="H3475" s="41">
        <v>0.11627328520001499</v>
      </c>
      <c r="I3475" s="41">
        <v>0.22001122844871701</v>
      </c>
      <c r="J3475" s="41">
        <v>3437720</v>
      </c>
      <c r="K3475" s="41">
        <v>53455.4158213806</v>
      </c>
      <c r="L3475" s="41">
        <v>154637.54212860501</v>
      </c>
      <c r="M3475" s="41">
        <v>2.08001834512363</v>
      </c>
      <c r="N3475" s="41">
        <v>222.03685229182099</v>
      </c>
      <c r="O3475" s="41">
        <v>1.6334177265565</v>
      </c>
    </row>
    <row r="3476" spans="1:15" x14ac:dyDescent="0.35">
      <c r="A3476" s="85" t="s">
        <v>3534</v>
      </c>
      <c r="B3476" s="41">
        <v>12281248.611134</v>
      </c>
      <c r="C3476" s="41">
        <v>6373733.8068528902</v>
      </c>
      <c r="D3476" s="41">
        <v>1012582.4127685</v>
      </c>
      <c r="E3476" s="41">
        <v>2075705.6473590699</v>
      </c>
      <c r="F3476" s="41">
        <v>8758712.5999999996</v>
      </c>
      <c r="G3476" s="41">
        <v>13117282.4288774</v>
      </c>
      <c r="H3476" s="41">
        <v>0.115608589870673</v>
      </c>
      <c r="I3476" s="41">
        <v>0.158242048885786</v>
      </c>
      <c r="J3476" s="41">
        <v>3981233</v>
      </c>
      <c r="K3476" s="41">
        <v>61061.737402836698</v>
      </c>
      <c r="L3476" s="41">
        <v>132724.55076286499</v>
      </c>
      <c r="M3476" s="41">
        <v>2.2017839196113602</v>
      </c>
      <c r="N3476" s="41">
        <v>214.82245765523601</v>
      </c>
      <c r="O3476" s="41">
        <v>1.60094468393407</v>
      </c>
    </row>
    <row r="3477" spans="1:15" x14ac:dyDescent="0.35">
      <c r="A3477" s="85" t="s">
        <v>3535</v>
      </c>
      <c r="B3477" s="41">
        <v>10473811.100147299</v>
      </c>
      <c r="C3477" s="41">
        <v>5086038.5653379196</v>
      </c>
      <c r="D3477" s="41">
        <v>774527.70690545801</v>
      </c>
      <c r="E3477" s="41">
        <v>2594883.6231423402</v>
      </c>
      <c r="F3477" s="41">
        <v>7252416.25</v>
      </c>
      <c r="G3477" s="41">
        <v>11832848.8728646</v>
      </c>
      <c r="H3477" s="41">
        <v>0.106795815381592</v>
      </c>
      <c r="I3477" s="41">
        <v>0.21929491798826301</v>
      </c>
      <c r="J3477" s="41">
        <v>3112625</v>
      </c>
      <c r="K3477" s="41">
        <v>54142.525156094896</v>
      </c>
      <c r="L3477" s="41">
        <v>156004.127331536</v>
      </c>
      <c r="M3477" s="41">
        <v>2.3325025972579798</v>
      </c>
      <c r="N3477" s="41">
        <v>218.55400999612499</v>
      </c>
      <c r="O3477" s="41">
        <v>1.6340029927594599</v>
      </c>
    </row>
    <row r="3478" spans="1:15" x14ac:dyDescent="0.35">
      <c r="A3478" s="85" t="s">
        <v>3536</v>
      </c>
      <c r="B3478" s="41">
        <v>14647006.321779899</v>
      </c>
      <c r="C3478" s="41">
        <v>4435948.2946770396</v>
      </c>
      <c r="D3478" s="41">
        <v>1089694.0617647099</v>
      </c>
      <c r="E3478" s="41">
        <v>3506541.9818572602</v>
      </c>
      <c r="F3478" s="41">
        <v>8573031.0399999991</v>
      </c>
      <c r="G3478" s="41">
        <v>15244117.234406</v>
      </c>
      <c r="H3478" s="41">
        <v>0.12710721058636301</v>
      </c>
      <c r="I3478" s="41">
        <v>0.230025912811992</v>
      </c>
      <c r="J3478" s="41">
        <v>3695272</v>
      </c>
      <c r="K3478" s="41">
        <v>61752.074999619297</v>
      </c>
      <c r="L3478" s="41">
        <v>137957.61432712901</v>
      </c>
      <c r="M3478" s="41">
        <v>2.3237089614950901</v>
      </c>
      <c r="N3478" s="41">
        <v>246.862694830294</v>
      </c>
      <c r="O3478" s="41">
        <v>1.2004389107694999</v>
      </c>
    </row>
    <row r="3479" spans="1:15" x14ac:dyDescent="0.35">
      <c r="A3479" s="85" t="s">
        <v>3537</v>
      </c>
      <c r="B3479" s="41">
        <v>13538295.249954199</v>
      </c>
      <c r="C3479" s="41">
        <v>5194171.5075926296</v>
      </c>
      <c r="D3479" s="41">
        <v>892074.70938132098</v>
      </c>
      <c r="E3479" s="41">
        <v>2267037.74824963</v>
      </c>
      <c r="F3479" s="41">
        <v>7905528.4199999999</v>
      </c>
      <c r="G3479" s="41">
        <v>14156850.6514035</v>
      </c>
      <c r="H3479" s="41">
        <v>0.11284188253937399</v>
      </c>
      <c r="I3479" s="41">
        <v>0.16013715225743899</v>
      </c>
      <c r="J3479" s="41">
        <v>3335666</v>
      </c>
      <c r="K3479" s="41">
        <v>64481.214536112398</v>
      </c>
      <c r="L3479" s="41">
        <v>170799.85622566199</v>
      </c>
      <c r="M3479" s="41">
        <v>2.3669247018828701</v>
      </c>
      <c r="N3479" s="41">
        <v>219.54783056543701</v>
      </c>
      <c r="O3479" s="41">
        <v>1.5571617504848001</v>
      </c>
    </row>
    <row r="3480" spans="1:15" x14ac:dyDescent="0.35">
      <c r="A3480" s="85" t="s">
        <v>3538</v>
      </c>
      <c r="B3480" s="41">
        <v>15017361.0807059</v>
      </c>
      <c r="C3480" s="41">
        <v>4269847.7225141898</v>
      </c>
      <c r="D3480" s="41">
        <v>985510.20458452904</v>
      </c>
      <c r="E3480" s="41">
        <v>3200375.29261823</v>
      </c>
      <c r="F3480" s="41">
        <v>8799729.8399999999</v>
      </c>
      <c r="G3480" s="41">
        <v>14820612.9282452</v>
      </c>
      <c r="H3480" s="41">
        <v>0.111993234167804</v>
      </c>
      <c r="I3480" s="41">
        <v>0.21594081891977299</v>
      </c>
      <c r="J3480" s="41">
        <v>3621288</v>
      </c>
      <c r="K3480" s="41">
        <v>63700.734669668898</v>
      </c>
      <c r="L3480" s="41">
        <v>147248.46782229299</v>
      </c>
      <c r="M3480" s="41">
        <v>2.4334503064516899</v>
      </c>
      <c r="N3480" s="41">
        <v>232.65805910553999</v>
      </c>
      <c r="O3480" s="41">
        <v>1.1790964216362201</v>
      </c>
    </row>
    <row r="3481" spans="1:15" x14ac:dyDescent="0.35">
      <c r="A3481" s="85" t="s">
        <v>3539</v>
      </c>
      <c r="B3481" s="41">
        <v>12770038.173582699</v>
      </c>
      <c r="C3481" s="41">
        <v>6676840.1795890201</v>
      </c>
      <c r="D3481" s="41">
        <v>1264615.19557578</v>
      </c>
      <c r="E3481" s="41">
        <v>3335310.71718759</v>
      </c>
      <c r="F3481" s="41">
        <v>8882128.6400000006</v>
      </c>
      <c r="G3481" s="41">
        <v>15289942.036828401</v>
      </c>
      <c r="H3481" s="41">
        <v>0.14237749157118501</v>
      </c>
      <c r="I3481" s="41">
        <v>0.21813756449527</v>
      </c>
      <c r="J3481" s="41">
        <v>3965236</v>
      </c>
      <c r="K3481" s="41">
        <v>61992.953441568199</v>
      </c>
      <c r="L3481" s="41">
        <v>125266.410893327</v>
      </c>
      <c r="M3481" s="41">
        <v>2.2448918518671701</v>
      </c>
      <c r="N3481" s="41">
        <v>246.63982179093301</v>
      </c>
      <c r="O3481" s="41">
        <v>1.68384433602162</v>
      </c>
    </row>
    <row r="3482" spans="1:15" x14ac:dyDescent="0.35">
      <c r="A3482" s="85" t="s">
        <v>3540</v>
      </c>
      <c r="B3482" s="41">
        <v>11050520.292390499</v>
      </c>
      <c r="C3482" s="41">
        <v>4416222.3677107804</v>
      </c>
      <c r="D3482" s="41">
        <v>1199598.52722035</v>
      </c>
      <c r="E3482" s="41">
        <v>2511123.9343214598</v>
      </c>
      <c r="F3482" s="41">
        <v>8332201.6799999997</v>
      </c>
      <c r="G3482" s="41">
        <v>10959202.877239</v>
      </c>
      <c r="H3482" s="41">
        <v>0.14397137434872401</v>
      </c>
      <c r="I3482" s="41">
        <v>0.22913381223526499</v>
      </c>
      <c r="J3482" s="41">
        <v>3753244</v>
      </c>
      <c r="K3482" s="41">
        <v>52221.494697603201</v>
      </c>
      <c r="L3482" s="41">
        <v>113939.43559596701</v>
      </c>
      <c r="M3482" s="41">
        <v>2.2170177874664598</v>
      </c>
      <c r="N3482" s="41">
        <v>209.864605189153</v>
      </c>
      <c r="O3482" s="41">
        <v>1.17664142478101</v>
      </c>
    </row>
    <row r="3483" spans="1:15" x14ac:dyDescent="0.35">
      <c r="A3483" s="85" t="s">
        <v>3541</v>
      </c>
      <c r="B3483" s="41">
        <v>9142550.82086589</v>
      </c>
      <c r="C3483" s="41">
        <v>6617276.9207951901</v>
      </c>
      <c r="D3483" s="41">
        <v>1216009.01767899</v>
      </c>
      <c r="E3483" s="41">
        <v>2320497.88441918</v>
      </c>
      <c r="F3483" s="41">
        <v>8199464.8200000003</v>
      </c>
      <c r="G3483" s="41">
        <v>11203360.562821399</v>
      </c>
      <c r="H3483" s="41">
        <v>0.148303461795814</v>
      </c>
      <c r="I3483" s="41">
        <v>0.207125163151475</v>
      </c>
      <c r="J3483" s="41">
        <v>3849514</v>
      </c>
      <c r="K3483" s="41">
        <v>53625.122356985303</v>
      </c>
      <c r="L3483" s="41">
        <v>106490.739062115</v>
      </c>
      <c r="M3483" s="41">
        <v>2.12803937947871</v>
      </c>
      <c r="N3483" s="41">
        <v>208.917813607591</v>
      </c>
      <c r="O3483" s="41">
        <v>1.7189902207902601</v>
      </c>
    </row>
    <row r="3484" spans="1:15" x14ac:dyDescent="0.35">
      <c r="A3484" s="85" t="s">
        <v>3542</v>
      </c>
      <c r="B3484" s="41">
        <v>13237002.2501457</v>
      </c>
      <c r="C3484" s="41">
        <v>3574695.6194458501</v>
      </c>
      <c r="D3484" s="41">
        <v>996780.15652007901</v>
      </c>
      <c r="E3484" s="41">
        <v>1953383.7849036001</v>
      </c>
      <c r="F3484" s="41">
        <v>7096494.8799999999</v>
      </c>
      <c r="G3484" s="41">
        <v>12841433.9837173</v>
      </c>
      <c r="H3484" s="41">
        <v>0.140460913926578</v>
      </c>
      <c r="I3484" s="41">
        <v>0.15211570509807901</v>
      </c>
      <c r="J3484" s="41">
        <v>3058834</v>
      </c>
      <c r="K3484" s="41">
        <v>57904.288153119502</v>
      </c>
      <c r="L3484" s="41">
        <v>176067.05270207999</v>
      </c>
      <c r="M3484" s="41">
        <v>2.3179874501231299</v>
      </c>
      <c r="N3484" s="41">
        <v>221.76701404565199</v>
      </c>
      <c r="O3484" s="41">
        <v>1.16864649060585</v>
      </c>
    </row>
    <row r="3485" spans="1:15" x14ac:dyDescent="0.35">
      <c r="A3485" s="85" t="s">
        <v>3543</v>
      </c>
      <c r="B3485" s="41">
        <v>10820267.3694367</v>
      </c>
      <c r="C3485" s="41">
        <v>5420942.3531979099</v>
      </c>
      <c r="D3485" s="41">
        <v>732777.81895148603</v>
      </c>
      <c r="E3485" s="41">
        <v>3126068.8065028801</v>
      </c>
      <c r="F3485" s="41">
        <v>7082760.9000000004</v>
      </c>
      <c r="G3485" s="41">
        <v>13180590.9468117</v>
      </c>
      <c r="H3485" s="41">
        <v>0.10345934718077</v>
      </c>
      <c r="I3485" s="41">
        <v>0.23717212825416201</v>
      </c>
      <c r="J3485" s="41">
        <v>3133965</v>
      </c>
      <c r="K3485" s="41">
        <v>50965.087567905503</v>
      </c>
      <c r="L3485" s="41">
        <v>163295.498722716</v>
      </c>
      <c r="M3485" s="41">
        <v>2.25883613091196</v>
      </c>
      <c r="N3485" s="41">
        <v>258.61671776150899</v>
      </c>
      <c r="O3485" s="41">
        <v>1.72973927698552</v>
      </c>
    </row>
    <row r="3486" spans="1:15" x14ac:dyDescent="0.35">
      <c r="A3486" s="85" t="s">
        <v>3544</v>
      </c>
      <c r="B3486" s="41">
        <v>11258017.520208601</v>
      </c>
      <c r="C3486" s="41">
        <v>6848027.2219842998</v>
      </c>
      <c r="D3486" s="41">
        <v>1311998.4379979901</v>
      </c>
      <c r="E3486" s="41">
        <v>2224125.3015448302</v>
      </c>
      <c r="F3486" s="41">
        <v>9085724.3399999999</v>
      </c>
      <c r="G3486" s="41">
        <v>12686498.235965099</v>
      </c>
      <c r="H3486" s="41">
        <v>0.144402184008808</v>
      </c>
      <c r="I3486" s="41">
        <v>0.17531435863362399</v>
      </c>
      <c r="J3486" s="41">
        <v>3933214</v>
      </c>
      <c r="K3486" s="41">
        <v>61555.061795075897</v>
      </c>
      <c r="L3486" s="41">
        <v>130054.094229437</v>
      </c>
      <c r="M3486" s="41">
        <v>2.3117276532333202</v>
      </c>
      <c r="N3486" s="41">
        <v>206.10273954558599</v>
      </c>
      <c r="O3486" s="41">
        <v>1.74107669249227</v>
      </c>
    </row>
    <row r="3487" spans="1:15" x14ac:dyDescent="0.35">
      <c r="A3487" s="85" t="s">
        <v>3545</v>
      </c>
      <c r="B3487" s="41">
        <v>12834952.471559901</v>
      </c>
      <c r="C3487" s="41">
        <v>4218571.2570676599</v>
      </c>
      <c r="D3487" s="41">
        <v>993744.45188781503</v>
      </c>
      <c r="E3487" s="41">
        <v>2108040.9801669801</v>
      </c>
      <c r="F3487" s="41">
        <v>7002551.5199999996</v>
      </c>
      <c r="G3487" s="41">
        <v>13262425.8931245</v>
      </c>
      <c r="H3487" s="41">
        <v>0.14191176588270399</v>
      </c>
      <c r="I3487" s="41">
        <v>0.15894837016656499</v>
      </c>
      <c r="J3487" s="41">
        <v>3241922</v>
      </c>
      <c r="K3487" s="41">
        <v>60898.272996255298</v>
      </c>
      <c r="L3487" s="41">
        <v>109668.252442115</v>
      </c>
      <c r="M3487" s="41">
        <v>2.1609200048050101</v>
      </c>
      <c r="N3487" s="41">
        <v>217.78462154589201</v>
      </c>
      <c r="O3487" s="41">
        <v>1.3012562477035701</v>
      </c>
    </row>
    <row r="3488" spans="1:15" x14ac:dyDescent="0.35">
      <c r="A3488" s="85" t="s">
        <v>3546</v>
      </c>
      <c r="B3488" s="41">
        <v>11047025.753867799</v>
      </c>
      <c r="C3488" s="41">
        <v>6161848.9331609597</v>
      </c>
      <c r="D3488" s="41">
        <v>779391.98739502998</v>
      </c>
      <c r="E3488" s="41">
        <v>3009097.5639899801</v>
      </c>
      <c r="F3488" s="41">
        <v>7759755.9000000004</v>
      </c>
      <c r="G3488" s="41">
        <v>13390753.0006551</v>
      </c>
      <c r="H3488" s="41">
        <v>0.100440271245521</v>
      </c>
      <c r="I3488" s="41">
        <v>0.22471458952627801</v>
      </c>
      <c r="J3488" s="41">
        <v>3316135</v>
      </c>
      <c r="K3488" s="41">
        <v>59490.661516082801</v>
      </c>
      <c r="L3488" s="41">
        <v>153144.66224128901</v>
      </c>
      <c r="M3488" s="41">
        <v>2.3415691918791102</v>
      </c>
      <c r="N3488" s="41">
        <v>225.08894608353199</v>
      </c>
      <c r="O3488" s="41">
        <v>1.85814176237124</v>
      </c>
    </row>
    <row r="3489" spans="1:15" x14ac:dyDescent="0.35">
      <c r="A3489" s="85" t="s">
        <v>3547</v>
      </c>
      <c r="B3489" s="41">
        <v>14358490.5551497</v>
      </c>
      <c r="C3489" s="41">
        <v>4441213.3145610401</v>
      </c>
      <c r="D3489" s="41">
        <v>1247842.59376709</v>
      </c>
      <c r="E3489" s="41">
        <v>3196788.3466286398</v>
      </c>
      <c r="F3489" s="41">
        <v>8648411.7100000009</v>
      </c>
      <c r="G3489" s="41">
        <v>14777827.1793164</v>
      </c>
      <c r="H3489" s="41">
        <v>0.144285752761311</v>
      </c>
      <c r="I3489" s="41">
        <v>0.21632330029565999</v>
      </c>
      <c r="J3489" s="41">
        <v>3776599</v>
      </c>
      <c r="K3489" s="41">
        <v>62374.755948490798</v>
      </c>
      <c r="L3489" s="41">
        <v>181904.079209958</v>
      </c>
      <c r="M3489" s="41">
        <v>2.2870529624177398</v>
      </c>
      <c r="N3489" s="41">
        <v>236.918657035797</v>
      </c>
      <c r="O3489" s="41">
        <v>1.17598223019204</v>
      </c>
    </row>
    <row r="3490" spans="1:15" x14ac:dyDescent="0.35">
      <c r="A3490" s="85" t="s">
        <v>3548</v>
      </c>
      <c r="B3490" s="41">
        <v>12667588.750399699</v>
      </c>
      <c r="C3490" s="41">
        <v>5078716.3608317496</v>
      </c>
      <c r="D3490" s="41">
        <v>1037533.02759145</v>
      </c>
      <c r="E3490" s="41">
        <v>3143384.8098556702</v>
      </c>
      <c r="F3490" s="41">
        <v>8566554.5700000003</v>
      </c>
      <c r="G3490" s="41">
        <v>13510325.0158663</v>
      </c>
      <c r="H3490" s="41">
        <v>0.121114389584919</v>
      </c>
      <c r="I3490" s="41">
        <v>0.232665373050918</v>
      </c>
      <c r="J3490" s="41">
        <v>3947721</v>
      </c>
      <c r="K3490" s="41">
        <v>55664.476189140398</v>
      </c>
      <c r="L3490" s="41">
        <v>149656.63718775599</v>
      </c>
      <c r="M3490" s="41">
        <v>2.1712159674626501</v>
      </c>
      <c r="N3490" s="41">
        <v>242.71249786634399</v>
      </c>
      <c r="O3490" s="41">
        <v>1.2864932351682801</v>
      </c>
    </row>
    <row r="3491" spans="1:15" x14ac:dyDescent="0.35">
      <c r="A3491" s="85" t="s">
        <v>3549</v>
      </c>
      <c r="B3491" s="41">
        <v>11410097.3703575</v>
      </c>
      <c r="C3491" s="41">
        <v>4892242.2000596002</v>
      </c>
      <c r="D3491" s="41">
        <v>1082386.6422834899</v>
      </c>
      <c r="E3491" s="41">
        <v>1972698.46387272</v>
      </c>
      <c r="F3491" s="41">
        <v>7384076.3799999999</v>
      </c>
      <c r="G3491" s="41">
        <v>12126920.591217101</v>
      </c>
      <c r="H3491" s="41">
        <v>0.14658389033124999</v>
      </c>
      <c r="I3491" s="41">
        <v>0.16267101355487101</v>
      </c>
      <c r="J3491" s="41">
        <v>3387191</v>
      </c>
      <c r="K3491" s="41">
        <v>52447.541697159199</v>
      </c>
      <c r="L3491" s="41">
        <v>153572.29464383499</v>
      </c>
      <c r="M3491" s="41">
        <v>2.1806694616756399</v>
      </c>
      <c r="N3491" s="41">
        <v>231.22059526139901</v>
      </c>
      <c r="O3491" s="41">
        <v>1.4443360885345999</v>
      </c>
    </row>
    <row r="3492" spans="1:15" x14ac:dyDescent="0.35">
      <c r="A3492" s="85" t="s">
        <v>3550</v>
      </c>
      <c r="B3492" s="41">
        <v>11544472.0257944</v>
      </c>
      <c r="C3492" s="41">
        <v>5311712.2324817898</v>
      </c>
      <c r="D3492" s="41">
        <v>855722.200730821</v>
      </c>
      <c r="E3492" s="41">
        <v>3083545.6309058298</v>
      </c>
      <c r="F3492" s="41">
        <v>6752174.6299999999</v>
      </c>
      <c r="G3492" s="41">
        <v>14179953.635038299</v>
      </c>
      <c r="H3492" s="41">
        <v>0.12673283018019599</v>
      </c>
      <c r="I3492" s="41">
        <v>0.217458089798437</v>
      </c>
      <c r="J3492" s="41">
        <v>3027881</v>
      </c>
      <c r="K3492" s="41">
        <v>64049.657324352098</v>
      </c>
      <c r="L3492" s="41">
        <v>136676.17512544699</v>
      </c>
      <c r="M3492" s="41">
        <v>2.2271716429594801</v>
      </c>
      <c r="N3492" s="41">
        <v>221.394960068458</v>
      </c>
      <c r="O3492" s="41">
        <v>1.75426716983983</v>
      </c>
    </row>
    <row r="3493" spans="1:15" x14ac:dyDescent="0.35">
      <c r="A3493" s="85" t="s">
        <v>3551</v>
      </c>
      <c r="B3493" s="41">
        <v>10552039.947672799</v>
      </c>
      <c r="C3493" s="41">
        <v>6029540.3474044204</v>
      </c>
      <c r="D3493" s="41">
        <v>1057509.1392698099</v>
      </c>
      <c r="E3493" s="41">
        <v>2085733.4739952199</v>
      </c>
      <c r="F3493" s="41">
        <v>7881723.7000000002</v>
      </c>
      <c r="G3493" s="41">
        <v>11985779.100761199</v>
      </c>
      <c r="H3493" s="41">
        <v>0.134172318076795</v>
      </c>
      <c r="I3493" s="41">
        <v>0.174017346428715</v>
      </c>
      <c r="J3493" s="41">
        <v>3665918</v>
      </c>
      <c r="K3493" s="41">
        <v>53074.343978927602</v>
      </c>
      <c r="L3493" s="41">
        <v>142679.892418984</v>
      </c>
      <c r="M3493" s="41">
        <v>2.1549981783235799</v>
      </c>
      <c r="N3493" s="41">
        <v>225.834697609046</v>
      </c>
      <c r="O3493" s="41">
        <v>1.64475592400169</v>
      </c>
    </row>
    <row r="3494" spans="1:15" x14ac:dyDescent="0.35">
      <c r="A3494" s="85" t="s">
        <v>3552</v>
      </c>
      <c r="B3494" s="41">
        <v>9967076.4802267794</v>
      </c>
      <c r="C3494" s="41">
        <v>5516977.5224145995</v>
      </c>
      <c r="D3494" s="41">
        <v>885949.94302076497</v>
      </c>
      <c r="E3494" s="41">
        <v>2867332.9289013501</v>
      </c>
      <c r="F3494" s="41">
        <v>7519184.96</v>
      </c>
      <c r="G3494" s="41">
        <v>11853034.2147264</v>
      </c>
      <c r="H3494" s="41">
        <v>0.11782526267591199</v>
      </c>
      <c r="I3494" s="41">
        <v>0.24190708277370199</v>
      </c>
      <c r="J3494" s="41">
        <v>3356779</v>
      </c>
      <c r="K3494" s="41">
        <v>54918.381201531003</v>
      </c>
      <c r="L3494" s="41">
        <v>134882.300162942</v>
      </c>
      <c r="M3494" s="41">
        <v>2.2426682042506201</v>
      </c>
      <c r="N3494" s="41">
        <v>215.832703560303</v>
      </c>
      <c r="O3494" s="41">
        <v>1.6435331376937801</v>
      </c>
    </row>
    <row r="3495" spans="1:15" x14ac:dyDescent="0.35">
      <c r="A3495" s="85" t="s">
        <v>3553</v>
      </c>
      <c r="B3495" s="41">
        <v>12439592.4169799</v>
      </c>
      <c r="C3495" s="41">
        <v>5287112.5733967498</v>
      </c>
      <c r="D3495" s="41">
        <v>872491.04306499497</v>
      </c>
      <c r="E3495" s="41">
        <v>2338011.0214089099</v>
      </c>
      <c r="F3495" s="41">
        <v>8225389.5999999996</v>
      </c>
      <c r="G3495" s="41">
        <v>12840802.1996172</v>
      </c>
      <c r="H3495" s="41">
        <v>0.10607291392799099</v>
      </c>
      <c r="I3495" s="41">
        <v>0.182076710244676</v>
      </c>
      <c r="J3495" s="41">
        <v>3843640</v>
      </c>
      <c r="K3495" s="41">
        <v>58061.142157791699</v>
      </c>
      <c r="L3495" s="41">
        <v>128984.744766661</v>
      </c>
      <c r="M3495" s="41">
        <v>2.13792992655008</v>
      </c>
      <c r="N3495" s="41">
        <v>221.16385634260001</v>
      </c>
      <c r="O3495" s="41">
        <v>1.37554832746999</v>
      </c>
    </row>
    <row r="3496" spans="1:15" x14ac:dyDescent="0.35">
      <c r="A3496" s="85" t="s">
        <v>3554</v>
      </c>
      <c r="B3496" s="41">
        <v>12139699.5375697</v>
      </c>
      <c r="C3496" s="41">
        <v>4479270.2286280897</v>
      </c>
      <c r="D3496" s="41">
        <v>939952.31905934506</v>
      </c>
      <c r="E3496" s="41">
        <v>3171213.9848586498</v>
      </c>
      <c r="F3496" s="41">
        <v>7346170.3899999997</v>
      </c>
      <c r="G3496" s="41">
        <v>13548938.9507445</v>
      </c>
      <c r="H3496" s="41">
        <v>0.127951336432226</v>
      </c>
      <c r="I3496" s="41">
        <v>0.23405626052248099</v>
      </c>
      <c r="J3496" s="41">
        <v>3324059</v>
      </c>
      <c r="K3496" s="41">
        <v>64970.456270952898</v>
      </c>
      <c r="L3496" s="41">
        <v>164973.270628753</v>
      </c>
      <c r="M3496" s="41">
        <v>2.20894337390525</v>
      </c>
      <c r="N3496" s="41">
        <v>208.54321723482499</v>
      </c>
      <c r="O3496" s="41">
        <v>1.34753030214809</v>
      </c>
    </row>
    <row r="3497" spans="1:15" x14ac:dyDescent="0.35">
      <c r="A3497" s="85" t="s">
        <v>3555</v>
      </c>
      <c r="B3497" s="41">
        <v>13081069.0837634</v>
      </c>
      <c r="C3497" s="41">
        <v>4723693.2645501802</v>
      </c>
      <c r="D3497" s="41">
        <v>1145728.01713772</v>
      </c>
      <c r="E3497" s="41">
        <v>1917017.4571887199</v>
      </c>
      <c r="F3497" s="41">
        <v>8396820.8599999994</v>
      </c>
      <c r="G3497" s="41">
        <v>12622848.7210375</v>
      </c>
      <c r="H3497" s="41">
        <v>0.13644783379810299</v>
      </c>
      <c r="I3497" s="41">
        <v>0.151868845104179</v>
      </c>
      <c r="J3497" s="41">
        <v>3666734</v>
      </c>
      <c r="K3497" s="41">
        <v>52544.847525444296</v>
      </c>
      <c r="L3497" s="41">
        <v>152161.75839742599</v>
      </c>
      <c r="M3497" s="41">
        <v>2.2862040471284102</v>
      </c>
      <c r="N3497" s="41">
        <v>240.22990014490699</v>
      </c>
      <c r="O3497" s="41">
        <v>1.28825632417028</v>
      </c>
    </row>
    <row r="3498" spans="1:15" x14ac:dyDescent="0.35">
      <c r="A3498" s="85" t="s">
        <v>3556</v>
      </c>
      <c r="B3498" s="41">
        <v>10797305.8610224</v>
      </c>
      <c r="C3498" s="41">
        <v>4038250.6273459201</v>
      </c>
      <c r="D3498" s="41">
        <v>729967.09467964596</v>
      </c>
      <c r="E3498" s="41">
        <v>1742485.7492859701</v>
      </c>
      <c r="F3498" s="41">
        <v>6789007.9800000004</v>
      </c>
      <c r="G3498" s="41">
        <v>10622261.5872126</v>
      </c>
      <c r="H3498" s="41">
        <v>0.107521908477657</v>
      </c>
      <c r="I3498" s="41">
        <v>0.16404093751406301</v>
      </c>
      <c r="J3498" s="41">
        <v>3279714</v>
      </c>
      <c r="K3498" s="41">
        <v>51451.981531666599</v>
      </c>
      <c r="L3498" s="41">
        <v>103260.234878601</v>
      </c>
      <c r="M3498" s="41">
        <v>2.0745495842028499</v>
      </c>
      <c r="N3498" s="41">
        <v>206.45173383818201</v>
      </c>
      <c r="O3498" s="41">
        <v>1.2312813334778301</v>
      </c>
    </row>
    <row r="3499" spans="1:15" x14ac:dyDescent="0.35">
      <c r="A3499" s="85" t="s">
        <v>3557</v>
      </c>
      <c r="B3499" s="41">
        <v>11452273.173582001</v>
      </c>
      <c r="C3499" s="41">
        <v>5217220.9359175796</v>
      </c>
      <c r="D3499" s="41">
        <v>1185774.8891479</v>
      </c>
      <c r="E3499" s="41">
        <v>2932952.6141597098</v>
      </c>
      <c r="F3499" s="41">
        <v>8537569.8800000008</v>
      </c>
      <c r="G3499" s="41">
        <v>12370034.1185009</v>
      </c>
      <c r="H3499" s="41">
        <v>0.13888904053666101</v>
      </c>
      <c r="I3499" s="41">
        <v>0.237101416702895</v>
      </c>
      <c r="J3499" s="41">
        <v>3934364</v>
      </c>
      <c r="K3499" s="41">
        <v>55839.0923057865</v>
      </c>
      <c r="L3499" s="41">
        <v>119382.385693655</v>
      </c>
      <c r="M3499" s="41">
        <v>2.16706364804757</v>
      </c>
      <c r="N3499" s="41">
        <v>221.52836622131201</v>
      </c>
      <c r="O3499" s="41">
        <v>1.3260646284679301</v>
      </c>
    </row>
    <row r="3500" spans="1:15" x14ac:dyDescent="0.35">
      <c r="A3500" s="85" t="s">
        <v>3558</v>
      </c>
      <c r="B3500" s="41">
        <v>11638597.0881599</v>
      </c>
      <c r="C3500" s="41">
        <v>5685886.4608527003</v>
      </c>
      <c r="D3500" s="41">
        <v>784828.60750010598</v>
      </c>
      <c r="E3500" s="41">
        <v>2873009.1504636998</v>
      </c>
      <c r="F3500" s="41">
        <v>6712407.4500000002</v>
      </c>
      <c r="G3500" s="41">
        <v>14439757.4464017</v>
      </c>
      <c r="H3500" s="41">
        <v>0.11692207502989201</v>
      </c>
      <c r="I3500" s="41">
        <v>0.198965194611328</v>
      </c>
      <c r="J3500" s="41">
        <v>3151365</v>
      </c>
      <c r="K3500" s="41">
        <v>62528.720592394799</v>
      </c>
      <c r="L3500" s="41">
        <v>169843.58942528701</v>
      </c>
      <c r="M3500" s="41">
        <v>2.1300013471255101</v>
      </c>
      <c r="N3500" s="41">
        <v>230.93024347126001</v>
      </c>
      <c r="O3500" s="41">
        <v>1.80426147426677</v>
      </c>
    </row>
    <row r="3501" spans="1:15" x14ac:dyDescent="0.35">
      <c r="A3501" s="85" t="s">
        <v>3559</v>
      </c>
      <c r="B3501" s="41">
        <v>12287924.825438401</v>
      </c>
      <c r="C3501" s="41">
        <v>5041625.7340029599</v>
      </c>
      <c r="D3501" s="41">
        <v>847823.95906578097</v>
      </c>
      <c r="E3501" s="41">
        <v>2281779.3807795201</v>
      </c>
      <c r="F3501" s="41">
        <v>7353192.1799999997</v>
      </c>
      <c r="G3501" s="41">
        <v>13248349.3178006</v>
      </c>
      <c r="H3501" s="41">
        <v>0.115300122492621</v>
      </c>
      <c r="I3501" s="41">
        <v>0.17223122111625599</v>
      </c>
      <c r="J3501" s="41">
        <v>3357622</v>
      </c>
      <c r="K3501" s="41">
        <v>62462.750201794697</v>
      </c>
      <c r="L3501" s="41">
        <v>142387.59851403499</v>
      </c>
      <c r="M3501" s="41">
        <v>2.1908680796214699</v>
      </c>
      <c r="N3501" s="41">
        <v>212.103003660582</v>
      </c>
      <c r="O3501" s="41">
        <v>1.5015465511016299</v>
      </c>
    </row>
    <row r="3502" spans="1:15" x14ac:dyDescent="0.35">
      <c r="A3502" s="85" t="s">
        <v>3560</v>
      </c>
      <c r="B3502" s="41">
        <v>11732935.6309279</v>
      </c>
      <c r="C3502" s="41">
        <v>6112100.0482956702</v>
      </c>
      <c r="D3502" s="41">
        <v>1133635.67902405</v>
      </c>
      <c r="E3502" s="41">
        <v>3164581.8945535002</v>
      </c>
      <c r="F3502" s="41">
        <v>8993296.7200000007</v>
      </c>
      <c r="G3502" s="41">
        <v>13277576.736448901</v>
      </c>
      <c r="H3502" s="41">
        <v>0.12605340558851799</v>
      </c>
      <c r="I3502" s="41">
        <v>0.238340320479283</v>
      </c>
      <c r="J3502" s="41">
        <v>3876421</v>
      </c>
      <c r="K3502" s="41">
        <v>59053.445723398298</v>
      </c>
      <c r="L3502" s="41">
        <v>127620.203647808</v>
      </c>
      <c r="M3502" s="41">
        <v>2.3246265577755998</v>
      </c>
      <c r="N3502" s="41">
        <v>224.83718058429201</v>
      </c>
      <c r="O3502" s="41">
        <v>1.57673793643561</v>
      </c>
    </row>
    <row r="3503" spans="1:15" x14ac:dyDescent="0.35">
      <c r="A3503" s="85" t="s">
        <v>3561</v>
      </c>
      <c r="B3503" s="41">
        <v>9892522.0001522508</v>
      </c>
      <c r="C3503" s="41">
        <v>6195611.1855044402</v>
      </c>
      <c r="D3503" s="41">
        <v>775567.848042403</v>
      </c>
      <c r="E3503" s="41">
        <v>2917617.5875918502</v>
      </c>
      <c r="F3503" s="41">
        <v>7638608.3099999996</v>
      </c>
      <c r="G3503" s="41">
        <v>12291826.1557346</v>
      </c>
      <c r="H3503" s="41">
        <v>0.10153261125159101</v>
      </c>
      <c r="I3503" s="41">
        <v>0.23736241878353201</v>
      </c>
      <c r="J3503" s="41">
        <v>3487949</v>
      </c>
      <c r="K3503" s="41">
        <v>55033.9205539943</v>
      </c>
      <c r="L3503" s="41">
        <v>149115.844443687</v>
      </c>
      <c r="M3503" s="41">
        <v>2.1930778479734601</v>
      </c>
      <c r="N3503" s="41">
        <v>223.35087347175701</v>
      </c>
      <c r="O3503" s="41">
        <v>1.7762906468828601</v>
      </c>
    </row>
    <row r="3504" spans="1:15" x14ac:dyDescent="0.35">
      <c r="A3504" s="85" t="s">
        <v>3562</v>
      </c>
      <c r="B3504" s="41">
        <v>10669482.369278001</v>
      </c>
      <c r="C3504" s="41">
        <v>6799088.8241250804</v>
      </c>
      <c r="D3504" s="41">
        <v>824916.65087902895</v>
      </c>
      <c r="E3504" s="41">
        <v>3003684.8660372798</v>
      </c>
      <c r="F3504" s="41">
        <v>8185455.8099999996</v>
      </c>
      <c r="G3504" s="41">
        <v>13243782.454678301</v>
      </c>
      <c r="H3504" s="41">
        <v>0.100778340269243</v>
      </c>
      <c r="I3504" s="41">
        <v>0.22679962286576599</v>
      </c>
      <c r="J3504" s="41">
        <v>3842937</v>
      </c>
      <c r="K3504" s="41">
        <v>60358.137155584103</v>
      </c>
      <c r="L3504" s="41">
        <v>132065.55435890501</v>
      </c>
      <c r="M3504" s="41">
        <v>2.1347629593816402</v>
      </c>
      <c r="N3504" s="41">
        <v>219.416354803064</v>
      </c>
      <c r="O3504" s="41">
        <v>1.7692428536104201</v>
      </c>
    </row>
    <row r="3505" spans="1:15" x14ac:dyDescent="0.35">
      <c r="A3505" s="85" t="s">
        <v>3563</v>
      </c>
      <c r="B3505" s="41">
        <v>11496158.508676801</v>
      </c>
      <c r="C3505" s="41">
        <v>6517584.7178821098</v>
      </c>
      <c r="D3505" s="41">
        <v>1099932.58614316</v>
      </c>
      <c r="E3505" s="41">
        <v>3192409.81920869</v>
      </c>
      <c r="F3505" s="41">
        <v>8527817.25</v>
      </c>
      <c r="G3505" s="41">
        <v>13924555.8254652</v>
      </c>
      <c r="H3505" s="41">
        <v>0.12898172579192599</v>
      </c>
      <c r="I3505" s="41">
        <v>0.22926475064794799</v>
      </c>
      <c r="J3505" s="41">
        <v>3790141</v>
      </c>
      <c r="K3505" s="41">
        <v>58939.918837947698</v>
      </c>
      <c r="L3505" s="41">
        <v>146287.44355437299</v>
      </c>
      <c r="M3505" s="41">
        <v>2.25124827294206</v>
      </c>
      <c r="N3505" s="41">
        <v>236.25226821833201</v>
      </c>
      <c r="O3505" s="41">
        <v>1.71961536995117</v>
      </c>
    </row>
    <row r="3506" spans="1:15" x14ac:dyDescent="0.35">
      <c r="A3506" s="85" t="s">
        <v>3564</v>
      </c>
      <c r="B3506" s="41">
        <v>10753297.309919899</v>
      </c>
      <c r="C3506" s="41">
        <v>7176177.7225326598</v>
      </c>
      <c r="D3506" s="41">
        <v>939095.34328915295</v>
      </c>
      <c r="E3506" s="41">
        <v>2374838.7824350498</v>
      </c>
      <c r="F3506" s="41">
        <v>8977524.5600000005</v>
      </c>
      <c r="G3506" s="41">
        <v>12420496.9700513</v>
      </c>
      <c r="H3506" s="41">
        <v>0.10460515446243999</v>
      </c>
      <c r="I3506" s="41">
        <v>0.19120320130195601</v>
      </c>
      <c r="J3506" s="41">
        <v>3972356</v>
      </c>
      <c r="K3506" s="41">
        <v>60005.299628248998</v>
      </c>
      <c r="L3506" s="41">
        <v>154612.371874487</v>
      </c>
      <c r="M3506" s="41">
        <v>2.2634900754844698</v>
      </c>
      <c r="N3506" s="41">
        <v>206.99480194520001</v>
      </c>
      <c r="O3506" s="41">
        <v>1.8065293550056101</v>
      </c>
    </row>
    <row r="3507" spans="1:15" x14ac:dyDescent="0.35">
      <c r="A3507" s="85" t="s">
        <v>3565</v>
      </c>
      <c r="B3507" s="41">
        <v>9484228.9851190895</v>
      </c>
      <c r="C3507" s="41">
        <v>6478921.1560533699</v>
      </c>
      <c r="D3507" s="41">
        <v>1004382.62267952</v>
      </c>
      <c r="E3507" s="41">
        <v>2051593.1361841101</v>
      </c>
      <c r="F3507" s="41">
        <v>7234111.7999999998</v>
      </c>
      <c r="G3507" s="41">
        <v>11937325.6898068</v>
      </c>
      <c r="H3507" s="41">
        <v>0.138839798229206</v>
      </c>
      <c r="I3507" s="41">
        <v>0.17186371466231701</v>
      </c>
      <c r="J3507" s="41">
        <v>3494740</v>
      </c>
      <c r="K3507" s="41">
        <v>53513.8104173885</v>
      </c>
      <c r="L3507" s="41">
        <v>152311.58977075701</v>
      </c>
      <c r="M3507" s="41">
        <v>2.0726056486260598</v>
      </c>
      <c r="N3507" s="41">
        <v>223.07254446774999</v>
      </c>
      <c r="O3507" s="41">
        <v>1.8539064869070001</v>
      </c>
    </row>
    <row r="3508" spans="1:15" x14ac:dyDescent="0.35">
      <c r="A3508" s="85" t="s">
        <v>3566</v>
      </c>
      <c r="B3508" s="41">
        <v>9714267.5420987606</v>
      </c>
      <c r="C3508" s="41">
        <v>6395769.4177148798</v>
      </c>
      <c r="D3508" s="41">
        <v>1071581.63600804</v>
      </c>
      <c r="E3508" s="41">
        <v>2831820.7408014</v>
      </c>
      <c r="F3508" s="41">
        <v>8522911.4100000001</v>
      </c>
      <c r="G3508" s="41">
        <v>11634329.7646151</v>
      </c>
      <c r="H3508" s="41">
        <v>0.125729528849819</v>
      </c>
      <c r="I3508" s="41">
        <v>0.243402138163057</v>
      </c>
      <c r="J3508" s="41">
        <v>3856521</v>
      </c>
      <c r="K3508" s="41">
        <v>50382.5124052272</v>
      </c>
      <c r="L3508" s="41">
        <v>143801.83799197001</v>
      </c>
      <c r="M3508" s="41">
        <v>2.20619433820809</v>
      </c>
      <c r="N3508" s="41">
        <v>230.92358666295101</v>
      </c>
      <c r="O3508" s="41">
        <v>1.65842981737034</v>
      </c>
    </row>
    <row r="3509" spans="1:15" x14ac:dyDescent="0.35">
      <c r="A3509" s="85" t="s">
        <v>3567</v>
      </c>
      <c r="B3509" s="41">
        <v>13307026.1243759</v>
      </c>
      <c r="C3509" s="41">
        <v>4265546.8401340302</v>
      </c>
      <c r="D3509" s="41">
        <v>894747.776470065</v>
      </c>
      <c r="E3509" s="41">
        <v>2496113.0276870201</v>
      </c>
      <c r="F3509" s="41">
        <v>7672535.0199999996</v>
      </c>
      <c r="G3509" s="41">
        <v>13402981.6743143</v>
      </c>
      <c r="H3509" s="41">
        <v>0.116616968725164</v>
      </c>
      <c r="I3509" s="41">
        <v>0.18623565176326601</v>
      </c>
      <c r="J3509" s="41">
        <v>3394927</v>
      </c>
      <c r="K3509" s="41">
        <v>63165.001528414403</v>
      </c>
      <c r="L3509" s="41">
        <v>112082.925647201</v>
      </c>
      <c r="M3509" s="41">
        <v>2.2635041049579301</v>
      </c>
      <c r="N3509" s="41">
        <v>212.18736403203499</v>
      </c>
      <c r="O3509" s="41">
        <v>1.2564472933097</v>
      </c>
    </row>
    <row r="3510" spans="1:15" x14ac:dyDescent="0.35">
      <c r="A3510" s="85" t="s">
        <v>3568</v>
      </c>
      <c r="B3510" s="41">
        <v>11168766.3801066</v>
      </c>
      <c r="C3510" s="41">
        <v>6869990.9707540497</v>
      </c>
      <c r="D3510" s="41">
        <v>1052741.7433142101</v>
      </c>
      <c r="E3510" s="41">
        <v>3365265.1628717799</v>
      </c>
      <c r="F3510" s="41">
        <v>8167624.6399999997</v>
      </c>
      <c r="G3510" s="41">
        <v>14392775.224558201</v>
      </c>
      <c r="H3510" s="41">
        <v>0.12889203283884201</v>
      </c>
      <c r="I3510" s="41">
        <v>0.233816280068744</v>
      </c>
      <c r="J3510" s="41">
        <v>3646261</v>
      </c>
      <c r="K3510" s="41">
        <v>63432.239861428803</v>
      </c>
      <c r="L3510" s="41">
        <v>103635.607511567</v>
      </c>
      <c r="M3510" s="41">
        <v>2.2368539587766798</v>
      </c>
      <c r="N3510" s="41">
        <v>226.900829108979</v>
      </c>
      <c r="O3510" s="41">
        <v>1.88411936796462</v>
      </c>
    </row>
    <row r="3511" spans="1:15" x14ac:dyDescent="0.35">
      <c r="A3511" s="85" t="s">
        <v>3569</v>
      </c>
      <c r="B3511" s="41">
        <v>11704038.159544701</v>
      </c>
      <c r="C3511" s="41">
        <v>4650260.4182844404</v>
      </c>
      <c r="D3511" s="41">
        <v>777901.97476860695</v>
      </c>
      <c r="E3511" s="41">
        <v>2592024.2125751199</v>
      </c>
      <c r="F3511" s="41">
        <v>6886577.25</v>
      </c>
      <c r="G3511" s="41">
        <v>12956589.8222587</v>
      </c>
      <c r="H3511" s="41">
        <v>0.112959159031957</v>
      </c>
      <c r="I3511" s="41">
        <v>0.200054508796918</v>
      </c>
      <c r="J3511" s="41">
        <v>3060701</v>
      </c>
      <c r="K3511" s="41">
        <v>57759.4054130648</v>
      </c>
      <c r="L3511" s="41">
        <v>118942.307085864</v>
      </c>
      <c r="M3511" s="41">
        <v>2.2468506872151002</v>
      </c>
      <c r="N3511" s="41">
        <v>224.31975576103801</v>
      </c>
      <c r="O3511" s="41">
        <v>1.51934488807774</v>
      </c>
    </row>
    <row r="3512" spans="1:15" x14ac:dyDescent="0.35">
      <c r="A3512" s="85" t="s">
        <v>3570</v>
      </c>
      <c r="B3512" s="41">
        <v>13164652.2813107</v>
      </c>
      <c r="C3512" s="41">
        <v>5508104.98811498</v>
      </c>
      <c r="D3512" s="41">
        <v>1078377.6232060899</v>
      </c>
      <c r="E3512" s="41">
        <v>2635763.5817924798</v>
      </c>
      <c r="F3512" s="41">
        <v>9189387.9000000004</v>
      </c>
      <c r="G3512" s="41">
        <v>13335712.728453999</v>
      </c>
      <c r="H3512" s="41">
        <v>0.117350321364287</v>
      </c>
      <c r="I3512" s="41">
        <v>0.19764699761180499</v>
      </c>
      <c r="J3512" s="41">
        <v>3978090</v>
      </c>
      <c r="K3512" s="41">
        <v>61922.885997650599</v>
      </c>
      <c r="L3512" s="41">
        <v>138202.15402980801</v>
      </c>
      <c r="M3512" s="41">
        <v>2.3138109058895302</v>
      </c>
      <c r="N3512" s="41">
        <v>215.35880470339299</v>
      </c>
      <c r="O3512" s="41">
        <v>1.3846104507728501</v>
      </c>
    </row>
    <row r="3513" spans="1:15" x14ac:dyDescent="0.35">
      <c r="A3513" s="85" t="s">
        <v>3571</v>
      </c>
      <c r="B3513" s="41">
        <v>12381939.4334186</v>
      </c>
      <c r="C3513" s="41">
        <v>5716499.3997459402</v>
      </c>
      <c r="D3513" s="41">
        <v>970747.08835112001</v>
      </c>
      <c r="E3513" s="41">
        <v>2089488.7316193699</v>
      </c>
      <c r="F3513" s="41">
        <v>8306399.2999999998</v>
      </c>
      <c r="G3513" s="41">
        <v>12975221.3324643</v>
      </c>
      <c r="H3513" s="41">
        <v>0.116867375777507</v>
      </c>
      <c r="I3513" s="41">
        <v>0.161036846931575</v>
      </c>
      <c r="J3513" s="41">
        <v>3534638</v>
      </c>
      <c r="K3513" s="41">
        <v>57724.091700615398</v>
      </c>
      <c r="L3513" s="41">
        <v>122945.979329262</v>
      </c>
      <c r="M3513" s="41">
        <v>2.3549273744299399</v>
      </c>
      <c r="N3513" s="41">
        <v>224.77762279438701</v>
      </c>
      <c r="O3513" s="41">
        <v>1.61728001559027</v>
      </c>
    </row>
    <row r="3514" spans="1:15" x14ac:dyDescent="0.35">
      <c r="A3514" s="85" t="s">
        <v>3572</v>
      </c>
      <c r="B3514" s="41">
        <v>11161200.576805299</v>
      </c>
      <c r="C3514" s="41">
        <v>6371004.6699395999</v>
      </c>
      <c r="D3514" s="41">
        <v>1050412.97688894</v>
      </c>
      <c r="E3514" s="41">
        <v>2329054.6098322198</v>
      </c>
      <c r="F3514" s="41">
        <v>7657460.9699999997</v>
      </c>
      <c r="G3514" s="41">
        <v>13369086.933349101</v>
      </c>
      <c r="H3514" s="41">
        <v>0.13717510033732999</v>
      </c>
      <c r="I3514" s="41">
        <v>0.17421194292801101</v>
      </c>
      <c r="J3514" s="41">
        <v>3433839</v>
      </c>
      <c r="K3514" s="41">
        <v>54733.0178226032</v>
      </c>
      <c r="L3514" s="41">
        <v>114875.06988298301</v>
      </c>
      <c r="M3514" s="41">
        <v>2.2271481813798202</v>
      </c>
      <c r="N3514" s="41">
        <v>244.25767916589399</v>
      </c>
      <c r="O3514" s="41">
        <v>1.85535916795738</v>
      </c>
    </row>
    <row r="3515" spans="1:15" x14ac:dyDescent="0.35">
      <c r="A3515" s="85" t="s">
        <v>3573</v>
      </c>
      <c r="B3515" s="41">
        <v>11553015.8274392</v>
      </c>
      <c r="C3515" s="41">
        <v>4892636.4700190099</v>
      </c>
      <c r="D3515" s="41">
        <v>686784.05109923403</v>
      </c>
      <c r="E3515" s="41">
        <v>2946171.9209747701</v>
      </c>
      <c r="F3515" s="41">
        <v>6674837.4000000004</v>
      </c>
      <c r="G3515" s="41">
        <v>13559821.2431501</v>
      </c>
      <c r="H3515" s="41">
        <v>0.102891502810126</v>
      </c>
      <c r="I3515" s="41">
        <v>0.21727217993106299</v>
      </c>
      <c r="J3515" s="41">
        <v>3034017</v>
      </c>
      <c r="K3515" s="41">
        <v>53640.655259900101</v>
      </c>
      <c r="L3515" s="41">
        <v>156050.373617979</v>
      </c>
      <c r="M3515" s="41">
        <v>2.2034732661583698</v>
      </c>
      <c r="N3515" s="41">
        <v>252.786725021823</v>
      </c>
      <c r="O3515" s="41">
        <v>1.61259362423448</v>
      </c>
    </row>
    <row r="3516" spans="1:15" x14ac:dyDescent="0.35">
      <c r="A3516" s="85" t="s">
        <v>3574</v>
      </c>
      <c r="B3516" s="41">
        <v>9801947.5214166101</v>
      </c>
      <c r="C3516" s="41">
        <v>5386577.5849720202</v>
      </c>
      <c r="D3516" s="41">
        <v>989586.68131120596</v>
      </c>
      <c r="E3516" s="41">
        <v>2285690.4418835598</v>
      </c>
      <c r="F3516" s="41">
        <v>6993906.75</v>
      </c>
      <c r="G3516" s="41">
        <v>11656095.981726101</v>
      </c>
      <c r="H3516" s="41">
        <v>0.14149269023514</v>
      </c>
      <c r="I3516" s="41">
        <v>0.19609399626315299</v>
      </c>
      <c r="J3516" s="41">
        <v>3108403</v>
      </c>
      <c r="K3516" s="41">
        <v>55260.493916115003</v>
      </c>
      <c r="L3516" s="41">
        <v>186200.50214274801</v>
      </c>
      <c r="M3516" s="41">
        <v>2.24750252529752</v>
      </c>
      <c r="N3516" s="41">
        <v>210.93223670999299</v>
      </c>
      <c r="O3516" s="41">
        <v>1.73290837287573</v>
      </c>
    </row>
    <row r="3517" spans="1:15" x14ac:dyDescent="0.35">
      <c r="A3517" s="85" t="s">
        <v>3575</v>
      </c>
      <c r="B3517" s="41">
        <v>11629311.7736819</v>
      </c>
      <c r="C3517" s="41">
        <v>4810305.4054710502</v>
      </c>
      <c r="D3517" s="41">
        <v>1051100.4395741499</v>
      </c>
      <c r="E3517" s="41">
        <v>2901894.5102855898</v>
      </c>
      <c r="F3517" s="41">
        <v>7863750.0800000001</v>
      </c>
      <c r="G3517" s="41">
        <v>12655893.337448999</v>
      </c>
      <c r="H3517" s="41">
        <v>0.13366401893257401</v>
      </c>
      <c r="I3517" s="41">
        <v>0.22929195378874101</v>
      </c>
      <c r="J3517" s="41">
        <v>3433952</v>
      </c>
      <c r="K3517" s="41">
        <v>54834.893143193302</v>
      </c>
      <c r="L3517" s="41">
        <v>127031.288436313</v>
      </c>
      <c r="M3517" s="41">
        <v>2.29300592589499</v>
      </c>
      <c r="N3517" s="41">
        <v>230.796770313472</v>
      </c>
      <c r="O3517" s="41">
        <v>1.4008074095010801</v>
      </c>
    </row>
    <row r="3518" spans="1:15" x14ac:dyDescent="0.35">
      <c r="A3518" s="85" t="s">
        <v>3576</v>
      </c>
      <c r="B3518" s="41">
        <v>13174655.951548001</v>
      </c>
      <c r="C3518" s="41">
        <v>4242106.2943791999</v>
      </c>
      <c r="D3518" s="41">
        <v>1057961.4643568201</v>
      </c>
      <c r="E3518" s="41">
        <v>3031094.03652609</v>
      </c>
      <c r="F3518" s="41">
        <v>8354815.46</v>
      </c>
      <c r="G3518" s="41">
        <v>13274931.324218201</v>
      </c>
      <c r="H3518" s="41">
        <v>0.12662894463940899</v>
      </c>
      <c r="I3518" s="41">
        <v>0.228332182102991</v>
      </c>
      <c r="J3518" s="41">
        <v>3696821</v>
      </c>
      <c r="K3518" s="41">
        <v>58294.9733190681</v>
      </c>
      <c r="L3518" s="41">
        <v>123929.03740807599</v>
      </c>
      <c r="M3518" s="41">
        <v>2.2593778391447699</v>
      </c>
      <c r="N3518" s="41">
        <v>227.71683710017101</v>
      </c>
      <c r="O3518" s="41">
        <v>1.1475011352670901</v>
      </c>
    </row>
    <row r="3519" spans="1:15" x14ac:dyDescent="0.35">
      <c r="A3519" s="85" t="s">
        <v>3577</v>
      </c>
      <c r="B3519" s="41">
        <v>11733447.997858999</v>
      </c>
      <c r="C3519" s="41">
        <v>3794109.3627999201</v>
      </c>
      <c r="D3519" s="41">
        <v>835780.389188473</v>
      </c>
      <c r="E3519" s="41">
        <v>2363766.5102663399</v>
      </c>
      <c r="F3519" s="41">
        <v>7704280.54</v>
      </c>
      <c r="G3519" s="41">
        <v>11142395.1664204</v>
      </c>
      <c r="H3519" s="41">
        <v>0.108482600659357</v>
      </c>
      <c r="I3519" s="41">
        <v>0.21214168721909701</v>
      </c>
      <c r="J3519" s="41">
        <v>3183587</v>
      </c>
      <c r="K3519" s="41">
        <v>50456.8906689328</v>
      </c>
      <c r="L3519" s="41">
        <v>119571.44630672</v>
      </c>
      <c r="M3519" s="41">
        <v>2.4198698048651202</v>
      </c>
      <c r="N3519" s="41">
        <v>220.829405692097</v>
      </c>
      <c r="O3519" s="41">
        <v>1.1917718481699799</v>
      </c>
    </row>
    <row r="3520" spans="1:15" x14ac:dyDescent="0.35">
      <c r="A3520" s="85" t="s">
        <v>3578</v>
      </c>
      <c r="B3520" s="41">
        <v>11626505.9035923</v>
      </c>
      <c r="C3520" s="41">
        <v>4166221.9614328798</v>
      </c>
      <c r="D3520" s="41">
        <v>669426.81749666994</v>
      </c>
      <c r="E3520" s="41">
        <v>2015835.3355467799</v>
      </c>
      <c r="F3520" s="41">
        <v>6621535.2000000002</v>
      </c>
      <c r="G3520" s="41">
        <v>12018659.820871901</v>
      </c>
      <c r="H3520" s="41">
        <v>0.10109843069273</v>
      </c>
      <c r="I3520" s="41">
        <v>0.16772546736417601</v>
      </c>
      <c r="J3520" s="41">
        <v>3261840</v>
      </c>
      <c r="K3520" s="41">
        <v>52764.333220089</v>
      </c>
      <c r="L3520" s="41">
        <v>162205.00280325799</v>
      </c>
      <c r="M3520" s="41">
        <v>2.0279528979977801</v>
      </c>
      <c r="N3520" s="41">
        <v>227.77633089686799</v>
      </c>
      <c r="O3520" s="41">
        <v>1.2772612885466099</v>
      </c>
    </row>
    <row r="3521" spans="1:15" x14ac:dyDescent="0.35">
      <c r="A3521" s="85" t="s">
        <v>3579</v>
      </c>
      <c r="B3521" s="41">
        <v>11614487.563418901</v>
      </c>
      <c r="C3521" s="41">
        <v>4737188.0403080201</v>
      </c>
      <c r="D3521" s="41">
        <v>965004.45386799402</v>
      </c>
      <c r="E3521" s="41">
        <v>2079367.0457669001</v>
      </c>
      <c r="F3521" s="41">
        <v>7191069.2699999996</v>
      </c>
      <c r="G3521" s="41">
        <v>12342467.7013193</v>
      </c>
      <c r="H3521" s="41">
        <v>0.13419484886536101</v>
      </c>
      <c r="I3521" s="41">
        <v>0.168472553146292</v>
      </c>
      <c r="J3521" s="41">
        <v>3113017</v>
      </c>
      <c r="K3521" s="41">
        <v>59020.9817392849</v>
      </c>
      <c r="L3521" s="41">
        <v>137489.867957493</v>
      </c>
      <c r="M3521" s="41">
        <v>2.3081377016003599</v>
      </c>
      <c r="N3521" s="41">
        <v>209.12379039857601</v>
      </c>
      <c r="O3521" s="41">
        <v>1.5217353584346101</v>
      </c>
    </row>
    <row r="3522" spans="1:15" x14ac:dyDescent="0.35">
      <c r="A3522" s="85" t="s">
        <v>3580</v>
      </c>
      <c r="B3522" s="41">
        <v>13173906.5086344</v>
      </c>
      <c r="C3522" s="41">
        <v>4580232.7171079302</v>
      </c>
      <c r="D3522" s="41">
        <v>777993.77724289102</v>
      </c>
      <c r="E3522" s="41">
        <v>2053211.07634548</v>
      </c>
      <c r="F3522" s="41">
        <v>7638101.1500000004</v>
      </c>
      <c r="G3522" s="41">
        <v>13104156.6258897</v>
      </c>
      <c r="H3522" s="41">
        <v>0.101856961823933</v>
      </c>
      <c r="I3522" s="41">
        <v>0.15668395418053699</v>
      </c>
      <c r="J3522" s="41">
        <v>3725903</v>
      </c>
      <c r="K3522" s="41">
        <v>59814.4815861315</v>
      </c>
      <c r="L3522" s="41">
        <v>156913.696558992</v>
      </c>
      <c r="M3522" s="41">
        <v>2.0518735908852799</v>
      </c>
      <c r="N3522" s="41">
        <v>219.08060057761301</v>
      </c>
      <c r="O3522" s="41">
        <v>1.2292946749037601</v>
      </c>
    </row>
    <row r="3523" spans="1:15" x14ac:dyDescent="0.35">
      <c r="A3523" s="85" t="s">
        <v>3581</v>
      </c>
      <c r="B3523" s="41">
        <v>12342382.2190433</v>
      </c>
      <c r="C3523" s="41">
        <v>4863529.0004604599</v>
      </c>
      <c r="D3523" s="41">
        <v>829095.42285291897</v>
      </c>
      <c r="E3523" s="41">
        <v>3453938.4867521799</v>
      </c>
      <c r="F3523" s="41">
        <v>6723967.6799999997</v>
      </c>
      <c r="G3523" s="41">
        <v>14927444.960214701</v>
      </c>
      <c r="H3523" s="41">
        <v>0.12330449257199901</v>
      </c>
      <c r="I3523" s="41">
        <v>0.231381759970161</v>
      </c>
      <c r="J3523" s="41">
        <v>3112948</v>
      </c>
      <c r="K3523" s="41">
        <v>61877.984414751598</v>
      </c>
      <c r="L3523" s="41">
        <v>162467.51110579199</v>
      </c>
      <c r="M3523" s="41">
        <v>2.1582394640964102</v>
      </c>
      <c r="N3523" s="41">
        <v>241.243304385773</v>
      </c>
      <c r="O3523" s="41">
        <v>1.5623547198541301</v>
      </c>
    </row>
    <row r="3524" spans="1:15" x14ac:dyDescent="0.35">
      <c r="A3524" s="85" t="s">
        <v>3582</v>
      </c>
      <c r="B3524" s="41">
        <v>12532488.537698099</v>
      </c>
      <c r="C3524" s="41">
        <v>4203005.9279833101</v>
      </c>
      <c r="D3524" s="41">
        <v>834911.04459052696</v>
      </c>
      <c r="E3524" s="41">
        <v>2858247.8295972999</v>
      </c>
      <c r="F3524" s="41">
        <v>8219867.4900000002</v>
      </c>
      <c r="G3524" s="41">
        <v>12314090.172358301</v>
      </c>
      <c r="H3524" s="41">
        <v>0.101572324080194</v>
      </c>
      <c r="I3524" s="41">
        <v>0.23211197819659099</v>
      </c>
      <c r="J3524" s="41">
        <v>3621087</v>
      </c>
      <c r="K3524" s="41">
        <v>58658.077322718702</v>
      </c>
      <c r="L3524" s="41">
        <v>105304.32248914499</v>
      </c>
      <c r="M3524" s="41">
        <v>2.2696941106561299</v>
      </c>
      <c r="N3524" s="41">
        <v>209.927325959526</v>
      </c>
      <c r="O3524" s="41">
        <v>1.1607028298362601</v>
      </c>
    </row>
    <row r="3525" spans="1:15" x14ac:dyDescent="0.35">
      <c r="A3525" s="85" t="s">
        <v>3583</v>
      </c>
      <c r="B3525" s="41">
        <v>12340965.6293603</v>
      </c>
      <c r="C3525" s="41">
        <v>4536789.4710900299</v>
      </c>
      <c r="D3525" s="41">
        <v>887842.44941222295</v>
      </c>
      <c r="E3525" s="41">
        <v>3035561.8655677498</v>
      </c>
      <c r="F3525" s="41">
        <v>7073843.5599999996</v>
      </c>
      <c r="G3525" s="41">
        <v>13913786.8963963</v>
      </c>
      <c r="H3525" s="41">
        <v>0.12551061412110501</v>
      </c>
      <c r="I3525" s="41">
        <v>0.218169351605777</v>
      </c>
      <c r="J3525" s="41">
        <v>3484652</v>
      </c>
      <c r="K3525" s="41">
        <v>63766.209424364497</v>
      </c>
      <c r="L3525" s="41">
        <v>186471.04096605501</v>
      </c>
      <c r="M3525" s="41">
        <v>2.0321761278570198</v>
      </c>
      <c r="N3525" s="41">
        <v>218.203768318735</v>
      </c>
      <c r="O3525" s="41">
        <v>1.3019347329633</v>
      </c>
    </row>
    <row r="3526" spans="1:15" x14ac:dyDescent="0.35">
      <c r="A3526" s="85" t="s">
        <v>3584</v>
      </c>
      <c r="B3526" s="41">
        <v>15040601.9906765</v>
      </c>
      <c r="C3526" s="41">
        <v>4321017.4127025297</v>
      </c>
      <c r="D3526" s="41">
        <v>1020391.39733961</v>
      </c>
      <c r="E3526" s="41">
        <v>2410028.9088704502</v>
      </c>
      <c r="F3526" s="41">
        <v>8547644.0700000003</v>
      </c>
      <c r="G3526" s="41">
        <v>14411401.6018028</v>
      </c>
      <c r="H3526" s="41">
        <v>0.11937691707600701</v>
      </c>
      <c r="I3526" s="41">
        <v>0.167230709091402</v>
      </c>
      <c r="J3526" s="41">
        <v>3517549</v>
      </c>
      <c r="K3526" s="41">
        <v>64101.955350070202</v>
      </c>
      <c r="L3526" s="41">
        <v>167005.962213686</v>
      </c>
      <c r="M3526" s="41">
        <v>2.43316670298683</v>
      </c>
      <c r="N3526" s="41">
        <v>224.81970247703401</v>
      </c>
      <c r="O3526" s="41">
        <v>1.22841712018867</v>
      </c>
    </row>
    <row r="3527" spans="1:15" x14ac:dyDescent="0.35">
      <c r="A3527" s="85" t="s">
        <v>3585</v>
      </c>
      <c r="B3527" s="41">
        <v>12944336.181660701</v>
      </c>
      <c r="C3527" s="41">
        <v>4910252.1432812503</v>
      </c>
      <c r="D3527" s="41">
        <v>882032.71808141703</v>
      </c>
      <c r="E3527" s="41">
        <v>2076625.2469413001</v>
      </c>
      <c r="F3527" s="41">
        <v>7562495.2199999997</v>
      </c>
      <c r="G3527" s="41">
        <v>13411442.063626001</v>
      </c>
      <c r="H3527" s="41">
        <v>0.116632499250878</v>
      </c>
      <c r="I3527" s="41">
        <v>0.15483981790246401</v>
      </c>
      <c r="J3527" s="41">
        <v>3177519</v>
      </c>
      <c r="K3527" s="41">
        <v>62550.4503690407</v>
      </c>
      <c r="L3527" s="41">
        <v>160690.99366130799</v>
      </c>
      <c r="M3527" s="41">
        <v>2.3752501806173001</v>
      </c>
      <c r="N3527" s="41">
        <v>214.41098480861501</v>
      </c>
      <c r="O3527" s="41">
        <v>1.54531008100384</v>
      </c>
    </row>
    <row r="3528" spans="1:15" x14ac:dyDescent="0.35">
      <c r="A3528" s="85" t="s">
        <v>3586</v>
      </c>
      <c r="B3528" s="41">
        <v>13314310.716023199</v>
      </c>
      <c r="C3528" s="41">
        <v>3755793.4657126302</v>
      </c>
      <c r="D3528" s="41">
        <v>1027040.62183616</v>
      </c>
      <c r="E3528" s="41">
        <v>2577050.1523804101</v>
      </c>
      <c r="F3528" s="41">
        <v>7590098.46</v>
      </c>
      <c r="G3528" s="41">
        <v>13256447.239593299</v>
      </c>
      <c r="H3528" s="41">
        <v>0.13531321461094201</v>
      </c>
      <c r="I3528" s="41">
        <v>0.19439975928720099</v>
      </c>
      <c r="J3528" s="41">
        <v>3189117</v>
      </c>
      <c r="K3528" s="41">
        <v>64357.933972197599</v>
      </c>
      <c r="L3528" s="41">
        <v>172350.743640876</v>
      </c>
      <c r="M3528" s="41">
        <v>2.3797324522458201</v>
      </c>
      <c r="N3528" s="41">
        <v>205.98278168661199</v>
      </c>
      <c r="O3528" s="41">
        <v>1.1776907105360599</v>
      </c>
    </row>
    <row r="3529" spans="1:15" x14ac:dyDescent="0.35">
      <c r="A3529" s="85" t="s">
        <v>3587</v>
      </c>
      <c r="B3529" s="41">
        <v>14833288.7202339</v>
      </c>
      <c r="C3529" s="41">
        <v>4658251.6339136204</v>
      </c>
      <c r="D3529" s="41">
        <v>1199119.2852715401</v>
      </c>
      <c r="E3529" s="41">
        <v>3526654.5209931298</v>
      </c>
      <c r="F3529" s="41">
        <v>8025552.25</v>
      </c>
      <c r="G3529" s="41">
        <v>16350791.3993448</v>
      </c>
      <c r="H3529" s="41">
        <v>0.14941268188385901</v>
      </c>
      <c r="I3529" s="41">
        <v>0.21568708418202001</v>
      </c>
      <c r="J3529" s="41">
        <v>3732815</v>
      </c>
      <c r="K3529" s="41">
        <v>63930.213478826998</v>
      </c>
      <c r="L3529" s="41">
        <v>159029.488932654</v>
      </c>
      <c r="M3529" s="41">
        <v>2.14540116722528</v>
      </c>
      <c r="N3529" s="41">
        <v>255.75638607629801</v>
      </c>
      <c r="O3529" s="41">
        <v>1.24791923358474</v>
      </c>
    </row>
    <row r="3530" spans="1:15" x14ac:dyDescent="0.35">
      <c r="A3530" s="85" t="s">
        <v>3588</v>
      </c>
      <c r="B3530" s="41">
        <v>13399152.099093501</v>
      </c>
      <c r="C3530" s="41">
        <v>5786522.37522831</v>
      </c>
      <c r="D3530" s="41">
        <v>1192198.4836641799</v>
      </c>
      <c r="E3530" s="41">
        <v>2276798.7264329698</v>
      </c>
      <c r="F3530" s="41">
        <v>8893276.6099999994</v>
      </c>
      <c r="G3530" s="41">
        <v>13944973.6377092</v>
      </c>
      <c r="H3530" s="41">
        <v>0.13405615679642899</v>
      </c>
      <c r="I3530" s="41">
        <v>0.16327020656935401</v>
      </c>
      <c r="J3530" s="41">
        <v>3917743</v>
      </c>
      <c r="K3530" s="41">
        <v>64975.182358163998</v>
      </c>
      <c r="L3530" s="41">
        <v>183578.56329023399</v>
      </c>
      <c r="M3530" s="41">
        <v>2.26681698950539</v>
      </c>
      <c r="N3530" s="41">
        <v>214.62260445603701</v>
      </c>
      <c r="O3530" s="41">
        <v>1.4770040748533799</v>
      </c>
    </row>
    <row r="3531" spans="1:15" x14ac:dyDescent="0.35">
      <c r="A3531" s="85" t="s">
        <v>3589</v>
      </c>
      <c r="B3531" s="41">
        <v>11084215.117721001</v>
      </c>
      <c r="C3531" s="41">
        <v>4113357.9080121298</v>
      </c>
      <c r="D3531" s="41">
        <v>895888.88776481699</v>
      </c>
      <c r="E3531" s="41">
        <v>1792421.5259566801</v>
      </c>
      <c r="F3531" s="41">
        <v>6525560</v>
      </c>
      <c r="G3531" s="41">
        <v>11485228.118770599</v>
      </c>
      <c r="H3531" s="41">
        <v>0.13728919629347</v>
      </c>
      <c r="I3531" s="41">
        <v>0.15606320635698001</v>
      </c>
      <c r="J3531" s="41">
        <v>3262780</v>
      </c>
      <c r="K3531" s="41">
        <v>55419.938808968298</v>
      </c>
      <c r="L3531" s="41">
        <v>124904.679315995</v>
      </c>
      <c r="M3531" s="41">
        <v>2.0036168480365899</v>
      </c>
      <c r="N3531" s="41">
        <v>207.243508588937</v>
      </c>
      <c r="O3531" s="41">
        <v>1.2606911615285501</v>
      </c>
    </row>
    <row r="3532" spans="1:15" x14ac:dyDescent="0.35">
      <c r="A3532" s="85" t="s">
        <v>3590</v>
      </c>
      <c r="B3532" s="41">
        <v>13594773.8284513</v>
      </c>
      <c r="C3532" s="41">
        <v>3707293.2819911302</v>
      </c>
      <c r="D3532" s="41">
        <v>843926.79907710897</v>
      </c>
      <c r="E3532" s="41">
        <v>2271542.2195236501</v>
      </c>
      <c r="F3532" s="41">
        <v>7178422.5499999998</v>
      </c>
      <c r="G3532" s="41">
        <v>13409544.9495863</v>
      </c>
      <c r="H3532" s="41">
        <v>0.11756438036335801</v>
      </c>
      <c r="I3532" s="41">
        <v>0.16939741266863301</v>
      </c>
      <c r="J3532" s="41">
        <v>3248155</v>
      </c>
      <c r="K3532" s="41">
        <v>63809.397809118702</v>
      </c>
      <c r="L3532" s="41">
        <v>170431.37054311699</v>
      </c>
      <c r="M3532" s="41">
        <v>2.2110174866591001</v>
      </c>
      <c r="N3532" s="41">
        <v>210.15253374369701</v>
      </c>
      <c r="O3532" s="41">
        <v>1.1413535628660401</v>
      </c>
    </row>
    <row r="3533" spans="1:15" x14ac:dyDescent="0.35">
      <c r="A3533" s="85" t="s">
        <v>3591</v>
      </c>
      <c r="B3533" s="41">
        <v>12320599.021172799</v>
      </c>
      <c r="C3533" s="41">
        <v>4159576.5036180899</v>
      </c>
      <c r="D3533" s="41">
        <v>1063444.2852322899</v>
      </c>
      <c r="E3533" s="41">
        <v>1783602.6260573501</v>
      </c>
      <c r="F3533" s="41">
        <v>8033009.8799999999</v>
      </c>
      <c r="G3533" s="41">
        <v>11414967.257673601</v>
      </c>
      <c r="H3533" s="41">
        <v>0.13238428697566701</v>
      </c>
      <c r="I3533" s="41">
        <v>0.15625122576311801</v>
      </c>
      <c r="J3533" s="41">
        <v>3361092</v>
      </c>
      <c r="K3533" s="41">
        <v>53321.035396457199</v>
      </c>
      <c r="L3533" s="41">
        <v>120754.70159305701</v>
      </c>
      <c r="M3533" s="41">
        <v>2.3943384548265798</v>
      </c>
      <c r="N3533" s="41">
        <v>214.079832208639</v>
      </c>
      <c r="O3533" s="41">
        <v>1.23756698823421</v>
      </c>
    </row>
    <row r="3534" spans="1:15" x14ac:dyDescent="0.35">
      <c r="A3534" s="85" t="s">
        <v>3592</v>
      </c>
      <c r="B3534" s="41">
        <v>10318026.0403083</v>
      </c>
      <c r="C3534" s="41">
        <v>6639017.2446389198</v>
      </c>
      <c r="D3534" s="41">
        <v>1097554.1807484799</v>
      </c>
      <c r="E3534" s="41">
        <v>2783817.4067064598</v>
      </c>
      <c r="F3534" s="41">
        <v>7984847.2000000002</v>
      </c>
      <c r="G3534" s="41">
        <v>13038832.308672801</v>
      </c>
      <c r="H3534" s="41">
        <v>0.13745462539952899</v>
      </c>
      <c r="I3534" s="41">
        <v>0.213502048404655</v>
      </c>
      <c r="J3534" s="41">
        <v>3629476</v>
      </c>
      <c r="K3534" s="41">
        <v>58475.344464404203</v>
      </c>
      <c r="L3534" s="41">
        <v>185264.63627072901</v>
      </c>
      <c r="M3534" s="41">
        <v>2.2037173415065601</v>
      </c>
      <c r="N3534" s="41">
        <v>222.97592518820599</v>
      </c>
      <c r="O3534" s="41">
        <v>1.8291944194255401</v>
      </c>
    </row>
    <row r="3535" spans="1:15" x14ac:dyDescent="0.35">
      <c r="A3535" s="85" t="s">
        <v>3593</v>
      </c>
      <c r="B3535" s="41">
        <v>11732468.9336695</v>
      </c>
      <c r="C3535" s="41">
        <v>4971218.5234309398</v>
      </c>
      <c r="D3535" s="41">
        <v>860853.68073135801</v>
      </c>
      <c r="E3535" s="41">
        <v>1908132.0577618501</v>
      </c>
      <c r="F3535" s="41">
        <v>7297775.7599999998</v>
      </c>
      <c r="G3535" s="41">
        <v>12337868.889994301</v>
      </c>
      <c r="H3535" s="41">
        <v>0.117961103361082</v>
      </c>
      <c r="I3535" s="41">
        <v>0.15465653548234001</v>
      </c>
      <c r="J3535" s="41">
        <v>3145593</v>
      </c>
      <c r="K3535" s="41">
        <v>60012.008803902201</v>
      </c>
      <c r="L3535" s="41">
        <v>162971.454400649</v>
      </c>
      <c r="M3535" s="41">
        <v>2.3243983040959799</v>
      </c>
      <c r="N3535" s="41">
        <v>205.59074484392099</v>
      </c>
      <c r="O3535" s="41">
        <v>1.5803756313772801</v>
      </c>
    </row>
    <row r="3536" spans="1:15" x14ac:dyDescent="0.35">
      <c r="A3536" s="85" t="s">
        <v>3594</v>
      </c>
      <c r="B3536" s="41">
        <v>10954996.0127443</v>
      </c>
      <c r="C3536" s="41">
        <v>6253450.6447990201</v>
      </c>
      <c r="D3536" s="41">
        <v>949275.70514556405</v>
      </c>
      <c r="E3536" s="41">
        <v>2968577.7287121802</v>
      </c>
      <c r="F3536" s="41">
        <v>8772770.9399999995</v>
      </c>
      <c r="G3536" s="41">
        <v>12488156.4580811</v>
      </c>
      <c r="H3536" s="41">
        <v>0.108207054719425</v>
      </c>
      <c r="I3536" s="41">
        <v>0.23771144593493601</v>
      </c>
      <c r="J3536" s="41">
        <v>3933978</v>
      </c>
      <c r="K3536" s="41">
        <v>52783.957302004099</v>
      </c>
      <c r="L3536" s="41">
        <v>134627.30668009599</v>
      </c>
      <c r="M3536" s="41">
        <v>2.2333232188652801</v>
      </c>
      <c r="N3536" s="41">
        <v>236.58809592703</v>
      </c>
      <c r="O3536" s="41">
        <v>1.58959980071038</v>
      </c>
    </row>
    <row r="3537" spans="1:15" x14ac:dyDescent="0.35">
      <c r="A3537" s="85" t="s">
        <v>3595</v>
      </c>
      <c r="B3537" s="41">
        <v>10627184.130918</v>
      </c>
      <c r="C3537" s="41">
        <v>5435266.12613256</v>
      </c>
      <c r="D3537" s="41">
        <v>1002652.15999633</v>
      </c>
      <c r="E3537" s="41">
        <v>2115945.4901802801</v>
      </c>
      <c r="F3537" s="41">
        <v>8398543.6600000001</v>
      </c>
      <c r="G3537" s="41">
        <v>10912396.884174399</v>
      </c>
      <c r="H3537" s="41">
        <v>0.119384050448138</v>
      </c>
      <c r="I3537" s="41">
        <v>0.19390290809977001</v>
      </c>
      <c r="J3537" s="41">
        <v>3800246</v>
      </c>
      <c r="K3537" s="41">
        <v>50401.352751255698</v>
      </c>
      <c r="L3537" s="41">
        <v>129892.63694717899</v>
      </c>
      <c r="M3537" s="41">
        <v>2.2131839182882298</v>
      </c>
      <c r="N3537" s="41">
        <v>216.51125909723899</v>
      </c>
      <c r="O3537" s="41">
        <v>1.4302406018275</v>
      </c>
    </row>
    <row r="3538" spans="1:15" x14ac:dyDescent="0.35">
      <c r="A3538" s="85" t="s">
        <v>3596</v>
      </c>
      <c r="B3538" s="41">
        <v>11592839.062419301</v>
      </c>
      <c r="C3538" s="41">
        <v>5191039.3302738499</v>
      </c>
      <c r="D3538" s="41">
        <v>875216.69789535797</v>
      </c>
      <c r="E3538" s="41">
        <v>3078186.4273769301</v>
      </c>
      <c r="F3538" s="41">
        <v>7501097.1600000001</v>
      </c>
      <c r="G3538" s="41">
        <v>13414755.9821779</v>
      </c>
      <c r="H3538" s="41">
        <v>0.116678491056281</v>
      </c>
      <c r="I3538" s="41">
        <v>0.22946272235338699</v>
      </c>
      <c r="J3538" s="41">
        <v>3178431</v>
      </c>
      <c r="K3538" s="41">
        <v>59528.537750955897</v>
      </c>
      <c r="L3538" s="41">
        <v>178571.624212483</v>
      </c>
      <c r="M3538" s="41">
        <v>2.3579750412860401</v>
      </c>
      <c r="N3538" s="41">
        <v>225.35386880612199</v>
      </c>
      <c r="O3538" s="41">
        <v>1.63320812384282</v>
      </c>
    </row>
    <row r="3539" spans="1:15" x14ac:dyDescent="0.35">
      <c r="A3539" s="85" t="s">
        <v>3597</v>
      </c>
      <c r="B3539" s="41">
        <v>11570720.623341501</v>
      </c>
      <c r="C3539" s="41">
        <v>5158744.7550983196</v>
      </c>
      <c r="D3539" s="41">
        <v>973499.69449211506</v>
      </c>
      <c r="E3539" s="41">
        <v>3580558.7278646501</v>
      </c>
      <c r="F3539" s="41">
        <v>7034795.7300000004</v>
      </c>
      <c r="G3539" s="41">
        <v>14381800.904152701</v>
      </c>
      <c r="H3539" s="41">
        <v>0.138383505627692</v>
      </c>
      <c r="I3539" s="41">
        <v>0.24896455956574701</v>
      </c>
      <c r="J3539" s="41">
        <v>3302721</v>
      </c>
      <c r="K3539" s="41">
        <v>59914.184736513598</v>
      </c>
      <c r="L3539" s="41">
        <v>133072.833356157</v>
      </c>
      <c r="M3539" s="41">
        <v>2.1270592217133002</v>
      </c>
      <c r="N3539" s="41">
        <v>240.04166793426</v>
      </c>
      <c r="O3539" s="41">
        <v>1.56196807271893</v>
      </c>
    </row>
    <row r="3540" spans="1:15" x14ac:dyDescent="0.35">
      <c r="A3540" s="85" t="s">
        <v>3598</v>
      </c>
      <c r="B3540" s="41">
        <v>12180947.322616899</v>
      </c>
      <c r="C3540" s="41">
        <v>5823770.69993171</v>
      </c>
      <c r="D3540" s="41">
        <v>1331138.23776878</v>
      </c>
      <c r="E3540" s="41">
        <v>2670336.2034848998</v>
      </c>
      <c r="F3540" s="41">
        <v>9209944.7799999993</v>
      </c>
      <c r="G3540" s="41">
        <v>12936050.689435</v>
      </c>
      <c r="H3540" s="41">
        <v>0.14453270563135501</v>
      </c>
      <c r="I3540" s="41">
        <v>0.20642592299563201</v>
      </c>
      <c r="J3540" s="41">
        <v>3952766</v>
      </c>
      <c r="K3540" s="41">
        <v>64017.6705569111</v>
      </c>
      <c r="L3540" s="41">
        <v>139803.00563272499</v>
      </c>
      <c r="M3540" s="41">
        <v>2.3344883058606301</v>
      </c>
      <c r="N3540" s="41">
        <v>202.073473047867</v>
      </c>
      <c r="O3540" s="41">
        <v>1.4733406176666499</v>
      </c>
    </row>
    <row r="3541" spans="1:15" x14ac:dyDescent="0.35">
      <c r="A3541" s="85" t="s">
        <v>3599</v>
      </c>
      <c r="B3541" s="41">
        <v>12975292.0681029</v>
      </c>
      <c r="C3541" s="41">
        <v>5195508.9593864102</v>
      </c>
      <c r="D3541" s="41">
        <v>1125401.6893903001</v>
      </c>
      <c r="E3541" s="41">
        <v>2119828.5207504099</v>
      </c>
      <c r="F3541" s="41">
        <v>7891769.2000000002</v>
      </c>
      <c r="G3541" s="41">
        <v>13640442.2737124</v>
      </c>
      <c r="H3541" s="41">
        <v>0.14260448587248301</v>
      </c>
      <c r="I3541" s="41">
        <v>0.15540760909459</v>
      </c>
      <c r="J3541" s="41">
        <v>3636760</v>
      </c>
      <c r="K3541" s="41">
        <v>60981.948648571</v>
      </c>
      <c r="L3541" s="41">
        <v>116180.23608237899</v>
      </c>
      <c r="M3541" s="41">
        <v>2.1675137068795398</v>
      </c>
      <c r="N3541" s="41">
        <v>223.67934875996499</v>
      </c>
      <c r="O3541" s="41">
        <v>1.42860924542351</v>
      </c>
    </row>
    <row r="3542" spans="1:15" x14ac:dyDescent="0.35">
      <c r="A3542" s="85" t="s">
        <v>3600</v>
      </c>
      <c r="B3542" s="41">
        <v>10277287.4781776</v>
      </c>
      <c r="C3542" s="41">
        <v>5038344.5553768398</v>
      </c>
      <c r="D3542" s="41">
        <v>954110.75335391902</v>
      </c>
      <c r="E3542" s="41">
        <v>2659546.2934505502</v>
      </c>
      <c r="F3542" s="41">
        <v>7753178.4000000004</v>
      </c>
      <c r="G3542" s="41">
        <v>11318925.602905501</v>
      </c>
      <c r="H3542" s="41">
        <v>0.123060595813701</v>
      </c>
      <c r="I3542" s="41">
        <v>0.234964552887233</v>
      </c>
      <c r="J3542" s="41">
        <v>3524172</v>
      </c>
      <c r="K3542" s="41">
        <v>52835.390014962897</v>
      </c>
      <c r="L3542" s="41">
        <v>142814.922546644</v>
      </c>
      <c r="M3542" s="41">
        <v>2.20432941544049</v>
      </c>
      <c r="N3542" s="41">
        <v>214.23367366746101</v>
      </c>
      <c r="O3542" s="41">
        <v>1.42965342082533</v>
      </c>
    </row>
    <row r="3543" spans="1:15" x14ac:dyDescent="0.35">
      <c r="A3543" s="85" t="s">
        <v>3601</v>
      </c>
      <c r="B3543" s="41">
        <v>14197737.907965699</v>
      </c>
      <c r="C3543" s="41">
        <v>4562708.4415705502</v>
      </c>
      <c r="D3543" s="41">
        <v>946536.92331209301</v>
      </c>
      <c r="E3543" s="41">
        <v>3387442.3996785101</v>
      </c>
      <c r="F3543" s="41">
        <v>9353130.5999999996</v>
      </c>
      <c r="G3543" s="41">
        <v>13901026.112244699</v>
      </c>
      <c r="H3543" s="41">
        <v>0.101200011396408</v>
      </c>
      <c r="I3543" s="41">
        <v>0.24368290314156699</v>
      </c>
      <c r="J3543" s="41">
        <v>3864930</v>
      </c>
      <c r="K3543" s="41">
        <v>64130.956413751002</v>
      </c>
      <c r="L3543" s="41">
        <v>159731.03971778299</v>
      </c>
      <c r="M3543" s="41">
        <v>2.4211995934545998</v>
      </c>
      <c r="N3543" s="41">
        <v>216.75850656493799</v>
      </c>
      <c r="O3543" s="41">
        <v>1.1805410296099901</v>
      </c>
    </row>
    <row r="3544" spans="1:15" x14ac:dyDescent="0.35">
      <c r="A3544" s="85" t="s">
        <v>3602</v>
      </c>
      <c r="B3544" s="41">
        <v>9931419.2918167897</v>
      </c>
      <c r="C3544" s="41">
        <v>5338791.2913833596</v>
      </c>
      <c r="D3544" s="41">
        <v>887905.85703649395</v>
      </c>
      <c r="E3544" s="41">
        <v>2806497.3414155198</v>
      </c>
      <c r="F3544" s="41">
        <v>6924835.8399999999</v>
      </c>
      <c r="G3544" s="41">
        <v>12182955.6873748</v>
      </c>
      <c r="H3544" s="41">
        <v>0.12822049179962899</v>
      </c>
      <c r="I3544" s="41">
        <v>0.23036259947361501</v>
      </c>
      <c r="J3544" s="41">
        <v>3266432</v>
      </c>
      <c r="K3544" s="41">
        <v>58127.561846341698</v>
      </c>
      <c r="L3544" s="41">
        <v>143177.74572260099</v>
      </c>
      <c r="M3544" s="41">
        <v>2.11998117859642</v>
      </c>
      <c r="N3544" s="41">
        <v>209.59214490495299</v>
      </c>
      <c r="O3544" s="41">
        <v>1.6344412776336299</v>
      </c>
    </row>
    <row r="3545" spans="1:15" x14ac:dyDescent="0.35">
      <c r="A3545" s="85" t="s">
        <v>3603</v>
      </c>
      <c r="B3545" s="41">
        <v>10977737.9541346</v>
      </c>
      <c r="C3545" s="41">
        <v>6397824.4397721002</v>
      </c>
      <c r="D3545" s="41">
        <v>1373190.3216988901</v>
      </c>
      <c r="E3545" s="41">
        <v>2751884.107632</v>
      </c>
      <c r="F3545" s="41">
        <v>9172858.7599999998</v>
      </c>
      <c r="G3545" s="41">
        <v>12444994.5275553</v>
      </c>
      <c r="H3545" s="41">
        <v>0.14970145705142099</v>
      </c>
      <c r="I3545" s="41">
        <v>0.221123770005593</v>
      </c>
      <c r="J3545" s="41">
        <v>3713708</v>
      </c>
      <c r="K3545" s="41">
        <v>59802.953039669897</v>
      </c>
      <c r="L3545" s="41">
        <v>117216.464317716</v>
      </c>
      <c r="M3545" s="41">
        <v>2.4704610490269401</v>
      </c>
      <c r="N3545" s="41">
        <v>208.10215310755501</v>
      </c>
      <c r="O3545" s="41">
        <v>1.7227591506311499</v>
      </c>
    </row>
    <row r="3546" spans="1:15" x14ac:dyDescent="0.35">
      <c r="A3546" s="85" t="s">
        <v>3604</v>
      </c>
      <c r="B3546" s="41">
        <v>13531238.797992799</v>
      </c>
      <c r="C3546" s="41">
        <v>4165353.5396516798</v>
      </c>
      <c r="D3546" s="41">
        <v>1180296.49535421</v>
      </c>
      <c r="E3546" s="41">
        <v>2380549.2540092198</v>
      </c>
      <c r="F3546" s="41">
        <v>8209743.7999999998</v>
      </c>
      <c r="G3546" s="41">
        <v>13167751.215813201</v>
      </c>
      <c r="H3546" s="41">
        <v>0.14376776232093899</v>
      </c>
      <c r="I3546" s="41">
        <v>0.18078631764780101</v>
      </c>
      <c r="J3546" s="41">
        <v>3632630</v>
      </c>
      <c r="K3546" s="41">
        <v>53798.624022769996</v>
      </c>
      <c r="L3546" s="41">
        <v>120056.928805323</v>
      </c>
      <c r="M3546" s="41">
        <v>2.2576492566430302</v>
      </c>
      <c r="N3546" s="41">
        <v>244.76131770258701</v>
      </c>
      <c r="O3546" s="41">
        <v>1.14664954582539</v>
      </c>
    </row>
    <row r="3547" spans="1:15" x14ac:dyDescent="0.35">
      <c r="A3547" s="85" t="s">
        <v>3605</v>
      </c>
      <c r="B3547" s="41">
        <v>11975565.0105025</v>
      </c>
      <c r="C3547" s="41">
        <v>4524952.5512078302</v>
      </c>
      <c r="D3547" s="41">
        <v>870565.92574978701</v>
      </c>
      <c r="E3547" s="41">
        <v>3163363.9796778099</v>
      </c>
      <c r="F3547" s="41">
        <v>7553477.7999999998</v>
      </c>
      <c r="G3547" s="41">
        <v>13101028.524151901</v>
      </c>
      <c r="H3547" s="41">
        <v>0.11525365517719401</v>
      </c>
      <c r="I3547" s="41">
        <v>0.24145920862977399</v>
      </c>
      <c r="J3547" s="41">
        <v>3433399</v>
      </c>
      <c r="K3547" s="41">
        <v>61829.385644211201</v>
      </c>
      <c r="L3547" s="41">
        <v>120058.857013969</v>
      </c>
      <c r="M3547" s="41">
        <v>2.1973419841180699</v>
      </c>
      <c r="N3547" s="41">
        <v>211.886273598407</v>
      </c>
      <c r="O3547" s="41">
        <v>1.3179221381516799</v>
      </c>
    </row>
    <row r="3548" spans="1:15" x14ac:dyDescent="0.35">
      <c r="A3548" s="85" t="s">
        <v>3606</v>
      </c>
      <c r="B3548" s="41">
        <v>11942277.0198378</v>
      </c>
      <c r="C3548" s="41">
        <v>6960175.9777317299</v>
      </c>
      <c r="D3548" s="41">
        <v>978994.15879262798</v>
      </c>
      <c r="E3548" s="41">
        <v>2790268.4006495499</v>
      </c>
      <c r="F3548" s="41">
        <v>9276662.0399999991</v>
      </c>
      <c r="G3548" s="41">
        <v>13511447.5792992</v>
      </c>
      <c r="H3548" s="41">
        <v>0.10553301980511</v>
      </c>
      <c r="I3548" s="41">
        <v>0.206511432936653</v>
      </c>
      <c r="J3548" s="41">
        <v>3930789</v>
      </c>
      <c r="K3548" s="41">
        <v>60410.657155053101</v>
      </c>
      <c r="L3548" s="41">
        <v>116394.062287479</v>
      </c>
      <c r="M3548" s="41">
        <v>2.3591194822356401</v>
      </c>
      <c r="N3548" s="41">
        <v>223.66426652474499</v>
      </c>
      <c r="O3548" s="41">
        <v>1.77068165646432</v>
      </c>
    </row>
    <row r="3549" spans="1:15" x14ac:dyDescent="0.35">
      <c r="A3549" s="85" t="s">
        <v>3607</v>
      </c>
      <c r="B3549" s="41">
        <v>10968379.5375825</v>
      </c>
      <c r="C3549" s="41">
        <v>4467219.3338194704</v>
      </c>
      <c r="D3549" s="41">
        <v>905139.33186134102</v>
      </c>
      <c r="E3549" s="41">
        <v>2158608.3033922701</v>
      </c>
      <c r="F3549" s="41">
        <v>7379520.75</v>
      </c>
      <c r="G3549" s="41">
        <v>11224475.741376</v>
      </c>
      <c r="H3549" s="41">
        <v>0.12265557107639299</v>
      </c>
      <c r="I3549" s="41">
        <v>0.19231261692117599</v>
      </c>
      <c r="J3549" s="41">
        <v>3279787</v>
      </c>
      <c r="K3549" s="41">
        <v>54112.1136835367</v>
      </c>
      <c r="L3549" s="41">
        <v>104649.98472041301</v>
      </c>
      <c r="M3549" s="41">
        <v>2.2506748698257999</v>
      </c>
      <c r="N3549" s="41">
        <v>207.43048698601899</v>
      </c>
      <c r="O3549" s="41">
        <v>1.36204556387944</v>
      </c>
    </row>
    <row r="3550" spans="1:15" x14ac:dyDescent="0.35">
      <c r="A3550" s="85" t="s">
        <v>3608</v>
      </c>
      <c r="B3550" s="41">
        <v>13164005.613078101</v>
      </c>
      <c r="C3550" s="41">
        <v>6138531.8621570198</v>
      </c>
      <c r="D3550" s="41">
        <v>1147568.8734093199</v>
      </c>
      <c r="E3550" s="41">
        <v>3004219.9386294498</v>
      </c>
      <c r="F3550" s="41">
        <v>9033729</v>
      </c>
      <c r="G3550" s="41">
        <v>14567696.7401757</v>
      </c>
      <c r="H3550" s="41">
        <v>0.12703158058087899</v>
      </c>
      <c r="I3550" s="41">
        <v>0.20622477198775099</v>
      </c>
      <c r="J3550" s="41">
        <v>3811700</v>
      </c>
      <c r="K3550" s="41">
        <v>63994.450624563899</v>
      </c>
      <c r="L3550" s="41">
        <v>147099.452901877</v>
      </c>
      <c r="M3550" s="41">
        <v>2.3669218874806601</v>
      </c>
      <c r="N3550" s="41">
        <v>227.64357915342401</v>
      </c>
      <c r="O3550" s="41">
        <v>1.61044464731144</v>
      </c>
    </row>
    <row r="3551" spans="1:15" x14ac:dyDescent="0.35">
      <c r="A3551" s="85" t="s">
        <v>3609</v>
      </c>
      <c r="B3551" s="41">
        <v>10662730.0581739</v>
      </c>
      <c r="C3551" s="41">
        <v>5939192.2411769703</v>
      </c>
      <c r="D3551" s="41">
        <v>792323.19429352798</v>
      </c>
      <c r="E3551" s="41">
        <v>3221910.2536446499</v>
      </c>
      <c r="F3551" s="41">
        <v>7367017.3200000003</v>
      </c>
      <c r="G3551" s="41">
        <v>13379281.680919699</v>
      </c>
      <c r="H3551" s="41">
        <v>0.10755006536261601</v>
      </c>
      <c r="I3551" s="41">
        <v>0.240813395702659</v>
      </c>
      <c r="J3551" s="41">
        <v>3333492</v>
      </c>
      <c r="K3551" s="41">
        <v>62952.4381542357</v>
      </c>
      <c r="L3551" s="41">
        <v>130143.25363071301</v>
      </c>
      <c r="M3551" s="41">
        <v>2.2141939996720001</v>
      </c>
      <c r="N3551" s="41">
        <v>212.52989896075599</v>
      </c>
      <c r="O3551" s="41">
        <v>1.78167286472473</v>
      </c>
    </row>
    <row r="3552" spans="1:15" x14ac:dyDescent="0.35">
      <c r="A3552" s="85" t="s">
        <v>3610</v>
      </c>
      <c r="B3552" s="41">
        <v>12067709.4601734</v>
      </c>
      <c r="C3552" s="41">
        <v>6740258.3702658704</v>
      </c>
      <c r="D3552" s="41">
        <v>1130000.07599615</v>
      </c>
      <c r="E3552" s="41">
        <v>3012128.50346987</v>
      </c>
      <c r="F3552" s="41">
        <v>7700902.5099999998</v>
      </c>
      <c r="G3552" s="41">
        <v>15370827.982284</v>
      </c>
      <c r="H3552" s="41">
        <v>0.146736057822935</v>
      </c>
      <c r="I3552" s="41">
        <v>0.19596397194357801</v>
      </c>
      <c r="J3552" s="41">
        <v>3548803</v>
      </c>
      <c r="K3552" s="41">
        <v>63723.842221649298</v>
      </c>
      <c r="L3552" s="41">
        <v>121634.082378751</v>
      </c>
      <c r="M3552" s="41">
        <v>2.1661638801613901</v>
      </c>
      <c r="N3552" s="41">
        <v>241.212575453092</v>
      </c>
      <c r="O3552" s="41">
        <v>1.8993047431108101</v>
      </c>
    </row>
    <row r="3553" spans="1:15" x14ac:dyDescent="0.35">
      <c r="A3553" s="85" t="s">
        <v>3611</v>
      </c>
      <c r="B3553" s="41">
        <v>11045861.3667746</v>
      </c>
      <c r="C3553" s="41">
        <v>5209276.9765999597</v>
      </c>
      <c r="D3553" s="41">
        <v>957785.502828834</v>
      </c>
      <c r="E3553" s="41">
        <v>2122734.4774442399</v>
      </c>
      <c r="F3553" s="41">
        <v>7037148.7999999998</v>
      </c>
      <c r="G3553" s="41">
        <v>12455547.332556499</v>
      </c>
      <c r="H3553" s="41">
        <v>0.136104199307088</v>
      </c>
      <c r="I3553" s="41">
        <v>0.17042482524198699</v>
      </c>
      <c r="J3553" s="41">
        <v>3198704</v>
      </c>
      <c r="K3553" s="41">
        <v>50496.8269381192</v>
      </c>
      <c r="L3553" s="41">
        <v>157037.80890886101</v>
      </c>
      <c r="M3553" s="41">
        <v>2.20489569585214</v>
      </c>
      <c r="N3553" s="41">
        <v>246.65632019320299</v>
      </c>
      <c r="O3553" s="41">
        <v>1.6285586214291701</v>
      </c>
    </row>
    <row r="3554" spans="1:15" x14ac:dyDescent="0.35">
      <c r="A3554" s="85" t="s">
        <v>3612</v>
      </c>
      <c r="B3554" s="41">
        <v>12898478.301791999</v>
      </c>
      <c r="C3554" s="41">
        <v>5227815.4591611996</v>
      </c>
      <c r="D3554" s="41">
        <v>1259478.7521035001</v>
      </c>
      <c r="E3554" s="41">
        <v>3389737.3359219502</v>
      </c>
      <c r="F3554" s="41">
        <v>8694501.9600000009</v>
      </c>
      <c r="G3554" s="41">
        <v>14244740.884793499</v>
      </c>
      <c r="H3554" s="41">
        <v>0.14485921768697901</v>
      </c>
      <c r="I3554" s="41">
        <v>0.23796412748655499</v>
      </c>
      <c r="J3554" s="41">
        <v>3684111</v>
      </c>
      <c r="K3554" s="41">
        <v>62133.564009393398</v>
      </c>
      <c r="L3554" s="41">
        <v>163732.99581488801</v>
      </c>
      <c r="M3554" s="41">
        <v>2.3566992192443599</v>
      </c>
      <c r="N3554" s="41">
        <v>229.257863866485</v>
      </c>
      <c r="O3554" s="41">
        <v>1.4190168154980101</v>
      </c>
    </row>
    <row r="3555" spans="1:15" x14ac:dyDescent="0.35">
      <c r="A3555" s="85" t="s">
        <v>3613</v>
      </c>
      <c r="B3555" s="41">
        <v>12009630.4165121</v>
      </c>
      <c r="C3555" s="41">
        <v>5458876.3968274202</v>
      </c>
      <c r="D3555" s="41">
        <v>673130.92095627903</v>
      </c>
      <c r="E3555" s="41">
        <v>3801530.1953903702</v>
      </c>
      <c r="F3555" s="41">
        <v>6725292.21</v>
      </c>
      <c r="G3555" s="41">
        <v>15341467.3245309</v>
      </c>
      <c r="H3555" s="41">
        <v>0.10008946822494701</v>
      </c>
      <c r="I3555" s="41">
        <v>0.24779443289050601</v>
      </c>
      <c r="J3555" s="41">
        <v>3099213</v>
      </c>
      <c r="K3555" s="41">
        <v>61358.506277370499</v>
      </c>
      <c r="L3555" s="41">
        <v>123591.60484481401</v>
      </c>
      <c r="M3555" s="41">
        <v>2.1653567629792998</v>
      </c>
      <c r="N3555" s="41">
        <v>250.02933850377801</v>
      </c>
      <c r="O3555" s="41">
        <v>1.76137503192824</v>
      </c>
    </row>
    <row r="3556" spans="1:15" x14ac:dyDescent="0.35">
      <c r="A3556" s="85" t="s">
        <v>3614</v>
      </c>
      <c r="B3556" s="41">
        <v>12401739.791296201</v>
      </c>
      <c r="C3556" s="41">
        <v>4891873.7873649998</v>
      </c>
      <c r="D3556" s="41">
        <v>1149776.6632934599</v>
      </c>
      <c r="E3556" s="41">
        <v>2563172.6701230598</v>
      </c>
      <c r="F3556" s="41">
        <v>8279468.6100000003</v>
      </c>
      <c r="G3556" s="41">
        <v>12870306.8005937</v>
      </c>
      <c r="H3556" s="41">
        <v>0.13887082824430899</v>
      </c>
      <c r="I3556" s="41">
        <v>0.19915396810935501</v>
      </c>
      <c r="J3556" s="41">
        <v>3647343</v>
      </c>
      <c r="K3556" s="41">
        <v>59019.153485549199</v>
      </c>
      <c r="L3556" s="41">
        <v>143212.49851604601</v>
      </c>
      <c r="M3556" s="41">
        <v>2.2670281360964002</v>
      </c>
      <c r="N3556" s="41">
        <v>218.065656748648</v>
      </c>
      <c r="O3556" s="41">
        <v>1.34121572535542</v>
      </c>
    </row>
    <row r="3557" spans="1:15" x14ac:dyDescent="0.35">
      <c r="A3557" s="85" t="s">
        <v>3615</v>
      </c>
      <c r="B3557" s="41">
        <v>13954094.977317199</v>
      </c>
      <c r="C3557" s="41">
        <v>6913234.5809186902</v>
      </c>
      <c r="D3557" s="41">
        <v>984315.41933782003</v>
      </c>
      <c r="E3557" s="41">
        <v>2401803.3593067401</v>
      </c>
      <c r="F3557" s="41">
        <v>8671724.0399999991</v>
      </c>
      <c r="G3557" s="41">
        <v>15721185.2329321</v>
      </c>
      <c r="H3557" s="41">
        <v>0.11350861890870501</v>
      </c>
      <c r="I3557" s="41">
        <v>0.15277495454194701</v>
      </c>
      <c r="J3557" s="41">
        <v>3906182</v>
      </c>
      <c r="K3557" s="41">
        <v>64317.740183005903</v>
      </c>
      <c r="L3557" s="41">
        <v>139460.93605163999</v>
      </c>
      <c r="M3557" s="41">
        <v>2.2175290651497201</v>
      </c>
      <c r="N3557" s="41">
        <v>244.432897498926</v>
      </c>
      <c r="O3557" s="41">
        <v>1.7698188617219299</v>
      </c>
    </row>
    <row r="3558" spans="1:15" x14ac:dyDescent="0.35">
      <c r="A3558" s="85" t="s">
        <v>3616</v>
      </c>
      <c r="B3558" s="41">
        <v>13667407.483394399</v>
      </c>
      <c r="C3558" s="41">
        <v>5954531.8309589</v>
      </c>
      <c r="D3558" s="41">
        <v>866901.49743031198</v>
      </c>
      <c r="E3558" s="41">
        <v>2575640.2350020902</v>
      </c>
      <c r="F3558" s="41">
        <v>7872373.5999999996</v>
      </c>
      <c r="G3558" s="41">
        <v>15358433.1121956</v>
      </c>
      <c r="H3558" s="41">
        <v>0.110119455894511</v>
      </c>
      <c r="I3558" s="41">
        <v>0.16770201857094699</v>
      </c>
      <c r="J3558" s="41">
        <v>3562160</v>
      </c>
      <c r="K3558" s="41">
        <v>59869.929880308897</v>
      </c>
      <c r="L3558" s="41">
        <v>166325.66540989</v>
      </c>
      <c r="M3558" s="41">
        <v>2.2082132467423001</v>
      </c>
      <c r="N3558" s="41">
        <v>256.52698791817198</v>
      </c>
      <c r="O3558" s="41">
        <v>1.6716070673296299</v>
      </c>
    </row>
    <row r="3559" spans="1:15" x14ac:dyDescent="0.35">
      <c r="A3559" s="85" t="s">
        <v>3617</v>
      </c>
      <c r="B3559" s="41">
        <v>13128979.696167899</v>
      </c>
      <c r="C3559" s="41">
        <v>5572312.1628151797</v>
      </c>
      <c r="D3559" s="41">
        <v>981212.78053133399</v>
      </c>
      <c r="E3559" s="41">
        <v>2137318.1544112298</v>
      </c>
      <c r="F3559" s="41">
        <v>8462697.4700000007</v>
      </c>
      <c r="G3559" s="41">
        <v>13505383.063679799</v>
      </c>
      <c r="H3559" s="41">
        <v>0.115945628921476</v>
      </c>
      <c r="I3559" s="41">
        <v>0.15825675912585899</v>
      </c>
      <c r="J3559" s="41">
        <v>3632059</v>
      </c>
      <c r="K3559" s="41">
        <v>56540.999178095299</v>
      </c>
      <c r="L3559" s="41">
        <v>148257.73975417399</v>
      </c>
      <c r="M3559" s="41">
        <v>2.3263491626096302</v>
      </c>
      <c r="N3559" s="41">
        <v>238.861295662397</v>
      </c>
      <c r="O3559" s="41">
        <v>1.5342019947404999</v>
      </c>
    </row>
    <row r="3560" spans="1:15" x14ac:dyDescent="0.35">
      <c r="A3560" s="85" t="s">
        <v>3618</v>
      </c>
      <c r="B3560" s="41">
        <v>9679557.3346407097</v>
      </c>
      <c r="C3560" s="41">
        <v>5343941.2863921802</v>
      </c>
      <c r="D3560" s="41">
        <v>1010306.84195491</v>
      </c>
      <c r="E3560" s="41">
        <v>2780577.0249745199</v>
      </c>
      <c r="F3560" s="41">
        <v>6780206.4800000004</v>
      </c>
      <c r="G3560" s="41">
        <v>12187830.822262101</v>
      </c>
      <c r="H3560" s="41">
        <v>0.14900827060873101</v>
      </c>
      <c r="I3560" s="41">
        <v>0.22814371691930299</v>
      </c>
      <c r="J3560" s="41">
        <v>3213368</v>
      </c>
      <c r="K3560" s="41">
        <v>59499.2717353158</v>
      </c>
      <c r="L3560" s="41">
        <v>153654.81429977901</v>
      </c>
      <c r="M3560" s="41">
        <v>2.1115793309644699</v>
      </c>
      <c r="N3560" s="41">
        <v>204.84463241558501</v>
      </c>
      <c r="O3560" s="41">
        <v>1.66303432610027</v>
      </c>
    </row>
    <row r="3561" spans="1:15" x14ac:dyDescent="0.35">
      <c r="A3561" s="85" t="s">
        <v>3619</v>
      </c>
      <c r="B3561" s="41">
        <v>12078296.942705501</v>
      </c>
      <c r="C3561" s="41">
        <v>5027828.3320954395</v>
      </c>
      <c r="D3561" s="41">
        <v>1287794.23486696</v>
      </c>
      <c r="E3561" s="41">
        <v>2452383.1297229002</v>
      </c>
      <c r="F3561" s="41">
        <v>8738325</v>
      </c>
      <c r="G3561" s="41">
        <v>12241989.8996921</v>
      </c>
      <c r="H3561" s="41">
        <v>0.14737312183593099</v>
      </c>
      <c r="I3561" s="41">
        <v>0.20032553120997099</v>
      </c>
      <c r="J3561" s="41">
        <v>3883700</v>
      </c>
      <c r="K3561" s="41">
        <v>51262.4676508189</v>
      </c>
      <c r="L3561" s="41">
        <v>134012.26030125201</v>
      </c>
      <c r="M3561" s="41">
        <v>2.2549756819617199</v>
      </c>
      <c r="N3561" s="41">
        <v>238.810243435118</v>
      </c>
      <c r="O3561" s="41">
        <v>1.29459750549616</v>
      </c>
    </row>
    <row r="3562" spans="1:15" x14ac:dyDescent="0.35">
      <c r="A3562" s="85" t="s">
        <v>3620</v>
      </c>
      <c r="B3562" s="41">
        <v>9925670.0073891096</v>
      </c>
      <c r="C3562" s="41">
        <v>5737334.4532701597</v>
      </c>
      <c r="D3562" s="41">
        <v>1055413.9240180401</v>
      </c>
      <c r="E3562" s="41">
        <v>2624662.8575958801</v>
      </c>
      <c r="F3562" s="41">
        <v>7925693.4400000004</v>
      </c>
      <c r="G3562" s="41">
        <v>11537832.6673676</v>
      </c>
      <c r="H3562" s="41">
        <v>0.13316360669357899</v>
      </c>
      <c r="I3562" s="41">
        <v>0.22748317931661499</v>
      </c>
      <c r="J3562" s="41">
        <v>3538256</v>
      </c>
      <c r="K3562" s="41">
        <v>53181.989709000103</v>
      </c>
      <c r="L3562" s="41">
        <v>120444.86509438</v>
      </c>
      <c r="M3562" s="41">
        <v>2.23742429417078</v>
      </c>
      <c r="N3562" s="41">
        <v>216.95460303854401</v>
      </c>
      <c r="O3562" s="41">
        <v>1.6215147952183699</v>
      </c>
    </row>
    <row r="3563" spans="1:15" x14ac:dyDescent="0.35">
      <c r="A3563" s="85" t="s">
        <v>3621</v>
      </c>
      <c r="B3563" s="41">
        <v>12327067.350770099</v>
      </c>
      <c r="C3563" s="41">
        <v>5236808.3293104405</v>
      </c>
      <c r="D3563" s="41">
        <v>1212011.1047128499</v>
      </c>
      <c r="E3563" s="41">
        <v>3077590.7748869802</v>
      </c>
      <c r="F3563" s="41">
        <v>9255097.1199999992</v>
      </c>
      <c r="G3563" s="41">
        <v>12749986.425665099</v>
      </c>
      <c r="H3563" s="41">
        <v>0.13095606550618799</v>
      </c>
      <c r="I3563" s="41">
        <v>0.24137992560462099</v>
      </c>
      <c r="J3563" s="41">
        <v>3989266</v>
      </c>
      <c r="K3563" s="41">
        <v>52492.842132920799</v>
      </c>
      <c r="L3563" s="41">
        <v>151605.98598476301</v>
      </c>
      <c r="M3563" s="41">
        <v>2.32242474692509</v>
      </c>
      <c r="N3563" s="41">
        <v>242.88956840975399</v>
      </c>
      <c r="O3563" s="41">
        <v>1.3127247792727901</v>
      </c>
    </row>
    <row r="3564" spans="1:15" x14ac:dyDescent="0.35">
      <c r="A3564" s="85" t="s">
        <v>3622</v>
      </c>
      <c r="B3564" s="41">
        <v>11848214.094718</v>
      </c>
      <c r="C3564" s="41">
        <v>4605397.6427873299</v>
      </c>
      <c r="D3564" s="41">
        <v>1028228.87127046</v>
      </c>
      <c r="E3564" s="41">
        <v>1940773.0310958701</v>
      </c>
      <c r="F3564" s="41">
        <v>7265685.5199999996</v>
      </c>
      <c r="G3564" s="41">
        <v>12316517.285370599</v>
      </c>
      <c r="H3564" s="41">
        <v>0.14151849380765</v>
      </c>
      <c r="I3564" s="41">
        <v>0.15757482299002601</v>
      </c>
      <c r="J3564" s="41">
        <v>3131761</v>
      </c>
      <c r="K3564" s="41">
        <v>54923.154003882402</v>
      </c>
      <c r="L3564" s="41">
        <v>159589.16549900899</v>
      </c>
      <c r="M3564" s="41">
        <v>2.3176858954672799</v>
      </c>
      <c r="N3564" s="41">
        <v>224.250837552722</v>
      </c>
      <c r="O3564" s="41">
        <v>1.47054569067925</v>
      </c>
    </row>
    <row r="3565" spans="1:15" x14ac:dyDescent="0.35">
      <c r="A3565" s="85" t="s">
        <v>3623</v>
      </c>
      <c r="B3565" s="41">
        <v>13133184.9535923</v>
      </c>
      <c r="C3565" s="41">
        <v>4452603.7283623097</v>
      </c>
      <c r="D3565" s="41">
        <v>1257545.95726055</v>
      </c>
      <c r="E3565" s="41">
        <v>2617207.9693155498</v>
      </c>
      <c r="F3565" s="41">
        <v>9240209.4800000004</v>
      </c>
      <c r="G3565" s="41">
        <v>12340254.871002199</v>
      </c>
      <c r="H3565" s="41">
        <v>0.136094961914278</v>
      </c>
      <c r="I3565" s="41">
        <v>0.212087027105543</v>
      </c>
      <c r="J3565" s="41">
        <v>3915343</v>
      </c>
      <c r="K3565" s="41">
        <v>55339.947401238598</v>
      </c>
      <c r="L3565" s="41">
        <v>119921.74247151701</v>
      </c>
      <c r="M3565" s="41">
        <v>2.3634198305825902</v>
      </c>
      <c r="N3565" s="41">
        <v>222.986016208373</v>
      </c>
      <c r="O3565" s="41">
        <v>1.13721932621543</v>
      </c>
    </row>
    <row r="3566" spans="1:15" x14ac:dyDescent="0.35">
      <c r="A3566" s="85" t="s">
        <v>3624</v>
      </c>
      <c r="B3566" s="41">
        <v>12280883.1254333</v>
      </c>
      <c r="C3566" s="41">
        <v>5704339.1472599097</v>
      </c>
      <c r="D3566" s="41">
        <v>850898.63539281301</v>
      </c>
      <c r="E3566" s="41">
        <v>2127368.0387267601</v>
      </c>
      <c r="F3566" s="41">
        <v>7692957</v>
      </c>
      <c r="G3566" s="41">
        <v>13385793.5735972</v>
      </c>
      <c r="H3566" s="41">
        <v>0.110607486223154</v>
      </c>
      <c r="I3566" s="41">
        <v>0.15892730057655199</v>
      </c>
      <c r="J3566" s="41">
        <v>3419092</v>
      </c>
      <c r="K3566" s="41">
        <v>64684.418544491899</v>
      </c>
      <c r="L3566" s="41">
        <v>115261.626784362</v>
      </c>
      <c r="M3566" s="41">
        <v>2.2478528001710201</v>
      </c>
      <c r="N3566" s="41">
        <v>206.944252332584</v>
      </c>
      <c r="O3566" s="41">
        <v>1.6683783727550801</v>
      </c>
    </row>
    <row r="3567" spans="1:15" x14ac:dyDescent="0.35">
      <c r="A3567" s="85" t="s">
        <v>3625</v>
      </c>
      <c r="B3567" s="41">
        <v>12940547.319089901</v>
      </c>
      <c r="C3567" s="41">
        <v>5586376.3877734104</v>
      </c>
      <c r="D3567" s="41">
        <v>1080720.32700271</v>
      </c>
      <c r="E3567" s="41">
        <v>2034464.49609851</v>
      </c>
      <c r="F3567" s="41">
        <v>8880989.0999999996</v>
      </c>
      <c r="G3567" s="41">
        <v>12910680.0233944</v>
      </c>
      <c r="H3567" s="41">
        <v>0.121689185160999</v>
      </c>
      <c r="I3567" s="41">
        <v>0.157579964216603</v>
      </c>
      <c r="J3567" s="41">
        <v>3912330</v>
      </c>
      <c r="K3567" s="41">
        <v>60730.420167432399</v>
      </c>
      <c r="L3567" s="41">
        <v>149560.59342991101</v>
      </c>
      <c r="M3567" s="41">
        <v>2.2692519890775502</v>
      </c>
      <c r="N3567" s="41">
        <v>212.59263319067401</v>
      </c>
      <c r="O3567" s="41">
        <v>1.42788987324009</v>
      </c>
    </row>
    <row r="3568" spans="1:15" x14ac:dyDescent="0.35">
      <c r="A3568" s="85" t="s">
        <v>3626</v>
      </c>
      <c r="B3568" s="41">
        <v>9569264.5275953691</v>
      </c>
      <c r="C3568" s="41">
        <v>5630975.79588849</v>
      </c>
      <c r="D3568" s="41">
        <v>1006206.25910507</v>
      </c>
      <c r="E3568" s="41">
        <v>2443690.99251458</v>
      </c>
      <c r="F3568" s="41">
        <v>7146449.7300000004</v>
      </c>
      <c r="G3568" s="41">
        <v>11630411.2242031</v>
      </c>
      <c r="H3568" s="41">
        <v>0.14079806017260901</v>
      </c>
      <c r="I3568" s="41">
        <v>0.21011217448865599</v>
      </c>
      <c r="J3568" s="41">
        <v>3386943</v>
      </c>
      <c r="K3568" s="41">
        <v>55602.673539241201</v>
      </c>
      <c r="L3568" s="41">
        <v>126723.379099572</v>
      </c>
      <c r="M3568" s="41">
        <v>2.1145228163842602</v>
      </c>
      <c r="N3568" s="41">
        <v>209.174945496361</v>
      </c>
      <c r="O3568" s="41">
        <v>1.66255404826373</v>
      </c>
    </row>
    <row r="3569" spans="1:15" x14ac:dyDescent="0.35">
      <c r="A3569" s="85" t="s">
        <v>3627</v>
      </c>
      <c r="B3569" s="41">
        <v>8910025.3557131495</v>
      </c>
      <c r="C3569" s="41">
        <v>6857925.9174186401</v>
      </c>
      <c r="D3569" s="41">
        <v>1113779.1012971301</v>
      </c>
      <c r="E3569" s="41">
        <v>2375086.9815678</v>
      </c>
      <c r="F3569" s="41">
        <v>8534967.3499999996</v>
      </c>
      <c r="G3569" s="41">
        <v>10917026.8489911</v>
      </c>
      <c r="H3569" s="41">
        <v>0.13049600023333699</v>
      </c>
      <c r="I3569" s="41">
        <v>0.217558041618931</v>
      </c>
      <c r="J3569" s="41">
        <v>3631901</v>
      </c>
      <c r="K3569" s="41">
        <v>50928.470092326599</v>
      </c>
      <c r="L3569" s="41">
        <v>195176.84299442</v>
      </c>
      <c r="M3569" s="41">
        <v>2.3467037304463401</v>
      </c>
      <c r="N3569" s="41">
        <v>214.36448905449299</v>
      </c>
      <c r="O3569" s="41">
        <v>1.8882469311301799</v>
      </c>
    </row>
    <row r="3570" spans="1:15" x14ac:dyDescent="0.35">
      <c r="A3570" s="85" t="s">
        <v>3628</v>
      </c>
      <c r="B3570" s="41">
        <v>12784272.941176601</v>
      </c>
      <c r="C3570" s="41">
        <v>3700915.0656874101</v>
      </c>
      <c r="D3570" s="41">
        <v>726395.139408182</v>
      </c>
      <c r="E3570" s="41">
        <v>1897863.1328708399</v>
      </c>
      <c r="F3570" s="41">
        <v>7200009.6100000003</v>
      </c>
      <c r="G3570" s="41">
        <v>12051477.4107526</v>
      </c>
      <c r="H3570" s="41">
        <v>0.100888079149131</v>
      </c>
      <c r="I3570" s="41">
        <v>0.15747970710856801</v>
      </c>
      <c r="J3570" s="41">
        <v>3144109</v>
      </c>
      <c r="K3570" s="41">
        <v>56539.889330295802</v>
      </c>
      <c r="L3570" s="41">
        <v>142040.74160955101</v>
      </c>
      <c r="M3570" s="41">
        <v>2.2902324765684599</v>
      </c>
      <c r="N3570" s="41">
        <v>213.15261699600899</v>
      </c>
      <c r="O3570" s="41">
        <v>1.1770950261862501</v>
      </c>
    </row>
    <row r="3571" spans="1:15" x14ac:dyDescent="0.35">
      <c r="A3571" s="85" t="s">
        <v>3629</v>
      </c>
      <c r="B3571" s="41">
        <v>9643244.3732641805</v>
      </c>
      <c r="C3571" s="41">
        <v>5894308.39624763</v>
      </c>
      <c r="D3571" s="41">
        <v>1132988.1880099799</v>
      </c>
      <c r="E3571" s="41">
        <v>2166522.76054904</v>
      </c>
      <c r="F3571" s="41">
        <v>7847332.0899999999</v>
      </c>
      <c r="G3571" s="41">
        <v>11129575.4733005</v>
      </c>
      <c r="H3571" s="41">
        <v>0.14437877421471201</v>
      </c>
      <c r="I3571" s="41">
        <v>0.19466355798983201</v>
      </c>
      <c r="J3571" s="41">
        <v>3550829</v>
      </c>
      <c r="K3571" s="41">
        <v>53644.264102282097</v>
      </c>
      <c r="L3571" s="41">
        <v>139843.84522964701</v>
      </c>
      <c r="M3571" s="41">
        <v>2.2137453665403499</v>
      </c>
      <c r="N3571" s="41">
        <v>207.472698190111</v>
      </c>
      <c r="O3571" s="41">
        <v>1.6599809217080399</v>
      </c>
    </row>
    <row r="3572" spans="1:15" x14ac:dyDescent="0.35">
      <c r="A3572" s="85" t="s">
        <v>3630</v>
      </c>
      <c r="B3572" s="41">
        <v>14239976.7606273</v>
      </c>
      <c r="C3572" s="41">
        <v>4109304.5856647301</v>
      </c>
      <c r="D3572" s="41">
        <v>949277.33924902801</v>
      </c>
      <c r="E3572" s="41">
        <v>3506187.0321289599</v>
      </c>
      <c r="F3572" s="41">
        <v>7389221.8399999999</v>
      </c>
      <c r="G3572" s="41">
        <v>15533130.1669358</v>
      </c>
      <c r="H3572" s="41">
        <v>0.12846783596485301</v>
      </c>
      <c r="I3572" s="41">
        <v>0.22572314752066699</v>
      </c>
      <c r="J3572" s="41">
        <v>3485482</v>
      </c>
      <c r="K3572" s="41">
        <v>63959.195285085203</v>
      </c>
      <c r="L3572" s="41">
        <v>117606.289265823</v>
      </c>
      <c r="M3572" s="41">
        <v>2.1185387650856198</v>
      </c>
      <c r="N3572" s="41">
        <v>242.86132848780699</v>
      </c>
      <c r="O3572" s="41">
        <v>1.1789774228255201</v>
      </c>
    </row>
    <row r="3573" spans="1:15" x14ac:dyDescent="0.35">
      <c r="A3573" s="85" t="s">
        <v>3631</v>
      </c>
      <c r="B3573" s="41">
        <v>10324356.575300099</v>
      </c>
      <c r="C3573" s="41">
        <v>5156377.5400947304</v>
      </c>
      <c r="D3573" s="41">
        <v>958317.96573317598</v>
      </c>
      <c r="E3573" s="41">
        <v>2321479.9982090699</v>
      </c>
      <c r="F3573" s="41">
        <v>7370587.8399999999</v>
      </c>
      <c r="G3573" s="41">
        <v>11510417.200623499</v>
      </c>
      <c r="H3573" s="41">
        <v>0.13001920423937</v>
      </c>
      <c r="I3573" s="41">
        <v>0.201685130759927</v>
      </c>
      <c r="J3573" s="41">
        <v>3290441</v>
      </c>
      <c r="K3573" s="41">
        <v>51918.886786754701</v>
      </c>
      <c r="L3573" s="41">
        <v>120472.961286433</v>
      </c>
      <c r="M3573" s="41">
        <v>2.2369429008792201</v>
      </c>
      <c r="N3573" s="41">
        <v>221.70128505186301</v>
      </c>
      <c r="O3573" s="41">
        <v>1.56707795097822</v>
      </c>
    </row>
    <row r="3574" spans="1:15" x14ac:dyDescent="0.35">
      <c r="A3574" s="85" t="s">
        <v>3632</v>
      </c>
      <c r="B3574" s="41">
        <v>13095731.3575256</v>
      </c>
      <c r="C3574" s="41">
        <v>5787498.5334658902</v>
      </c>
      <c r="D3574" s="41">
        <v>928946.05223382905</v>
      </c>
      <c r="E3574" s="41">
        <v>2554410.6096867402</v>
      </c>
      <c r="F3574" s="41">
        <v>6692604.3600000003</v>
      </c>
      <c r="G3574" s="41">
        <v>15810196.1828821</v>
      </c>
      <c r="H3574" s="41">
        <v>0.13880187775418201</v>
      </c>
      <c r="I3574" s="41">
        <v>0.16156729367169001</v>
      </c>
      <c r="J3574" s="41">
        <v>3070002</v>
      </c>
      <c r="K3574" s="41">
        <v>63797.095403446401</v>
      </c>
      <c r="L3574" s="41">
        <v>136213.98997007799</v>
      </c>
      <c r="M3574" s="41">
        <v>2.1841568102259998</v>
      </c>
      <c r="N3574" s="41">
        <v>247.815240250507</v>
      </c>
      <c r="O3574" s="41">
        <v>1.8851774472674301</v>
      </c>
    </row>
    <row r="3575" spans="1:15" x14ac:dyDescent="0.35">
      <c r="A3575" s="85" t="s">
        <v>3633</v>
      </c>
      <c r="B3575" s="41">
        <v>9181319.7568166107</v>
      </c>
      <c r="C3575" s="41">
        <v>6865244.7371680103</v>
      </c>
      <c r="D3575" s="41">
        <v>976863.367508105</v>
      </c>
      <c r="E3575" s="41">
        <v>1770283.2324236799</v>
      </c>
      <c r="F3575" s="41">
        <v>8201485.4400000004</v>
      </c>
      <c r="G3575" s="41">
        <v>10752884.541923201</v>
      </c>
      <c r="H3575" s="41">
        <v>0.119108102386402</v>
      </c>
      <c r="I3575" s="41">
        <v>0.164633334015791</v>
      </c>
      <c r="J3575" s="41">
        <v>3796984</v>
      </c>
      <c r="K3575" s="41">
        <v>50675.736565923202</v>
      </c>
      <c r="L3575" s="41">
        <v>160658.88800682599</v>
      </c>
      <c r="M3575" s="41">
        <v>2.1612983195000401</v>
      </c>
      <c r="N3575" s="41">
        <v>212.18697973080299</v>
      </c>
      <c r="O3575" s="41">
        <v>1.8080783951599499</v>
      </c>
    </row>
    <row r="3576" spans="1:15" x14ac:dyDescent="0.35">
      <c r="A3576" s="85" t="s">
        <v>3634</v>
      </c>
      <c r="B3576" s="41">
        <v>10767410.5677718</v>
      </c>
      <c r="C3576" s="41">
        <v>5478505.3023607899</v>
      </c>
      <c r="D3576" s="41">
        <v>997815.059068206</v>
      </c>
      <c r="E3576" s="41">
        <v>2921900.8461565902</v>
      </c>
      <c r="F3576" s="41">
        <v>8082619.3899999997</v>
      </c>
      <c r="G3576" s="41">
        <v>12198927.446162701</v>
      </c>
      <c r="H3576" s="41">
        <v>0.123451941867104</v>
      </c>
      <c r="I3576" s="41">
        <v>0.23952112667705899</v>
      </c>
      <c r="J3576" s="41">
        <v>3624493</v>
      </c>
      <c r="K3576" s="41">
        <v>56905.945077028999</v>
      </c>
      <c r="L3576" s="41">
        <v>115915.060805307</v>
      </c>
      <c r="M3576" s="41">
        <v>2.22571898426308</v>
      </c>
      <c r="N3576" s="41">
        <v>214.37261297867201</v>
      </c>
      <c r="O3576" s="41">
        <v>1.5115232123115701</v>
      </c>
    </row>
    <row r="3577" spans="1:15" x14ac:dyDescent="0.35">
      <c r="A3577" s="85" t="s">
        <v>3635</v>
      </c>
      <c r="B3577" s="41">
        <v>14004896.7367396</v>
      </c>
      <c r="C3577" s="41">
        <v>4688055.61837772</v>
      </c>
      <c r="D3577" s="41">
        <v>957887.41714546795</v>
      </c>
      <c r="E3577" s="41">
        <v>2011694.1882467</v>
      </c>
      <c r="F3577" s="41">
        <v>8437240.9199999999</v>
      </c>
      <c r="G3577" s="41">
        <v>13363947.9620558</v>
      </c>
      <c r="H3577" s="41">
        <v>0.113530883641695</v>
      </c>
      <c r="I3577" s="41">
        <v>0.15053142933199701</v>
      </c>
      <c r="J3577" s="41">
        <v>3870294</v>
      </c>
      <c r="K3577" s="41">
        <v>57837.565835955298</v>
      </c>
      <c r="L3577" s="41">
        <v>138654.921546353</v>
      </c>
      <c r="M3577" s="41">
        <v>2.1759610595962902</v>
      </c>
      <c r="N3577" s="41">
        <v>231.05793080954001</v>
      </c>
      <c r="O3577" s="41">
        <v>1.21129186009583</v>
      </c>
    </row>
    <row r="3578" spans="1:15" x14ac:dyDescent="0.35">
      <c r="A3578" s="85" t="s">
        <v>3636</v>
      </c>
      <c r="B3578" s="41">
        <v>12213411.308057601</v>
      </c>
      <c r="C3578" s="41">
        <v>5217750.7493088804</v>
      </c>
      <c r="D3578" s="41">
        <v>1092729.30434794</v>
      </c>
      <c r="E3578" s="41">
        <v>2074261.23696586</v>
      </c>
      <c r="F3578" s="41">
        <v>7431865.7999999998</v>
      </c>
      <c r="G3578" s="41">
        <v>13277724.6786703</v>
      </c>
      <c r="H3578" s="41">
        <v>0.14703297042149699</v>
      </c>
      <c r="I3578" s="41">
        <v>0.156221136313966</v>
      </c>
      <c r="J3578" s="41">
        <v>3231246</v>
      </c>
      <c r="K3578" s="41">
        <v>61961.475937609299</v>
      </c>
      <c r="L3578" s="41">
        <v>111437.879989967</v>
      </c>
      <c r="M3578" s="41">
        <v>2.2980665655290999</v>
      </c>
      <c r="N3578" s="41">
        <v>214.28858129706299</v>
      </c>
      <c r="O3578" s="41">
        <v>1.6147797937108099</v>
      </c>
    </row>
    <row r="3579" spans="1:15" x14ac:dyDescent="0.35">
      <c r="A3579" s="85" t="s">
        <v>3637</v>
      </c>
      <c r="B3579" s="41">
        <v>11824735.6456175</v>
      </c>
      <c r="C3579" s="41">
        <v>4553753.9643632397</v>
      </c>
      <c r="D3579" s="41">
        <v>1073182.0839385199</v>
      </c>
      <c r="E3579" s="41">
        <v>2692413.2270575198</v>
      </c>
      <c r="F3579" s="41">
        <v>7840121.1600000001</v>
      </c>
      <c r="G3579" s="41">
        <v>12456937.613542801</v>
      </c>
      <c r="H3579" s="41">
        <v>0.13688335448358399</v>
      </c>
      <c r="I3579" s="41">
        <v>0.21613765040698399</v>
      </c>
      <c r="J3579" s="41">
        <v>3308068</v>
      </c>
      <c r="K3579" s="41">
        <v>59251.035072026301</v>
      </c>
      <c r="L3579" s="41">
        <v>152973.85256601701</v>
      </c>
      <c r="M3579" s="41">
        <v>2.36571506076442</v>
      </c>
      <c r="N3579" s="41">
        <v>210.243246118934</v>
      </c>
      <c r="O3579" s="41">
        <v>1.3765599632060901</v>
      </c>
    </row>
    <row r="3580" spans="1:15" x14ac:dyDescent="0.35">
      <c r="A3580" s="85" t="s">
        <v>3638</v>
      </c>
      <c r="B3580" s="41">
        <v>11141175.599783899</v>
      </c>
      <c r="C3580" s="41">
        <v>6980778.6081423899</v>
      </c>
      <c r="D3580" s="41">
        <v>1130067.0406635399</v>
      </c>
      <c r="E3580" s="41">
        <v>2204045.7191619501</v>
      </c>
      <c r="F3580" s="41">
        <v>8367661.1200000001</v>
      </c>
      <c r="G3580" s="41">
        <v>13233139.6931848</v>
      </c>
      <c r="H3580" s="41">
        <v>0.13505172167674301</v>
      </c>
      <c r="I3580" s="41">
        <v>0.16655501039538301</v>
      </c>
      <c r="J3580" s="41">
        <v>3786272</v>
      </c>
      <c r="K3580" s="41">
        <v>62446.980761572202</v>
      </c>
      <c r="L3580" s="41">
        <v>144733.84543295301</v>
      </c>
      <c r="M3580" s="41">
        <v>2.2133449770847702</v>
      </c>
      <c r="N3580" s="41">
        <v>211.911010667081</v>
      </c>
      <c r="O3580" s="41">
        <v>1.84370763858022</v>
      </c>
    </row>
    <row r="3581" spans="1:15" x14ac:dyDescent="0.35">
      <c r="A3581" s="85" t="s">
        <v>3639</v>
      </c>
      <c r="B3581" s="41">
        <v>13354920.655446</v>
      </c>
      <c r="C3581" s="41">
        <v>5099235.4899471402</v>
      </c>
      <c r="D3581" s="41">
        <v>952306.27315776504</v>
      </c>
      <c r="E3581" s="41">
        <v>2816035.16519885</v>
      </c>
      <c r="F3581" s="41">
        <v>6992900.5499999998</v>
      </c>
      <c r="G3581" s="41">
        <v>15352236.555636801</v>
      </c>
      <c r="H3581" s="41">
        <v>0.13618186993346601</v>
      </c>
      <c r="I3581" s="41">
        <v>0.183428333389307</v>
      </c>
      <c r="J3581" s="41">
        <v>3411171</v>
      </c>
      <c r="K3581" s="41">
        <v>60425.223582622202</v>
      </c>
      <c r="L3581" s="41">
        <v>122639.521887041</v>
      </c>
      <c r="M3581" s="41">
        <v>2.0514433285704601</v>
      </c>
      <c r="N3581" s="41">
        <v>254.073979075686</v>
      </c>
      <c r="O3581" s="41">
        <v>1.4948636377206399</v>
      </c>
    </row>
    <row r="3582" spans="1:15" x14ac:dyDescent="0.35">
      <c r="A3582" s="85" t="s">
        <v>3640</v>
      </c>
      <c r="B3582" s="41">
        <v>10194382.0229895</v>
      </c>
      <c r="C3582" s="41">
        <v>4806032.9135282496</v>
      </c>
      <c r="D3582" s="41">
        <v>863502.72132595303</v>
      </c>
      <c r="E3582" s="41">
        <v>1762654.7471568601</v>
      </c>
      <c r="F3582" s="41">
        <v>6456025.7400000002</v>
      </c>
      <c r="G3582" s="41">
        <v>11309104.5769783</v>
      </c>
      <c r="H3582" s="41">
        <v>0.13375143720011801</v>
      </c>
      <c r="I3582" s="41">
        <v>0.15586156579938801</v>
      </c>
      <c r="J3582" s="41">
        <v>3030998</v>
      </c>
      <c r="K3582" s="41">
        <v>52301.274462277703</v>
      </c>
      <c r="L3582" s="41">
        <v>138557.91197772301</v>
      </c>
      <c r="M3582" s="41">
        <v>2.1274343536446798</v>
      </c>
      <c r="N3582" s="41">
        <v>216.22700844635199</v>
      </c>
      <c r="O3582" s="41">
        <v>1.5856272137191301</v>
      </c>
    </row>
    <row r="3583" spans="1:15" x14ac:dyDescent="0.35">
      <c r="A3583" s="85" t="s">
        <v>3641</v>
      </c>
      <c r="B3583" s="41">
        <v>14761610.5522105</v>
      </c>
      <c r="C3583" s="41">
        <v>3688648.24994756</v>
      </c>
      <c r="D3583" s="41">
        <v>1070623.63193765</v>
      </c>
      <c r="E3583" s="41">
        <v>3467628.9491412002</v>
      </c>
      <c r="F3583" s="41">
        <v>7440752.7199999997</v>
      </c>
      <c r="G3583" s="41">
        <v>15682340.592506099</v>
      </c>
      <c r="H3583" s="41">
        <v>0.14388646851009099</v>
      </c>
      <c r="I3583" s="41">
        <v>0.221116798776722</v>
      </c>
      <c r="J3583" s="41">
        <v>3207221</v>
      </c>
      <c r="K3583" s="41">
        <v>63978.217169166601</v>
      </c>
      <c r="L3583" s="41">
        <v>134581.92926919999</v>
      </c>
      <c r="M3583" s="41">
        <v>2.3188249881320799</v>
      </c>
      <c r="N3583" s="41">
        <v>245.11535814998999</v>
      </c>
      <c r="O3583" s="41">
        <v>1.1501072891289901</v>
      </c>
    </row>
    <row r="3584" spans="1:15" x14ac:dyDescent="0.35">
      <c r="A3584" s="85" t="s">
        <v>3642</v>
      </c>
      <c r="B3584" s="41">
        <v>10975060.4217664</v>
      </c>
      <c r="C3584" s="41">
        <v>5130768.8167580301</v>
      </c>
      <c r="D3584" s="41">
        <v>1235215.69101167</v>
      </c>
      <c r="E3584" s="41">
        <v>2912746.1383968499</v>
      </c>
      <c r="F3584" s="41">
        <v>8332841.4400000004</v>
      </c>
      <c r="G3584" s="41">
        <v>12074955.728728401</v>
      </c>
      <c r="H3584" s="41">
        <v>0.148234632796717</v>
      </c>
      <c r="I3584" s="41">
        <v>0.24122209669613401</v>
      </c>
      <c r="J3584" s="41">
        <v>3591742</v>
      </c>
      <c r="K3584" s="41">
        <v>53116.419868598001</v>
      </c>
      <c r="L3584" s="41">
        <v>154006.10079546101</v>
      </c>
      <c r="M3584" s="41">
        <v>2.3170496628411201</v>
      </c>
      <c r="N3584" s="41">
        <v>227.32752850191801</v>
      </c>
      <c r="O3584" s="41">
        <v>1.4284903583715201</v>
      </c>
    </row>
    <row r="3585" spans="1:15" x14ac:dyDescent="0.35">
      <c r="A3585" s="85" t="s">
        <v>3643</v>
      </c>
      <c r="B3585" s="41">
        <v>9121572.2863433398</v>
      </c>
      <c r="C3585" s="41">
        <v>5146940.6367504699</v>
      </c>
      <c r="D3585" s="41">
        <v>818724.57890857605</v>
      </c>
      <c r="E3585" s="41">
        <v>2700509.10824659</v>
      </c>
      <c r="F3585" s="41">
        <v>6704267.0800000001</v>
      </c>
      <c r="G3585" s="41">
        <v>11213123.8666448</v>
      </c>
      <c r="H3585" s="41">
        <v>0.122119922899697</v>
      </c>
      <c r="I3585" s="41">
        <v>0.24083468089384699</v>
      </c>
      <c r="J3585" s="41">
        <v>3089524</v>
      </c>
      <c r="K3585" s="41">
        <v>51337.441015680102</v>
      </c>
      <c r="L3585" s="41">
        <v>129644.33639585901</v>
      </c>
      <c r="M3585" s="41">
        <v>2.1673004932632498</v>
      </c>
      <c r="N3585" s="41">
        <v>218.41778777776301</v>
      </c>
      <c r="O3585" s="41">
        <v>1.6659332106662601</v>
      </c>
    </row>
    <row r="3586" spans="1:15" x14ac:dyDescent="0.35">
      <c r="A3586" s="85" t="s">
        <v>3644</v>
      </c>
      <c r="B3586" s="41">
        <v>12539483.920883</v>
      </c>
      <c r="C3586" s="41">
        <v>5040927.6728732102</v>
      </c>
      <c r="D3586" s="41">
        <v>1267610.0049350599</v>
      </c>
      <c r="E3586" s="41">
        <v>1878543.4118861</v>
      </c>
      <c r="F3586" s="41">
        <v>8580488.0199999996</v>
      </c>
      <c r="G3586" s="41">
        <v>12271173.014291501</v>
      </c>
      <c r="H3586" s="41">
        <v>0.147731691015759</v>
      </c>
      <c r="I3586" s="41">
        <v>0.15308588752666799</v>
      </c>
      <c r="J3586" s="41">
        <v>3746938</v>
      </c>
      <c r="K3586" s="41">
        <v>54845.682552478102</v>
      </c>
      <c r="L3586" s="41">
        <v>125096.0237141</v>
      </c>
      <c r="M3586" s="41">
        <v>2.28604196095527</v>
      </c>
      <c r="N3586" s="41">
        <v>223.73745478215201</v>
      </c>
      <c r="O3586" s="41">
        <v>1.34534589920442</v>
      </c>
    </row>
    <row r="3587" spans="1:15" x14ac:dyDescent="0.35">
      <c r="A3587" s="85" t="s">
        <v>3645</v>
      </c>
      <c r="B3587" s="41">
        <v>12382888.7269783</v>
      </c>
      <c r="C3587" s="41">
        <v>3903354.5024441602</v>
      </c>
      <c r="D3587" s="41">
        <v>913371.10393897095</v>
      </c>
      <c r="E3587" s="41">
        <v>2558197.90407302</v>
      </c>
      <c r="F3587" s="41">
        <v>6785797.7599999998</v>
      </c>
      <c r="G3587" s="41">
        <v>13091508.403778501</v>
      </c>
      <c r="H3587" s="41">
        <v>0.13460040163928699</v>
      </c>
      <c r="I3587" s="41">
        <v>0.19540894946335299</v>
      </c>
      <c r="J3587" s="41">
        <v>3200848</v>
      </c>
      <c r="K3587" s="41">
        <v>54948.618693719</v>
      </c>
      <c r="L3587" s="41">
        <v>119493.926344115</v>
      </c>
      <c r="M3587" s="41">
        <v>2.1242124399860001</v>
      </c>
      <c r="N3587" s="41">
        <v>238.253050988658</v>
      </c>
      <c r="O3587" s="41">
        <v>1.2194751211067101</v>
      </c>
    </row>
    <row r="3588" spans="1:15" x14ac:dyDescent="0.35">
      <c r="A3588" s="85" t="s">
        <v>3646</v>
      </c>
      <c r="B3588" s="41">
        <v>12337795.988387501</v>
      </c>
      <c r="C3588" s="41">
        <v>4393213.8924028901</v>
      </c>
      <c r="D3588" s="41">
        <v>1224818.71003895</v>
      </c>
      <c r="E3588" s="41">
        <v>2673597.9147156002</v>
      </c>
      <c r="F3588" s="41">
        <v>8328798.7000000002</v>
      </c>
      <c r="G3588" s="41">
        <v>12421497.7066324</v>
      </c>
      <c r="H3588" s="41">
        <v>0.14705826784347101</v>
      </c>
      <c r="I3588" s="41">
        <v>0.215239577212017</v>
      </c>
      <c r="J3588" s="41">
        <v>3637030</v>
      </c>
      <c r="K3588" s="41">
        <v>57530.905037434299</v>
      </c>
      <c r="L3588" s="41">
        <v>120869.901087525</v>
      </c>
      <c r="M3588" s="41">
        <v>2.28974433000894</v>
      </c>
      <c r="N3588" s="41">
        <v>215.90946212538299</v>
      </c>
      <c r="O3588" s="41">
        <v>1.2079124704505799</v>
      </c>
    </row>
    <row r="3589" spans="1:15" x14ac:dyDescent="0.35">
      <c r="A3589" s="85" t="s">
        <v>3647</v>
      </c>
      <c r="B3589" s="41">
        <v>12670136.6205648</v>
      </c>
      <c r="C3589" s="41">
        <v>4457260.8876670003</v>
      </c>
      <c r="D3589" s="41">
        <v>1007371.6379317</v>
      </c>
      <c r="E3589" s="41">
        <v>2611063.7229814399</v>
      </c>
      <c r="F3589" s="41">
        <v>8922751.4199999999</v>
      </c>
      <c r="G3589" s="41">
        <v>11947563.4506715</v>
      </c>
      <c r="H3589" s="41">
        <v>0.112899215781549</v>
      </c>
      <c r="I3589" s="41">
        <v>0.21854361634168001</v>
      </c>
      <c r="J3589" s="41">
        <v>3896398</v>
      </c>
      <c r="K3589" s="41">
        <v>54120.146089289403</v>
      </c>
      <c r="L3589" s="41">
        <v>124482.001526601</v>
      </c>
      <c r="M3589" s="41">
        <v>2.2875781746786701</v>
      </c>
      <c r="N3589" s="41">
        <v>220.76475725467799</v>
      </c>
      <c r="O3589" s="41">
        <v>1.1439439419861599</v>
      </c>
    </row>
    <row r="3590" spans="1:15" x14ac:dyDescent="0.35">
      <c r="A3590" s="85" t="s">
        <v>3648</v>
      </c>
      <c r="B3590" s="41">
        <v>10867490.683212001</v>
      </c>
      <c r="C3590" s="41">
        <v>4412485.9838383896</v>
      </c>
      <c r="D3590" s="41">
        <v>968175.07649715699</v>
      </c>
      <c r="E3590" s="41">
        <v>3068079.6723904898</v>
      </c>
      <c r="F3590" s="41">
        <v>7106314.6200000001</v>
      </c>
      <c r="G3590" s="41">
        <v>12341350.450649699</v>
      </c>
      <c r="H3590" s="41">
        <v>0.136241515928992</v>
      </c>
      <c r="I3590" s="41">
        <v>0.24860161654585999</v>
      </c>
      <c r="J3590" s="41">
        <v>3144387</v>
      </c>
      <c r="K3590" s="41">
        <v>51411.582797957402</v>
      </c>
      <c r="L3590" s="41">
        <v>131433.65471162801</v>
      </c>
      <c r="M3590" s="41">
        <v>2.2619669209780802</v>
      </c>
      <c r="N3590" s="41">
        <v>240.05281218801599</v>
      </c>
      <c r="O3590" s="41">
        <v>1.40328972987053</v>
      </c>
    </row>
    <row r="3591" spans="1:15" x14ac:dyDescent="0.35">
      <c r="A3591" s="85" t="s">
        <v>3649</v>
      </c>
      <c r="B3591" s="41">
        <v>12996492.467653301</v>
      </c>
      <c r="C3591" s="41">
        <v>4291907.9929882903</v>
      </c>
      <c r="D3591" s="41">
        <v>1052980.37775416</v>
      </c>
      <c r="E3591" s="41">
        <v>1966064.90779073</v>
      </c>
      <c r="F3591" s="41">
        <v>7945168.4400000004</v>
      </c>
      <c r="G3591" s="41">
        <v>12513900.9605758</v>
      </c>
      <c r="H3591" s="41">
        <v>0.13253090676503801</v>
      </c>
      <c r="I3591" s="41">
        <v>0.15711047370317899</v>
      </c>
      <c r="J3591" s="41">
        <v>3484723</v>
      </c>
      <c r="K3591" s="41">
        <v>55056.979896061603</v>
      </c>
      <c r="L3591" s="41">
        <v>151623.65438931601</v>
      </c>
      <c r="M3591" s="41">
        <v>2.27865447441178</v>
      </c>
      <c r="N3591" s="41">
        <v>227.29499525682101</v>
      </c>
      <c r="O3591" s="41">
        <v>1.2316353388743599</v>
      </c>
    </row>
    <row r="3592" spans="1:15" x14ac:dyDescent="0.35">
      <c r="A3592" s="85" t="s">
        <v>3650</v>
      </c>
      <c r="B3592" s="41">
        <v>9543455.7414150797</v>
      </c>
      <c r="C3592" s="41">
        <v>6576405.8499834696</v>
      </c>
      <c r="D3592" s="41">
        <v>973763.54974018806</v>
      </c>
      <c r="E3592" s="41">
        <v>1822953.4974745801</v>
      </c>
      <c r="F3592" s="41">
        <v>7458422.8799999999</v>
      </c>
      <c r="G3592" s="41">
        <v>11583166.5982852</v>
      </c>
      <c r="H3592" s="41">
        <v>0.13055890841901299</v>
      </c>
      <c r="I3592" s="41">
        <v>0.15737954574049401</v>
      </c>
      <c r="J3592" s="41">
        <v>3518124</v>
      </c>
      <c r="K3592" s="41">
        <v>53600.9560309355</v>
      </c>
      <c r="L3592" s="41">
        <v>125010.839671836</v>
      </c>
      <c r="M3592" s="41">
        <v>2.1220141068092602</v>
      </c>
      <c r="N3592" s="41">
        <v>216.10262010887899</v>
      </c>
      <c r="O3592" s="41">
        <v>1.86929336486817</v>
      </c>
    </row>
    <row r="3593" spans="1:15" x14ac:dyDescent="0.35">
      <c r="A3593" s="85" t="s">
        <v>3651</v>
      </c>
      <c r="B3593" s="41">
        <v>14484202.188233599</v>
      </c>
      <c r="C3593" s="41">
        <v>5899891.6449150601</v>
      </c>
      <c r="D3593" s="41">
        <v>1141887.2690385201</v>
      </c>
      <c r="E3593" s="41">
        <v>3212146.6036354699</v>
      </c>
      <c r="F3593" s="41">
        <v>9668621.1999999993</v>
      </c>
      <c r="G3593" s="41">
        <v>15190877.348724</v>
      </c>
      <c r="H3593" s="41">
        <v>0.118102389722179</v>
      </c>
      <c r="I3593" s="41">
        <v>0.21145234273814201</v>
      </c>
      <c r="J3593" s="41">
        <v>3946376</v>
      </c>
      <c r="K3593" s="41">
        <v>64669.550228710097</v>
      </c>
      <c r="L3593" s="41">
        <v>121370.842901297</v>
      </c>
      <c r="M3593" s="41">
        <v>2.4507433107856098</v>
      </c>
      <c r="N3593" s="41">
        <v>234.89742117083199</v>
      </c>
      <c r="O3593" s="41">
        <v>1.4950150834373299</v>
      </c>
    </row>
    <row r="3594" spans="1:15" x14ac:dyDescent="0.35">
      <c r="A3594" s="85" t="s">
        <v>3652</v>
      </c>
      <c r="B3594" s="41">
        <v>11844658.867386401</v>
      </c>
      <c r="C3594" s="41">
        <v>6245876.2235668404</v>
      </c>
      <c r="D3594" s="41">
        <v>780454.57524903701</v>
      </c>
      <c r="E3594" s="41">
        <v>2357771.0462554698</v>
      </c>
      <c r="F3594" s="41">
        <v>7430458.7800000003</v>
      </c>
      <c r="G3594" s="41">
        <v>13983520.3599848</v>
      </c>
      <c r="H3594" s="41">
        <v>0.105034507068356</v>
      </c>
      <c r="I3594" s="41">
        <v>0.16861069212603</v>
      </c>
      <c r="J3594" s="41">
        <v>3472177</v>
      </c>
      <c r="K3594" s="41">
        <v>64559.189104269797</v>
      </c>
      <c r="L3594" s="41">
        <v>185218.427527102</v>
      </c>
      <c r="M3594" s="41">
        <v>2.1363406865503398</v>
      </c>
      <c r="N3594" s="41">
        <v>216.60227707982401</v>
      </c>
      <c r="O3594" s="41">
        <v>1.7988357804244599</v>
      </c>
    </row>
    <row r="3595" spans="1:15" x14ac:dyDescent="0.35">
      <c r="A3595" s="85" t="s">
        <v>3653</v>
      </c>
      <c r="B3595" s="41">
        <v>12751318.4244639</v>
      </c>
      <c r="C3595" s="41">
        <v>5700966.2034350103</v>
      </c>
      <c r="D3595" s="41">
        <v>793402.03997143102</v>
      </c>
      <c r="E3595" s="41">
        <v>3132620.4565893402</v>
      </c>
      <c r="F3595" s="41">
        <v>7650972.7999999998</v>
      </c>
      <c r="G3595" s="41">
        <v>14876883.8879632</v>
      </c>
      <c r="H3595" s="41">
        <v>0.103699498182954</v>
      </c>
      <c r="I3595" s="41">
        <v>0.21056966500383301</v>
      </c>
      <c r="J3595" s="41">
        <v>3558592</v>
      </c>
      <c r="K3595" s="41">
        <v>62439.704054239999</v>
      </c>
      <c r="L3595" s="41">
        <v>149549.56350352001</v>
      </c>
      <c r="M3595" s="41">
        <v>2.1500487304338902</v>
      </c>
      <c r="N3595" s="41">
        <v>238.25899129182201</v>
      </c>
      <c r="O3595" s="41">
        <v>1.60202861228121</v>
      </c>
    </row>
    <row r="3596" spans="1:15" x14ac:dyDescent="0.35">
      <c r="A3596" s="85" t="s">
        <v>3654</v>
      </c>
      <c r="B3596" s="41">
        <v>11191438.216561699</v>
      </c>
      <c r="C3596" s="41">
        <v>4359461.1975496402</v>
      </c>
      <c r="D3596" s="41">
        <v>907206.45778903703</v>
      </c>
      <c r="E3596" s="41">
        <v>2894771.7624109499</v>
      </c>
      <c r="F3596" s="41">
        <v>7222891.54</v>
      </c>
      <c r="G3596" s="41">
        <v>12296989.669284901</v>
      </c>
      <c r="H3596" s="41">
        <v>0.12560156175196199</v>
      </c>
      <c r="I3596" s="41">
        <v>0.23540491130454699</v>
      </c>
      <c r="J3596" s="41">
        <v>3313253</v>
      </c>
      <c r="K3596" s="41">
        <v>55564.545973001303</v>
      </c>
      <c r="L3596" s="41">
        <v>167003.574973629</v>
      </c>
      <c r="M3596" s="41">
        <v>2.1761736322723402</v>
      </c>
      <c r="N3596" s="41">
        <v>221.313028834699</v>
      </c>
      <c r="O3596" s="41">
        <v>1.31576465713594</v>
      </c>
    </row>
    <row r="3597" spans="1:15" x14ac:dyDescent="0.35">
      <c r="A3597" s="85" t="s">
        <v>3655</v>
      </c>
      <c r="B3597" s="41">
        <v>12439759.3984382</v>
      </c>
      <c r="C3597" s="41">
        <v>4963313.1829709196</v>
      </c>
      <c r="D3597" s="41">
        <v>776471.62469362305</v>
      </c>
      <c r="E3597" s="41">
        <v>2820680.9635503902</v>
      </c>
      <c r="F3597" s="41">
        <v>7207866.7800000003</v>
      </c>
      <c r="G3597" s="41">
        <v>13966498.5809162</v>
      </c>
      <c r="H3597" s="41">
        <v>0.10772557934174599</v>
      </c>
      <c r="I3597" s="41">
        <v>0.20196049476599301</v>
      </c>
      <c r="J3597" s="41">
        <v>3041294</v>
      </c>
      <c r="K3597" s="41">
        <v>63990.188678256302</v>
      </c>
      <c r="L3597" s="41">
        <v>174140.19126307999</v>
      </c>
      <c r="M3597" s="41">
        <v>2.3704269728637501</v>
      </c>
      <c r="N3597" s="41">
        <v>218.26434221253399</v>
      </c>
      <c r="O3597" s="41">
        <v>1.6319741475079099</v>
      </c>
    </row>
    <row r="3598" spans="1:15" x14ac:dyDescent="0.35">
      <c r="A3598" s="85" t="s">
        <v>3656</v>
      </c>
      <c r="B3598" s="41">
        <v>11728679.4802562</v>
      </c>
      <c r="C3598" s="41">
        <v>3648481.6261180099</v>
      </c>
      <c r="D3598" s="41">
        <v>921133.90207612596</v>
      </c>
      <c r="E3598" s="41">
        <v>2624195.0124734999</v>
      </c>
      <c r="F3598" s="41">
        <v>6544658.6399999997</v>
      </c>
      <c r="G3598" s="41">
        <v>12498642.3261065</v>
      </c>
      <c r="H3598" s="41">
        <v>0.140745904827838</v>
      </c>
      <c r="I3598" s="41">
        <v>0.20995840540153801</v>
      </c>
      <c r="J3598" s="41">
        <v>3208166</v>
      </c>
      <c r="K3598" s="41">
        <v>54833.036439881202</v>
      </c>
      <c r="L3598" s="41">
        <v>120810.945182711</v>
      </c>
      <c r="M3598" s="41">
        <v>2.0441538361698002</v>
      </c>
      <c r="N3598" s="41">
        <v>227.93878830623899</v>
      </c>
      <c r="O3598" s="41">
        <v>1.1372483924204699</v>
      </c>
    </row>
    <row r="3599" spans="1:15" x14ac:dyDescent="0.35">
      <c r="A3599" s="85" t="s">
        <v>3657</v>
      </c>
      <c r="B3599" s="41">
        <v>14209670.153919401</v>
      </c>
      <c r="C3599" s="41">
        <v>4361294.4318423597</v>
      </c>
      <c r="D3599" s="41">
        <v>1142452.7465683499</v>
      </c>
      <c r="E3599" s="41">
        <v>2091869.5015207201</v>
      </c>
      <c r="F3599" s="41">
        <v>8068617.3899999997</v>
      </c>
      <c r="G3599" s="41">
        <v>13880471.5754684</v>
      </c>
      <c r="H3599" s="41">
        <v>0.14159213299471499</v>
      </c>
      <c r="I3599" s="41">
        <v>0.150705938926295</v>
      </c>
      <c r="J3599" s="41">
        <v>3554457</v>
      </c>
      <c r="K3599" s="41">
        <v>64473.368830268002</v>
      </c>
      <c r="L3599" s="41">
        <v>143802.13161752501</v>
      </c>
      <c r="M3599" s="41">
        <v>2.2664847653186899</v>
      </c>
      <c r="N3599" s="41">
        <v>215.29449526013499</v>
      </c>
      <c r="O3599" s="41">
        <v>1.2269931614990299</v>
      </c>
    </row>
    <row r="3600" spans="1:15" x14ac:dyDescent="0.35">
      <c r="A3600" s="85" t="s">
        <v>3658</v>
      </c>
      <c r="B3600" s="41">
        <v>11195203.640868001</v>
      </c>
      <c r="C3600" s="41">
        <v>4293267.3633367</v>
      </c>
      <c r="D3600" s="41">
        <v>1029449.39888139</v>
      </c>
      <c r="E3600" s="41">
        <v>2685856.3867734</v>
      </c>
      <c r="F3600" s="41">
        <v>7238663.2800000003</v>
      </c>
      <c r="G3600" s="41">
        <v>12077878.095006701</v>
      </c>
      <c r="H3600" s="41">
        <v>0.14221540069776401</v>
      </c>
      <c r="I3600" s="41">
        <v>0.222378166565848</v>
      </c>
      <c r="J3600" s="41">
        <v>3351233</v>
      </c>
      <c r="K3600" s="41">
        <v>51816.371766299198</v>
      </c>
      <c r="L3600" s="41">
        <v>112764.585147159</v>
      </c>
      <c r="M3600" s="41">
        <v>2.1568760390168502</v>
      </c>
      <c r="N3600" s="41">
        <v>233.08589133088401</v>
      </c>
      <c r="O3600" s="41">
        <v>1.2811008256772101</v>
      </c>
    </row>
    <row r="3601" spans="1:15" x14ac:dyDescent="0.35">
      <c r="A3601" s="85" t="s">
        <v>3659</v>
      </c>
      <c r="B3601" s="41">
        <v>13765442.519137301</v>
      </c>
      <c r="C3601" s="41">
        <v>4970102.6511366097</v>
      </c>
      <c r="D3601" s="41">
        <v>1133251.55838072</v>
      </c>
      <c r="E3601" s="41">
        <v>3289469.7194626899</v>
      </c>
      <c r="F3601" s="41">
        <v>8923933.0600000005</v>
      </c>
      <c r="G3601" s="41">
        <v>14363499.3736417</v>
      </c>
      <c r="H3601" s="41">
        <v>0.12699014557385399</v>
      </c>
      <c r="I3601" s="41">
        <v>0.229015898834456</v>
      </c>
      <c r="J3601" s="41">
        <v>3896914</v>
      </c>
      <c r="K3601" s="41">
        <v>64203.018834443297</v>
      </c>
      <c r="L3601" s="41">
        <v>129165.98552429301</v>
      </c>
      <c r="M3601" s="41">
        <v>2.2943977452428701</v>
      </c>
      <c r="N3601" s="41">
        <v>223.71804374622499</v>
      </c>
      <c r="O3601" s="41">
        <v>1.275394491933</v>
      </c>
    </row>
    <row r="3602" spans="1:15" x14ac:dyDescent="0.35">
      <c r="A3602" s="85" t="s">
        <v>3660</v>
      </c>
      <c r="B3602" s="41">
        <v>9882557.9771521091</v>
      </c>
      <c r="C3602" s="41">
        <v>6776676.2774291504</v>
      </c>
      <c r="D3602" s="41">
        <v>874948.18365291902</v>
      </c>
      <c r="E3602" s="41">
        <v>3210196.47032313</v>
      </c>
      <c r="F3602" s="41">
        <v>7624688.5800000001</v>
      </c>
      <c r="G3602" s="41">
        <v>13256357.437662899</v>
      </c>
      <c r="H3602" s="41">
        <v>0.114751989471145</v>
      </c>
      <c r="I3602" s="41">
        <v>0.242162787584664</v>
      </c>
      <c r="J3602" s="41">
        <v>3579666</v>
      </c>
      <c r="K3602" s="41">
        <v>61451.684765728001</v>
      </c>
      <c r="L3602" s="41">
        <v>136667.10910554201</v>
      </c>
      <c r="M3602" s="41">
        <v>2.1318913590842499</v>
      </c>
      <c r="N3602" s="41">
        <v>215.718067171211</v>
      </c>
      <c r="O3602" s="41">
        <v>1.8931029535797901</v>
      </c>
    </row>
    <row r="3603" spans="1:15" x14ac:dyDescent="0.35">
      <c r="A3603" s="85" t="s">
        <v>3661</v>
      </c>
      <c r="B3603" s="41">
        <v>11493886.446122</v>
      </c>
      <c r="C3603" s="41">
        <v>4866777.7938373704</v>
      </c>
      <c r="D3603" s="41">
        <v>989300.73588106502</v>
      </c>
      <c r="E3603" s="41">
        <v>2174875.3130212901</v>
      </c>
      <c r="F3603" s="41">
        <v>7356481.5599999996</v>
      </c>
      <c r="G3603" s="41">
        <v>12283016.826729801</v>
      </c>
      <c r="H3603" s="41">
        <v>0.13448014894243299</v>
      </c>
      <c r="I3603" s="41">
        <v>0.177063610976126</v>
      </c>
      <c r="J3603" s="41">
        <v>3359124</v>
      </c>
      <c r="K3603" s="41">
        <v>59513.623851590601</v>
      </c>
      <c r="L3603" s="41">
        <v>114658.09786805901</v>
      </c>
      <c r="M3603" s="41">
        <v>2.1919850159593799</v>
      </c>
      <c r="N3603" s="41">
        <v>206.38645823559801</v>
      </c>
      <c r="O3603" s="41">
        <v>1.44882350095959</v>
      </c>
    </row>
    <row r="3604" spans="1:15" x14ac:dyDescent="0.35">
      <c r="A3604" s="85" t="s">
        <v>3662</v>
      </c>
      <c r="B3604" s="41">
        <v>10362503.4831692</v>
      </c>
      <c r="C3604" s="41">
        <v>4812163.7082533902</v>
      </c>
      <c r="D3604" s="41">
        <v>819629.74153398594</v>
      </c>
      <c r="E3604" s="41">
        <v>2377220.0248793899</v>
      </c>
      <c r="F3604" s="41">
        <v>6602847.79</v>
      </c>
      <c r="G3604" s="41">
        <v>11898368.1015823</v>
      </c>
      <c r="H3604" s="41">
        <v>0.12413276325638101</v>
      </c>
      <c r="I3604" s="41">
        <v>0.19979378723064101</v>
      </c>
      <c r="J3604" s="41">
        <v>3042787</v>
      </c>
      <c r="K3604" s="41">
        <v>53377.453239344701</v>
      </c>
      <c r="L3604" s="41">
        <v>129698.93374641601</v>
      </c>
      <c r="M3604" s="41">
        <v>2.1745703744195701</v>
      </c>
      <c r="N3604" s="41">
        <v>222.90925934637301</v>
      </c>
      <c r="O3604" s="41">
        <v>1.5814987076825899</v>
      </c>
    </row>
    <row r="3605" spans="1:15" x14ac:dyDescent="0.35">
      <c r="A3605" s="85" t="s">
        <v>3663</v>
      </c>
      <c r="B3605" s="41">
        <v>11560867.5201819</v>
      </c>
      <c r="C3605" s="41">
        <v>5672895.1330685504</v>
      </c>
      <c r="D3605" s="41">
        <v>790382.89325868303</v>
      </c>
      <c r="E3605" s="41">
        <v>3609170.5376271699</v>
      </c>
      <c r="F3605" s="41">
        <v>6574365</v>
      </c>
      <c r="G3605" s="41">
        <v>15207234.233065899</v>
      </c>
      <c r="H3605" s="41">
        <v>0.120221936758711</v>
      </c>
      <c r="I3605" s="41">
        <v>0.23733247494666501</v>
      </c>
      <c r="J3605" s="41">
        <v>3130650</v>
      </c>
      <c r="K3605" s="41">
        <v>64407.412786692097</v>
      </c>
      <c r="L3605" s="41">
        <v>148283.148929563</v>
      </c>
      <c r="M3605" s="41">
        <v>2.1028044087754001</v>
      </c>
      <c r="N3605" s="41">
        <v>236.10801964321999</v>
      </c>
      <c r="O3605" s="41">
        <v>1.8120502557196001</v>
      </c>
    </row>
    <row r="3606" spans="1:15" x14ac:dyDescent="0.35">
      <c r="A3606" s="85" t="s">
        <v>3664</v>
      </c>
      <c r="B3606" s="41">
        <v>9717751.6313152406</v>
      </c>
      <c r="C3606" s="41">
        <v>5954351.37852157</v>
      </c>
      <c r="D3606" s="41">
        <v>947903.65414101502</v>
      </c>
      <c r="E3606" s="41">
        <v>2609671.91943258</v>
      </c>
      <c r="F3606" s="41">
        <v>7107502.25</v>
      </c>
      <c r="G3606" s="41">
        <v>12264703.2497169</v>
      </c>
      <c r="H3606" s="41">
        <v>0.13336663440957999</v>
      </c>
      <c r="I3606" s="41">
        <v>0.21277905109467901</v>
      </c>
      <c r="J3606" s="41">
        <v>3305815</v>
      </c>
      <c r="K3606" s="41">
        <v>51765.092009103399</v>
      </c>
      <c r="L3606" s="41">
        <v>142526.91630647401</v>
      </c>
      <c r="M3606" s="41">
        <v>2.1456747766401398</v>
      </c>
      <c r="N3606" s="41">
        <v>236.92589915690201</v>
      </c>
      <c r="O3606" s="41">
        <v>1.80117501388359</v>
      </c>
    </row>
    <row r="3607" spans="1:15" x14ac:dyDescent="0.35">
      <c r="A3607" s="85" t="s">
        <v>3665</v>
      </c>
      <c r="B3607" s="41">
        <v>11621888.4101905</v>
      </c>
      <c r="C3607" s="41">
        <v>6369745.8480595397</v>
      </c>
      <c r="D3607" s="41">
        <v>901271.565140386</v>
      </c>
      <c r="E3607" s="41">
        <v>2565912.7023675302</v>
      </c>
      <c r="F3607" s="41">
        <v>8858521.2799999993</v>
      </c>
      <c r="G3607" s="41">
        <v>12721055.8745369</v>
      </c>
      <c r="H3607" s="41">
        <v>0.101740633301316</v>
      </c>
      <c r="I3607" s="41">
        <v>0.201705953316626</v>
      </c>
      <c r="J3607" s="41">
        <v>3954697</v>
      </c>
      <c r="K3607" s="41">
        <v>55079.043447076801</v>
      </c>
      <c r="L3607" s="41">
        <v>120758.628778881</v>
      </c>
      <c r="M3607" s="41">
        <v>2.2363541269588501</v>
      </c>
      <c r="N3607" s="41">
        <v>230.95578167136799</v>
      </c>
      <c r="O3607" s="41">
        <v>1.61067860522805</v>
      </c>
    </row>
    <row r="3608" spans="1:15" x14ac:dyDescent="0.35">
      <c r="A3608" s="85" t="s">
        <v>3666</v>
      </c>
      <c r="B3608" s="41">
        <v>9601157.8897933103</v>
      </c>
      <c r="C3608" s="41">
        <v>5896112.0581722297</v>
      </c>
      <c r="D3608" s="41">
        <v>721220.10041473305</v>
      </c>
      <c r="E3608" s="41">
        <v>2852937.0297957398</v>
      </c>
      <c r="F3608" s="41">
        <v>7011778.4800000004</v>
      </c>
      <c r="G3608" s="41">
        <v>12206836.6929227</v>
      </c>
      <c r="H3608" s="41">
        <v>0.10285836930985499</v>
      </c>
      <c r="I3608" s="41">
        <v>0.233716326478737</v>
      </c>
      <c r="J3608" s="41">
        <v>3276532</v>
      </c>
      <c r="K3608" s="41">
        <v>58813.9566028556</v>
      </c>
      <c r="L3608" s="41">
        <v>147188.09474665401</v>
      </c>
      <c r="M3608" s="41">
        <v>2.1385654151948201</v>
      </c>
      <c r="N3608" s="41">
        <v>207.55491481553801</v>
      </c>
      <c r="O3608" s="41">
        <v>1.79949777941196</v>
      </c>
    </row>
    <row r="3609" spans="1:15" x14ac:dyDescent="0.35">
      <c r="A3609" s="85" t="s">
        <v>3667</v>
      </c>
      <c r="B3609" s="41">
        <v>10513816.9196257</v>
      </c>
      <c r="C3609" s="41">
        <v>4490851.9293245403</v>
      </c>
      <c r="D3609" s="41">
        <v>863735.78326505504</v>
      </c>
      <c r="E3609" s="41">
        <v>2905491.4734133398</v>
      </c>
      <c r="F3609" s="41">
        <v>7183194.7199999997</v>
      </c>
      <c r="G3609" s="41">
        <v>11767593.924932601</v>
      </c>
      <c r="H3609" s="41">
        <v>0.120243960651683</v>
      </c>
      <c r="I3609" s="41">
        <v>0.246906163821419</v>
      </c>
      <c r="J3609" s="41">
        <v>3453459</v>
      </c>
      <c r="K3609" s="41">
        <v>56108.300791172398</v>
      </c>
      <c r="L3609" s="41">
        <v>176892.53930395501</v>
      </c>
      <c r="M3609" s="41">
        <v>2.0837992560443399</v>
      </c>
      <c r="N3609" s="41">
        <v>209.730747930387</v>
      </c>
      <c r="O3609" s="41">
        <v>1.3003924266436999</v>
      </c>
    </row>
    <row r="3610" spans="1:15" x14ac:dyDescent="0.35">
      <c r="A3610" s="85" t="s">
        <v>3668</v>
      </c>
      <c r="B3610" s="41">
        <v>12371572.974662799</v>
      </c>
      <c r="C3610" s="41">
        <v>5174901.5821612403</v>
      </c>
      <c r="D3610" s="41">
        <v>824657.47921714105</v>
      </c>
      <c r="E3610" s="41">
        <v>3190539.87896128</v>
      </c>
      <c r="F3610" s="41">
        <v>6284027.9400000004</v>
      </c>
      <c r="G3610" s="41">
        <v>15396836.7010669</v>
      </c>
      <c r="H3610" s="41">
        <v>0.131230714931726</v>
      </c>
      <c r="I3610" s="41">
        <v>0.20722047917415401</v>
      </c>
      <c r="J3610" s="41">
        <v>3050499</v>
      </c>
      <c r="K3610" s="41">
        <v>64646.4151701175</v>
      </c>
      <c r="L3610" s="41">
        <v>119192.72606444699</v>
      </c>
      <c r="M3610" s="41">
        <v>2.06269410065318</v>
      </c>
      <c r="N3610" s="41">
        <v>238.169305196056</v>
      </c>
      <c r="O3610" s="41">
        <v>1.69641149928626</v>
      </c>
    </row>
    <row r="3611" spans="1:15" x14ac:dyDescent="0.35">
      <c r="A3611" s="85" t="s">
        <v>3669</v>
      </c>
      <c r="B3611" s="41">
        <v>11452641.3290812</v>
      </c>
      <c r="C3611" s="41">
        <v>5702583.0991737498</v>
      </c>
      <c r="D3611" s="41">
        <v>770202.17954545002</v>
      </c>
      <c r="E3611" s="41">
        <v>3372084.8296346599</v>
      </c>
      <c r="F3611" s="41">
        <v>7234031.8799999999</v>
      </c>
      <c r="G3611" s="41">
        <v>14186304.116031099</v>
      </c>
      <c r="H3611" s="41">
        <v>0.106469281905549</v>
      </c>
      <c r="I3611" s="41">
        <v>0.23770002405517701</v>
      </c>
      <c r="J3611" s="41">
        <v>3172821</v>
      </c>
      <c r="K3611" s="41">
        <v>58757.058134655003</v>
      </c>
      <c r="L3611" s="41">
        <v>122824.55859610499</v>
      </c>
      <c r="M3611" s="41">
        <v>2.2772736942975298</v>
      </c>
      <c r="N3611" s="41">
        <v>241.437407579508</v>
      </c>
      <c r="O3611" s="41">
        <v>1.7973226662247099</v>
      </c>
    </row>
    <row r="3612" spans="1:15" x14ac:dyDescent="0.35">
      <c r="A3612" s="85" t="s">
        <v>3670</v>
      </c>
      <c r="B3612" s="41">
        <v>13030567.326498101</v>
      </c>
      <c r="C3612" s="41">
        <v>6851634.8696236797</v>
      </c>
      <c r="D3612" s="41">
        <v>951350.49573593005</v>
      </c>
      <c r="E3612" s="41">
        <v>3445602.1427000398</v>
      </c>
      <c r="F3612" s="41">
        <v>9210251.3399999999</v>
      </c>
      <c r="G3612" s="41">
        <v>15242403.747378901</v>
      </c>
      <c r="H3612" s="41">
        <v>0.103292566143578</v>
      </c>
      <c r="I3612" s="41">
        <v>0.226053724845896</v>
      </c>
      <c r="J3612" s="41">
        <v>3886182</v>
      </c>
      <c r="K3612" s="41">
        <v>62692.4022020271</v>
      </c>
      <c r="L3612" s="41">
        <v>173500.25282107</v>
      </c>
      <c r="M3612" s="41">
        <v>2.3721988438846102</v>
      </c>
      <c r="N3612" s="41">
        <v>243.132405445046</v>
      </c>
      <c r="O3612" s="41">
        <v>1.7630761682349601</v>
      </c>
    </row>
    <row r="3613" spans="1:15" x14ac:dyDescent="0.35">
      <c r="A3613" s="85" t="s">
        <v>3671</v>
      </c>
      <c r="B3613" s="41">
        <v>8751973.2773319092</v>
      </c>
      <c r="C3613" s="41">
        <v>5778241.3179820599</v>
      </c>
      <c r="D3613" s="41">
        <v>916772.95816993096</v>
      </c>
      <c r="E3613" s="41">
        <v>2546534.0461974801</v>
      </c>
      <c r="F3613" s="41">
        <v>6920458.5999999996</v>
      </c>
      <c r="G3613" s="41">
        <v>11251129.403429599</v>
      </c>
      <c r="H3613" s="41">
        <v>0.132472862155397</v>
      </c>
      <c r="I3613" s="41">
        <v>0.22633585970678199</v>
      </c>
      <c r="J3613" s="41">
        <v>3145663</v>
      </c>
      <c r="K3613" s="41">
        <v>55252.808542108498</v>
      </c>
      <c r="L3613" s="41">
        <v>178066.40374818601</v>
      </c>
      <c r="M3613" s="41">
        <v>2.1984948074803001</v>
      </c>
      <c r="N3613" s="41">
        <v>203.62883211397201</v>
      </c>
      <c r="O3613" s="41">
        <v>1.83689140190226</v>
      </c>
    </row>
    <row r="3614" spans="1:15" x14ac:dyDescent="0.35">
      <c r="A3614" s="85" t="s">
        <v>3672</v>
      </c>
      <c r="B3614" s="41">
        <v>13855312.1220048</v>
      </c>
      <c r="C3614" s="41">
        <v>4644907.72340638</v>
      </c>
      <c r="D3614" s="41">
        <v>1111980.0951043901</v>
      </c>
      <c r="E3614" s="41">
        <v>2058120.7271732499</v>
      </c>
      <c r="F3614" s="41">
        <v>8611490.3000000007</v>
      </c>
      <c r="G3614" s="41">
        <v>13243206.5197662</v>
      </c>
      <c r="H3614" s="41">
        <v>0.129127486226674</v>
      </c>
      <c r="I3614" s="41">
        <v>0.155409547083736</v>
      </c>
      <c r="J3614" s="41">
        <v>3514894</v>
      </c>
      <c r="K3614" s="41">
        <v>60913.511428941703</v>
      </c>
      <c r="L3614" s="41">
        <v>184376.15207740999</v>
      </c>
      <c r="M3614" s="41">
        <v>2.44694006600248</v>
      </c>
      <c r="N3614" s="41">
        <v>217.407324510124</v>
      </c>
      <c r="O3614" s="41">
        <v>1.32149297344568</v>
      </c>
    </row>
    <row r="3615" spans="1:15" x14ac:dyDescent="0.35">
      <c r="A3615" s="85" t="s">
        <v>3673</v>
      </c>
      <c r="B3615" s="41">
        <v>12144750.6261697</v>
      </c>
      <c r="C3615" s="41">
        <v>4269570.4877386503</v>
      </c>
      <c r="D3615" s="41">
        <v>855859.35975739197</v>
      </c>
      <c r="E3615" s="41">
        <v>3263802.9196634898</v>
      </c>
      <c r="F3615" s="41">
        <v>7569857.25</v>
      </c>
      <c r="G3615" s="41">
        <v>13074737.286269501</v>
      </c>
      <c r="H3615" s="41">
        <v>0.113061492640088</v>
      </c>
      <c r="I3615" s="41">
        <v>0.249626653920685</v>
      </c>
      <c r="J3615" s="41">
        <v>3364381</v>
      </c>
      <c r="K3615" s="41">
        <v>56970.532837775798</v>
      </c>
      <c r="L3615" s="41">
        <v>110611.142940312</v>
      </c>
      <c r="M3615" s="41">
        <v>2.2504582382470999</v>
      </c>
      <c r="N3615" s="41">
        <v>229.49690445322901</v>
      </c>
      <c r="O3615" s="41">
        <v>1.2690508262110201</v>
      </c>
    </row>
    <row r="3616" spans="1:15" x14ac:dyDescent="0.35">
      <c r="A3616" s="85" t="s">
        <v>3674</v>
      </c>
      <c r="B3616" s="41">
        <v>12768305.633111199</v>
      </c>
      <c r="C3616" s="41">
        <v>4746500.8287350796</v>
      </c>
      <c r="D3616" s="41">
        <v>882971.71521806903</v>
      </c>
      <c r="E3616" s="41">
        <v>2889916.0348913502</v>
      </c>
      <c r="F3616" s="41">
        <v>8162268.0800000001</v>
      </c>
      <c r="G3616" s="41">
        <v>13314129.1113215</v>
      </c>
      <c r="H3616" s="41">
        <v>0.10817725006871701</v>
      </c>
      <c r="I3616" s="41">
        <v>0.21705633246668399</v>
      </c>
      <c r="J3616" s="41">
        <v>3518219</v>
      </c>
      <c r="K3616" s="41">
        <v>61865.754896712402</v>
      </c>
      <c r="L3616" s="41">
        <v>188702.97936577699</v>
      </c>
      <c r="M3616" s="41">
        <v>2.3161861292460499</v>
      </c>
      <c r="N3616" s="41">
        <v>215.20936699142001</v>
      </c>
      <c r="O3616" s="41">
        <v>1.3491203443376001</v>
      </c>
    </row>
    <row r="3617" spans="1:15" x14ac:dyDescent="0.35">
      <c r="A3617" s="85" t="s">
        <v>3675</v>
      </c>
      <c r="B3617" s="41">
        <v>13876550.1528921</v>
      </c>
      <c r="C3617" s="41">
        <v>4361408.1669998197</v>
      </c>
      <c r="D3617" s="41">
        <v>1171755.46677455</v>
      </c>
      <c r="E3617" s="41">
        <v>3778388.59091616</v>
      </c>
      <c r="F3617" s="41">
        <v>8000242.9800000004</v>
      </c>
      <c r="G3617" s="41">
        <v>15361779.0691688</v>
      </c>
      <c r="H3617" s="41">
        <v>0.146464984839067</v>
      </c>
      <c r="I3617" s="41">
        <v>0.24596035224197399</v>
      </c>
      <c r="J3617" s="41">
        <v>3347382</v>
      </c>
      <c r="K3617" s="41">
        <v>60605.906297269197</v>
      </c>
      <c r="L3617" s="41">
        <v>173919.671586221</v>
      </c>
      <c r="M3617" s="41">
        <v>2.39382635437947</v>
      </c>
      <c r="N3617" s="41">
        <v>253.47445648166899</v>
      </c>
      <c r="O3617" s="41">
        <v>1.3029311166158599</v>
      </c>
    </row>
    <row r="3618" spans="1:15" x14ac:dyDescent="0.35">
      <c r="A3618" s="85" t="s">
        <v>3676</v>
      </c>
      <c r="B3618" s="41">
        <v>10910764.6312251</v>
      </c>
      <c r="C3618" s="41">
        <v>3798397.4980071899</v>
      </c>
      <c r="D3618" s="41">
        <v>932699.18266177701</v>
      </c>
      <c r="E3618" s="41">
        <v>1683174.42449268</v>
      </c>
      <c r="F3618" s="41">
        <v>6658732.21</v>
      </c>
      <c r="G3618" s="41">
        <v>10808165.1511686</v>
      </c>
      <c r="H3618" s="41">
        <v>0.14007158618889401</v>
      </c>
      <c r="I3618" s="41">
        <v>0.155731745486023</v>
      </c>
      <c r="J3618" s="41">
        <v>3013001</v>
      </c>
      <c r="K3618" s="41">
        <v>50725.888915232303</v>
      </c>
      <c r="L3618" s="41">
        <v>141861.62478179199</v>
      </c>
      <c r="M3618" s="41">
        <v>2.2092441713714401</v>
      </c>
      <c r="N3618" s="41">
        <v>213.07080666115399</v>
      </c>
      <c r="O3618" s="41">
        <v>1.26066917933555</v>
      </c>
    </row>
    <row r="3619" spans="1:15" x14ac:dyDescent="0.35">
      <c r="A3619" s="85" t="s">
        <v>3677</v>
      </c>
      <c r="B3619" s="41">
        <v>9491228.0941666104</v>
      </c>
      <c r="C3619" s="41">
        <v>5410995.4785252502</v>
      </c>
      <c r="D3619" s="41">
        <v>920659.80871218303</v>
      </c>
      <c r="E3619" s="41">
        <v>2729214.0189721198</v>
      </c>
      <c r="F3619" s="41">
        <v>7473488.6799999997</v>
      </c>
      <c r="G3619" s="41">
        <v>11218876.829892199</v>
      </c>
      <c r="H3619" s="41">
        <v>0.123190098778899</v>
      </c>
      <c r="I3619" s="41">
        <v>0.24326980858727801</v>
      </c>
      <c r="J3619" s="41">
        <v>3444004</v>
      </c>
      <c r="K3619" s="41">
        <v>50904.654611789003</v>
      </c>
      <c r="L3619" s="41">
        <v>140268.10951601501</v>
      </c>
      <c r="M3619" s="41">
        <v>2.1664694494908501</v>
      </c>
      <c r="N3619" s="41">
        <v>220.39076355594801</v>
      </c>
      <c r="O3619" s="41">
        <v>1.5711350737470799</v>
      </c>
    </row>
    <row r="3620" spans="1:15" x14ac:dyDescent="0.35">
      <c r="A3620" s="85" t="s">
        <v>3678</v>
      </c>
      <c r="B3620" s="41">
        <v>12024627.0972296</v>
      </c>
      <c r="C3620" s="41">
        <v>5462683.3626081599</v>
      </c>
      <c r="D3620" s="41">
        <v>1220478.9171766301</v>
      </c>
      <c r="E3620" s="41">
        <v>2687547.4725141502</v>
      </c>
      <c r="F3620" s="41">
        <v>8140203.46</v>
      </c>
      <c r="G3620" s="41">
        <v>13409696.226925099</v>
      </c>
      <c r="H3620" s="41">
        <v>0.14993223734196801</v>
      </c>
      <c r="I3620" s="41">
        <v>0.20041822178774399</v>
      </c>
      <c r="J3620" s="41">
        <v>3554674</v>
      </c>
      <c r="K3620" s="41">
        <v>64671.792751025299</v>
      </c>
      <c r="L3620" s="41">
        <v>154562.83739658</v>
      </c>
      <c r="M3620" s="41">
        <v>2.2877838998488</v>
      </c>
      <c r="N3620" s="41">
        <v>207.345519849824</v>
      </c>
      <c r="O3620" s="41">
        <v>1.5367607163436501</v>
      </c>
    </row>
    <row r="3621" spans="1:15" x14ac:dyDescent="0.35">
      <c r="A3621" s="85" t="s">
        <v>3679</v>
      </c>
      <c r="B3621" s="41">
        <v>9546510.4633867908</v>
      </c>
      <c r="C3621" s="41">
        <v>6338504.9608186502</v>
      </c>
      <c r="D3621" s="41">
        <v>1017160.22125123</v>
      </c>
      <c r="E3621" s="41">
        <v>3073429.9127726299</v>
      </c>
      <c r="F3621" s="41">
        <v>7304997</v>
      </c>
      <c r="G3621" s="41">
        <v>12829132.7133484</v>
      </c>
      <c r="H3621" s="41">
        <v>0.139241702803057</v>
      </c>
      <c r="I3621" s="41">
        <v>0.239566460293516</v>
      </c>
      <c r="J3621" s="41">
        <v>3478570</v>
      </c>
      <c r="K3621" s="41">
        <v>58717.253482303197</v>
      </c>
      <c r="L3621" s="41">
        <v>158524.15511913999</v>
      </c>
      <c r="M3621" s="41">
        <v>2.1040081816023299</v>
      </c>
      <c r="N3621" s="41">
        <v>218.48537542110299</v>
      </c>
      <c r="O3621" s="41">
        <v>1.8221582319225</v>
      </c>
    </row>
    <row r="3622" spans="1:15" x14ac:dyDescent="0.35">
      <c r="A3622" s="85" t="s">
        <v>3680</v>
      </c>
      <c r="B3622" s="41">
        <v>15617134.6904986</v>
      </c>
      <c r="C3622" s="41">
        <v>3814838.1245577</v>
      </c>
      <c r="D3622" s="41">
        <v>1080639.5294015</v>
      </c>
      <c r="E3622" s="41">
        <v>3117814.5315879001</v>
      </c>
      <c r="F3622" s="41">
        <v>7326821.4000000004</v>
      </c>
      <c r="G3622" s="41">
        <v>16452769.643172</v>
      </c>
      <c r="H3622" s="41">
        <v>0.147490906411545</v>
      </c>
      <c r="I3622" s="41">
        <v>0.18950089250668001</v>
      </c>
      <c r="J3622" s="41">
        <v>3300370</v>
      </c>
      <c r="K3622" s="41">
        <v>64695.724285997298</v>
      </c>
      <c r="L3622" s="41">
        <v>149164.16712629099</v>
      </c>
      <c r="M3622" s="41">
        <v>2.2192125813355998</v>
      </c>
      <c r="N3622" s="41">
        <v>254.306093236024</v>
      </c>
      <c r="O3622" s="41">
        <v>1.1558819540105201</v>
      </c>
    </row>
    <row r="3623" spans="1:15" x14ac:dyDescent="0.35">
      <c r="A3623" s="85" t="s">
        <v>3681</v>
      </c>
      <c r="B3623" s="41">
        <v>12297051.476563601</v>
      </c>
      <c r="C3623" s="41">
        <v>5085654.5826491704</v>
      </c>
      <c r="D3623" s="41">
        <v>1189763.4504064801</v>
      </c>
      <c r="E3623" s="41">
        <v>1803899.4516358799</v>
      </c>
      <c r="F3623" s="41">
        <v>8826234.7899999991</v>
      </c>
      <c r="G3623" s="41">
        <v>11726654.0066918</v>
      </c>
      <c r="H3623" s="41">
        <v>0.13479852719921601</v>
      </c>
      <c r="I3623" s="41">
        <v>0.15382899935535599</v>
      </c>
      <c r="J3623" s="41">
        <v>3854251</v>
      </c>
      <c r="K3623" s="41">
        <v>52215.931991681398</v>
      </c>
      <c r="L3623" s="41">
        <v>176519.83543672101</v>
      </c>
      <c r="M3623" s="41">
        <v>2.2854962375325401</v>
      </c>
      <c r="N3623" s="41">
        <v>224.57713603535299</v>
      </c>
      <c r="O3623" s="41">
        <v>1.3194923170932999</v>
      </c>
    </row>
    <row r="3624" spans="1:15" x14ac:dyDescent="0.35">
      <c r="A3624" s="85" t="s">
        <v>3682</v>
      </c>
      <c r="B3624" s="41">
        <v>13008982.252311699</v>
      </c>
      <c r="C3624" s="41">
        <v>5027155.5139044002</v>
      </c>
      <c r="D3624" s="41">
        <v>951709.23466346902</v>
      </c>
      <c r="E3624" s="41">
        <v>2156383.7274503899</v>
      </c>
      <c r="F3624" s="41">
        <v>6997740.5199999996</v>
      </c>
      <c r="G3624" s="41">
        <v>14285875.217358001</v>
      </c>
      <c r="H3624" s="41">
        <v>0.13600236132554799</v>
      </c>
      <c r="I3624" s="41">
        <v>0.15094516049183199</v>
      </c>
      <c r="J3624" s="41">
        <v>3300821</v>
      </c>
      <c r="K3624" s="41">
        <v>62408.261838093502</v>
      </c>
      <c r="L3624" s="41">
        <v>139385.00902802599</v>
      </c>
      <c r="M3624" s="41">
        <v>2.1228584430809598</v>
      </c>
      <c r="N3624" s="41">
        <v>228.907354261796</v>
      </c>
      <c r="O3624" s="41">
        <v>1.52300155443279</v>
      </c>
    </row>
    <row r="3625" spans="1:15" x14ac:dyDescent="0.35">
      <c r="A3625" s="85" t="s">
        <v>3683</v>
      </c>
      <c r="B3625" s="41">
        <v>12884588.8264069</v>
      </c>
      <c r="C3625" s="41">
        <v>6176476.5236453395</v>
      </c>
      <c r="D3625" s="41">
        <v>997398.57477632305</v>
      </c>
      <c r="E3625" s="41">
        <v>3170050.8875900302</v>
      </c>
      <c r="F3625" s="41">
        <v>8698054.7899999991</v>
      </c>
      <c r="G3625" s="41">
        <v>14679367.1438595</v>
      </c>
      <c r="H3625" s="41">
        <v>0.11466915291485801</v>
      </c>
      <c r="I3625" s="41">
        <v>0.21595283069925</v>
      </c>
      <c r="J3625" s="41">
        <v>3900473</v>
      </c>
      <c r="K3625" s="41">
        <v>61230.3626589618</v>
      </c>
      <c r="L3625" s="41">
        <v>148907.121440961</v>
      </c>
      <c r="M3625" s="41">
        <v>2.2291430038387299</v>
      </c>
      <c r="N3625" s="41">
        <v>239.74124614911699</v>
      </c>
      <c r="O3625" s="41">
        <v>1.5835198766009499</v>
      </c>
    </row>
    <row r="3626" spans="1:15" x14ac:dyDescent="0.35">
      <c r="A3626" s="85" t="s">
        <v>3684</v>
      </c>
      <c r="B3626" s="41">
        <v>12069161.026942199</v>
      </c>
      <c r="C3626" s="41">
        <v>3821183.10511431</v>
      </c>
      <c r="D3626" s="41">
        <v>765541.86058643099</v>
      </c>
      <c r="E3626" s="41">
        <v>3261423.6600415702</v>
      </c>
      <c r="F3626" s="41">
        <v>6994431.21</v>
      </c>
      <c r="G3626" s="41">
        <v>13046559.8545078</v>
      </c>
      <c r="H3626" s="41">
        <v>0.10945019510549001</v>
      </c>
      <c r="I3626" s="41">
        <v>0.24998342064208501</v>
      </c>
      <c r="J3626" s="41">
        <v>3164901</v>
      </c>
      <c r="K3626" s="41">
        <v>62769.111640643801</v>
      </c>
      <c r="L3626" s="41">
        <v>123681.411823363</v>
      </c>
      <c r="M3626" s="41">
        <v>2.20911549552671</v>
      </c>
      <c r="N3626" s="41">
        <v>207.851089280065</v>
      </c>
      <c r="O3626" s="41">
        <v>1.2073626015835299</v>
      </c>
    </row>
    <row r="3627" spans="1:15" x14ac:dyDescent="0.35">
      <c r="A3627" s="85" t="s">
        <v>3685</v>
      </c>
      <c r="B3627" s="41">
        <v>14263643.545633599</v>
      </c>
      <c r="C3627" s="41">
        <v>4416093.4955593701</v>
      </c>
      <c r="D3627" s="41">
        <v>1289736.4479722099</v>
      </c>
      <c r="E3627" s="41">
        <v>2685273.07757997</v>
      </c>
      <c r="F3627" s="41">
        <v>9064178.0999999996</v>
      </c>
      <c r="G3627" s="41">
        <v>13705240.1375481</v>
      </c>
      <c r="H3627" s="41">
        <v>0.142289398304322</v>
      </c>
      <c r="I3627" s="41">
        <v>0.19593039236307599</v>
      </c>
      <c r="J3627" s="41">
        <v>3993030</v>
      </c>
      <c r="K3627" s="41">
        <v>56284.353747630703</v>
      </c>
      <c r="L3627" s="41">
        <v>114671.670802957</v>
      </c>
      <c r="M3627" s="41">
        <v>2.2721438550221298</v>
      </c>
      <c r="N3627" s="41">
        <v>243.50267467741901</v>
      </c>
      <c r="O3627" s="41">
        <v>1.10595049262324</v>
      </c>
    </row>
    <row r="3628" spans="1:15" x14ac:dyDescent="0.35">
      <c r="A3628" s="85" t="s">
        <v>3686</v>
      </c>
      <c r="B3628" s="41">
        <v>11113179.0064224</v>
      </c>
      <c r="C3628" s="41">
        <v>4898469.4700029502</v>
      </c>
      <c r="D3628" s="41">
        <v>766791.24328922795</v>
      </c>
      <c r="E3628" s="41">
        <v>2866004.00811787</v>
      </c>
      <c r="F3628" s="41">
        <v>6786790.0800000001</v>
      </c>
      <c r="G3628" s="41">
        <v>12969765.566033</v>
      </c>
      <c r="H3628" s="41">
        <v>0.11298290270519599</v>
      </c>
      <c r="I3628" s="41">
        <v>0.22097577581693201</v>
      </c>
      <c r="J3628" s="41">
        <v>3029817</v>
      </c>
      <c r="K3628" s="41">
        <v>54419.357890458501</v>
      </c>
      <c r="L3628" s="41">
        <v>112111.91820054399</v>
      </c>
      <c r="M3628" s="41">
        <v>2.2365377803414002</v>
      </c>
      <c r="N3628" s="41">
        <v>238.332531281923</v>
      </c>
      <c r="O3628" s="41">
        <v>1.6167542363129299</v>
      </c>
    </row>
    <row r="3629" spans="1:15" x14ac:dyDescent="0.35">
      <c r="A3629" s="85" t="s">
        <v>3687</v>
      </c>
      <c r="B3629" s="41">
        <v>12971133.767637201</v>
      </c>
      <c r="C3629" s="41">
        <v>4666913.3939406099</v>
      </c>
      <c r="D3629" s="41">
        <v>970679.04801676504</v>
      </c>
      <c r="E3629" s="41">
        <v>2893595.5675727902</v>
      </c>
      <c r="F3629" s="41">
        <v>6864095.7199999997</v>
      </c>
      <c r="G3629" s="41">
        <v>14791663.5010082</v>
      </c>
      <c r="H3629" s="41">
        <v>0.14141397317471599</v>
      </c>
      <c r="I3629" s="41">
        <v>0.19562340418138699</v>
      </c>
      <c r="J3629" s="41">
        <v>3237781</v>
      </c>
      <c r="K3629" s="41">
        <v>59098.1002077917</v>
      </c>
      <c r="L3629" s="41">
        <v>153437.443840817</v>
      </c>
      <c r="M3629" s="41">
        <v>2.1229102276927798</v>
      </c>
      <c r="N3629" s="41">
        <v>250.28623352402201</v>
      </c>
      <c r="O3629" s="41">
        <v>1.4413925444434399</v>
      </c>
    </row>
    <row r="3630" spans="1:15" x14ac:dyDescent="0.35">
      <c r="A3630" s="85" t="s">
        <v>3688</v>
      </c>
      <c r="B3630" s="41">
        <v>13881248.8611321</v>
      </c>
      <c r="C3630" s="41">
        <v>5486378.8246282097</v>
      </c>
      <c r="D3630" s="41">
        <v>856075.34565823199</v>
      </c>
      <c r="E3630" s="41">
        <v>2793105.8276975602</v>
      </c>
      <c r="F3630" s="41">
        <v>7995905.9699999997</v>
      </c>
      <c r="G3630" s="41">
        <v>15134708.2906454</v>
      </c>
      <c r="H3630" s="41">
        <v>0.107064208717581</v>
      </c>
      <c r="I3630" s="41">
        <v>0.184549696899275</v>
      </c>
      <c r="J3630" s="41">
        <v>3618057</v>
      </c>
      <c r="K3630" s="41">
        <v>63897.273877587802</v>
      </c>
      <c r="L3630" s="41">
        <v>113805.401529368</v>
      </c>
      <c r="M3630" s="41">
        <v>2.2061749229073802</v>
      </c>
      <c r="N3630" s="41">
        <v>236.85628605189601</v>
      </c>
      <c r="O3630" s="41">
        <v>1.5163881676347899</v>
      </c>
    </row>
    <row r="3631" spans="1:15" x14ac:dyDescent="0.35">
      <c r="A3631" s="85" t="s">
        <v>3689</v>
      </c>
      <c r="B3631" s="41">
        <v>12098903.3936885</v>
      </c>
      <c r="C3631" s="41">
        <v>4107544.88044535</v>
      </c>
      <c r="D3631" s="41">
        <v>746784.24839544995</v>
      </c>
      <c r="E3631" s="41">
        <v>3049358.8987379898</v>
      </c>
      <c r="F3631" s="41">
        <v>7295176</v>
      </c>
      <c r="G3631" s="41">
        <v>12827305.631138001</v>
      </c>
      <c r="H3631" s="41">
        <v>0.102366858372636</v>
      </c>
      <c r="I3631" s="41">
        <v>0.237724038580304</v>
      </c>
      <c r="J3631" s="41">
        <v>3256775</v>
      </c>
      <c r="K3631" s="41">
        <v>60954.693172105901</v>
      </c>
      <c r="L3631" s="41">
        <v>119890.209870664</v>
      </c>
      <c r="M3631" s="41">
        <v>2.2405401979010602</v>
      </c>
      <c r="N3631" s="41">
        <v>210.43716806382</v>
      </c>
      <c r="O3631" s="41">
        <v>1.2612307821219899</v>
      </c>
    </row>
    <row r="3632" spans="1:15" x14ac:dyDescent="0.35">
      <c r="A3632" s="85" t="s">
        <v>3690</v>
      </c>
      <c r="B3632" s="41">
        <v>11860450.6133772</v>
      </c>
      <c r="C3632" s="41">
        <v>4320222.5193964504</v>
      </c>
      <c r="D3632" s="41">
        <v>1175175.99110022</v>
      </c>
      <c r="E3632" s="41">
        <v>2888415.32570263</v>
      </c>
      <c r="F3632" s="41">
        <v>8037124.7999999998</v>
      </c>
      <c r="G3632" s="41">
        <v>12354396.4658571</v>
      </c>
      <c r="H3632" s="41">
        <v>0.146218457513591</v>
      </c>
      <c r="I3632" s="41">
        <v>0.23379655442377401</v>
      </c>
      <c r="J3632" s="41">
        <v>3669920</v>
      </c>
      <c r="K3632" s="41">
        <v>57598.939185309697</v>
      </c>
      <c r="L3632" s="41">
        <v>147256.81628054599</v>
      </c>
      <c r="M3632" s="41">
        <v>2.1913040056362401</v>
      </c>
      <c r="N3632" s="41">
        <v>214.48637578856699</v>
      </c>
      <c r="O3632" s="41">
        <v>1.1771980096014201</v>
      </c>
    </row>
    <row r="3633" spans="1:15" x14ac:dyDescent="0.35">
      <c r="A3633" s="85" t="s">
        <v>3691</v>
      </c>
      <c r="B3633" s="41">
        <v>11650788.5596426</v>
      </c>
      <c r="C3633" s="41">
        <v>4798261.7418315103</v>
      </c>
      <c r="D3633" s="41">
        <v>962739.58174964099</v>
      </c>
      <c r="E3633" s="41">
        <v>2481901.56738204</v>
      </c>
      <c r="F3633" s="41">
        <v>6812490.75</v>
      </c>
      <c r="G3633" s="41">
        <v>13222185.2622729</v>
      </c>
      <c r="H3633" s="41">
        <v>0.14131976351669001</v>
      </c>
      <c r="I3633" s="41">
        <v>0.18770736592715001</v>
      </c>
      <c r="J3633" s="41">
        <v>3082575</v>
      </c>
      <c r="K3633" s="41">
        <v>58363.210162317002</v>
      </c>
      <c r="L3633" s="41">
        <v>140984.561667103</v>
      </c>
      <c r="M3633" s="41">
        <v>2.2106575672273401</v>
      </c>
      <c r="N3633" s="41">
        <v>226.55289409759999</v>
      </c>
      <c r="O3633" s="41">
        <v>1.5565758308659201</v>
      </c>
    </row>
    <row r="3634" spans="1:15" x14ac:dyDescent="0.35">
      <c r="A3634" s="85" t="s">
        <v>3692</v>
      </c>
      <c r="B3634" s="41">
        <v>10459474.6027549</v>
      </c>
      <c r="C3634" s="41">
        <v>6343520.5587058598</v>
      </c>
      <c r="D3634" s="41">
        <v>928582.41361540195</v>
      </c>
      <c r="E3634" s="41">
        <v>2560320.79783889</v>
      </c>
      <c r="F3634" s="41">
        <v>7548913.8300000001</v>
      </c>
      <c r="G3634" s="41">
        <v>12887842.376876799</v>
      </c>
      <c r="H3634" s="41">
        <v>0.12300874463888301</v>
      </c>
      <c r="I3634" s="41">
        <v>0.19866170945980699</v>
      </c>
      <c r="J3634" s="41">
        <v>3544091</v>
      </c>
      <c r="K3634" s="41">
        <v>63930.960746449899</v>
      </c>
      <c r="L3634" s="41">
        <v>144857.8339618</v>
      </c>
      <c r="M3634" s="41">
        <v>2.1261276673588698</v>
      </c>
      <c r="N3634" s="41">
        <v>201.58837362842101</v>
      </c>
      <c r="O3634" s="41">
        <v>1.7898864782833901</v>
      </c>
    </row>
    <row r="3635" spans="1:15" x14ac:dyDescent="0.35">
      <c r="A3635" s="85" t="s">
        <v>3693</v>
      </c>
      <c r="B3635" s="41">
        <v>9652709.1225065608</v>
      </c>
      <c r="C3635" s="41">
        <v>7274096.2125340896</v>
      </c>
      <c r="D3635" s="41">
        <v>998669.30277384201</v>
      </c>
      <c r="E3635" s="41">
        <v>3029168.9064058601</v>
      </c>
      <c r="F3635" s="41">
        <v>8736590.6400000006</v>
      </c>
      <c r="G3635" s="41">
        <v>12331066.567667199</v>
      </c>
      <c r="H3635" s="41">
        <v>0.11430881266217199</v>
      </c>
      <c r="I3635" s="41">
        <v>0.24565343879892201</v>
      </c>
      <c r="J3635" s="41">
        <v>3831838</v>
      </c>
      <c r="K3635" s="41">
        <v>56437.670225946997</v>
      </c>
      <c r="L3635" s="41">
        <v>113013.663446819</v>
      </c>
      <c r="M3635" s="41">
        <v>2.2800349123013102</v>
      </c>
      <c r="N3635" s="41">
        <v>218.494602512207</v>
      </c>
      <c r="O3635" s="41">
        <v>1.89833083040935</v>
      </c>
    </row>
    <row r="3636" spans="1:15" x14ac:dyDescent="0.35">
      <c r="A3636" s="85" t="s">
        <v>3694</v>
      </c>
      <c r="B3636" s="41">
        <v>10586943.3989364</v>
      </c>
      <c r="C3636" s="41">
        <v>5700046.9486866798</v>
      </c>
      <c r="D3636" s="41">
        <v>884169.67434953002</v>
      </c>
      <c r="E3636" s="41">
        <v>3215232.8337554899</v>
      </c>
      <c r="F3636" s="41">
        <v>7255494.96</v>
      </c>
      <c r="G3636" s="41">
        <v>13285184.313367</v>
      </c>
      <c r="H3636" s="41">
        <v>0.121862075464736</v>
      </c>
      <c r="I3636" s="41">
        <v>0.24201642656327099</v>
      </c>
      <c r="J3636" s="41">
        <v>3210396</v>
      </c>
      <c r="K3636" s="41">
        <v>53270.717804911903</v>
      </c>
      <c r="L3636" s="41">
        <v>154286.41763890599</v>
      </c>
      <c r="M3636" s="41">
        <v>2.2580951894040902</v>
      </c>
      <c r="N3636" s="41">
        <v>249.39417103083699</v>
      </c>
      <c r="O3636" s="41">
        <v>1.7754965271220999</v>
      </c>
    </row>
    <row r="3637" spans="1:15" x14ac:dyDescent="0.35">
      <c r="A3637" s="85" t="s">
        <v>3695</v>
      </c>
      <c r="B3637" s="41">
        <v>12292951.816537</v>
      </c>
      <c r="C3637" s="41">
        <v>4009137.5454330998</v>
      </c>
      <c r="D3637" s="41">
        <v>697997.73511643196</v>
      </c>
      <c r="E3637" s="41">
        <v>2390992.1537690801</v>
      </c>
      <c r="F3637" s="41">
        <v>6935951.2999999998</v>
      </c>
      <c r="G3637" s="41">
        <v>12580011.577099901</v>
      </c>
      <c r="H3637" s="41">
        <v>0.100634751445909</v>
      </c>
      <c r="I3637" s="41">
        <v>0.19006279438737</v>
      </c>
      <c r="J3637" s="41">
        <v>3069005</v>
      </c>
      <c r="K3637" s="41">
        <v>54385.939116769398</v>
      </c>
      <c r="L3637" s="41">
        <v>124883.626244368</v>
      </c>
      <c r="M3637" s="41">
        <v>2.2594336060231499</v>
      </c>
      <c r="N3637" s="41">
        <v>231.31425504870001</v>
      </c>
      <c r="O3637" s="41">
        <v>1.3063313827879399</v>
      </c>
    </row>
    <row r="3638" spans="1:15" x14ac:dyDescent="0.35">
      <c r="A3638" s="85" t="s">
        <v>3696</v>
      </c>
      <c r="B3638" s="41">
        <v>11356976.0906645</v>
      </c>
      <c r="C3638" s="41">
        <v>4304847.8308916297</v>
      </c>
      <c r="D3638" s="41">
        <v>761837.90890731802</v>
      </c>
      <c r="E3638" s="41">
        <v>2015951.1075480201</v>
      </c>
      <c r="F3638" s="41">
        <v>6689848</v>
      </c>
      <c r="G3638" s="41">
        <v>11901869.933828499</v>
      </c>
      <c r="H3638" s="41">
        <v>0.11387970382994</v>
      </c>
      <c r="I3638" s="41">
        <v>0.169381040017764</v>
      </c>
      <c r="J3638" s="41">
        <v>3040840</v>
      </c>
      <c r="K3638" s="41">
        <v>51485.356810263103</v>
      </c>
      <c r="L3638" s="41">
        <v>152104.995817038</v>
      </c>
      <c r="M3638" s="41">
        <v>2.2030761387307298</v>
      </c>
      <c r="N3638" s="41">
        <v>231.16880555141</v>
      </c>
      <c r="O3638" s="41">
        <v>1.41567719146408</v>
      </c>
    </row>
    <row r="3639" spans="1:15" x14ac:dyDescent="0.35">
      <c r="A3639" s="85" t="s">
        <v>3697</v>
      </c>
      <c r="B3639" s="41">
        <v>13460660.0057508</v>
      </c>
      <c r="C3639" s="41">
        <v>4412600.3095086897</v>
      </c>
      <c r="D3639" s="41">
        <v>833503.70267150598</v>
      </c>
      <c r="E3639" s="41">
        <v>2973560.9260688</v>
      </c>
      <c r="F3639" s="41">
        <v>7750872.2199999997</v>
      </c>
      <c r="G3639" s="41">
        <v>14110571.150027899</v>
      </c>
      <c r="H3639" s="41">
        <v>0.10753676218797301</v>
      </c>
      <c r="I3639" s="41">
        <v>0.21073285372030601</v>
      </c>
      <c r="J3639" s="41">
        <v>3507182</v>
      </c>
      <c r="K3639" s="41">
        <v>60973.862025874601</v>
      </c>
      <c r="L3639" s="41">
        <v>181118.42602811501</v>
      </c>
      <c r="M3639" s="41">
        <v>2.2109229784714901</v>
      </c>
      <c r="N3639" s="41">
        <v>231.42120080244001</v>
      </c>
      <c r="O3639" s="41">
        <v>1.25816119879399</v>
      </c>
    </row>
    <row r="3640" spans="1:15" x14ac:dyDescent="0.35">
      <c r="A3640" s="85" t="s">
        <v>3698</v>
      </c>
      <c r="B3640" s="41">
        <v>13589888.7566604</v>
      </c>
      <c r="C3640" s="41">
        <v>5879413.0870065698</v>
      </c>
      <c r="D3640" s="41">
        <v>997080.76480451005</v>
      </c>
      <c r="E3640" s="41">
        <v>2605644.3895236501</v>
      </c>
      <c r="F3640" s="41">
        <v>7802448.7000000002</v>
      </c>
      <c r="G3640" s="41">
        <v>15464537.4369929</v>
      </c>
      <c r="H3640" s="41">
        <v>0.12779074917910199</v>
      </c>
      <c r="I3640" s="41">
        <v>0.168491582767336</v>
      </c>
      <c r="J3640" s="41">
        <v>3392369</v>
      </c>
      <c r="K3640" s="41">
        <v>59814.873663622398</v>
      </c>
      <c r="L3640" s="41">
        <v>194959.13899780501</v>
      </c>
      <c r="M3640" s="41">
        <v>2.2996686805559698</v>
      </c>
      <c r="N3640" s="41">
        <v>258.54072819868099</v>
      </c>
      <c r="O3640" s="41">
        <v>1.73312899835088</v>
      </c>
    </row>
    <row r="3641" spans="1:15" x14ac:dyDescent="0.35">
      <c r="A3641" s="85" t="s">
        <v>3699</v>
      </c>
      <c r="B3641" s="41">
        <v>11392027.348827001</v>
      </c>
      <c r="C3641" s="41">
        <v>6117526.1218061699</v>
      </c>
      <c r="D3641" s="41">
        <v>777960.26386809803</v>
      </c>
      <c r="E3641" s="41">
        <v>2997195.8511439399</v>
      </c>
      <c r="F3641" s="41">
        <v>7393354.5899999999</v>
      </c>
      <c r="G3641" s="41">
        <v>14041182.689360401</v>
      </c>
      <c r="H3641" s="41">
        <v>0.105224259758938</v>
      </c>
      <c r="I3641" s="41">
        <v>0.21345750692461499</v>
      </c>
      <c r="J3641" s="41">
        <v>3375961</v>
      </c>
      <c r="K3641" s="41">
        <v>59345.658027727899</v>
      </c>
      <c r="L3641" s="41">
        <v>149827.693715242</v>
      </c>
      <c r="M3641" s="41">
        <v>2.1898037339646299</v>
      </c>
      <c r="N3641" s="41">
        <v>236.59576445514301</v>
      </c>
      <c r="O3641" s="41">
        <v>1.81208435814459</v>
      </c>
    </row>
    <row r="3642" spans="1:15" x14ac:dyDescent="0.35">
      <c r="A3642" s="85" t="s">
        <v>3700</v>
      </c>
      <c r="B3642" s="41">
        <v>14249106.799208101</v>
      </c>
      <c r="C3642" s="41">
        <v>4093219.1038862499</v>
      </c>
      <c r="D3642" s="41">
        <v>890592.08351624303</v>
      </c>
      <c r="E3642" s="41">
        <v>2163772.4294673</v>
      </c>
      <c r="F3642" s="41">
        <v>7129389.1600000001</v>
      </c>
      <c r="G3642" s="41">
        <v>14405671.344102001</v>
      </c>
      <c r="H3642" s="41">
        <v>0.124918427586052</v>
      </c>
      <c r="I3642" s="41">
        <v>0.15020281788902501</v>
      </c>
      <c r="J3642" s="41">
        <v>3270362</v>
      </c>
      <c r="K3642" s="41">
        <v>57338.287470554103</v>
      </c>
      <c r="L3642" s="41">
        <v>138370.08802408099</v>
      </c>
      <c r="M3642" s="41">
        <v>2.1762025208195701</v>
      </c>
      <c r="N3642" s="41">
        <v>251.240828717216</v>
      </c>
      <c r="O3642" s="41">
        <v>1.25161040395108</v>
      </c>
    </row>
    <row r="3643" spans="1:15" x14ac:dyDescent="0.35">
      <c r="A3643" s="85" t="s">
        <v>3701</v>
      </c>
      <c r="B3643" s="41">
        <v>12322905.019073499</v>
      </c>
      <c r="C3643" s="41">
        <v>4160236.6552843899</v>
      </c>
      <c r="D3643" s="41">
        <v>921707.95648546005</v>
      </c>
      <c r="E3643" s="41">
        <v>2369441.7139897998</v>
      </c>
      <c r="F3643" s="41">
        <v>7026109.4800000004</v>
      </c>
      <c r="G3643" s="41">
        <v>12925614.5428895</v>
      </c>
      <c r="H3643" s="41">
        <v>0.131183261392258</v>
      </c>
      <c r="I3643" s="41">
        <v>0.18331366033913299</v>
      </c>
      <c r="J3643" s="41">
        <v>3222986</v>
      </c>
      <c r="K3643" s="41">
        <v>54143.235215052599</v>
      </c>
      <c r="L3643" s="41">
        <v>177432.67805637201</v>
      </c>
      <c r="M3643" s="41">
        <v>2.1803341339379299</v>
      </c>
      <c r="N3643" s="41">
        <v>238.726140916075</v>
      </c>
      <c r="O3643" s="41">
        <v>1.29080196292643</v>
      </c>
    </row>
    <row r="3644" spans="1:15" x14ac:dyDescent="0.35">
      <c r="A3644" s="85" t="s">
        <v>3702</v>
      </c>
      <c r="B3644" s="41">
        <v>12550697.7154001</v>
      </c>
      <c r="C3644" s="41">
        <v>5117616.3516895296</v>
      </c>
      <c r="D3644" s="41">
        <v>946288.60416638595</v>
      </c>
      <c r="E3644" s="41">
        <v>2705371.4148721299</v>
      </c>
      <c r="F3644" s="41">
        <v>8436840.0800000001</v>
      </c>
      <c r="G3644" s="41">
        <v>12997911.335223</v>
      </c>
      <c r="H3644" s="41">
        <v>0.11216149591475801</v>
      </c>
      <c r="I3644" s="41">
        <v>0.208138934410242</v>
      </c>
      <c r="J3644" s="41">
        <v>3636569</v>
      </c>
      <c r="K3644" s="41">
        <v>59895.448759149498</v>
      </c>
      <c r="L3644" s="41">
        <v>114777.32909488201</v>
      </c>
      <c r="M3644" s="41">
        <v>2.3222570967865401</v>
      </c>
      <c r="N3644" s="41">
        <v>217.010332983853</v>
      </c>
      <c r="O3644" s="41">
        <v>1.40726502142254</v>
      </c>
    </row>
    <row r="3645" spans="1:15" x14ac:dyDescent="0.35">
      <c r="A3645" s="85" t="s">
        <v>3703</v>
      </c>
      <c r="B3645" s="41">
        <v>11927417.422282901</v>
      </c>
      <c r="C3645" s="41">
        <v>5179558.1910888702</v>
      </c>
      <c r="D3645" s="41">
        <v>747498.868814121</v>
      </c>
      <c r="E3645" s="41">
        <v>2309652.33835408</v>
      </c>
      <c r="F3645" s="41">
        <v>7173559.6799999997</v>
      </c>
      <c r="G3645" s="41">
        <v>13157831.4353885</v>
      </c>
      <c r="H3645" s="41">
        <v>0.104201944663283</v>
      </c>
      <c r="I3645" s="41">
        <v>0.17553442219529999</v>
      </c>
      <c r="J3645" s="41">
        <v>3202482</v>
      </c>
      <c r="K3645" s="41">
        <v>60473.533575643603</v>
      </c>
      <c r="L3645" s="41">
        <v>167264.29484857799</v>
      </c>
      <c r="M3645" s="41">
        <v>2.24221196040819</v>
      </c>
      <c r="N3645" s="41">
        <v>217.57561482959099</v>
      </c>
      <c r="O3645" s="41">
        <v>1.6173574718261901</v>
      </c>
    </row>
    <row r="3646" spans="1:15" x14ac:dyDescent="0.35">
      <c r="A3646" s="85" t="s">
        <v>3704</v>
      </c>
      <c r="B3646" s="41">
        <v>10389040.3199775</v>
      </c>
      <c r="C3646" s="41">
        <v>7387275.1194933299</v>
      </c>
      <c r="D3646" s="41">
        <v>1212267.2470295001</v>
      </c>
      <c r="E3646" s="41">
        <v>2780504.6691344301</v>
      </c>
      <c r="F3646" s="41">
        <v>8588006.1600000001</v>
      </c>
      <c r="G3646" s="41">
        <v>13290862.558745099</v>
      </c>
      <c r="H3646" s="41">
        <v>0.14115817157605601</v>
      </c>
      <c r="I3646" s="41">
        <v>0.20920423011258399</v>
      </c>
      <c r="J3646" s="41">
        <v>3921464</v>
      </c>
      <c r="K3646" s="41">
        <v>57932.449475830603</v>
      </c>
      <c r="L3646" s="41">
        <v>109781.363110292</v>
      </c>
      <c r="M3646" s="41">
        <v>2.19234808925175</v>
      </c>
      <c r="N3646" s="41">
        <v>229.42435140050199</v>
      </c>
      <c r="O3646" s="41">
        <v>1.88380541539928</v>
      </c>
    </row>
    <row r="3647" spans="1:15" x14ac:dyDescent="0.35">
      <c r="A3647" s="85" t="s">
        <v>3705</v>
      </c>
      <c r="B3647" s="41">
        <v>10991163.864386801</v>
      </c>
      <c r="C3647" s="41">
        <v>5093654.4234884502</v>
      </c>
      <c r="D3647" s="41">
        <v>882509.46321552095</v>
      </c>
      <c r="E3647" s="41">
        <v>2169576.4378288998</v>
      </c>
      <c r="F3647" s="41">
        <v>6804645.5599999996</v>
      </c>
      <c r="G3647" s="41">
        <v>12448869.196687501</v>
      </c>
      <c r="H3647" s="41">
        <v>0.129692201516448</v>
      </c>
      <c r="I3647" s="41">
        <v>0.174278997035827</v>
      </c>
      <c r="J3647" s="41">
        <v>3303226</v>
      </c>
      <c r="K3647" s="41">
        <v>59027.355128912001</v>
      </c>
      <c r="L3647" s="41">
        <v>116610.567767845</v>
      </c>
      <c r="M3647" s="41">
        <v>2.0570432007988302</v>
      </c>
      <c r="N3647" s="41">
        <v>210.89699502613999</v>
      </c>
      <c r="O3647" s="41">
        <v>1.54202419800778</v>
      </c>
    </row>
    <row r="3648" spans="1:15" x14ac:dyDescent="0.35">
      <c r="A3648" s="85" t="s">
        <v>3706</v>
      </c>
      <c r="B3648" s="41">
        <v>13384794.878900999</v>
      </c>
      <c r="C3648" s="41">
        <v>4217040.3206353197</v>
      </c>
      <c r="D3648" s="41">
        <v>1082469.1930346999</v>
      </c>
      <c r="E3648" s="41">
        <v>2785680.1490274598</v>
      </c>
      <c r="F3648" s="41">
        <v>7850397.3600000003</v>
      </c>
      <c r="G3648" s="41">
        <v>13773741.0043095</v>
      </c>
      <c r="H3648" s="41">
        <v>0.137887184991449</v>
      </c>
      <c r="I3648" s="41">
        <v>0.202245718730728</v>
      </c>
      <c r="J3648" s="41">
        <v>3552216</v>
      </c>
      <c r="K3648" s="41">
        <v>62681.992374212503</v>
      </c>
      <c r="L3648" s="41">
        <v>154153.82271094201</v>
      </c>
      <c r="M3648" s="41">
        <v>2.2059653981457101</v>
      </c>
      <c r="N3648" s="41">
        <v>219.738902356419</v>
      </c>
      <c r="O3648" s="41">
        <v>1.1871576279807601</v>
      </c>
    </row>
    <row r="3649" spans="1:15" x14ac:dyDescent="0.35">
      <c r="A3649" s="85" t="s">
        <v>3707</v>
      </c>
      <c r="B3649" s="41">
        <v>11810527.2618086</v>
      </c>
      <c r="C3649" s="41">
        <v>5338541.8009898998</v>
      </c>
      <c r="D3649" s="41">
        <v>1111710.9370941001</v>
      </c>
      <c r="E3649" s="41">
        <v>3216230.3333616699</v>
      </c>
      <c r="F3649" s="41">
        <v>7796233.8700000001</v>
      </c>
      <c r="G3649" s="41">
        <v>13812676.5608592</v>
      </c>
      <c r="H3649" s="41">
        <v>0.142595893816369</v>
      </c>
      <c r="I3649" s="41">
        <v>0.23284627850299999</v>
      </c>
      <c r="J3649" s="41">
        <v>3496069</v>
      </c>
      <c r="K3649" s="41">
        <v>61854.267882581</v>
      </c>
      <c r="L3649" s="41">
        <v>131900.097604877</v>
      </c>
      <c r="M3649" s="41">
        <v>2.2335672431571201</v>
      </c>
      <c r="N3649" s="41">
        <v>223.30991182436401</v>
      </c>
      <c r="O3649" s="41">
        <v>1.5270127108446401</v>
      </c>
    </row>
    <row r="3650" spans="1:15" x14ac:dyDescent="0.35">
      <c r="A3650" s="85" t="s">
        <v>3708</v>
      </c>
      <c r="B3650" s="41">
        <v>14312022.7339004</v>
      </c>
      <c r="C3650" s="41">
        <v>4255701.6898406399</v>
      </c>
      <c r="D3650" s="41">
        <v>841143.14170526597</v>
      </c>
      <c r="E3650" s="41">
        <v>2945640.0928362301</v>
      </c>
      <c r="F3650" s="41">
        <v>6663808.5800000001</v>
      </c>
      <c r="G3650" s="41">
        <v>15807182.1801385</v>
      </c>
      <c r="H3650" s="41">
        <v>0.126225585805357</v>
      </c>
      <c r="I3650" s="41">
        <v>0.186348209267644</v>
      </c>
      <c r="J3650" s="41">
        <v>3015298</v>
      </c>
      <c r="K3650" s="41">
        <v>62821.6444644246</v>
      </c>
      <c r="L3650" s="41">
        <v>116483.101855958</v>
      </c>
      <c r="M3650" s="41">
        <v>2.2146842753917602</v>
      </c>
      <c r="N3650" s="41">
        <v>251.62397739178701</v>
      </c>
      <c r="O3650" s="41">
        <v>1.4113701829273999</v>
      </c>
    </row>
    <row r="3651" spans="1:15" x14ac:dyDescent="0.35">
      <c r="A3651" s="85" t="s">
        <v>3709</v>
      </c>
      <c r="B3651" s="41">
        <v>12074485.054270601</v>
      </c>
      <c r="C3651" s="41">
        <v>5528661.9603492003</v>
      </c>
      <c r="D3651" s="41">
        <v>858682.02570618596</v>
      </c>
      <c r="E3651" s="41">
        <v>1999826.9805083</v>
      </c>
      <c r="F3651" s="41">
        <v>7659094.2999999998</v>
      </c>
      <c r="G3651" s="41">
        <v>12964297.302644299</v>
      </c>
      <c r="H3651" s="41">
        <v>0.112112737103418</v>
      </c>
      <c r="I3651" s="41">
        <v>0.154256488710761</v>
      </c>
      <c r="J3651" s="41">
        <v>3330041</v>
      </c>
      <c r="K3651" s="41">
        <v>62337.343379546597</v>
      </c>
      <c r="L3651" s="41">
        <v>161735.581810006</v>
      </c>
      <c r="M3651" s="41">
        <v>2.2965549690259301</v>
      </c>
      <c r="N3651" s="41">
        <v>207.965733435869</v>
      </c>
      <c r="O3651" s="41">
        <v>1.66023840557795</v>
      </c>
    </row>
    <row r="3652" spans="1:15" x14ac:dyDescent="0.35">
      <c r="A3652" s="85" t="s">
        <v>3710</v>
      </c>
      <c r="B3652" s="41">
        <v>10775536.552399499</v>
      </c>
      <c r="C3652" s="41">
        <v>6384886.1582350098</v>
      </c>
      <c r="D3652" s="41">
        <v>1024509.26451529</v>
      </c>
      <c r="E3652" s="41">
        <v>2267452.7512138002</v>
      </c>
      <c r="F3652" s="41">
        <v>6938445.96</v>
      </c>
      <c r="G3652" s="41">
        <v>13645229.0675402</v>
      </c>
      <c r="H3652" s="41">
        <v>0.14765687740764399</v>
      </c>
      <c r="I3652" s="41">
        <v>0.16617183485821399</v>
      </c>
      <c r="J3652" s="41">
        <v>3401199</v>
      </c>
      <c r="K3652" s="41">
        <v>61804.642936589502</v>
      </c>
      <c r="L3652" s="41">
        <v>131290.30117659899</v>
      </c>
      <c r="M3652" s="41">
        <v>2.0397956286501202</v>
      </c>
      <c r="N3652" s="41">
        <v>220.77904421679</v>
      </c>
      <c r="O3652" s="41">
        <v>1.8772456884278199</v>
      </c>
    </row>
    <row r="3653" spans="1:15" x14ac:dyDescent="0.35">
      <c r="A3653" s="85" t="s">
        <v>3711</v>
      </c>
      <c r="B3653" s="41">
        <v>12323795.004513901</v>
      </c>
      <c r="C3653" s="41">
        <v>5720841.3526186496</v>
      </c>
      <c r="D3653" s="41">
        <v>941804.44725637999</v>
      </c>
      <c r="E3653" s="41">
        <v>2123774.09095413</v>
      </c>
      <c r="F3653" s="41">
        <v>7224147</v>
      </c>
      <c r="G3653" s="41">
        <v>14026976.0326885</v>
      </c>
      <c r="H3653" s="41">
        <v>0.130368948369459</v>
      </c>
      <c r="I3653" s="41">
        <v>0.151406410476848</v>
      </c>
      <c r="J3653" s="41">
        <v>3329100</v>
      </c>
      <c r="K3653" s="41">
        <v>63476.224240602998</v>
      </c>
      <c r="L3653" s="41">
        <v>140908.13734541801</v>
      </c>
      <c r="M3653" s="41">
        <v>2.1688355230090401</v>
      </c>
      <c r="N3653" s="41">
        <v>220.97922892509399</v>
      </c>
      <c r="O3653" s="41">
        <v>1.71843481800446</v>
      </c>
    </row>
    <row r="3654" spans="1:15" x14ac:dyDescent="0.35">
      <c r="A3654" s="85" t="s">
        <v>3712</v>
      </c>
      <c r="B3654" s="41">
        <v>11454943.0145745</v>
      </c>
      <c r="C3654" s="41">
        <v>4954755.8731345497</v>
      </c>
      <c r="D3654" s="41">
        <v>933364.72124662995</v>
      </c>
      <c r="E3654" s="41">
        <v>2863401.3492802898</v>
      </c>
      <c r="F3654" s="41">
        <v>7471796.0099999998</v>
      </c>
      <c r="G3654" s="41">
        <v>12858580.372209501</v>
      </c>
      <c r="H3654" s="41">
        <v>0.124918389099146</v>
      </c>
      <c r="I3654" s="41">
        <v>0.22268409625286401</v>
      </c>
      <c r="J3654" s="41">
        <v>3411779</v>
      </c>
      <c r="K3654" s="41">
        <v>56563.499635813503</v>
      </c>
      <c r="L3654" s="41">
        <v>123911.423973536</v>
      </c>
      <c r="M3654" s="41">
        <v>2.18970555705405</v>
      </c>
      <c r="N3654" s="41">
        <v>227.332012673175</v>
      </c>
      <c r="O3654" s="41">
        <v>1.45224994735431</v>
      </c>
    </row>
    <row r="3655" spans="1:15" x14ac:dyDescent="0.35">
      <c r="A3655" s="85" t="s">
        <v>3713</v>
      </c>
      <c r="B3655" s="41">
        <v>12611225.047041999</v>
      </c>
      <c r="C3655" s="41">
        <v>7138923.59527029</v>
      </c>
      <c r="D3655" s="41">
        <v>881080.35668657802</v>
      </c>
      <c r="E3655" s="41">
        <v>3017277.3694414101</v>
      </c>
      <c r="F3655" s="41">
        <v>8628594.6099999994</v>
      </c>
      <c r="G3655" s="41">
        <v>15136294.538307199</v>
      </c>
      <c r="H3655" s="41">
        <v>0.10211168753547201</v>
      </c>
      <c r="I3655" s="41">
        <v>0.19934055602612899</v>
      </c>
      <c r="J3655" s="41">
        <v>3801143</v>
      </c>
      <c r="K3655" s="41">
        <v>63207.477088182903</v>
      </c>
      <c r="L3655" s="41">
        <v>116382.779866928</v>
      </c>
      <c r="M3655" s="41">
        <v>2.2698874487862399</v>
      </c>
      <c r="N3655" s="41">
        <v>239.468711354844</v>
      </c>
      <c r="O3655" s="41">
        <v>1.87809919155114</v>
      </c>
    </row>
    <row r="3656" spans="1:15" x14ac:dyDescent="0.35">
      <c r="A3656" s="85" t="s">
        <v>3714</v>
      </c>
      <c r="B3656" s="41">
        <v>12361507.832955901</v>
      </c>
      <c r="C3656" s="41">
        <v>4598813.2972144997</v>
      </c>
      <c r="D3656" s="41">
        <v>870115.26196176396</v>
      </c>
      <c r="E3656" s="41">
        <v>2480617.9331098502</v>
      </c>
      <c r="F3656" s="41">
        <v>6749604.7199999997</v>
      </c>
      <c r="G3656" s="41">
        <v>13713632.901324799</v>
      </c>
      <c r="H3656" s="41">
        <v>0.128913513910451</v>
      </c>
      <c r="I3656" s="41">
        <v>0.18088700134814101</v>
      </c>
      <c r="J3656" s="41">
        <v>3124817</v>
      </c>
      <c r="K3656" s="41">
        <v>63281.0341069852</v>
      </c>
      <c r="L3656" s="41">
        <v>152183.296082777</v>
      </c>
      <c r="M3656" s="41">
        <v>2.1564340589533302</v>
      </c>
      <c r="N3656" s="41">
        <v>216.70556623036001</v>
      </c>
      <c r="O3656" s="41">
        <v>1.4717064382376599</v>
      </c>
    </row>
    <row r="3657" spans="1:15" x14ac:dyDescent="0.35">
      <c r="A3657" s="85" t="s">
        <v>3715</v>
      </c>
      <c r="B3657" s="41">
        <v>11885578.7015782</v>
      </c>
      <c r="C3657" s="41">
        <v>4968943.1770499703</v>
      </c>
      <c r="D3657" s="41">
        <v>928873.23545412696</v>
      </c>
      <c r="E3657" s="41">
        <v>2949778.6316831</v>
      </c>
      <c r="F3657" s="41">
        <v>7725944.3099999996</v>
      </c>
      <c r="G3657" s="41">
        <v>13122431.7856752</v>
      </c>
      <c r="H3657" s="41">
        <v>0.12022779328759201</v>
      </c>
      <c r="I3657" s="41">
        <v>0.22478902385327501</v>
      </c>
      <c r="J3657" s="41">
        <v>3560343</v>
      </c>
      <c r="K3657" s="41">
        <v>63197.995500265599</v>
      </c>
      <c r="L3657" s="41">
        <v>115202.349909729</v>
      </c>
      <c r="M3657" s="41">
        <v>2.1672237908445702</v>
      </c>
      <c r="N3657" s="41">
        <v>207.63960401058</v>
      </c>
      <c r="O3657" s="41">
        <v>1.39563608816622</v>
      </c>
    </row>
    <row r="3658" spans="1:15" x14ac:dyDescent="0.35">
      <c r="A3658" s="85" t="s">
        <v>3716</v>
      </c>
      <c r="B3658" s="41">
        <v>13633400.7795962</v>
      </c>
      <c r="C3658" s="41">
        <v>4140948.1546257199</v>
      </c>
      <c r="D3658" s="41">
        <v>713478.04881544295</v>
      </c>
      <c r="E3658" s="41">
        <v>2213217.8282174799</v>
      </c>
      <c r="F3658" s="41">
        <v>6738001.9199999999</v>
      </c>
      <c r="G3658" s="41">
        <v>14076743.5643788</v>
      </c>
      <c r="H3658" s="41">
        <v>0.105888668077946</v>
      </c>
      <c r="I3658" s="41">
        <v>0.15722512938418701</v>
      </c>
      <c r="J3658" s="41">
        <v>3239424</v>
      </c>
      <c r="K3658" s="41">
        <v>64762.346173991602</v>
      </c>
      <c r="L3658" s="41">
        <v>113700.67312395399</v>
      </c>
      <c r="M3658" s="41">
        <v>2.0824827699399102</v>
      </c>
      <c r="N3658" s="41">
        <v>217.364380616185</v>
      </c>
      <c r="O3658" s="41">
        <v>1.27829767101365</v>
      </c>
    </row>
    <row r="3659" spans="1:15" x14ac:dyDescent="0.35">
      <c r="A3659" s="85" t="s">
        <v>3717</v>
      </c>
      <c r="B3659" s="41">
        <v>12986290.6895836</v>
      </c>
      <c r="C3659" s="41">
        <v>6322013.7880410301</v>
      </c>
      <c r="D3659" s="41">
        <v>1129197.4943818201</v>
      </c>
      <c r="E3659" s="41">
        <v>2994880.7075824598</v>
      </c>
      <c r="F3659" s="41">
        <v>7807238.9100000001</v>
      </c>
      <c r="G3659" s="41">
        <v>15780259.8573619</v>
      </c>
      <c r="H3659" s="41">
        <v>0.144634679097046</v>
      </c>
      <c r="I3659" s="41">
        <v>0.189786526625877</v>
      </c>
      <c r="J3659" s="41">
        <v>3771613</v>
      </c>
      <c r="K3659" s="41">
        <v>64896.610698148899</v>
      </c>
      <c r="L3659" s="41">
        <v>155116.087772945</v>
      </c>
      <c r="M3659" s="41">
        <v>2.0677712330356299</v>
      </c>
      <c r="N3659" s="41">
        <v>243.159730249398</v>
      </c>
      <c r="O3659" s="41">
        <v>1.6762095655203799</v>
      </c>
    </row>
    <row r="3660" spans="1:15" x14ac:dyDescent="0.35">
      <c r="A3660" s="85" t="s">
        <v>3718</v>
      </c>
      <c r="B3660" s="41">
        <v>12230952.023598099</v>
      </c>
      <c r="C3660" s="41">
        <v>5782617.7752780402</v>
      </c>
      <c r="D3660" s="41">
        <v>1009869.6720709</v>
      </c>
      <c r="E3660" s="41">
        <v>2781068.1517322198</v>
      </c>
      <c r="F3660" s="41">
        <v>9266149.0399999991</v>
      </c>
      <c r="G3660" s="41">
        <v>12687041.4518138</v>
      </c>
      <c r="H3660" s="41">
        <v>0.108984829373185</v>
      </c>
      <c r="I3660" s="41">
        <v>0.21920541225429899</v>
      </c>
      <c r="J3660" s="41">
        <v>3976888</v>
      </c>
      <c r="K3660" s="41">
        <v>53845.350359960197</v>
      </c>
      <c r="L3660" s="41">
        <v>148682.869134496</v>
      </c>
      <c r="M3660" s="41">
        <v>2.33091450698211</v>
      </c>
      <c r="N3660" s="41">
        <v>235.62185701478899</v>
      </c>
      <c r="O3660" s="41">
        <v>1.4540559792677199</v>
      </c>
    </row>
    <row r="3661" spans="1:15" x14ac:dyDescent="0.35">
      <c r="A3661" s="85" t="s">
        <v>3719</v>
      </c>
      <c r="B3661" s="41">
        <v>13823484.8080111</v>
      </c>
      <c r="C3661" s="41">
        <v>3409970.9581070398</v>
      </c>
      <c r="D3661" s="41">
        <v>689456.12114334502</v>
      </c>
      <c r="E3661" s="41">
        <v>2571329.83139958</v>
      </c>
      <c r="F3661" s="41">
        <v>6582645.3600000003</v>
      </c>
      <c r="G3661" s="41">
        <v>14079897.8405418</v>
      </c>
      <c r="H3661" s="41">
        <v>0.10473845747985799</v>
      </c>
      <c r="I3661" s="41">
        <v>0.182624182399653</v>
      </c>
      <c r="J3661" s="41">
        <v>3047521</v>
      </c>
      <c r="K3661" s="41">
        <v>55295.518362100898</v>
      </c>
      <c r="L3661" s="41">
        <v>168301.481880743</v>
      </c>
      <c r="M3661" s="41">
        <v>2.1600214973179099</v>
      </c>
      <c r="N3661" s="41">
        <v>254.62918347168801</v>
      </c>
      <c r="O3661" s="41">
        <v>1.1189327187924301</v>
      </c>
    </row>
    <row r="3662" spans="1:15" x14ac:dyDescent="0.35">
      <c r="A3662" s="85" t="s">
        <v>3720</v>
      </c>
      <c r="B3662" s="41">
        <v>10316099.675512001</v>
      </c>
      <c r="C3662" s="41">
        <v>4416174.6705893502</v>
      </c>
      <c r="D3662" s="41">
        <v>855729.89490796404</v>
      </c>
      <c r="E3662" s="41">
        <v>2688797.6141019301</v>
      </c>
      <c r="F3662" s="41">
        <v>7040704.4400000004</v>
      </c>
      <c r="G3662" s="41">
        <v>11385013.643103801</v>
      </c>
      <c r="H3662" s="41">
        <v>0.121540380256036</v>
      </c>
      <c r="I3662" s="41">
        <v>0.23616990707170701</v>
      </c>
      <c r="J3662" s="41">
        <v>3047924</v>
      </c>
      <c r="K3662" s="41">
        <v>50998.986037913201</v>
      </c>
      <c r="L3662" s="41">
        <v>148916.22799249701</v>
      </c>
      <c r="M3662" s="41">
        <v>2.31076241957174</v>
      </c>
      <c r="N3662" s="41">
        <v>223.24128758507001</v>
      </c>
      <c r="O3662" s="41">
        <v>1.4489123319969099</v>
      </c>
    </row>
    <row r="3663" spans="1:15" x14ac:dyDescent="0.35">
      <c r="A3663" s="85" t="s">
        <v>3721</v>
      </c>
      <c r="B3663" s="41">
        <v>12827130.2655956</v>
      </c>
      <c r="C3663" s="41">
        <v>5403337.5319595896</v>
      </c>
      <c r="D3663" s="41">
        <v>1166738.9421624499</v>
      </c>
      <c r="E3663" s="41">
        <v>3435821.55127104</v>
      </c>
      <c r="F3663" s="41">
        <v>8665313.8000000007</v>
      </c>
      <c r="G3663" s="41">
        <v>14302164.416337799</v>
      </c>
      <c r="H3663" s="41">
        <v>0.13464474213991501</v>
      </c>
      <c r="I3663" s="41">
        <v>0.24023088053345301</v>
      </c>
      <c r="J3663" s="41">
        <v>3938779</v>
      </c>
      <c r="K3663" s="41">
        <v>57851.971589425601</v>
      </c>
      <c r="L3663" s="41">
        <v>134449.92534909901</v>
      </c>
      <c r="M3663" s="41">
        <v>2.1984994037532499</v>
      </c>
      <c r="N3663" s="41">
        <v>247.22334924840601</v>
      </c>
      <c r="O3663" s="41">
        <v>1.3718305931761099</v>
      </c>
    </row>
    <row r="3664" spans="1:15" x14ac:dyDescent="0.35">
      <c r="A3664" s="85" t="s">
        <v>3722</v>
      </c>
      <c r="B3664" s="41">
        <v>9551284.2123239804</v>
      </c>
      <c r="C3664" s="41">
        <v>6071933.0576957297</v>
      </c>
      <c r="D3664" s="41">
        <v>1175863.5130539299</v>
      </c>
      <c r="E3664" s="41">
        <v>2262446.7313256999</v>
      </c>
      <c r="F3664" s="41">
        <v>8574178.5</v>
      </c>
      <c r="G3664" s="41">
        <v>10621329.1186694</v>
      </c>
      <c r="H3664" s="41">
        <v>0.13714007855725499</v>
      </c>
      <c r="I3664" s="41">
        <v>0.213009756693155</v>
      </c>
      <c r="J3664" s="41">
        <v>3810746</v>
      </c>
      <c r="K3664" s="41">
        <v>50273.721392859603</v>
      </c>
      <c r="L3664" s="41">
        <v>133980.10427010001</v>
      </c>
      <c r="M3664" s="41">
        <v>2.2492623592380601</v>
      </c>
      <c r="N3664" s="41">
        <v>211.26906123142101</v>
      </c>
      <c r="O3664" s="41">
        <v>1.5933712343188799</v>
      </c>
    </row>
    <row r="3665" spans="1:15" x14ac:dyDescent="0.35">
      <c r="A3665" s="85" t="s">
        <v>3723</v>
      </c>
      <c r="B3665" s="41">
        <v>11639567.9642721</v>
      </c>
      <c r="C3665" s="41">
        <v>4621452.6111894399</v>
      </c>
      <c r="D3665" s="41">
        <v>862150.52613886399</v>
      </c>
      <c r="E3665" s="41">
        <v>2306001.9028781098</v>
      </c>
      <c r="F3665" s="41">
        <v>7379503.8200000003</v>
      </c>
      <c r="G3665" s="41">
        <v>12182013.915906399</v>
      </c>
      <c r="H3665" s="41">
        <v>0.11683041938433</v>
      </c>
      <c r="I3665" s="41">
        <v>0.189295622119352</v>
      </c>
      <c r="J3665" s="41">
        <v>3339142</v>
      </c>
      <c r="K3665" s="41">
        <v>57885.54961229</v>
      </c>
      <c r="L3665" s="41">
        <v>132344.73142795701</v>
      </c>
      <c r="M3665" s="41">
        <v>2.2113189230014498</v>
      </c>
      <c r="N3665" s="41">
        <v>210.449376778187</v>
      </c>
      <c r="O3665" s="41">
        <v>1.38402398316377</v>
      </c>
    </row>
    <row r="3666" spans="1:15" x14ac:dyDescent="0.35">
      <c r="A3666" s="85" t="s">
        <v>3724</v>
      </c>
      <c r="B3666" s="41">
        <v>13095164.056851</v>
      </c>
      <c r="C3666" s="41">
        <v>4085403.8466880298</v>
      </c>
      <c r="D3666" s="41">
        <v>992962.87402240594</v>
      </c>
      <c r="E3666" s="41">
        <v>2076048.8532769701</v>
      </c>
      <c r="F3666" s="41">
        <v>7866662.54</v>
      </c>
      <c r="G3666" s="41">
        <v>12524240.7539605</v>
      </c>
      <c r="H3666" s="41">
        <v>0.12622416036959</v>
      </c>
      <c r="I3666" s="41">
        <v>0.16576245171751899</v>
      </c>
      <c r="J3666" s="41">
        <v>3250687</v>
      </c>
      <c r="K3666" s="41">
        <v>55228.825479386804</v>
      </c>
      <c r="L3666" s="41">
        <v>141323.663122128</v>
      </c>
      <c r="M3666" s="41">
        <v>2.4243219015955901</v>
      </c>
      <c r="N3666" s="41">
        <v>226.76950743146699</v>
      </c>
      <c r="O3666" s="41">
        <v>1.2567816731318699</v>
      </c>
    </row>
    <row r="3667" spans="1:15" x14ac:dyDescent="0.35">
      <c r="A3667" s="85" t="s">
        <v>3725</v>
      </c>
      <c r="B3667" s="41">
        <v>10377718.226663901</v>
      </c>
      <c r="C3667" s="41">
        <v>7177627.3370931298</v>
      </c>
      <c r="D3667" s="41">
        <v>960012.26082366495</v>
      </c>
      <c r="E3667" s="41">
        <v>1972055.16955476</v>
      </c>
      <c r="F3667" s="41">
        <v>8579281.8800000008</v>
      </c>
      <c r="G3667" s="41">
        <v>12034857.472979</v>
      </c>
      <c r="H3667" s="41">
        <v>0.111898906487924</v>
      </c>
      <c r="I3667" s="41">
        <v>0.163861946348968</v>
      </c>
      <c r="J3667" s="41">
        <v>3882028</v>
      </c>
      <c r="K3667" s="41">
        <v>55220.9666558639</v>
      </c>
      <c r="L3667" s="41">
        <v>126726.35884350599</v>
      </c>
      <c r="M3667" s="41">
        <v>2.2135564165057899</v>
      </c>
      <c r="N3667" s="41">
        <v>217.94022824678001</v>
      </c>
      <c r="O3667" s="41">
        <v>1.84893754941828</v>
      </c>
    </row>
    <row r="3668" spans="1:15" x14ac:dyDescent="0.35">
      <c r="A3668" s="85" t="s">
        <v>3726</v>
      </c>
      <c r="B3668" s="41">
        <v>10779206.4534935</v>
      </c>
      <c r="C3668" s="41">
        <v>5555715.6146924403</v>
      </c>
      <c r="D3668" s="41">
        <v>1030830.53884121</v>
      </c>
      <c r="E3668" s="41">
        <v>2515468.3186591999</v>
      </c>
      <c r="F3668" s="41">
        <v>6984940</v>
      </c>
      <c r="G3668" s="41">
        <v>13062034.978767799</v>
      </c>
      <c r="H3668" s="41">
        <v>0.14757901125009101</v>
      </c>
      <c r="I3668" s="41">
        <v>0.19257859305598701</v>
      </c>
      <c r="J3668" s="41">
        <v>3010750</v>
      </c>
      <c r="K3668" s="41">
        <v>56304.301818043103</v>
      </c>
      <c r="L3668" s="41">
        <v>165754.05308142601</v>
      </c>
      <c r="M3668" s="41">
        <v>2.3158407364036702</v>
      </c>
      <c r="N3668" s="41">
        <v>231.989048360092</v>
      </c>
      <c r="O3668" s="41">
        <v>1.8452929053200799</v>
      </c>
    </row>
    <row r="3669" spans="1:15" x14ac:dyDescent="0.35">
      <c r="A3669" s="85" t="s">
        <v>3727</v>
      </c>
      <c r="B3669" s="41">
        <v>11326049.174569299</v>
      </c>
      <c r="C3669" s="41">
        <v>3928555.17944982</v>
      </c>
      <c r="D3669" s="41">
        <v>781098.268844123</v>
      </c>
      <c r="E3669" s="41">
        <v>2810484.2115136702</v>
      </c>
      <c r="F3669" s="41">
        <v>7451958.0499999998</v>
      </c>
      <c r="G3669" s="41">
        <v>11583496.212654701</v>
      </c>
      <c r="H3669" s="41">
        <v>0.104817856408105</v>
      </c>
      <c r="I3669" s="41">
        <v>0.24262831876642499</v>
      </c>
      <c r="J3669" s="41">
        <v>3466027</v>
      </c>
      <c r="K3669" s="41">
        <v>50961.267983522899</v>
      </c>
      <c r="L3669" s="41">
        <v>189267.42827779599</v>
      </c>
      <c r="M3669" s="41">
        <v>2.1471089784700599</v>
      </c>
      <c r="N3669" s="41">
        <v>227.30485112570599</v>
      </c>
      <c r="O3669" s="41">
        <v>1.1334462136185901</v>
      </c>
    </row>
    <row r="3670" spans="1:15" x14ac:dyDescent="0.35">
      <c r="A3670" s="85" t="s">
        <v>3728</v>
      </c>
      <c r="B3670" s="41">
        <v>9521781.6898599509</v>
      </c>
      <c r="C3670" s="41">
        <v>6131101.1117216898</v>
      </c>
      <c r="D3670" s="41">
        <v>975822.57313541404</v>
      </c>
      <c r="E3670" s="41">
        <v>2687121.73363508</v>
      </c>
      <c r="F3670" s="41">
        <v>7679010.5700000003</v>
      </c>
      <c r="G3670" s="41">
        <v>11754580.2087266</v>
      </c>
      <c r="H3670" s="41">
        <v>0.12707660241381999</v>
      </c>
      <c r="I3670" s="41">
        <v>0.22860210113162299</v>
      </c>
      <c r="J3670" s="41">
        <v>3324247</v>
      </c>
      <c r="K3670" s="41">
        <v>54563.339408283697</v>
      </c>
      <c r="L3670" s="41">
        <v>117763.67037443801</v>
      </c>
      <c r="M3670" s="41">
        <v>2.3143354479935501</v>
      </c>
      <c r="N3670" s="41">
        <v>215.42999661887501</v>
      </c>
      <c r="O3670" s="41">
        <v>1.8443578686306099</v>
      </c>
    </row>
    <row r="3671" spans="1:15" x14ac:dyDescent="0.35">
      <c r="A3671" s="85" t="s">
        <v>3729</v>
      </c>
      <c r="B3671" s="41">
        <v>9856790.0857460499</v>
      </c>
      <c r="C3671" s="41">
        <v>6189185.2509235097</v>
      </c>
      <c r="D3671" s="41">
        <v>825576.85547839303</v>
      </c>
      <c r="E3671" s="41">
        <v>2739175.1280140602</v>
      </c>
      <c r="F3671" s="41">
        <v>7569569.2800000003</v>
      </c>
      <c r="G3671" s="41">
        <v>12173389.959924201</v>
      </c>
      <c r="H3671" s="41">
        <v>0.109065235410382</v>
      </c>
      <c r="I3671" s="41">
        <v>0.22501333950786501</v>
      </c>
      <c r="J3671" s="41">
        <v>3379272</v>
      </c>
      <c r="K3671" s="41">
        <v>54628.387901293303</v>
      </c>
      <c r="L3671" s="41">
        <v>132231.91976217701</v>
      </c>
      <c r="M3671" s="41">
        <v>2.2395736978435501</v>
      </c>
      <c r="N3671" s="41">
        <v>222.83981446091099</v>
      </c>
      <c r="O3671" s="41">
        <v>1.8315143767425399</v>
      </c>
    </row>
    <row r="3672" spans="1:15" x14ac:dyDescent="0.35">
      <c r="A3672" s="85" t="s">
        <v>3730</v>
      </c>
      <c r="B3672" s="41">
        <v>10080067.6120407</v>
      </c>
      <c r="C3672" s="41">
        <v>5891114.0903322296</v>
      </c>
      <c r="D3672" s="41">
        <v>729140.77134737896</v>
      </c>
      <c r="E3672" s="41">
        <v>2615133.78314657</v>
      </c>
      <c r="F3672" s="41">
        <v>6564911.7999999998</v>
      </c>
      <c r="G3672" s="41">
        <v>12860390.918336799</v>
      </c>
      <c r="H3672" s="41">
        <v>0.111066346900103</v>
      </c>
      <c r="I3672" s="41">
        <v>0.20334792307268301</v>
      </c>
      <c r="J3672" s="41">
        <v>3202396</v>
      </c>
      <c r="K3672" s="41">
        <v>50355.890670491302</v>
      </c>
      <c r="L3672" s="41">
        <v>109846.46146989299</v>
      </c>
      <c r="M3672" s="41">
        <v>2.0535146416573098</v>
      </c>
      <c r="N3672" s="41">
        <v>255.38647188066301</v>
      </c>
      <c r="O3672" s="41">
        <v>1.8395957559065901</v>
      </c>
    </row>
    <row r="3673" spans="1:15" x14ac:dyDescent="0.35">
      <c r="A3673" s="85" t="s">
        <v>3731</v>
      </c>
      <c r="B3673" s="41">
        <v>12422629.1559221</v>
      </c>
      <c r="C3673" s="41">
        <v>4403454.9866628004</v>
      </c>
      <c r="D3673" s="41">
        <v>1035748.96376395</v>
      </c>
      <c r="E3673" s="41">
        <v>2526337.3919471698</v>
      </c>
      <c r="F3673" s="41">
        <v>7614961.2000000002</v>
      </c>
      <c r="G3673" s="41">
        <v>12908439.1270772</v>
      </c>
      <c r="H3673" s="41">
        <v>0.13601500212029299</v>
      </c>
      <c r="I3673" s="41">
        <v>0.19571207386707501</v>
      </c>
      <c r="J3673" s="41">
        <v>3626172</v>
      </c>
      <c r="K3673" s="41">
        <v>57724.886535538797</v>
      </c>
      <c r="L3673" s="41">
        <v>135229.828781146</v>
      </c>
      <c r="M3673" s="41">
        <v>2.1033173919227899</v>
      </c>
      <c r="N3673" s="41">
        <v>223.61527803464099</v>
      </c>
      <c r="O3673" s="41">
        <v>1.2143535901393501</v>
      </c>
    </row>
    <row r="3674" spans="1:15" x14ac:dyDescent="0.35">
      <c r="A3674" s="85" t="s">
        <v>3732</v>
      </c>
      <c r="B3674" s="41">
        <v>9773588.1431488693</v>
      </c>
      <c r="C3674" s="41">
        <v>6047501.1577375699</v>
      </c>
      <c r="D3674" s="41">
        <v>1106767.19612399</v>
      </c>
      <c r="E3674" s="41">
        <v>2788548.3432433498</v>
      </c>
      <c r="F3674" s="41">
        <v>8122320</v>
      </c>
      <c r="G3674" s="41">
        <v>11726169.910836101</v>
      </c>
      <c r="H3674" s="41">
        <v>0.13626244670537399</v>
      </c>
      <c r="I3674" s="41">
        <v>0.23780555496355801</v>
      </c>
      <c r="J3674" s="41">
        <v>3609920</v>
      </c>
      <c r="K3674" s="41">
        <v>51340.498733958499</v>
      </c>
      <c r="L3674" s="41">
        <v>132085.07058232301</v>
      </c>
      <c r="M3674" s="41">
        <v>2.2537243188078602</v>
      </c>
      <c r="N3674" s="41">
        <v>228.404015416243</v>
      </c>
      <c r="O3674" s="41">
        <v>1.6752452014830199</v>
      </c>
    </row>
    <row r="3675" spans="1:15" x14ac:dyDescent="0.35">
      <c r="A3675" s="85" t="s">
        <v>3733</v>
      </c>
      <c r="B3675" s="41">
        <v>10309238.1805829</v>
      </c>
      <c r="C3675" s="41">
        <v>4628328.9348970903</v>
      </c>
      <c r="D3675" s="41">
        <v>806286.36541576905</v>
      </c>
      <c r="E3675" s="41">
        <v>2278378.14389796</v>
      </c>
      <c r="F3675" s="41">
        <v>7677893.4800000004</v>
      </c>
      <c r="G3675" s="41">
        <v>10488855.691737</v>
      </c>
      <c r="H3675" s="41">
        <v>0.105014007750439</v>
      </c>
      <c r="I3675" s="41">
        <v>0.21721894273870601</v>
      </c>
      <c r="J3675" s="41">
        <v>3397298</v>
      </c>
      <c r="K3675" s="41">
        <v>50553.574762564902</v>
      </c>
      <c r="L3675" s="41">
        <v>144517.54694321999</v>
      </c>
      <c r="M3675" s="41">
        <v>2.2595058671747301</v>
      </c>
      <c r="N3675" s="41">
        <v>207.475915980509</v>
      </c>
      <c r="O3675" s="41">
        <v>1.3623558883845599</v>
      </c>
    </row>
    <row r="3676" spans="1:15" x14ac:dyDescent="0.35">
      <c r="A3676" s="85" t="s">
        <v>3734</v>
      </c>
      <c r="B3676" s="41">
        <v>9862725.4906722996</v>
      </c>
      <c r="C3676" s="41">
        <v>5881573.0785702998</v>
      </c>
      <c r="D3676" s="41">
        <v>1199132.4599428801</v>
      </c>
      <c r="E3676" s="41">
        <v>2313509.48335505</v>
      </c>
      <c r="F3676" s="41">
        <v>8159385.2400000002</v>
      </c>
      <c r="G3676" s="41">
        <v>11262909.9994727</v>
      </c>
      <c r="H3676" s="41">
        <v>0.14696357932265999</v>
      </c>
      <c r="I3676" s="41">
        <v>0.205409568527438</v>
      </c>
      <c r="J3676" s="41">
        <v>3941732</v>
      </c>
      <c r="K3676" s="41">
        <v>51650.509031792397</v>
      </c>
      <c r="L3676" s="41">
        <v>165354.72693211999</v>
      </c>
      <c r="M3676" s="41">
        <v>2.0681462730071498</v>
      </c>
      <c r="N3676" s="41">
        <v>218.064561278593</v>
      </c>
      <c r="O3676" s="41">
        <v>1.4921291144528099</v>
      </c>
    </row>
    <row r="3677" spans="1:15" x14ac:dyDescent="0.35">
      <c r="A3677" s="85" t="s">
        <v>3735</v>
      </c>
      <c r="B3677" s="41">
        <v>12011127.652204899</v>
      </c>
      <c r="C3677" s="41">
        <v>5831674.8780137096</v>
      </c>
      <c r="D3677" s="41">
        <v>888658.16543414094</v>
      </c>
      <c r="E3677" s="41">
        <v>2776316.4843270201</v>
      </c>
      <c r="F3677" s="41">
        <v>8586733.5600000005</v>
      </c>
      <c r="G3677" s="41">
        <v>13051806.168939799</v>
      </c>
      <c r="H3677" s="41">
        <v>0.10349199252831399</v>
      </c>
      <c r="I3677" s="41">
        <v>0.212715117615981</v>
      </c>
      <c r="J3677" s="41">
        <v>3867898</v>
      </c>
      <c r="K3677" s="41">
        <v>62628.628449807198</v>
      </c>
      <c r="L3677" s="41">
        <v>130762.5489601</v>
      </c>
      <c r="M3677" s="41">
        <v>2.2182428067343598</v>
      </c>
      <c r="N3677" s="41">
        <v>208.403381169851</v>
      </c>
      <c r="O3677" s="41">
        <v>1.50771165062101</v>
      </c>
    </row>
    <row r="3678" spans="1:15" x14ac:dyDescent="0.35">
      <c r="A3678" s="85" t="s">
        <v>3736</v>
      </c>
      <c r="B3678" s="41">
        <v>11081959.323418001</v>
      </c>
      <c r="C3678" s="41">
        <v>4610120.9092188096</v>
      </c>
      <c r="D3678" s="41">
        <v>887293.89202387503</v>
      </c>
      <c r="E3678" s="41">
        <v>2130852.4581423299</v>
      </c>
      <c r="F3678" s="41">
        <v>7104967.6600000001</v>
      </c>
      <c r="G3678" s="41">
        <v>11726410.7949338</v>
      </c>
      <c r="H3678" s="41">
        <v>0.12488359335106</v>
      </c>
      <c r="I3678" s="41">
        <v>0.18171395283737901</v>
      </c>
      <c r="J3678" s="41">
        <v>3143791</v>
      </c>
      <c r="K3678" s="41">
        <v>54394.706350003697</v>
      </c>
      <c r="L3678" s="41">
        <v>121151.872130826</v>
      </c>
      <c r="M3678" s="41">
        <v>2.2562326095043499</v>
      </c>
      <c r="N3678" s="41">
        <v>215.58431119962299</v>
      </c>
      <c r="O3678" s="41">
        <v>1.46642092595176</v>
      </c>
    </row>
    <row r="3679" spans="1:15" x14ac:dyDescent="0.35">
      <c r="A3679" s="85" t="s">
        <v>3737</v>
      </c>
      <c r="B3679" s="41">
        <v>13991123.612946199</v>
      </c>
      <c r="C3679" s="41">
        <v>6407231.0260473602</v>
      </c>
      <c r="D3679" s="41">
        <v>944804.08428651805</v>
      </c>
      <c r="E3679" s="41">
        <v>2990521.4998649098</v>
      </c>
      <c r="F3679" s="41">
        <v>8376567.9500000002</v>
      </c>
      <c r="G3679" s="41">
        <v>16095373.758286599</v>
      </c>
      <c r="H3679" s="41">
        <v>0.112791311420869</v>
      </c>
      <c r="I3679" s="41">
        <v>0.18580006558252499</v>
      </c>
      <c r="J3679" s="41">
        <v>3564497</v>
      </c>
      <c r="K3679" s="41">
        <v>63146.352380582299</v>
      </c>
      <c r="L3679" s="41">
        <v>138261.485141674</v>
      </c>
      <c r="M3679" s="41">
        <v>2.35249322438144</v>
      </c>
      <c r="N3679" s="41">
        <v>254.88873279016499</v>
      </c>
      <c r="O3679" s="41">
        <v>1.7975133731484001</v>
      </c>
    </row>
    <row r="3680" spans="1:15" x14ac:dyDescent="0.35">
      <c r="A3680" s="85" t="s">
        <v>3738</v>
      </c>
      <c r="B3680" s="41">
        <v>13299870.771549599</v>
      </c>
      <c r="C3680" s="41">
        <v>4674688.2770443596</v>
      </c>
      <c r="D3680" s="41">
        <v>823043.09741981805</v>
      </c>
      <c r="E3680" s="41">
        <v>2151608.6498610699</v>
      </c>
      <c r="F3680" s="41">
        <v>7533445.5</v>
      </c>
      <c r="G3680" s="41">
        <v>13595218.1592096</v>
      </c>
      <c r="H3680" s="41">
        <v>0.109251881814213</v>
      </c>
      <c r="I3680" s="41">
        <v>0.15826216428925399</v>
      </c>
      <c r="J3680" s="41">
        <v>3348198</v>
      </c>
      <c r="K3680" s="41">
        <v>55718.107209875299</v>
      </c>
      <c r="L3680" s="41">
        <v>179452.863334758</v>
      </c>
      <c r="M3680" s="41">
        <v>2.2484308508072401</v>
      </c>
      <c r="N3680" s="41">
        <v>243.999287592391</v>
      </c>
      <c r="O3680" s="41">
        <v>1.39618035643184</v>
      </c>
    </row>
    <row r="3681" spans="1:15" x14ac:dyDescent="0.35">
      <c r="A3681" s="85" t="s">
        <v>3739</v>
      </c>
      <c r="B3681" s="41">
        <v>11115173.049936</v>
      </c>
      <c r="C3681" s="41">
        <v>4945296.6564964904</v>
      </c>
      <c r="D3681" s="41">
        <v>1076253.1058100101</v>
      </c>
      <c r="E3681" s="41">
        <v>1773027.17074322</v>
      </c>
      <c r="F3681" s="41">
        <v>8315259.1799999997</v>
      </c>
      <c r="G3681" s="41">
        <v>10742311.7676837</v>
      </c>
      <c r="H3681" s="41">
        <v>0.12943109559334401</v>
      </c>
      <c r="I3681" s="41">
        <v>0.165050801828062</v>
      </c>
      <c r="J3681" s="41">
        <v>3796922</v>
      </c>
      <c r="K3681" s="41">
        <v>50362.4555446964</v>
      </c>
      <c r="L3681" s="41">
        <v>147820.964698069</v>
      </c>
      <c r="M3681" s="41">
        <v>2.1920708834062999</v>
      </c>
      <c r="N3681" s="41">
        <v>213.303175693133</v>
      </c>
      <c r="O3681" s="41">
        <v>1.3024488405335899</v>
      </c>
    </row>
    <row r="3682" spans="1:15" x14ac:dyDescent="0.35">
      <c r="A3682" s="85" t="s">
        <v>3740</v>
      </c>
      <c r="B3682" s="41">
        <v>13279797.8108017</v>
      </c>
      <c r="C3682" s="41">
        <v>4668954.6028490998</v>
      </c>
      <c r="D3682" s="41">
        <v>909210.58807970595</v>
      </c>
      <c r="E3682" s="41">
        <v>2325617.60856531</v>
      </c>
      <c r="F3682" s="41">
        <v>7611512.7599999998</v>
      </c>
      <c r="G3682" s="41">
        <v>13706984.753444299</v>
      </c>
      <c r="H3682" s="41">
        <v>0.119452021792276</v>
      </c>
      <c r="I3682" s="41">
        <v>0.169666607966491</v>
      </c>
      <c r="J3682" s="41">
        <v>3367926</v>
      </c>
      <c r="K3682" s="41">
        <v>56194.591478535302</v>
      </c>
      <c r="L3682" s="41">
        <v>134916.90314849501</v>
      </c>
      <c r="M3682" s="41">
        <v>2.2614578631617999</v>
      </c>
      <c r="N3682" s="41">
        <v>243.91614336027001</v>
      </c>
      <c r="O3682" s="41">
        <v>1.3862996404461101</v>
      </c>
    </row>
    <row r="3683" spans="1:15" x14ac:dyDescent="0.35">
      <c r="A3683" s="85" t="s">
        <v>3741</v>
      </c>
      <c r="B3683" s="41">
        <v>10216134.8924335</v>
      </c>
      <c r="C3683" s="41">
        <v>6835391.2813903401</v>
      </c>
      <c r="D3683" s="41">
        <v>1284403.8056449101</v>
      </c>
      <c r="E3683" s="41">
        <v>3106560.6994193201</v>
      </c>
      <c r="F3683" s="41">
        <v>9074553.4000000004</v>
      </c>
      <c r="G3683" s="41">
        <v>12512878.4887546</v>
      </c>
      <c r="H3683" s="41">
        <v>0.14153906523321699</v>
      </c>
      <c r="I3683" s="41">
        <v>0.24826906951995101</v>
      </c>
      <c r="J3683" s="41">
        <v>3945458</v>
      </c>
      <c r="K3683" s="41">
        <v>60474.981821829002</v>
      </c>
      <c r="L3683" s="41">
        <v>144941.20986654999</v>
      </c>
      <c r="M3683" s="41">
        <v>2.29556799351186</v>
      </c>
      <c r="N3683" s="41">
        <v>206.90657509441101</v>
      </c>
      <c r="O3683" s="41">
        <v>1.7324709276819901</v>
      </c>
    </row>
    <row r="3684" spans="1:15" x14ac:dyDescent="0.35">
      <c r="A3684" s="85" t="s">
        <v>3742</v>
      </c>
      <c r="B3684" s="41">
        <v>11327697.3045942</v>
      </c>
      <c r="C3684" s="41">
        <v>4696682.4963232996</v>
      </c>
      <c r="D3684" s="41">
        <v>759292.274269282</v>
      </c>
      <c r="E3684" s="41">
        <v>2126085.5304427701</v>
      </c>
      <c r="F3684" s="41">
        <v>7013879.1299999999</v>
      </c>
      <c r="G3684" s="41">
        <v>12003185.2277993</v>
      </c>
      <c r="H3684" s="41">
        <v>0.108255682796359</v>
      </c>
      <c r="I3684" s="41">
        <v>0.177126778442006</v>
      </c>
      <c r="J3684" s="41">
        <v>3292901</v>
      </c>
      <c r="K3684" s="41">
        <v>59181.467447980103</v>
      </c>
      <c r="L3684" s="41">
        <v>107306.75216980001</v>
      </c>
      <c r="M3684" s="41">
        <v>2.1317419317737798</v>
      </c>
      <c r="N3684" s="41">
        <v>202.82282449277099</v>
      </c>
      <c r="O3684" s="41">
        <v>1.42630540557499</v>
      </c>
    </row>
    <row r="3685" spans="1:15" x14ac:dyDescent="0.35">
      <c r="A3685" s="85" t="s">
        <v>3743</v>
      </c>
      <c r="B3685" s="41">
        <v>11243237.5280289</v>
      </c>
      <c r="C3685" s="41">
        <v>4680399.3020703197</v>
      </c>
      <c r="D3685" s="41">
        <v>1076272.93573709</v>
      </c>
      <c r="E3685" s="41">
        <v>2450430.5550587801</v>
      </c>
      <c r="F3685" s="41">
        <v>7281971.7599999998</v>
      </c>
      <c r="G3685" s="41">
        <v>12338918.2167011</v>
      </c>
      <c r="H3685" s="41">
        <v>0.14779965800596401</v>
      </c>
      <c r="I3685" s="41">
        <v>0.19859362968643801</v>
      </c>
      <c r="J3685" s="41">
        <v>3059652</v>
      </c>
      <c r="K3685" s="41">
        <v>51861.626667371798</v>
      </c>
      <c r="L3685" s="41">
        <v>170549.65580599799</v>
      </c>
      <c r="M3685" s="41">
        <v>2.3807989463016699</v>
      </c>
      <c r="N3685" s="41">
        <v>237.91896653747301</v>
      </c>
      <c r="O3685" s="41">
        <v>1.5297162233058901</v>
      </c>
    </row>
    <row r="3686" spans="1:15" x14ac:dyDescent="0.35">
      <c r="A3686" s="85" t="s">
        <v>3744</v>
      </c>
      <c r="B3686" s="41">
        <v>11880462.684647899</v>
      </c>
      <c r="C3686" s="41">
        <v>6728628.2786431601</v>
      </c>
      <c r="D3686" s="41">
        <v>1175019.1294859</v>
      </c>
      <c r="E3686" s="41">
        <v>2629599.3498077202</v>
      </c>
      <c r="F3686" s="41">
        <v>8194815.2999999998</v>
      </c>
      <c r="G3686" s="41">
        <v>14374277.8104029</v>
      </c>
      <c r="H3686" s="41">
        <v>0.143385675755975</v>
      </c>
      <c r="I3686" s="41">
        <v>0.18293784108615399</v>
      </c>
      <c r="J3686" s="41">
        <v>3902293</v>
      </c>
      <c r="K3686" s="41">
        <v>59219.2057446666</v>
      </c>
      <c r="L3686" s="41">
        <v>155383.667818263</v>
      </c>
      <c r="M3686" s="41">
        <v>2.1040150967940301</v>
      </c>
      <c r="N3686" s="41">
        <v>242.73142813760401</v>
      </c>
      <c r="O3686" s="41">
        <v>1.7242755166368</v>
      </c>
    </row>
    <row r="3687" spans="1:15" x14ac:dyDescent="0.35">
      <c r="A3687" s="85" t="s">
        <v>3745</v>
      </c>
      <c r="B3687" s="41">
        <v>11784156.998328499</v>
      </c>
      <c r="C3687" s="41">
        <v>4784705.8871872304</v>
      </c>
      <c r="D3687" s="41">
        <v>836181.01727630198</v>
      </c>
      <c r="E3687" s="41">
        <v>2007616.8515109301</v>
      </c>
      <c r="F3687" s="41">
        <v>7929266.0999999996</v>
      </c>
      <c r="G3687" s="41">
        <v>11632139.960255001</v>
      </c>
      <c r="H3687" s="41">
        <v>0.105455032878302</v>
      </c>
      <c r="I3687" s="41">
        <v>0.17259221934834101</v>
      </c>
      <c r="J3687" s="41">
        <v>3447507</v>
      </c>
      <c r="K3687" s="41">
        <v>51011.445688089101</v>
      </c>
      <c r="L3687" s="41">
        <v>148745.30595200599</v>
      </c>
      <c r="M3687" s="41">
        <v>2.3009647161871101</v>
      </c>
      <c r="N3687" s="41">
        <v>228.030385368434</v>
      </c>
      <c r="O3687" s="41">
        <v>1.3878741615861101</v>
      </c>
    </row>
    <row r="3688" spans="1:15" x14ac:dyDescent="0.35">
      <c r="A3688" s="85" t="s">
        <v>3746</v>
      </c>
      <c r="B3688" s="41">
        <v>11263679.074697999</v>
      </c>
      <c r="C3688" s="41">
        <v>5222206.2755161198</v>
      </c>
      <c r="D3688" s="41">
        <v>714201.798862522</v>
      </c>
      <c r="E3688" s="41">
        <v>2237549.1167938202</v>
      </c>
      <c r="F3688" s="41">
        <v>7054409.2000000002</v>
      </c>
      <c r="G3688" s="41">
        <v>12518489.768083001</v>
      </c>
      <c r="H3688" s="41">
        <v>0.10124190114496399</v>
      </c>
      <c r="I3688" s="41">
        <v>0.17873954113048501</v>
      </c>
      <c r="J3688" s="41">
        <v>3121420</v>
      </c>
      <c r="K3688" s="41">
        <v>52221.2988823751</v>
      </c>
      <c r="L3688" s="41">
        <v>135262.702212462</v>
      </c>
      <c r="M3688" s="41">
        <v>2.2606979973815098</v>
      </c>
      <c r="N3688" s="41">
        <v>239.72373666029799</v>
      </c>
      <c r="O3688" s="41">
        <v>1.67302262288193</v>
      </c>
    </row>
    <row r="3689" spans="1:15" x14ac:dyDescent="0.35">
      <c r="A3689" s="85" t="s">
        <v>3747</v>
      </c>
      <c r="B3689" s="41">
        <v>12547623.068387</v>
      </c>
      <c r="C3689" s="41">
        <v>6098950.5540286796</v>
      </c>
      <c r="D3689" s="41">
        <v>1170298.4766482001</v>
      </c>
      <c r="E3689" s="41">
        <v>2558083.2645191601</v>
      </c>
      <c r="F3689" s="41">
        <v>8247798.9199999999</v>
      </c>
      <c r="G3689" s="41">
        <v>14237845.839382499</v>
      </c>
      <c r="H3689" s="41">
        <v>0.14189221730543899</v>
      </c>
      <c r="I3689" s="41">
        <v>0.17966785800162099</v>
      </c>
      <c r="J3689" s="41">
        <v>3783394</v>
      </c>
      <c r="K3689" s="41">
        <v>62214.751319128402</v>
      </c>
      <c r="L3689" s="41">
        <v>110689.395799538</v>
      </c>
      <c r="M3689" s="41">
        <v>2.1764151596799302</v>
      </c>
      <c r="N3689" s="41">
        <v>228.85204373010501</v>
      </c>
      <c r="O3689" s="41">
        <v>1.6120315658450299</v>
      </c>
    </row>
    <row r="3690" spans="1:15" x14ac:dyDescent="0.35">
      <c r="A3690" s="85" t="s">
        <v>3748</v>
      </c>
      <c r="B3690" s="41">
        <v>13215572.538279301</v>
      </c>
      <c r="C3690" s="41">
        <v>4967820.3783430401</v>
      </c>
      <c r="D3690" s="41">
        <v>1135001.0955822601</v>
      </c>
      <c r="E3690" s="41">
        <v>2088469.97892727</v>
      </c>
      <c r="F3690" s="41">
        <v>7668654.7800000003</v>
      </c>
      <c r="G3690" s="41">
        <v>13879128.950702401</v>
      </c>
      <c r="H3690" s="41">
        <v>0.14800524057261899</v>
      </c>
      <c r="I3690" s="41">
        <v>0.15047558001264699</v>
      </c>
      <c r="J3690" s="41">
        <v>3454349</v>
      </c>
      <c r="K3690" s="41">
        <v>62798.646896983802</v>
      </c>
      <c r="L3690" s="41">
        <v>140919.73957047399</v>
      </c>
      <c r="M3690" s="41">
        <v>2.22421448129692</v>
      </c>
      <c r="N3690" s="41">
        <v>221.007441530096</v>
      </c>
      <c r="O3690" s="41">
        <v>1.43813505188475</v>
      </c>
    </row>
    <row r="3691" spans="1:15" x14ac:dyDescent="0.35">
      <c r="A3691" s="85" t="s">
        <v>3749</v>
      </c>
      <c r="B3691" s="41">
        <v>10909916.667307399</v>
      </c>
      <c r="C3691" s="41">
        <v>4489094.9206672404</v>
      </c>
      <c r="D3691" s="41">
        <v>865089.74278811703</v>
      </c>
      <c r="E3691" s="41">
        <v>2865183.3148075598</v>
      </c>
      <c r="F3691" s="41">
        <v>6969484.7000000002</v>
      </c>
      <c r="G3691" s="41">
        <v>12269425.023964699</v>
      </c>
      <c r="H3691" s="41">
        <v>0.12412535216385701</v>
      </c>
      <c r="I3691" s="41">
        <v>0.233522215524466</v>
      </c>
      <c r="J3691" s="41">
        <v>3383245</v>
      </c>
      <c r="K3691" s="41">
        <v>57592.118963409303</v>
      </c>
      <c r="L3691" s="41">
        <v>109625.078394415</v>
      </c>
      <c r="M3691" s="41">
        <v>2.0634270251134699</v>
      </c>
      <c r="N3691" s="41">
        <v>213.03863508332699</v>
      </c>
      <c r="O3691" s="41">
        <v>1.3268607271029</v>
      </c>
    </row>
    <row r="3692" spans="1:15" x14ac:dyDescent="0.35">
      <c r="A3692" s="85" t="s">
        <v>3750</v>
      </c>
      <c r="B3692" s="41">
        <v>11948301.2162749</v>
      </c>
      <c r="C3692" s="41">
        <v>5506308.0528531997</v>
      </c>
      <c r="D3692" s="41">
        <v>700236.82447805</v>
      </c>
      <c r="E3692" s="41">
        <v>2902313.6978509999</v>
      </c>
      <c r="F3692" s="41">
        <v>6700382.7999999998</v>
      </c>
      <c r="G3692" s="41">
        <v>14482994.6770522</v>
      </c>
      <c r="H3692" s="41">
        <v>0.104506987940756</v>
      </c>
      <c r="I3692" s="41">
        <v>0.200394584308562</v>
      </c>
      <c r="J3692" s="41">
        <v>3131020</v>
      </c>
      <c r="K3692" s="41">
        <v>60666.839848582997</v>
      </c>
      <c r="L3692" s="41">
        <v>126217.685595039</v>
      </c>
      <c r="M3692" s="41">
        <v>2.1368147557550401</v>
      </c>
      <c r="N3692" s="41">
        <v>238.727977988151</v>
      </c>
      <c r="O3692" s="41">
        <v>1.7586307506350001</v>
      </c>
    </row>
    <row r="3693" spans="1:15" x14ac:dyDescent="0.35">
      <c r="A3693" s="85" t="s">
        <v>3751</v>
      </c>
      <c r="B3693" s="41">
        <v>10522358.8504188</v>
      </c>
      <c r="C3693" s="41">
        <v>6643345.9127817703</v>
      </c>
      <c r="D3693" s="41">
        <v>1028385.3382522</v>
      </c>
      <c r="E3693" s="41">
        <v>2279948.2729677302</v>
      </c>
      <c r="F3693" s="41">
        <v>7698635.2800000003</v>
      </c>
      <c r="G3693" s="41">
        <v>12898146.782931</v>
      </c>
      <c r="H3693" s="41">
        <v>0.133580212706505</v>
      </c>
      <c r="I3693" s="41">
        <v>0.17676557038294399</v>
      </c>
      <c r="J3693" s="41">
        <v>3564183</v>
      </c>
      <c r="K3693" s="41">
        <v>55304.634177733496</v>
      </c>
      <c r="L3693" s="41">
        <v>122743.688510533</v>
      </c>
      <c r="M3693" s="41">
        <v>2.1552188999799</v>
      </c>
      <c r="N3693" s="41">
        <v>233.219086421741</v>
      </c>
      <c r="O3693" s="41">
        <v>1.86391829846609</v>
      </c>
    </row>
    <row r="3694" spans="1:15" x14ac:dyDescent="0.35">
      <c r="A3694" s="85" t="s">
        <v>3752</v>
      </c>
      <c r="B3694" s="41">
        <v>11649145.172630301</v>
      </c>
      <c r="C3694" s="41">
        <v>6407576.02613906</v>
      </c>
      <c r="D3694" s="41">
        <v>1012367.05710506</v>
      </c>
      <c r="E3694" s="41">
        <v>2406469.6572773498</v>
      </c>
      <c r="F3694" s="41">
        <v>7434502.71</v>
      </c>
      <c r="G3694" s="41">
        <v>14161537.534797899</v>
      </c>
      <c r="H3694" s="41">
        <v>0.13617145579129999</v>
      </c>
      <c r="I3694" s="41">
        <v>0.16992997062389301</v>
      </c>
      <c r="J3694" s="41">
        <v>3523461</v>
      </c>
      <c r="K3694" s="41">
        <v>61727.563136596</v>
      </c>
      <c r="L3694" s="41">
        <v>120482.33164611</v>
      </c>
      <c r="M3694" s="41">
        <v>2.1050525673000999</v>
      </c>
      <c r="N3694" s="41">
        <v>229.42211228936401</v>
      </c>
      <c r="O3694" s="41">
        <v>1.8185460336127099</v>
      </c>
    </row>
    <row r="3695" spans="1:15" x14ac:dyDescent="0.35">
      <c r="A3695" s="85" t="s">
        <v>3753</v>
      </c>
      <c r="B3695" s="41">
        <v>12186341.0714963</v>
      </c>
      <c r="C3695" s="41">
        <v>5768048.0424647704</v>
      </c>
      <c r="D3695" s="41">
        <v>1057527.32704999</v>
      </c>
      <c r="E3695" s="41">
        <v>3219498.15800117</v>
      </c>
      <c r="F3695" s="41">
        <v>7872643.5599999996</v>
      </c>
      <c r="G3695" s="41">
        <v>14491933.2231749</v>
      </c>
      <c r="H3695" s="41">
        <v>0.13432937983159399</v>
      </c>
      <c r="I3695" s="41">
        <v>0.222157948730587</v>
      </c>
      <c r="J3695" s="41">
        <v>3859139</v>
      </c>
      <c r="K3695" s="41">
        <v>58719.340450465403</v>
      </c>
      <c r="L3695" s="41">
        <v>133162.18416259301</v>
      </c>
      <c r="M3695" s="41">
        <v>2.0399001316403602</v>
      </c>
      <c r="N3695" s="41">
        <v>246.804393621987</v>
      </c>
      <c r="O3695" s="41">
        <v>1.4946463556935301</v>
      </c>
    </row>
    <row r="3696" spans="1:15" x14ac:dyDescent="0.35">
      <c r="A3696" s="85" t="s">
        <v>3754</v>
      </c>
      <c r="B3696" s="41">
        <v>9924552.7749020606</v>
      </c>
      <c r="C3696" s="41">
        <v>6672564.3777541099</v>
      </c>
      <c r="D3696" s="41">
        <v>1023145.04410036</v>
      </c>
      <c r="E3696" s="41">
        <v>2179742.1248741099</v>
      </c>
      <c r="F3696" s="41">
        <v>8507261.5</v>
      </c>
      <c r="G3696" s="41">
        <v>11461415.517864199</v>
      </c>
      <c r="H3696" s="41">
        <v>0.120267261574169</v>
      </c>
      <c r="I3696" s="41">
        <v>0.190180883109654</v>
      </c>
      <c r="J3696" s="41">
        <v>3764275</v>
      </c>
      <c r="K3696" s="41">
        <v>54414.924359607903</v>
      </c>
      <c r="L3696" s="41">
        <v>168672.69623358999</v>
      </c>
      <c r="M3696" s="41">
        <v>2.26250959979027</v>
      </c>
      <c r="N3696" s="41">
        <v>210.63388343019801</v>
      </c>
      <c r="O3696" s="41">
        <v>1.7726027927699499</v>
      </c>
    </row>
    <row r="3697" spans="1:15" x14ac:dyDescent="0.35">
      <c r="A3697" s="85" t="s">
        <v>3755</v>
      </c>
      <c r="B3697" s="41">
        <v>10783448.3962529</v>
      </c>
      <c r="C3697" s="41">
        <v>5907240.0575794503</v>
      </c>
      <c r="D3697" s="41">
        <v>1072242.4105432199</v>
      </c>
      <c r="E3697" s="41">
        <v>1900788.12370786</v>
      </c>
      <c r="F3697" s="41">
        <v>7210879.2000000002</v>
      </c>
      <c r="G3697" s="41">
        <v>12611528.6528938</v>
      </c>
      <c r="H3697" s="41">
        <v>0.14869787453147501</v>
      </c>
      <c r="I3697" s="41">
        <v>0.15071829720433699</v>
      </c>
      <c r="J3697" s="41">
        <v>3338370</v>
      </c>
      <c r="K3697" s="41">
        <v>59949.273436772302</v>
      </c>
      <c r="L3697" s="41">
        <v>158688.864810325</v>
      </c>
      <c r="M3697" s="41">
        <v>2.1581968818789998</v>
      </c>
      <c r="N3697" s="41">
        <v>210.371991621929</v>
      </c>
      <c r="O3697" s="41">
        <v>1.7694983053344799</v>
      </c>
    </row>
    <row r="3698" spans="1:15" x14ac:dyDescent="0.35">
      <c r="A3698" s="85" t="s">
        <v>3756</v>
      </c>
      <c r="B3698" s="41">
        <v>12718826.4227906</v>
      </c>
      <c r="C3698" s="41">
        <v>5003693.3963762298</v>
      </c>
      <c r="D3698" s="41">
        <v>1070252.9343033801</v>
      </c>
      <c r="E3698" s="41">
        <v>2193317.5840757499</v>
      </c>
      <c r="F3698" s="41">
        <v>8105587.2300000004</v>
      </c>
      <c r="G3698" s="41">
        <v>13007112.0740059</v>
      </c>
      <c r="H3698" s="41">
        <v>0.132038913891669</v>
      </c>
      <c r="I3698" s="41">
        <v>0.16862448571185801</v>
      </c>
      <c r="J3698" s="41">
        <v>3420079</v>
      </c>
      <c r="K3698" s="41">
        <v>60588.373737683702</v>
      </c>
      <c r="L3698" s="41">
        <v>126608.96645998101</v>
      </c>
      <c r="M3698" s="41">
        <v>2.3723067647606402</v>
      </c>
      <c r="N3698" s="41">
        <v>214.678307244607</v>
      </c>
      <c r="O3698" s="41">
        <v>1.46303444931425</v>
      </c>
    </row>
    <row r="3699" spans="1:15" x14ac:dyDescent="0.35">
      <c r="A3699" s="85" t="s">
        <v>3757</v>
      </c>
      <c r="B3699" s="41">
        <v>10483583.2804261</v>
      </c>
      <c r="C3699" s="41">
        <v>5948950.1195807401</v>
      </c>
      <c r="D3699" s="41">
        <v>862914.43074986595</v>
      </c>
      <c r="E3699" s="41">
        <v>2392755.5731300102</v>
      </c>
      <c r="F3699" s="41">
        <v>7314901.3799999999</v>
      </c>
      <c r="G3699" s="41">
        <v>12497288.0884644</v>
      </c>
      <c r="H3699" s="41">
        <v>0.11796665271649399</v>
      </c>
      <c r="I3699" s="41">
        <v>0.19146198408746301</v>
      </c>
      <c r="J3699" s="41">
        <v>3434226</v>
      </c>
      <c r="K3699" s="41">
        <v>54331.310705436103</v>
      </c>
      <c r="L3699" s="41">
        <v>123986.064577741</v>
      </c>
      <c r="M3699" s="41">
        <v>2.1321725639947502</v>
      </c>
      <c r="N3699" s="41">
        <v>230.023035517517</v>
      </c>
      <c r="O3699" s="41">
        <v>1.7322535324060599</v>
      </c>
    </row>
    <row r="3700" spans="1:15" x14ac:dyDescent="0.35">
      <c r="A3700" s="85" t="s">
        <v>3758</v>
      </c>
      <c r="B3700" s="41">
        <v>11505033.9476019</v>
      </c>
      <c r="C3700" s="41">
        <v>4198813.2897454696</v>
      </c>
      <c r="D3700" s="41">
        <v>894001.70364264399</v>
      </c>
      <c r="E3700" s="41">
        <v>2322985.9534902698</v>
      </c>
      <c r="F3700" s="41">
        <v>8015809.2300000004</v>
      </c>
      <c r="G3700" s="41">
        <v>11032958.4345684</v>
      </c>
      <c r="H3700" s="41">
        <v>0.111529812897337</v>
      </c>
      <c r="I3700" s="41">
        <v>0.210549687762069</v>
      </c>
      <c r="J3700" s="41">
        <v>3627063</v>
      </c>
      <c r="K3700" s="41">
        <v>53101.787719922999</v>
      </c>
      <c r="L3700" s="41">
        <v>127932.770088153</v>
      </c>
      <c r="M3700" s="41">
        <v>2.2138178184595301</v>
      </c>
      <c r="N3700" s="41">
        <v>207.77036459548501</v>
      </c>
      <c r="O3700" s="41">
        <v>1.15763450751902</v>
      </c>
    </row>
    <row r="3701" spans="1:15" x14ac:dyDescent="0.35">
      <c r="A3701" s="85" t="s">
        <v>3759</v>
      </c>
      <c r="B3701" s="41">
        <v>14969726.3112473</v>
      </c>
      <c r="C3701" s="41">
        <v>4293439.96704036</v>
      </c>
      <c r="D3701" s="41">
        <v>996760.23954698502</v>
      </c>
      <c r="E3701" s="41">
        <v>3087930.9861672702</v>
      </c>
      <c r="F3701" s="41">
        <v>8336108.9199999999</v>
      </c>
      <c r="G3701" s="41">
        <v>15164863.8060741</v>
      </c>
      <c r="H3701" s="41">
        <v>0.11957140305059601</v>
      </c>
      <c r="I3701" s="41">
        <v>0.203624050018203</v>
      </c>
      <c r="J3701" s="41">
        <v>3895378</v>
      </c>
      <c r="K3701" s="41">
        <v>63589.667083504501</v>
      </c>
      <c r="L3701" s="41">
        <v>153115.222072195</v>
      </c>
      <c r="M3701" s="41">
        <v>2.1388127944400899</v>
      </c>
      <c r="N3701" s="41">
        <v>238.483866361195</v>
      </c>
      <c r="O3701" s="41">
        <v>1.10218827724559</v>
      </c>
    </row>
    <row r="3702" spans="1:15" x14ac:dyDescent="0.35">
      <c r="A3702" s="85" t="s">
        <v>3760</v>
      </c>
      <c r="B3702" s="41">
        <v>11624563.7782532</v>
      </c>
      <c r="C3702" s="41">
        <v>4947423.6391844796</v>
      </c>
      <c r="D3702" s="41">
        <v>994242.52780586202</v>
      </c>
      <c r="E3702" s="41">
        <v>2639254.0825125799</v>
      </c>
      <c r="F3702" s="41">
        <v>7407254.0499999998</v>
      </c>
      <c r="G3702" s="41">
        <v>12936585.695388401</v>
      </c>
      <c r="H3702" s="41">
        <v>0.13422552015829201</v>
      </c>
      <c r="I3702" s="41">
        <v>0.204014733458876</v>
      </c>
      <c r="J3702" s="41">
        <v>3152023</v>
      </c>
      <c r="K3702" s="41">
        <v>62531.833407716797</v>
      </c>
      <c r="L3702" s="41">
        <v>138355.717632274</v>
      </c>
      <c r="M3702" s="41">
        <v>2.3491504975258999</v>
      </c>
      <c r="N3702" s="41">
        <v>206.877315407937</v>
      </c>
      <c r="O3702" s="41">
        <v>1.56960264540725</v>
      </c>
    </row>
    <row r="3703" spans="1:15" x14ac:dyDescent="0.35">
      <c r="A3703" s="85" t="s">
        <v>3761</v>
      </c>
      <c r="B3703" s="41">
        <v>12504456.978388</v>
      </c>
      <c r="C3703" s="41">
        <v>4387420.9601956196</v>
      </c>
      <c r="D3703" s="41">
        <v>834308.42569546995</v>
      </c>
      <c r="E3703" s="41">
        <v>2640796.0813875799</v>
      </c>
      <c r="F3703" s="41">
        <v>7354888.5599999996</v>
      </c>
      <c r="G3703" s="41">
        <v>13114488.949061301</v>
      </c>
      <c r="H3703" s="41">
        <v>0.113435903058125</v>
      </c>
      <c r="I3703" s="41">
        <v>0.20136477232508601</v>
      </c>
      <c r="J3703" s="41">
        <v>3405041</v>
      </c>
      <c r="K3703" s="41">
        <v>60340.889615631102</v>
      </c>
      <c r="L3703" s="41">
        <v>102395.063394592</v>
      </c>
      <c r="M3703" s="41">
        <v>2.1593977463220702</v>
      </c>
      <c r="N3703" s="41">
        <v>217.34006098886999</v>
      </c>
      <c r="O3703" s="41">
        <v>1.28850752757327</v>
      </c>
    </row>
    <row r="3704" spans="1:15" x14ac:dyDescent="0.35">
      <c r="A3704" s="85" t="s">
        <v>3762</v>
      </c>
      <c r="B3704" s="41">
        <v>11762089.058463899</v>
      </c>
      <c r="C3704" s="41">
        <v>3833775.3769222898</v>
      </c>
      <c r="D3704" s="41">
        <v>655633.81644871098</v>
      </c>
      <c r="E3704" s="41">
        <v>2622221.85468048</v>
      </c>
      <c r="F3704" s="41">
        <v>6436495.7699999996</v>
      </c>
      <c r="G3704" s="41">
        <v>12564788.5530672</v>
      </c>
      <c r="H3704" s="41">
        <v>0.101861919882643</v>
      </c>
      <c r="I3704" s="41">
        <v>0.20869605911834899</v>
      </c>
      <c r="J3704" s="41">
        <v>3021829</v>
      </c>
      <c r="K3704" s="41">
        <v>54815.411190416402</v>
      </c>
      <c r="L3704" s="41">
        <v>127564.216551827</v>
      </c>
      <c r="M3704" s="41">
        <v>2.1254771033102</v>
      </c>
      <c r="N3704" s="41">
        <v>229.22319259314401</v>
      </c>
      <c r="O3704" s="41">
        <v>1.2686936874728201</v>
      </c>
    </row>
    <row r="3705" spans="1:15" x14ac:dyDescent="0.35">
      <c r="A3705" s="85" t="s">
        <v>3763</v>
      </c>
      <c r="B3705" s="41">
        <v>10987464.0687925</v>
      </c>
      <c r="C3705" s="41">
        <v>5428198.83032123</v>
      </c>
      <c r="D3705" s="41">
        <v>879503.78123978095</v>
      </c>
      <c r="E3705" s="41">
        <v>2096946.77116598</v>
      </c>
      <c r="F3705" s="41">
        <v>6730248</v>
      </c>
      <c r="G3705" s="41">
        <v>12781396.4670856</v>
      </c>
      <c r="H3705" s="41">
        <v>0.13067925301412101</v>
      </c>
      <c r="I3705" s="41">
        <v>0.16406241497679699</v>
      </c>
      <c r="J3705" s="41">
        <v>3004575</v>
      </c>
      <c r="K3705" s="41">
        <v>55523.0081107109</v>
      </c>
      <c r="L3705" s="41">
        <v>119531.015566152</v>
      </c>
      <c r="M3705" s="41">
        <v>2.23935621202215</v>
      </c>
      <c r="N3705" s="41">
        <v>230.19959650942801</v>
      </c>
      <c r="O3705" s="41">
        <v>1.8066444772792301</v>
      </c>
    </row>
    <row r="3706" spans="1:15" x14ac:dyDescent="0.35">
      <c r="A3706" s="85" t="s">
        <v>3764</v>
      </c>
      <c r="B3706" s="41">
        <v>10858271.3789686</v>
      </c>
      <c r="C3706" s="41">
        <v>5109479.6743759504</v>
      </c>
      <c r="D3706" s="41">
        <v>1035673.68262873</v>
      </c>
      <c r="E3706" s="41">
        <v>2800289.06423521</v>
      </c>
      <c r="F3706" s="41">
        <v>7805811</v>
      </c>
      <c r="G3706" s="41">
        <v>12123759.9430943</v>
      </c>
      <c r="H3706" s="41">
        <v>0.132679830786157</v>
      </c>
      <c r="I3706" s="41">
        <v>0.230975297876157</v>
      </c>
      <c r="J3706" s="41">
        <v>3664700</v>
      </c>
      <c r="K3706" s="41">
        <v>56629.267799029702</v>
      </c>
      <c r="L3706" s="41">
        <v>125857.142885826</v>
      </c>
      <c r="M3706" s="41">
        <v>2.13471289915989</v>
      </c>
      <c r="N3706" s="41">
        <v>214.09400302101801</v>
      </c>
      <c r="O3706" s="41">
        <v>1.39424227750592</v>
      </c>
    </row>
    <row r="3707" spans="1:15" x14ac:dyDescent="0.35">
      <c r="A3707" s="85" t="s">
        <v>3765</v>
      </c>
      <c r="B3707" s="41">
        <v>13426384.0525188</v>
      </c>
      <c r="C3707" s="41">
        <v>5106061.3448878201</v>
      </c>
      <c r="D3707" s="41">
        <v>913365.30901487102</v>
      </c>
      <c r="E3707" s="41">
        <v>1920297.69722463</v>
      </c>
      <c r="F3707" s="41">
        <v>8767564.4399999995</v>
      </c>
      <c r="G3707" s="41">
        <v>12717649.430150799</v>
      </c>
      <c r="H3707" s="41">
        <v>0.10417548855961101</v>
      </c>
      <c r="I3707" s="41">
        <v>0.15099470289470401</v>
      </c>
      <c r="J3707" s="41">
        <v>3845423</v>
      </c>
      <c r="K3707" s="41">
        <v>53824.485483963297</v>
      </c>
      <c r="L3707" s="41">
        <v>119105.46650470499</v>
      </c>
      <c r="M3707" s="41">
        <v>2.2751835879553099</v>
      </c>
      <c r="N3707" s="41">
        <v>236.28049063945301</v>
      </c>
      <c r="O3707" s="41">
        <v>1.3278282635974801</v>
      </c>
    </row>
    <row r="3708" spans="1:15" x14ac:dyDescent="0.35">
      <c r="A3708" s="85" t="s">
        <v>3766</v>
      </c>
      <c r="B3708" s="41">
        <v>11647409.820294101</v>
      </c>
      <c r="C3708" s="41">
        <v>6166178.4892805703</v>
      </c>
      <c r="D3708" s="41">
        <v>1216542.3891463701</v>
      </c>
      <c r="E3708" s="41">
        <v>2337208.9371879902</v>
      </c>
      <c r="F3708" s="41">
        <v>8961000.2400000002</v>
      </c>
      <c r="G3708" s="41">
        <v>12566435.221893299</v>
      </c>
      <c r="H3708" s="41">
        <v>0.13575966483250201</v>
      </c>
      <c r="I3708" s="41">
        <v>0.185988221473986</v>
      </c>
      <c r="J3708" s="41">
        <v>3797034</v>
      </c>
      <c r="K3708" s="41">
        <v>61156.488329245003</v>
      </c>
      <c r="L3708" s="41">
        <v>160095.82598421499</v>
      </c>
      <c r="M3708" s="41">
        <v>2.3595124337275801</v>
      </c>
      <c r="N3708" s="41">
        <v>205.48302954208501</v>
      </c>
      <c r="O3708" s="41">
        <v>1.62394608246346</v>
      </c>
    </row>
    <row r="3709" spans="1:15" x14ac:dyDescent="0.35">
      <c r="A3709" s="85" t="s">
        <v>3767</v>
      </c>
      <c r="B3709" s="41">
        <v>13409466.4299745</v>
      </c>
      <c r="C3709" s="41">
        <v>3761354.7334722602</v>
      </c>
      <c r="D3709" s="41">
        <v>813918.05297545099</v>
      </c>
      <c r="E3709" s="41">
        <v>3290795.5513026998</v>
      </c>
      <c r="F3709" s="41">
        <v>7101839.4400000004</v>
      </c>
      <c r="G3709" s="41">
        <v>14300821.508213</v>
      </c>
      <c r="H3709" s="41">
        <v>0.114606653649642</v>
      </c>
      <c r="I3709" s="41">
        <v>0.230112343505077</v>
      </c>
      <c r="J3709" s="41">
        <v>3009254</v>
      </c>
      <c r="K3709" s="41">
        <v>64371.720868801604</v>
      </c>
      <c r="L3709" s="41">
        <v>127126.18048804101</v>
      </c>
      <c r="M3709" s="41">
        <v>2.3621732433371498</v>
      </c>
      <c r="N3709" s="41">
        <v>222.16261416006</v>
      </c>
      <c r="O3709" s="41">
        <v>1.2499292959226</v>
      </c>
    </row>
    <row r="3710" spans="1:15" x14ac:dyDescent="0.35">
      <c r="A3710" s="85" t="s">
        <v>3768</v>
      </c>
      <c r="B3710" s="41">
        <v>11113381.314907501</v>
      </c>
      <c r="C3710" s="41">
        <v>4753503.7711885003</v>
      </c>
      <c r="D3710" s="41">
        <v>976717.74375697703</v>
      </c>
      <c r="E3710" s="41">
        <v>2397558.0373137598</v>
      </c>
      <c r="F3710" s="41">
        <v>8013404.7000000002</v>
      </c>
      <c r="G3710" s="41">
        <v>11397997.423953401</v>
      </c>
      <c r="H3710" s="41">
        <v>0.121885488169214</v>
      </c>
      <c r="I3710" s="41">
        <v>0.21034905941241799</v>
      </c>
      <c r="J3710" s="41">
        <v>3947490</v>
      </c>
      <c r="K3710" s="41">
        <v>50131.938001202398</v>
      </c>
      <c r="L3710" s="41">
        <v>170241.25678659001</v>
      </c>
      <c r="M3710" s="41">
        <v>2.0281436176468799</v>
      </c>
      <c r="N3710" s="41">
        <v>227.36188419935399</v>
      </c>
      <c r="O3710" s="41">
        <v>1.20418386650467</v>
      </c>
    </row>
    <row r="3711" spans="1:15" x14ac:dyDescent="0.35">
      <c r="A3711" s="85" t="s">
        <v>3769</v>
      </c>
      <c r="B3711" s="41">
        <v>10195335.2518268</v>
      </c>
      <c r="C3711" s="41">
        <v>5128980.1538110599</v>
      </c>
      <c r="D3711" s="41">
        <v>927696.63334357401</v>
      </c>
      <c r="E3711" s="41">
        <v>2603809.8022518698</v>
      </c>
      <c r="F3711" s="41">
        <v>7707519.8200000003</v>
      </c>
      <c r="G3711" s="41">
        <v>11271921.0933096</v>
      </c>
      <c r="H3711" s="41">
        <v>0.12036253619956</v>
      </c>
      <c r="I3711" s="41">
        <v>0.23099964777054199</v>
      </c>
      <c r="J3711" s="41">
        <v>3410407</v>
      </c>
      <c r="K3711" s="41">
        <v>54572.360655093697</v>
      </c>
      <c r="L3711" s="41">
        <v>123619.072076333</v>
      </c>
      <c r="M3711" s="41">
        <v>2.2572411366529499</v>
      </c>
      <c r="N3711" s="41">
        <v>206.54728095603201</v>
      </c>
      <c r="O3711" s="41">
        <v>1.5039202516916801</v>
      </c>
    </row>
    <row r="3712" spans="1:15" x14ac:dyDescent="0.35">
      <c r="A3712" s="85" t="s">
        <v>3770</v>
      </c>
      <c r="B3712" s="41">
        <v>12220396.5708439</v>
      </c>
      <c r="C3712" s="41">
        <v>5131581.2471181499</v>
      </c>
      <c r="D3712" s="41">
        <v>971373.09925058705</v>
      </c>
      <c r="E3712" s="41">
        <v>2108699.0300957598</v>
      </c>
      <c r="F3712" s="41">
        <v>7612175.3399999999</v>
      </c>
      <c r="G3712" s="41">
        <v>12938526.2388392</v>
      </c>
      <c r="H3712" s="41">
        <v>0.127607819823366</v>
      </c>
      <c r="I3712" s="41">
        <v>0.16297830148273099</v>
      </c>
      <c r="J3712" s="41">
        <v>3295314</v>
      </c>
      <c r="K3712" s="41">
        <v>60296.981260318797</v>
      </c>
      <c r="L3712" s="41">
        <v>118651.631530774</v>
      </c>
      <c r="M3712" s="41">
        <v>2.30538032013621</v>
      </c>
      <c r="N3712" s="41">
        <v>214.576662412546</v>
      </c>
      <c r="O3712" s="41">
        <v>1.5572358953101699</v>
      </c>
    </row>
    <row r="3713" spans="1:15" x14ac:dyDescent="0.35">
      <c r="A3713" s="85" t="s">
        <v>3771</v>
      </c>
      <c r="B3713" s="41">
        <v>10798693.6537834</v>
      </c>
      <c r="C3713" s="41">
        <v>5729452.2665782599</v>
      </c>
      <c r="D3713" s="41">
        <v>1060564.54918806</v>
      </c>
      <c r="E3713" s="41">
        <v>3363385.0298328502</v>
      </c>
      <c r="F3713" s="41">
        <v>7521856.2999999998</v>
      </c>
      <c r="G3713" s="41">
        <v>13560528.2291012</v>
      </c>
      <c r="H3713" s="41">
        <v>0.14099771477794201</v>
      </c>
      <c r="I3713" s="41">
        <v>0.24802758218628701</v>
      </c>
      <c r="J3713" s="41">
        <v>3328255</v>
      </c>
      <c r="K3713" s="41">
        <v>59653.916193476798</v>
      </c>
      <c r="L3713" s="41">
        <v>130289.02971854999</v>
      </c>
      <c r="M3713" s="41">
        <v>2.25806066860109</v>
      </c>
      <c r="N3713" s="41">
        <v>227.32096654846899</v>
      </c>
      <c r="O3713" s="41">
        <v>1.7214583217266299</v>
      </c>
    </row>
    <row r="3714" spans="1:15" x14ac:dyDescent="0.35">
      <c r="A3714" s="85" t="s">
        <v>3772</v>
      </c>
      <c r="B3714" s="41">
        <v>10965670.7102747</v>
      </c>
      <c r="C3714" s="41">
        <v>5754981.3732945099</v>
      </c>
      <c r="D3714" s="41">
        <v>817113.17520685506</v>
      </c>
      <c r="E3714" s="41">
        <v>3002972.07446696</v>
      </c>
      <c r="F3714" s="41">
        <v>8008521.6399999997</v>
      </c>
      <c r="G3714" s="41">
        <v>12648949.938632701</v>
      </c>
      <c r="H3714" s="41">
        <v>0.102030463540941</v>
      </c>
      <c r="I3714" s="41">
        <v>0.237408803816609</v>
      </c>
      <c r="J3714" s="41">
        <v>3282181</v>
      </c>
      <c r="K3714" s="41">
        <v>61111.942886427001</v>
      </c>
      <c r="L3714" s="41">
        <v>116734.245389616</v>
      </c>
      <c r="M3714" s="41">
        <v>2.4400558736631801</v>
      </c>
      <c r="N3714" s="41">
        <v>206.979856261446</v>
      </c>
      <c r="O3714" s="41">
        <v>1.75340158671765</v>
      </c>
    </row>
    <row r="3715" spans="1:15" x14ac:dyDescent="0.35">
      <c r="A3715" s="85" t="s">
        <v>3773</v>
      </c>
      <c r="B3715" s="41">
        <v>13329550.897644199</v>
      </c>
      <c r="C3715" s="41">
        <v>4178988.1963710999</v>
      </c>
      <c r="D3715" s="41">
        <v>1164200.7642464601</v>
      </c>
      <c r="E3715" s="41">
        <v>3203950.2856226498</v>
      </c>
      <c r="F3715" s="41">
        <v>7856860.8799999999</v>
      </c>
      <c r="G3715" s="41">
        <v>14156577.3829042</v>
      </c>
      <c r="H3715" s="41">
        <v>0.14817632411056</v>
      </c>
      <c r="I3715" s="41">
        <v>0.22632237997666099</v>
      </c>
      <c r="J3715" s="41">
        <v>3523256</v>
      </c>
      <c r="K3715" s="41">
        <v>56261.7334985462</v>
      </c>
      <c r="L3715" s="41">
        <v>136748.119019757</v>
      </c>
      <c r="M3715" s="41">
        <v>2.23296755611491</v>
      </c>
      <c r="N3715" s="41">
        <v>251.61588503743101</v>
      </c>
      <c r="O3715" s="41">
        <v>1.1861153990431299</v>
      </c>
    </row>
    <row r="3716" spans="1:15" x14ac:dyDescent="0.35">
      <c r="A3716" s="85" t="s">
        <v>3774</v>
      </c>
      <c r="B3716" s="41">
        <v>13845327.971848501</v>
      </c>
      <c r="C3716" s="41">
        <v>4857603.5551659698</v>
      </c>
      <c r="D3716" s="41">
        <v>839109.13789458398</v>
      </c>
      <c r="E3716" s="41">
        <v>2782801.99170072</v>
      </c>
      <c r="F3716" s="41">
        <v>8363109.7699999996</v>
      </c>
      <c r="G3716" s="41">
        <v>14119024.734164599</v>
      </c>
      <c r="H3716" s="41">
        <v>0.10033458378181501</v>
      </c>
      <c r="I3716" s="41">
        <v>0.197095907408323</v>
      </c>
      <c r="J3716" s="41">
        <v>3652013</v>
      </c>
      <c r="K3716" s="41">
        <v>64846.482956710497</v>
      </c>
      <c r="L3716" s="41">
        <v>157291.84755477999</v>
      </c>
      <c r="M3716" s="41">
        <v>2.2869707171437299</v>
      </c>
      <c r="N3716" s="41">
        <v>217.72533248514401</v>
      </c>
      <c r="O3716" s="41">
        <v>1.3301167206047599</v>
      </c>
    </row>
    <row r="3717" spans="1:15" x14ac:dyDescent="0.35">
      <c r="A3717" s="85" t="s">
        <v>3775</v>
      </c>
      <c r="B3717" s="41">
        <v>13876741.479306201</v>
      </c>
      <c r="C3717" s="41">
        <v>4712026.6927200397</v>
      </c>
      <c r="D3717" s="41">
        <v>848976.54058140505</v>
      </c>
      <c r="E3717" s="41">
        <v>2658519.6183053199</v>
      </c>
      <c r="F3717" s="41">
        <v>8068277.9199999999</v>
      </c>
      <c r="G3717" s="41">
        <v>14142299.1588961</v>
      </c>
      <c r="H3717" s="41">
        <v>0.105224008022446</v>
      </c>
      <c r="I3717" s="41">
        <v>0.18798355122002899</v>
      </c>
      <c r="J3717" s="41">
        <v>3477706</v>
      </c>
      <c r="K3717" s="41">
        <v>59952.9406032306</v>
      </c>
      <c r="L3717" s="41">
        <v>114312.747983055</v>
      </c>
      <c r="M3717" s="41">
        <v>2.3171125838251698</v>
      </c>
      <c r="N3717" s="41">
        <v>235.89243635518599</v>
      </c>
      <c r="O3717" s="41">
        <v>1.3549238183791401</v>
      </c>
    </row>
    <row r="3718" spans="1:15" x14ac:dyDescent="0.35">
      <c r="A3718" s="85" t="s">
        <v>3776</v>
      </c>
      <c r="B3718" s="41">
        <v>10982289.3810822</v>
      </c>
      <c r="C3718" s="41">
        <v>4628760.1781524997</v>
      </c>
      <c r="D3718" s="41">
        <v>1005033.5626704301</v>
      </c>
      <c r="E3718" s="41">
        <v>2700642.4996902598</v>
      </c>
      <c r="F3718" s="41">
        <v>6729397.4000000004</v>
      </c>
      <c r="G3718" s="41">
        <v>12749294.5521564</v>
      </c>
      <c r="H3718" s="41">
        <v>0.14934971185836499</v>
      </c>
      <c r="I3718" s="41">
        <v>0.21182681823234401</v>
      </c>
      <c r="J3718" s="41">
        <v>3058817</v>
      </c>
      <c r="K3718" s="41">
        <v>54786.191191424703</v>
      </c>
      <c r="L3718" s="41">
        <v>161966.33056109899</v>
      </c>
      <c r="M3718" s="41">
        <v>2.1967973431994001</v>
      </c>
      <c r="N3718" s="41">
        <v>232.70649831995701</v>
      </c>
      <c r="O3718" s="41">
        <v>1.51325174999109</v>
      </c>
    </row>
    <row r="3719" spans="1:15" x14ac:dyDescent="0.35">
      <c r="A3719" s="85" t="s">
        <v>3777</v>
      </c>
      <c r="B3719" s="41">
        <v>10100658.673066599</v>
      </c>
      <c r="C3719" s="41">
        <v>4769506.1907227701</v>
      </c>
      <c r="D3719" s="41">
        <v>1000719.99422678</v>
      </c>
      <c r="E3719" s="41">
        <v>2893750.97489578</v>
      </c>
      <c r="F3719" s="41">
        <v>6946367.6799999997</v>
      </c>
      <c r="G3719" s="41">
        <v>11963332.3738734</v>
      </c>
      <c r="H3719" s="41">
        <v>0.14406378129220701</v>
      </c>
      <c r="I3719" s="41">
        <v>0.241885027052781</v>
      </c>
      <c r="J3719" s="41">
        <v>3101057</v>
      </c>
      <c r="K3719" s="41">
        <v>56513.450677280103</v>
      </c>
      <c r="L3719" s="41">
        <v>145064.22096151099</v>
      </c>
      <c r="M3719" s="41">
        <v>2.2428252828475701</v>
      </c>
      <c r="N3719" s="41">
        <v>211.68895170574399</v>
      </c>
      <c r="O3719" s="41">
        <v>1.53802596686316</v>
      </c>
    </row>
    <row r="3720" spans="1:15" x14ac:dyDescent="0.35">
      <c r="A3720" s="85" t="s">
        <v>3778</v>
      </c>
      <c r="B3720" s="41">
        <v>12727668.166433601</v>
      </c>
      <c r="C3720" s="41">
        <v>4842494.3978487803</v>
      </c>
      <c r="D3720" s="41">
        <v>1162676.0958258701</v>
      </c>
      <c r="E3720" s="41">
        <v>2513566.9749977398</v>
      </c>
      <c r="F3720" s="41">
        <v>8908823.2400000002</v>
      </c>
      <c r="G3720" s="41">
        <v>12450668.982835099</v>
      </c>
      <c r="H3720" s="41">
        <v>0.13050838079327201</v>
      </c>
      <c r="I3720" s="41">
        <v>0.20188208187552301</v>
      </c>
      <c r="J3720" s="41">
        <v>3994988</v>
      </c>
      <c r="K3720" s="41">
        <v>57461.090007545899</v>
      </c>
      <c r="L3720" s="41">
        <v>113086.58772908599</v>
      </c>
      <c r="M3720" s="41">
        <v>2.2347062664777599</v>
      </c>
      <c r="N3720" s="41">
        <v>216.67699937051299</v>
      </c>
      <c r="O3720" s="41">
        <v>1.21214241390682</v>
      </c>
    </row>
    <row r="3721" spans="1:15" x14ac:dyDescent="0.35">
      <c r="A3721" s="85" t="s">
        <v>3779</v>
      </c>
      <c r="B3721" s="41">
        <v>14128908.445690099</v>
      </c>
      <c r="C3721" s="41">
        <v>5475876.8164475802</v>
      </c>
      <c r="D3721" s="41">
        <v>1256038.53680132</v>
      </c>
      <c r="E3721" s="41">
        <v>2319117.0575621701</v>
      </c>
      <c r="F3721" s="41">
        <v>8842023.6799999997</v>
      </c>
      <c r="G3721" s="41">
        <v>14462536.0349629</v>
      </c>
      <c r="H3721" s="41">
        <v>0.14205328805467701</v>
      </c>
      <c r="I3721" s="41">
        <v>0.16035341602300901</v>
      </c>
      <c r="J3721" s="41">
        <v>3715136</v>
      </c>
      <c r="K3721" s="41">
        <v>60363.688112871598</v>
      </c>
      <c r="L3721" s="41">
        <v>124618.85846171901</v>
      </c>
      <c r="M3721" s="41">
        <v>2.3750103395692199</v>
      </c>
      <c r="N3721" s="41">
        <v>239.58575941623201</v>
      </c>
      <c r="O3721" s="41">
        <v>1.4739371092868701</v>
      </c>
    </row>
    <row r="3722" spans="1:15" x14ac:dyDescent="0.35">
      <c r="A3722" s="85" t="s">
        <v>3780</v>
      </c>
      <c r="B3722" s="41">
        <v>12541442.969206501</v>
      </c>
      <c r="C3722" s="41">
        <v>4087586.1478930502</v>
      </c>
      <c r="D3722" s="41">
        <v>1168245.1196709001</v>
      </c>
      <c r="E3722" s="41">
        <v>2633598.5232147099</v>
      </c>
      <c r="F3722" s="41">
        <v>8085060.4000000004</v>
      </c>
      <c r="G3722" s="41">
        <v>12466020.4203806</v>
      </c>
      <c r="H3722" s="41">
        <v>0.14449429712001899</v>
      </c>
      <c r="I3722" s="41">
        <v>0.211262169834814</v>
      </c>
      <c r="J3722" s="41">
        <v>3260105</v>
      </c>
      <c r="K3722" s="41">
        <v>57989.5818969186</v>
      </c>
      <c r="L3722" s="41">
        <v>120208.060395462</v>
      </c>
      <c r="M3722" s="41">
        <v>2.48160381316809</v>
      </c>
      <c r="N3722" s="41">
        <v>214.96975411309</v>
      </c>
      <c r="O3722" s="41">
        <v>1.2538203977764699</v>
      </c>
    </row>
    <row r="3723" spans="1:15" x14ac:dyDescent="0.35">
      <c r="A3723" s="85" t="s">
        <v>3781</v>
      </c>
      <c r="B3723" s="41">
        <v>13885975.5303382</v>
      </c>
      <c r="C3723" s="41">
        <v>4378861.2767495597</v>
      </c>
      <c r="D3723" s="41">
        <v>1134624.0859658699</v>
      </c>
      <c r="E3723" s="41">
        <v>2086944.2983947201</v>
      </c>
      <c r="F3723" s="41">
        <v>7911855.25</v>
      </c>
      <c r="G3723" s="41">
        <v>13728186.408349499</v>
      </c>
      <c r="H3723" s="41">
        <v>0.14340809457628401</v>
      </c>
      <c r="I3723" s="41">
        <v>0.15201893653814599</v>
      </c>
      <c r="J3723" s="41">
        <v>3580025</v>
      </c>
      <c r="K3723" s="41">
        <v>59437.097494693997</v>
      </c>
      <c r="L3723" s="41">
        <v>153636.46690109</v>
      </c>
      <c r="M3723" s="41">
        <v>2.2112089765112599</v>
      </c>
      <c r="N3723" s="41">
        <v>230.97042597499299</v>
      </c>
      <c r="O3723" s="41">
        <v>1.22313706657064</v>
      </c>
    </row>
    <row r="3724" spans="1:15" x14ac:dyDescent="0.35">
      <c r="A3724" s="85" t="s">
        <v>3782</v>
      </c>
      <c r="B3724" s="41">
        <v>12499153.1122391</v>
      </c>
      <c r="C3724" s="41">
        <v>6519918.3507864904</v>
      </c>
      <c r="D3724" s="41">
        <v>1097115.1040455699</v>
      </c>
      <c r="E3724" s="41">
        <v>2095926.52941782</v>
      </c>
      <c r="F3724" s="41">
        <v>8741626.4399999995</v>
      </c>
      <c r="G3724" s="41">
        <v>13587237.3367199</v>
      </c>
      <c r="H3724" s="41">
        <v>0.12550468858122099</v>
      </c>
      <c r="I3724" s="41">
        <v>0.154257004384071</v>
      </c>
      <c r="J3724" s="41">
        <v>3704079</v>
      </c>
      <c r="K3724" s="41">
        <v>53753.3620948686</v>
      </c>
      <c r="L3724" s="41">
        <v>116750.680230988</v>
      </c>
      <c r="M3724" s="41">
        <v>2.36477222330375</v>
      </c>
      <c r="N3724" s="41">
        <v>252.770640584164</v>
      </c>
      <c r="O3724" s="41">
        <v>1.7601995936875201</v>
      </c>
    </row>
    <row r="3725" spans="1:15" x14ac:dyDescent="0.35">
      <c r="A3725" s="85" t="s">
        <v>3783</v>
      </c>
      <c r="B3725" s="41">
        <v>11734934.241695801</v>
      </c>
      <c r="C3725" s="41">
        <v>5440118.4872516897</v>
      </c>
      <c r="D3725" s="41">
        <v>1159830.06308357</v>
      </c>
      <c r="E3725" s="41">
        <v>1993361.874356</v>
      </c>
      <c r="F3725" s="41">
        <v>8197383.8099999996</v>
      </c>
      <c r="G3725" s="41">
        <v>12253496.134783201</v>
      </c>
      <c r="H3725" s="41">
        <v>0.141487831967644</v>
      </c>
      <c r="I3725" s="41">
        <v>0.162676990503761</v>
      </c>
      <c r="J3725" s="41">
        <v>3848537</v>
      </c>
      <c r="K3725" s="41">
        <v>54845.1174236113</v>
      </c>
      <c r="L3725" s="41">
        <v>122635.27839622</v>
      </c>
      <c r="M3725" s="41">
        <v>2.12544040159068</v>
      </c>
      <c r="N3725" s="41">
        <v>223.42412764365801</v>
      </c>
      <c r="O3725" s="41">
        <v>1.41355493977366</v>
      </c>
    </row>
    <row r="3726" spans="1:15" x14ac:dyDescent="0.35">
      <c r="A3726" s="85" t="s">
        <v>3784</v>
      </c>
      <c r="B3726" s="41">
        <v>13442632.894739401</v>
      </c>
      <c r="C3726" s="41">
        <v>4363577.7440836905</v>
      </c>
      <c r="D3726" s="41">
        <v>1007962.1730123</v>
      </c>
      <c r="E3726" s="41">
        <v>3129703.8188182702</v>
      </c>
      <c r="F3726" s="41">
        <v>8606774.2799999993</v>
      </c>
      <c r="G3726" s="41">
        <v>13487098.5599676</v>
      </c>
      <c r="H3726" s="41">
        <v>0.117112653384503</v>
      </c>
      <c r="I3726" s="41">
        <v>0.232051675525518</v>
      </c>
      <c r="J3726" s="41">
        <v>3774901</v>
      </c>
      <c r="K3726" s="41">
        <v>60347.660118875901</v>
      </c>
      <c r="L3726" s="41">
        <v>149996.209313895</v>
      </c>
      <c r="M3726" s="41">
        <v>2.28499696811435</v>
      </c>
      <c r="N3726" s="41">
        <v>223.493135584296</v>
      </c>
      <c r="O3726" s="41">
        <v>1.1559449490420299</v>
      </c>
    </row>
    <row r="3727" spans="1:15" x14ac:dyDescent="0.35">
      <c r="A3727" s="85" t="s">
        <v>3785</v>
      </c>
      <c r="B3727" s="41">
        <v>11456985.8401281</v>
      </c>
      <c r="C3727" s="41">
        <v>5945530.5791642703</v>
      </c>
      <c r="D3727" s="41">
        <v>971168.20974378695</v>
      </c>
      <c r="E3727" s="41">
        <v>2185174.10766357</v>
      </c>
      <c r="F3727" s="41">
        <v>8823860.0600000005</v>
      </c>
      <c r="G3727" s="41">
        <v>11905856.9703026</v>
      </c>
      <c r="H3727" s="41">
        <v>0.110061606047704</v>
      </c>
      <c r="I3727" s="41">
        <v>0.18353774223175701</v>
      </c>
      <c r="J3727" s="41">
        <v>3853214</v>
      </c>
      <c r="K3727" s="41">
        <v>55270.679032090397</v>
      </c>
      <c r="L3727" s="41">
        <v>170858.29360285401</v>
      </c>
      <c r="M3727" s="41">
        <v>2.2884429336076701</v>
      </c>
      <c r="N3727" s="41">
        <v>215.40762164332401</v>
      </c>
      <c r="O3727" s="41">
        <v>1.5430055478788001</v>
      </c>
    </row>
    <row r="3728" spans="1:15" x14ac:dyDescent="0.35">
      <c r="A3728" s="85" t="s">
        <v>3786</v>
      </c>
      <c r="B3728" s="41">
        <v>13819527.167551599</v>
      </c>
      <c r="C3728" s="41">
        <v>5566651.91554478</v>
      </c>
      <c r="D3728" s="41">
        <v>964766.569121034</v>
      </c>
      <c r="E3728" s="41">
        <v>2323300.8774542799</v>
      </c>
      <c r="F3728" s="41">
        <v>8881956.1999999993</v>
      </c>
      <c r="G3728" s="41">
        <v>13935063.420809699</v>
      </c>
      <c r="H3728" s="41">
        <v>0.10862095549638399</v>
      </c>
      <c r="I3728" s="41">
        <v>0.16672338024560501</v>
      </c>
      <c r="J3728" s="41">
        <v>3982940</v>
      </c>
      <c r="K3728" s="41">
        <v>63085.985878988198</v>
      </c>
      <c r="L3728" s="41">
        <v>142773.091137949</v>
      </c>
      <c r="M3728" s="41">
        <v>2.2275104698582799</v>
      </c>
      <c r="N3728" s="41">
        <v>220.88734122711199</v>
      </c>
      <c r="O3728" s="41">
        <v>1.39762384458334</v>
      </c>
    </row>
    <row r="3729" spans="1:15" x14ac:dyDescent="0.35">
      <c r="A3729" s="85" t="s">
        <v>3787</v>
      </c>
      <c r="B3729" s="41">
        <v>10151130.6578086</v>
      </c>
      <c r="C3729" s="41">
        <v>5507839.58784506</v>
      </c>
      <c r="D3729" s="41">
        <v>1038887.7338272301</v>
      </c>
      <c r="E3729" s="41">
        <v>2346281.08359741</v>
      </c>
      <c r="F3729" s="41">
        <v>7404827.04</v>
      </c>
      <c r="G3729" s="41">
        <v>11775071.060081501</v>
      </c>
      <c r="H3729" s="41">
        <v>0.14029871706864699</v>
      </c>
      <c r="I3729" s="41">
        <v>0.19925833751878599</v>
      </c>
      <c r="J3729" s="41">
        <v>3560013</v>
      </c>
      <c r="K3729" s="41">
        <v>53493.871797571803</v>
      </c>
      <c r="L3729" s="41">
        <v>135759.03700317</v>
      </c>
      <c r="M3729" s="41">
        <v>2.0752105394206799</v>
      </c>
      <c r="N3729" s="41">
        <v>220.11747128689299</v>
      </c>
      <c r="O3729" s="41">
        <v>1.5471403019722301</v>
      </c>
    </row>
    <row r="3730" spans="1:15" x14ac:dyDescent="0.35">
      <c r="A3730" s="85" t="s">
        <v>3788</v>
      </c>
      <c r="B3730" s="41">
        <v>10511022.567944</v>
      </c>
      <c r="C3730" s="41">
        <v>5119594.9906559698</v>
      </c>
      <c r="D3730" s="41">
        <v>1044416.21095005</v>
      </c>
      <c r="E3730" s="41">
        <v>2895964.5423284201</v>
      </c>
      <c r="F3730" s="41">
        <v>7408716.2800000003</v>
      </c>
      <c r="G3730" s="41">
        <v>12311798.545225199</v>
      </c>
      <c r="H3730" s="41">
        <v>0.14097127916336599</v>
      </c>
      <c r="I3730" s="41">
        <v>0.23521864264515199</v>
      </c>
      <c r="J3730" s="41">
        <v>3112906</v>
      </c>
      <c r="K3730" s="41">
        <v>53448.224637400497</v>
      </c>
      <c r="L3730" s="41">
        <v>149516.51334678699</v>
      </c>
      <c r="M3730" s="41">
        <v>2.37918860805773</v>
      </c>
      <c r="N3730" s="41">
        <v>230.34722478436299</v>
      </c>
      <c r="O3730" s="41">
        <v>1.6446352670642701</v>
      </c>
    </row>
    <row r="3731" spans="1:15" x14ac:dyDescent="0.35">
      <c r="A3731" s="85" t="s">
        <v>3789</v>
      </c>
      <c r="B3731" s="41">
        <v>12785819.988458101</v>
      </c>
      <c r="C3731" s="41">
        <v>3899522.7907446101</v>
      </c>
      <c r="D3731" s="41">
        <v>809000.47026918898</v>
      </c>
      <c r="E3731" s="41">
        <v>2345951.4893944301</v>
      </c>
      <c r="F3731" s="41">
        <v>6909746.7999999998</v>
      </c>
      <c r="G3731" s="41">
        <v>13083472.4388112</v>
      </c>
      <c r="H3731" s="41">
        <v>0.117081058638674</v>
      </c>
      <c r="I3731" s="41">
        <v>0.179306487659601</v>
      </c>
      <c r="J3731" s="41">
        <v>3140794</v>
      </c>
      <c r="K3731" s="41">
        <v>55377.4335004284</v>
      </c>
      <c r="L3731" s="41">
        <v>152924.49994489999</v>
      </c>
      <c r="M3731" s="41">
        <v>2.19538143328877</v>
      </c>
      <c r="N3731" s="41">
        <v>236.25669322753001</v>
      </c>
      <c r="O3731" s="41">
        <v>1.24157228737211</v>
      </c>
    </row>
    <row r="3732" spans="1:15" x14ac:dyDescent="0.35">
      <c r="A3732" s="85" t="s">
        <v>3790</v>
      </c>
      <c r="B3732" s="41">
        <v>9787454.9897779394</v>
      </c>
      <c r="C3732" s="41">
        <v>6443961.0065910202</v>
      </c>
      <c r="D3732" s="41">
        <v>1059463.07515181</v>
      </c>
      <c r="E3732" s="41">
        <v>2710611.6090279999</v>
      </c>
      <c r="F3732" s="41">
        <v>8057677.3200000003</v>
      </c>
      <c r="G3732" s="41">
        <v>12120342.742963901</v>
      </c>
      <c r="H3732" s="41">
        <v>0.13148492215270399</v>
      </c>
      <c r="I3732" s="41">
        <v>0.22364149814175499</v>
      </c>
      <c r="J3732" s="41">
        <v>3534069</v>
      </c>
      <c r="K3732" s="41">
        <v>55671.9615220427</v>
      </c>
      <c r="L3732" s="41">
        <v>176529.382415158</v>
      </c>
      <c r="M3732" s="41">
        <v>2.2813782864854302</v>
      </c>
      <c r="N3732" s="41">
        <v>217.71000559544299</v>
      </c>
      <c r="O3732" s="41">
        <v>1.82338290695259</v>
      </c>
    </row>
    <row r="3733" spans="1:15" x14ac:dyDescent="0.35">
      <c r="A3733" s="85" t="s">
        <v>3791</v>
      </c>
      <c r="B3733" s="41">
        <v>12681522.2955779</v>
      </c>
      <c r="C3733" s="41">
        <v>5463178.8612451004</v>
      </c>
      <c r="D3733" s="41">
        <v>1044448.03363768</v>
      </c>
      <c r="E3733" s="41">
        <v>2836893.4274396701</v>
      </c>
      <c r="F3733" s="41">
        <v>8380569.5999999996</v>
      </c>
      <c r="G3733" s="41">
        <v>13804387.7943427</v>
      </c>
      <c r="H3733" s="41">
        <v>0.12462733244738899</v>
      </c>
      <c r="I3733" s="41">
        <v>0.20550664540170999</v>
      </c>
      <c r="J3733" s="41">
        <v>3581440</v>
      </c>
      <c r="K3733" s="41">
        <v>57911.598751280297</v>
      </c>
      <c r="L3733" s="41">
        <v>158914.776442364</v>
      </c>
      <c r="M3733" s="41">
        <v>2.3382403590462899</v>
      </c>
      <c r="N3733" s="41">
        <v>238.37196548871799</v>
      </c>
      <c r="O3733" s="41">
        <v>1.5254140405102701</v>
      </c>
    </row>
    <row r="3734" spans="1:15" x14ac:dyDescent="0.35">
      <c r="A3734" s="85" t="s">
        <v>3792</v>
      </c>
      <c r="B3734" s="41">
        <v>13031316.207607901</v>
      </c>
      <c r="C3734" s="41">
        <v>5633624.1143970396</v>
      </c>
      <c r="D3734" s="41">
        <v>1003799.00113072</v>
      </c>
      <c r="E3734" s="41">
        <v>2809036.0971649699</v>
      </c>
      <c r="F3734" s="41">
        <v>7952248.0800000001</v>
      </c>
      <c r="G3734" s="41">
        <v>14664204.5189775</v>
      </c>
      <c r="H3734" s="41">
        <v>0.12622833078551501</v>
      </c>
      <c r="I3734" s="41">
        <v>0.19155734588464601</v>
      </c>
      <c r="J3734" s="41">
        <v>3299688</v>
      </c>
      <c r="K3734" s="41">
        <v>63815.6774401738</v>
      </c>
      <c r="L3734" s="41">
        <v>138677.17867689501</v>
      </c>
      <c r="M3734" s="41">
        <v>2.4086592389013401</v>
      </c>
      <c r="N3734" s="41">
        <v>229.79136458548899</v>
      </c>
      <c r="O3734" s="41">
        <v>1.7073202419128799</v>
      </c>
    </row>
    <row r="3735" spans="1:15" x14ac:dyDescent="0.35">
      <c r="A3735" s="85" t="s">
        <v>3793</v>
      </c>
      <c r="B3735" s="41">
        <v>13141353.702907801</v>
      </c>
      <c r="C3735" s="41">
        <v>3477720.6795103699</v>
      </c>
      <c r="D3735" s="41">
        <v>989826.89575059805</v>
      </c>
      <c r="E3735" s="41">
        <v>2692156.3582240199</v>
      </c>
      <c r="F3735" s="41">
        <v>6935691.4000000004</v>
      </c>
      <c r="G3735" s="41">
        <v>13477324.3191466</v>
      </c>
      <c r="H3735" s="41">
        <v>0.142714956399386</v>
      </c>
      <c r="I3735" s="41">
        <v>0.19975451317138701</v>
      </c>
      <c r="J3735" s="41">
        <v>3068890</v>
      </c>
      <c r="K3735" s="41">
        <v>57560.964889154297</v>
      </c>
      <c r="L3735" s="41">
        <v>111958.082753835</v>
      </c>
      <c r="M3735" s="41">
        <v>2.26185054226328</v>
      </c>
      <c r="N3735" s="41">
        <v>234.13819126898099</v>
      </c>
      <c r="O3735" s="41">
        <v>1.1332177691316301</v>
      </c>
    </row>
    <row r="3736" spans="1:15" x14ac:dyDescent="0.35">
      <c r="A3736" s="85" t="s">
        <v>3794</v>
      </c>
      <c r="B3736" s="41">
        <v>12816161.0893772</v>
      </c>
      <c r="C3736" s="41">
        <v>4280554.4053173</v>
      </c>
      <c r="D3736" s="41">
        <v>1113216.92758091</v>
      </c>
      <c r="E3736" s="41">
        <v>2366768.73959444</v>
      </c>
      <c r="F3736" s="41">
        <v>8146328.6399999997</v>
      </c>
      <c r="G3736" s="41">
        <v>12599473.011142001</v>
      </c>
      <c r="H3736" s="41">
        <v>0.13665259244695899</v>
      </c>
      <c r="I3736" s="41">
        <v>0.18784664545107899</v>
      </c>
      <c r="J3736" s="41">
        <v>3736848</v>
      </c>
      <c r="K3736" s="41">
        <v>60658.962067989203</v>
      </c>
      <c r="L3736" s="41">
        <v>169100.48927217</v>
      </c>
      <c r="M3736" s="41">
        <v>2.1802813904472398</v>
      </c>
      <c r="N3736" s="41">
        <v>207.71324535481401</v>
      </c>
      <c r="O3736" s="41">
        <v>1.1454986676785599</v>
      </c>
    </row>
    <row r="3737" spans="1:15" x14ac:dyDescent="0.35">
      <c r="A3737" s="85" t="s">
        <v>3795</v>
      </c>
      <c r="B3737" s="41">
        <v>11523987.2016754</v>
      </c>
      <c r="C3737" s="41">
        <v>4415665.2287723003</v>
      </c>
      <c r="D3737" s="41">
        <v>728665.39569927705</v>
      </c>
      <c r="E3737" s="41">
        <v>3028978.28933708</v>
      </c>
      <c r="F3737" s="41">
        <v>6579633.1299999999</v>
      </c>
      <c r="G3737" s="41">
        <v>13266125.7016572</v>
      </c>
      <c r="H3737" s="41">
        <v>0.11074559649487301</v>
      </c>
      <c r="I3737" s="41">
        <v>0.22832425664101</v>
      </c>
      <c r="J3737" s="41">
        <v>3032089</v>
      </c>
      <c r="K3737" s="41">
        <v>54689.886225242997</v>
      </c>
      <c r="L3737" s="41">
        <v>148462.716173191</v>
      </c>
      <c r="M3737" s="41">
        <v>2.16545100509272</v>
      </c>
      <c r="N3737" s="41">
        <v>242.574919039473</v>
      </c>
      <c r="O3737" s="41">
        <v>1.45631121935151</v>
      </c>
    </row>
    <row r="3738" spans="1:15" x14ac:dyDescent="0.35">
      <c r="A3738" s="85" t="s">
        <v>3796</v>
      </c>
      <c r="B3738" s="41">
        <v>11723214.3107037</v>
      </c>
      <c r="C3738" s="41">
        <v>5237366.0242575901</v>
      </c>
      <c r="D3738" s="41">
        <v>1034349.22916591</v>
      </c>
      <c r="E3738" s="41">
        <v>3093185.9260681798</v>
      </c>
      <c r="F3738" s="41">
        <v>8724666.2400000002</v>
      </c>
      <c r="G3738" s="41">
        <v>12495284.135803999</v>
      </c>
      <c r="H3738" s="41">
        <v>0.11855459002245</v>
      </c>
      <c r="I3738" s="41">
        <v>0.247548266405961</v>
      </c>
      <c r="J3738" s="41">
        <v>3826608</v>
      </c>
      <c r="K3738" s="41">
        <v>56062.832626543401</v>
      </c>
      <c r="L3738" s="41">
        <v>131834.885608602</v>
      </c>
      <c r="M3738" s="41">
        <v>2.2836837796305098</v>
      </c>
      <c r="N3738" s="41">
        <v>222.87968373110601</v>
      </c>
      <c r="O3738" s="41">
        <v>1.3686706410109399</v>
      </c>
    </row>
    <row r="3739" spans="1:15" x14ac:dyDescent="0.35">
      <c r="A3739" s="85" t="s">
        <v>3797</v>
      </c>
      <c r="B3739" s="41">
        <v>10761285.940730801</v>
      </c>
      <c r="C3739" s="41">
        <v>5501356.3158263396</v>
      </c>
      <c r="D3739" s="41">
        <v>892247.71387201198</v>
      </c>
      <c r="E3739" s="41">
        <v>2781150.70526839</v>
      </c>
      <c r="F3739" s="41">
        <v>8084104.5700000003</v>
      </c>
      <c r="G3739" s="41">
        <v>12014150.7764697</v>
      </c>
      <c r="H3739" s="41">
        <v>0.110370629937561</v>
      </c>
      <c r="I3739" s="41">
        <v>0.23148957899840999</v>
      </c>
      <c r="J3739" s="41">
        <v>3625159</v>
      </c>
      <c r="K3739" s="41">
        <v>53408.094138562701</v>
      </c>
      <c r="L3739" s="41">
        <v>162214.67077211101</v>
      </c>
      <c r="M3739" s="41">
        <v>2.2286211099312099</v>
      </c>
      <c r="N3739" s="41">
        <v>224.95206331255599</v>
      </c>
      <c r="O3739" s="41">
        <v>1.5175489725626801</v>
      </c>
    </row>
    <row r="3740" spans="1:15" x14ac:dyDescent="0.35">
      <c r="A3740" s="85" t="s">
        <v>3798</v>
      </c>
      <c r="B3740" s="41">
        <v>12238483.167391101</v>
      </c>
      <c r="C3740" s="41">
        <v>5476385.7134548798</v>
      </c>
      <c r="D3740" s="41">
        <v>1128680.50327459</v>
      </c>
      <c r="E3740" s="41">
        <v>3467521.3766108998</v>
      </c>
      <c r="F3740" s="41">
        <v>8115552</v>
      </c>
      <c r="G3740" s="41">
        <v>14342889.3316244</v>
      </c>
      <c r="H3740" s="41">
        <v>0.139076245617623</v>
      </c>
      <c r="I3740" s="41">
        <v>0.24175891596440199</v>
      </c>
      <c r="J3740" s="41">
        <v>3606912</v>
      </c>
      <c r="K3740" s="41">
        <v>60862.638256914302</v>
      </c>
      <c r="L3740" s="41">
        <v>147370.570892947</v>
      </c>
      <c r="M3740" s="41">
        <v>2.2534698138014799</v>
      </c>
      <c r="N3740" s="41">
        <v>235.66221630522799</v>
      </c>
      <c r="O3740" s="41">
        <v>1.51830311176288</v>
      </c>
    </row>
    <row r="3741" spans="1:15" x14ac:dyDescent="0.35">
      <c r="A3741" s="85" t="s">
        <v>3799</v>
      </c>
      <c r="B3741" s="41">
        <v>10950379.419666801</v>
      </c>
      <c r="C3741" s="41">
        <v>5952488.4910792504</v>
      </c>
      <c r="D3741" s="41">
        <v>1332289.5001477301</v>
      </c>
      <c r="E3741" s="41">
        <v>2344839.40034344</v>
      </c>
      <c r="F3741" s="41">
        <v>9313059.5999999996</v>
      </c>
      <c r="G3741" s="41">
        <v>11407806.8839869</v>
      </c>
      <c r="H3741" s="41">
        <v>0.14305604789082699</v>
      </c>
      <c r="I3741" s="41">
        <v>0.20554690521934399</v>
      </c>
      <c r="J3741" s="41">
        <v>3979940</v>
      </c>
      <c r="K3741" s="41">
        <v>50945.904269323597</v>
      </c>
      <c r="L3741" s="41">
        <v>140869.67274971999</v>
      </c>
      <c r="M3741" s="41">
        <v>2.3425595336567699</v>
      </c>
      <c r="N3741" s="41">
        <v>223.924038787233</v>
      </c>
      <c r="O3741" s="41">
        <v>1.49562267046218</v>
      </c>
    </row>
    <row r="3742" spans="1:15" x14ac:dyDescent="0.35">
      <c r="A3742" s="85" t="s">
        <v>3800</v>
      </c>
      <c r="B3742" s="41">
        <v>10135441.9019437</v>
      </c>
      <c r="C3742" s="41">
        <v>7319704.8766714204</v>
      </c>
      <c r="D3742" s="41">
        <v>1274816.1096252501</v>
      </c>
      <c r="E3742" s="41">
        <v>2668964.80202452</v>
      </c>
      <c r="F3742" s="41">
        <v>8602367.4000000004</v>
      </c>
      <c r="G3742" s="41">
        <v>12902685.292196199</v>
      </c>
      <c r="H3742" s="41">
        <v>0.148193636745305</v>
      </c>
      <c r="I3742" s="41">
        <v>0.20685343721735</v>
      </c>
      <c r="J3742" s="41">
        <v>3910167</v>
      </c>
      <c r="K3742" s="41">
        <v>54825.721476145904</v>
      </c>
      <c r="L3742" s="41">
        <v>106125.00193127801</v>
      </c>
      <c r="M3742" s="41">
        <v>2.2045975139626401</v>
      </c>
      <c r="N3742" s="41">
        <v>235.338896802893</v>
      </c>
      <c r="O3742" s="41">
        <v>1.87196732944435</v>
      </c>
    </row>
    <row r="3743" spans="1:15" x14ac:dyDescent="0.35">
      <c r="A3743" s="85" t="s">
        <v>3801</v>
      </c>
      <c r="B3743" s="41">
        <v>10355029.557040101</v>
      </c>
      <c r="C3743" s="41">
        <v>6033291.3373238603</v>
      </c>
      <c r="D3743" s="41">
        <v>1056799.40637082</v>
      </c>
      <c r="E3743" s="41">
        <v>2446792.16747959</v>
      </c>
      <c r="F3743" s="41">
        <v>8641172.3399999999</v>
      </c>
      <c r="G3743" s="41">
        <v>11426999.869166199</v>
      </c>
      <c r="H3743" s="41">
        <v>0.122298151777265</v>
      </c>
      <c r="I3743" s="41">
        <v>0.21412375912262299</v>
      </c>
      <c r="J3743" s="41">
        <v>3556038</v>
      </c>
      <c r="K3743" s="41">
        <v>53779.178601121101</v>
      </c>
      <c r="L3743" s="41">
        <v>176259.74095184199</v>
      </c>
      <c r="M3743" s="41">
        <v>2.4290780325039298</v>
      </c>
      <c r="N3743" s="41">
        <v>212.479468047018</v>
      </c>
      <c r="O3743" s="41">
        <v>1.6966329767353101</v>
      </c>
    </row>
    <row r="3744" spans="1:15" x14ac:dyDescent="0.35">
      <c r="A3744" s="85" t="s">
        <v>3802</v>
      </c>
      <c r="B3744" s="41">
        <v>14527819.7361046</v>
      </c>
      <c r="C3744" s="41">
        <v>4360568.3153508697</v>
      </c>
      <c r="D3744" s="41">
        <v>1211155.34130304</v>
      </c>
      <c r="E3744" s="41">
        <v>2198566.1272110902</v>
      </c>
      <c r="F3744" s="41">
        <v>8228568.5999999996</v>
      </c>
      <c r="G3744" s="41">
        <v>14225959.6994856</v>
      </c>
      <c r="H3744" s="41">
        <v>0.147189067768487</v>
      </c>
      <c r="I3744" s="41">
        <v>0.154546067446725</v>
      </c>
      <c r="J3744" s="41">
        <v>3918366</v>
      </c>
      <c r="K3744" s="41">
        <v>64828.471105931501</v>
      </c>
      <c r="L3744" s="41">
        <v>156418.77951604701</v>
      </c>
      <c r="M3744" s="41">
        <v>2.09615767950091</v>
      </c>
      <c r="N3744" s="41">
        <v>219.44393288427</v>
      </c>
      <c r="O3744" s="41">
        <v>1.1128537546903099</v>
      </c>
    </row>
    <row r="3745" spans="1:15" x14ac:dyDescent="0.35">
      <c r="A3745" s="85" t="s">
        <v>3803</v>
      </c>
      <c r="B3745" s="41">
        <v>12761796.2283109</v>
      </c>
      <c r="C3745" s="41">
        <v>5455303.5532911001</v>
      </c>
      <c r="D3745" s="41">
        <v>1132306.42959291</v>
      </c>
      <c r="E3745" s="41">
        <v>2427333.8265916998</v>
      </c>
      <c r="F3745" s="41">
        <v>9046675.7599999998</v>
      </c>
      <c r="G3745" s="41">
        <v>12846551.2079763</v>
      </c>
      <c r="H3745" s="41">
        <v>0.125162707234343</v>
      </c>
      <c r="I3745" s="41">
        <v>0.18894828559781801</v>
      </c>
      <c r="J3745" s="41">
        <v>3707654</v>
      </c>
      <c r="K3745" s="41">
        <v>62024.677520163699</v>
      </c>
      <c r="L3745" s="41">
        <v>116486.930189694</v>
      </c>
      <c r="M3745" s="41">
        <v>2.4424987607789101</v>
      </c>
      <c r="N3745" s="41">
        <v>207.119681845694</v>
      </c>
      <c r="O3745" s="41">
        <v>1.4713626334310299</v>
      </c>
    </row>
    <row r="3746" spans="1:15" x14ac:dyDescent="0.35">
      <c r="A3746" s="85" t="s">
        <v>3804</v>
      </c>
      <c r="B3746" s="41">
        <v>10095418.0892164</v>
      </c>
      <c r="C3746" s="41">
        <v>5317706.6435520397</v>
      </c>
      <c r="D3746" s="41">
        <v>985378.35025256802</v>
      </c>
      <c r="E3746" s="41">
        <v>2139228.6869977899</v>
      </c>
      <c r="F3746" s="41">
        <v>7693224</v>
      </c>
      <c r="G3746" s="41">
        <v>10988466.9333624</v>
      </c>
      <c r="H3746" s="41">
        <v>0.12808392817531</v>
      </c>
      <c r="I3746" s="41">
        <v>0.194679448914099</v>
      </c>
      <c r="J3746" s="41">
        <v>3344880</v>
      </c>
      <c r="K3746" s="41">
        <v>54037.2113762597</v>
      </c>
      <c r="L3746" s="41">
        <v>143959.16334363801</v>
      </c>
      <c r="M3746" s="41">
        <v>2.3013648001526201</v>
      </c>
      <c r="N3746" s="41">
        <v>203.35039338226099</v>
      </c>
      <c r="O3746" s="41">
        <v>1.58980490886132</v>
      </c>
    </row>
    <row r="3747" spans="1:15" x14ac:dyDescent="0.35">
      <c r="A3747" s="85" t="s">
        <v>3805</v>
      </c>
      <c r="B3747" s="41">
        <v>8239418.1693202099</v>
      </c>
      <c r="C3747" s="41">
        <v>7049011.2467651004</v>
      </c>
      <c r="D3747" s="41">
        <v>1021510.21965657</v>
      </c>
      <c r="E3747" s="41">
        <v>2113876.5758706899</v>
      </c>
      <c r="F3747" s="41">
        <v>8019511.8300000001</v>
      </c>
      <c r="G3747" s="41">
        <v>10525879.852504499</v>
      </c>
      <c r="H3747" s="41">
        <v>0.12737810496584401</v>
      </c>
      <c r="I3747" s="41">
        <v>0.20082659174261</v>
      </c>
      <c r="J3747" s="41">
        <v>3837087</v>
      </c>
      <c r="K3747" s="41">
        <v>50600.3261826003</v>
      </c>
      <c r="L3747" s="41">
        <v>121575.470891936</v>
      </c>
      <c r="M3747" s="41">
        <v>2.0873609735505601</v>
      </c>
      <c r="N3747" s="41">
        <v>208.02161449279501</v>
      </c>
      <c r="O3747" s="41">
        <v>1.8370736047332501</v>
      </c>
    </row>
    <row r="3748" spans="1:15" x14ac:dyDescent="0.35">
      <c r="A3748" s="85" t="s">
        <v>3806</v>
      </c>
      <c r="B3748" s="41">
        <v>14502159.919984801</v>
      </c>
      <c r="C3748" s="41">
        <v>5332221.7492585601</v>
      </c>
      <c r="D3748" s="41">
        <v>1178969.70938782</v>
      </c>
      <c r="E3748" s="41">
        <v>3101620.7181687402</v>
      </c>
      <c r="F3748" s="41">
        <v>8326181.5999999996</v>
      </c>
      <c r="G3748" s="41">
        <v>15978803.2442232</v>
      </c>
      <c r="H3748" s="41">
        <v>0.141597885564714</v>
      </c>
      <c r="I3748" s="41">
        <v>0.19410844922257001</v>
      </c>
      <c r="J3748" s="41">
        <v>3784628</v>
      </c>
      <c r="K3748" s="41">
        <v>64909.628485287401</v>
      </c>
      <c r="L3748" s="41">
        <v>190012.74742324499</v>
      </c>
      <c r="M3748" s="41">
        <v>2.1955788506151102</v>
      </c>
      <c r="N3748" s="41">
        <v>246.17329535748999</v>
      </c>
      <c r="O3748" s="41">
        <v>1.40891568451604</v>
      </c>
    </row>
    <row r="3749" spans="1:15" x14ac:dyDescent="0.35">
      <c r="A3749" s="85" t="s">
        <v>3807</v>
      </c>
      <c r="B3749" s="41">
        <v>12368713.616414901</v>
      </c>
      <c r="C3749" s="41">
        <v>5111281.21151172</v>
      </c>
      <c r="D3749" s="41">
        <v>1208293.1011560899</v>
      </c>
      <c r="E3749" s="41">
        <v>2479474.8491899301</v>
      </c>
      <c r="F3749" s="41">
        <v>8225456.5800000001</v>
      </c>
      <c r="G3749" s="41">
        <v>13077327.8621841</v>
      </c>
      <c r="H3749" s="41">
        <v>0.14689678188734501</v>
      </c>
      <c r="I3749" s="41">
        <v>0.18960103129018099</v>
      </c>
      <c r="J3749" s="41">
        <v>3398949</v>
      </c>
      <c r="K3749" s="41">
        <v>52374.255525588203</v>
      </c>
      <c r="L3749" s="41">
        <v>135021.663911518</v>
      </c>
      <c r="M3749" s="41">
        <v>2.4187018213882001</v>
      </c>
      <c r="N3749" s="41">
        <v>249.68857169061201</v>
      </c>
      <c r="O3749" s="41">
        <v>1.5037828492018299</v>
      </c>
    </row>
    <row r="3750" spans="1:15" x14ac:dyDescent="0.35">
      <c r="A3750" s="85" t="s">
        <v>3808</v>
      </c>
      <c r="B3750" s="41">
        <v>12246403.509519299</v>
      </c>
      <c r="C3750" s="41">
        <v>3767962.7904307102</v>
      </c>
      <c r="D3750" s="41">
        <v>996942.02617003396</v>
      </c>
      <c r="E3750" s="41">
        <v>2668286.1779877702</v>
      </c>
      <c r="F3750" s="41">
        <v>7269029.7000000002</v>
      </c>
      <c r="G3750" s="41">
        <v>12554251.1938906</v>
      </c>
      <c r="H3750" s="41">
        <v>0.13714925750957299</v>
      </c>
      <c r="I3750" s="41">
        <v>0.21254044839299299</v>
      </c>
      <c r="J3750" s="41">
        <v>3412690</v>
      </c>
      <c r="K3750" s="41">
        <v>56888.9396134247</v>
      </c>
      <c r="L3750" s="41">
        <v>143686.389782799</v>
      </c>
      <c r="M3750" s="41">
        <v>2.1308325815120002</v>
      </c>
      <c r="N3750" s="41">
        <v>220.67520460433801</v>
      </c>
      <c r="O3750" s="41">
        <v>1.1041034463812101</v>
      </c>
    </row>
    <row r="3751" spans="1:15" x14ac:dyDescent="0.35">
      <c r="A3751" s="85" t="s">
        <v>3809</v>
      </c>
      <c r="B3751" s="41">
        <v>10249319.989133799</v>
      </c>
      <c r="C3751" s="41">
        <v>6729861.2002538303</v>
      </c>
      <c r="D3751" s="41">
        <v>786515.38732489396</v>
      </c>
      <c r="E3751" s="41">
        <v>1836431.05862158</v>
      </c>
      <c r="F3751" s="41">
        <v>7724360.04</v>
      </c>
      <c r="G3751" s="41">
        <v>12038378.6495697</v>
      </c>
      <c r="H3751" s="41">
        <v>0.10182272489267501</v>
      </c>
      <c r="I3751" s="41">
        <v>0.152548039240086</v>
      </c>
      <c r="J3751" s="41">
        <v>3786451</v>
      </c>
      <c r="K3751" s="41">
        <v>55963.826179953197</v>
      </c>
      <c r="L3751" s="41">
        <v>160611.05423562901</v>
      </c>
      <c r="M3751" s="41">
        <v>2.04370478664084</v>
      </c>
      <c r="N3751" s="41">
        <v>215.111335638008</v>
      </c>
      <c r="O3751" s="41">
        <v>1.7773533053124999</v>
      </c>
    </row>
    <row r="3752" spans="1:15" x14ac:dyDescent="0.35">
      <c r="A3752" s="85" t="s">
        <v>3810</v>
      </c>
      <c r="B3752" s="41">
        <v>10541454.821084701</v>
      </c>
      <c r="C3752" s="41">
        <v>5630454.2203692896</v>
      </c>
      <c r="D3752" s="41">
        <v>1000469.61383968</v>
      </c>
      <c r="E3752" s="41">
        <v>2721312.9227733398</v>
      </c>
      <c r="F3752" s="41">
        <v>7727804.0899999999</v>
      </c>
      <c r="G3752" s="41">
        <v>12318489.8550153</v>
      </c>
      <c r="H3752" s="41">
        <v>0.12946363574800299</v>
      </c>
      <c r="I3752" s="41">
        <v>0.22091286795722001</v>
      </c>
      <c r="J3752" s="41">
        <v>3465383</v>
      </c>
      <c r="K3752" s="41">
        <v>54130.552599267401</v>
      </c>
      <c r="L3752" s="41">
        <v>152602.366948293</v>
      </c>
      <c r="M3752" s="41">
        <v>2.23183134112967</v>
      </c>
      <c r="N3752" s="41">
        <v>227.56640014280401</v>
      </c>
      <c r="O3752" s="41">
        <v>1.6247711206436</v>
      </c>
    </row>
    <row r="3753" spans="1:15" x14ac:dyDescent="0.35">
      <c r="A3753" s="85" t="s">
        <v>3811</v>
      </c>
      <c r="B3753" s="41">
        <v>10049453.3430722</v>
      </c>
      <c r="C3753" s="41">
        <v>4958069.5907624802</v>
      </c>
      <c r="D3753" s="41">
        <v>1120083.74839827</v>
      </c>
      <c r="E3753" s="41">
        <v>1567230.23606711</v>
      </c>
      <c r="F3753" s="41">
        <v>7714976.4000000004</v>
      </c>
      <c r="G3753" s="41">
        <v>10136380.7259872</v>
      </c>
      <c r="H3753" s="41">
        <v>0.145183042737275</v>
      </c>
      <c r="I3753" s="41">
        <v>0.15461438144772099</v>
      </c>
      <c r="J3753" s="41">
        <v>3538980</v>
      </c>
      <c r="K3753" s="41">
        <v>50006.811672359203</v>
      </c>
      <c r="L3753" s="41">
        <v>156520.20768716201</v>
      </c>
      <c r="M3753" s="41">
        <v>2.1814831521950899</v>
      </c>
      <c r="N3753" s="41">
        <v>202.696503501103</v>
      </c>
      <c r="O3753" s="41">
        <v>1.4009883047551801</v>
      </c>
    </row>
    <row r="3754" spans="1:15" x14ac:dyDescent="0.35">
      <c r="A3754" s="85" t="s">
        <v>3812</v>
      </c>
      <c r="B3754" s="41">
        <v>11276317.934599301</v>
      </c>
      <c r="C3754" s="41">
        <v>4702133.7626526002</v>
      </c>
      <c r="D3754" s="41">
        <v>932102.39643350197</v>
      </c>
      <c r="E3754" s="41">
        <v>2571936.3803625898</v>
      </c>
      <c r="F3754" s="41">
        <v>8065116</v>
      </c>
      <c r="G3754" s="41">
        <v>11563547.233662199</v>
      </c>
      <c r="H3754" s="41">
        <v>0.115572100442635</v>
      </c>
      <c r="I3754" s="41">
        <v>0.22241759629567001</v>
      </c>
      <c r="J3754" s="41">
        <v>3584496</v>
      </c>
      <c r="K3754" s="41">
        <v>52907.884487839401</v>
      </c>
      <c r="L3754" s="41">
        <v>146172.75961417399</v>
      </c>
      <c r="M3754" s="41">
        <v>2.25153794519469</v>
      </c>
      <c r="N3754" s="41">
        <v>218.56335560201501</v>
      </c>
      <c r="O3754" s="41">
        <v>1.31179774301676</v>
      </c>
    </row>
    <row r="3755" spans="1:15" x14ac:dyDescent="0.35">
      <c r="A3755" s="85" t="s">
        <v>3813</v>
      </c>
      <c r="B3755" s="41">
        <v>8727678.2653530892</v>
      </c>
      <c r="C3755" s="41">
        <v>5762204.2244094796</v>
      </c>
      <c r="D3755" s="41">
        <v>851051.09074927005</v>
      </c>
      <c r="E3755" s="41">
        <v>2357396.3235094198</v>
      </c>
      <c r="F3755" s="41">
        <v>7260939.5300000003</v>
      </c>
      <c r="G3755" s="41">
        <v>10586194.4395312</v>
      </c>
      <c r="H3755" s="41">
        <v>0.11720949984957001</v>
      </c>
      <c r="I3755" s="41">
        <v>0.222685908234066</v>
      </c>
      <c r="J3755" s="41">
        <v>3285493</v>
      </c>
      <c r="K3755" s="41">
        <v>50990.773274558996</v>
      </c>
      <c r="L3755" s="41">
        <v>148804.06550992199</v>
      </c>
      <c r="M3755" s="41">
        <v>2.21259609441196</v>
      </c>
      <c r="N3755" s="41">
        <v>207.61050889039399</v>
      </c>
      <c r="O3755" s="41">
        <v>1.75383244597066</v>
      </c>
    </row>
    <row r="3756" spans="1:15" x14ac:dyDescent="0.35">
      <c r="A3756" s="85" t="s">
        <v>3814</v>
      </c>
      <c r="B3756" s="41">
        <v>10427982.666525099</v>
      </c>
      <c r="C3756" s="41">
        <v>6412494.62240934</v>
      </c>
      <c r="D3756" s="41">
        <v>946456.54105603998</v>
      </c>
      <c r="E3756" s="41">
        <v>1947899.7194834901</v>
      </c>
      <c r="F3756" s="41">
        <v>8135572.7999999998</v>
      </c>
      <c r="G3756" s="41">
        <v>11723004.260481801</v>
      </c>
      <c r="H3756" s="41">
        <v>0.116335575173765</v>
      </c>
      <c r="I3756" s="41">
        <v>0.16616045479483901</v>
      </c>
      <c r="J3756" s="41">
        <v>3389822</v>
      </c>
      <c r="K3756" s="41">
        <v>51069.502332745797</v>
      </c>
      <c r="L3756" s="41">
        <v>123743.51100785199</v>
      </c>
      <c r="M3756" s="41">
        <v>2.3988475935885401</v>
      </c>
      <c r="N3756" s="41">
        <v>229.547122993035</v>
      </c>
      <c r="O3756" s="41">
        <v>1.8916906617543201</v>
      </c>
    </row>
    <row r="3757" spans="1:15" x14ac:dyDescent="0.35">
      <c r="A3757" s="85" t="s">
        <v>3815</v>
      </c>
      <c r="B3757" s="41">
        <v>12464406.7099813</v>
      </c>
      <c r="C3757" s="41">
        <v>4937968.72540861</v>
      </c>
      <c r="D3757" s="41">
        <v>981619.96726197598</v>
      </c>
      <c r="E3757" s="41">
        <v>2960454.1398567799</v>
      </c>
      <c r="F3757" s="41">
        <v>8674198.9100000001</v>
      </c>
      <c r="G3757" s="41">
        <v>12831773.632425399</v>
      </c>
      <c r="H3757" s="41">
        <v>0.11316548968347</v>
      </c>
      <c r="I3757" s="41">
        <v>0.23071277787942099</v>
      </c>
      <c r="J3757" s="41">
        <v>3821233</v>
      </c>
      <c r="K3757" s="41">
        <v>55606.576670243703</v>
      </c>
      <c r="L3757" s="41">
        <v>161522.99991677099</v>
      </c>
      <c r="M3757" s="41">
        <v>2.2706671519177801</v>
      </c>
      <c r="N3757" s="41">
        <v>230.75760159676301</v>
      </c>
      <c r="O3757" s="41">
        <v>1.29224486583483</v>
      </c>
    </row>
    <row r="3758" spans="1:15" x14ac:dyDescent="0.35">
      <c r="A3758" s="85" t="s">
        <v>3816</v>
      </c>
      <c r="B3758" s="41">
        <v>8867976.5307322703</v>
      </c>
      <c r="C3758" s="41">
        <v>6229838.4681171104</v>
      </c>
      <c r="D3758" s="41">
        <v>986780.18481498898</v>
      </c>
      <c r="E3758" s="41">
        <v>1751854.89649181</v>
      </c>
      <c r="F3758" s="41">
        <v>6873750.3200000003</v>
      </c>
      <c r="G3758" s="41">
        <v>11114910.885066399</v>
      </c>
      <c r="H3758" s="41">
        <v>0.14355775797439599</v>
      </c>
      <c r="I3758" s="41">
        <v>0.15761304023098799</v>
      </c>
      <c r="J3758" s="41">
        <v>3336772</v>
      </c>
      <c r="K3758" s="41">
        <v>51377.049482603099</v>
      </c>
      <c r="L3758" s="41">
        <v>152211.12491017501</v>
      </c>
      <c r="M3758" s="41">
        <v>2.05964389814807</v>
      </c>
      <c r="N3758" s="41">
        <v>216.337632817441</v>
      </c>
      <c r="O3758" s="41">
        <v>1.8670255169118899</v>
      </c>
    </row>
    <row r="3759" spans="1:15" x14ac:dyDescent="0.35">
      <c r="A3759" s="85" t="s">
        <v>3817</v>
      </c>
      <c r="B3759" s="41">
        <v>13744841.3881677</v>
      </c>
      <c r="C3759" s="41">
        <v>4158527.3217508299</v>
      </c>
      <c r="D3759" s="41">
        <v>1081630.6801438699</v>
      </c>
      <c r="E3759" s="41">
        <v>3445421.29825099</v>
      </c>
      <c r="F3759" s="41">
        <v>7997104.5</v>
      </c>
      <c r="G3759" s="41">
        <v>14573234.494332001</v>
      </c>
      <c r="H3759" s="41">
        <v>0.13525278807396701</v>
      </c>
      <c r="I3759" s="41">
        <v>0.236421180184195</v>
      </c>
      <c r="J3759" s="41">
        <v>3461950</v>
      </c>
      <c r="K3759" s="41">
        <v>61353.237461928897</v>
      </c>
      <c r="L3759" s="41">
        <v>139918.30601859599</v>
      </c>
      <c r="M3759" s="41">
        <v>2.3081385496776301</v>
      </c>
      <c r="N3759" s="41">
        <v>237.53427003588999</v>
      </c>
      <c r="O3759" s="41">
        <v>1.20120952692871</v>
      </c>
    </row>
    <row r="3760" spans="1:15" x14ac:dyDescent="0.35">
      <c r="A3760" s="85" t="s">
        <v>3818</v>
      </c>
      <c r="B3760" s="41">
        <v>13817693.8725606</v>
      </c>
      <c r="C3760" s="41">
        <v>5248736.7547829999</v>
      </c>
      <c r="D3760" s="41">
        <v>1022107.52523704</v>
      </c>
      <c r="E3760" s="41">
        <v>2858130.1453189198</v>
      </c>
      <c r="F3760" s="41">
        <v>9023117.5800000001</v>
      </c>
      <c r="G3760" s="41">
        <v>14057252.483335201</v>
      </c>
      <c r="H3760" s="41">
        <v>0.11327653842199401</v>
      </c>
      <c r="I3760" s="41">
        <v>0.203320680816342</v>
      </c>
      <c r="J3760" s="41">
        <v>3623742</v>
      </c>
      <c r="K3760" s="41">
        <v>58268.404076000901</v>
      </c>
      <c r="L3760" s="41">
        <v>133701.76543563299</v>
      </c>
      <c r="M3760" s="41">
        <v>2.4872765906980701</v>
      </c>
      <c r="N3760" s="41">
        <v>241.24886124622299</v>
      </c>
      <c r="O3760" s="41">
        <v>1.4484300357980799</v>
      </c>
    </row>
    <row r="3761" spans="1:15" x14ac:dyDescent="0.35">
      <c r="A3761" s="85" t="s">
        <v>3819</v>
      </c>
      <c r="B3761" s="41">
        <v>11505752.7284337</v>
      </c>
      <c r="C3761" s="41">
        <v>6337062.42846175</v>
      </c>
      <c r="D3761" s="41">
        <v>1239230.9913439299</v>
      </c>
      <c r="E3761" s="41">
        <v>2838440.7754415101</v>
      </c>
      <c r="F3761" s="41">
        <v>8352398.8600000003</v>
      </c>
      <c r="G3761" s="41">
        <v>13723922.8117954</v>
      </c>
      <c r="H3761" s="41">
        <v>0.14836827265022701</v>
      </c>
      <c r="I3761" s="41">
        <v>0.206824303398293</v>
      </c>
      <c r="J3761" s="41">
        <v>3779366</v>
      </c>
      <c r="K3761" s="41">
        <v>60503.120450537201</v>
      </c>
      <c r="L3761" s="41">
        <v>155834.74811443599</v>
      </c>
      <c r="M3761" s="41">
        <v>2.2074819418733198</v>
      </c>
      <c r="N3761" s="41">
        <v>226.827165303659</v>
      </c>
      <c r="O3761" s="41">
        <v>1.6767527750585001</v>
      </c>
    </row>
    <row r="3762" spans="1:15" x14ac:dyDescent="0.35">
      <c r="A3762" s="85" t="s">
        <v>3820</v>
      </c>
      <c r="B3762" s="41">
        <v>11497284.474839</v>
      </c>
      <c r="C3762" s="41">
        <v>5860871.2671731003</v>
      </c>
      <c r="D3762" s="41">
        <v>1087082.4451828999</v>
      </c>
      <c r="E3762" s="41">
        <v>3251616.8405619198</v>
      </c>
      <c r="F3762" s="41">
        <v>8751454.1400000006</v>
      </c>
      <c r="G3762" s="41">
        <v>13067325.0607857</v>
      </c>
      <c r="H3762" s="41">
        <v>0.124217350373146</v>
      </c>
      <c r="I3762" s="41">
        <v>0.24883568943424</v>
      </c>
      <c r="J3762" s="41">
        <v>3959934</v>
      </c>
      <c r="K3762" s="41">
        <v>59383.435859057798</v>
      </c>
      <c r="L3762" s="41">
        <v>121924.173028741</v>
      </c>
      <c r="M3762" s="41">
        <v>2.2064633978469899</v>
      </c>
      <c r="N3762" s="41">
        <v>220.05232591075099</v>
      </c>
      <c r="O3762" s="41">
        <v>1.48004266413862</v>
      </c>
    </row>
    <row r="3763" spans="1:15" x14ac:dyDescent="0.35">
      <c r="A3763" s="85" t="s">
        <v>3821</v>
      </c>
      <c r="B3763" s="41">
        <v>12267885.776279701</v>
      </c>
      <c r="C3763" s="41">
        <v>6261400.26334872</v>
      </c>
      <c r="D3763" s="41">
        <v>886525.40876828402</v>
      </c>
      <c r="E3763" s="41">
        <v>2043039.37245506</v>
      </c>
      <c r="F3763" s="41">
        <v>8630560.9600000009</v>
      </c>
      <c r="G3763" s="41">
        <v>12997524.383575801</v>
      </c>
      <c r="H3763" s="41">
        <v>0.102719326458275</v>
      </c>
      <c r="I3763" s="41">
        <v>0.15718680820762501</v>
      </c>
      <c r="J3763" s="41">
        <v>3852929</v>
      </c>
      <c r="K3763" s="41">
        <v>51620.494791595498</v>
      </c>
      <c r="L3763" s="41">
        <v>169234.522724076</v>
      </c>
      <c r="M3763" s="41">
        <v>2.2425904648263701</v>
      </c>
      <c r="N3763" s="41">
        <v>251.787153706022</v>
      </c>
      <c r="O3763" s="41">
        <v>1.62510138737275</v>
      </c>
    </row>
    <row r="3764" spans="1:15" x14ac:dyDescent="0.35">
      <c r="A3764" s="85" t="s">
        <v>3822</v>
      </c>
      <c r="B3764" s="41">
        <v>13460327.150392201</v>
      </c>
      <c r="C3764" s="41">
        <v>4372844.8246376803</v>
      </c>
      <c r="D3764" s="41">
        <v>819912.872317684</v>
      </c>
      <c r="E3764" s="41">
        <v>1966879.52403935</v>
      </c>
      <c r="F3764" s="41">
        <v>7920781</v>
      </c>
      <c r="G3764" s="41">
        <v>12804336.6190951</v>
      </c>
      <c r="H3764" s="41">
        <v>0.103514144920518</v>
      </c>
      <c r="I3764" s="41">
        <v>0.153610419856203</v>
      </c>
      <c r="J3764" s="41">
        <v>3273050</v>
      </c>
      <c r="K3764" s="41">
        <v>60114.256427676497</v>
      </c>
      <c r="L3764" s="41">
        <v>105153.247708157</v>
      </c>
      <c r="M3764" s="41">
        <v>2.4242250919361399</v>
      </c>
      <c r="N3764" s="41">
        <v>212.99762844304601</v>
      </c>
      <c r="O3764" s="41">
        <v>1.33601528379881</v>
      </c>
    </row>
    <row r="3765" spans="1:15" x14ac:dyDescent="0.35">
      <c r="A3765" s="85" t="s">
        <v>3823</v>
      </c>
      <c r="B3765" s="41">
        <v>9356407.4774221107</v>
      </c>
      <c r="C3765" s="41">
        <v>6310316.8895677198</v>
      </c>
      <c r="D3765" s="41">
        <v>1003342.58389841</v>
      </c>
      <c r="E3765" s="41">
        <v>2948602.5226853001</v>
      </c>
      <c r="F3765" s="41">
        <v>7747653.7599999998</v>
      </c>
      <c r="G3765" s="41">
        <v>11993376.6569351</v>
      </c>
      <c r="H3765" s="41">
        <v>0.12950276496331301</v>
      </c>
      <c r="I3765" s="41">
        <v>0.24585257405222</v>
      </c>
      <c r="J3765" s="41">
        <v>3458774</v>
      </c>
      <c r="K3765" s="41">
        <v>53329.968682178303</v>
      </c>
      <c r="L3765" s="41">
        <v>122360.943361527</v>
      </c>
      <c r="M3765" s="41">
        <v>2.2430509494376198</v>
      </c>
      <c r="N3765" s="41">
        <v>224.88548754806499</v>
      </c>
      <c r="O3765" s="41">
        <v>1.8244374710714599</v>
      </c>
    </row>
    <row r="3766" spans="1:15" x14ac:dyDescent="0.35">
      <c r="A3766" s="85" t="s">
        <v>3824</v>
      </c>
      <c r="B3766" s="41">
        <v>12525499.610357</v>
      </c>
      <c r="C3766" s="41">
        <v>6779626.1730877096</v>
      </c>
      <c r="D3766" s="41">
        <v>1190726.15184419</v>
      </c>
      <c r="E3766" s="41">
        <v>2632974.6594248498</v>
      </c>
      <c r="F3766" s="41">
        <v>9387145.6400000006</v>
      </c>
      <c r="G3766" s="41">
        <v>13915482.5951249</v>
      </c>
      <c r="H3766" s="41">
        <v>0.12684645551575599</v>
      </c>
      <c r="I3766" s="41">
        <v>0.18921188262254601</v>
      </c>
      <c r="J3766" s="41">
        <v>3927676</v>
      </c>
      <c r="K3766" s="41">
        <v>62139.334621438502</v>
      </c>
      <c r="L3766" s="41">
        <v>173801.64041119299</v>
      </c>
      <c r="M3766" s="41">
        <v>2.39161227637531</v>
      </c>
      <c r="N3766" s="41">
        <v>223.94017468027801</v>
      </c>
      <c r="O3766" s="41">
        <v>1.72611645489285</v>
      </c>
    </row>
    <row r="3767" spans="1:15" x14ac:dyDescent="0.35">
      <c r="A3767" s="85" t="s">
        <v>3825</v>
      </c>
      <c r="B3767" s="41">
        <v>13274222.047617</v>
      </c>
      <c r="C3767" s="41">
        <v>5663791.1655001696</v>
      </c>
      <c r="D3767" s="41">
        <v>899454.06253311504</v>
      </c>
      <c r="E3767" s="41">
        <v>2927058.3161125001</v>
      </c>
      <c r="F3767" s="41">
        <v>7996728.5999999996</v>
      </c>
      <c r="G3767" s="41">
        <v>14917398.363249799</v>
      </c>
      <c r="H3767" s="41">
        <v>0.112477752781696</v>
      </c>
      <c r="I3767" s="41">
        <v>0.196217748218317</v>
      </c>
      <c r="J3767" s="41">
        <v>3919965</v>
      </c>
      <c r="K3767" s="41">
        <v>63706.005992696599</v>
      </c>
      <c r="L3767" s="41">
        <v>149601.37148707299</v>
      </c>
      <c r="M3767" s="41">
        <v>2.0437018458453502</v>
      </c>
      <c r="N3767" s="41">
        <v>234.1598718084</v>
      </c>
      <c r="O3767" s="41">
        <v>1.44485758559073</v>
      </c>
    </row>
    <row r="3768" spans="1:15" x14ac:dyDescent="0.35">
      <c r="A3768" s="85" t="s">
        <v>3826</v>
      </c>
      <c r="B3768" s="41">
        <v>11896013.1880423</v>
      </c>
      <c r="C3768" s="41">
        <v>5921245.6685025198</v>
      </c>
      <c r="D3768" s="41">
        <v>833243.68864675495</v>
      </c>
      <c r="E3768" s="41">
        <v>2685016.4040933</v>
      </c>
      <c r="F3768" s="41">
        <v>7804751.7999999998</v>
      </c>
      <c r="G3768" s="41">
        <v>13659103.7983818</v>
      </c>
      <c r="H3768" s="41">
        <v>0.10676107453497199</v>
      </c>
      <c r="I3768" s="41">
        <v>0.196573394838056</v>
      </c>
      <c r="J3768" s="41">
        <v>3453430</v>
      </c>
      <c r="K3768" s="41">
        <v>53366.297317373697</v>
      </c>
      <c r="L3768" s="41">
        <v>128336.649096935</v>
      </c>
      <c r="M3768" s="41">
        <v>2.2646571646668301</v>
      </c>
      <c r="N3768" s="41">
        <v>255.94980784856099</v>
      </c>
      <c r="O3768" s="41">
        <v>1.7145984335870501</v>
      </c>
    </row>
    <row r="3769" spans="1:15" x14ac:dyDescent="0.35">
      <c r="A3769" s="85" t="s">
        <v>3827</v>
      </c>
      <c r="B3769" s="41">
        <v>10330116.114224</v>
      </c>
      <c r="C3769" s="41">
        <v>4801593.6675627204</v>
      </c>
      <c r="D3769" s="41">
        <v>972168.93155313504</v>
      </c>
      <c r="E3769" s="41">
        <v>2682425.3653516499</v>
      </c>
      <c r="F3769" s="41">
        <v>7347898.6100000003</v>
      </c>
      <c r="G3769" s="41">
        <v>11599045.059121</v>
      </c>
      <c r="H3769" s="41">
        <v>0.13230570849604201</v>
      </c>
      <c r="I3769" s="41">
        <v>0.23126260409190399</v>
      </c>
      <c r="J3769" s="41">
        <v>3324841</v>
      </c>
      <c r="K3769" s="41">
        <v>54140.426900303202</v>
      </c>
      <c r="L3769" s="41">
        <v>160639.59042945801</v>
      </c>
      <c r="M3769" s="41">
        <v>2.2110456844039601</v>
      </c>
      <c r="N3769" s="41">
        <v>214.24084763241001</v>
      </c>
      <c r="O3769" s="41">
        <v>1.44415738002591</v>
      </c>
    </row>
    <row r="3770" spans="1:15" x14ac:dyDescent="0.35">
      <c r="A3770" s="85" t="s">
        <v>3828</v>
      </c>
      <c r="B3770" s="41">
        <v>9061076.3997706994</v>
      </c>
      <c r="C3770" s="41">
        <v>5972726.3387278803</v>
      </c>
      <c r="D3770" s="41">
        <v>1016318.85419876</v>
      </c>
      <c r="E3770" s="41">
        <v>2228749.1124328701</v>
      </c>
      <c r="F3770" s="41">
        <v>7535933</v>
      </c>
      <c r="G3770" s="41">
        <v>10912417.9653315</v>
      </c>
      <c r="H3770" s="41">
        <v>0.13486304273124</v>
      </c>
      <c r="I3770" s="41">
        <v>0.20423971291363199</v>
      </c>
      <c r="J3770" s="41">
        <v>3456850</v>
      </c>
      <c r="K3770" s="41">
        <v>50511.099635861399</v>
      </c>
      <c r="L3770" s="41">
        <v>169480.260201289</v>
      </c>
      <c r="M3770" s="41">
        <v>2.17802011690691</v>
      </c>
      <c r="N3770" s="41">
        <v>216.04066299040801</v>
      </c>
      <c r="O3770" s="41">
        <v>1.72779447726337</v>
      </c>
    </row>
    <row r="3771" spans="1:15" x14ac:dyDescent="0.35">
      <c r="A3771" s="85" t="s">
        <v>3829</v>
      </c>
      <c r="B3771" s="41">
        <v>9863734.0647647493</v>
      </c>
      <c r="C3771" s="41">
        <v>5344659.2612460302</v>
      </c>
      <c r="D3771" s="41">
        <v>787980.11270970898</v>
      </c>
      <c r="E3771" s="41">
        <v>2672374.38471185</v>
      </c>
      <c r="F3771" s="41">
        <v>7224776.5599999996</v>
      </c>
      <c r="G3771" s="41">
        <v>11579634.6141514</v>
      </c>
      <c r="H3771" s="41">
        <v>0.109066364359607</v>
      </c>
      <c r="I3771" s="41">
        <v>0.23078227195925199</v>
      </c>
      <c r="J3771" s="41">
        <v>3061346</v>
      </c>
      <c r="K3771" s="41">
        <v>52425.002780475203</v>
      </c>
      <c r="L3771" s="41">
        <v>135663.35071902501</v>
      </c>
      <c r="M3771" s="41">
        <v>2.3605558031275402</v>
      </c>
      <c r="N3771" s="41">
        <v>220.87942631823401</v>
      </c>
      <c r="O3771" s="41">
        <v>1.7458527266261401</v>
      </c>
    </row>
    <row r="3772" spans="1:15" x14ac:dyDescent="0.35">
      <c r="A3772" s="85" t="s">
        <v>3830</v>
      </c>
      <c r="B3772" s="41">
        <v>9510912.6154837999</v>
      </c>
      <c r="C3772" s="41">
        <v>5540302.5854999004</v>
      </c>
      <c r="D3772" s="41">
        <v>1003202.23613496</v>
      </c>
      <c r="E3772" s="41">
        <v>2479073.43159407</v>
      </c>
      <c r="F3772" s="41">
        <v>7573517.1299999999</v>
      </c>
      <c r="G3772" s="41">
        <v>11100861.597613599</v>
      </c>
      <c r="H3772" s="41">
        <v>0.132461869289382</v>
      </c>
      <c r="I3772" s="41">
        <v>0.22332261417681501</v>
      </c>
      <c r="J3772" s="41">
        <v>3458227</v>
      </c>
      <c r="K3772" s="41">
        <v>52097.154109318297</v>
      </c>
      <c r="L3772" s="41">
        <v>140887.85890083</v>
      </c>
      <c r="M3772" s="41">
        <v>2.1947943259827198</v>
      </c>
      <c r="N3772" s="41">
        <v>213.08163939601599</v>
      </c>
      <c r="O3772" s="41">
        <v>1.6020644641025299</v>
      </c>
    </row>
    <row r="3773" spans="1:15" x14ac:dyDescent="0.35">
      <c r="A3773" s="85" t="s">
        <v>3831</v>
      </c>
      <c r="B3773" s="41">
        <v>12206222.871277601</v>
      </c>
      <c r="C3773" s="41">
        <v>5224546.0984348599</v>
      </c>
      <c r="D3773" s="41">
        <v>790388.80517078598</v>
      </c>
      <c r="E3773" s="41">
        <v>2597376.6882164301</v>
      </c>
      <c r="F3773" s="41">
        <v>7816329.9199999999</v>
      </c>
      <c r="G3773" s="41">
        <v>13140062.140718499</v>
      </c>
      <c r="H3773" s="41">
        <v>0.101120194932968</v>
      </c>
      <c r="I3773" s="41">
        <v>0.197668523968974</v>
      </c>
      <c r="J3773" s="41">
        <v>3489433</v>
      </c>
      <c r="K3773" s="41">
        <v>62051.672368334497</v>
      </c>
      <c r="L3773" s="41">
        <v>137857.59761884701</v>
      </c>
      <c r="M3773" s="41">
        <v>2.2435863391240498</v>
      </c>
      <c r="N3773" s="41">
        <v>211.75964900315901</v>
      </c>
      <c r="O3773" s="41">
        <v>1.4972478618832501</v>
      </c>
    </row>
    <row r="3774" spans="1:15" x14ac:dyDescent="0.35">
      <c r="A3774" s="85" t="s">
        <v>3832</v>
      </c>
      <c r="B3774" s="41">
        <v>12648409.0097833</v>
      </c>
      <c r="C3774" s="41">
        <v>4135518.4194762302</v>
      </c>
      <c r="D3774" s="41">
        <v>655823.88865019905</v>
      </c>
      <c r="E3774" s="41">
        <v>2380025.2583590001</v>
      </c>
      <c r="F3774" s="41">
        <v>6478377.8499999996</v>
      </c>
      <c r="G3774" s="41">
        <v>13481301.670652101</v>
      </c>
      <c r="H3774" s="41">
        <v>0.101232731994816</v>
      </c>
      <c r="I3774" s="41">
        <v>0.176542689756743</v>
      </c>
      <c r="J3774" s="41">
        <v>3013199</v>
      </c>
      <c r="K3774" s="41">
        <v>64670.928094848503</v>
      </c>
      <c r="L3774" s="41">
        <v>139902.94438336301</v>
      </c>
      <c r="M3774" s="41">
        <v>2.1457868034724399</v>
      </c>
      <c r="N3774" s="41">
        <v>208.46394052007301</v>
      </c>
      <c r="O3774" s="41">
        <v>1.3724677392619</v>
      </c>
    </row>
    <row r="3775" spans="1:15" x14ac:dyDescent="0.35">
      <c r="A3775" s="85" t="s">
        <v>3833</v>
      </c>
      <c r="B3775" s="41">
        <v>9645090.8258021995</v>
      </c>
      <c r="C3775" s="41">
        <v>5628550.5493119396</v>
      </c>
      <c r="D3775" s="41">
        <v>699123.50583114196</v>
      </c>
      <c r="E3775" s="41">
        <v>3053707.3427287498</v>
      </c>
      <c r="F3775" s="41">
        <v>6764869.1799999997</v>
      </c>
      <c r="G3775" s="41">
        <v>12428410.232180201</v>
      </c>
      <c r="H3775" s="41">
        <v>0.103346197425083</v>
      </c>
      <c r="I3775" s="41">
        <v>0.245703777529161</v>
      </c>
      <c r="J3775" s="41">
        <v>3103151</v>
      </c>
      <c r="K3775" s="41">
        <v>54357.9873695774</v>
      </c>
      <c r="L3775" s="41">
        <v>166807.188506145</v>
      </c>
      <c r="M3775" s="41">
        <v>2.18183252420646</v>
      </c>
      <c r="N3775" s="41">
        <v>228.642402952184</v>
      </c>
      <c r="O3775" s="41">
        <v>1.8138178094820201</v>
      </c>
    </row>
    <row r="3776" spans="1:15" x14ac:dyDescent="0.35">
      <c r="A3776" s="85" t="s">
        <v>3834</v>
      </c>
      <c r="B3776" s="41">
        <v>10204641.099156899</v>
      </c>
      <c r="C3776" s="41">
        <v>5229714.6523809303</v>
      </c>
      <c r="D3776" s="41">
        <v>934326.43033719296</v>
      </c>
      <c r="E3776" s="41">
        <v>2235707.8554483298</v>
      </c>
      <c r="F3776" s="41">
        <v>7781558.3700000001</v>
      </c>
      <c r="G3776" s="41">
        <v>11014206.016952099</v>
      </c>
      <c r="H3776" s="41">
        <v>0.120069321068036</v>
      </c>
      <c r="I3776" s="41">
        <v>0.20298402372421001</v>
      </c>
      <c r="J3776" s="41">
        <v>3553223</v>
      </c>
      <c r="K3776" s="41">
        <v>52770.247302376803</v>
      </c>
      <c r="L3776" s="41">
        <v>191374.349628722</v>
      </c>
      <c r="M3776" s="41">
        <v>2.1903033584992002</v>
      </c>
      <c r="N3776" s="41">
        <v>208.71587729437999</v>
      </c>
      <c r="O3776" s="41">
        <v>1.4718228077384801</v>
      </c>
    </row>
    <row r="3777" spans="1:15" x14ac:dyDescent="0.35">
      <c r="A3777" s="85" t="s">
        <v>3835</v>
      </c>
      <c r="B3777" s="41">
        <v>9302734.8258935008</v>
      </c>
      <c r="C3777" s="41">
        <v>7330487.6354806004</v>
      </c>
      <c r="D3777" s="41">
        <v>1170108.1657761601</v>
      </c>
      <c r="E3777" s="41">
        <v>2707675.3658975102</v>
      </c>
      <c r="F3777" s="41">
        <v>8605432.2799999993</v>
      </c>
      <c r="G3777" s="41">
        <v>12039009.422667099</v>
      </c>
      <c r="H3777" s="41">
        <v>0.13597320014889</v>
      </c>
      <c r="I3777" s="41">
        <v>0.22490848464654201</v>
      </c>
      <c r="J3777" s="41">
        <v>3947446</v>
      </c>
      <c r="K3777" s="41">
        <v>53704.819657702399</v>
      </c>
      <c r="L3777" s="41">
        <v>133435.70961937099</v>
      </c>
      <c r="M3777" s="41">
        <v>2.1784614621314198</v>
      </c>
      <c r="N3777" s="41">
        <v>224.17376192939301</v>
      </c>
      <c r="O3777" s="41">
        <v>1.8570203710147299</v>
      </c>
    </row>
    <row r="3778" spans="1:15" x14ac:dyDescent="0.35">
      <c r="A3778" s="85" t="s">
        <v>3836</v>
      </c>
      <c r="B3778" s="41">
        <v>11424730.809188901</v>
      </c>
      <c r="C3778" s="41">
        <v>6626280.0562837701</v>
      </c>
      <c r="D3778" s="41">
        <v>1066458.7509671899</v>
      </c>
      <c r="E3778" s="41">
        <v>1932271.5188855201</v>
      </c>
      <c r="F3778" s="41">
        <v>9452372.9100000001</v>
      </c>
      <c r="G3778" s="41">
        <v>11773009.3682866</v>
      </c>
      <c r="H3778" s="41">
        <v>0.112824447482277</v>
      </c>
      <c r="I3778" s="41">
        <v>0.164127238706745</v>
      </c>
      <c r="J3778" s="41">
        <v>3988343</v>
      </c>
      <c r="K3778" s="41">
        <v>50586.556818143697</v>
      </c>
      <c r="L3778" s="41">
        <v>175641.14296121601</v>
      </c>
      <c r="M3778" s="41">
        <v>2.3671100433543102</v>
      </c>
      <c r="N3778" s="41">
        <v>232.72772262201701</v>
      </c>
      <c r="O3778" s="41">
        <v>1.6614117833605999</v>
      </c>
    </row>
    <row r="3779" spans="1:15" x14ac:dyDescent="0.35">
      <c r="A3779" s="85" t="s">
        <v>3837</v>
      </c>
      <c r="B3779" s="41">
        <v>9924460.7920826208</v>
      </c>
      <c r="C3779" s="41">
        <v>6128895.8619231703</v>
      </c>
      <c r="D3779" s="41">
        <v>1049566.4808828901</v>
      </c>
      <c r="E3779" s="41">
        <v>2216949.45591796</v>
      </c>
      <c r="F3779" s="41">
        <v>7526684.0599999996</v>
      </c>
      <c r="G3779" s="41">
        <v>11900748.072912</v>
      </c>
      <c r="H3779" s="41">
        <v>0.13944606582608399</v>
      </c>
      <c r="I3779" s="41">
        <v>0.18628656302405799</v>
      </c>
      <c r="J3779" s="41">
        <v>3468518</v>
      </c>
      <c r="K3779" s="41">
        <v>56101.202436769898</v>
      </c>
      <c r="L3779" s="41">
        <v>107559.542105356</v>
      </c>
      <c r="M3779" s="41">
        <v>2.16965353749152</v>
      </c>
      <c r="N3779" s="41">
        <v>212.12958552359399</v>
      </c>
      <c r="O3779" s="41">
        <v>1.76700707965857</v>
      </c>
    </row>
    <row r="3780" spans="1:15" x14ac:dyDescent="0.35">
      <c r="A3780" s="85" t="s">
        <v>3838</v>
      </c>
      <c r="B3780" s="41">
        <v>14058141.4657958</v>
      </c>
      <c r="C3780" s="41">
        <v>4849678.4036447797</v>
      </c>
      <c r="D3780" s="41">
        <v>906626.22503395495</v>
      </c>
      <c r="E3780" s="41">
        <v>2626318.39993315</v>
      </c>
      <c r="F3780" s="41">
        <v>8923482.4499999993</v>
      </c>
      <c r="G3780" s="41">
        <v>13636273.3791642</v>
      </c>
      <c r="H3780" s="41">
        <v>0.10160004573483</v>
      </c>
      <c r="I3780" s="41">
        <v>0.19259795744093</v>
      </c>
      <c r="J3780" s="41">
        <v>3672215</v>
      </c>
      <c r="K3780" s="41">
        <v>54540.730258236101</v>
      </c>
      <c r="L3780" s="41">
        <v>118991.33475646601</v>
      </c>
      <c r="M3780" s="41">
        <v>2.4292158966798398</v>
      </c>
      <c r="N3780" s="41">
        <v>250.015637297507</v>
      </c>
      <c r="O3780" s="41">
        <v>1.32064119438671</v>
      </c>
    </row>
    <row r="3781" spans="1:15" x14ac:dyDescent="0.35">
      <c r="A3781" s="85" t="s">
        <v>3839</v>
      </c>
      <c r="B3781" s="41">
        <v>12301471.537779501</v>
      </c>
      <c r="C3781" s="41">
        <v>4888831.8522924799</v>
      </c>
      <c r="D3781" s="41">
        <v>868157.81812229403</v>
      </c>
      <c r="E3781" s="41">
        <v>3017806.4511079998</v>
      </c>
      <c r="F3781" s="41">
        <v>7733621.7699999996</v>
      </c>
      <c r="G3781" s="41">
        <v>13510445.9505076</v>
      </c>
      <c r="H3781" s="41">
        <v>0.112257599859618</v>
      </c>
      <c r="I3781" s="41">
        <v>0.22336838192929001</v>
      </c>
      <c r="J3781" s="41">
        <v>3563881</v>
      </c>
      <c r="K3781" s="41">
        <v>58124.444805143597</v>
      </c>
      <c r="L3781" s="41">
        <v>167800.061205273</v>
      </c>
      <c r="M3781" s="41">
        <v>2.16850885676025</v>
      </c>
      <c r="N3781" s="41">
        <v>232.442532859452</v>
      </c>
      <c r="O3781" s="41">
        <v>1.3717719116582401</v>
      </c>
    </row>
    <row r="3782" spans="1:15" x14ac:dyDescent="0.35">
      <c r="A3782" s="85" t="s">
        <v>3840</v>
      </c>
      <c r="B3782" s="41">
        <v>12783121.459366299</v>
      </c>
      <c r="C3782" s="41">
        <v>5364242.9731981698</v>
      </c>
      <c r="D3782" s="41">
        <v>1018211.1558713201</v>
      </c>
      <c r="E3782" s="41">
        <v>2494954.70454271</v>
      </c>
      <c r="F3782" s="41">
        <v>7894477.3600000003</v>
      </c>
      <c r="G3782" s="41">
        <v>13940489.7478821</v>
      </c>
      <c r="H3782" s="41">
        <v>0.12897765228011501</v>
      </c>
      <c r="I3782" s="41">
        <v>0.178971811583718</v>
      </c>
      <c r="J3782" s="41">
        <v>3638008</v>
      </c>
      <c r="K3782" s="41">
        <v>64414.054837270698</v>
      </c>
      <c r="L3782" s="41">
        <v>174436.814903652</v>
      </c>
      <c r="M3782" s="41">
        <v>2.1660678038607899</v>
      </c>
      <c r="N3782" s="41">
        <v>216.41866063593301</v>
      </c>
      <c r="O3782" s="41">
        <v>1.47450004870747</v>
      </c>
    </row>
    <row r="3783" spans="1:15" x14ac:dyDescent="0.35">
      <c r="A3783" s="85" t="s">
        <v>3841</v>
      </c>
      <c r="B3783" s="41">
        <v>12784969.4722137</v>
      </c>
      <c r="C3783" s="41">
        <v>5293661.9426363902</v>
      </c>
      <c r="D3783" s="41">
        <v>1058806.82353465</v>
      </c>
      <c r="E3783" s="41">
        <v>2108729.2018250101</v>
      </c>
      <c r="F3783" s="41">
        <v>7711086.5999999996</v>
      </c>
      <c r="G3783" s="41">
        <v>13674760.636111099</v>
      </c>
      <c r="H3783" s="41">
        <v>0.13730967870788199</v>
      </c>
      <c r="I3783" s="41">
        <v>0.15420593149224601</v>
      </c>
      <c r="J3783" s="41">
        <v>3671946</v>
      </c>
      <c r="K3783" s="41">
        <v>57387.0520630791</v>
      </c>
      <c r="L3783" s="41">
        <v>139679.79590132</v>
      </c>
      <c r="M3783" s="41">
        <v>2.1000375081058702</v>
      </c>
      <c r="N3783" s="41">
        <v>238.28819350012199</v>
      </c>
      <c r="O3783" s="41">
        <v>1.44165027008469</v>
      </c>
    </row>
    <row r="3784" spans="1:15" x14ac:dyDescent="0.35">
      <c r="A3784" s="85" t="s">
        <v>3842</v>
      </c>
      <c r="B3784" s="41">
        <v>11035087.6920965</v>
      </c>
      <c r="C3784" s="41">
        <v>7247536.5243033096</v>
      </c>
      <c r="D3784" s="41">
        <v>1011895.26662946</v>
      </c>
      <c r="E3784" s="41">
        <v>2028841.94488711</v>
      </c>
      <c r="F3784" s="41">
        <v>8447628.1999999993</v>
      </c>
      <c r="G3784" s="41">
        <v>12999034.812808501</v>
      </c>
      <c r="H3784" s="41">
        <v>0.119784541018207</v>
      </c>
      <c r="I3784" s="41">
        <v>0.156076352906449</v>
      </c>
      <c r="J3784" s="41">
        <v>3839831</v>
      </c>
      <c r="K3784" s="41">
        <v>58789.900107677102</v>
      </c>
      <c r="L3784" s="41">
        <v>123301.58489213799</v>
      </c>
      <c r="M3784" s="41">
        <v>2.2003098853636902</v>
      </c>
      <c r="N3784" s="41">
        <v>221.10887392151199</v>
      </c>
      <c r="O3784" s="41">
        <v>1.8874623712093901</v>
      </c>
    </row>
    <row r="3785" spans="1:15" x14ac:dyDescent="0.35">
      <c r="A3785" s="85" t="s">
        <v>3843</v>
      </c>
      <c r="B3785" s="41">
        <v>10437255.0233378</v>
      </c>
      <c r="C3785" s="41">
        <v>7230541.7155653201</v>
      </c>
      <c r="D3785" s="41">
        <v>1107649.8287373099</v>
      </c>
      <c r="E3785" s="41">
        <v>2197313.17464031</v>
      </c>
      <c r="F3785" s="41">
        <v>8492676.3599999994</v>
      </c>
      <c r="G3785" s="41">
        <v>12642217.252891799</v>
      </c>
      <c r="H3785" s="41">
        <v>0.13042411859167</v>
      </c>
      <c r="I3785" s="41">
        <v>0.17380757905720201</v>
      </c>
      <c r="J3785" s="41">
        <v>3987172</v>
      </c>
      <c r="K3785" s="41">
        <v>53714.383297466797</v>
      </c>
      <c r="L3785" s="41">
        <v>162133.87061106399</v>
      </c>
      <c r="M3785" s="41">
        <v>2.1254440417323499</v>
      </c>
      <c r="N3785" s="41">
        <v>235.36236035442201</v>
      </c>
      <c r="O3785" s="41">
        <v>1.8134511667832001</v>
      </c>
    </row>
    <row r="3786" spans="1:15" x14ac:dyDescent="0.35">
      <c r="A3786" s="85" t="s">
        <v>3844</v>
      </c>
      <c r="B3786" s="41">
        <v>12917870.864337301</v>
      </c>
      <c r="C3786" s="41">
        <v>4262861.9825222204</v>
      </c>
      <c r="D3786" s="41">
        <v>1049920.55881411</v>
      </c>
      <c r="E3786" s="41">
        <v>2145469.6419416601</v>
      </c>
      <c r="F3786" s="41">
        <v>7906118.1500000004</v>
      </c>
      <c r="G3786" s="41">
        <v>12598576.149917301</v>
      </c>
      <c r="H3786" s="41">
        <v>0.13279849085155801</v>
      </c>
      <c r="I3786" s="41">
        <v>0.17029461237615701</v>
      </c>
      <c r="J3786" s="41">
        <v>3226987</v>
      </c>
      <c r="K3786" s="41">
        <v>52241.5663871176</v>
      </c>
      <c r="L3786" s="41">
        <v>128571.252301952</v>
      </c>
      <c r="M3786" s="41">
        <v>2.4453673840241201</v>
      </c>
      <c r="N3786" s="41">
        <v>241.16202548305699</v>
      </c>
      <c r="O3786" s="41">
        <v>1.3210037668333401</v>
      </c>
    </row>
    <row r="3787" spans="1:15" x14ac:dyDescent="0.35">
      <c r="A3787" s="85" t="s">
        <v>3845</v>
      </c>
      <c r="B3787" s="41">
        <v>14159141.743881701</v>
      </c>
      <c r="C3787" s="41">
        <v>4298328.9771046704</v>
      </c>
      <c r="D3787" s="41">
        <v>767039.15054143895</v>
      </c>
      <c r="E3787" s="41">
        <v>2898986.72148292</v>
      </c>
      <c r="F3787" s="41">
        <v>7388270.75</v>
      </c>
      <c r="G3787" s="41">
        <v>14901585.136180099</v>
      </c>
      <c r="H3787" s="41">
        <v>0.103818495084447</v>
      </c>
      <c r="I3787" s="41">
        <v>0.19454217084895001</v>
      </c>
      <c r="J3787" s="41">
        <v>3143945</v>
      </c>
      <c r="K3787" s="41">
        <v>61449.835613113799</v>
      </c>
      <c r="L3787" s="41">
        <v>166359.29316940301</v>
      </c>
      <c r="M3787" s="41">
        <v>2.3546869134864901</v>
      </c>
      <c r="N3787" s="41">
        <v>242.495126361046</v>
      </c>
      <c r="O3787" s="41">
        <v>1.36717689943834</v>
      </c>
    </row>
    <row r="3788" spans="1:15" x14ac:dyDescent="0.35">
      <c r="A3788" s="85" t="s">
        <v>3846</v>
      </c>
      <c r="B3788" s="41">
        <v>10890153.451032899</v>
      </c>
      <c r="C3788" s="41">
        <v>4699913.3391049895</v>
      </c>
      <c r="D3788" s="41">
        <v>927546.25199001399</v>
      </c>
      <c r="E3788" s="41">
        <v>2216364.9936793898</v>
      </c>
      <c r="F3788" s="41">
        <v>6773929.2599999998</v>
      </c>
      <c r="G3788" s="41">
        <v>12103764.6972275</v>
      </c>
      <c r="H3788" s="41">
        <v>0.13692883648300999</v>
      </c>
      <c r="I3788" s="41">
        <v>0.18311368810623599</v>
      </c>
      <c r="J3788" s="41">
        <v>3107307</v>
      </c>
      <c r="K3788" s="41">
        <v>51814.061203884899</v>
      </c>
      <c r="L3788" s="41">
        <v>143715.92142023699</v>
      </c>
      <c r="M3788" s="41">
        <v>2.1769103106742098</v>
      </c>
      <c r="N3788" s="41">
        <v>233.604143781223</v>
      </c>
      <c r="O3788" s="41">
        <v>1.51253588367837</v>
      </c>
    </row>
    <row r="3789" spans="1:15" x14ac:dyDescent="0.35">
      <c r="A3789" s="85" t="s">
        <v>3847</v>
      </c>
      <c r="B3789" s="41">
        <v>9848146.1819588207</v>
      </c>
      <c r="C3789" s="41">
        <v>6504157.4746014001</v>
      </c>
      <c r="D3789" s="41">
        <v>1016015.6399372</v>
      </c>
      <c r="E3789" s="41">
        <v>2559465.9145872002</v>
      </c>
      <c r="F3789" s="41">
        <v>8487876.2799999993</v>
      </c>
      <c r="G3789" s="41">
        <v>11578032.119856101</v>
      </c>
      <c r="H3789" s="41">
        <v>0.119701985092695</v>
      </c>
      <c r="I3789" s="41">
        <v>0.22106225722053199</v>
      </c>
      <c r="J3789" s="41">
        <v>3840668</v>
      </c>
      <c r="K3789" s="41">
        <v>55693.069026196899</v>
      </c>
      <c r="L3789" s="41">
        <v>138123.18877144399</v>
      </c>
      <c r="M3789" s="41">
        <v>2.21183136447286</v>
      </c>
      <c r="N3789" s="41">
        <v>207.88721746522401</v>
      </c>
      <c r="O3789" s="41">
        <v>1.6934964111975801</v>
      </c>
    </row>
    <row r="3790" spans="1:15" x14ac:dyDescent="0.35">
      <c r="A3790" s="85" t="s">
        <v>3848</v>
      </c>
      <c r="B3790" s="41">
        <v>11164608.1081766</v>
      </c>
      <c r="C3790" s="41">
        <v>4679154.4986783303</v>
      </c>
      <c r="D3790" s="41">
        <v>1131862.5184394501</v>
      </c>
      <c r="E3790" s="41">
        <v>2888187.5796702001</v>
      </c>
      <c r="F3790" s="41">
        <v>7917435.6299999999</v>
      </c>
      <c r="G3790" s="41">
        <v>12093489.452724099</v>
      </c>
      <c r="H3790" s="41">
        <v>0.14295822174426101</v>
      </c>
      <c r="I3790" s="41">
        <v>0.23882168922052799</v>
      </c>
      <c r="J3790" s="41">
        <v>3285243</v>
      </c>
      <c r="K3790" s="41">
        <v>58983.999671872698</v>
      </c>
      <c r="L3790" s="41">
        <v>147112.377759475</v>
      </c>
      <c r="M3790" s="41">
        <v>2.4092678343799601</v>
      </c>
      <c r="N3790" s="41">
        <v>205.027764625153</v>
      </c>
      <c r="O3790" s="41">
        <v>1.42429479301176</v>
      </c>
    </row>
    <row r="3791" spans="1:15" x14ac:dyDescent="0.35">
      <c r="A3791" s="85" t="s">
        <v>3849</v>
      </c>
      <c r="B3791" s="41">
        <v>10561034.8941113</v>
      </c>
      <c r="C3791" s="41">
        <v>6214105.6371364603</v>
      </c>
      <c r="D3791" s="41">
        <v>1118748.8343199</v>
      </c>
      <c r="E3791" s="41">
        <v>1904578.71930536</v>
      </c>
      <c r="F3791" s="41">
        <v>8294828.4199999999</v>
      </c>
      <c r="G3791" s="41">
        <v>11672459.0295665</v>
      </c>
      <c r="H3791" s="41">
        <v>0.13487305314507</v>
      </c>
      <c r="I3791" s="41">
        <v>0.16316859322282001</v>
      </c>
      <c r="J3791" s="41">
        <v>3719654</v>
      </c>
      <c r="K3791" s="41">
        <v>52668.798075834697</v>
      </c>
      <c r="L3791" s="41">
        <v>168819.36469347001</v>
      </c>
      <c r="M3791" s="41">
        <v>2.2318746300076402</v>
      </c>
      <c r="N3791" s="41">
        <v>221.617535008267</v>
      </c>
      <c r="O3791" s="41">
        <v>1.6706138896619001</v>
      </c>
    </row>
    <row r="3792" spans="1:15" x14ac:dyDescent="0.35">
      <c r="A3792" s="85" t="s">
        <v>3850</v>
      </c>
      <c r="B3792" s="41">
        <v>9439002.7977954894</v>
      </c>
      <c r="C3792" s="41">
        <v>6621515.8520862497</v>
      </c>
      <c r="D3792" s="41">
        <v>1123155.7703265699</v>
      </c>
      <c r="E3792" s="41">
        <v>2756422.1948793898</v>
      </c>
      <c r="F3792" s="41">
        <v>7762322.2300000004</v>
      </c>
      <c r="G3792" s="41">
        <v>12338287.4400978</v>
      </c>
      <c r="H3792" s="41">
        <v>0.14469326794831699</v>
      </c>
      <c r="I3792" s="41">
        <v>0.22340395360877899</v>
      </c>
      <c r="J3792" s="41">
        <v>3512363</v>
      </c>
      <c r="K3792" s="41">
        <v>50455.088902011099</v>
      </c>
      <c r="L3792" s="41">
        <v>160513.05501009399</v>
      </c>
      <c r="M3792" s="41">
        <v>2.2109459486923799</v>
      </c>
      <c r="N3792" s="41">
        <v>244.54208511106401</v>
      </c>
      <c r="O3792" s="41">
        <v>1.8852025978198299</v>
      </c>
    </row>
    <row r="3793" spans="1:15" x14ac:dyDescent="0.35">
      <c r="A3793" s="85" t="s">
        <v>3851</v>
      </c>
      <c r="B3793" s="41">
        <v>11915741.915151499</v>
      </c>
      <c r="C3793" s="41">
        <v>5155479.7139432803</v>
      </c>
      <c r="D3793" s="41">
        <v>1015394.71423563</v>
      </c>
      <c r="E3793" s="41">
        <v>2756802.8981713299</v>
      </c>
      <c r="F3793" s="41">
        <v>7939363.7999999998</v>
      </c>
      <c r="G3793" s="41">
        <v>13054928.002405001</v>
      </c>
      <c r="H3793" s="41">
        <v>0.127893712873521</v>
      </c>
      <c r="I3793" s="41">
        <v>0.21116952139938699</v>
      </c>
      <c r="J3793" s="41">
        <v>3576290</v>
      </c>
      <c r="K3793" s="41">
        <v>54926.489407628098</v>
      </c>
      <c r="L3793" s="41">
        <v>150872.56090328901</v>
      </c>
      <c r="M3793" s="41">
        <v>2.21598033549509</v>
      </c>
      <c r="N3793" s="41">
        <v>237.682248756832</v>
      </c>
      <c r="O3793" s="41">
        <v>1.4415720520269</v>
      </c>
    </row>
    <row r="3794" spans="1:15" x14ac:dyDescent="0.35">
      <c r="A3794" s="85" t="s">
        <v>3852</v>
      </c>
      <c r="B3794" s="41">
        <v>11532882.570226301</v>
      </c>
      <c r="C3794" s="41">
        <v>5173903.8985995399</v>
      </c>
      <c r="D3794" s="41">
        <v>829152.585115997</v>
      </c>
      <c r="E3794" s="41">
        <v>3196859.5357114701</v>
      </c>
      <c r="F3794" s="41">
        <v>7072979.6200000001</v>
      </c>
      <c r="G3794" s="41">
        <v>13786544.872354601</v>
      </c>
      <c r="H3794" s="41">
        <v>0.117228188071041</v>
      </c>
      <c r="I3794" s="41">
        <v>0.231882575751228</v>
      </c>
      <c r="J3794" s="41">
        <v>3129637</v>
      </c>
      <c r="K3794" s="41">
        <v>62935.017220645699</v>
      </c>
      <c r="L3794" s="41">
        <v>126725.902701297</v>
      </c>
      <c r="M3794" s="41">
        <v>2.2637816622516702</v>
      </c>
      <c r="N3794" s="41">
        <v>219.06026682345001</v>
      </c>
      <c r="O3794" s="41">
        <v>1.65319616894852</v>
      </c>
    </row>
    <row r="3795" spans="1:15" x14ac:dyDescent="0.35">
      <c r="A3795" s="85" t="s">
        <v>3853</v>
      </c>
      <c r="B3795" s="41">
        <v>10584393.030107001</v>
      </c>
      <c r="C3795" s="41">
        <v>5427370.6270731399</v>
      </c>
      <c r="D3795" s="41">
        <v>790817.010741962</v>
      </c>
      <c r="E3795" s="41">
        <v>3010359.30130004</v>
      </c>
      <c r="F3795" s="41">
        <v>7214520.5999999996</v>
      </c>
      <c r="G3795" s="41">
        <v>12736932.8208686</v>
      </c>
      <c r="H3795" s="41">
        <v>0.10961463063005999</v>
      </c>
      <c r="I3795" s="41">
        <v>0.23634884030853801</v>
      </c>
      <c r="J3795" s="41">
        <v>3435486</v>
      </c>
      <c r="K3795" s="41">
        <v>56500.611368799902</v>
      </c>
      <c r="L3795" s="41">
        <v>138513.45164637599</v>
      </c>
      <c r="M3795" s="41">
        <v>2.1007830085299699</v>
      </c>
      <c r="N3795" s="41">
        <v>225.42964435437901</v>
      </c>
      <c r="O3795" s="41">
        <v>1.5797970438747699</v>
      </c>
    </row>
    <row r="3796" spans="1:15" x14ac:dyDescent="0.35">
      <c r="A3796" s="85" t="s">
        <v>3854</v>
      </c>
      <c r="B3796" s="41">
        <v>13075362.751077</v>
      </c>
      <c r="C3796" s="41">
        <v>5071036.5840910096</v>
      </c>
      <c r="D3796" s="41">
        <v>1084285.77451271</v>
      </c>
      <c r="E3796" s="41">
        <v>2657870.6649213699</v>
      </c>
      <c r="F3796" s="41">
        <v>8403197.1899999995</v>
      </c>
      <c r="G3796" s="41">
        <v>13612287.072580401</v>
      </c>
      <c r="H3796" s="41">
        <v>0.129032527738732</v>
      </c>
      <c r="I3796" s="41">
        <v>0.195255260982204</v>
      </c>
      <c r="J3796" s="41">
        <v>3945163</v>
      </c>
      <c r="K3796" s="41">
        <v>56077.643044329103</v>
      </c>
      <c r="L3796" s="41">
        <v>126928.48797834601</v>
      </c>
      <c r="M3796" s="41">
        <v>2.1275450860529399</v>
      </c>
      <c r="N3796" s="41">
        <v>242.74040034003301</v>
      </c>
      <c r="O3796" s="41">
        <v>1.2853807520984599</v>
      </c>
    </row>
    <row r="3797" spans="1:15" x14ac:dyDescent="0.35">
      <c r="A3797" s="85" t="s">
        <v>3855</v>
      </c>
      <c r="B3797" s="41">
        <v>12202906.553621501</v>
      </c>
      <c r="C3797" s="41">
        <v>7112215.0980973002</v>
      </c>
      <c r="D3797" s="41">
        <v>1072880.43133079</v>
      </c>
      <c r="E3797" s="41">
        <v>2511681.24686429</v>
      </c>
      <c r="F3797" s="41">
        <v>8842807.6999999993</v>
      </c>
      <c r="G3797" s="41">
        <v>14230563.576508701</v>
      </c>
      <c r="H3797" s="41">
        <v>0.121328029256001</v>
      </c>
      <c r="I3797" s="41">
        <v>0.176499070705147</v>
      </c>
      <c r="J3797" s="41">
        <v>3844699</v>
      </c>
      <c r="K3797" s="41">
        <v>63677.123574855301</v>
      </c>
      <c r="L3797" s="41">
        <v>173687.94659473799</v>
      </c>
      <c r="M3797" s="41">
        <v>2.2966382360120599</v>
      </c>
      <c r="N3797" s="41">
        <v>223.47510155668499</v>
      </c>
      <c r="O3797" s="41">
        <v>1.8498756594722501</v>
      </c>
    </row>
    <row r="3798" spans="1:15" x14ac:dyDescent="0.35">
      <c r="A3798" s="85" t="s">
        <v>3856</v>
      </c>
      <c r="B3798" s="41">
        <v>9855279.8896591403</v>
      </c>
      <c r="C3798" s="41">
        <v>5629793.8900913801</v>
      </c>
      <c r="D3798" s="41">
        <v>962796.70345594699</v>
      </c>
      <c r="E3798" s="41">
        <v>2768554.08063435</v>
      </c>
      <c r="F3798" s="41">
        <v>6911523.9299999997</v>
      </c>
      <c r="G3798" s="41">
        <v>12458460.387132799</v>
      </c>
      <c r="H3798" s="41">
        <v>0.13930309917279701</v>
      </c>
      <c r="I3798" s="41">
        <v>0.22222281041193001</v>
      </c>
      <c r="J3798" s="41">
        <v>3155947</v>
      </c>
      <c r="K3798" s="41">
        <v>56010.701735974602</v>
      </c>
      <c r="L3798" s="41">
        <v>153559.75329200501</v>
      </c>
      <c r="M3798" s="41">
        <v>2.1931932266980501</v>
      </c>
      <c r="N3798" s="41">
        <v>222.42571472532799</v>
      </c>
      <c r="O3798" s="41">
        <v>1.7838683254476</v>
      </c>
    </row>
    <row r="3799" spans="1:15" x14ac:dyDescent="0.35">
      <c r="A3799" s="85" t="s">
        <v>3857</v>
      </c>
      <c r="B3799" s="41">
        <v>12212856.282663601</v>
      </c>
      <c r="C3799" s="41">
        <v>5937870.4970717803</v>
      </c>
      <c r="D3799" s="41">
        <v>1156289.7819129201</v>
      </c>
      <c r="E3799" s="41">
        <v>2056723.8293937501</v>
      </c>
      <c r="F3799" s="41">
        <v>8623322.4000000004</v>
      </c>
      <c r="G3799" s="41">
        <v>12852153.193490701</v>
      </c>
      <c r="H3799" s="41">
        <v>0.134088664238382</v>
      </c>
      <c r="I3799" s="41">
        <v>0.160029513998902</v>
      </c>
      <c r="J3799" s="41">
        <v>3919692</v>
      </c>
      <c r="K3799" s="41">
        <v>53020.433966545599</v>
      </c>
      <c r="L3799" s="41">
        <v>111735.202448572</v>
      </c>
      <c r="M3799" s="41">
        <v>2.1951285173255899</v>
      </c>
      <c r="N3799" s="41">
        <v>242.398384249272</v>
      </c>
      <c r="O3799" s="41">
        <v>1.51488190834172</v>
      </c>
    </row>
    <row r="3800" spans="1:15" x14ac:dyDescent="0.35">
      <c r="A3800" s="85" t="s">
        <v>3858</v>
      </c>
      <c r="B3800" s="41">
        <v>12309222.8320936</v>
      </c>
      <c r="C3800" s="41">
        <v>4499450.6007014001</v>
      </c>
      <c r="D3800" s="41">
        <v>1173753.3761221601</v>
      </c>
      <c r="E3800" s="41">
        <v>2217624.1739108399</v>
      </c>
      <c r="F3800" s="41">
        <v>7938207.2000000002</v>
      </c>
      <c r="G3800" s="41">
        <v>12444722.4508359</v>
      </c>
      <c r="H3800" s="41">
        <v>0.14786126722947801</v>
      </c>
      <c r="I3800" s="41">
        <v>0.178197961639705</v>
      </c>
      <c r="J3800" s="41">
        <v>3608276</v>
      </c>
      <c r="K3800" s="41">
        <v>59164.792482817902</v>
      </c>
      <c r="L3800" s="41">
        <v>182878.66800794701</v>
      </c>
      <c r="M3800" s="41">
        <v>2.2026120884777298</v>
      </c>
      <c r="N3800" s="41">
        <v>210.33769088854999</v>
      </c>
      <c r="O3800" s="41">
        <v>1.2469807189642399</v>
      </c>
    </row>
    <row r="3801" spans="1:15" x14ac:dyDescent="0.35">
      <c r="A3801" s="85" t="s">
        <v>3859</v>
      </c>
      <c r="B3801" s="41">
        <v>12041631.826610301</v>
      </c>
      <c r="C3801" s="41">
        <v>6692112.0596527001</v>
      </c>
      <c r="D3801" s="41">
        <v>773035.21435632999</v>
      </c>
      <c r="E3801" s="41">
        <v>2212801.96682342</v>
      </c>
      <c r="F3801" s="41">
        <v>7717686.1399999997</v>
      </c>
      <c r="G3801" s="41">
        <v>14152943.947153701</v>
      </c>
      <c r="H3801" s="41">
        <v>0.100164116593154</v>
      </c>
      <c r="I3801" s="41">
        <v>0.15634923554321301</v>
      </c>
      <c r="J3801" s="41">
        <v>3540223</v>
      </c>
      <c r="K3801" s="41">
        <v>63426.297154941698</v>
      </c>
      <c r="L3801" s="41">
        <v>151049.01971092599</v>
      </c>
      <c r="M3801" s="41">
        <v>2.18376532351372</v>
      </c>
      <c r="N3801" s="41">
        <v>223.13783165526701</v>
      </c>
      <c r="O3801" s="41">
        <v>1.8903080567672399</v>
      </c>
    </row>
    <row r="3802" spans="1:15" x14ac:dyDescent="0.35">
      <c r="A3802" s="85" t="s">
        <v>3860</v>
      </c>
      <c r="B3802" s="41">
        <v>13000888.769783</v>
      </c>
      <c r="C3802" s="41">
        <v>4776677.4482487096</v>
      </c>
      <c r="D3802" s="41">
        <v>1040917.64714323</v>
      </c>
      <c r="E3802" s="41">
        <v>3041696.2855514898</v>
      </c>
      <c r="F3802" s="41">
        <v>7536737.25</v>
      </c>
      <c r="G3802" s="41">
        <v>14428088.0365203</v>
      </c>
      <c r="H3802" s="41">
        <v>0.138112503144942</v>
      </c>
      <c r="I3802" s="41">
        <v>0.21081769655496699</v>
      </c>
      <c r="J3802" s="41">
        <v>3349661</v>
      </c>
      <c r="K3802" s="41">
        <v>61383.0590790059</v>
      </c>
      <c r="L3802" s="41">
        <v>104645.135793931</v>
      </c>
      <c r="M3802" s="41">
        <v>2.2468762527178998</v>
      </c>
      <c r="N3802" s="41">
        <v>235.04629099859599</v>
      </c>
      <c r="O3802" s="41">
        <v>1.4260181696741001</v>
      </c>
    </row>
    <row r="3803" spans="1:15" x14ac:dyDescent="0.35">
      <c r="A3803" s="85" t="s">
        <v>3861</v>
      </c>
      <c r="B3803" s="41">
        <v>11694208.152260199</v>
      </c>
      <c r="C3803" s="41">
        <v>5285319.0126888603</v>
      </c>
      <c r="D3803" s="41">
        <v>916478.49838579504</v>
      </c>
      <c r="E3803" s="41">
        <v>2088199.50278795</v>
      </c>
      <c r="F3803" s="41">
        <v>7374111.4199999999</v>
      </c>
      <c r="G3803" s="41">
        <v>12774103.9011347</v>
      </c>
      <c r="H3803" s="41">
        <v>0.12428324528703601</v>
      </c>
      <c r="I3803" s="41">
        <v>0.163471310312614</v>
      </c>
      <c r="J3803" s="41">
        <v>3336702</v>
      </c>
      <c r="K3803" s="41">
        <v>55997.299233450198</v>
      </c>
      <c r="L3803" s="41">
        <v>164010.15501181199</v>
      </c>
      <c r="M3803" s="41">
        <v>2.2141092944834599</v>
      </c>
      <c r="N3803" s="41">
        <v>228.11610181407801</v>
      </c>
      <c r="O3803" s="41">
        <v>1.5839949185419799</v>
      </c>
    </row>
    <row r="3804" spans="1:15" x14ac:dyDescent="0.35">
      <c r="A3804" s="85" t="s">
        <v>3862</v>
      </c>
      <c r="B3804" s="41">
        <v>9867997.17008356</v>
      </c>
      <c r="C3804" s="41">
        <v>6084433.1339604501</v>
      </c>
      <c r="D3804" s="41">
        <v>1160620.5544109601</v>
      </c>
      <c r="E3804" s="41">
        <v>2357702.0082848398</v>
      </c>
      <c r="F3804" s="41">
        <v>7806992.96</v>
      </c>
      <c r="G3804" s="41">
        <v>11785378.4806208</v>
      </c>
      <c r="H3804" s="41">
        <v>0.148664224542987</v>
      </c>
      <c r="I3804" s="41">
        <v>0.20005314315206099</v>
      </c>
      <c r="J3804" s="41">
        <v>3532576</v>
      </c>
      <c r="K3804" s="41">
        <v>56712.277949187999</v>
      </c>
      <c r="L3804" s="41">
        <v>121618.573880963</v>
      </c>
      <c r="M3804" s="41">
        <v>2.2128918391674799</v>
      </c>
      <c r="N3804" s="41">
        <v>207.809407529944</v>
      </c>
      <c r="O3804" s="41">
        <v>1.7223785515047501</v>
      </c>
    </row>
    <row r="3805" spans="1:15" x14ac:dyDescent="0.35">
      <c r="A3805" s="85" t="s">
        <v>3863</v>
      </c>
      <c r="B3805" s="41">
        <v>9118252.5146206394</v>
      </c>
      <c r="C3805" s="41">
        <v>6457173.1883652303</v>
      </c>
      <c r="D3805" s="41">
        <v>1013809.73311066</v>
      </c>
      <c r="E3805" s="41">
        <v>2524832.5015939502</v>
      </c>
      <c r="F3805" s="41">
        <v>7858786.6399999997</v>
      </c>
      <c r="G3805" s="41">
        <v>11403053.988378899</v>
      </c>
      <c r="H3805" s="41">
        <v>0.12900334104383501</v>
      </c>
      <c r="I3805" s="41">
        <v>0.221417218945649</v>
      </c>
      <c r="J3805" s="41">
        <v>3604948</v>
      </c>
      <c r="K3805" s="41">
        <v>52276.413094846699</v>
      </c>
      <c r="L3805" s="41">
        <v>147772.69068843999</v>
      </c>
      <c r="M3805" s="41">
        <v>2.1842447472833899</v>
      </c>
      <c r="N3805" s="41">
        <v>218.13461546353801</v>
      </c>
      <c r="O3805" s="41">
        <v>1.7911973177880001</v>
      </c>
    </row>
    <row r="3806" spans="1:15" x14ac:dyDescent="0.35">
      <c r="A3806" s="85" t="s">
        <v>3864</v>
      </c>
      <c r="B3806" s="41">
        <v>10861421.1993492</v>
      </c>
      <c r="C3806" s="41">
        <v>5542728.52363881</v>
      </c>
      <c r="D3806" s="41">
        <v>1122747.5950965299</v>
      </c>
      <c r="E3806" s="41">
        <v>2881102.1589153199</v>
      </c>
      <c r="F3806" s="41">
        <v>8409339.5899999999</v>
      </c>
      <c r="G3806" s="41">
        <v>12181858.503939301</v>
      </c>
      <c r="H3806" s="41">
        <v>0.133511981895898</v>
      </c>
      <c r="I3806" s="41">
        <v>0.23650760333356799</v>
      </c>
      <c r="J3806" s="41">
        <v>3985469</v>
      </c>
      <c r="K3806" s="41">
        <v>54517.155980932097</v>
      </c>
      <c r="L3806" s="41">
        <v>183198.61693937</v>
      </c>
      <c r="M3806" s="41">
        <v>2.1123347366862499</v>
      </c>
      <c r="N3806" s="41">
        <v>223.44626954743001</v>
      </c>
      <c r="O3806" s="41">
        <v>1.3907343210143699</v>
      </c>
    </row>
    <row r="3807" spans="1:15" x14ac:dyDescent="0.35">
      <c r="A3807" s="85" t="s">
        <v>3865</v>
      </c>
      <c r="B3807" s="41">
        <v>12915319.8160896</v>
      </c>
      <c r="C3807" s="41">
        <v>4743086.3824990299</v>
      </c>
      <c r="D3807" s="41">
        <v>1005943.36752596</v>
      </c>
      <c r="E3807" s="41">
        <v>2838769.39352703</v>
      </c>
      <c r="F3807" s="41">
        <v>7825429.9199999999</v>
      </c>
      <c r="G3807" s="41">
        <v>13847116.610595301</v>
      </c>
      <c r="H3807" s="41">
        <v>0.128548000277275</v>
      </c>
      <c r="I3807" s="41">
        <v>0.205007979159713</v>
      </c>
      <c r="J3807" s="41">
        <v>3387632</v>
      </c>
      <c r="K3807" s="41">
        <v>64927.634503658701</v>
      </c>
      <c r="L3807" s="41">
        <v>169427.570953638</v>
      </c>
      <c r="M3807" s="41">
        <v>2.30904907234651</v>
      </c>
      <c r="N3807" s="41">
        <v>213.27315166470501</v>
      </c>
      <c r="O3807" s="41">
        <v>1.4001185437199299</v>
      </c>
    </row>
    <row r="3808" spans="1:15" x14ac:dyDescent="0.35">
      <c r="A3808" s="85" t="s">
        <v>3866</v>
      </c>
      <c r="B3808" s="41">
        <v>12862926.788700599</v>
      </c>
      <c r="C3808" s="41">
        <v>4637065.8521658201</v>
      </c>
      <c r="D3808" s="41">
        <v>846458.56313951802</v>
      </c>
      <c r="E3808" s="41">
        <v>3097185.4281447101</v>
      </c>
      <c r="F3808" s="41">
        <v>8330127.6200000001</v>
      </c>
      <c r="G3808" s="41">
        <v>13235414.1004622</v>
      </c>
      <c r="H3808" s="41">
        <v>0.101614117064334</v>
      </c>
      <c r="I3808" s="41">
        <v>0.23400744431838699</v>
      </c>
      <c r="J3808" s="41">
        <v>3892583</v>
      </c>
      <c r="K3808" s="41">
        <v>54696.314160105001</v>
      </c>
      <c r="L3808" s="41">
        <v>121905.08831152901</v>
      </c>
      <c r="M3808" s="41">
        <v>2.1425376864469001</v>
      </c>
      <c r="N3808" s="41">
        <v>241.98388915460899</v>
      </c>
      <c r="O3808" s="41">
        <v>1.1912567701615699</v>
      </c>
    </row>
    <row r="3809" spans="1:15" x14ac:dyDescent="0.35">
      <c r="A3809" s="85" t="s">
        <v>3867</v>
      </c>
      <c r="B3809" s="41">
        <v>11963017.7228404</v>
      </c>
      <c r="C3809" s="41">
        <v>6669221.7311096098</v>
      </c>
      <c r="D3809" s="41">
        <v>902738.52522584004</v>
      </c>
      <c r="E3809" s="41">
        <v>2635752.1089731702</v>
      </c>
      <c r="F3809" s="41">
        <v>7701608.6399999997</v>
      </c>
      <c r="G3809" s="41">
        <v>14579353.2897496</v>
      </c>
      <c r="H3809" s="41">
        <v>0.11721428177189699</v>
      </c>
      <c r="I3809" s="41">
        <v>0.18078662726599101</v>
      </c>
      <c r="J3809" s="41">
        <v>3532848</v>
      </c>
      <c r="K3809" s="41">
        <v>62465.095500212701</v>
      </c>
      <c r="L3809" s="41">
        <v>110231.841600621</v>
      </c>
      <c r="M3809" s="41">
        <v>2.1771769893744302</v>
      </c>
      <c r="N3809" s="41">
        <v>233.39899535711899</v>
      </c>
      <c r="O3809" s="41">
        <v>1.8877748861852</v>
      </c>
    </row>
    <row r="3810" spans="1:15" x14ac:dyDescent="0.35">
      <c r="A3810" s="85" t="s">
        <v>3868</v>
      </c>
      <c r="B3810" s="41">
        <v>11707680.833881101</v>
      </c>
      <c r="C3810" s="41">
        <v>4828913.1561933896</v>
      </c>
      <c r="D3810" s="41">
        <v>1094173.2208259101</v>
      </c>
      <c r="E3810" s="41">
        <v>2949331.3346049902</v>
      </c>
      <c r="F3810" s="41">
        <v>7779118.6200000001</v>
      </c>
      <c r="G3810" s="41">
        <v>12944559.984649301</v>
      </c>
      <c r="H3810" s="41">
        <v>0.14065516599950201</v>
      </c>
      <c r="I3810" s="41">
        <v>0.227843305458242</v>
      </c>
      <c r="J3810" s="41">
        <v>3488394</v>
      </c>
      <c r="K3810" s="41">
        <v>59411.419059341497</v>
      </c>
      <c r="L3810" s="41">
        <v>143580.05914389301</v>
      </c>
      <c r="M3810" s="41">
        <v>2.2326080007042299</v>
      </c>
      <c r="N3810" s="41">
        <v>217.87735749507499</v>
      </c>
      <c r="O3810" s="41">
        <v>1.3842797448319799</v>
      </c>
    </row>
    <row r="3811" spans="1:15" x14ac:dyDescent="0.35">
      <c r="A3811" s="85" t="s">
        <v>3869</v>
      </c>
      <c r="B3811" s="41">
        <v>10827528.8291857</v>
      </c>
      <c r="C3811" s="41">
        <v>4829606.7354174899</v>
      </c>
      <c r="D3811" s="41">
        <v>942428.765458907</v>
      </c>
      <c r="E3811" s="41">
        <v>2071765.5862096699</v>
      </c>
      <c r="F3811" s="41">
        <v>7125268.9500000002</v>
      </c>
      <c r="G3811" s="41">
        <v>11652330.2774761</v>
      </c>
      <c r="H3811" s="41">
        <v>0.132265711241525</v>
      </c>
      <c r="I3811" s="41">
        <v>0.177798391984682</v>
      </c>
      <c r="J3811" s="41">
        <v>3138885</v>
      </c>
      <c r="K3811" s="41">
        <v>52847.431980933703</v>
      </c>
      <c r="L3811" s="41">
        <v>106269.311204333</v>
      </c>
      <c r="M3811" s="41">
        <v>2.2691244512024502</v>
      </c>
      <c r="N3811" s="41">
        <v>220.48715470727001</v>
      </c>
      <c r="O3811" s="41">
        <v>1.53863768039208</v>
      </c>
    </row>
    <row r="3812" spans="1:15" x14ac:dyDescent="0.35">
      <c r="A3812" s="85" t="s">
        <v>3870</v>
      </c>
      <c r="B3812" s="41">
        <v>8980927.5579187796</v>
      </c>
      <c r="C3812" s="41">
        <v>5990350.24256365</v>
      </c>
      <c r="D3812" s="41">
        <v>1128509.2461073401</v>
      </c>
      <c r="E3812" s="41">
        <v>2508981.1027135001</v>
      </c>
      <c r="F3812" s="41">
        <v>7613964.0300000003</v>
      </c>
      <c r="G3812" s="41">
        <v>11175899.1823806</v>
      </c>
      <c r="H3812" s="41">
        <v>0.148215731209244</v>
      </c>
      <c r="I3812" s="41">
        <v>0.22449926057574299</v>
      </c>
      <c r="J3812" s="41">
        <v>3574631</v>
      </c>
      <c r="K3812" s="41">
        <v>51407.079955752502</v>
      </c>
      <c r="L3812" s="41">
        <v>181095.06307733501</v>
      </c>
      <c r="M3812" s="41">
        <v>2.1250098943810798</v>
      </c>
      <c r="N3812" s="41">
        <v>217.396041370121</v>
      </c>
      <c r="O3812" s="41">
        <v>1.6757954156844901</v>
      </c>
    </row>
    <row r="3813" spans="1:15" x14ac:dyDescent="0.35">
      <c r="A3813" s="85" t="s">
        <v>3871</v>
      </c>
      <c r="B3813" s="41">
        <v>10053286.7602014</v>
      </c>
      <c r="C3813" s="41">
        <v>5463248.3886065502</v>
      </c>
      <c r="D3813" s="41">
        <v>1007173.33082878</v>
      </c>
      <c r="E3813" s="41">
        <v>2031833.43535321</v>
      </c>
      <c r="F3813" s="41">
        <v>7019702.7599999998</v>
      </c>
      <c r="G3813" s="41">
        <v>11650060.6453835</v>
      </c>
      <c r="H3813" s="41">
        <v>0.14347805957937501</v>
      </c>
      <c r="I3813" s="41">
        <v>0.174405395576919</v>
      </c>
      <c r="J3813" s="41">
        <v>3078817</v>
      </c>
      <c r="K3813" s="41">
        <v>50593.045752306003</v>
      </c>
      <c r="L3813" s="41">
        <v>114221.490393549</v>
      </c>
      <c r="M3813" s="41">
        <v>2.2759593777211702</v>
      </c>
      <c r="N3813" s="41">
        <v>230.26564773080099</v>
      </c>
      <c r="O3813" s="41">
        <v>1.7744634996515101</v>
      </c>
    </row>
    <row r="3814" spans="1:15" x14ac:dyDescent="0.35">
      <c r="A3814" s="85" t="s">
        <v>3872</v>
      </c>
      <c r="B3814" s="41">
        <v>12471642.8984778</v>
      </c>
      <c r="C3814" s="41">
        <v>5369479.6286826199</v>
      </c>
      <c r="D3814" s="41">
        <v>975807.41461276403</v>
      </c>
      <c r="E3814" s="41">
        <v>3528689.8787986198</v>
      </c>
      <c r="F3814" s="41">
        <v>7994061.1200000001</v>
      </c>
      <c r="G3814" s="41">
        <v>14518123.855950501</v>
      </c>
      <c r="H3814" s="41">
        <v>0.12206654414630801</v>
      </c>
      <c r="I3814" s="41">
        <v>0.24305412419748201</v>
      </c>
      <c r="J3814" s="41">
        <v>3957456</v>
      </c>
      <c r="K3814" s="41">
        <v>63070.1761846757</v>
      </c>
      <c r="L3814" s="41">
        <v>166565.15537873699</v>
      </c>
      <c r="M3814" s="41">
        <v>2.02437569560488</v>
      </c>
      <c r="N3814" s="41">
        <v>230.18540777812299</v>
      </c>
      <c r="O3814" s="41">
        <v>1.3568008409146199</v>
      </c>
    </row>
    <row r="3815" spans="1:15" x14ac:dyDescent="0.35">
      <c r="A3815" s="85" t="s">
        <v>3873</v>
      </c>
      <c r="B3815" s="41">
        <v>13325117.613359701</v>
      </c>
      <c r="C3815" s="41">
        <v>5875033.1837422699</v>
      </c>
      <c r="D3815" s="41">
        <v>1118096.9672135401</v>
      </c>
      <c r="E3815" s="41">
        <v>2867606.1966676698</v>
      </c>
      <c r="F3815" s="41">
        <v>8963036.9600000009</v>
      </c>
      <c r="G3815" s="41">
        <v>14378984.0528902</v>
      </c>
      <c r="H3815" s="41">
        <v>0.124745325965223</v>
      </c>
      <c r="I3815" s="41">
        <v>0.199430376034896</v>
      </c>
      <c r="J3815" s="41">
        <v>3863378</v>
      </c>
      <c r="K3815" s="41">
        <v>63038.071253354698</v>
      </c>
      <c r="L3815" s="41">
        <v>156167.05190707199</v>
      </c>
      <c r="M3815" s="41">
        <v>2.3249462421256899</v>
      </c>
      <c r="N3815" s="41">
        <v>228.10142474386501</v>
      </c>
      <c r="O3815" s="41">
        <v>1.5206985140315701</v>
      </c>
    </row>
    <row r="3816" spans="1:15" x14ac:dyDescent="0.35">
      <c r="A3816" s="85" t="s">
        <v>3874</v>
      </c>
      <c r="B3816" s="41">
        <v>13668396.6288554</v>
      </c>
      <c r="C3816" s="41">
        <v>3849694.9446562198</v>
      </c>
      <c r="D3816" s="41">
        <v>872008.09722479898</v>
      </c>
      <c r="E3816" s="41">
        <v>2328620.6206951099</v>
      </c>
      <c r="F3816" s="41">
        <v>7632690.96</v>
      </c>
      <c r="G3816" s="41">
        <v>13226155.3434317</v>
      </c>
      <c r="H3816" s="41">
        <v>0.11424648289766499</v>
      </c>
      <c r="I3816" s="41">
        <v>0.176061792730383</v>
      </c>
      <c r="J3816" s="41">
        <v>3289953</v>
      </c>
      <c r="K3816" s="41">
        <v>63270.930651701499</v>
      </c>
      <c r="L3816" s="41">
        <v>140126.01200009999</v>
      </c>
      <c r="M3816" s="41">
        <v>2.3221811431389199</v>
      </c>
      <c r="N3816" s="41">
        <v>209.044879853559</v>
      </c>
      <c r="O3816" s="41">
        <v>1.17013676020789</v>
      </c>
    </row>
    <row r="3817" spans="1:15" x14ac:dyDescent="0.35">
      <c r="A3817" s="85" t="s">
        <v>3875</v>
      </c>
      <c r="B3817" s="41">
        <v>11196262.4639202</v>
      </c>
      <c r="C3817" s="41">
        <v>4798750.5459594503</v>
      </c>
      <c r="D3817" s="41">
        <v>999485.52391660202</v>
      </c>
      <c r="E3817" s="41">
        <v>2057640.4893819301</v>
      </c>
      <c r="F3817" s="41">
        <v>7148968.1100000003</v>
      </c>
      <c r="G3817" s="41">
        <v>12041898.9566621</v>
      </c>
      <c r="H3817" s="41">
        <v>0.13980836234512201</v>
      </c>
      <c r="I3817" s="41">
        <v>0.17087342260446101</v>
      </c>
      <c r="J3817" s="41">
        <v>3264369</v>
      </c>
      <c r="K3817" s="41">
        <v>57263.298096257902</v>
      </c>
      <c r="L3817" s="41">
        <v>138728.04348384801</v>
      </c>
      <c r="M3817" s="41">
        <v>2.1867553517882201</v>
      </c>
      <c r="N3817" s="41">
        <v>210.28558525730301</v>
      </c>
      <c r="O3817" s="41">
        <v>1.47003924677616</v>
      </c>
    </row>
    <row r="3818" spans="1:15" x14ac:dyDescent="0.35">
      <c r="A3818" s="85" t="s">
        <v>3876</v>
      </c>
      <c r="B3818" s="41">
        <v>12746188.9145083</v>
      </c>
      <c r="C3818" s="41">
        <v>5432236.5431635696</v>
      </c>
      <c r="D3818" s="41">
        <v>1226239.2758371499</v>
      </c>
      <c r="E3818" s="41">
        <v>2721867.6232123901</v>
      </c>
      <c r="F3818" s="41">
        <v>8307776.2300000004</v>
      </c>
      <c r="G3818" s="41">
        <v>13964819.7095125</v>
      </c>
      <c r="H3818" s="41">
        <v>0.14760138476155801</v>
      </c>
      <c r="I3818" s="41">
        <v>0.194908898204988</v>
      </c>
      <c r="J3818" s="41">
        <v>3476057</v>
      </c>
      <c r="K3818" s="41">
        <v>63900.520314416201</v>
      </c>
      <c r="L3818" s="41">
        <v>146063.58279106801</v>
      </c>
      <c r="M3818" s="41">
        <v>2.3863908584144</v>
      </c>
      <c r="N3818" s="41">
        <v>218.539168811422</v>
      </c>
      <c r="O3818" s="41">
        <v>1.56275818928273</v>
      </c>
    </row>
    <row r="3819" spans="1:15" x14ac:dyDescent="0.35">
      <c r="A3819" s="85" t="s">
        <v>3877</v>
      </c>
      <c r="B3819" s="41">
        <v>11231042.655018199</v>
      </c>
      <c r="C3819" s="41">
        <v>4854680.4019095497</v>
      </c>
      <c r="D3819" s="41">
        <v>1068659.75122899</v>
      </c>
      <c r="E3819" s="41">
        <v>3068856.2283892399</v>
      </c>
      <c r="F3819" s="41">
        <v>7241289.4500000002</v>
      </c>
      <c r="G3819" s="41">
        <v>13119327.910033699</v>
      </c>
      <c r="H3819" s="41">
        <v>0.14757865413445001</v>
      </c>
      <c r="I3819" s="41">
        <v>0.23391870753090799</v>
      </c>
      <c r="J3819" s="41">
        <v>3247215</v>
      </c>
      <c r="K3819" s="41">
        <v>51844.805018904102</v>
      </c>
      <c r="L3819" s="41">
        <v>137378.32348773899</v>
      </c>
      <c r="M3819" s="41">
        <v>2.2251370230131799</v>
      </c>
      <c r="N3819" s="41">
        <v>253.053105443839</v>
      </c>
      <c r="O3819" s="41">
        <v>1.49502894077219</v>
      </c>
    </row>
    <row r="3820" spans="1:15" x14ac:dyDescent="0.35">
      <c r="A3820" s="85" t="s">
        <v>3878</v>
      </c>
      <c r="B3820" s="41">
        <v>11454047.5075248</v>
      </c>
      <c r="C3820" s="41">
        <v>5176685.6790748201</v>
      </c>
      <c r="D3820" s="41">
        <v>794093.08471906895</v>
      </c>
      <c r="E3820" s="41">
        <v>1829870.5137691</v>
      </c>
      <c r="F3820" s="41">
        <v>7271064.2400000002</v>
      </c>
      <c r="G3820" s="41">
        <v>12132548.355294</v>
      </c>
      <c r="H3820" s="41">
        <v>0.109212772505923</v>
      </c>
      <c r="I3820" s="41">
        <v>0.15082326154262901</v>
      </c>
      <c r="J3820" s="41">
        <v>3203112</v>
      </c>
      <c r="K3820" s="41">
        <v>51241.915594433398</v>
      </c>
      <c r="L3820" s="41">
        <v>148915.81020618201</v>
      </c>
      <c r="M3820" s="41">
        <v>2.27071900629617</v>
      </c>
      <c r="N3820" s="41">
        <v>236.77324991502101</v>
      </c>
      <c r="O3820" s="41">
        <v>1.61614257605567</v>
      </c>
    </row>
    <row r="3821" spans="1:15" x14ac:dyDescent="0.35">
      <c r="A3821" s="85" t="s">
        <v>3879</v>
      </c>
      <c r="B3821" s="41">
        <v>12737471.195889</v>
      </c>
      <c r="C3821" s="41">
        <v>4295524.3193969298</v>
      </c>
      <c r="D3821" s="41">
        <v>990332.06481893605</v>
      </c>
      <c r="E3821" s="41">
        <v>2416171.87764849</v>
      </c>
      <c r="F3821" s="41">
        <v>7378200.5999999996</v>
      </c>
      <c r="G3821" s="41">
        <v>13204568.7072038</v>
      </c>
      <c r="H3821" s="41">
        <v>0.13422406336023701</v>
      </c>
      <c r="I3821" s="41">
        <v>0.182979992093975</v>
      </c>
      <c r="J3821" s="41">
        <v>3616765</v>
      </c>
      <c r="K3821" s="41">
        <v>59533.673161423598</v>
      </c>
      <c r="L3821" s="41">
        <v>143269.84945036299</v>
      </c>
      <c r="M3821" s="41">
        <v>2.0375926701931202</v>
      </c>
      <c r="N3821" s="41">
        <v>221.80008447768401</v>
      </c>
      <c r="O3821" s="41">
        <v>1.1876702852955401</v>
      </c>
    </row>
    <row r="3822" spans="1:15" x14ac:dyDescent="0.35">
      <c r="A3822" s="85" t="s">
        <v>3880</v>
      </c>
      <c r="B3822" s="41">
        <v>12382155.4305059</v>
      </c>
      <c r="C3822" s="41">
        <v>5429413.5598101197</v>
      </c>
      <c r="D3822" s="41">
        <v>1000113.82261188</v>
      </c>
      <c r="E3822" s="41">
        <v>2325181.2008246998</v>
      </c>
      <c r="F3822" s="41">
        <v>7065049.5</v>
      </c>
      <c r="G3822" s="41">
        <v>14248699.7824762</v>
      </c>
      <c r="H3822" s="41">
        <v>0.14155793566795</v>
      </c>
      <c r="I3822" s="41">
        <v>0.16318550017344999</v>
      </c>
      <c r="J3822" s="41">
        <v>3140022</v>
      </c>
      <c r="K3822" s="41">
        <v>61629.324318668499</v>
      </c>
      <c r="L3822" s="41">
        <v>176885.268723549</v>
      </c>
      <c r="M3822" s="41">
        <v>2.2460950338740302</v>
      </c>
      <c r="N3822" s="41">
        <v>231.20358216998301</v>
      </c>
      <c r="O3822" s="41">
        <v>1.7291004839488799</v>
      </c>
    </row>
    <row r="3823" spans="1:15" x14ac:dyDescent="0.35">
      <c r="A3823" s="85" t="s">
        <v>3881</v>
      </c>
      <c r="B3823" s="41">
        <v>10502974.822975401</v>
      </c>
      <c r="C3823" s="41">
        <v>5249942.8416424002</v>
      </c>
      <c r="D3823" s="41">
        <v>1055844.1099900401</v>
      </c>
      <c r="E3823" s="41">
        <v>2301906.6326733902</v>
      </c>
      <c r="F3823" s="41">
        <v>7381570.3799999999</v>
      </c>
      <c r="G3823" s="41">
        <v>11877839.643231601</v>
      </c>
      <c r="H3823" s="41">
        <v>0.14303787075590199</v>
      </c>
      <c r="I3823" s="41">
        <v>0.19379842646596901</v>
      </c>
      <c r="J3823" s="41">
        <v>3465526</v>
      </c>
      <c r="K3823" s="41">
        <v>53622.137344732</v>
      </c>
      <c r="L3823" s="41">
        <v>148741.61595035301</v>
      </c>
      <c r="M3823" s="41">
        <v>2.1280571181252701</v>
      </c>
      <c r="N3823" s="41">
        <v>221.511885061599</v>
      </c>
      <c r="O3823" s="41">
        <v>1.51490505096265</v>
      </c>
    </row>
    <row r="3824" spans="1:15" x14ac:dyDescent="0.35">
      <c r="A3824" s="85" t="s">
        <v>3882</v>
      </c>
      <c r="B3824" s="41">
        <v>9655087.4214957692</v>
      </c>
      <c r="C3824" s="41">
        <v>6412464.3827646002</v>
      </c>
      <c r="D3824" s="41">
        <v>896486.43947409897</v>
      </c>
      <c r="E3824" s="41">
        <v>2203818.60315412</v>
      </c>
      <c r="F3824" s="41">
        <v>7902033.75</v>
      </c>
      <c r="G3824" s="41">
        <v>11430068.344298</v>
      </c>
      <c r="H3824" s="41">
        <v>0.113450089918193</v>
      </c>
      <c r="I3824" s="41">
        <v>0.192808873645407</v>
      </c>
      <c r="J3824" s="41">
        <v>3709875</v>
      </c>
      <c r="K3824" s="41">
        <v>53529.098226469498</v>
      </c>
      <c r="L3824" s="41">
        <v>164245.247409445</v>
      </c>
      <c r="M3824" s="41">
        <v>2.1343451868124301</v>
      </c>
      <c r="N3824" s="41">
        <v>213.52582280960601</v>
      </c>
      <c r="O3824" s="41">
        <v>1.7284852947241101</v>
      </c>
    </row>
    <row r="3825" spans="1:15" x14ac:dyDescent="0.35">
      <c r="A3825" s="85" t="s">
        <v>3883</v>
      </c>
      <c r="B3825" s="41">
        <v>11383460.594097</v>
      </c>
      <c r="C3825" s="41">
        <v>4561616.71706618</v>
      </c>
      <c r="D3825" s="41">
        <v>723001.11782871897</v>
      </c>
      <c r="E3825" s="41">
        <v>1742646.0109728</v>
      </c>
      <c r="F3825" s="41">
        <v>7203939.4900000002</v>
      </c>
      <c r="G3825" s="41">
        <v>11329957.6364205</v>
      </c>
      <c r="H3825" s="41">
        <v>0.10036190876288401</v>
      </c>
      <c r="I3825" s="41">
        <v>0.15380869610412501</v>
      </c>
      <c r="J3825" s="41">
        <v>3446861</v>
      </c>
      <c r="K3825" s="41">
        <v>51532.600911582202</v>
      </c>
      <c r="L3825" s="41">
        <v>123172.68645579</v>
      </c>
      <c r="M3825" s="41">
        <v>2.0930049457348798</v>
      </c>
      <c r="N3825" s="41">
        <v>219.85506716889199</v>
      </c>
      <c r="O3825" s="41">
        <v>1.32341185706826</v>
      </c>
    </row>
    <row r="3826" spans="1:15" x14ac:dyDescent="0.35">
      <c r="A3826" s="85" t="s">
        <v>3884</v>
      </c>
      <c r="B3826" s="41">
        <v>13796577.592787599</v>
      </c>
      <c r="C3826" s="41">
        <v>4965709.7644739402</v>
      </c>
      <c r="D3826" s="41">
        <v>1168637.2922449701</v>
      </c>
      <c r="E3826" s="41">
        <v>3256879.7112102499</v>
      </c>
      <c r="F3826" s="41">
        <v>9005445.9600000009</v>
      </c>
      <c r="G3826" s="41">
        <v>14351787.2266427</v>
      </c>
      <c r="H3826" s="41">
        <v>0.129770063296785</v>
      </c>
      <c r="I3826" s="41">
        <v>0.226931995282384</v>
      </c>
      <c r="J3826" s="41">
        <v>3949757</v>
      </c>
      <c r="K3826" s="41">
        <v>61251.279188437104</v>
      </c>
      <c r="L3826" s="41">
        <v>169428.82592596</v>
      </c>
      <c r="M3826" s="41">
        <v>2.2766556092152199</v>
      </c>
      <c r="N3826" s="41">
        <v>234.306850129179</v>
      </c>
      <c r="O3826" s="41">
        <v>1.2572190553681999</v>
      </c>
    </row>
    <row r="3827" spans="1:15" x14ac:dyDescent="0.35">
      <c r="A3827" s="85" t="s">
        <v>3885</v>
      </c>
      <c r="B3827" s="41">
        <v>12940630.784639901</v>
      </c>
      <c r="C3827" s="41">
        <v>4218251.3164858101</v>
      </c>
      <c r="D3827" s="41">
        <v>1010445.6985346799</v>
      </c>
      <c r="E3827" s="41">
        <v>2114797.7758708899</v>
      </c>
      <c r="F3827" s="41">
        <v>7610567.4800000004</v>
      </c>
      <c r="G3827" s="41">
        <v>12826281.4671482</v>
      </c>
      <c r="H3827" s="41">
        <v>0.13276877199894199</v>
      </c>
      <c r="I3827" s="41">
        <v>0.16488003801316001</v>
      </c>
      <c r="J3827" s="41">
        <v>3491086</v>
      </c>
      <c r="K3827" s="41">
        <v>60661.565773497103</v>
      </c>
      <c r="L3827" s="41">
        <v>152723.371616919</v>
      </c>
      <c r="M3827" s="41">
        <v>2.1832295314540402</v>
      </c>
      <c r="N3827" s="41">
        <v>211.440130513941</v>
      </c>
      <c r="O3827" s="41">
        <v>1.2082920089868301</v>
      </c>
    </row>
    <row r="3828" spans="1:15" x14ac:dyDescent="0.35">
      <c r="A3828" s="85" t="s">
        <v>3886</v>
      </c>
      <c r="B3828" s="41">
        <v>12054289.013247199</v>
      </c>
      <c r="C3828" s="41">
        <v>4693561.4513188396</v>
      </c>
      <c r="D3828" s="41">
        <v>1128942.68466869</v>
      </c>
      <c r="E3828" s="41">
        <v>1940287.9384673</v>
      </c>
      <c r="F3828" s="41">
        <v>8183068.1799999997</v>
      </c>
      <c r="G3828" s="41">
        <v>11735266.2739613</v>
      </c>
      <c r="H3828" s="41">
        <v>0.137960806366969</v>
      </c>
      <c r="I3828" s="41">
        <v>0.16533821160688</v>
      </c>
      <c r="J3828" s="41">
        <v>3753701</v>
      </c>
      <c r="K3828" s="41">
        <v>53346.969151565303</v>
      </c>
      <c r="L3828" s="41">
        <v>101253.36625928601</v>
      </c>
      <c r="M3828" s="41">
        <v>2.1813453838934298</v>
      </c>
      <c r="N3828" s="41">
        <v>219.97672503547199</v>
      </c>
      <c r="O3828" s="41">
        <v>1.2503823430046399</v>
      </c>
    </row>
    <row r="3829" spans="1:15" x14ac:dyDescent="0.35">
      <c r="A3829" s="85" t="s">
        <v>3887</v>
      </c>
      <c r="B3829" s="41">
        <v>11810196.967422901</v>
      </c>
      <c r="C3829" s="41">
        <v>4281636.8782191901</v>
      </c>
      <c r="D3829" s="41">
        <v>900984.94216776197</v>
      </c>
      <c r="E3829" s="41">
        <v>2836180.0547495098</v>
      </c>
      <c r="F3829" s="41">
        <v>7584916.1699999999</v>
      </c>
      <c r="G3829" s="41">
        <v>12367467.842147401</v>
      </c>
      <c r="H3829" s="41">
        <v>0.11878640738725001</v>
      </c>
      <c r="I3829" s="41">
        <v>0.229325848342537</v>
      </c>
      <c r="J3829" s="41">
        <v>3594747</v>
      </c>
      <c r="K3829" s="41">
        <v>54762.078649253599</v>
      </c>
      <c r="L3829" s="41">
        <v>123385.169588042</v>
      </c>
      <c r="M3829" s="41">
        <v>2.1142210318652999</v>
      </c>
      <c r="N3829" s="41">
        <v>225.84245741676301</v>
      </c>
      <c r="O3829" s="41">
        <v>1.1910815637982799</v>
      </c>
    </row>
    <row r="3830" spans="1:15" x14ac:dyDescent="0.35">
      <c r="A3830" s="85" t="s">
        <v>3888</v>
      </c>
      <c r="B3830" s="41">
        <v>13543261.206545001</v>
      </c>
      <c r="C3830" s="41">
        <v>5566951.8354520397</v>
      </c>
      <c r="D3830" s="41">
        <v>835579.34944560996</v>
      </c>
      <c r="E3830" s="41">
        <v>2573543.6804753998</v>
      </c>
      <c r="F3830" s="41">
        <v>6836913.9900000002</v>
      </c>
      <c r="G3830" s="41">
        <v>15794857.3313535</v>
      </c>
      <c r="H3830" s="41">
        <v>0.122215863863107</v>
      </c>
      <c r="I3830" s="41">
        <v>0.16293554455644199</v>
      </c>
      <c r="J3830" s="41">
        <v>3302857</v>
      </c>
      <c r="K3830" s="41">
        <v>61528.017340008199</v>
      </c>
      <c r="L3830" s="41">
        <v>112435.24943549601</v>
      </c>
      <c r="M3830" s="41">
        <v>2.06568234400617</v>
      </c>
      <c r="N3830" s="41">
        <v>256.70672054424199</v>
      </c>
      <c r="O3830" s="41">
        <v>1.6854958708330501</v>
      </c>
    </row>
    <row r="3831" spans="1:15" x14ac:dyDescent="0.35">
      <c r="A3831" s="85" t="s">
        <v>3889</v>
      </c>
      <c r="B3831" s="41">
        <v>16132571.610114399</v>
      </c>
      <c r="C3831" s="41">
        <v>5365095.3211415401</v>
      </c>
      <c r="D3831" s="41">
        <v>1030183.05122267</v>
      </c>
      <c r="E3831" s="41">
        <v>2694488.3830371001</v>
      </c>
      <c r="F3831" s="41">
        <v>9105196.9399999995</v>
      </c>
      <c r="G3831" s="41">
        <v>16249754.5278871</v>
      </c>
      <c r="H3831" s="41">
        <v>0.113142314000587</v>
      </c>
      <c r="I3831" s="41">
        <v>0.16581717455564901</v>
      </c>
      <c r="J3831" s="41">
        <v>3825713</v>
      </c>
      <c r="K3831" s="41">
        <v>64882.230097373103</v>
      </c>
      <c r="L3831" s="41">
        <v>132613.10237144001</v>
      </c>
      <c r="M3831" s="41">
        <v>2.3834095751476401</v>
      </c>
      <c r="N3831" s="41">
        <v>250.447029818743</v>
      </c>
      <c r="O3831" s="41">
        <v>1.40237788907363</v>
      </c>
    </row>
    <row r="3832" spans="1:15" x14ac:dyDescent="0.35">
      <c r="A3832" s="85" t="s">
        <v>3890</v>
      </c>
      <c r="B3832" s="41">
        <v>11166603.3416929</v>
      </c>
      <c r="C3832" s="41">
        <v>4351212.4307237798</v>
      </c>
      <c r="D3832" s="41">
        <v>1136649.2165548799</v>
      </c>
      <c r="E3832" s="41">
        <v>2305072.0466330098</v>
      </c>
      <c r="F3832" s="41">
        <v>8200794.9000000004</v>
      </c>
      <c r="G3832" s="41">
        <v>15417207.450525699</v>
      </c>
      <c r="H3832" s="41">
        <v>0.106057805780348</v>
      </c>
      <c r="I3832" s="41">
        <v>0.227283281962054</v>
      </c>
      <c r="J3832" s="41">
        <v>3565563</v>
      </c>
      <c r="K3832" s="41">
        <v>60005.477953239097</v>
      </c>
      <c r="L3832" s="41">
        <v>129479.473218937</v>
      </c>
      <c r="M3832" s="41">
        <v>2.2958326069530499</v>
      </c>
      <c r="N3832" s="41">
        <v>256.934741167347</v>
      </c>
      <c r="O3832" s="41">
        <v>1.2203437243217301</v>
      </c>
    </row>
    <row r="3833" spans="1:15" x14ac:dyDescent="0.35">
      <c r="A3833" s="85" t="s">
        <v>3891</v>
      </c>
      <c r="B3833" s="41">
        <v>12266615.571499599</v>
      </c>
      <c r="C3833" s="41">
        <v>4063049.9739212301</v>
      </c>
      <c r="D3833" s="41">
        <v>1085972.4943009999</v>
      </c>
      <c r="E3833" s="41">
        <v>2437470.6740422901</v>
      </c>
      <c r="F3833" s="41">
        <v>7357939.9500000002</v>
      </c>
      <c r="G3833" s="41">
        <v>12655969.153444501</v>
      </c>
      <c r="H3833" s="41">
        <v>0.147591921336759</v>
      </c>
      <c r="I3833" s="41">
        <v>0.192594549219401</v>
      </c>
      <c r="J3833" s="41">
        <v>3589239</v>
      </c>
      <c r="K3833" s="41">
        <v>51849.601185810599</v>
      </c>
      <c r="L3833" s="41">
        <v>160800.389680405</v>
      </c>
      <c r="M3833" s="41">
        <v>2.0472499933001198</v>
      </c>
      <c r="N3833" s="41">
        <v>244.090540661349</v>
      </c>
      <c r="O3833" s="41">
        <v>1.1320087555945</v>
      </c>
    </row>
    <row r="3834" spans="1:15" x14ac:dyDescent="0.35">
      <c r="A3834" s="85" t="s">
        <v>3892</v>
      </c>
      <c r="B3834" s="41">
        <v>11492779.2053301</v>
      </c>
      <c r="C3834" s="41">
        <v>5645922.1520438204</v>
      </c>
      <c r="D3834" s="41">
        <v>1049239.3301953501</v>
      </c>
      <c r="E3834" s="41">
        <v>1932945.4829059399</v>
      </c>
      <c r="F3834" s="41">
        <v>7703712.6200000001</v>
      </c>
      <c r="G3834" s="41">
        <v>12558629.63432</v>
      </c>
      <c r="H3834" s="41">
        <v>0.13619917849367399</v>
      </c>
      <c r="I3834" s="41">
        <v>0.15391372619379001</v>
      </c>
      <c r="J3834" s="41">
        <v>3393706</v>
      </c>
      <c r="K3834" s="41">
        <v>60772.463751850897</v>
      </c>
      <c r="L3834" s="41">
        <v>141456.08384473901</v>
      </c>
      <c r="M3834" s="41">
        <v>2.2706198216395799</v>
      </c>
      <c r="N3834" s="41">
        <v>206.649220844219</v>
      </c>
      <c r="O3834" s="41">
        <v>1.6636450393887401</v>
      </c>
    </row>
    <row r="3835" spans="1:15" x14ac:dyDescent="0.35">
      <c r="A3835" s="85" t="s">
        <v>3893</v>
      </c>
      <c r="B3835" s="41">
        <v>12281593.1767611</v>
      </c>
      <c r="C3835" s="41">
        <v>5305699.7092871396</v>
      </c>
      <c r="D3835" s="41">
        <v>1008239.59025319</v>
      </c>
      <c r="E3835" s="41">
        <v>2967741.9111754401</v>
      </c>
      <c r="F3835" s="41">
        <v>8037019.8300000001</v>
      </c>
      <c r="G3835" s="41">
        <v>13664330.921023199</v>
      </c>
      <c r="H3835" s="41">
        <v>0.12544943419073201</v>
      </c>
      <c r="I3835" s="41">
        <v>0.21718896653837899</v>
      </c>
      <c r="J3835" s="41">
        <v>3334863</v>
      </c>
      <c r="K3835" s="41">
        <v>60819.561672778596</v>
      </c>
      <c r="L3835" s="41">
        <v>138076.36354625801</v>
      </c>
      <c r="M3835" s="41">
        <v>2.4099075833914401</v>
      </c>
      <c r="N3835" s="41">
        <v>224.66821009495101</v>
      </c>
      <c r="O3835" s="41">
        <v>1.59097981215035</v>
      </c>
    </row>
    <row r="3836" spans="1:15" x14ac:dyDescent="0.35">
      <c r="A3836" s="85" t="s">
        <v>3894</v>
      </c>
      <c r="B3836" s="41">
        <v>11860500.0519992</v>
      </c>
      <c r="C3836" s="41">
        <v>6589176.1775758397</v>
      </c>
      <c r="D3836" s="41">
        <v>980555.02115118096</v>
      </c>
      <c r="E3836" s="41">
        <v>2613531.15608902</v>
      </c>
      <c r="F3836" s="41">
        <v>8529656.3200000003</v>
      </c>
      <c r="G3836" s="41">
        <v>13629693.526600201</v>
      </c>
      <c r="H3836" s="41">
        <v>0.114958327084295</v>
      </c>
      <c r="I3836" s="41">
        <v>0.19175274564966199</v>
      </c>
      <c r="J3836" s="41">
        <v>3676576</v>
      </c>
      <c r="K3836" s="41">
        <v>62911.117131780396</v>
      </c>
      <c r="L3836" s="41">
        <v>115587.43978497401</v>
      </c>
      <c r="M3836" s="41">
        <v>2.3242519962029302</v>
      </c>
      <c r="N3836" s="41">
        <v>216.64854282060401</v>
      </c>
      <c r="O3836" s="41">
        <v>1.7922045342122199</v>
      </c>
    </row>
    <row r="3837" spans="1:15" x14ac:dyDescent="0.35">
      <c r="A3837" s="85" t="s">
        <v>3895</v>
      </c>
      <c r="B3837" s="41">
        <v>10579019.0251789</v>
      </c>
      <c r="C3837" s="41">
        <v>6639516.86061945</v>
      </c>
      <c r="D3837" s="41">
        <v>966015.44379697298</v>
      </c>
      <c r="E3837" s="41">
        <v>2291138.4480273202</v>
      </c>
      <c r="F3837" s="41">
        <v>7786246.96</v>
      </c>
      <c r="G3837" s="41">
        <v>12827417.454916701</v>
      </c>
      <c r="H3837" s="41">
        <v>0.124066889832759</v>
      </c>
      <c r="I3837" s="41">
        <v>0.17861260507656801</v>
      </c>
      <c r="J3837" s="41">
        <v>3672758</v>
      </c>
      <c r="K3837" s="41">
        <v>58545.949132435897</v>
      </c>
      <c r="L3837" s="41">
        <v>137974.63729409</v>
      </c>
      <c r="M3837" s="41">
        <v>2.1150410955028298</v>
      </c>
      <c r="N3837" s="41">
        <v>219.096400138626</v>
      </c>
      <c r="O3837" s="41">
        <v>1.80777411978123</v>
      </c>
    </row>
    <row r="3838" spans="1:15" x14ac:dyDescent="0.35">
      <c r="A3838" s="85" t="s">
        <v>3896</v>
      </c>
      <c r="B3838" s="41">
        <v>13054212.5027785</v>
      </c>
      <c r="C3838" s="41">
        <v>4242397.8380842796</v>
      </c>
      <c r="D3838" s="41">
        <v>948333.93175351596</v>
      </c>
      <c r="E3838" s="41">
        <v>2722803.39578905</v>
      </c>
      <c r="F3838" s="41">
        <v>9097104.2799999993</v>
      </c>
      <c r="G3838" s="41">
        <v>12002285.763949201</v>
      </c>
      <c r="H3838" s="41">
        <v>0.104245692097696</v>
      </c>
      <c r="I3838" s="41">
        <v>0.22685707117284501</v>
      </c>
      <c r="J3838" s="41">
        <v>3759134</v>
      </c>
      <c r="K3838" s="41">
        <v>53234.656985492802</v>
      </c>
      <c r="L3838" s="41">
        <v>131642.375543826</v>
      </c>
      <c r="M3838" s="41">
        <v>2.4240847968793302</v>
      </c>
      <c r="N3838" s="41">
        <v>225.46212836739801</v>
      </c>
      <c r="O3838" s="41">
        <v>1.12855722570259</v>
      </c>
    </row>
    <row r="3839" spans="1:15" x14ac:dyDescent="0.35">
      <c r="A3839" s="85" t="s">
        <v>3897</v>
      </c>
      <c r="B3839" s="41">
        <v>12385031.7226509</v>
      </c>
      <c r="C3839" s="41">
        <v>4087610.6009053402</v>
      </c>
      <c r="D3839" s="41">
        <v>842746.18598175596</v>
      </c>
      <c r="E3839" s="41">
        <v>2674967.4166526399</v>
      </c>
      <c r="F3839" s="41">
        <v>6768265.9199999999</v>
      </c>
      <c r="G3839" s="41">
        <v>13357176.1045259</v>
      </c>
      <c r="H3839" s="41">
        <v>0.124514343251714</v>
      </c>
      <c r="I3839" s="41">
        <v>0.20026444180415201</v>
      </c>
      <c r="J3839" s="41">
        <v>3253974</v>
      </c>
      <c r="K3839" s="41">
        <v>60557.537763639099</v>
      </c>
      <c r="L3839" s="41">
        <v>135086.098335246</v>
      </c>
      <c r="M3839" s="41">
        <v>2.0818467825128399</v>
      </c>
      <c r="N3839" s="41">
        <v>220.56637168962399</v>
      </c>
      <c r="O3839" s="41">
        <v>1.2561903078836301</v>
      </c>
    </row>
    <row r="3840" spans="1:15" x14ac:dyDescent="0.35">
      <c r="A3840" s="85" t="s">
        <v>3898</v>
      </c>
      <c r="B3840" s="41">
        <v>11509352.623924199</v>
      </c>
      <c r="C3840" s="41">
        <v>6506705.7614207901</v>
      </c>
      <c r="D3840" s="41">
        <v>1227816.4724298699</v>
      </c>
      <c r="E3840" s="41">
        <v>3326914.9573961901</v>
      </c>
      <c r="F3840" s="41">
        <v>9055347.8000000007</v>
      </c>
      <c r="G3840" s="41">
        <v>13651494.0824183</v>
      </c>
      <c r="H3840" s="41">
        <v>0.13559020587037801</v>
      </c>
      <c r="I3840" s="41">
        <v>0.243703358570907</v>
      </c>
      <c r="J3840" s="41">
        <v>3989140</v>
      </c>
      <c r="K3840" s="41">
        <v>64363.479879388302</v>
      </c>
      <c r="L3840" s="41">
        <v>136052.067247245</v>
      </c>
      <c r="M3840" s="41">
        <v>2.26773853076689</v>
      </c>
      <c r="N3840" s="41">
        <v>212.09553100489001</v>
      </c>
      <c r="O3840" s="41">
        <v>1.6311048901319101</v>
      </c>
    </row>
    <row r="3841" spans="1:15" x14ac:dyDescent="0.35">
      <c r="A3841" s="85" t="s">
        <v>3899</v>
      </c>
      <c r="B3841" s="41">
        <v>12862362.791793499</v>
      </c>
      <c r="C3841" s="41">
        <v>4728931.0198150398</v>
      </c>
      <c r="D3841" s="41">
        <v>1102468.2495877701</v>
      </c>
      <c r="E3841" s="41">
        <v>3372693.3913106401</v>
      </c>
      <c r="F3841" s="41">
        <v>8253464.96</v>
      </c>
      <c r="G3841" s="41">
        <v>13944090.6796769</v>
      </c>
      <c r="H3841" s="41">
        <v>0.133576413655456</v>
      </c>
      <c r="I3841" s="41">
        <v>0.24187259454832999</v>
      </c>
      <c r="J3841" s="41">
        <v>3557528</v>
      </c>
      <c r="K3841" s="41">
        <v>58512.402667436902</v>
      </c>
      <c r="L3841" s="41">
        <v>131100.18716998701</v>
      </c>
      <c r="M3841" s="41">
        <v>2.3219962622199701</v>
      </c>
      <c r="N3841" s="41">
        <v>238.30654226695901</v>
      </c>
      <c r="O3841" s="41">
        <v>1.32927443433054</v>
      </c>
    </row>
    <row r="3842" spans="1:15" x14ac:dyDescent="0.35">
      <c r="A3842" s="85" t="s">
        <v>3900</v>
      </c>
      <c r="B3842" s="41">
        <v>11256094.6875185</v>
      </c>
      <c r="C3842" s="41">
        <v>3723442.9922106401</v>
      </c>
      <c r="D3842" s="41">
        <v>704683.57768412004</v>
      </c>
      <c r="E3842" s="41">
        <v>2697722.2063704701</v>
      </c>
      <c r="F3842" s="41">
        <v>7032721.5</v>
      </c>
      <c r="G3842" s="41">
        <v>11480353.4275431</v>
      </c>
      <c r="H3842" s="41">
        <v>0.10020069438042201</v>
      </c>
      <c r="I3842" s="41">
        <v>0.234985989185509</v>
      </c>
      <c r="J3842" s="41">
        <v>3348915</v>
      </c>
      <c r="K3842" s="41">
        <v>54196.069619709699</v>
      </c>
      <c r="L3842" s="41">
        <v>131131.463759348</v>
      </c>
      <c r="M3842" s="41">
        <v>2.0993292235040499</v>
      </c>
      <c r="N3842" s="41">
        <v>211.828562281763</v>
      </c>
      <c r="O3842" s="41">
        <v>1.11183562204793</v>
      </c>
    </row>
    <row r="3843" spans="1:15" x14ac:dyDescent="0.35">
      <c r="A3843" s="85" t="s">
        <v>3901</v>
      </c>
      <c r="B3843" s="41">
        <v>10038576.9569482</v>
      </c>
      <c r="C3843" s="41">
        <v>4354784.2817188296</v>
      </c>
      <c r="D3843" s="41">
        <v>872170.72314598295</v>
      </c>
      <c r="E3843" s="41">
        <v>2312513.6216877201</v>
      </c>
      <c r="F3843" s="41">
        <v>6978774.25</v>
      </c>
      <c r="G3843" s="41">
        <v>10770126.097638899</v>
      </c>
      <c r="H3843" s="41">
        <v>0.124974772345729</v>
      </c>
      <c r="I3843" s="41">
        <v>0.214715556783935</v>
      </c>
      <c r="J3843" s="41">
        <v>3216025</v>
      </c>
      <c r="K3843" s="41">
        <v>51440.636660643198</v>
      </c>
      <c r="L3843" s="41">
        <v>170854.76413813501</v>
      </c>
      <c r="M3843" s="41">
        <v>2.1662864815224698</v>
      </c>
      <c r="N3843" s="41">
        <v>209.36936282231301</v>
      </c>
      <c r="O3843" s="41">
        <v>1.3540890638968399</v>
      </c>
    </row>
    <row r="3844" spans="1:15" x14ac:dyDescent="0.35">
      <c r="A3844" s="85" t="s">
        <v>3902</v>
      </c>
      <c r="B3844" s="41">
        <v>12230600.393870801</v>
      </c>
      <c r="C3844" s="41">
        <v>5222450.5765088396</v>
      </c>
      <c r="D3844" s="41">
        <v>1159078.1237653701</v>
      </c>
      <c r="E3844" s="41">
        <v>2343980.0642520399</v>
      </c>
      <c r="F3844" s="41">
        <v>7785552.9000000004</v>
      </c>
      <c r="G3844" s="41">
        <v>13312508.9795366</v>
      </c>
      <c r="H3844" s="41">
        <v>0.148875505523233</v>
      </c>
      <c r="I3844" s="41">
        <v>0.176073501084965</v>
      </c>
      <c r="J3844" s="41">
        <v>3385023</v>
      </c>
      <c r="K3844" s="41">
        <v>61007.785983852897</v>
      </c>
      <c r="L3844" s="41">
        <v>141952.72113954701</v>
      </c>
      <c r="M3844" s="41">
        <v>2.3017515539474802</v>
      </c>
      <c r="N3844" s="41">
        <v>218.214805874104</v>
      </c>
      <c r="O3844" s="41">
        <v>1.5428109577125</v>
      </c>
    </row>
    <row r="3845" spans="1:15" x14ac:dyDescent="0.35">
      <c r="A3845" s="85" t="s">
        <v>3903</v>
      </c>
      <c r="B3845" s="41">
        <v>9735303.7278143093</v>
      </c>
      <c r="C3845" s="41">
        <v>5832973.7579479003</v>
      </c>
      <c r="D3845" s="41">
        <v>802506.83381246997</v>
      </c>
      <c r="E3845" s="41">
        <v>2458024.3116227202</v>
      </c>
      <c r="F3845" s="41">
        <v>7407841.5599999996</v>
      </c>
      <c r="G3845" s="41">
        <v>11532064.019057199</v>
      </c>
      <c r="H3845" s="41">
        <v>0.108332073156877</v>
      </c>
      <c r="I3845" s="41">
        <v>0.21314695336071199</v>
      </c>
      <c r="J3845" s="41">
        <v>3277806</v>
      </c>
      <c r="K3845" s="41">
        <v>51789.931374038497</v>
      </c>
      <c r="L3845" s="41">
        <v>111096.94785975901</v>
      </c>
      <c r="M3845" s="41">
        <v>2.2617851887789802</v>
      </c>
      <c r="N3845" s="41">
        <v>222.6741380869</v>
      </c>
      <c r="O3845" s="41">
        <v>1.7795359938775801</v>
      </c>
    </row>
    <row r="3846" spans="1:15" x14ac:dyDescent="0.35">
      <c r="A3846" s="85" t="s">
        <v>3904</v>
      </c>
      <c r="B3846" s="41">
        <v>12738623.1108215</v>
      </c>
      <c r="C3846" s="41">
        <v>4192554.7313796901</v>
      </c>
      <c r="D3846" s="41">
        <v>991504.36598911404</v>
      </c>
      <c r="E3846" s="41">
        <v>2292519.2940144502</v>
      </c>
      <c r="F3846" s="41">
        <v>7243035.54</v>
      </c>
      <c r="G3846" s="41">
        <v>13130182.5903212</v>
      </c>
      <c r="H3846" s="41">
        <v>0.13689072219975801</v>
      </c>
      <c r="I3846" s="41">
        <v>0.17459919374650301</v>
      </c>
      <c r="J3846" s="41">
        <v>3247998</v>
      </c>
      <c r="K3846" s="41">
        <v>63689.283034153901</v>
      </c>
      <c r="L3846" s="41">
        <v>158016.628116393</v>
      </c>
      <c r="M3846" s="41">
        <v>2.2277868191791601</v>
      </c>
      <c r="N3846" s="41">
        <v>206.15903007531901</v>
      </c>
      <c r="O3846" s="41">
        <v>1.2908119806045699</v>
      </c>
    </row>
    <row r="3847" spans="1:15" x14ac:dyDescent="0.35">
      <c r="A3847" s="85" t="s">
        <v>3905</v>
      </c>
      <c r="B3847" s="41">
        <v>14024170.9292957</v>
      </c>
      <c r="C3847" s="41">
        <v>4379162.44761224</v>
      </c>
      <c r="D3847" s="41">
        <v>779770.79579844396</v>
      </c>
      <c r="E3847" s="41">
        <v>2208507.2311078901</v>
      </c>
      <c r="F3847" s="41">
        <v>6911278.6500000004</v>
      </c>
      <c r="G3847" s="41">
        <v>14623256.9844559</v>
      </c>
      <c r="H3847" s="41">
        <v>0.112825836619747</v>
      </c>
      <c r="I3847" s="41">
        <v>0.15102704092908001</v>
      </c>
      <c r="J3847" s="41">
        <v>3155835</v>
      </c>
      <c r="K3847" s="41">
        <v>62282.281973065001</v>
      </c>
      <c r="L3847" s="41">
        <v>142924.23064168799</v>
      </c>
      <c r="M3847" s="41">
        <v>2.1942780401708601</v>
      </c>
      <c r="N3847" s="41">
        <v>234.78711141876499</v>
      </c>
      <c r="O3847" s="41">
        <v>1.3876398631779701</v>
      </c>
    </row>
    <row r="3848" spans="1:15" x14ac:dyDescent="0.35">
      <c r="A3848" s="85" t="s">
        <v>3906</v>
      </c>
      <c r="B3848" s="41">
        <v>11887945.821142601</v>
      </c>
      <c r="C3848" s="41">
        <v>5609100.1068418697</v>
      </c>
      <c r="D3848" s="41">
        <v>1245943.3186626199</v>
      </c>
      <c r="E3848" s="41">
        <v>2365678.1993041201</v>
      </c>
      <c r="F3848" s="41">
        <v>8784813.0600000005</v>
      </c>
      <c r="G3848" s="41">
        <v>12465106.054339601</v>
      </c>
      <c r="H3848" s="41">
        <v>0.14182923531244901</v>
      </c>
      <c r="I3848" s="41">
        <v>0.18978404106562199</v>
      </c>
      <c r="J3848" s="41">
        <v>3957123</v>
      </c>
      <c r="K3848" s="41">
        <v>55277.632170020399</v>
      </c>
      <c r="L3848" s="41">
        <v>141251.668388405</v>
      </c>
      <c r="M3848" s="41">
        <v>2.22018097319555</v>
      </c>
      <c r="N3848" s="41">
        <v>225.49885866174901</v>
      </c>
      <c r="O3848" s="41">
        <v>1.41746923379482</v>
      </c>
    </row>
    <row r="3849" spans="1:15" x14ac:dyDescent="0.35">
      <c r="A3849" s="85" t="s">
        <v>3907</v>
      </c>
      <c r="B3849" s="41">
        <v>10881830.5923551</v>
      </c>
      <c r="C3849" s="41">
        <v>6397501.6883839201</v>
      </c>
      <c r="D3849" s="41">
        <v>1166000.0497071201</v>
      </c>
      <c r="E3849" s="41">
        <v>2370951.4211580898</v>
      </c>
      <c r="F3849" s="41">
        <v>8320036.1399999997</v>
      </c>
      <c r="G3849" s="41">
        <v>12621258.4587029</v>
      </c>
      <c r="H3849" s="41">
        <v>0.14014362799476099</v>
      </c>
      <c r="I3849" s="41">
        <v>0.187853804667412</v>
      </c>
      <c r="J3849" s="41">
        <v>3555571</v>
      </c>
      <c r="K3849" s="41">
        <v>50580.124468812799</v>
      </c>
      <c r="L3849" s="41">
        <v>125010.84709865499</v>
      </c>
      <c r="M3849" s="41">
        <v>2.3446695054357498</v>
      </c>
      <c r="N3849" s="41">
        <v>249.53477843542501</v>
      </c>
      <c r="O3849" s="41">
        <v>1.79928953419406</v>
      </c>
    </row>
    <row r="3850" spans="1:15" x14ac:dyDescent="0.35">
      <c r="A3850" s="85" t="s">
        <v>3908</v>
      </c>
      <c r="B3850" s="41">
        <v>14904190.5587603</v>
      </c>
      <c r="C3850" s="41">
        <v>4688957.5793960504</v>
      </c>
      <c r="D3850" s="41">
        <v>875636.65814563504</v>
      </c>
      <c r="E3850" s="41">
        <v>2443230.5500940299</v>
      </c>
      <c r="F3850" s="41">
        <v>8129735.7000000002</v>
      </c>
      <c r="G3850" s="41">
        <v>14947047.950627301</v>
      </c>
      <c r="H3850" s="41">
        <v>0.107707887495732</v>
      </c>
      <c r="I3850" s="41">
        <v>0.16345906952091399</v>
      </c>
      <c r="J3850" s="41">
        <v>3459462</v>
      </c>
      <c r="K3850" s="41">
        <v>60161.191187873999</v>
      </c>
      <c r="L3850" s="41">
        <v>164768.30423125401</v>
      </c>
      <c r="M3850" s="41">
        <v>2.3454075835136901</v>
      </c>
      <c r="N3850" s="41">
        <v>248.44526719448299</v>
      </c>
      <c r="O3850" s="41">
        <v>1.3554008049217099</v>
      </c>
    </row>
    <row r="3851" spans="1:15" x14ac:dyDescent="0.35">
      <c r="A3851" s="85" t="s">
        <v>3909</v>
      </c>
      <c r="B3851" s="41">
        <v>11421476.315230699</v>
      </c>
      <c r="C3851" s="41">
        <v>4213842.9719967898</v>
      </c>
      <c r="D3851" s="41">
        <v>923368.95107150497</v>
      </c>
      <c r="E3851" s="41">
        <v>2240319.4926445801</v>
      </c>
      <c r="F3851" s="41">
        <v>8094269.5</v>
      </c>
      <c r="G3851" s="41">
        <v>10833731.8842787</v>
      </c>
      <c r="H3851" s="41">
        <v>0.11407687266547099</v>
      </c>
      <c r="I3851" s="41">
        <v>0.20679111469387601</v>
      </c>
      <c r="J3851" s="41">
        <v>3444370</v>
      </c>
      <c r="K3851" s="41">
        <v>50841.108847335498</v>
      </c>
      <c r="L3851" s="41">
        <v>128993.65333515999</v>
      </c>
      <c r="M3851" s="41">
        <v>2.34500504239639</v>
      </c>
      <c r="N3851" s="41">
        <v>213.08589963096099</v>
      </c>
      <c r="O3851" s="41">
        <v>1.2234002072938699</v>
      </c>
    </row>
    <row r="3852" spans="1:15" x14ac:dyDescent="0.35">
      <c r="A3852" s="85" t="s">
        <v>3910</v>
      </c>
      <c r="B3852" s="41">
        <v>12065326.712175</v>
      </c>
      <c r="C3852" s="41">
        <v>5259006.0290539199</v>
      </c>
      <c r="D3852" s="41">
        <v>1216742.2832408</v>
      </c>
      <c r="E3852" s="41">
        <v>1980959.85369756</v>
      </c>
      <c r="F3852" s="41">
        <v>8204746</v>
      </c>
      <c r="G3852" s="41">
        <v>12470736.6993606</v>
      </c>
      <c r="H3852" s="41">
        <v>0.14829737364700901</v>
      </c>
      <c r="I3852" s="41">
        <v>0.15884866319077501</v>
      </c>
      <c r="J3852" s="41">
        <v>3729430</v>
      </c>
      <c r="K3852" s="41">
        <v>52665.808097303801</v>
      </c>
      <c r="L3852" s="41">
        <v>153447.82119328299</v>
      </c>
      <c r="M3852" s="41">
        <v>2.1988688603787998</v>
      </c>
      <c r="N3852" s="41">
        <v>236.787213485628</v>
      </c>
      <c r="O3852" s="41">
        <v>1.4101366774691899</v>
      </c>
    </row>
    <row r="3853" spans="1:15" x14ac:dyDescent="0.35">
      <c r="A3853" s="85" t="s">
        <v>3911</v>
      </c>
      <c r="B3853" s="41">
        <v>14385893.299893601</v>
      </c>
      <c r="C3853" s="41">
        <v>4671705.8653623797</v>
      </c>
      <c r="D3853" s="41">
        <v>809296.08912369399</v>
      </c>
      <c r="E3853" s="41">
        <v>3461634.6184832701</v>
      </c>
      <c r="F3853" s="41">
        <v>7604088.7999999998</v>
      </c>
      <c r="G3853" s="41">
        <v>15871092.5613348</v>
      </c>
      <c r="H3853" s="41">
        <v>0.106429068677327</v>
      </c>
      <c r="I3853" s="41">
        <v>0.21810940898401199</v>
      </c>
      <c r="J3853" s="41">
        <v>3456404</v>
      </c>
      <c r="K3853" s="41">
        <v>64809.067586813602</v>
      </c>
      <c r="L3853" s="41">
        <v>146651.488471822</v>
      </c>
      <c r="M3853" s="41">
        <v>2.1973810033648302</v>
      </c>
      <c r="N3853" s="41">
        <v>244.88932269777399</v>
      </c>
      <c r="O3853" s="41">
        <v>1.3516087428907</v>
      </c>
    </row>
    <row r="3854" spans="1:15" x14ac:dyDescent="0.35">
      <c r="A3854" s="85" t="s">
        <v>3912</v>
      </c>
      <c r="B3854" s="41">
        <v>13112546.519747</v>
      </c>
      <c r="C3854" s="41">
        <v>3663303.7309584999</v>
      </c>
      <c r="D3854" s="41">
        <v>860233.15213846997</v>
      </c>
      <c r="E3854" s="41">
        <v>2545436.47851357</v>
      </c>
      <c r="F3854" s="41">
        <v>6460743.5499999998</v>
      </c>
      <c r="G3854" s="41">
        <v>13880901.105044801</v>
      </c>
      <c r="H3854" s="41">
        <v>0.133147701263962</v>
      </c>
      <c r="I3854" s="41">
        <v>0.18337689025019099</v>
      </c>
      <c r="J3854" s="41">
        <v>3004997</v>
      </c>
      <c r="K3854" s="41">
        <v>56082.182962485698</v>
      </c>
      <c r="L3854" s="41">
        <v>160124.77368728301</v>
      </c>
      <c r="M3854" s="41">
        <v>2.1519093065761199</v>
      </c>
      <c r="N3854" s="41">
        <v>247.507979023514</v>
      </c>
      <c r="O3854" s="41">
        <v>1.21907067825974</v>
      </c>
    </row>
    <row r="3855" spans="1:15" x14ac:dyDescent="0.35">
      <c r="A3855" s="85" t="s">
        <v>3913</v>
      </c>
      <c r="B3855" s="41">
        <v>12828220.269651299</v>
      </c>
      <c r="C3855" s="41">
        <v>6266382.1284936899</v>
      </c>
      <c r="D3855" s="41">
        <v>1255257.9682931399</v>
      </c>
      <c r="E3855" s="41">
        <v>2672987.6050007301</v>
      </c>
      <c r="F3855" s="41">
        <v>8800883.6400000006</v>
      </c>
      <c r="G3855" s="41">
        <v>14389093.949323701</v>
      </c>
      <c r="H3855" s="41">
        <v>0.142628629083107</v>
      </c>
      <c r="I3855" s="41">
        <v>0.18576483094867499</v>
      </c>
      <c r="J3855" s="41">
        <v>3964362</v>
      </c>
      <c r="K3855" s="41">
        <v>63855.036608341601</v>
      </c>
      <c r="L3855" s="41">
        <v>167129.617884885</v>
      </c>
      <c r="M3855" s="41">
        <v>2.2188833434169801</v>
      </c>
      <c r="N3855" s="41">
        <v>225.34470256351199</v>
      </c>
      <c r="O3855" s="41">
        <v>1.5806785880032399</v>
      </c>
    </row>
    <row r="3856" spans="1:15" x14ac:dyDescent="0.35">
      <c r="A3856" s="85" t="s">
        <v>3914</v>
      </c>
      <c r="B3856" s="41">
        <v>9071164.6952961199</v>
      </c>
      <c r="C3856" s="41">
        <v>6777224.3629286997</v>
      </c>
      <c r="D3856" s="41">
        <v>1218865.6857592601</v>
      </c>
      <c r="E3856" s="41">
        <v>2260914.03290752</v>
      </c>
      <c r="F3856" s="41">
        <v>8125981.7599999998</v>
      </c>
      <c r="G3856" s="41">
        <v>11340420.3830553</v>
      </c>
      <c r="H3856" s="41">
        <v>0.14999611391685699</v>
      </c>
      <c r="I3856" s="41">
        <v>0.19936774445202601</v>
      </c>
      <c r="J3856" s="41">
        <v>3906722</v>
      </c>
      <c r="K3856" s="41">
        <v>51886.989307537202</v>
      </c>
      <c r="L3856" s="41">
        <v>138233.366163728</v>
      </c>
      <c r="M3856" s="41">
        <v>2.0822463244782901</v>
      </c>
      <c r="N3856" s="41">
        <v>218.55573179148999</v>
      </c>
      <c r="O3856" s="41">
        <v>1.73475982241089</v>
      </c>
    </row>
    <row r="3857" spans="1:15" x14ac:dyDescent="0.35">
      <c r="A3857" s="85" t="s">
        <v>3915</v>
      </c>
      <c r="B3857" s="41">
        <v>12584681.1217151</v>
      </c>
      <c r="C3857" s="41">
        <v>3829098.3256672001</v>
      </c>
      <c r="D3857" s="41">
        <v>815765.29854066297</v>
      </c>
      <c r="E3857" s="41">
        <v>2021805.94800709</v>
      </c>
      <c r="F3857" s="41">
        <v>7332677.8200000003</v>
      </c>
      <c r="G3857" s="41">
        <v>12030072.976155199</v>
      </c>
      <c r="H3857" s="41">
        <v>0.111250667023124</v>
      </c>
      <c r="I3857" s="41">
        <v>0.16806265032760001</v>
      </c>
      <c r="J3857" s="41">
        <v>3133623</v>
      </c>
      <c r="K3857" s="41">
        <v>52671.072575110498</v>
      </c>
      <c r="L3857" s="41">
        <v>111400.10222518101</v>
      </c>
      <c r="M3857" s="41">
        <v>2.3358094308283399</v>
      </c>
      <c r="N3857" s="41">
        <v>228.403707423241</v>
      </c>
      <c r="O3857" s="41">
        <v>1.2219396927030499</v>
      </c>
    </row>
    <row r="3858" spans="1:15" x14ac:dyDescent="0.35">
      <c r="A3858" s="85" t="s">
        <v>3916</v>
      </c>
      <c r="B3858" s="41">
        <v>12168650.4688747</v>
      </c>
      <c r="C3858" s="41">
        <v>6343529.0001496896</v>
      </c>
      <c r="D3858" s="41">
        <v>838202.74533093197</v>
      </c>
      <c r="E3858" s="41">
        <v>2482884.5407586899</v>
      </c>
      <c r="F3858" s="41">
        <v>7558473.5</v>
      </c>
      <c r="G3858" s="41">
        <v>14415747.6134916</v>
      </c>
      <c r="H3858" s="41">
        <v>0.110895770863116</v>
      </c>
      <c r="I3858" s="41">
        <v>0.17223418495721801</v>
      </c>
      <c r="J3858" s="41">
        <v>3389450</v>
      </c>
      <c r="K3858" s="41">
        <v>64891.954145809599</v>
      </c>
      <c r="L3858" s="41">
        <v>140954.35837762299</v>
      </c>
      <c r="M3858" s="41">
        <v>2.2286235970658801</v>
      </c>
      <c r="N3858" s="41">
        <v>222.14742191178701</v>
      </c>
      <c r="O3858" s="41">
        <v>1.8715511366592501</v>
      </c>
    </row>
    <row r="3859" spans="1:15" x14ac:dyDescent="0.35">
      <c r="A3859" s="85" t="s">
        <v>3917</v>
      </c>
      <c r="B3859" s="41">
        <v>12707636.660032</v>
      </c>
      <c r="C3859" s="41">
        <v>6099825.8296241798</v>
      </c>
      <c r="D3859" s="41">
        <v>895582.33787812898</v>
      </c>
      <c r="E3859" s="41">
        <v>2199492.4643254699</v>
      </c>
      <c r="F3859" s="41">
        <v>8267223.25</v>
      </c>
      <c r="G3859" s="41">
        <v>13775433.3914323</v>
      </c>
      <c r="H3859" s="41">
        <v>0.10832927946854801</v>
      </c>
      <c r="I3859" s="41">
        <v>0.15966775068532099</v>
      </c>
      <c r="J3859" s="41">
        <v>3707275</v>
      </c>
      <c r="K3859" s="41">
        <v>62499.130672076302</v>
      </c>
      <c r="L3859" s="41">
        <v>140119.349572573</v>
      </c>
      <c r="M3859" s="41">
        <v>2.2267991198051602</v>
      </c>
      <c r="N3859" s="41">
        <v>220.40927201295801</v>
      </c>
      <c r="O3859" s="41">
        <v>1.6453664294189601</v>
      </c>
    </row>
    <row r="3860" spans="1:15" x14ac:dyDescent="0.35">
      <c r="A3860" s="85" t="s">
        <v>3918</v>
      </c>
      <c r="B3860" s="41">
        <v>9750733.3502852507</v>
      </c>
      <c r="C3860" s="41">
        <v>6424747.67146606</v>
      </c>
      <c r="D3860" s="41">
        <v>883250.90885814896</v>
      </c>
      <c r="E3860" s="41">
        <v>2990336.2633711998</v>
      </c>
      <c r="F3860" s="41">
        <v>7887036.4199999999</v>
      </c>
      <c r="G3860" s="41">
        <v>12285875.7724229</v>
      </c>
      <c r="H3860" s="41">
        <v>0.111987679759966</v>
      </c>
      <c r="I3860" s="41">
        <v>0.24339626403218001</v>
      </c>
      <c r="J3860" s="41">
        <v>3702834</v>
      </c>
      <c r="K3860" s="41">
        <v>52198.138133249297</v>
      </c>
      <c r="L3860" s="41">
        <v>123843.998442226</v>
      </c>
      <c r="M3860" s="41">
        <v>2.1305184114492999</v>
      </c>
      <c r="N3860" s="41">
        <v>235.36524806087999</v>
      </c>
      <c r="O3860" s="41">
        <v>1.73508930496643</v>
      </c>
    </row>
    <row r="3861" spans="1:15" x14ac:dyDescent="0.35">
      <c r="A3861" s="85" t="s">
        <v>3919</v>
      </c>
      <c r="B3861" s="41">
        <v>9900377.7583245691</v>
      </c>
      <c r="C3861" s="41">
        <v>6192812.9668993</v>
      </c>
      <c r="D3861" s="41">
        <v>863342.30414191296</v>
      </c>
      <c r="E3861" s="41">
        <v>2671768.54792591</v>
      </c>
      <c r="F3861" s="41">
        <v>7716409.3300000001</v>
      </c>
      <c r="G3861" s="41">
        <v>12063130.446202001</v>
      </c>
      <c r="H3861" s="41">
        <v>0.111883943323923</v>
      </c>
      <c r="I3861" s="41">
        <v>0.22148218987113</v>
      </c>
      <c r="J3861" s="41">
        <v>3555949</v>
      </c>
      <c r="K3861" s="41">
        <v>55616.092421401299</v>
      </c>
      <c r="L3861" s="41">
        <v>151238.19891025801</v>
      </c>
      <c r="M3861" s="41">
        <v>2.17068818609813</v>
      </c>
      <c r="N3861" s="41">
        <v>216.899205452514</v>
      </c>
      <c r="O3861" s="41">
        <v>1.74153593510461</v>
      </c>
    </row>
    <row r="3862" spans="1:15" x14ac:dyDescent="0.35">
      <c r="A3862" s="85" t="s">
        <v>3920</v>
      </c>
      <c r="B3862" s="41">
        <v>11758859.589695601</v>
      </c>
      <c r="C3862" s="41">
        <v>4733639.9327785904</v>
      </c>
      <c r="D3862" s="41">
        <v>745045.83026539604</v>
      </c>
      <c r="E3862" s="41">
        <v>2636678.71917779</v>
      </c>
      <c r="F3862" s="41">
        <v>6307293.5800000001</v>
      </c>
      <c r="G3862" s="41">
        <v>13731230.192077599</v>
      </c>
      <c r="H3862" s="41">
        <v>0.118124488866015</v>
      </c>
      <c r="I3862" s="41">
        <v>0.192020575162964</v>
      </c>
      <c r="J3862" s="41">
        <v>3061793</v>
      </c>
      <c r="K3862" s="41">
        <v>64209.633818459501</v>
      </c>
      <c r="L3862" s="41">
        <v>164299.70016016299</v>
      </c>
      <c r="M3862" s="41">
        <v>2.0552053262849399</v>
      </c>
      <c r="N3862" s="41">
        <v>213.84687296469201</v>
      </c>
      <c r="O3862" s="41">
        <v>1.54603525867967</v>
      </c>
    </row>
    <row r="3863" spans="1:15" x14ac:dyDescent="0.35">
      <c r="A3863" s="85" t="s">
        <v>3921</v>
      </c>
      <c r="B3863" s="41">
        <v>11362634.4286064</v>
      </c>
      <c r="C3863" s="41">
        <v>4837493.9996602498</v>
      </c>
      <c r="D3863" s="41">
        <v>849619.36382780503</v>
      </c>
      <c r="E3863" s="41">
        <v>2727678.2619754402</v>
      </c>
      <c r="F3863" s="41">
        <v>7985135.5199999996</v>
      </c>
      <c r="G3863" s="41">
        <v>11933083.546796599</v>
      </c>
      <c r="H3863" s="41">
        <v>0.106400118282251</v>
      </c>
      <c r="I3863" s="41">
        <v>0.22858117529124999</v>
      </c>
      <c r="J3863" s="41">
        <v>3286064</v>
      </c>
      <c r="K3863" s="41">
        <v>55908.374938139903</v>
      </c>
      <c r="L3863" s="41">
        <v>140793.012726685</v>
      </c>
      <c r="M3863" s="41">
        <v>2.4295224908879498</v>
      </c>
      <c r="N3863" s="41">
        <v>213.43799399627599</v>
      </c>
      <c r="O3863" s="41">
        <v>1.47212409729703</v>
      </c>
    </row>
    <row r="3864" spans="1:15" x14ac:dyDescent="0.35">
      <c r="A3864" s="85" t="s">
        <v>3922</v>
      </c>
      <c r="B3864" s="41">
        <v>12453449.2510857</v>
      </c>
      <c r="C3864" s="41">
        <v>4547799.7693841904</v>
      </c>
      <c r="D3864" s="41">
        <v>932722.43362826097</v>
      </c>
      <c r="E3864" s="41">
        <v>2528544.00735571</v>
      </c>
      <c r="F3864" s="41">
        <v>8046205.7400000002</v>
      </c>
      <c r="G3864" s="41">
        <v>12543353.350837599</v>
      </c>
      <c r="H3864" s="41">
        <v>0.11592077853433801</v>
      </c>
      <c r="I3864" s="41">
        <v>0.20158437194842099</v>
      </c>
      <c r="J3864" s="41">
        <v>3624417</v>
      </c>
      <c r="K3864" s="41">
        <v>58960.953985322703</v>
      </c>
      <c r="L3864" s="41">
        <v>127043.62938368801</v>
      </c>
      <c r="M3864" s="41">
        <v>2.2249097653323999</v>
      </c>
      <c r="N3864" s="41">
        <v>212.73532904731701</v>
      </c>
      <c r="O3864" s="41">
        <v>1.2547672548120701</v>
      </c>
    </row>
    <row r="3865" spans="1:15" x14ac:dyDescent="0.35">
      <c r="A3865" s="85" t="s">
        <v>3923</v>
      </c>
      <c r="B3865" s="41">
        <v>11618383.084847501</v>
      </c>
      <c r="C3865" s="41">
        <v>6918908.0405170498</v>
      </c>
      <c r="D3865" s="41">
        <v>1134705.09229833</v>
      </c>
      <c r="E3865" s="41">
        <v>2258770.67051428</v>
      </c>
      <c r="F3865" s="41">
        <v>8278569.3899999997</v>
      </c>
      <c r="G3865" s="41">
        <v>13773160.750042001</v>
      </c>
      <c r="H3865" s="41">
        <v>0.13706535982762699</v>
      </c>
      <c r="I3865" s="41">
        <v>0.16399798938724999</v>
      </c>
      <c r="J3865" s="41">
        <v>3745959</v>
      </c>
      <c r="K3865" s="41">
        <v>58704.120492890499</v>
      </c>
      <c r="L3865" s="41">
        <v>120963.251864826</v>
      </c>
      <c r="M3865" s="41">
        <v>2.2094109052003499</v>
      </c>
      <c r="N3865" s="41">
        <v>234.61772980374599</v>
      </c>
      <c r="O3865" s="41">
        <v>1.8470325063667401</v>
      </c>
    </row>
    <row r="3866" spans="1:15" x14ac:dyDescent="0.35">
      <c r="A3866" s="85" t="s">
        <v>3924</v>
      </c>
      <c r="B3866" s="41">
        <v>12051907.798048399</v>
      </c>
      <c r="C3866" s="41">
        <v>5924837.5967046497</v>
      </c>
      <c r="D3866" s="41">
        <v>1191461.3507076399</v>
      </c>
      <c r="E3866" s="41">
        <v>3296523.5765098301</v>
      </c>
      <c r="F3866" s="41">
        <v>8561098</v>
      </c>
      <c r="G3866" s="41">
        <v>14066195.210258599</v>
      </c>
      <c r="H3866" s="41">
        <v>0.13917155845052201</v>
      </c>
      <c r="I3866" s="41">
        <v>0.23435787199267999</v>
      </c>
      <c r="J3866" s="41">
        <v>3873800</v>
      </c>
      <c r="K3866" s="41">
        <v>56366.240073166002</v>
      </c>
      <c r="L3866" s="41">
        <v>162562.888288004</v>
      </c>
      <c r="M3866" s="41">
        <v>2.2097605713930002</v>
      </c>
      <c r="N3866" s="41">
        <v>249.553071497866</v>
      </c>
      <c r="O3866" s="41">
        <v>1.5294639879974801</v>
      </c>
    </row>
    <row r="3867" spans="1:15" x14ac:dyDescent="0.35">
      <c r="A3867" s="85" t="s">
        <v>3925</v>
      </c>
      <c r="B3867" s="41">
        <v>12311221.116241099</v>
      </c>
      <c r="C3867" s="41">
        <v>5320196.2561054602</v>
      </c>
      <c r="D3867" s="41">
        <v>987570.06324875599</v>
      </c>
      <c r="E3867" s="41">
        <v>2813753.16008947</v>
      </c>
      <c r="F3867" s="41">
        <v>6653901.3799999999</v>
      </c>
      <c r="G3867" s="41">
        <v>14891790.467654301</v>
      </c>
      <c r="H3867" s="41">
        <v>0.14841970249471201</v>
      </c>
      <c r="I3867" s="41">
        <v>0.18894659887950199</v>
      </c>
      <c r="J3867" s="41">
        <v>3066314</v>
      </c>
      <c r="K3867" s="41">
        <v>64438.729847054303</v>
      </c>
      <c r="L3867" s="41">
        <v>112951.25196944</v>
      </c>
      <c r="M3867" s="41">
        <v>2.1689984547111498</v>
      </c>
      <c r="N3867" s="41">
        <v>231.099243888838</v>
      </c>
      <c r="O3867" s="41">
        <v>1.7350461355573701</v>
      </c>
    </row>
    <row r="3868" spans="1:15" x14ac:dyDescent="0.35">
      <c r="A3868" s="85" t="s">
        <v>3926</v>
      </c>
      <c r="B3868" s="41">
        <v>11834416.8329286</v>
      </c>
      <c r="C3868" s="41">
        <v>7058986.5451001804</v>
      </c>
      <c r="D3868" s="41">
        <v>883917.25358339096</v>
      </c>
      <c r="E3868" s="41">
        <v>2588646.9642070099</v>
      </c>
      <c r="F3868" s="41">
        <v>8535783.4199999999</v>
      </c>
      <c r="G3868" s="41">
        <v>13956512.4531726</v>
      </c>
      <c r="H3868" s="41">
        <v>0.103554320686289</v>
      </c>
      <c r="I3868" s="41">
        <v>0.1854795009063</v>
      </c>
      <c r="J3868" s="41">
        <v>3897618</v>
      </c>
      <c r="K3868" s="41">
        <v>60365.538292268997</v>
      </c>
      <c r="L3868" s="41">
        <v>126328.277353461</v>
      </c>
      <c r="M3868" s="41">
        <v>2.1870508884203099</v>
      </c>
      <c r="N3868" s="41">
        <v>231.20401051356501</v>
      </c>
      <c r="O3868" s="41">
        <v>1.81110271583828</v>
      </c>
    </row>
    <row r="3869" spans="1:15" x14ac:dyDescent="0.35">
      <c r="A3869" s="85" t="s">
        <v>3927</v>
      </c>
      <c r="B3869" s="41">
        <v>9932646.1050441992</v>
      </c>
      <c r="C3869" s="41">
        <v>6993594.37918464</v>
      </c>
      <c r="D3869" s="41">
        <v>1062426.0857877301</v>
      </c>
      <c r="E3869" s="41">
        <v>1713823.5471703601</v>
      </c>
      <c r="F3869" s="41">
        <v>8587096</v>
      </c>
      <c r="G3869" s="41">
        <v>11277194.471755801</v>
      </c>
      <c r="H3869" s="41">
        <v>0.12372355983765999</v>
      </c>
      <c r="I3869" s="41">
        <v>0.15197250978181701</v>
      </c>
      <c r="J3869" s="41">
        <v>3833525</v>
      </c>
      <c r="K3869" s="41">
        <v>50841.6864512682</v>
      </c>
      <c r="L3869" s="41">
        <v>161800.35456887801</v>
      </c>
      <c r="M3869" s="41">
        <v>2.23855917806224</v>
      </c>
      <c r="N3869" s="41">
        <v>221.81468355024501</v>
      </c>
      <c r="O3869" s="41">
        <v>1.82432470876925</v>
      </c>
    </row>
    <row r="3870" spans="1:15" x14ac:dyDescent="0.35">
      <c r="A3870" s="85" t="s">
        <v>3928</v>
      </c>
      <c r="B3870" s="41">
        <v>11491885.0543967</v>
      </c>
      <c r="C3870" s="41">
        <v>7553980.3091990296</v>
      </c>
      <c r="D3870" s="41">
        <v>1213016.2009505101</v>
      </c>
      <c r="E3870" s="41">
        <v>3066546.7511776499</v>
      </c>
      <c r="F3870" s="41">
        <v>9003351.8399999999</v>
      </c>
      <c r="G3870" s="41">
        <v>14465080.7886013</v>
      </c>
      <c r="H3870" s="41">
        <v>0.13472940106165099</v>
      </c>
      <c r="I3870" s="41">
        <v>0.21199651740584399</v>
      </c>
      <c r="J3870" s="41">
        <v>3983784</v>
      </c>
      <c r="K3870" s="41">
        <v>62381.752581513399</v>
      </c>
      <c r="L3870" s="41">
        <v>143004.31287743201</v>
      </c>
      <c r="M3870" s="41">
        <v>2.25901869098871</v>
      </c>
      <c r="N3870" s="41">
        <v>231.87589760405501</v>
      </c>
      <c r="O3870" s="41">
        <v>1.8961821999383099</v>
      </c>
    </row>
    <row r="3871" spans="1:15" x14ac:dyDescent="0.35">
      <c r="A3871" s="85" t="s">
        <v>3929</v>
      </c>
      <c r="B3871" s="41">
        <v>11157017.251748201</v>
      </c>
      <c r="C3871" s="41">
        <v>4625376.8533212803</v>
      </c>
      <c r="D3871" s="41">
        <v>1104502.5629144099</v>
      </c>
      <c r="E3871" s="41">
        <v>2438394.8842691001</v>
      </c>
      <c r="F3871" s="41">
        <v>7588292.0800000001</v>
      </c>
      <c r="G3871" s="41">
        <v>11851048.7021404</v>
      </c>
      <c r="H3871" s="41">
        <v>0.145553512077571</v>
      </c>
      <c r="I3871" s="41">
        <v>0.205753511402641</v>
      </c>
      <c r="J3871" s="41">
        <v>3215378</v>
      </c>
      <c r="K3871" s="41">
        <v>57442.919403520798</v>
      </c>
      <c r="L3871" s="41">
        <v>114049.229887365</v>
      </c>
      <c r="M3871" s="41">
        <v>2.3568488640127199</v>
      </c>
      <c r="N3871" s="41">
        <v>206.314873354252</v>
      </c>
      <c r="O3871" s="41">
        <v>1.4385172920015299</v>
      </c>
    </row>
    <row r="3872" spans="1:15" x14ac:dyDescent="0.35">
      <c r="A3872" s="85" t="s">
        <v>3930</v>
      </c>
      <c r="B3872" s="41">
        <v>12033534.4142839</v>
      </c>
      <c r="C3872" s="41">
        <v>4818764.9829778299</v>
      </c>
      <c r="D3872" s="41">
        <v>1039730.38250335</v>
      </c>
      <c r="E3872" s="41">
        <v>2159042.2810802502</v>
      </c>
      <c r="F3872" s="41">
        <v>9230514.4000000004</v>
      </c>
      <c r="G3872" s="41">
        <v>10998807.960313199</v>
      </c>
      <c r="H3872" s="41">
        <v>0.112640567735136</v>
      </c>
      <c r="I3872" s="41">
        <v>0.19629784326362301</v>
      </c>
      <c r="J3872" s="41">
        <v>3978670</v>
      </c>
      <c r="K3872" s="41">
        <v>51783.464973225899</v>
      </c>
      <c r="L3872" s="41">
        <v>178250.29946786101</v>
      </c>
      <c r="M3872" s="41">
        <v>2.31934746665286</v>
      </c>
      <c r="N3872" s="41">
        <v>212.40171548418201</v>
      </c>
      <c r="O3872" s="41">
        <v>1.2111497015278601</v>
      </c>
    </row>
    <row r="3873" spans="1:15" x14ac:dyDescent="0.35">
      <c r="A3873" s="85" t="s">
        <v>3931</v>
      </c>
      <c r="B3873" s="41">
        <v>10400759.382441601</v>
      </c>
      <c r="C3873" s="41">
        <v>4761437.49501397</v>
      </c>
      <c r="D3873" s="41">
        <v>891158.42616643605</v>
      </c>
      <c r="E3873" s="41">
        <v>2719755.83749336</v>
      </c>
      <c r="F3873" s="41">
        <v>7563198.2000000002</v>
      </c>
      <c r="G3873" s="41">
        <v>11347863.4631775</v>
      </c>
      <c r="H3873" s="41">
        <v>0.117828252361076</v>
      </c>
      <c r="I3873" s="41">
        <v>0.239671180951256</v>
      </c>
      <c r="J3873" s="41">
        <v>3204745</v>
      </c>
      <c r="K3873" s="41">
        <v>52805.320908224799</v>
      </c>
      <c r="L3873" s="41">
        <v>137950.522062114</v>
      </c>
      <c r="M3873" s="41">
        <v>2.3608657823119001</v>
      </c>
      <c r="N3873" s="41">
        <v>214.90427896856099</v>
      </c>
      <c r="O3873" s="41">
        <v>1.4857461342521701</v>
      </c>
    </row>
    <row r="3874" spans="1:15" x14ac:dyDescent="0.35">
      <c r="A3874" s="85" t="s">
        <v>3932</v>
      </c>
      <c r="B3874" s="41">
        <v>10133916.5176515</v>
      </c>
      <c r="C3874" s="41">
        <v>6891212.3070136597</v>
      </c>
      <c r="D3874" s="41">
        <v>969131.10415283102</v>
      </c>
      <c r="E3874" s="41">
        <v>2602271.0183242001</v>
      </c>
      <c r="F3874" s="41">
        <v>7983381.2800000003</v>
      </c>
      <c r="G3874" s="41">
        <v>12739025.357488999</v>
      </c>
      <c r="H3874" s="41">
        <v>0.121393563724772</v>
      </c>
      <c r="I3874" s="41">
        <v>0.20427551914671199</v>
      </c>
      <c r="J3874" s="41">
        <v>3730552</v>
      </c>
      <c r="K3874" s="41">
        <v>62026.610952814401</v>
      </c>
      <c r="L3874" s="41">
        <v>125875.690346854</v>
      </c>
      <c r="M3874" s="41">
        <v>2.1364015206400602</v>
      </c>
      <c r="N3874" s="41">
        <v>205.37857728276899</v>
      </c>
      <c r="O3874" s="41">
        <v>1.84723663066851</v>
      </c>
    </row>
    <row r="3875" spans="1:15" x14ac:dyDescent="0.35">
      <c r="A3875" s="85" t="s">
        <v>3933</v>
      </c>
      <c r="B3875" s="41">
        <v>10025155.113564899</v>
      </c>
      <c r="C3875" s="41">
        <v>4763925.3563194899</v>
      </c>
      <c r="D3875" s="41">
        <v>989619.91649573902</v>
      </c>
      <c r="E3875" s="41">
        <v>2260133.3930452601</v>
      </c>
      <c r="F3875" s="41">
        <v>7395257.5700000003</v>
      </c>
      <c r="G3875" s="41">
        <v>10819497.2696188</v>
      </c>
      <c r="H3875" s="41">
        <v>0.13381818106110099</v>
      </c>
      <c r="I3875" s="41">
        <v>0.208894492666654</v>
      </c>
      <c r="J3875" s="41">
        <v>3316259</v>
      </c>
      <c r="K3875" s="41">
        <v>50582.034921079001</v>
      </c>
      <c r="L3875" s="41">
        <v>175921.060193424</v>
      </c>
      <c r="M3875" s="41">
        <v>2.2334764941387002</v>
      </c>
      <c r="N3875" s="41">
        <v>213.895216045372</v>
      </c>
      <c r="O3875" s="41">
        <v>1.4365359751212099</v>
      </c>
    </row>
    <row r="3876" spans="1:15" x14ac:dyDescent="0.35">
      <c r="A3876" s="85" t="s">
        <v>3934</v>
      </c>
      <c r="B3876" s="41">
        <v>9970476.4155835994</v>
      </c>
      <c r="C3876" s="41">
        <v>6034439.22120558</v>
      </c>
      <c r="D3876" s="41">
        <v>1175424.3304546101</v>
      </c>
      <c r="E3876" s="41">
        <v>1934016.72284959</v>
      </c>
      <c r="F3876" s="41">
        <v>7887015</v>
      </c>
      <c r="G3876" s="41">
        <v>11345893.6743866</v>
      </c>
      <c r="H3876" s="41">
        <v>0.149032850889039</v>
      </c>
      <c r="I3876" s="41">
        <v>0.17045961987248601</v>
      </c>
      <c r="J3876" s="41">
        <v>3505340</v>
      </c>
      <c r="K3876" s="41">
        <v>52246.701392460003</v>
      </c>
      <c r="L3876" s="41">
        <v>118551.98429323301</v>
      </c>
      <c r="M3876" s="41">
        <v>2.25388476340625</v>
      </c>
      <c r="N3876" s="41">
        <v>217.16355140095499</v>
      </c>
      <c r="O3876" s="41">
        <v>1.7214989761921999</v>
      </c>
    </row>
    <row r="3877" spans="1:15" x14ac:dyDescent="0.35">
      <c r="A3877" s="85" t="s">
        <v>3935</v>
      </c>
      <c r="B3877" s="41">
        <v>14210517.794929599</v>
      </c>
      <c r="C3877" s="41">
        <v>4343051.3908259599</v>
      </c>
      <c r="D3877" s="41">
        <v>1010548.37468609</v>
      </c>
      <c r="E3877" s="41">
        <v>2702361.7429870302</v>
      </c>
      <c r="F3877" s="41">
        <v>8432738.8200000003</v>
      </c>
      <c r="G3877" s="41">
        <v>13962859.966141</v>
      </c>
      <c r="H3877" s="41">
        <v>0.11983631845556</v>
      </c>
      <c r="I3877" s="41">
        <v>0.19353927129113099</v>
      </c>
      <c r="J3877" s="41">
        <v>3798531</v>
      </c>
      <c r="K3877" s="41">
        <v>58166.4651786752</v>
      </c>
      <c r="L3877" s="41">
        <v>129119.482712332</v>
      </c>
      <c r="M3877" s="41">
        <v>2.2217289405388301</v>
      </c>
      <c r="N3877" s="41">
        <v>240.054677564146</v>
      </c>
      <c r="O3877" s="41">
        <v>1.1433502558820701</v>
      </c>
    </row>
    <row r="3878" spans="1:15" x14ac:dyDescent="0.35">
      <c r="A3878" s="85" t="s">
        <v>3936</v>
      </c>
      <c r="B3878" s="41">
        <v>12690161.835647799</v>
      </c>
      <c r="C3878" s="41">
        <v>4593869.08863708</v>
      </c>
      <c r="D3878" s="41">
        <v>911312.52029124997</v>
      </c>
      <c r="E3878" s="41">
        <v>2779109.3398291701</v>
      </c>
      <c r="F3878" s="41">
        <v>7754459.79</v>
      </c>
      <c r="G3878" s="41">
        <v>13401502.586572001</v>
      </c>
      <c r="H3878" s="41">
        <v>0.117521083991752</v>
      </c>
      <c r="I3878" s="41">
        <v>0.20737296596978499</v>
      </c>
      <c r="J3878" s="41">
        <v>3356909</v>
      </c>
      <c r="K3878" s="41">
        <v>59601.968363673397</v>
      </c>
      <c r="L3878" s="41">
        <v>181509.59216661501</v>
      </c>
      <c r="M3878" s="41">
        <v>2.30946284534429</v>
      </c>
      <c r="N3878" s="41">
        <v>224.853982658002</v>
      </c>
      <c r="O3878" s="41">
        <v>1.36848186490521</v>
      </c>
    </row>
    <row r="3879" spans="1:15" x14ac:dyDescent="0.35">
      <c r="A3879" s="85" t="s">
        <v>3937</v>
      </c>
      <c r="B3879" s="41">
        <v>11625065.9546027</v>
      </c>
      <c r="C3879" s="41">
        <v>4117259.55895318</v>
      </c>
      <c r="D3879" s="41">
        <v>853413.72423632501</v>
      </c>
      <c r="E3879" s="41">
        <v>2705011.60007683</v>
      </c>
      <c r="F3879" s="41">
        <v>7229014.3099999996</v>
      </c>
      <c r="G3879" s="41">
        <v>12209419.654515199</v>
      </c>
      <c r="H3879" s="41">
        <v>0.118053954196188</v>
      </c>
      <c r="I3879" s="41">
        <v>0.221551201991528</v>
      </c>
      <c r="J3879" s="41">
        <v>3331343</v>
      </c>
      <c r="K3879" s="41">
        <v>53012.981001759399</v>
      </c>
      <c r="L3879" s="41">
        <v>137683.126646177</v>
      </c>
      <c r="M3879" s="41">
        <v>2.16528614544091</v>
      </c>
      <c r="N3879" s="41">
        <v>230.307742951064</v>
      </c>
      <c r="O3879" s="41">
        <v>1.2359158330298601</v>
      </c>
    </row>
    <row r="3880" spans="1:15" x14ac:dyDescent="0.35">
      <c r="A3880" s="85" t="s">
        <v>3938</v>
      </c>
      <c r="B3880" s="41">
        <v>11542066.106721301</v>
      </c>
      <c r="C3880" s="41">
        <v>5995930.9339830102</v>
      </c>
      <c r="D3880" s="41">
        <v>1109815.4810100901</v>
      </c>
      <c r="E3880" s="41">
        <v>2063014.5972916</v>
      </c>
      <c r="F3880" s="41">
        <v>8151187.2000000002</v>
      </c>
      <c r="G3880" s="41">
        <v>12686655.4496419</v>
      </c>
      <c r="H3880" s="41">
        <v>0.136153845296313</v>
      </c>
      <c r="I3880" s="41">
        <v>0.162612960167515</v>
      </c>
      <c r="J3880" s="41">
        <v>3688320</v>
      </c>
      <c r="K3880" s="41">
        <v>58655.7651747278</v>
      </c>
      <c r="L3880" s="41">
        <v>127015.53063587</v>
      </c>
      <c r="M3880" s="41">
        <v>2.2115069893846</v>
      </c>
      <c r="N3880" s="41">
        <v>216.285582190121</v>
      </c>
      <c r="O3880" s="41">
        <v>1.62565366724769</v>
      </c>
    </row>
    <row r="3881" spans="1:15" x14ac:dyDescent="0.35">
      <c r="A3881" s="85" t="s">
        <v>3939</v>
      </c>
      <c r="B3881" s="41">
        <v>12169604.518834701</v>
      </c>
      <c r="C3881" s="41">
        <v>5206173.4561161399</v>
      </c>
      <c r="D3881" s="41">
        <v>899300.70750458096</v>
      </c>
      <c r="E3881" s="41">
        <v>2955243.6416389202</v>
      </c>
      <c r="F3881" s="41">
        <v>7878572.3200000003</v>
      </c>
      <c r="G3881" s="41">
        <v>13490548.1984463</v>
      </c>
      <c r="H3881" s="41">
        <v>0.114145135816254</v>
      </c>
      <c r="I3881" s="41">
        <v>0.219060307866456</v>
      </c>
      <c r="J3881" s="41">
        <v>3614024</v>
      </c>
      <c r="K3881" s="41">
        <v>63812.252014787999</v>
      </c>
      <c r="L3881" s="41">
        <v>138798.19435202499</v>
      </c>
      <c r="M3881" s="41">
        <v>2.1840314646839798</v>
      </c>
      <c r="N3881" s="41">
        <v>211.41257462461499</v>
      </c>
      <c r="O3881" s="41">
        <v>1.4405475603139699</v>
      </c>
    </row>
    <row r="3882" spans="1:15" x14ac:dyDescent="0.35">
      <c r="A3882" s="85" t="s">
        <v>3940</v>
      </c>
      <c r="B3882" s="41">
        <v>10854012.6850836</v>
      </c>
      <c r="C3882" s="41">
        <v>4983279.7689167904</v>
      </c>
      <c r="D3882" s="41">
        <v>732938.59008579305</v>
      </c>
      <c r="E3882" s="41">
        <v>3305794.53846838</v>
      </c>
      <c r="F3882" s="41">
        <v>6721371.9199999999</v>
      </c>
      <c r="G3882" s="41">
        <v>13290133.199988401</v>
      </c>
      <c r="H3882" s="41">
        <v>0.109045980316143</v>
      </c>
      <c r="I3882" s="41">
        <v>0.248740512132058</v>
      </c>
      <c r="J3882" s="41">
        <v>3140828</v>
      </c>
      <c r="K3882" s="41">
        <v>53593.5688361496</v>
      </c>
      <c r="L3882" s="41">
        <v>135479.53743383699</v>
      </c>
      <c r="M3882" s="41">
        <v>2.1447317275017399</v>
      </c>
      <c r="N3882" s="41">
        <v>247.97643315140201</v>
      </c>
      <c r="O3882" s="41">
        <v>1.5866133926839601</v>
      </c>
    </row>
    <row r="3883" spans="1:15" x14ac:dyDescent="0.35">
      <c r="A3883" s="85" t="s">
        <v>3941</v>
      </c>
      <c r="B3883" s="41">
        <v>10190587.264651399</v>
      </c>
      <c r="C3883" s="41">
        <v>4866015.59539798</v>
      </c>
      <c r="D3883" s="41">
        <v>1088167.14337043</v>
      </c>
      <c r="E3883" s="41">
        <v>2350289.3542918898</v>
      </c>
      <c r="F3883" s="41">
        <v>7515959</v>
      </c>
      <c r="G3883" s="41">
        <v>11102356.764169</v>
      </c>
      <c r="H3883" s="41">
        <v>0.14478087804502801</v>
      </c>
      <c r="I3883" s="41">
        <v>0.21169283281159301</v>
      </c>
      <c r="J3883" s="41">
        <v>3416345</v>
      </c>
      <c r="K3883" s="41">
        <v>50355.391709765099</v>
      </c>
      <c r="L3883" s="41">
        <v>123256.406457327</v>
      </c>
      <c r="M3883" s="41">
        <v>2.2045369746194199</v>
      </c>
      <c r="N3883" s="41">
        <v>220.47898131064801</v>
      </c>
      <c r="O3883" s="41">
        <v>1.4243337822725699</v>
      </c>
    </row>
    <row r="3884" spans="1:15" x14ac:dyDescent="0.35">
      <c r="A3884" s="85" t="s">
        <v>3942</v>
      </c>
      <c r="B3884" s="41">
        <v>12388404.8754158</v>
      </c>
      <c r="C3884" s="41">
        <v>5655397.2202188801</v>
      </c>
      <c r="D3884" s="41">
        <v>1004003.47806262</v>
      </c>
      <c r="E3884" s="41">
        <v>1965941.6285552101</v>
      </c>
      <c r="F3884" s="41">
        <v>8679660.5399999991</v>
      </c>
      <c r="G3884" s="41">
        <v>12458273.8743726</v>
      </c>
      <c r="H3884" s="41">
        <v>0.115673127242212</v>
      </c>
      <c r="I3884" s="41">
        <v>0.157802087863815</v>
      </c>
      <c r="J3884" s="41">
        <v>3909757</v>
      </c>
      <c r="K3884" s="41">
        <v>60641.909435224698</v>
      </c>
      <c r="L3884" s="41">
        <v>124187.212120076</v>
      </c>
      <c r="M3884" s="41">
        <v>2.21558049460582</v>
      </c>
      <c r="N3884" s="41">
        <v>205.44332770474401</v>
      </c>
      <c r="O3884" s="41">
        <v>1.44648304746788</v>
      </c>
    </row>
    <row r="3885" spans="1:15" x14ac:dyDescent="0.35">
      <c r="A3885" s="85" t="s">
        <v>3943</v>
      </c>
      <c r="B3885" s="41">
        <v>14237113.9606962</v>
      </c>
      <c r="C3885" s="41">
        <v>4800798.4915043898</v>
      </c>
      <c r="D3885" s="41">
        <v>980292.04979173699</v>
      </c>
      <c r="E3885" s="41">
        <v>3584159.9116223101</v>
      </c>
      <c r="F3885" s="41">
        <v>8815132.0600000005</v>
      </c>
      <c r="G3885" s="41">
        <v>14959456.6275585</v>
      </c>
      <c r="H3885" s="41">
        <v>0.11120559999775401</v>
      </c>
      <c r="I3885" s="41">
        <v>0.23959158416352799</v>
      </c>
      <c r="J3885" s="41">
        <v>3703837</v>
      </c>
      <c r="K3885" s="41">
        <v>60498.469800454797</v>
      </c>
      <c r="L3885" s="41">
        <v>172224.27394383299</v>
      </c>
      <c r="M3885" s="41">
        <v>2.38378814266171</v>
      </c>
      <c r="N3885" s="41">
        <v>247.272511210022</v>
      </c>
      <c r="O3885" s="41">
        <v>1.2961689435859101</v>
      </c>
    </row>
    <row r="3886" spans="1:15" x14ac:dyDescent="0.35">
      <c r="A3886" s="85" t="s">
        <v>3944</v>
      </c>
      <c r="B3886" s="41">
        <v>8298359.2701149201</v>
      </c>
      <c r="C3886" s="41">
        <v>5784357.4476032201</v>
      </c>
      <c r="D3886" s="41">
        <v>978806.14379391505</v>
      </c>
      <c r="E3886" s="41">
        <v>2649595.3334846902</v>
      </c>
      <c r="F3886" s="41">
        <v>7072360.6799999997</v>
      </c>
      <c r="G3886" s="41">
        <v>10778517.5981468</v>
      </c>
      <c r="H3886" s="41">
        <v>0.13839878762997601</v>
      </c>
      <c r="I3886" s="41">
        <v>0.24582186830035499</v>
      </c>
      <c r="J3886" s="41">
        <v>3061628</v>
      </c>
      <c r="K3886" s="41">
        <v>50751.095197978902</v>
      </c>
      <c r="L3886" s="41">
        <v>139760.08315001699</v>
      </c>
      <c r="M3886" s="41">
        <v>2.30971393329644</v>
      </c>
      <c r="N3886" s="41">
        <v>212.37926874961099</v>
      </c>
      <c r="O3886" s="41">
        <v>1.8893077302674299</v>
      </c>
    </row>
    <row r="3887" spans="1:15" x14ac:dyDescent="0.35">
      <c r="A3887" s="85" t="s">
        <v>3945</v>
      </c>
      <c r="B3887" s="41">
        <v>12021312.9071074</v>
      </c>
      <c r="C3887" s="41">
        <v>4836803.0836009001</v>
      </c>
      <c r="D3887" s="41">
        <v>1161508.33656281</v>
      </c>
      <c r="E3887" s="41">
        <v>1782859.11365087</v>
      </c>
      <c r="F3887" s="41">
        <v>8366817.7999999998</v>
      </c>
      <c r="G3887" s="41">
        <v>11545284.291338401</v>
      </c>
      <c r="H3887" s="41">
        <v>0.13882318993044199</v>
      </c>
      <c r="I3887" s="41">
        <v>0.154423145299974</v>
      </c>
      <c r="J3887" s="41">
        <v>3803099</v>
      </c>
      <c r="K3887" s="41">
        <v>50181.615557606201</v>
      </c>
      <c r="L3887" s="41">
        <v>109618.65041646799</v>
      </c>
      <c r="M3887" s="41">
        <v>2.2009930678597698</v>
      </c>
      <c r="N3887" s="41">
        <v>230.06873558946799</v>
      </c>
      <c r="O3887" s="41">
        <v>1.2718057256991999</v>
      </c>
    </row>
    <row r="3888" spans="1:15" x14ac:dyDescent="0.35">
      <c r="A3888" s="85" t="s">
        <v>3946</v>
      </c>
      <c r="B3888" s="41">
        <v>12337675.4967175</v>
      </c>
      <c r="C3888" s="41">
        <v>5203960.6254705302</v>
      </c>
      <c r="D3888" s="41">
        <v>902169.24541051697</v>
      </c>
      <c r="E3888" s="41">
        <v>2069874.9341589501</v>
      </c>
      <c r="F3888" s="41">
        <v>7484923.1399999997</v>
      </c>
      <c r="G3888" s="41">
        <v>13189176.5450892</v>
      </c>
      <c r="H3888" s="41">
        <v>0.120531530990513</v>
      </c>
      <c r="I3888" s="41">
        <v>0.156937389311817</v>
      </c>
      <c r="J3888" s="41">
        <v>3371587</v>
      </c>
      <c r="K3888" s="41">
        <v>57974.402395996498</v>
      </c>
      <c r="L3888" s="41">
        <v>160419.38333170299</v>
      </c>
      <c r="M3888" s="41">
        <v>2.2193449963918299</v>
      </c>
      <c r="N3888" s="41">
        <v>227.49611843734601</v>
      </c>
      <c r="O3888" s="41">
        <v>1.54347511289803</v>
      </c>
    </row>
    <row r="3889" spans="1:15" x14ac:dyDescent="0.35">
      <c r="A3889" s="85" t="s">
        <v>3947</v>
      </c>
      <c r="B3889" s="41">
        <v>13479602.3469331</v>
      </c>
      <c r="C3889" s="41">
        <v>3999971.8996575298</v>
      </c>
      <c r="D3889" s="41">
        <v>933849.12813900004</v>
      </c>
      <c r="E3889" s="41">
        <v>3076454.6327785901</v>
      </c>
      <c r="F3889" s="41">
        <v>6445100.0599999996</v>
      </c>
      <c r="G3889" s="41">
        <v>15209351.4838393</v>
      </c>
      <c r="H3889" s="41">
        <v>0.14489288287930799</v>
      </c>
      <c r="I3889" s="41">
        <v>0.202273886302614</v>
      </c>
      <c r="J3889" s="41">
        <v>3011729</v>
      </c>
      <c r="K3889" s="41">
        <v>62744.849355772501</v>
      </c>
      <c r="L3889" s="41">
        <v>164573.536330993</v>
      </c>
      <c r="M3889" s="41">
        <v>2.1417673186889798</v>
      </c>
      <c r="N3889" s="41">
        <v>242.40446193799801</v>
      </c>
      <c r="O3889" s="41">
        <v>1.3281314154286601</v>
      </c>
    </row>
    <row r="3890" spans="1:15" x14ac:dyDescent="0.35">
      <c r="A3890" s="85" t="s">
        <v>3948</v>
      </c>
      <c r="B3890" s="41">
        <v>11275456.772761401</v>
      </c>
      <c r="C3890" s="41">
        <v>4367903.5366164604</v>
      </c>
      <c r="D3890" s="41">
        <v>750963.29132503702</v>
      </c>
      <c r="E3890" s="41">
        <v>2753551.25061514</v>
      </c>
      <c r="F3890" s="41">
        <v>6363537.7599999998</v>
      </c>
      <c r="G3890" s="41">
        <v>12967027.806057001</v>
      </c>
      <c r="H3890" s="41">
        <v>0.11801034576166899</v>
      </c>
      <c r="I3890" s="41">
        <v>0.212350223335601</v>
      </c>
      <c r="J3890" s="41">
        <v>3089096</v>
      </c>
      <c r="K3890" s="41">
        <v>53441.426830106102</v>
      </c>
      <c r="L3890" s="41">
        <v>182690.71473893599</v>
      </c>
      <c r="M3890" s="41">
        <v>2.0578870229501001</v>
      </c>
      <c r="N3890" s="41">
        <v>242.63562337184399</v>
      </c>
      <c r="O3890" s="41">
        <v>1.4139746827604101</v>
      </c>
    </row>
    <row r="3891" spans="1:15" x14ac:dyDescent="0.35">
      <c r="A3891" s="85" t="s">
        <v>3949</v>
      </c>
      <c r="B3891" s="41">
        <v>12430683.159978701</v>
      </c>
      <c r="C3891" s="41">
        <v>5492306.5563538801</v>
      </c>
      <c r="D3891" s="41">
        <v>1106817.6040394499</v>
      </c>
      <c r="E3891" s="41">
        <v>2136665.7021888699</v>
      </c>
      <c r="F3891" s="41">
        <v>7909899.8399999999</v>
      </c>
      <c r="G3891" s="41">
        <v>13382016.217422999</v>
      </c>
      <c r="H3891" s="41">
        <v>0.13992814402558301</v>
      </c>
      <c r="I3891" s="41">
        <v>0.159666949095981</v>
      </c>
      <c r="J3891" s="41">
        <v>3713568</v>
      </c>
      <c r="K3891" s="41">
        <v>54405.0746734278</v>
      </c>
      <c r="L3891" s="41">
        <v>125443.03486214799</v>
      </c>
      <c r="M3891" s="41">
        <v>2.1276346439192402</v>
      </c>
      <c r="N3891" s="41">
        <v>245.96773038866999</v>
      </c>
      <c r="O3891" s="41">
        <v>1.4789837041771901</v>
      </c>
    </row>
    <row r="3892" spans="1:15" x14ac:dyDescent="0.35">
      <c r="A3892" s="85" t="s">
        <v>3950</v>
      </c>
      <c r="B3892" s="41">
        <v>9871384.0117598996</v>
      </c>
      <c r="C3892" s="41">
        <v>4887825.8809444001</v>
      </c>
      <c r="D3892" s="41">
        <v>705402.40982648102</v>
      </c>
      <c r="E3892" s="41">
        <v>2433427.4569012299</v>
      </c>
      <c r="F3892" s="41">
        <v>7024737.9699999997</v>
      </c>
      <c r="G3892" s="41">
        <v>11048585.146631701</v>
      </c>
      <c r="H3892" s="41">
        <v>0.10041689993833</v>
      </c>
      <c r="I3892" s="41">
        <v>0.22024788012273999</v>
      </c>
      <c r="J3892" s="41">
        <v>3014909</v>
      </c>
      <c r="K3892" s="41">
        <v>52549.750994681301</v>
      </c>
      <c r="L3892" s="41">
        <v>175283.35719973399</v>
      </c>
      <c r="M3892" s="41">
        <v>2.3307369680769101</v>
      </c>
      <c r="N3892" s="41">
        <v>210.25181479260601</v>
      </c>
      <c r="O3892" s="41">
        <v>1.62121837871206</v>
      </c>
    </row>
    <row r="3893" spans="1:15" x14ac:dyDescent="0.35">
      <c r="A3893" s="85" t="s">
        <v>3951</v>
      </c>
      <c r="B3893" s="41">
        <v>12835189.285511101</v>
      </c>
      <c r="C3893" s="41">
        <v>4198492.1640817299</v>
      </c>
      <c r="D3893" s="41">
        <v>893331.03195077297</v>
      </c>
      <c r="E3893" s="41">
        <v>2650799.4008362102</v>
      </c>
      <c r="F3893" s="41">
        <v>8838299.8399999999</v>
      </c>
      <c r="G3893" s="41">
        <v>11876540.9798184</v>
      </c>
      <c r="H3893" s="41">
        <v>0.10107498592747099</v>
      </c>
      <c r="I3893" s="41">
        <v>0.223196249256468</v>
      </c>
      <c r="J3893" s="41">
        <v>3809612</v>
      </c>
      <c r="K3893" s="41">
        <v>55635.644258296001</v>
      </c>
      <c r="L3893" s="41">
        <v>137028.93743857901</v>
      </c>
      <c r="M3893" s="41">
        <v>2.3244541203817999</v>
      </c>
      <c r="N3893" s="41">
        <v>213.468801824981</v>
      </c>
      <c r="O3893" s="41">
        <v>1.10207867995001</v>
      </c>
    </row>
    <row r="3894" spans="1:15" x14ac:dyDescent="0.35">
      <c r="A3894" s="85" t="s">
        <v>3952</v>
      </c>
      <c r="B3894" s="41">
        <v>12419319.3953117</v>
      </c>
      <c r="C3894" s="41">
        <v>4493833.1630472001</v>
      </c>
      <c r="D3894" s="41">
        <v>1381953.7210772799</v>
      </c>
      <c r="E3894" s="41">
        <v>3017526.9270847398</v>
      </c>
      <c r="F3894" s="41">
        <v>9233132.4900000002</v>
      </c>
      <c r="G3894" s="41">
        <v>12211722.441410599</v>
      </c>
      <c r="H3894" s="41">
        <v>0.14967333378720701</v>
      </c>
      <c r="I3894" s="41">
        <v>0.24710084441914301</v>
      </c>
      <c r="J3894" s="41">
        <v>3799643</v>
      </c>
      <c r="K3894" s="41">
        <v>53912.509122822703</v>
      </c>
      <c r="L3894" s="41">
        <v>132221.724889679</v>
      </c>
      <c r="M3894" s="41">
        <v>2.4303189523209001</v>
      </c>
      <c r="N3894" s="41">
        <v>226.51431651302499</v>
      </c>
      <c r="O3894" s="41">
        <v>1.18269878592468</v>
      </c>
    </row>
    <row r="3895" spans="1:15" x14ac:dyDescent="0.35">
      <c r="A3895" s="85" t="s">
        <v>3953</v>
      </c>
      <c r="B3895" s="41">
        <v>11692082.381154099</v>
      </c>
      <c r="C3895" s="41">
        <v>5472723.07324153</v>
      </c>
      <c r="D3895" s="41">
        <v>1120614.7659251499</v>
      </c>
      <c r="E3895" s="41">
        <v>2625067.8968953299</v>
      </c>
      <c r="F3895" s="41">
        <v>8041161.0999999996</v>
      </c>
      <c r="G3895" s="41">
        <v>12993582.296641201</v>
      </c>
      <c r="H3895" s="41">
        <v>0.13935982030320901</v>
      </c>
      <c r="I3895" s="41">
        <v>0.20202803483793</v>
      </c>
      <c r="J3895" s="41">
        <v>3496157</v>
      </c>
      <c r="K3895" s="41">
        <v>58885.082464611703</v>
      </c>
      <c r="L3895" s="41">
        <v>124255.279425071</v>
      </c>
      <c r="M3895" s="41">
        <v>2.3031880863578702</v>
      </c>
      <c r="N3895" s="41">
        <v>220.65765678687401</v>
      </c>
      <c r="O3895" s="41">
        <v>1.5653539223900801</v>
      </c>
    </row>
    <row r="3896" spans="1:15" x14ac:dyDescent="0.35">
      <c r="A3896" s="85" t="s">
        <v>3954</v>
      </c>
      <c r="B3896" s="41">
        <v>10214759.203680201</v>
      </c>
      <c r="C3896" s="41">
        <v>6412313.8529125303</v>
      </c>
      <c r="D3896" s="41">
        <v>1062640.29796743</v>
      </c>
      <c r="E3896" s="41">
        <v>2206914.7733483198</v>
      </c>
      <c r="F3896" s="41">
        <v>8340431.5199999996</v>
      </c>
      <c r="G3896" s="41">
        <v>11725800.0161827</v>
      </c>
      <c r="H3896" s="41">
        <v>0.12740831159865901</v>
      </c>
      <c r="I3896" s="41">
        <v>0.18821016649632299</v>
      </c>
      <c r="J3896" s="41">
        <v>3658084</v>
      </c>
      <c r="K3896" s="41">
        <v>54150.734350155501</v>
      </c>
      <c r="L3896" s="41">
        <v>169603.40827420299</v>
      </c>
      <c r="M3896" s="41">
        <v>2.28108718488813</v>
      </c>
      <c r="N3896" s="41">
        <v>216.53763153464001</v>
      </c>
      <c r="O3896" s="41">
        <v>1.75291596718734</v>
      </c>
    </row>
    <row r="3897" spans="1:15" x14ac:dyDescent="0.35">
      <c r="A3897" s="85" t="s">
        <v>3955</v>
      </c>
      <c r="B3897" s="41">
        <v>13736453.820098</v>
      </c>
      <c r="C3897" s="41">
        <v>4177493.8051603101</v>
      </c>
      <c r="D3897" s="41">
        <v>1162051.08816734</v>
      </c>
      <c r="E3897" s="41">
        <v>1963215.41476253</v>
      </c>
      <c r="F3897" s="41">
        <v>8694040.7400000002</v>
      </c>
      <c r="G3897" s="41">
        <v>12487768.656148201</v>
      </c>
      <c r="H3897" s="41">
        <v>0.133660644448204</v>
      </c>
      <c r="I3897" s="41">
        <v>0.15721106538884899</v>
      </c>
      <c r="J3897" s="41">
        <v>3763654</v>
      </c>
      <c r="K3897" s="41">
        <v>58929.586410024</v>
      </c>
      <c r="L3897" s="41">
        <v>142595.26796004199</v>
      </c>
      <c r="M3897" s="41">
        <v>2.3143604728428202</v>
      </c>
      <c r="N3897" s="41">
        <v>211.90638545106299</v>
      </c>
      <c r="O3897" s="41">
        <v>1.10995692089664</v>
      </c>
    </row>
    <row r="3898" spans="1:15" x14ac:dyDescent="0.35">
      <c r="A3898" s="85" t="s">
        <v>3956</v>
      </c>
      <c r="B3898" s="41">
        <v>9972238.8875631001</v>
      </c>
      <c r="C3898" s="41">
        <v>7390168.3191194497</v>
      </c>
      <c r="D3898" s="41">
        <v>1076316.61303866</v>
      </c>
      <c r="E3898" s="41">
        <v>2545577.4375524502</v>
      </c>
      <c r="F3898" s="41">
        <v>8669086.0999999996</v>
      </c>
      <c r="G3898" s="41">
        <v>12466703.913196201</v>
      </c>
      <c r="H3898" s="41">
        <v>0.124155718448644</v>
      </c>
      <c r="I3898" s="41">
        <v>0.204190093490384</v>
      </c>
      <c r="J3898" s="41">
        <v>3976645</v>
      </c>
      <c r="K3898" s="41">
        <v>51204.271216971902</v>
      </c>
      <c r="L3898" s="41">
        <v>151488.755922493</v>
      </c>
      <c r="M3898" s="41">
        <v>2.1797576279370001</v>
      </c>
      <c r="N3898" s="41">
        <v>243.46698479337701</v>
      </c>
      <c r="O3898" s="41">
        <v>1.85839277056902</v>
      </c>
    </row>
    <row r="3899" spans="1:15" x14ac:dyDescent="0.35">
      <c r="A3899" s="85" t="s">
        <v>3957</v>
      </c>
      <c r="B3899" s="41">
        <v>9740801.0413634796</v>
      </c>
      <c r="C3899" s="41">
        <v>6322174.6039907904</v>
      </c>
      <c r="D3899" s="41">
        <v>943110.36964238295</v>
      </c>
      <c r="E3899" s="41">
        <v>2544752.0106799998</v>
      </c>
      <c r="F3899" s="41">
        <v>7367342.4000000004</v>
      </c>
      <c r="G3899" s="41">
        <v>12294272.5956307</v>
      </c>
      <c r="H3899" s="41">
        <v>0.12801228970196701</v>
      </c>
      <c r="I3899" s="41">
        <v>0.206986789245618</v>
      </c>
      <c r="J3899" s="41">
        <v>3348792</v>
      </c>
      <c r="K3899" s="41">
        <v>58798.950670193401</v>
      </c>
      <c r="L3899" s="41">
        <v>110776.96995408701</v>
      </c>
      <c r="M3899" s="41">
        <v>2.19662853764705</v>
      </c>
      <c r="N3899" s="41">
        <v>209.089566598537</v>
      </c>
      <c r="O3899" s="41">
        <v>1.88789706974658</v>
      </c>
    </row>
    <row r="3900" spans="1:15" x14ac:dyDescent="0.35">
      <c r="A3900" s="85" t="s">
        <v>3958</v>
      </c>
      <c r="B3900" s="41">
        <v>11410112.013818</v>
      </c>
      <c r="C3900" s="41">
        <v>4597692.7167898798</v>
      </c>
      <c r="D3900" s="41">
        <v>780072.45187918004</v>
      </c>
      <c r="E3900" s="41">
        <v>2918867.3875450301</v>
      </c>
      <c r="F3900" s="41">
        <v>7443062.2800000003</v>
      </c>
      <c r="G3900" s="41">
        <v>12392010.521048199</v>
      </c>
      <c r="H3900" s="41">
        <v>0.104805310305583</v>
      </c>
      <c r="I3900" s="41">
        <v>0.235544295462568</v>
      </c>
      <c r="J3900" s="41">
        <v>3114252</v>
      </c>
      <c r="K3900" s="41">
        <v>55063.366012211598</v>
      </c>
      <c r="L3900" s="41">
        <v>128328.231016091</v>
      </c>
      <c r="M3900" s="41">
        <v>2.3874929096659501</v>
      </c>
      <c r="N3900" s="41">
        <v>225.045154117782</v>
      </c>
      <c r="O3900" s="41">
        <v>1.4763393318170399</v>
      </c>
    </row>
    <row r="3901" spans="1:15" x14ac:dyDescent="0.35">
      <c r="A3901" s="85" t="s">
        <v>3959</v>
      </c>
      <c r="B3901" s="41">
        <v>13156192.436032001</v>
      </c>
      <c r="C3901" s="41">
        <v>5007129.9134493498</v>
      </c>
      <c r="D3901" s="41">
        <v>965891.04121280997</v>
      </c>
      <c r="E3901" s="41">
        <v>3032161.9423676198</v>
      </c>
      <c r="F3901" s="41">
        <v>7966499.96</v>
      </c>
      <c r="G3901" s="41">
        <v>14319033.9833063</v>
      </c>
      <c r="H3901" s="41">
        <v>0.12124409038631399</v>
      </c>
      <c r="I3901" s="41">
        <v>0.21175743740133801</v>
      </c>
      <c r="J3901" s="41">
        <v>3264959</v>
      </c>
      <c r="K3901" s="41">
        <v>56062.934040586901</v>
      </c>
      <c r="L3901" s="41">
        <v>124158.610244528</v>
      </c>
      <c r="M3901" s="41">
        <v>2.4424996050310699</v>
      </c>
      <c r="N3901" s="41">
        <v>255.41027018399001</v>
      </c>
      <c r="O3901" s="41">
        <v>1.5335965668939</v>
      </c>
    </row>
    <row r="3902" spans="1:15" x14ac:dyDescent="0.35">
      <c r="A3902" s="85" t="s">
        <v>3960</v>
      </c>
      <c r="B3902" s="41">
        <v>10792610.915943399</v>
      </c>
      <c r="C3902" s="41">
        <v>4995326.1504791901</v>
      </c>
      <c r="D3902" s="41">
        <v>1040520.2774475201</v>
      </c>
      <c r="E3902" s="41">
        <v>3151801.2621879699</v>
      </c>
      <c r="F3902" s="41">
        <v>6970328.4000000004</v>
      </c>
      <c r="G3902" s="41">
        <v>13185275.0049369</v>
      </c>
      <c r="H3902" s="41">
        <v>0.14927851569339601</v>
      </c>
      <c r="I3902" s="41">
        <v>0.23903947858560801</v>
      </c>
      <c r="J3902" s="41">
        <v>3319204</v>
      </c>
      <c r="K3902" s="41">
        <v>52760.0936534629</v>
      </c>
      <c r="L3902" s="41">
        <v>175344.79887882399</v>
      </c>
      <c r="M3902" s="41">
        <v>2.0962018755459599</v>
      </c>
      <c r="N3902" s="41">
        <v>249.905241866983</v>
      </c>
      <c r="O3902" s="41">
        <v>1.5049771422543501</v>
      </c>
    </row>
    <row r="3903" spans="1:15" x14ac:dyDescent="0.35">
      <c r="A3903" s="85" t="s">
        <v>3961</v>
      </c>
      <c r="B3903" s="41">
        <v>9851278.2066569999</v>
      </c>
      <c r="C3903" s="41">
        <v>5887764.4175086096</v>
      </c>
      <c r="D3903" s="41">
        <v>1164279.87811445</v>
      </c>
      <c r="E3903" s="41">
        <v>2413656.6886299299</v>
      </c>
      <c r="F3903" s="41">
        <v>7807586.5199999996</v>
      </c>
      <c r="G3903" s="41">
        <v>11675588.6371578</v>
      </c>
      <c r="H3903" s="41">
        <v>0.14912161077331801</v>
      </c>
      <c r="I3903" s="41">
        <v>0.20672676673006601</v>
      </c>
      <c r="J3903" s="41">
        <v>3565108</v>
      </c>
      <c r="K3903" s="41">
        <v>54332.861636920301</v>
      </c>
      <c r="L3903" s="41">
        <v>166195.966247815</v>
      </c>
      <c r="M3903" s="41">
        <v>2.19164993169053</v>
      </c>
      <c r="N3903" s="41">
        <v>214.888061455996</v>
      </c>
      <c r="O3903" s="41">
        <v>1.65149678986124</v>
      </c>
    </row>
    <row r="3904" spans="1:15" x14ac:dyDescent="0.35">
      <c r="A3904" s="85" t="s">
        <v>3962</v>
      </c>
      <c r="B3904" s="41">
        <v>12140716.148279199</v>
      </c>
      <c r="C3904" s="41">
        <v>4862992.2922429899</v>
      </c>
      <c r="D3904" s="41">
        <v>933221.27159836795</v>
      </c>
      <c r="E3904" s="41">
        <v>3309523.0627318802</v>
      </c>
      <c r="F3904" s="41">
        <v>8083486.4000000004</v>
      </c>
      <c r="G3904" s="41">
        <v>13283303.3011717</v>
      </c>
      <c r="H3904" s="41">
        <v>0.115447868088003</v>
      </c>
      <c r="I3904" s="41">
        <v>0.249149100016406</v>
      </c>
      <c r="J3904" s="41">
        <v>3674312</v>
      </c>
      <c r="K3904" s="41">
        <v>55920.279957782601</v>
      </c>
      <c r="L3904" s="41">
        <v>120336.926319258</v>
      </c>
      <c r="M3904" s="41">
        <v>2.19752080134317</v>
      </c>
      <c r="N3904" s="41">
        <v>237.54283179414</v>
      </c>
      <c r="O3904" s="41">
        <v>1.32351098443545</v>
      </c>
    </row>
    <row r="3905" spans="1:15" x14ac:dyDescent="0.35">
      <c r="A3905" s="85" t="s">
        <v>3963</v>
      </c>
      <c r="B3905" s="41">
        <v>11183822.3773594</v>
      </c>
      <c r="C3905" s="41">
        <v>4560676.4844661998</v>
      </c>
      <c r="D3905" s="41">
        <v>1160420.5147566199</v>
      </c>
      <c r="E3905" s="41">
        <v>1657393.86758963</v>
      </c>
      <c r="F3905" s="41">
        <v>7826383.5999999996</v>
      </c>
      <c r="G3905" s="41">
        <v>10900641.848570799</v>
      </c>
      <c r="H3905" s="41">
        <v>0.14827033455868699</v>
      </c>
      <c r="I3905" s="41">
        <v>0.15204553003518201</v>
      </c>
      <c r="J3905" s="41">
        <v>3330376</v>
      </c>
      <c r="K3905" s="41">
        <v>51071.223053648697</v>
      </c>
      <c r="L3905" s="41">
        <v>164712.204398965</v>
      </c>
      <c r="M3905" s="41">
        <v>2.3495659631947201</v>
      </c>
      <c r="N3905" s="41">
        <v>213.438786058137</v>
      </c>
      <c r="O3905" s="41">
        <v>1.36941789289444</v>
      </c>
    </row>
    <row r="3906" spans="1:15" x14ac:dyDescent="0.35">
      <c r="A3906" s="85" t="s">
        <v>3964</v>
      </c>
      <c r="B3906" s="41">
        <v>11003317.221981101</v>
      </c>
      <c r="C3906" s="41">
        <v>3971350.5572873699</v>
      </c>
      <c r="D3906" s="41">
        <v>879487.65083007806</v>
      </c>
      <c r="E3906" s="41">
        <v>2681065.8520669499</v>
      </c>
      <c r="F3906" s="41">
        <v>6695405.2000000002</v>
      </c>
      <c r="G3906" s="41">
        <v>11959565.7922266</v>
      </c>
      <c r="H3906" s="41">
        <v>0.13135689694031899</v>
      </c>
      <c r="I3906" s="41">
        <v>0.22417752438885</v>
      </c>
      <c r="J3906" s="41">
        <v>3043366</v>
      </c>
      <c r="K3906" s="41">
        <v>54682.299813573401</v>
      </c>
      <c r="L3906" s="41">
        <v>119749.710061146</v>
      </c>
      <c r="M3906" s="41">
        <v>2.1999446091605201</v>
      </c>
      <c r="N3906" s="41">
        <v>218.705923020971</v>
      </c>
      <c r="O3906" s="41">
        <v>1.3049204588890599</v>
      </c>
    </row>
    <row r="3907" spans="1:15" x14ac:dyDescent="0.35">
      <c r="A3907" s="85" t="s">
        <v>3965</v>
      </c>
      <c r="B3907" s="41">
        <v>10066145.472981799</v>
      </c>
      <c r="C3907" s="41">
        <v>5222409.1682704203</v>
      </c>
      <c r="D3907" s="41">
        <v>886431.37817969802</v>
      </c>
      <c r="E3907" s="41">
        <v>1947491.12997807</v>
      </c>
      <c r="F3907" s="41">
        <v>7592765.04</v>
      </c>
      <c r="G3907" s="41">
        <v>10638904.3818592</v>
      </c>
      <c r="H3907" s="41">
        <v>0.11674684696679299</v>
      </c>
      <c r="I3907" s="41">
        <v>0.183053729977949</v>
      </c>
      <c r="J3907" s="41">
        <v>3467016</v>
      </c>
      <c r="K3907" s="41">
        <v>51207.664525698703</v>
      </c>
      <c r="L3907" s="41">
        <v>109192.27244914899</v>
      </c>
      <c r="M3907" s="41">
        <v>2.1906937616070801</v>
      </c>
      <c r="N3907" s="41">
        <v>207.76124994000801</v>
      </c>
      <c r="O3907" s="41">
        <v>1.5063123932137701</v>
      </c>
    </row>
    <row r="3908" spans="1:15" x14ac:dyDescent="0.35">
      <c r="A3908" s="85" t="s">
        <v>3966</v>
      </c>
      <c r="B3908" s="41">
        <v>12499018.7103322</v>
      </c>
      <c r="C3908" s="41">
        <v>5302736.4206984704</v>
      </c>
      <c r="D3908" s="41">
        <v>933416.63728594105</v>
      </c>
      <c r="E3908" s="41">
        <v>2896843.7267917199</v>
      </c>
      <c r="F3908" s="41">
        <v>7319554.9199999999</v>
      </c>
      <c r="G3908" s="41">
        <v>14448907.101514701</v>
      </c>
      <c r="H3908" s="41">
        <v>0.12752368791379201</v>
      </c>
      <c r="I3908" s="41">
        <v>0.20048877790127401</v>
      </c>
      <c r="J3908" s="41">
        <v>3357594</v>
      </c>
      <c r="K3908" s="41">
        <v>60722.4505211797</v>
      </c>
      <c r="L3908" s="41">
        <v>136446.52640638399</v>
      </c>
      <c r="M3908" s="41">
        <v>2.1765207569277401</v>
      </c>
      <c r="N3908" s="41">
        <v>237.95235804985401</v>
      </c>
      <c r="O3908" s="41">
        <v>1.57932627372412</v>
      </c>
    </row>
    <row r="3909" spans="1:15" x14ac:dyDescent="0.35">
      <c r="A3909" s="85" t="s">
        <v>3967</v>
      </c>
      <c r="B3909" s="41">
        <v>12625302.1281917</v>
      </c>
      <c r="C3909" s="41">
        <v>4400177.2214700999</v>
      </c>
      <c r="D3909" s="41">
        <v>963206.58182881703</v>
      </c>
      <c r="E3909" s="41">
        <v>3449846.4974268102</v>
      </c>
      <c r="F3909" s="41">
        <v>6958027.3600000003</v>
      </c>
      <c r="G3909" s="41">
        <v>14587016.680874901</v>
      </c>
      <c r="H3909" s="41">
        <v>0.138430985104493</v>
      </c>
      <c r="I3909" s="41">
        <v>0.236501169012162</v>
      </c>
      <c r="J3909" s="41">
        <v>3444568</v>
      </c>
      <c r="K3909" s="41">
        <v>64673.095459431897</v>
      </c>
      <c r="L3909" s="41">
        <v>106511.611957424</v>
      </c>
      <c r="M3909" s="41">
        <v>2.0249701148146202</v>
      </c>
      <c r="N3909" s="41">
        <v>225.54997650721799</v>
      </c>
      <c r="O3909" s="41">
        <v>1.2774249837628699</v>
      </c>
    </row>
    <row r="3910" spans="1:15" x14ac:dyDescent="0.35">
      <c r="A3910" s="85" t="s">
        <v>3968</v>
      </c>
      <c r="B3910" s="41">
        <v>10681145.162560901</v>
      </c>
      <c r="C3910" s="41">
        <v>6070486.6987071801</v>
      </c>
      <c r="D3910" s="41">
        <v>1026889.10154734</v>
      </c>
      <c r="E3910" s="41">
        <v>3052550.4725676202</v>
      </c>
      <c r="F3910" s="41">
        <v>7649227.7400000002</v>
      </c>
      <c r="G3910" s="41">
        <v>13334743.317543101</v>
      </c>
      <c r="H3910" s="41">
        <v>0.13424742162891101</v>
      </c>
      <c r="I3910" s="41">
        <v>0.22891707773269901</v>
      </c>
      <c r="J3910" s="41">
        <v>3311354</v>
      </c>
      <c r="K3910" s="41">
        <v>53699.836169229697</v>
      </c>
      <c r="L3910" s="41">
        <v>152899.622160097</v>
      </c>
      <c r="M3910" s="41">
        <v>2.3068405301047599</v>
      </c>
      <c r="N3910" s="41">
        <v>248.32434004960501</v>
      </c>
      <c r="O3910" s="41">
        <v>1.8332339878814501</v>
      </c>
    </row>
    <row r="3911" spans="1:15" x14ac:dyDescent="0.35">
      <c r="A3911" s="85" t="s">
        <v>3969</v>
      </c>
      <c r="B3911" s="41">
        <v>11838325.076507401</v>
      </c>
      <c r="C3911" s="41">
        <v>5133554.5564782796</v>
      </c>
      <c r="D3911" s="41">
        <v>1115439.30703853</v>
      </c>
      <c r="E3911" s="41">
        <v>3267946.3504833998</v>
      </c>
      <c r="F3911" s="41">
        <v>7678216.0999999996</v>
      </c>
      <c r="G3911" s="41">
        <v>13811911.109246399</v>
      </c>
      <c r="H3911" s="41">
        <v>0.14527323697473499</v>
      </c>
      <c r="I3911" s="41">
        <v>0.23660348844090601</v>
      </c>
      <c r="J3911" s="41">
        <v>3267326</v>
      </c>
      <c r="K3911" s="41">
        <v>61619.054692154299</v>
      </c>
      <c r="L3911" s="41">
        <v>134861.91873873401</v>
      </c>
      <c r="M3911" s="41">
        <v>2.3469773273879402</v>
      </c>
      <c r="N3911" s="41">
        <v>224.14930546029501</v>
      </c>
      <c r="O3911" s="41">
        <v>1.57117917112595</v>
      </c>
    </row>
    <row r="3912" spans="1:15" x14ac:dyDescent="0.35">
      <c r="A3912" s="85" t="s">
        <v>3970</v>
      </c>
      <c r="B3912" s="41">
        <v>12097019.250819599</v>
      </c>
      <c r="C3912" s="41">
        <v>5275768.5354514197</v>
      </c>
      <c r="D3912" s="41">
        <v>1018092.87963625</v>
      </c>
      <c r="E3912" s="41">
        <v>3245747.1526763798</v>
      </c>
      <c r="F3912" s="41">
        <v>7383685.1200000001</v>
      </c>
      <c r="G3912" s="41">
        <v>14384594.273497799</v>
      </c>
      <c r="H3912" s="41">
        <v>0.137884113838842</v>
      </c>
      <c r="I3912" s="41">
        <v>0.22564050754329201</v>
      </c>
      <c r="J3912" s="41">
        <v>3089408</v>
      </c>
      <c r="K3912" s="41">
        <v>60766.281993485201</v>
      </c>
      <c r="L3912" s="41">
        <v>131651.57491415899</v>
      </c>
      <c r="M3912" s="41">
        <v>2.3864664541878899</v>
      </c>
      <c r="N3912" s="41">
        <v>236.72017629741401</v>
      </c>
      <c r="O3912" s="41">
        <v>1.70769562824056</v>
      </c>
    </row>
    <row r="3913" spans="1:15" x14ac:dyDescent="0.35">
      <c r="A3913" s="85" t="s">
        <v>3971</v>
      </c>
      <c r="B3913" s="41">
        <v>13725722.517690601</v>
      </c>
      <c r="C3913" s="41">
        <v>4600016.6748253601</v>
      </c>
      <c r="D3913" s="41">
        <v>779579.51312263601</v>
      </c>
      <c r="E3913" s="41">
        <v>2186604.3782761199</v>
      </c>
      <c r="F3913" s="41">
        <v>7393803.1500000004</v>
      </c>
      <c r="G3913" s="41">
        <v>14034585.627917901</v>
      </c>
      <c r="H3913" s="41">
        <v>0.105436876977532</v>
      </c>
      <c r="I3913" s="41">
        <v>0.15580113558368799</v>
      </c>
      <c r="J3913" s="41">
        <v>3228735</v>
      </c>
      <c r="K3913" s="41">
        <v>64202.130045370301</v>
      </c>
      <c r="L3913" s="41">
        <v>136465.694003262</v>
      </c>
      <c r="M3913" s="41">
        <v>2.29032080663944</v>
      </c>
      <c r="N3913" s="41">
        <v>218.60444904559</v>
      </c>
      <c r="O3913" s="41">
        <v>1.42471174463849</v>
      </c>
    </row>
    <row r="3914" spans="1:15" x14ac:dyDescent="0.35">
      <c r="A3914" s="85" t="s">
        <v>3972</v>
      </c>
      <c r="B3914" s="41">
        <v>11794417.2543562</v>
      </c>
      <c r="C3914" s="41">
        <v>4624108.7142259497</v>
      </c>
      <c r="D3914" s="41">
        <v>1050309.54038566</v>
      </c>
      <c r="E3914" s="41">
        <v>2920937.68851136</v>
      </c>
      <c r="F3914" s="41">
        <v>8261846.1299999999</v>
      </c>
      <c r="G3914" s="41">
        <v>12256685.8261087</v>
      </c>
      <c r="H3914" s="41">
        <v>0.12712770534079901</v>
      </c>
      <c r="I3914" s="41">
        <v>0.238313825609309</v>
      </c>
      <c r="J3914" s="41">
        <v>3878801</v>
      </c>
      <c r="K3914" s="41">
        <v>52594.772683267802</v>
      </c>
      <c r="L3914" s="41">
        <v>128758.758629577</v>
      </c>
      <c r="M3914" s="41">
        <v>2.1334667803906999</v>
      </c>
      <c r="N3914" s="41">
        <v>233.042884706298</v>
      </c>
      <c r="O3914" s="41">
        <v>1.1921489950698601</v>
      </c>
    </row>
    <row r="3915" spans="1:15" x14ac:dyDescent="0.35">
      <c r="A3915" s="85" t="s">
        <v>3973</v>
      </c>
      <c r="B3915" s="41">
        <v>9162859.3710165396</v>
      </c>
      <c r="C3915" s="41">
        <v>6301697.4792724401</v>
      </c>
      <c r="D3915" s="41">
        <v>917094.37558699597</v>
      </c>
      <c r="E3915" s="41">
        <v>2517066.8300458202</v>
      </c>
      <c r="F3915" s="41">
        <v>7395566.8799999999</v>
      </c>
      <c r="G3915" s="41">
        <v>11664365.2367211</v>
      </c>
      <c r="H3915" s="41">
        <v>0.124005960660989</v>
      </c>
      <c r="I3915" s="41">
        <v>0.21579115356588299</v>
      </c>
      <c r="J3915" s="41">
        <v>3555561</v>
      </c>
      <c r="K3915" s="41">
        <v>52672.681132179103</v>
      </c>
      <c r="L3915" s="41">
        <v>161214.06079925899</v>
      </c>
      <c r="M3915" s="41">
        <v>2.0773560958639101</v>
      </c>
      <c r="N3915" s="41">
        <v>221.45129946159699</v>
      </c>
      <c r="O3915" s="41">
        <v>1.77234970213489</v>
      </c>
    </row>
    <row r="3916" spans="1:15" x14ac:dyDescent="0.35">
      <c r="A3916" s="85" t="s">
        <v>3974</v>
      </c>
      <c r="B3916" s="41">
        <v>11156313.3873409</v>
      </c>
      <c r="C3916" s="41">
        <v>6238468.5804021796</v>
      </c>
      <c r="D3916" s="41">
        <v>1199720.7883317999</v>
      </c>
      <c r="E3916" s="41">
        <v>3323967.22820296</v>
      </c>
      <c r="F3916" s="41">
        <v>8753627.0399999991</v>
      </c>
      <c r="G3916" s="41">
        <v>13296342.448240399</v>
      </c>
      <c r="H3916" s="41">
        <v>0.13705413571421701</v>
      </c>
      <c r="I3916" s="41">
        <v>0.24999109650961601</v>
      </c>
      <c r="J3916" s="41">
        <v>3709164</v>
      </c>
      <c r="K3916" s="41">
        <v>55862.2907664917</v>
      </c>
      <c r="L3916" s="41">
        <v>131499.503962519</v>
      </c>
      <c r="M3916" s="41">
        <v>2.3638831086203602</v>
      </c>
      <c r="N3916" s="41">
        <v>238.01943424928299</v>
      </c>
      <c r="O3916" s="41">
        <v>1.6819069149819701</v>
      </c>
    </row>
    <row r="3917" spans="1:15" x14ac:dyDescent="0.35">
      <c r="A3917" s="85" t="s">
        <v>3975</v>
      </c>
      <c r="B3917" s="41">
        <v>11393481.468255799</v>
      </c>
      <c r="C3917" s="41">
        <v>5583815.63023475</v>
      </c>
      <c r="D3917" s="41">
        <v>1149338.6515955699</v>
      </c>
      <c r="E3917" s="41">
        <v>2454484.8965097801</v>
      </c>
      <c r="F3917" s="41">
        <v>9090284.2799999993</v>
      </c>
      <c r="G3917" s="41">
        <v>11665405.517758001</v>
      </c>
      <c r="H3917" s="41">
        <v>0.12643594151662499</v>
      </c>
      <c r="I3917" s="41">
        <v>0.210407164395045</v>
      </c>
      <c r="J3917" s="41">
        <v>3935188</v>
      </c>
      <c r="K3917" s="41">
        <v>53690.824861959904</v>
      </c>
      <c r="L3917" s="41">
        <v>174569.15116209001</v>
      </c>
      <c r="M3917" s="41">
        <v>2.30556934853499</v>
      </c>
      <c r="N3917" s="41">
        <v>217.26526354334601</v>
      </c>
      <c r="O3917" s="41">
        <v>1.4189450746024701</v>
      </c>
    </row>
    <row r="3918" spans="1:15" x14ac:dyDescent="0.35">
      <c r="A3918" s="85" t="s">
        <v>3976</v>
      </c>
      <c r="B3918" s="41">
        <v>9246895.4491890594</v>
      </c>
      <c r="C3918" s="41">
        <v>6786717.8169779703</v>
      </c>
      <c r="D3918" s="41">
        <v>937231.65583348298</v>
      </c>
      <c r="E3918" s="41">
        <v>2127946.7640290102</v>
      </c>
      <c r="F3918" s="41">
        <v>8640402.5999999996</v>
      </c>
      <c r="G3918" s="41">
        <v>10582901.794097601</v>
      </c>
      <c r="H3918" s="41">
        <v>0.10847083165239101</v>
      </c>
      <c r="I3918" s="41">
        <v>0.20107403483757499</v>
      </c>
      <c r="J3918" s="41">
        <v>3874620</v>
      </c>
      <c r="K3918" s="41">
        <v>50001.898389310503</v>
      </c>
      <c r="L3918" s="41">
        <v>124512.708068059</v>
      </c>
      <c r="M3918" s="41">
        <v>2.22881726577118</v>
      </c>
      <c r="N3918" s="41">
        <v>211.64869989296599</v>
      </c>
      <c r="O3918" s="41">
        <v>1.7515828176641799</v>
      </c>
    </row>
    <row r="3919" spans="1:15" x14ac:dyDescent="0.35">
      <c r="A3919" s="85" t="s">
        <v>3977</v>
      </c>
      <c r="B3919" s="41">
        <v>11170473.236194801</v>
      </c>
      <c r="C3919" s="41">
        <v>4797280.4298892897</v>
      </c>
      <c r="D3919" s="41">
        <v>1227340.6656498001</v>
      </c>
      <c r="E3919" s="41">
        <v>2715570.67760609</v>
      </c>
      <c r="F3919" s="41">
        <v>8442955.8900000006</v>
      </c>
      <c r="G3919" s="41">
        <v>11581916.9021034</v>
      </c>
      <c r="H3919" s="41">
        <v>0.14536859858565401</v>
      </c>
      <c r="I3919" s="41">
        <v>0.234466427324557</v>
      </c>
      <c r="J3919" s="41">
        <v>3855231</v>
      </c>
      <c r="K3919" s="41">
        <v>54012.577074585803</v>
      </c>
      <c r="L3919" s="41">
        <v>114207.782763405</v>
      </c>
      <c r="M3919" s="41">
        <v>2.1940616318367998</v>
      </c>
      <c r="N3919" s="41">
        <v>214.43016449258201</v>
      </c>
      <c r="O3919" s="41">
        <v>1.2443561565803201</v>
      </c>
    </row>
    <row r="3920" spans="1:15" x14ac:dyDescent="0.35">
      <c r="A3920" s="85" t="s">
        <v>3978</v>
      </c>
      <c r="B3920" s="41">
        <v>9601335.6620156001</v>
      </c>
      <c r="C3920" s="41">
        <v>5486959.6549875</v>
      </c>
      <c r="D3920" s="41">
        <v>795090.15864270297</v>
      </c>
      <c r="E3920" s="41">
        <v>2590138.7266626498</v>
      </c>
      <c r="F3920" s="41">
        <v>7016420.5499999998</v>
      </c>
      <c r="G3920" s="41">
        <v>11639818.438402999</v>
      </c>
      <c r="H3920" s="41">
        <v>0.11331848668089101</v>
      </c>
      <c r="I3920" s="41">
        <v>0.222523980109265</v>
      </c>
      <c r="J3920" s="41">
        <v>3203845</v>
      </c>
      <c r="K3920" s="41">
        <v>51385.389539126998</v>
      </c>
      <c r="L3920" s="41">
        <v>182714.78609457301</v>
      </c>
      <c r="M3920" s="41">
        <v>2.1919121570801599</v>
      </c>
      <c r="N3920" s="41">
        <v>226.52465622559299</v>
      </c>
      <c r="O3920" s="41">
        <v>1.7126170757285399</v>
      </c>
    </row>
    <row r="3921" spans="1:15" x14ac:dyDescent="0.35">
      <c r="A3921" s="85" t="s">
        <v>3979</v>
      </c>
      <c r="B3921" s="41">
        <v>11661527.600080701</v>
      </c>
      <c r="C3921" s="41">
        <v>5787824.1551064597</v>
      </c>
      <c r="D3921" s="41">
        <v>920632.56959912495</v>
      </c>
      <c r="E3921" s="41">
        <v>3159551.8071508599</v>
      </c>
      <c r="F3921" s="41">
        <v>8284905.1799999997</v>
      </c>
      <c r="G3921" s="41">
        <v>13386442.905827699</v>
      </c>
      <c r="H3921" s="41">
        <v>0.11112167847395001</v>
      </c>
      <c r="I3921" s="41">
        <v>0.236026241577243</v>
      </c>
      <c r="J3921" s="41">
        <v>3409426</v>
      </c>
      <c r="K3921" s="41">
        <v>62401.840881165997</v>
      </c>
      <c r="L3921" s="41">
        <v>141811.95389061901</v>
      </c>
      <c r="M3921" s="41">
        <v>2.4263317014836101</v>
      </c>
      <c r="N3921" s="41">
        <v>214.521870254992</v>
      </c>
      <c r="O3921" s="41">
        <v>1.6975948899041799</v>
      </c>
    </row>
    <row r="3922" spans="1:15" x14ac:dyDescent="0.35">
      <c r="A3922" s="85" t="s">
        <v>3980</v>
      </c>
      <c r="B3922" s="41">
        <v>9937008.8894315492</v>
      </c>
      <c r="C3922" s="41">
        <v>6869176.3400913496</v>
      </c>
      <c r="D3922" s="41">
        <v>1058455.4842880699</v>
      </c>
      <c r="E3922" s="41">
        <v>1741764.3262730499</v>
      </c>
      <c r="F3922" s="41">
        <v>8721775.3000000007</v>
      </c>
      <c r="G3922" s="41">
        <v>10993604.3780817</v>
      </c>
      <c r="H3922" s="41">
        <v>0.12135780249785499</v>
      </c>
      <c r="I3922" s="41">
        <v>0.15843432839421301</v>
      </c>
      <c r="J3922" s="41">
        <v>3911110</v>
      </c>
      <c r="K3922" s="41">
        <v>51057.051728040497</v>
      </c>
      <c r="L3922" s="41">
        <v>108974.63799765101</v>
      </c>
      <c r="M3922" s="41">
        <v>2.2277959590752201</v>
      </c>
      <c r="N3922" s="41">
        <v>215.322638252665</v>
      </c>
      <c r="O3922" s="41">
        <v>1.7563239950017699</v>
      </c>
    </row>
    <row r="3923" spans="1:15" x14ac:dyDescent="0.35">
      <c r="A3923" s="85" t="s">
        <v>3981</v>
      </c>
      <c r="B3923" s="41">
        <v>11750530.098428501</v>
      </c>
      <c r="C3923" s="41">
        <v>5428879.1107279304</v>
      </c>
      <c r="D3923" s="41">
        <v>1037406.55932166</v>
      </c>
      <c r="E3923" s="41">
        <v>2711234.2719779401</v>
      </c>
      <c r="F3923" s="41">
        <v>8137129.04</v>
      </c>
      <c r="G3923" s="41">
        <v>12930391.692025499</v>
      </c>
      <c r="H3923" s="41">
        <v>0.12749048887169501</v>
      </c>
      <c r="I3923" s="41">
        <v>0.209679206674769</v>
      </c>
      <c r="J3923" s="41">
        <v>3732628</v>
      </c>
      <c r="K3923" s="41">
        <v>54018.430429984997</v>
      </c>
      <c r="L3923" s="41">
        <v>139470.691569452</v>
      </c>
      <c r="M3923" s="41">
        <v>2.1789365194567498</v>
      </c>
      <c r="N3923" s="41">
        <v>239.36597313348599</v>
      </c>
      <c r="O3923" s="41">
        <v>1.4544388325672799</v>
      </c>
    </row>
    <row r="3924" spans="1:15" x14ac:dyDescent="0.35">
      <c r="A3924" s="85" t="s">
        <v>3982</v>
      </c>
      <c r="B3924" s="41">
        <v>9944463.5178297497</v>
      </c>
      <c r="C3924" s="41">
        <v>7024121.8125420203</v>
      </c>
      <c r="D3924" s="41">
        <v>975699.190321072</v>
      </c>
      <c r="E3924" s="41">
        <v>3084441.4859936801</v>
      </c>
      <c r="F3924" s="41">
        <v>8492343.3599999994</v>
      </c>
      <c r="G3924" s="41">
        <v>12684169.1601869</v>
      </c>
      <c r="H3924" s="41">
        <v>0.114891632257445</v>
      </c>
      <c r="I3924" s="41">
        <v>0.243172528451855</v>
      </c>
      <c r="J3924" s="41">
        <v>3724712</v>
      </c>
      <c r="K3924" s="41">
        <v>60274.516062473202</v>
      </c>
      <c r="L3924" s="41">
        <v>147786.513500342</v>
      </c>
      <c r="M3924" s="41">
        <v>2.28140038679765</v>
      </c>
      <c r="N3924" s="41">
        <v>210.43942728909499</v>
      </c>
      <c r="O3924" s="41">
        <v>1.8858160879396899</v>
      </c>
    </row>
    <row r="3925" spans="1:15" x14ac:dyDescent="0.35">
      <c r="A3925" s="85" t="s">
        <v>3983</v>
      </c>
      <c r="B3925" s="41">
        <v>10708881.630234299</v>
      </c>
      <c r="C3925" s="41">
        <v>4957616.1017895499</v>
      </c>
      <c r="D3925" s="41">
        <v>1160741.31463862</v>
      </c>
      <c r="E3925" s="41">
        <v>2733768.3039325699</v>
      </c>
      <c r="F3925" s="41">
        <v>7816320.2400000002</v>
      </c>
      <c r="G3925" s="41">
        <v>11870785.5202806</v>
      </c>
      <c r="H3925" s="41">
        <v>0.14850227204081701</v>
      </c>
      <c r="I3925" s="41">
        <v>0.23029379978789699</v>
      </c>
      <c r="J3925" s="41">
        <v>3569096</v>
      </c>
      <c r="K3925" s="41">
        <v>51279.906347058699</v>
      </c>
      <c r="L3925" s="41">
        <v>126098.409685619</v>
      </c>
      <c r="M3925" s="41">
        <v>2.19247235503755</v>
      </c>
      <c r="N3925" s="41">
        <v>231.488008936347</v>
      </c>
      <c r="O3925" s="41">
        <v>1.38903971812177</v>
      </c>
    </row>
    <row r="3926" spans="1:15" x14ac:dyDescent="0.35">
      <c r="A3926" s="85" t="s">
        <v>3984</v>
      </c>
      <c r="B3926" s="41">
        <v>12032557.3917535</v>
      </c>
      <c r="C3926" s="41">
        <v>4555850.87592253</v>
      </c>
      <c r="D3926" s="41">
        <v>851501.74370183295</v>
      </c>
      <c r="E3926" s="41">
        <v>2121309.3965770402</v>
      </c>
      <c r="F3926" s="41">
        <v>7142922.7400000002</v>
      </c>
      <c r="G3926" s="41">
        <v>12576236.8877542</v>
      </c>
      <c r="H3926" s="41">
        <v>0.119209149349113</v>
      </c>
      <c r="I3926" s="41">
        <v>0.16867600503315999</v>
      </c>
      <c r="J3926" s="41">
        <v>3146662</v>
      </c>
      <c r="K3926" s="41">
        <v>54095.994871620103</v>
      </c>
      <c r="L3926" s="41">
        <v>157940.21979929</v>
      </c>
      <c r="M3926" s="41">
        <v>2.2732189683605499</v>
      </c>
      <c r="N3926" s="41">
        <v>232.477114380003</v>
      </c>
      <c r="O3926" s="41">
        <v>1.4478361120204599</v>
      </c>
    </row>
    <row r="3927" spans="1:15" x14ac:dyDescent="0.35">
      <c r="A3927" s="85" t="s">
        <v>3985</v>
      </c>
      <c r="B3927" s="41">
        <v>8972399.2229995001</v>
      </c>
      <c r="C3927" s="41">
        <v>7288312.6067567598</v>
      </c>
      <c r="D3927" s="41">
        <v>1104231.41194552</v>
      </c>
      <c r="E3927" s="41">
        <v>1997631.9308526099</v>
      </c>
      <c r="F3927" s="41">
        <v>8647739.5199999996</v>
      </c>
      <c r="G3927" s="41">
        <v>10883315.356680101</v>
      </c>
      <c r="H3927" s="41">
        <v>0.12769017954249401</v>
      </c>
      <c r="I3927" s="41">
        <v>0.18354994460640001</v>
      </c>
      <c r="J3927" s="41">
        <v>3860598</v>
      </c>
      <c r="K3927" s="41">
        <v>51599.2573330175</v>
      </c>
      <c r="L3927" s="41">
        <v>168479.70412567601</v>
      </c>
      <c r="M3927" s="41">
        <v>2.2379832166159499</v>
      </c>
      <c r="N3927" s="41">
        <v>210.92331056745701</v>
      </c>
      <c r="O3927" s="41">
        <v>1.8878714144173401</v>
      </c>
    </row>
    <row r="3928" spans="1:15" x14ac:dyDescent="0.35">
      <c r="A3928" s="85" t="s">
        <v>3986</v>
      </c>
      <c r="B3928" s="41">
        <v>11431597.1316937</v>
      </c>
      <c r="C3928" s="41">
        <v>4235667.5822400898</v>
      </c>
      <c r="D3928" s="41">
        <v>1028050.93802277</v>
      </c>
      <c r="E3928" s="41">
        <v>2785030.7717496902</v>
      </c>
      <c r="F3928" s="41">
        <v>7005065.1900000004</v>
      </c>
      <c r="G3928" s="41">
        <v>12637328.6559145</v>
      </c>
      <c r="H3928" s="41">
        <v>0.146758225675094</v>
      </c>
      <c r="I3928" s="41">
        <v>0.22038128844945801</v>
      </c>
      <c r="J3928" s="41">
        <v>3288763</v>
      </c>
      <c r="K3928" s="41">
        <v>50601.940641925597</v>
      </c>
      <c r="L3928" s="41">
        <v>162047.42220824899</v>
      </c>
      <c r="M3928" s="41">
        <v>2.1344343287638798</v>
      </c>
      <c r="N3928" s="41">
        <v>249.735272121007</v>
      </c>
      <c r="O3928" s="41">
        <v>1.2879211977999301</v>
      </c>
    </row>
    <row r="3929" spans="1:15" x14ac:dyDescent="0.35">
      <c r="A3929" s="85" t="s">
        <v>3987</v>
      </c>
      <c r="B3929" s="41">
        <v>12473630.542199399</v>
      </c>
      <c r="C3929" s="41">
        <v>4513111.3857477503</v>
      </c>
      <c r="D3929" s="41">
        <v>849321.86646579602</v>
      </c>
      <c r="E3929" s="41">
        <v>3076026.5364346299</v>
      </c>
      <c r="F3929" s="41">
        <v>7503377.2000000002</v>
      </c>
      <c r="G3929" s="41">
        <v>13533572.035930701</v>
      </c>
      <c r="H3929" s="41">
        <v>0.113191945950124</v>
      </c>
      <c r="I3929" s="41">
        <v>0.22728859227024401</v>
      </c>
      <c r="J3929" s="41">
        <v>3660184</v>
      </c>
      <c r="K3929" s="41">
        <v>63906.936940693697</v>
      </c>
      <c r="L3929" s="41">
        <v>124858.905083116</v>
      </c>
      <c r="M3929" s="41">
        <v>2.0507938988346202</v>
      </c>
      <c r="N3929" s="41">
        <v>211.77334133202399</v>
      </c>
      <c r="O3929" s="41">
        <v>1.23302855423327</v>
      </c>
    </row>
    <row r="3930" spans="1:15" x14ac:dyDescent="0.35">
      <c r="A3930" s="85" t="s">
        <v>3988</v>
      </c>
      <c r="B3930" s="41">
        <v>11643080.357081899</v>
      </c>
      <c r="C3930" s="41">
        <v>5592779.0446007401</v>
      </c>
      <c r="D3930" s="41">
        <v>914599.05813851301</v>
      </c>
      <c r="E3930" s="41">
        <v>2696587.0873076301</v>
      </c>
      <c r="F3930" s="41">
        <v>6989658.5999999996</v>
      </c>
      <c r="G3930" s="41">
        <v>14049813.5692742</v>
      </c>
      <c r="H3930" s="41">
        <v>0.13085031908976399</v>
      </c>
      <c r="I3930" s="41">
        <v>0.19193045331255101</v>
      </c>
      <c r="J3930" s="41">
        <v>3038982</v>
      </c>
      <c r="K3930" s="41">
        <v>55502.147306922001</v>
      </c>
      <c r="L3930" s="41">
        <v>192426.622145478</v>
      </c>
      <c r="M3930" s="41">
        <v>2.2991202805897299</v>
      </c>
      <c r="N3930" s="41">
        <v>253.13780374834201</v>
      </c>
      <c r="O3930" s="41">
        <v>1.84034622271561</v>
      </c>
    </row>
    <row r="3931" spans="1:15" x14ac:dyDescent="0.35">
      <c r="A3931" s="85" t="s">
        <v>3989</v>
      </c>
      <c r="B3931" s="41">
        <v>13441327.081786999</v>
      </c>
      <c r="C3931" s="41">
        <v>4070376.4208185198</v>
      </c>
      <c r="D3931" s="41">
        <v>1252301.8238302099</v>
      </c>
      <c r="E3931" s="41">
        <v>2727211.57272832</v>
      </c>
      <c r="F3931" s="41">
        <v>8904431.9000000004</v>
      </c>
      <c r="G3931" s="41">
        <v>12760891.322512699</v>
      </c>
      <c r="H3931" s="41">
        <v>0.14063803709141801</v>
      </c>
      <c r="I3931" s="41">
        <v>0.21371638577604499</v>
      </c>
      <c r="J3931" s="41">
        <v>3634462</v>
      </c>
      <c r="K3931" s="41">
        <v>60198.562706447497</v>
      </c>
      <c r="L3931" s="41">
        <v>174106.32334866401</v>
      </c>
      <c r="M3931" s="41">
        <v>2.4477226237216301</v>
      </c>
      <c r="N3931" s="41">
        <v>211.980838252344</v>
      </c>
      <c r="O3931" s="41">
        <v>1.11993918792342</v>
      </c>
    </row>
    <row r="3932" spans="1:15" x14ac:dyDescent="0.35">
      <c r="A3932" s="85" t="s">
        <v>3990</v>
      </c>
      <c r="B3932" s="41">
        <v>12923090.2453286</v>
      </c>
      <c r="C3932" s="41">
        <v>3823167.5553581198</v>
      </c>
      <c r="D3932" s="41">
        <v>986799.14500160003</v>
      </c>
      <c r="E3932" s="41">
        <v>2609898.4026973499</v>
      </c>
      <c r="F3932" s="41">
        <v>7784214.9000000004</v>
      </c>
      <c r="G3932" s="41">
        <v>12685799.2601516</v>
      </c>
      <c r="H3932" s="41">
        <v>0.12676925774513201</v>
      </c>
      <c r="I3932" s="41">
        <v>0.20573385635192201</v>
      </c>
      <c r="J3932" s="41">
        <v>3369790</v>
      </c>
      <c r="K3932" s="41">
        <v>61269.255059896597</v>
      </c>
      <c r="L3932" s="41">
        <v>127058.811765978</v>
      </c>
      <c r="M3932" s="41">
        <v>2.3124933958780098</v>
      </c>
      <c r="N3932" s="41">
        <v>207.05180777033399</v>
      </c>
      <c r="O3932" s="41">
        <v>1.1345417831253899</v>
      </c>
    </row>
    <row r="3933" spans="1:15" x14ac:dyDescent="0.35">
      <c r="A3933" s="85" t="s">
        <v>3991</v>
      </c>
      <c r="B3933" s="41">
        <v>13658067.752805101</v>
      </c>
      <c r="C3933" s="41">
        <v>4314913.3755420903</v>
      </c>
      <c r="D3933" s="41">
        <v>862241.83241594699</v>
      </c>
      <c r="E3933" s="41">
        <v>2807536.4669988598</v>
      </c>
      <c r="F3933" s="41">
        <v>7646392.8499999996</v>
      </c>
      <c r="G3933" s="41">
        <v>14118451.8898772</v>
      </c>
      <c r="H3933" s="41">
        <v>0.11276452169416699</v>
      </c>
      <c r="I3933" s="41">
        <v>0.19885582986700201</v>
      </c>
      <c r="J3933" s="41">
        <v>3368455</v>
      </c>
      <c r="K3933" s="41">
        <v>62278.129201046198</v>
      </c>
      <c r="L3933" s="41">
        <v>122085.31211518501</v>
      </c>
      <c r="M3933" s="41">
        <v>2.27008859350906</v>
      </c>
      <c r="N3933" s="41">
        <v>226.70250433332799</v>
      </c>
      <c r="O3933" s="41">
        <v>1.2809769985177399</v>
      </c>
    </row>
    <row r="3934" spans="1:15" x14ac:dyDescent="0.35">
      <c r="A3934" s="85" t="s">
        <v>3992</v>
      </c>
      <c r="B3934" s="41">
        <v>10320031.120765001</v>
      </c>
      <c r="C3934" s="41">
        <v>5189228.6318994397</v>
      </c>
      <c r="D3934" s="41">
        <v>853354.20171996905</v>
      </c>
      <c r="E3934" s="41">
        <v>3226028.75038723</v>
      </c>
      <c r="F3934" s="41">
        <v>6473755.3499999996</v>
      </c>
      <c r="G3934" s="41">
        <v>13296860.582673199</v>
      </c>
      <c r="H3934" s="41">
        <v>0.13181749318345301</v>
      </c>
      <c r="I3934" s="41">
        <v>0.242615821255658</v>
      </c>
      <c r="J3934" s="41">
        <v>3011049</v>
      </c>
      <c r="K3934" s="41">
        <v>59310.676580905303</v>
      </c>
      <c r="L3934" s="41">
        <v>181973.22790150999</v>
      </c>
      <c r="M3934" s="41">
        <v>2.1460001316936501</v>
      </c>
      <c r="N3934" s="41">
        <v>224.19468442449701</v>
      </c>
      <c r="O3934" s="41">
        <v>1.72339561126353</v>
      </c>
    </row>
    <row r="3935" spans="1:15" x14ac:dyDescent="0.35">
      <c r="A3935" s="85" t="s">
        <v>3993</v>
      </c>
      <c r="B3935" s="41">
        <v>10397509.6434085</v>
      </c>
      <c r="C3935" s="41">
        <v>5479149.5015984597</v>
      </c>
      <c r="D3935" s="41">
        <v>841368.23363702395</v>
      </c>
      <c r="E3935" s="41">
        <v>2387520.0584844798</v>
      </c>
      <c r="F3935" s="41">
        <v>7750429.2599999998</v>
      </c>
      <c r="G3935" s="41">
        <v>11474519.6962843</v>
      </c>
      <c r="H3935" s="41">
        <v>0.108557630217894</v>
      </c>
      <c r="I3935" s="41">
        <v>0.20807145934462201</v>
      </c>
      <c r="J3935" s="41">
        <v>3150581</v>
      </c>
      <c r="K3935" s="41">
        <v>55068.002573711798</v>
      </c>
      <c r="L3935" s="41">
        <v>119401.519155851</v>
      </c>
      <c r="M3935" s="41">
        <v>2.4594585822216102</v>
      </c>
      <c r="N3935" s="41">
        <v>208.36634164223599</v>
      </c>
      <c r="O3935" s="41">
        <v>1.7390917743738199</v>
      </c>
    </row>
    <row r="3936" spans="1:15" x14ac:dyDescent="0.35">
      <c r="A3936" s="85" t="s">
        <v>3994</v>
      </c>
      <c r="B3936" s="41">
        <v>10304684.2032234</v>
      </c>
      <c r="C3936" s="41">
        <v>6790300.72678266</v>
      </c>
      <c r="D3936" s="41">
        <v>834396.32407241501</v>
      </c>
      <c r="E3936" s="41">
        <v>3370391.1940344102</v>
      </c>
      <c r="F3936" s="41">
        <v>7780293.7300000004</v>
      </c>
      <c r="G3936" s="41">
        <v>13685615.314846501</v>
      </c>
      <c r="H3936" s="41">
        <v>0.10724483586719501</v>
      </c>
      <c r="I3936" s="41">
        <v>0.24627253627230999</v>
      </c>
      <c r="J3936" s="41">
        <v>3687343</v>
      </c>
      <c r="K3936" s="41">
        <v>58969.386913333699</v>
      </c>
      <c r="L3936" s="41">
        <v>166136.59673362799</v>
      </c>
      <c r="M3936" s="41">
        <v>2.1081753282177398</v>
      </c>
      <c r="N3936" s="41">
        <v>232.08407354423099</v>
      </c>
      <c r="O3936" s="41">
        <v>1.84151589010913</v>
      </c>
    </row>
    <row r="3937" spans="1:15" x14ac:dyDescent="0.35">
      <c r="A3937" s="85" t="s">
        <v>3995</v>
      </c>
      <c r="B3937" s="41">
        <v>11172596.777690301</v>
      </c>
      <c r="C3937" s="41">
        <v>6763006.65123202</v>
      </c>
      <c r="D3937" s="41">
        <v>1000586.92358026</v>
      </c>
      <c r="E3937" s="41">
        <v>2040288.1559365699</v>
      </c>
      <c r="F3937" s="41">
        <v>8664072.4399999995</v>
      </c>
      <c r="G3937" s="41">
        <v>12451175.286803599</v>
      </c>
      <c r="H3937" s="41">
        <v>0.11548690647608</v>
      </c>
      <c r="I3937" s="41">
        <v>0.16386309797589799</v>
      </c>
      <c r="J3937" s="41">
        <v>3816772</v>
      </c>
      <c r="K3937" s="41">
        <v>54505.232388388897</v>
      </c>
      <c r="L3937" s="41">
        <v>138769.21836444299</v>
      </c>
      <c r="M3937" s="41">
        <v>2.2694051132508499</v>
      </c>
      <c r="N3937" s="41">
        <v>228.438666732352</v>
      </c>
      <c r="O3937" s="41">
        <v>1.7719179063438999</v>
      </c>
    </row>
    <row r="3938" spans="1:15" x14ac:dyDescent="0.35">
      <c r="A3938" s="85" t="s">
        <v>3996</v>
      </c>
      <c r="B3938" s="41">
        <v>13101735.093986001</v>
      </c>
      <c r="C3938" s="41">
        <v>3754453.3389212899</v>
      </c>
      <c r="D3938" s="41">
        <v>1018372.46704535</v>
      </c>
      <c r="E3938" s="41">
        <v>3136452.1735592298</v>
      </c>
      <c r="F3938" s="41">
        <v>7206064.4400000004</v>
      </c>
      <c r="G3938" s="41">
        <v>13944697.5219339</v>
      </c>
      <c r="H3938" s="41">
        <v>0.14132158760508601</v>
      </c>
      <c r="I3938" s="41">
        <v>0.224920774984602</v>
      </c>
      <c r="J3938" s="41">
        <v>3399087</v>
      </c>
      <c r="K3938" s="41">
        <v>57213.709932851503</v>
      </c>
      <c r="L3938" s="41">
        <v>139748.88842203299</v>
      </c>
      <c r="M3938" s="41">
        <v>2.11676956317846</v>
      </c>
      <c r="N3938" s="41">
        <v>243.73310902118101</v>
      </c>
      <c r="O3938" s="41">
        <v>1.10454758554909</v>
      </c>
    </row>
    <row r="3939" spans="1:15" x14ac:dyDescent="0.35">
      <c r="A3939" s="85" t="s">
        <v>3997</v>
      </c>
      <c r="B3939" s="41">
        <v>8812683.7044601999</v>
      </c>
      <c r="C3939" s="41">
        <v>5671466.1867044196</v>
      </c>
      <c r="D3939" s="41">
        <v>689441.82541110599</v>
      </c>
      <c r="E3939" s="41">
        <v>2563921.3752757199</v>
      </c>
      <c r="F3939" s="41">
        <v>6818041.7999999998</v>
      </c>
      <c r="G3939" s="41">
        <v>11038952.800596301</v>
      </c>
      <c r="H3939" s="41">
        <v>0.101120210998282</v>
      </c>
      <c r="I3939" s="41">
        <v>0.232261286155442</v>
      </c>
      <c r="J3939" s="41">
        <v>3071190</v>
      </c>
      <c r="K3939" s="41">
        <v>51918.694387152202</v>
      </c>
      <c r="L3939" s="41">
        <v>119481.50874485599</v>
      </c>
      <c r="M3939" s="41">
        <v>2.21653157806794</v>
      </c>
      <c r="N3939" s="41">
        <v>212.62058052107801</v>
      </c>
      <c r="O3939" s="41">
        <v>1.84666731355091</v>
      </c>
    </row>
    <row r="3940" spans="1:15" x14ac:dyDescent="0.35">
      <c r="A3940" s="85" t="s">
        <v>3998</v>
      </c>
      <c r="B3940" s="41">
        <v>11062627.276713399</v>
      </c>
      <c r="C3940" s="41">
        <v>4416197.0749231698</v>
      </c>
      <c r="D3940" s="41">
        <v>967179.10517977597</v>
      </c>
      <c r="E3940" s="41">
        <v>1904100.6658747101</v>
      </c>
      <c r="F3940" s="41">
        <v>6550750.0800000001</v>
      </c>
      <c r="G3940" s="41">
        <v>11971117.371561799</v>
      </c>
      <c r="H3940" s="41">
        <v>0.1476440244809</v>
      </c>
      <c r="I3940" s="41">
        <v>0.15905788965013701</v>
      </c>
      <c r="J3940" s="41">
        <v>3211152</v>
      </c>
      <c r="K3940" s="41">
        <v>52833.954327662497</v>
      </c>
      <c r="L3940" s="41">
        <v>171763.32887072599</v>
      </c>
      <c r="M3940" s="41">
        <v>2.04089254464381</v>
      </c>
      <c r="N3940" s="41">
        <v>226.57645954818901</v>
      </c>
      <c r="O3940" s="41">
        <v>1.37526877423528</v>
      </c>
    </row>
    <row r="3941" spans="1:15" x14ac:dyDescent="0.35">
      <c r="A3941" s="85" t="s">
        <v>3999</v>
      </c>
      <c r="B3941" s="41">
        <v>11087790.323607299</v>
      </c>
      <c r="C3941" s="41">
        <v>6309081.2059896896</v>
      </c>
      <c r="D3941" s="41">
        <v>871817.007245488</v>
      </c>
      <c r="E3941" s="41">
        <v>2120700.2726972001</v>
      </c>
      <c r="F3941" s="41">
        <v>6925795.9199999999</v>
      </c>
      <c r="G3941" s="41">
        <v>13611614.1450777</v>
      </c>
      <c r="H3941" s="41">
        <v>0.12587968477787401</v>
      </c>
      <c r="I3941" s="41">
        <v>0.15580079262415</v>
      </c>
      <c r="J3941" s="41">
        <v>3394998</v>
      </c>
      <c r="K3941" s="41">
        <v>64232.995824065503</v>
      </c>
      <c r="L3941" s="41">
        <v>148021.255538041</v>
      </c>
      <c r="M3941" s="41">
        <v>2.0415746573954001</v>
      </c>
      <c r="N3941" s="41">
        <v>211.911281035944</v>
      </c>
      <c r="O3941" s="41">
        <v>1.8583460744276401</v>
      </c>
    </row>
    <row r="3942" spans="1:15" x14ac:dyDescent="0.35">
      <c r="A3942" s="85" t="s">
        <v>4000</v>
      </c>
      <c r="B3942" s="41">
        <v>13973403.5560477</v>
      </c>
      <c r="C3942" s="41">
        <v>4265319.7545337696</v>
      </c>
      <c r="D3942" s="41">
        <v>1257539.7599933699</v>
      </c>
      <c r="E3942" s="41">
        <v>2271998.5401676502</v>
      </c>
      <c r="F3942" s="41">
        <v>8533153.2300000004</v>
      </c>
      <c r="G3942" s="41">
        <v>13374063.564476199</v>
      </c>
      <c r="H3942" s="41">
        <v>0.14737105101690201</v>
      </c>
      <c r="I3942" s="41">
        <v>0.169880943754632</v>
      </c>
      <c r="J3942" s="41">
        <v>3570357</v>
      </c>
      <c r="K3942" s="41">
        <v>62733.071741058098</v>
      </c>
      <c r="L3942" s="41">
        <v>138955.183733627</v>
      </c>
      <c r="M3942" s="41">
        <v>2.3871542549107301</v>
      </c>
      <c r="N3942" s="41">
        <v>213.19493329740899</v>
      </c>
      <c r="O3942" s="41">
        <v>1.19464797344741</v>
      </c>
    </row>
    <row r="3943" spans="1:15" x14ac:dyDescent="0.35">
      <c r="A3943" s="85" t="s">
        <v>4001</v>
      </c>
      <c r="B3943" s="41">
        <v>10969450.415474501</v>
      </c>
      <c r="C3943" s="41">
        <v>6151656.0077212797</v>
      </c>
      <c r="D3943" s="41">
        <v>821324.87417979701</v>
      </c>
      <c r="E3943" s="41">
        <v>1960050.2044818101</v>
      </c>
      <c r="F3943" s="41">
        <v>8103838.2599999998</v>
      </c>
      <c r="G3943" s="41">
        <v>11946797.1523876</v>
      </c>
      <c r="H3943" s="41">
        <v>0.101350106928195</v>
      </c>
      <c r="I3943" s="41">
        <v>0.16406491040907101</v>
      </c>
      <c r="J3943" s="41">
        <v>3717357</v>
      </c>
      <c r="K3943" s="41">
        <v>55270.863531749201</v>
      </c>
      <c r="L3943" s="41">
        <v>148153.910530166</v>
      </c>
      <c r="M3943" s="41">
        <v>2.1787727213094801</v>
      </c>
      <c r="N3943" s="41">
        <v>216.15024526578</v>
      </c>
      <c r="O3943" s="41">
        <v>1.65484671171515</v>
      </c>
    </row>
    <row r="3944" spans="1:15" x14ac:dyDescent="0.35">
      <c r="A3944" s="85" t="s">
        <v>4002</v>
      </c>
      <c r="B3944" s="41">
        <v>10688317.135835201</v>
      </c>
      <c r="C3944" s="41">
        <v>5542509.3686458003</v>
      </c>
      <c r="D3944" s="41">
        <v>1005776.56588289</v>
      </c>
      <c r="E3944" s="41">
        <v>2614815.1960126101</v>
      </c>
      <c r="F3944" s="41">
        <v>8818985.8399999999</v>
      </c>
      <c r="G3944" s="41">
        <v>11171655.6253791</v>
      </c>
      <c r="H3944" s="41">
        <v>0.114046737814344</v>
      </c>
      <c r="I3944" s="41">
        <v>0.23405798421430299</v>
      </c>
      <c r="J3944" s="41">
        <v>3801287</v>
      </c>
      <c r="K3944" s="41">
        <v>52806.086336637898</v>
      </c>
      <c r="L3944" s="41">
        <v>139223.19900258901</v>
      </c>
      <c r="M3944" s="41">
        <v>2.32316558896999</v>
      </c>
      <c r="N3944" s="41">
        <v>211.563794469893</v>
      </c>
      <c r="O3944" s="41">
        <v>1.4580612746803401</v>
      </c>
    </row>
    <row r="3945" spans="1:15" x14ac:dyDescent="0.35">
      <c r="A3945" s="85" t="s">
        <v>4003</v>
      </c>
      <c r="B3945" s="41">
        <v>11838814.063124999</v>
      </c>
      <c r="C3945" s="41">
        <v>5998947.08146579</v>
      </c>
      <c r="D3945" s="41">
        <v>1118829.52585685</v>
      </c>
      <c r="E3945" s="41">
        <v>2286061.3125083102</v>
      </c>
      <c r="F3945" s="41">
        <v>9264126.1799999997</v>
      </c>
      <c r="G3945" s="41">
        <v>12155365.907191999</v>
      </c>
      <c r="H3945" s="41">
        <v>0.12077010870947</v>
      </c>
      <c r="I3945" s="41">
        <v>0.188070135441641</v>
      </c>
      <c r="J3945" s="41">
        <v>3908914</v>
      </c>
      <c r="K3945" s="41">
        <v>56355.723061764496</v>
      </c>
      <c r="L3945" s="41">
        <v>176840.10423604399</v>
      </c>
      <c r="M3945" s="41">
        <v>2.3707502892735901</v>
      </c>
      <c r="N3945" s="41">
        <v>215.69378049682001</v>
      </c>
      <c r="O3945" s="41">
        <v>1.5346838230428701</v>
      </c>
    </row>
    <row r="3946" spans="1:15" x14ac:dyDescent="0.35">
      <c r="A3946" s="85" t="s">
        <v>4004</v>
      </c>
      <c r="B3946" s="41">
        <v>12837308.2393055</v>
      </c>
      <c r="C3946" s="41">
        <v>5291194.3439073702</v>
      </c>
      <c r="D3946" s="41">
        <v>794835.26928905095</v>
      </c>
      <c r="E3946" s="41">
        <v>2739785.9805695699</v>
      </c>
      <c r="F3946" s="41">
        <v>7850232.6500000004</v>
      </c>
      <c r="G3946" s="41">
        <v>13992839.3829685</v>
      </c>
      <c r="H3946" s="41">
        <v>0.10124989980889899</v>
      </c>
      <c r="I3946" s="41">
        <v>0.195799144518468</v>
      </c>
      <c r="J3946" s="41">
        <v>3651271</v>
      </c>
      <c r="K3946" s="41">
        <v>63748.6987834557</v>
      </c>
      <c r="L3946" s="41">
        <v>179948.19989701299</v>
      </c>
      <c r="M3946" s="41">
        <v>2.1482708141300502</v>
      </c>
      <c r="N3946" s="41">
        <v>219.499886671951</v>
      </c>
      <c r="O3946" s="41">
        <v>1.4491376684741799</v>
      </c>
    </row>
    <row r="3947" spans="1:15" x14ac:dyDescent="0.35">
      <c r="A3947" s="85" t="s">
        <v>4005</v>
      </c>
      <c r="B3947" s="41">
        <v>12140440.1466044</v>
      </c>
      <c r="C3947" s="41">
        <v>4632403.0422557797</v>
      </c>
      <c r="D3947" s="41">
        <v>919831.32006175502</v>
      </c>
      <c r="E3947" s="41">
        <v>1992458.9753399501</v>
      </c>
      <c r="F3947" s="41">
        <v>8480704.9199999999</v>
      </c>
      <c r="G3947" s="41">
        <v>11377818.7530235</v>
      </c>
      <c r="H3947" s="41">
        <v>0.108461658404424</v>
      </c>
      <c r="I3947" s="41">
        <v>0.17511783397063499</v>
      </c>
      <c r="J3947" s="41">
        <v>3872468</v>
      </c>
      <c r="K3947" s="41">
        <v>50447.0105215195</v>
      </c>
      <c r="L3947" s="41">
        <v>173390.18876166001</v>
      </c>
      <c r="M3947" s="41">
        <v>2.1857168975074401</v>
      </c>
      <c r="N3947" s="41">
        <v>225.54220938735901</v>
      </c>
      <c r="O3947" s="41">
        <v>1.19624049630772</v>
      </c>
    </row>
    <row r="3948" spans="1:15" x14ac:dyDescent="0.35">
      <c r="A3948" s="85" t="s">
        <v>4006</v>
      </c>
      <c r="B3948" s="41">
        <v>11663134.205548899</v>
      </c>
      <c r="C3948" s="41">
        <v>6355226.4575769501</v>
      </c>
      <c r="D3948" s="41">
        <v>908136.99096829002</v>
      </c>
      <c r="E3948" s="41">
        <v>2457760.2018838199</v>
      </c>
      <c r="F3948" s="41">
        <v>7992718.1699999999</v>
      </c>
      <c r="G3948" s="41">
        <v>13540519.9422816</v>
      </c>
      <c r="H3948" s="41">
        <v>0.113620544557283</v>
      </c>
      <c r="I3948" s="41">
        <v>0.181511508594971</v>
      </c>
      <c r="J3948" s="41">
        <v>3649643</v>
      </c>
      <c r="K3948" s="41">
        <v>53965.644821974303</v>
      </c>
      <c r="L3948" s="41">
        <v>148980.256303648</v>
      </c>
      <c r="M3948" s="41">
        <v>2.1948320163011998</v>
      </c>
      <c r="N3948" s="41">
        <v>250.913413249889</v>
      </c>
      <c r="O3948" s="41">
        <v>1.74132824979784</v>
      </c>
    </row>
    <row r="3949" spans="1:15" x14ac:dyDescent="0.35">
      <c r="A3949" s="85" t="s">
        <v>4007</v>
      </c>
      <c r="B3949" s="41">
        <v>12306883.4793652</v>
      </c>
      <c r="C3949" s="41">
        <v>4219166.1199128404</v>
      </c>
      <c r="D3949" s="41">
        <v>1151743.55373652</v>
      </c>
      <c r="E3949" s="41">
        <v>2943797.44502853</v>
      </c>
      <c r="F3949" s="41">
        <v>8057448.7000000002</v>
      </c>
      <c r="G3949" s="41">
        <v>12737194.6734022</v>
      </c>
      <c r="H3949" s="41">
        <v>0.142941469020649</v>
      </c>
      <c r="I3949" s="41">
        <v>0.23111819521576099</v>
      </c>
      <c r="J3949" s="41">
        <v>3713110</v>
      </c>
      <c r="K3949" s="41">
        <v>57038.174167758902</v>
      </c>
      <c r="L3949" s="41">
        <v>173052.775359127</v>
      </c>
      <c r="M3949" s="41">
        <v>2.1709316936958301</v>
      </c>
      <c r="N3949" s="41">
        <v>223.30862235291599</v>
      </c>
      <c r="O3949" s="41">
        <v>1.1362890191545201</v>
      </c>
    </row>
    <row r="3950" spans="1:15" x14ac:dyDescent="0.35">
      <c r="A3950" s="85" t="s">
        <v>4008</v>
      </c>
      <c r="B3950" s="41">
        <v>11683189.492834199</v>
      </c>
      <c r="C3950" s="41">
        <v>4915897.9431485403</v>
      </c>
      <c r="D3950" s="41">
        <v>970089.50133382203</v>
      </c>
      <c r="E3950" s="41">
        <v>2042966.7608078099</v>
      </c>
      <c r="F3950" s="41">
        <v>6564714.29</v>
      </c>
      <c r="G3950" s="41">
        <v>13159036.534536401</v>
      </c>
      <c r="H3950" s="41">
        <v>0.14777330108814599</v>
      </c>
      <c r="I3950" s="41">
        <v>0.15525200157670899</v>
      </c>
      <c r="J3950" s="41">
        <v>3111239</v>
      </c>
      <c r="K3950" s="41">
        <v>61750.523390597897</v>
      </c>
      <c r="L3950" s="41">
        <v>111607.12641206299</v>
      </c>
      <c r="M3950" s="41">
        <v>2.1101394568912601</v>
      </c>
      <c r="N3950" s="41">
        <v>213.104502663246</v>
      </c>
      <c r="O3950" s="41">
        <v>1.58004510201516</v>
      </c>
    </row>
    <row r="3951" spans="1:15" x14ac:dyDescent="0.35">
      <c r="A3951" s="85" t="s">
        <v>4009</v>
      </c>
      <c r="B3951" s="41">
        <v>11319599.9842487</v>
      </c>
      <c r="C3951" s="41">
        <v>5319909.2304527899</v>
      </c>
      <c r="D3951" s="41">
        <v>818396.72404986597</v>
      </c>
      <c r="E3951" s="41">
        <v>2312402.6283926298</v>
      </c>
      <c r="F3951" s="41">
        <v>6908373</v>
      </c>
      <c r="G3951" s="41">
        <v>12980738.050661299</v>
      </c>
      <c r="H3951" s="41">
        <v>0.118464466821619</v>
      </c>
      <c r="I3951" s="41">
        <v>0.178141074827007</v>
      </c>
      <c r="J3951" s="41">
        <v>3070388</v>
      </c>
      <c r="K3951" s="41">
        <v>60482.424986773403</v>
      </c>
      <c r="L3951" s="41">
        <v>118802.48351727601</v>
      </c>
      <c r="M3951" s="41">
        <v>2.2474239608181299</v>
      </c>
      <c r="N3951" s="41">
        <v>214.616416081328</v>
      </c>
      <c r="O3951" s="41">
        <v>1.7326504762436501</v>
      </c>
    </row>
    <row r="3952" spans="1:15" x14ac:dyDescent="0.35">
      <c r="A3952" s="85" t="s">
        <v>4010</v>
      </c>
      <c r="B3952" s="41">
        <v>9752913.6155925207</v>
      </c>
      <c r="C3952" s="41">
        <v>5939018.8760796301</v>
      </c>
      <c r="D3952" s="41">
        <v>1033760.61398357</v>
      </c>
      <c r="E3952" s="41">
        <v>2845706.07397233</v>
      </c>
      <c r="F3952" s="41">
        <v>8084048.3300000001</v>
      </c>
      <c r="G3952" s="41">
        <v>11663204.0827998</v>
      </c>
      <c r="H3952" s="41">
        <v>0.127876599914337</v>
      </c>
      <c r="I3952" s="41">
        <v>0.24399007800686601</v>
      </c>
      <c r="J3952" s="41">
        <v>3382447</v>
      </c>
      <c r="K3952" s="41">
        <v>57043.940539957897</v>
      </c>
      <c r="L3952" s="41">
        <v>175853.233171748</v>
      </c>
      <c r="M3952" s="41">
        <v>2.3883074991711002</v>
      </c>
      <c r="N3952" s="41">
        <v>204.45514046814</v>
      </c>
      <c r="O3952" s="41">
        <v>1.75583501414202</v>
      </c>
    </row>
    <row r="3953" spans="1:15" x14ac:dyDescent="0.35">
      <c r="A3953" s="85" t="s">
        <v>4011</v>
      </c>
      <c r="B3953" s="41">
        <v>11536725.0800384</v>
      </c>
      <c r="C3953" s="41">
        <v>5031266.9180900296</v>
      </c>
      <c r="D3953" s="41">
        <v>1077381.49213108</v>
      </c>
      <c r="E3953" s="41">
        <v>2816293.2308857301</v>
      </c>
      <c r="F3953" s="41">
        <v>8295553.5599999996</v>
      </c>
      <c r="G3953" s="41">
        <v>12346352.842241099</v>
      </c>
      <c r="H3953" s="41">
        <v>0.12987457489588999</v>
      </c>
      <c r="I3953" s="41">
        <v>0.228107301554693</v>
      </c>
      <c r="J3953" s="41">
        <v>3787924</v>
      </c>
      <c r="K3953" s="41">
        <v>50129.3306355967</v>
      </c>
      <c r="L3953" s="41">
        <v>180239.68109584099</v>
      </c>
      <c r="M3953" s="41">
        <v>2.1937061646665499</v>
      </c>
      <c r="N3953" s="41">
        <v>246.286905569276</v>
      </c>
      <c r="O3953" s="41">
        <v>1.3282386125196901</v>
      </c>
    </row>
    <row r="3954" spans="1:15" x14ac:dyDescent="0.35">
      <c r="A3954" s="85" t="s">
        <v>4012</v>
      </c>
      <c r="B3954" s="41">
        <v>8732475.1184983496</v>
      </c>
      <c r="C3954" s="41">
        <v>6564419.8205379201</v>
      </c>
      <c r="D3954" s="41">
        <v>1051183.0664216001</v>
      </c>
      <c r="E3954" s="41">
        <v>2734833.38012332</v>
      </c>
      <c r="F3954" s="41">
        <v>7928338.2000000002</v>
      </c>
      <c r="G3954" s="41">
        <v>11289835.2120494</v>
      </c>
      <c r="H3954" s="41">
        <v>0.13258554818229101</v>
      </c>
      <c r="I3954" s="41">
        <v>0.242238556077815</v>
      </c>
      <c r="J3954" s="41">
        <v>3492660</v>
      </c>
      <c r="K3954" s="41">
        <v>51881.049639489996</v>
      </c>
      <c r="L3954" s="41">
        <v>135262.026468228</v>
      </c>
      <c r="M3954" s="41">
        <v>2.2742198848825299</v>
      </c>
      <c r="N3954" s="41">
        <v>217.60618368177799</v>
      </c>
      <c r="O3954" s="41">
        <v>1.87949007934867</v>
      </c>
    </row>
    <row r="3955" spans="1:15" x14ac:dyDescent="0.35">
      <c r="A3955" s="85" t="s">
        <v>4013</v>
      </c>
      <c r="B3955" s="41">
        <v>10801288.673898101</v>
      </c>
      <c r="C3955" s="41">
        <v>5780681.4097070601</v>
      </c>
      <c r="D3955" s="41">
        <v>871325.78218245995</v>
      </c>
      <c r="E3955" s="41">
        <v>2586789.1880256599</v>
      </c>
      <c r="F3955" s="41">
        <v>6791103.1299999999</v>
      </c>
      <c r="G3955" s="41">
        <v>13389369.8041305</v>
      </c>
      <c r="H3955" s="41">
        <v>0.12830401269174399</v>
      </c>
      <c r="I3955" s="41">
        <v>0.193197232272102</v>
      </c>
      <c r="J3955" s="41">
        <v>3345371</v>
      </c>
      <c r="K3955" s="41">
        <v>54953.292855039799</v>
      </c>
      <c r="L3955" s="41">
        <v>140387.880317131</v>
      </c>
      <c r="M3955" s="41">
        <v>2.0312091008483701</v>
      </c>
      <c r="N3955" s="41">
        <v>243.65109605281901</v>
      </c>
      <c r="O3955" s="41">
        <v>1.7279642257038299</v>
      </c>
    </row>
    <row r="3956" spans="1:15" x14ac:dyDescent="0.35">
      <c r="A3956" s="85" t="s">
        <v>4014</v>
      </c>
      <c r="B3956" s="41">
        <v>13335925.7643125</v>
      </c>
      <c r="C3956" s="41">
        <v>3800129.8654101798</v>
      </c>
      <c r="D3956" s="41">
        <v>995165.13682854699</v>
      </c>
      <c r="E3956" s="41">
        <v>3621575.9985345802</v>
      </c>
      <c r="F3956" s="41">
        <v>7355270.5199999996</v>
      </c>
      <c r="G3956" s="41">
        <v>14537241.5849391</v>
      </c>
      <c r="H3956" s="41">
        <v>0.13529959695194799</v>
      </c>
      <c r="I3956" s="41">
        <v>0.24912401554133901</v>
      </c>
      <c r="J3956" s="41">
        <v>3143278</v>
      </c>
      <c r="K3956" s="41">
        <v>62501.576099312697</v>
      </c>
      <c r="L3956" s="41">
        <v>139715.33985331299</v>
      </c>
      <c r="M3956" s="41">
        <v>2.3428019455065101</v>
      </c>
      <c r="N3956" s="41">
        <v>232.58546724122499</v>
      </c>
      <c r="O3956" s="41">
        <v>1.2089703377843699</v>
      </c>
    </row>
    <row r="3957" spans="1:15" x14ac:dyDescent="0.35">
      <c r="A3957" s="85" t="s">
        <v>4015</v>
      </c>
      <c r="B3957" s="41">
        <v>10138728.6943793</v>
      </c>
      <c r="C3957" s="41">
        <v>6300536.9714393402</v>
      </c>
      <c r="D3957" s="41">
        <v>823164.89632701303</v>
      </c>
      <c r="E3957" s="41">
        <v>1751801.3463327501</v>
      </c>
      <c r="F3957" s="41">
        <v>7459641.7199999997</v>
      </c>
      <c r="G3957" s="41">
        <v>11666710.2382749</v>
      </c>
      <c r="H3957" s="41">
        <v>0.11034911959914</v>
      </c>
      <c r="I3957" s="41">
        <v>0.15015384033329501</v>
      </c>
      <c r="J3957" s="41">
        <v>3421854</v>
      </c>
      <c r="K3957" s="41">
        <v>53945.116004415402</v>
      </c>
      <c r="L3957" s="41">
        <v>112120.04979653499</v>
      </c>
      <c r="M3957" s="41">
        <v>2.1760619372008199</v>
      </c>
      <c r="N3957" s="41">
        <v>216.274387566699</v>
      </c>
      <c r="O3957" s="41">
        <v>1.84126411338396</v>
      </c>
    </row>
    <row r="3958" spans="1:15" x14ac:dyDescent="0.35">
      <c r="A3958" s="85" t="s">
        <v>4016</v>
      </c>
      <c r="B3958" s="41">
        <v>10578859.6159623</v>
      </c>
      <c r="C3958" s="41">
        <v>5248628.5643079402</v>
      </c>
      <c r="D3958" s="41">
        <v>916025.60757326602</v>
      </c>
      <c r="E3958" s="41">
        <v>2859402.8195012999</v>
      </c>
      <c r="F3958" s="41">
        <v>7425905.2800000003</v>
      </c>
      <c r="G3958" s="41">
        <v>12329403.206924301</v>
      </c>
      <c r="H3958" s="41">
        <v>0.123355412307827</v>
      </c>
      <c r="I3958" s="41">
        <v>0.23191737438641399</v>
      </c>
      <c r="J3958" s="41">
        <v>3256976</v>
      </c>
      <c r="K3958" s="41">
        <v>51689.109155763501</v>
      </c>
      <c r="L3958" s="41">
        <v>152391.87957950201</v>
      </c>
      <c r="M3958" s="41">
        <v>2.28331591516198</v>
      </c>
      <c r="N3958" s="41">
        <v>238.532516373894</v>
      </c>
      <c r="O3958" s="41">
        <v>1.6115036046651701</v>
      </c>
    </row>
    <row r="3959" spans="1:15" x14ac:dyDescent="0.35">
      <c r="A3959" s="85" t="s">
        <v>4017</v>
      </c>
      <c r="B3959" s="41">
        <v>12487198.2646135</v>
      </c>
      <c r="C3959" s="41">
        <v>4587681.8981373999</v>
      </c>
      <c r="D3959" s="41">
        <v>1110192.91284624</v>
      </c>
      <c r="E3959" s="41">
        <v>2270355.5820839601</v>
      </c>
      <c r="F3959" s="41">
        <v>8929298.4000000004</v>
      </c>
      <c r="G3959" s="41">
        <v>11683674.7774077</v>
      </c>
      <c r="H3959" s="41">
        <v>0.124331483069962</v>
      </c>
      <c r="I3959" s="41">
        <v>0.19431862195223501</v>
      </c>
      <c r="J3959" s="41">
        <v>3720541</v>
      </c>
      <c r="K3959" s="41">
        <v>57035.268622932599</v>
      </c>
      <c r="L3959" s="41">
        <v>157544.519726642</v>
      </c>
      <c r="M3959" s="41">
        <v>2.40273220668508</v>
      </c>
      <c r="N3959" s="41">
        <v>204.84874601431301</v>
      </c>
      <c r="O3959" s="41">
        <v>1.2330684967958701</v>
      </c>
    </row>
    <row r="3960" spans="1:15" x14ac:dyDescent="0.35">
      <c r="A3960" s="85" t="s">
        <v>4018</v>
      </c>
      <c r="B3960" s="41">
        <v>10860700.215860801</v>
      </c>
      <c r="C3960" s="41">
        <v>5755427.51266836</v>
      </c>
      <c r="D3960" s="41">
        <v>1028798.6225840501</v>
      </c>
      <c r="E3960" s="41">
        <v>1965389.28633154</v>
      </c>
      <c r="F3960" s="41">
        <v>7733423.3799999999</v>
      </c>
      <c r="G3960" s="41">
        <v>12039251.9587717</v>
      </c>
      <c r="H3960" s="41">
        <v>0.13303275561567099</v>
      </c>
      <c r="I3960" s="41">
        <v>0.16324845539091501</v>
      </c>
      <c r="J3960" s="41">
        <v>3235742</v>
      </c>
      <c r="K3960" s="41">
        <v>55629.109873263696</v>
      </c>
      <c r="L3960" s="41">
        <v>162359.70132701701</v>
      </c>
      <c r="M3960" s="41">
        <v>2.39002864905145</v>
      </c>
      <c r="N3960" s="41">
        <v>216.42434642498799</v>
      </c>
      <c r="O3960" s="41">
        <v>1.7787040847720099</v>
      </c>
    </row>
    <row r="3961" spans="1:15" x14ac:dyDescent="0.35">
      <c r="A3961" s="85" t="s">
        <v>4019</v>
      </c>
      <c r="B3961" s="41">
        <v>9838084.4790352397</v>
      </c>
      <c r="C3961" s="41">
        <v>6379427.7121769004</v>
      </c>
      <c r="D3961" s="41">
        <v>1067908.8829755201</v>
      </c>
      <c r="E3961" s="41">
        <v>1985703.01622525</v>
      </c>
      <c r="F3961" s="41">
        <v>7517943.4199999999</v>
      </c>
      <c r="G3961" s="41">
        <v>11906132.6750561</v>
      </c>
      <c r="H3961" s="41">
        <v>0.142048007455677</v>
      </c>
      <c r="I3961" s="41">
        <v>0.16677984954639299</v>
      </c>
      <c r="J3961" s="41">
        <v>3386461</v>
      </c>
      <c r="K3961" s="41">
        <v>53402.703184821999</v>
      </c>
      <c r="L3961" s="41">
        <v>152952.004643155</v>
      </c>
      <c r="M3961" s="41">
        <v>2.22162810546167</v>
      </c>
      <c r="N3961" s="41">
        <v>222.95138921712601</v>
      </c>
      <c r="O3961" s="41">
        <v>1.88380368537447</v>
      </c>
    </row>
    <row r="3962" spans="1:15" x14ac:dyDescent="0.35">
      <c r="A3962" s="85" t="s">
        <v>4020</v>
      </c>
      <c r="B3962" s="41">
        <v>16000056.5328352</v>
      </c>
      <c r="C3962" s="41">
        <v>4230551.8863829002</v>
      </c>
      <c r="D3962" s="41">
        <v>949944.93077348603</v>
      </c>
      <c r="E3962" s="41">
        <v>2502042.7385501601</v>
      </c>
      <c r="F3962" s="41">
        <v>8218537.8899999997</v>
      </c>
      <c r="G3962" s="41">
        <v>15637238.3070233</v>
      </c>
      <c r="H3962" s="41">
        <v>0.11558563621509201</v>
      </c>
      <c r="I3962" s="41">
        <v>0.1600054107653</v>
      </c>
      <c r="J3962" s="41">
        <v>3685443</v>
      </c>
      <c r="K3962" s="41">
        <v>64944.0913158209</v>
      </c>
      <c r="L3962" s="41">
        <v>173180.10848162699</v>
      </c>
      <c r="M3962" s="41">
        <v>2.2280335366048698</v>
      </c>
      <c r="N3962" s="41">
        <v>240.78011697370101</v>
      </c>
      <c r="O3962" s="41">
        <v>1.14790864663567</v>
      </c>
    </row>
    <row r="3963" spans="1:15" x14ac:dyDescent="0.35">
      <c r="A3963" s="85" t="s">
        <v>4021</v>
      </c>
      <c r="B3963" s="41">
        <v>11016313.485352</v>
      </c>
      <c r="C3963" s="41">
        <v>4703246.0034315595</v>
      </c>
      <c r="D3963" s="41">
        <v>1075991.9426911999</v>
      </c>
      <c r="E3963" s="41">
        <v>1895958.8462851599</v>
      </c>
      <c r="F3963" s="41">
        <v>7673614.4100000001</v>
      </c>
      <c r="G3963" s="41">
        <v>11182219.569786999</v>
      </c>
      <c r="H3963" s="41">
        <v>0.140219704196891</v>
      </c>
      <c r="I3963" s="41">
        <v>0.16955120890380401</v>
      </c>
      <c r="J3963" s="41">
        <v>3321911</v>
      </c>
      <c r="K3963" s="41">
        <v>51841.537180282903</v>
      </c>
      <c r="L3963" s="41">
        <v>164323.702027085</v>
      </c>
      <c r="M3963" s="41">
        <v>2.3136524253266999</v>
      </c>
      <c r="N3963" s="41">
        <v>215.703784549951</v>
      </c>
      <c r="O3963" s="41">
        <v>1.41582540996178</v>
      </c>
    </row>
    <row r="3964" spans="1:15" x14ac:dyDescent="0.35">
      <c r="A3964" s="85" t="s">
        <v>4022</v>
      </c>
      <c r="B3964" s="41">
        <v>13266745.313128</v>
      </c>
      <c r="C3964" s="41">
        <v>4192739.5352209602</v>
      </c>
      <c r="D3964" s="41">
        <v>1125902.5832166199</v>
      </c>
      <c r="E3964" s="41">
        <v>2785210.6380328098</v>
      </c>
      <c r="F3964" s="41">
        <v>8495386.3000000007</v>
      </c>
      <c r="G3964" s="41">
        <v>13030235.0998604</v>
      </c>
      <c r="H3964" s="41">
        <v>0.132531063739458</v>
      </c>
      <c r="I3964" s="41">
        <v>0.213749837718788</v>
      </c>
      <c r="J3964" s="41">
        <v>3615058</v>
      </c>
      <c r="K3964" s="41">
        <v>59436.3686532883</v>
      </c>
      <c r="L3964" s="41">
        <v>155023.33026200801</v>
      </c>
      <c r="M3964" s="41">
        <v>2.3523644845659999</v>
      </c>
      <c r="N3964" s="41">
        <v>219.228797601417</v>
      </c>
      <c r="O3964" s="41">
        <v>1.1597986907045399</v>
      </c>
    </row>
    <row r="3965" spans="1:15" x14ac:dyDescent="0.35">
      <c r="A3965" s="85" t="s">
        <v>4023</v>
      </c>
      <c r="B3965" s="41">
        <v>12968000.1379086</v>
      </c>
      <c r="C3965" s="41">
        <v>6822315.3628954198</v>
      </c>
      <c r="D3965" s="41">
        <v>1115799.1064789901</v>
      </c>
      <c r="E3965" s="41">
        <v>2420090.0009789099</v>
      </c>
      <c r="F3965" s="41">
        <v>8240430.5199999996</v>
      </c>
      <c r="G3965" s="41">
        <v>15219281.668056</v>
      </c>
      <c r="H3965" s="41">
        <v>0.13540543831670901</v>
      </c>
      <c r="I3965" s="41">
        <v>0.15901473234827401</v>
      </c>
      <c r="J3965" s="41">
        <v>3780014</v>
      </c>
      <c r="K3965" s="41">
        <v>62091.639133678596</v>
      </c>
      <c r="L3965" s="41">
        <v>133507.57979399501</v>
      </c>
      <c r="M3965" s="41">
        <v>2.1798568793255702</v>
      </c>
      <c r="N3965" s="41">
        <v>245.11245909312001</v>
      </c>
      <c r="O3965" s="41">
        <v>1.8048386495117299</v>
      </c>
    </row>
    <row r="3966" spans="1:15" x14ac:dyDescent="0.35">
      <c r="A3966" s="85" t="s">
        <v>4024</v>
      </c>
      <c r="B3966" s="41">
        <v>12829540.2263353</v>
      </c>
      <c r="C3966" s="41">
        <v>3918121.42052129</v>
      </c>
      <c r="D3966" s="41">
        <v>965613.96551368397</v>
      </c>
      <c r="E3966" s="41">
        <v>2926163.2211277201</v>
      </c>
      <c r="F3966" s="41">
        <v>6942911.6900000004</v>
      </c>
      <c r="G3966" s="41">
        <v>13832158.430789599</v>
      </c>
      <c r="H3966" s="41">
        <v>0.13907910810740601</v>
      </c>
      <c r="I3966" s="41">
        <v>0.21154783873890901</v>
      </c>
      <c r="J3966" s="41">
        <v>3141589</v>
      </c>
      <c r="K3966" s="41">
        <v>60691.318638013399</v>
      </c>
      <c r="L3966" s="41">
        <v>135631.28729159801</v>
      </c>
      <c r="M3966" s="41">
        <v>2.21356228054242</v>
      </c>
      <c r="N3966" s="41">
        <v>227.91101530678699</v>
      </c>
      <c r="O3966" s="41">
        <v>1.2471782338559501</v>
      </c>
    </row>
    <row r="3967" spans="1:15" x14ac:dyDescent="0.35">
      <c r="A3967" s="85" t="s">
        <v>4025</v>
      </c>
      <c r="B3967" s="41">
        <v>12053997.2275117</v>
      </c>
      <c r="C3967" s="41">
        <v>7106177.0075460495</v>
      </c>
      <c r="D3967" s="41">
        <v>1196207.58375358</v>
      </c>
      <c r="E3967" s="41">
        <v>2853524.9377976698</v>
      </c>
      <c r="F3967" s="41">
        <v>8570349.3499999996</v>
      </c>
      <c r="G3967" s="41">
        <v>14763200.354224199</v>
      </c>
      <c r="H3967" s="41">
        <v>0.13957512522562199</v>
      </c>
      <c r="I3967" s="41">
        <v>0.19328633828241701</v>
      </c>
      <c r="J3967" s="41">
        <v>3986209</v>
      </c>
      <c r="K3967" s="41">
        <v>60693.966264693998</v>
      </c>
      <c r="L3967" s="41">
        <v>123642.947615139</v>
      </c>
      <c r="M3967" s="41">
        <v>2.15112590205162</v>
      </c>
      <c r="N3967" s="41">
        <v>243.238734892172</v>
      </c>
      <c r="O3967" s="41">
        <v>1.78269052313766</v>
      </c>
    </row>
    <row r="3968" spans="1:15" x14ac:dyDescent="0.35">
      <c r="A3968" s="85" t="s">
        <v>4026</v>
      </c>
      <c r="B3968" s="41">
        <v>10361283.0792583</v>
      </c>
      <c r="C3968" s="41">
        <v>4956992.4833551701</v>
      </c>
      <c r="D3968" s="41">
        <v>813990.45134139899</v>
      </c>
      <c r="E3968" s="41">
        <v>2881453.2216491299</v>
      </c>
      <c r="F3968" s="41">
        <v>7600507.4400000004</v>
      </c>
      <c r="G3968" s="41">
        <v>11554210.419785099</v>
      </c>
      <c r="H3968" s="41">
        <v>0.10709685606746799</v>
      </c>
      <c r="I3968" s="41">
        <v>0.249385558766958</v>
      </c>
      <c r="J3968" s="41">
        <v>3423652</v>
      </c>
      <c r="K3968" s="41">
        <v>52331.221612324603</v>
      </c>
      <c r="L3968" s="41">
        <v>140998.62418112101</v>
      </c>
      <c r="M3968" s="41">
        <v>2.2152026973420198</v>
      </c>
      <c r="N3968" s="41">
        <v>220.78910007181301</v>
      </c>
      <c r="O3968" s="41">
        <v>1.44786692203389</v>
      </c>
    </row>
    <row r="3969" spans="1:15" x14ac:dyDescent="0.35">
      <c r="A3969" s="85" t="s">
        <v>4027</v>
      </c>
      <c r="B3969" s="41">
        <v>13112783.3427136</v>
      </c>
      <c r="C3969" s="41">
        <v>4800428.47460566</v>
      </c>
      <c r="D3969" s="41">
        <v>1003399.69156686</v>
      </c>
      <c r="E3969" s="41">
        <v>3394262.77168254</v>
      </c>
      <c r="F3969" s="41">
        <v>7687255.1600000001</v>
      </c>
      <c r="G3969" s="41">
        <v>14746409.279971501</v>
      </c>
      <c r="H3969" s="41">
        <v>0.130527694304719</v>
      </c>
      <c r="I3969" s="41">
        <v>0.23017554356724701</v>
      </c>
      <c r="J3969" s="41">
        <v>3478396</v>
      </c>
      <c r="K3969" s="41">
        <v>62284.208818936801</v>
      </c>
      <c r="L3969" s="41">
        <v>122790.159402868</v>
      </c>
      <c r="M3969" s="41">
        <v>2.2122983131085698</v>
      </c>
      <c r="N3969" s="41">
        <v>236.75569440230601</v>
      </c>
      <c r="O3969" s="41">
        <v>1.38006957074631</v>
      </c>
    </row>
    <row r="3970" spans="1:15" x14ac:dyDescent="0.35">
      <c r="A3970" s="85" t="s">
        <v>4028</v>
      </c>
      <c r="B3970" s="41">
        <v>10589750.2730662</v>
      </c>
      <c r="C3970" s="41">
        <v>5411487.36490859</v>
      </c>
      <c r="D3970" s="41">
        <v>977627.27058068698</v>
      </c>
      <c r="E3970" s="41">
        <v>2557954.2141670799</v>
      </c>
      <c r="F3970" s="41">
        <v>6949460.5199999996</v>
      </c>
      <c r="G3970" s="41">
        <v>12722566.1449668</v>
      </c>
      <c r="H3970" s="41">
        <v>0.14067671407977</v>
      </c>
      <c r="I3970" s="41">
        <v>0.20105646809146599</v>
      </c>
      <c r="J3970" s="41">
        <v>3048009</v>
      </c>
      <c r="K3970" s="41">
        <v>61922.3505546909</v>
      </c>
      <c r="L3970" s="41">
        <v>135207.542244226</v>
      </c>
      <c r="M3970" s="41">
        <v>2.2800345674458402</v>
      </c>
      <c r="N3970" s="41">
        <v>205.46106473856599</v>
      </c>
      <c r="O3970" s="41">
        <v>1.77541712144176</v>
      </c>
    </row>
    <row r="3971" spans="1:15" x14ac:dyDescent="0.35">
      <c r="A3971" s="85" t="s">
        <v>4029</v>
      </c>
      <c r="B3971" s="41">
        <v>10599306.5831837</v>
      </c>
      <c r="C3971" s="41">
        <v>5792325.7050981196</v>
      </c>
      <c r="D3971" s="41">
        <v>850981.43964101595</v>
      </c>
      <c r="E3971" s="41">
        <v>2726715.54769661</v>
      </c>
      <c r="F3971" s="41">
        <v>6948889.5</v>
      </c>
      <c r="G3971" s="41">
        <v>13138514.681880601</v>
      </c>
      <c r="H3971" s="41">
        <v>0.122462940249808</v>
      </c>
      <c r="I3971" s="41">
        <v>0.20753605820123899</v>
      </c>
      <c r="J3971" s="41">
        <v>3308995</v>
      </c>
      <c r="K3971" s="41">
        <v>57355.894189027997</v>
      </c>
      <c r="L3971" s="41">
        <v>118074.906261168</v>
      </c>
      <c r="M3971" s="41">
        <v>2.1025641735539899</v>
      </c>
      <c r="N3971" s="41">
        <v>229.070522043446</v>
      </c>
      <c r="O3971" s="41">
        <v>1.7504788327265901</v>
      </c>
    </row>
    <row r="3972" spans="1:15" x14ac:dyDescent="0.35">
      <c r="A3972" s="85" t="s">
        <v>4030</v>
      </c>
      <c r="B3972" s="41">
        <v>11533884.464262201</v>
      </c>
      <c r="C3972" s="41">
        <v>5263563.7480269698</v>
      </c>
      <c r="D3972" s="41">
        <v>934965.88265990897</v>
      </c>
      <c r="E3972" s="41">
        <v>1998728.8971760799</v>
      </c>
      <c r="F3972" s="41">
        <v>7012505.25</v>
      </c>
      <c r="G3972" s="41">
        <v>12835215.7282618</v>
      </c>
      <c r="H3972" s="41">
        <v>0.133328368297465</v>
      </c>
      <c r="I3972" s="41">
        <v>0.15572226750930901</v>
      </c>
      <c r="J3972" s="41">
        <v>3116669</v>
      </c>
      <c r="K3972" s="41">
        <v>52856.7958170813</v>
      </c>
      <c r="L3972" s="41">
        <v>116577.986136703</v>
      </c>
      <c r="M3972" s="41">
        <v>2.2546075233756802</v>
      </c>
      <c r="N3972" s="41">
        <v>242.82923011317499</v>
      </c>
      <c r="O3972" s="41">
        <v>1.68884271894993</v>
      </c>
    </row>
    <row r="3973" spans="1:15" x14ac:dyDescent="0.35">
      <c r="A3973" s="85" t="s">
        <v>4031</v>
      </c>
      <c r="B3973" s="41">
        <v>8912397.7619303595</v>
      </c>
      <c r="C3973" s="41">
        <v>6440681.3742772099</v>
      </c>
      <c r="D3973" s="41">
        <v>882623.83418104495</v>
      </c>
      <c r="E3973" s="41">
        <v>2694986.8455848298</v>
      </c>
      <c r="F3973" s="41">
        <v>8013364.7999999998</v>
      </c>
      <c r="G3973" s="41">
        <v>11103362.022204099</v>
      </c>
      <c r="H3973" s="41">
        <v>0.110143972751752</v>
      </c>
      <c r="I3973" s="41">
        <v>0.24271809206936401</v>
      </c>
      <c r="J3973" s="41">
        <v>3577395</v>
      </c>
      <c r="K3973" s="41">
        <v>54953.536363296902</v>
      </c>
      <c r="L3973" s="41">
        <v>186037.006230698</v>
      </c>
      <c r="M3973" s="41">
        <v>2.23908219204929</v>
      </c>
      <c r="N3973" s="41">
        <v>202.05190083099799</v>
      </c>
      <c r="O3973" s="41">
        <v>1.8003830648494801</v>
      </c>
    </row>
    <row r="3974" spans="1:15" x14ac:dyDescent="0.35">
      <c r="A3974" s="85" t="s">
        <v>4032</v>
      </c>
      <c r="B3974" s="41">
        <v>12283630.7491125</v>
      </c>
      <c r="C3974" s="41">
        <v>4098956.2937753</v>
      </c>
      <c r="D3974" s="41">
        <v>972224.72145633004</v>
      </c>
      <c r="E3974" s="41">
        <v>3069725.8137957999</v>
      </c>
      <c r="F3974" s="41">
        <v>7818511.3600000003</v>
      </c>
      <c r="G3974" s="41">
        <v>12727877.9917608</v>
      </c>
      <c r="H3974" s="41">
        <v>0.124349083436816</v>
      </c>
      <c r="I3974" s="41">
        <v>0.24118127277641599</v>
      </c>
      <c r="J3974" s="41">
        <v>3370048</v>
      </c>
      <c r="K3974" s="41">
        <v>55597.248031104602</v>
      </c>
      <c r="L3974" s="41">
        <v>121851.77362079801</v>
      </c>
      <c r="M3974" s="41">
        <v>2.32127481712519</v>
      </c>
      <c r="N3974" s="41">
        <v>228.926873006243</v>
      </c>
      <c r="O3974" s="41">
        <v>1.2162901815568501</v>
      </c>
    </row>
    <row r="3975" spans="1:15" x14ac:dyDescent="0.35">
      <c r="A3975" s="85" t="s">
        <v>4033</v>
      </c>
      <c r="B3975" s="41">
        <v>12303687.077971799</v>
      </c>
      <c r="C3975" s="41">
        <v>7126320.7856204202</v>
      </c>
      <c r="D3975" s="41">
        <v>1279806.14224542</v>
      </c>
      <c r="E3975" s="41">
        <v>2794026.6618860601</v>
      </c>
      <c r="F3975" s="41">
        <v>9223966.5299999993</v>
      </c>
      <c r="G3975" s="41">
        <v>14385576.951923201</v>
      </c>
      <c r="H3975" s="41">
        <v>0.13874791697075001</v>
      </c>
      <c r="I3975" s="41">
        <v>0.19422416432957401</v>
      </c>
      <c r="J3975" s="41">
        <v>3891969</v>
      </c>
      <c r="K3975" s="41">
        <v>58995.968470813699</v>
      </c>
      <c r="L3975" s="41">
        <v>105702.81419954399</v>
      </c>
      <c r="M3975" s="41">
        <v>2.3691857921791</v>
      </c>
      <c r="N3975" s="41">
        <v>243.84428318887501</v>
      </c>
      <c r="O3975" s="41">
        <v>1.83103225786753</v>
      </c>
    </row>
    <row r="3976" spans="1:15" x14ac:dyDescent="0.35">
      <c r="A3976" s="85" t="s">
        <v>4034</v>
      </c>
      <c r="B3976" s="41">
        <v>14291206.7837136</v>
      </c>
      <c r="C3976" s="41">
        <v>3956122.1918943301</v>
      </c>
      <c r="D3976" s="41">
        <v>1129626.21109881</v>
      </c>
      <c r="E3976" s="41">
        <v>2131438.0441208598</v>
      </c>
      <c r="F3976" s="41">
        <v>7795275.1799999997</v>
      </c>
      <c r="G3976" s="41">
        <v>13833289.0408142</v>
      </c>
      <c r="H3976" s="41">
        <v>0.14491165289418401</v>
      </c>
      <c r="I3976" s="41">
        <v>0.15408035195622599</v>
      </c>
      <c r="J3976" s="41">
        <v>3374578</v>
      </c>
      <c r="K3976" s="41">
        <v>64993.840635285604</v>
      </c>
      <c r="L3976" s="41">
        <v>120170.98998663299</v>
      </c>
      <c r="M3976" s="41">
        <v>2.3075352078107199</v>
      </c>
      <c r="N3976" s="41">
        <v>212.84054535736999</v>
      </c>
      <c r="O3976" s="41">
        <v>1.17233093794078</v>
      </c>
    </row>
    <row r="3977" spans="1:15" x14ac:dyDescent="0.35">
      <c r="A3977" s="85" t="s">
        <v>4035</v>
      </c>
      <c r="B3977" s="41">
        <v>12599905.5349933</v>
      </c>
      <c r="C3977" s="41">
        <v>5731596.2677378301</v>
      </c>
      <c r="D3977" s="41">
        <v>936913.37608409103</v>
      </c>
      <c r="E3977" s="41">
        <v>2120975.01626025</v>
      </c>
      <c r="F3977" s="41">
        <v>7746030.4199999999</v>
      </c>
      <c r="G3977" s="41">
        <v>13814193.922917999</v>
      </c>
      <c r="H3977" s="41">
        <v>0.120954001634826</v>
      </c>
      <c r="I3977" s="41">
        <v>0.153535923130594</v>
      </c>
      <c r="J3977" s="41">
        <v>3636634</v>
      </c>
      <c r="K3977" s="41">
        <v>58941.818163237403</v>
      </c>
      <c r="L3977" s="41">
        <v>170834.14784248199</v>
      </c>
      <c r="M3977" s="41">
        <v>2.1251035085087402</v>
      </c>
      <c r="N3977" s="41">
        <v>234.36588952441099</v>
      </c>
      <c r="O3977" s="41">
        <v>1.57607179269012</v>
      </c>
    </row>
    <row r="3978" spans="1:15" x14ac:dyDescent="0.35">
      <c r="A3978" s="85" t="s">
        <v>4036</v>
      </c>
      <c r="B3978" s="41">
        <v>8955712.1907255407</v>
      </c>
      <c r="C3978" s="41">
        <v>7245769.3800896304</v>
      </c>
      <c r="D3978" s="41">
        <v>902042.884722905</v>
      </c>
      <c r="E3978" s="41">
        <v>2687146.6656423202</v>
      </c>
      <c r="F3978" s="41">
        <v>8564973.7599999998</v>
      </c>
      <c r="G3978" s="41">
        <v>11376385.7849776</v>
      </c>
      <c r="H3978" s="41">
        <v>0.105317647198829</v>
      </c>
      <c r="I3978" s="41">
        <v>0.236203897831125</v>
      </c>
      <c r="J3978" s="41">
        <v>3823649</v>
      </c>
      <c r="K3978" s="41">
        <v>55589.4736622411</v>
      </c>
      <c r="L3978" s="41">
        <v>150688.42379724799</v>
      </c>
      <c r="M3978" s="41">
        <v>2.2399715388060599</v>
      </c>
      <c r="N3978" s="41">
        <v>204.64582959224001</v>
      </c>
      <c r="O3978" s="41">
        <v>1.8949881069338801</v>
      </c>
    </row>
    <row r="3979" spans="1:15" x14ac:dyDescent="0.35">
      <c r="A3979" s="85" t="s">
        <v>4037</v>
      </c>
      <c r="B3979" s="41">
        <v>11497858.290619301</v>
      </c>
      <c r="C3979" s="41">
        <v>4779102.2768272897</v>
      </c>
      <c r="D3979" s="41">
        <v>1014689.31182965</v>
      </c>
      <c r="E3979" s="41">
        <v>2326056.6853867001</v>
      </c>
      <c r="F3979" s="41">
        <v>6983273.6799999997</v>
      </c>
      <c r="G3979" s="41">
        <v>12796758.9076865</v>
      </c>
      <c r="H3979" s="41">
        <v>0.14530281331171399</v>
      </c>
      <c r="I3979" s="41">
        <v>0.18176920438733399</v>
      </c>
      <c r="J3979" s="41">
        <v>3263212</v>
      </c>
      <c r="K3979" s="41">
        <v>58708.8081281208</v>
      </c>
      <c r="L3979" s="41">
        <v>162326.02302351801</v>
      </c>
      <c r="M3979" s="41">
        <v>2.1440167401902301</v>
      </c>
      <c r="N3979" s="41">
        <v>217.96967549989299</v>
      </c>
      <c r="O3979" s="41">
        <v>1.4645393179564501</v>
      </c>
    </row>
    <row r="3980" spans="1:15" x14ac:dyDescent="0.35">
      <c r="A3980" s="85" t="s">
        <v>4038</v>
      </c>
      <c r="B3980" s="41">
        <v>11087258.011189399</v>
      </c>
      <c r="C3980" s="41">
        <v>5097301.5194215504</v>
      </c>
      <c r="D3980" s="41">
        <v>1004748.20155968</v>
      </c>
      <c r="E3980" s="41">
        <v>1991516.9677530699</v>
      </c>
      <c r="F3980" s="41">
        <v>7007886.0999999996</v>
      </c>
      <c r="G3980" s="41">
        <v>12321059.679740099</v>
      </c>
      <c r="H3980" s="41">
        <v>0.14337393433944001</v>
      </c>
      <c r="I3980" s="41">
        <v>0.161635201802307</v>
      </c>
      <c r="J3980" s="41">
        <v>3046907</v>
      </c>
      <c r="K3980" s="41">
        <v>54146.603734300799</v>
      </c>
      <c r="L3980" s="41">
        <v>148121.07981647499</v>
      </c>
      <c r="M3980" s="41">
        <v>2.3024753719505999</v>
      </c>
      <c r="N3980" s="41">
        <v>227.54542358975499</v>
      </c>
      <c r="O3980" s="41">
        <v>1.6729429284916</v>
      </c>
    </row>
    <row r="3981" spans="1:15" x14ac:dyDescent="0.35">
      <c r="A3981" s="85" t="s">
        <v>4039</v>
      </c>
      <c r="B3981" s="41">
        <v>11018884.1886562</v>
      </c>
      <c r="C3981" s="41">
        <v>4868513.8518228503</v>
      </c>
      <c r="D3981" s="41">
        <v>934727.50152463501</v>
      </c>
      <c r="E3981" s="41">
        <v>1726583.7402208799</v>
      </c>
      <c r="F3981" s="41">
        <v>7257421.7800000003</v>
      </c>
      <c r="G3981" s="41">
        <v>11450030.1628087</v>
      </c>
      <c r="H3981" s="41">
        <v>0.128796083493529</v>
      </c>
      <c r="I3981" s="41">
        <v>0.150792942522463</v>
      </c>
      <c r="J3981" s="41">
        <v>3344434</v>
      </c>
      <c r="K3981" s="41">
        <v>53191.629484385099</v>
      </c>
      <c r="L3981" s="41">
        <v>158742.66058418999</v>
      </c>
      <c r="M3981" s="41">
        <v>2.16655260339884</v>
      </c>
      <c r="N3981" s="41">
        <v>215.264405372304</v>
      </c>
      <c r="O3981" s="41">
        <v>1.45570636221939</v>
      </c>
    </row>
    <row r="3982" spans="1:15" x14ac:dyDescent="0.35">
      <c r="A3982" s="85" t="s">
        <v>4040</v>
      </c>
      <c r="B3982" s="41">
        <v>11702943.1923852</v>
      </c>
      <c r="C3982" s="41">
        <v>5568538.0708595105</v>
      </c>
      <c r="D3982" s="41">
        <v>1054241.53433262</v>
      </c>
      <c r="E3982" s="41">
        <v>2229756.95795898</v>
      </c>
      <c r="F3982" s="41">
        <v>9277051.4399999995</v>
      </c>
      <c r="G3982" s="41">
        <v>11391114.8837223</v>
      </c>
      <c r="H3982" s="41">
        <v>0.113639720675368</v>
      </c>
      <c r="I3982" s="41">
        <v>0.19574527872993899</v>
      </c>
      <c r="J3982" s="41">
        <v>3930954</v>
      </c>
      <c r="K3982" s="41">
        <v>52977.0015985598</v>
      </c>
      <c r="L3982" s="41">
        <v>112686.56818606</v>
      </c>
      <c r="M3982" s="41">
        <v>2.3643809281356098</v>
      </c>
      <c r="N3982" s="41">
        <v>215.024150175644</v>
      </c>
      <c r="O3982" s="41">
        <v>1.4165869330598899</v>
      </c>
    </row>
    <row r="3983" spans="1:15" x14ac:dyDescent="0.35">
      <c r="A3983" s="85" t="s">
        <v>4041</v>
      </c>
      <c r="B3983" s="41">
        <v>13205259.143436201</v>
      </c>
      <c r="C3983" s="41">
        <v>4625181.8913581101</v>
      </c>
      <c r="D3983" s="41">
        <v>963234.74740131095</v>
      </c>
      <c r="E3983" s="41">
        <v>2318515.6922398801</v>
      </c>
      <c r="F3983" s="41">
        <v>7547924.79</v>
      </c>
      <c r="G3983" s="41">
        <v>13681455.7811737</v>
      </c>
      <c r="H3983" s="41">
        <v>0.12761583802179199</v>
      </c>
      <c r="I3983" s="41">
        <v>0.169464107425634</v>
      </c>
      <c r="J3983" s="41">
        <v>3131919</v>
      </c>
      <c r="K3983" s="41">
        <v>55361.371671483597</v>
      </c>
      <c r="L3983" s="41">
        <v>117189.09673826701</v>
      </c>
      <c r="M3983" s="41">
        <v>2.4113171010897299</v>
      </c>
      <c r="N3983" s="41">
        <v>247.12635784809001</v>
      </c>
      <c r="O3983" s="41">
        <v>1.4767884774025499</v>
      </c>
    </row>
    <row r="3984" spans="1:15" x14ac:dyDescent="0.35">
      <c r="A3984" s="85" t="s">
        <v>4042</v>
      </c>
      <c r="B3984" s="41">
        <v>10396576.4327549</v>
      </c>
      <c r="C3984" s="41">
        <v>4290406.8913031202</v>
      </c>
      <c r="D3984" s="41">
        <v>1112928.8711343501</v>
      </c>
      <c r="E3984" s="41">
        <v>2186047.6621272401</v>
      </c>
      <c r="F3984" s="41">
        <v>7748083.5300000003</v>
      </c>
      <c r="G3984" s="41">
        <v>10404423.607058801</v>
      </c>
      <c r="H3984" s="41">
        <v>0.14363924534695199</v>
      </c>
      <c r="I3984" s="41">
        <v>0.210107522020167</v>
      </c>
      <c r="J3984" s="41">
        <v>3707217</v>
      </c>
      <c r="K3984" s="41">
        <v>50287.209313962201</v>
      </c>
      <c r="L3984" s="41">
        <v>166547.27973920701</v>
      </c>
      <c r="M3984" s="41">
        <v>2.0853392411185601</v>
      </c>
      <c r="N3984" s="41">
        <v>206.90139351489401</v>
      </c>
      <c r="O3984" s="41">
        <v>1.1573120460181101</v>
      </c>
    </row>
    <row r="3985" spans="1:15" x14ac:dyDescent="0.35">
      <c r="A3985" s="85" t="s">
        <v>4043</v>
      </c>
      <c r="B3985" s="41">
        <v>10930756.664989</v>
      </c>
      <c r="C3985" s="41">
        <v>5426499.9509267798</v>
      </c>
      <c r="D3985" s="41">
        <v>1105593.15122007</v>
      </c>
      <c r="E3985" s="41">
        <v>2734939.9339768998</v>
      </c>
      <c r="F3985" s="41">
        <v>8953547.3399999999</v>
      </c>
      <c r="G3985" s="41">
        <v>11421823.653111501</v>
      </c>
      <c r="H3985" s="41">
        <v>0.12348101922473</v>
      </c>
      <c r="I3985" s="41">
        <v>0.23944862195730601</v>
      </c>
      <c r="J3985" s="41">
        <v>3909846</v>
      </c>
      <c r="K3985" s="41">
        <v>54694.362175508599</v>
      </c>
      <c r="L3985" s="41">
        <v>177581.29199868301</v>
      </c>
      <c r="M3985" s="41">
        <v>2.2860337468365399</v>
      </c>
      <c r="N3985" s="41">
        <v>208.83464233701801</v>
      </c>
      <c r="O3985" s="41">
        <v>1.3879063141941601</v>
      </c>
    </row>
    <row r="3986" spans="1:15" x14ac:dyDescent="0.35">
      <c r="A3986" s="85" t="s">
        <v>4044</v>
      </c>
      <c r="B3986" s="41">
        <v>11657873.853171401</v>
      </c>
      <c r="C3986" s="41">
        <v>4674661.0987261599</v>
      </c>
      <c r="D3986" s="41">
        <v>745459.490209896</v>
      </c>
      <c r="E3986" s="41">
        <v>2609920.7701209802</v>
      </c>
      <c r="F3986" s="41">
        <v>7143023.4000000004</v>
      </c>
      <c r="G3986" s="41">
        <v>12710802.366836101</v>
      </c>
      <c r="H3986" s="41">
        <v>0.104361899501813</v>
      </c>
      <c r="I3986" s="41">
        <v>0.20533092206126599</v>
      </c>
      <c r="J3986" s="41">
        <v>3132905</v>
      </c>
      <c r="K3986" s="41">
        <v>53797.783750946503</v>
      </c>
      <c r="L3986" s="41">
        <v>165910.554607714</v>
      </c>
      <c r="M3986" s="41">
        <v>2.2833251411578299</v>
      </c>
      <c r="N3986" s="41">
        <v>236.26978288043</v>
      </c>
      <c r="O3986" s="41">
        <v>1.4921170921959499</v>
      </c>
    </row>
    <row r="3987" spans="1:15" x14ac:dyDescent="0.35">
      <c r="A3987" s="85" t="s">
        <v>4045</v>
      </c>
      <c r="B3987" s="41">
        <v>9742935.8162765093</v>
      </c>
      <c r="C3987" s="41">
        <v>5637047.1526747802</v>
      </c>
      <c r="D3987" s="41">
        <v>911382.45433388196</v>
      </c>
      <c r="E3987" s="41">
        <v>2270424.1241824101</v>
      </c>
      <c r="F3987" s="41">
        <v>6918534</v>
      </c>
      <c r="G3987" s="41">
        <v>11811395.4016289</v>
      </c>
      <c r="H3987" s="41">
        <v>0.13173057389526199</v>
      </c>
      <c r="I3987" s="41">
        <v>0.19222319183974701</v>
      </c>
      <c r="J3987" s="41">
        <v>3074904</v>
      </c>
      <c r="K3987" s="41">
        <v>53861.988242185696</v>
      </c>
      <c r="L3987" s="41">
        <v>168139.85416131601</v>
      </c>
      <c r="M3987" s="41">
        <v>2.2479581514450802</v>
      </c>
      <c r="N3987" s="41">
        <v>219.29050113433399</v>
      </c>
      <c r="O3987" s="41">
        <v>1.83324329887202</v>
      </c>
    </row>
    <row r="3988" spans="1:15" x14ac:dyDescent="0.35">
      <c r="A3988" s="85" t="s">
        <v>4046</v>
      </c>
      <c r="B3988" s="41">
        <v>12914969.1180287</v>
      </c>
      <c r="C3988" s="41">
        <v>6608043.4152663602</v>
      </c>
      <c r="D3988" s="41">
        <v>1181684.60243342</v>
      </c>
      <c r="E3988" s="41">
        <v>2306476.7620113702</v>
      </c>
      <c r="F3988" s="41">
        <v>8381805.1100000003</v>
      </c>
      <c r="G3988" s="41">
        <v>14780439.844760001</v>
      </c>
      <c r="H3988" s="41">
        <v>0.14098211386752399</v>
      </c>
      <c r="I3988" s="41">
        <v>0.15604926417863399</v>
      </c>
      <c r="J3988" s="41">
        <v>3758657</v>
      </c>
      <c r="K3988" s="41">
        <v>61195.047591438102</v>
      </c>
      <c r="L3988" s="41">
        <v>151071.05702018199</v>
      </c>
      <c r="M3988" s="41">
        <v>2.2312057023233098</v>
      </c>
      <c r="N3988" s="41">
        <v>241.526375913225</v>
      </c>
      <c r="O3988" s="41">
        <v>1.7580863098884401</v>
      </c>
    </row>
    <row r="3989" spans="1:15" x14ac:dyDescent="0.35">
      <c r="A3989" s="85" t="s">
        <v>4047</v>
      </c>
      <c r="B3989" s="41">
        <v>12234621.9315897</v>
      </c>
      <c r="C3989" s="41">
        <v>4735401.1746617397</v>
      </c>
      <c r="D3989" s="41">
        <v>1087362.87572404</v>
      </c>
      <c r="E3989" s="41">
        <v>3517834.2754459898</v>
      </c>
      <c r="F3989" s="41">
        <v>7646737.7800000003</v>
      </c>
      <c r="G3989" s="41">
        <v>14084327.842289399</v>
      </c>
      <c r="H3989" s="41">
        <v>0.142199576735589</v>
      </c>
      <c r="I3989" s="41">
        <v>0.24976941142220499</v>
      </c>
      <c r="J3989" s="41">
        <v>3159809</v>
      </c>
      <c r="K3989" s="41">
        <v>62831.5838788783</v>
      </c>
      <c r="L3989" s="41">
        <v>155845.36486793699</v>
      </c>
      <c r="M3989" s="41">
        <v>2.4191346659456401</v>
      </c>
      <c r="N3989" s="41">
        <v>224.15665777242199</v>
      </c>
      <c r="O3989" s="41">
        <v>1.4986352575936499</v>
      </c>
    </row>
    <row r="3990" spans="1:15" x14ac:dyDescent="0.35">
      <c r="A3990" s="85" t="s">
        <v>4048</v>
      </c>
      <c r="B3990" s="41">
        <v>11563293.983698299</v>
      </c>
      <c r="C3990" s="41">
        <v>5162468.4259096403</v>
      </c>
      <c r="D3990" s="41">
        <v>1038772.5819177401</v>
      </c>
      <c r="E3990" s="41">
        <v>2291992.43538325</v>
      </c>
      <c r="F3990" s="41">
        <v>8470785.5399999991</v>
      </c>
      <c r="G3990" s="41">
        <v>11749810.446715999</v>
      </c>
      <c r="H3990" s="41">
        <v>0.122630017843391</v>
      </c>
      <c r="I3990" s="41">
        <v>0.19506633283806299</v>
      </c>
      <c r="J3990" s="41">
        <v>3958311</v>
      </c>
      <c r="K3990" s="41">
        <v>56254.1793781585</v>
      </c>
      <c r="L3990" s="41">
        <v>164068.559807068</v>
      </c>
      <c r="M3990" s="41">
        <v>2.1409402654841099</v>
      </c>
      <c r="N3990" s="41">
        <v>208.86809596685299</v>
      </c>
      <c r="O3990" s="41">
        <v>1.30420990819308</v>
      </c>
    </row>
    <row r="3991" spans="1:15" x14ac:dyDescent="0.35">
      <c r="A3991" s="85" t="s">
        <v>4049</v>
      </c>
      <c r="B3991" s="41">
        <v>10251379.0440051</v>
      </c>
      <c r="C3991" s="41">
        <v>5710259.0348311104</v>
      </c>
      <c r="D3991" s="41">
        <v>889457.08479646302</v>
      </c>
      <c r="E3991" s="41">
        <v>2893000.4196366901</v>
      </c>
      <c r="F3991" s="41">
        <v>6733603.4400000004</v>
      </c>
      <c r="G3991" s="41">
        <v>13129817.8315736</v>
      </c>
      <c r="H3991" s="41">
        <v>0.132092287988445</v>
      </c>
      <c r="I3991" s="41">
        <v>0.22033819941353899</v>
      </c>
      <c r="J3991" s="41">
        <v>3117409</v>
      </c>
      <c r="K3991" s="41">
        <v>62312.267246801501</v>
      </c>
      <c r="L3991" s="41">
        <v>119325.688304189</v>
      </c>
      <c r="M3991" s="41">
        <v>2.1625576233861001</v>
      </c>
      <c r="N3991" s="41">
        <v>210.709976986519</v>
      </c>
      <c r="O3991" s="41">
        <v>1.83173238892655</v>
      </c>
    </row>
    <row r="3992" spans="1:15" x14ac:dyDescent="0.35">
      <c r="A3992" s="85" t="s">
        <v>4050</v>
      </c>
      <c r="B3992" s="41">
        <v>10155111.198971</v>
      </c>
      <c r="C3992" s="41">
        <v>6854006.6993476897</v>
      </c>
      <c r="D3992" s="41">
        <v>974868.41931559704</v>
      </c>
      <c r="E3992" s="41">
        <v>1819623.1134055301</v>
      </c>
      <c r="F3992" s="41">
        <v>8387321.5999999996</v>
      </c>
      <c r="G3992" s="41">
        <v>11546313.416613299</v>
      </c>
      <c r="H3992" s="41">
        <v>0.11623119582246599</v>
      </c>
      <c r="I3992" s="41">
        <v>0.15759342811423999</v>
      </c>
      <c r="J3992" s="41">
        <v>3744340</v>
      </c>
      <c r="K3992" s="41">
        <v>52471.317503355102</v>
      </c>
      <c r="L3992" s="41">
        <v>130025.58557347499</v>
      </c>
      <c r="M3992" s="41">
        <v>2.24174445335934</v>
      </c>
      <c r="N3992" s="41">
        <v>220.05367986297901</v>
      </c>
      <c r="O3992" s="41">
        <v>1.8304979514007</v>
      </c>
    </row>
    <row r="3993" spans="1:15" x14ac:dyDescent="0.35">
      <c r="A3993" s="85" t="s">
        <v>4051</v>
      </c>
      <c r="B3993" s="41">
        <v>11963894.347206101</v>
      </c>
      <c r="C3993" s="41">
        <v>4313671.77673792</v>
      </c>
      <c r="D3993" s="41">
        <v>850821.159611793</v>
      </c>
      <c r="E3993" s="41">
        <v>2874652.3590926202</v>
      </c>
      <c r="F3993" s="41">
        <v>7826838.7999999998</v>
      </c>
      <c r="G3993" s="41">
        <v>12302254.3333728</v>
      </c>
      <c r="H3993" s="41">
        <v>0.108705593835891</v>
      </c>
      <c r="I3993" s="41">
        <v>0.23366874730385301</v>
      </c>
      <c r="J3993" s="41">
        <v>3557654</v>
      </c>
      <c r="K3993" s="41">
        <v>55590.8465132075</v>
      </c>
      <c r="L3993" s="41">
        <v>126053.490724401</v>
      </c>
      <c r="M3993" s="41">
        <v>2.20086574777243</v>
      </c>
      <c r="N3993" s="41">
        <v>221.295479867707</v>
      </c>
      <c r="O3993" s="41">
        <v>1.21250458215946</v>
      </c>
    </row>
    <row r="3994" spans="1:15" x14ac:dyDescent="0.35">
      <c r="A3994" s="85" t="s">
        <v>4052</v>
      </c>
      <c r="B3994" s="41">
        <v>11454418.662037799</v>
      </c>
      <c r="C3994" s="41">
        <v>4018050.7023422001</v>
      </c>
      <c r="D3994" s="41">
        <v>774239.97021068598</v>
      </c>
      <c r="E3994" s="41">
        <v>2893976.2578151999</v>
      </c>
      <c r="F3994" s="41">
        <v>7613401.71</v>
      </c>
      <c r="G3994" s="41">
        <v>11648108.4514005</v>
      </c>
      <c r="H3994" s="41">
        <v>0.101694354206181</v>
      </c>
      <c r="I3994" s="41">
        <v>0.24845031876976201</v>
      </c>
      <c r="J3994" s="41">
        <v>3574367</v>
      </c>
      <c r="K3994" s="41">
        <v>50940.734940087801</v>
      </c>
      <c r="L3994" s="41">
        <v>120824.568994535</v>
      </c>
      <c r="M3994" s="41">
        <v>2.1339134437235301</v>
      </c>
      <c r="N3994" s="41">
        <v>228.660207060641</v>
      </c>
      <c r="O3994" s="41">
        <v>1.1241293080263399</v>
      </c>
    </row>
    <row r="3995" spans="1:15" x14ac:dyDescent="0.35">
      <c r="A3995" s="85" t="s">
        <v>4053</v>
      </c>
      <c r="B3995" s="41">
        <v>10494685.0340083</v>
      </c>
      <c r="C3995" s="41">
        <v>4675010.6740026101</v>
      </c>
      <c r="D3995" s="41">
        <v>907748.81456450105</v>
      </c>
      <c r="E3995" s="41">
        <v>1950558.19178559</v>
      </c>
      <c r="F3995" s="41">
        <v>6278681.8600000003</v>
      </c>
      <c r="G3995" s="41">
        <v>11885006.3431527</v>
      </c>
      <c r="H3995" s="41">
        <v>0.14457633541644399</v>
      </c>
      <c r="I3995" s="41">
        <v>0.164119238599259</v>
      </c>
      <c r="J3995" s="41">
        <v>3004154</v>
      </c>
      <c r="K3995" s="41">
        <v>55803.391600867501</v>
      </c>
      <c r="L3995" s="41">
        <v>135685.488791715</v>
      </c>
      <c r="M3995" s="41">
        <v>2.0883051601661302</v>
      </c>
      <c r="N3995" s="41">
        <v>212.98394028387</v>
      </c>
      <c r="O3995" s="41">
        <v>1.5561820978560399</v>
      </c>
    </row>
    <row r="3996" spans="1:15" x14ac:dyDescent="0.35">
      <c r="A3996" s="85" t="s">
        <v>4054</v>
      </c>
      <c r="B3996" s="41">
        <v>13422506.4482657</v>
      </c>
      <c r="C3996" s="41">
        <v>4932329.2249692902</v>
      </c>
      <c r="D3996" s="41">
        <v>791584.86428921204</v>
      </c>
      <c r="E3996" s="41">
        <v>2335476.2069358798</v>
      </c>
      <c r="F3996" s="41">
        <v>7468238</v>
      </c>
      <c r="G3996" s="41">
        <v>14131775.8631349</v>
      </c>
      <c r="H3996" s="41">
        <v>0.105993524080139</v>
      </c>
      <c r="I3996" s="41">
        <v>0.16526416987891501</v>
      </c>
      <c r="J3996" s="41">
        <v>3247060</v>
      </c>
      <c r="K3996" s="41">
        <v>56863.736774243298</v>
      </c>
      <c r="L3996" s="41">
        <v>118117.118674834</v>
      </c>
      <c r="M3996" s="41">
        <v>2.2960536467870698</v>
      </c>
      <c r="N3996" s="41">
        <v>248.52092139796099</v>
      </c>
      <c r="O3996" s="41">
        <v>1.5190138848587</v>
      </c>
    </row>
    <row r="3997" spans="1:15" x14ac:dyDescent="0.35">
      <c r="A3997" s="85" t="s">
        <v>4055</v>
      </c>
      <c r="B3997" s="41">
        <v>10035667.2557675</v>
      </c>
      <c r="C3997" s="41">
        <v>4953406.7478688601</v>
      </c>
      <c r="D3997" s="41">
        <v>771556.42098763201</v>
      </c>
      <c r="E3997" s="41">
        <v>2887483.1154574598</v>
      </c>
      <c r="F3997" s="41">
        <v>6408878.1900000004</v>
      </c>
      <c r="G3997" s="41">
        <v>12397679.1595723</v>
      </c>
      <c r="H3997" s="41">
        <v>0.12038868552557599</v>
      </c>
      <c r="I3997" s="41">
        <v>0.23290513315373301</v>
      </c>
      <c r="J3997" s="41">
        <v>3008863</v>
      </c>
      <c r="K3997" s="41">
        <v>59958.790731597102</v>
      </c>
      <c r="L3997" s="41">
        <v>158443.809490924</v>
      </c>
      <c r="M3997" s="41">
        <v>2.1323905664427598</v>
      </c>
      <c r="N3997" s="41">
        <v>206.768366967427</v>
      </c>
      <c r="O3997" s="41">
        <v>1.64627194653557</v>
      </c>
    </row>
    <row r="3998" spans="1:15" x14ac:dyDescent="0.35">
      <c r="A3998" s="85" t="s">
        <v>4056</v>
      </c>
      <c r="B3998" s="41">
        <v>11696048.1025075</v>
      </c>
      <c r="C3998" s="41">
        <v>4945550.7451913804</v>
      </c>
      <c r="D3998" s="41">
        <v>780060.84367529501</v>
      </c>
      <c r="E3998" s="41">
        <v>2126304.7233874402</v>
      </c>
      <c r="F3998" s="41">
        <v>7281152.96</v>
      </c>
      <c r="G3998" s="41">
        <v>12381120.764355</v>
      </c>
      <c r="H3998" s="41">
        <v>0.107134247551269</v>
      </c>
      <c r="I3998" s="41">
        <v>0.17173766122280501</v>
      </c>
      <c r="J3998" s="41">
        <v>3138428</v>
      </c>
      <c r="K3998" s="41">
        <v>59855.551193400999</v>
      </c>
      <c r="L3998" s="41">
        <v>114309.30959336</v>
      </c>
      <c r="M3998" s="41">
        <v>2.3191002165830601</v>
      </c>
      <c r="N3998" s="41">
        <v>206.85095575490499</v>
      </c>
      <c r="O3998" s="41">
        <v>1.5758050671200301</v>
      </c>
    </row>
    <row r="3999" spans="1:15" x14ac:dyDescent="0.35">
      <c r="A3999" s="85" t="s">
        <v>4057</v>
      </c>
      <c r="B3999" s="41">
        <v>11241804.498492001</v>
      </c>
      <c r="C3999" s="41">
        <v>6043897.4527625497</v>
      </c>
      <c r="D3999" s="41">
        <v>970406.49149544502</v>
      </c>
      <c r="E3999" s="41">
        <v>2666165.9597494798</v>
      </c>
      <c r="F3999" s="41">
        <v>8310152.5</v>
      </c>
      <c r="G3999" s="41">
        <v>12766461.9436894</v>
      </c>
      <c r="H3999" s="41">
        <v>0.116773608125175</v>
      </c>
      <c r="I3999" s="41">
        <v>0.20884141365943501</v>
      </c>
      <c r="J3999" s="41">
        <v>3760250</v>
      </c>
      <c r="K3999" s="41">
        <v>60060.509708738202</v>
      </c>
      <c r="L3999" s="41">
        <v>154340.041189949</v>
      </c>
      <c r="M3999" s="41">
        <v>2.2131646555931499</v>
      </c>
      <c r="N3999" s="41">
        <v>212.557350097593</v>
      </c>
      <c r="O3999" s="41">
        <v>1.60731266611596</v>
      </c>
    </row>
    <row r="4000" spans="1:15" x14ac:dyDescent="0.35">
      <c r="A4000" s="85" t="s">
        <v>4058</v>
      </c>
      <c r="B4000" s="41">
        <v>9334319.0239306297</v>
      </c>
      <c r="C4000" s="41">
        <v>7561174.7335198196</v>
      </c>
      <c r="D4000" s="41">
        <v>898119.66396585095</v>
      </c>
      <c r="E4000" s="41">
        <v>1680771.2191169499</v>
      </c>
      <c r="F4000" s="41">
        <v>8695677.7400000002</v>
      </c>
      <c r="G4000" s="41">
        <v>10902456.627614699</v>
      </c>
      <c r="H4000" s="41">
        <v>0.103283457692379</v>
      </c>
      <c r="I4000" s="41">
        <v>0.15416444903433499</v>
      </c>
      <c r="J4000" s="41">
        <v>3988843</v>
      </c>
      <c r="K4000" s="41">
        <v>50753.952924047597</v>
      </c>
      <c r="L4000" s="41">
        <v>123749.72708140301</v>
      </c>
      <c r="M4000" s="41">
        <v>2.1750402079081601</v>
      </c>
      <c r="N4000" s="41">
        <v>214.80555589782699</v>
      </c>
      <c r="O4000" s="41">
        <v>1.8955809324959201</v>
      </c>
    </row>
    <row r="4001" spans="1:15" x14ac:dyDescent="0.35">
      <c r="A4001" s="85" t="s">
        <v>4059</v>
      </c>
      <c r="B4001" s="41">
        <v>10633470.357933801</v>
      </c>
      <c r="C4001" s="41">
        <v>6350249.5124671701</v>
      </c>
      <c r="D4001" s="41">
        <v>958461.06126680702</v>
      </c>
      <c r="E4001" s="41">
        <v>2068704.8501345899</v>
      </c>
      <c r="F4001" s="41">
        <v>7653691.5</v>
      </c>
      <c r="G4001" s="41">
        <v>12476793.6098863</v>
      </c>
      <c r="H4001" s="41">
        <v>0.125228598679057</v>
      </c>
      <c r="I4001" s="41">
        <v>0.16580420537656401</v>
      </c>
      <c r="J4001" s="41">
        <v>3644615</v>
      </c>
      <c r="K4001" s="41">
        <v>51344.829670314102</v>
      </c>
      <c r="L4001" s="41">
        <v>119599.32808401099</v>
      </c>
      <c r="M4001" s="41">
        <v>2.0971729368575001</v>
      </c>
      <c r="N4001" s="41">
        <v>243.00027878250901</v>
      </c>
      <c r="O4001" s="41">
        <v>1.7423649720113601</v>
      </c>
    </row>
    <row r="4002" spans="1:15" x14ac:dyDescent="0.35">
      <c r="A4002" s="85" t="s">
        <v>4060</v>
      </c>
      <c r="B4002" s="41">
        <v>12726404.854445601</v>
      </c>
      <c r="C4002" s="41">
        <v>5985319.2400261499</v>
      </c>
      <c r="D4002" s="41">
        <v>887451.68795268401</v>
      </c>
      <c r="E4002" s="41">
        <v>2400440.28090826</v>
      </c>
      <c r="F4002" s="41">
        <v>8495381.5999999996</v>
      </c>
      <c r="G4002" s="41">
        <v>13687927.897662001</v>
      </c>
      <c r="H4002" s="41">
        <v>0.104462839897938</v>
      </c>
      <c r="I4002" s="41">
        <v>0.17536915001709399</v>
      </c>
      <c r="J4002" s="41">
        <v>3615056</v>
      </c>
      <c r="K4002" s="41">
        <v>61816.049756862201</v>
      </c>
      <c r="L4002" s="41">
        <v>183693.434329332</v>
      </c>
      <c r="M4002" s="41">
        <v>2.3463640657238201</v>
      </c>
      <c r="N4002" s="41">
        <v>221.42816725705501</v>
      </c>
      <c r="O4002" s="41">
        <v>1.65566432166643</v>
      </c>
    </row>
    <row r="4003" spans="1:15" x14ac:dyDescent="0.35">
      <c r="A4003" s="85" t="s">
        <v>4061</v>
      </c>
      <c r="B4003" s="41">
        <v>11844323.8355179</v>
      </c>
      <c r="C4003" s="41">
        <v>4782187.7485110397</v>
      </c>
      <c r="D4003" s="41">
        <v>995465.54978575103</v>
      </c>
      <c r="E4003" s="41">
        <v>2135136.1539077298</v>
      </c>
      <c r="F4003" s="41">
        <v>7330421.1600000001</v>
      </c>
      <c r="G4003" s="41">
        <v>12569544.075995401</v>
      </c>
      <c r="H4003" s="41">
        <v>0.13579923009304301</v>
      </c>
      <c r="I4003" s="41">
        <v>0.169865839285714</v>
      </c>
      <c r="J4003" s="41">
        <v>3215097</v>
      </c>
      <c r="K4003" s="41">
        <v>53096.540683459702</v>
      </c>
      <c r="L4003" s="41">
        <v>142851.94827304999</v>
      </c>
      <c r="M4003" s="41">
        <v>2.2813374771446702</v>
      </c>
      <c r="N4003" s="41">
        <v>236.73475217863501</v>
      </c>
      <c r="O4003" s="41">
        <v>1.4874163201020201</v>
      </c>
    </row>
    <row r="4004" spans="1:15" x14ac:dyDescent="0.35">
      <c r="A4004" s="85" t="s">
        <v>4062</v>
      </c>
      <c r="B4004" s="41">
        <v>10773537.7626717</v>
      </c>
      <c r="C4004" s="41">
        <v>5423693.6136705503</v>
      </c>
      <c r="D4004" s="41">
        <v>932904.82208466996</v>
      </c>
      <c r="E4004" s="41">
        <v>2413099.43112943</v>
      </c>
      <c r="F4004" s="41">
        <v>7515900.4199999999</v>
      </c>
      <c r="G4004" s="41">
        <v>12146775.6841948</v>
      </c>
      <c r="H4004" s="41">
        <v>0.124124159442319</v>
      </c>
      <c r="I4004" s="41">
        <v>0.19866172668927401</v>
      </c>
      <c r="J4004" s="41">
        <v>3512103</v>
      </c>
      <c r="K4004" s="41">
        <v>58663.0719800773</v>
      </c>
      <c r="L4004" s="41">
        <v>119440.47463841</v>
      </c>
      <c r="M4004" s="41">
        <v>2.1350281554871899</v>
      </c>
      <c r="N4004" s="41">
        <v>207.05571310065201</v>
      </c>
      <c r="O4004" s="41">
        <v>1.5442866036874601</v>
      </c>
    </row>
    <row r="4005" spans="1:15" x14ac:dyDescent="0.35">
      <c r="A4005" s="85" t="s">
        <v>4063</v>
      </c>
      <c r="B4005" s="41">
        <v>12402622.450096499</v>
      </c>
      <c r="C4005" s="41">
        <v>6088989.9153159</v>
      </c>
      <c r="D4005" s="41">
        <v>878898.33954775997</v>
      </c>
      <c r="E4005" s="41">
        <v>2928986.7979168398</v>
      </c>
      <c r="F4005" s="41">
        <v>7938141.9900000002</v>
      </c>
      <c r="G4005" s="41">
        <v>14481811.282368099</v>
      </c>
      <c r="H4005" s="41">
        <v>0.110718394890762</v>
      </c>
      <c r="I4005" s="41">
        <v>0.20225279426772699</v>
      </c>
      <c r="J4005" s="41">
        <v>3349427</v>
      </c>
      <c r="K4005" s="41">
        <v>63541.798439594801</v>
      </c>
      <c r="L4005" s="41">
        <v>120455.76949107301</v>
      </c>
      <c r="M4005" s="41">
        <v>2.3669901592986</v>
      </c>
      <c r="N4005" s="41">
        <v>227.905609603073</v>
      </c>
      <c r="O4005" s="41">
        <v>1.81791987564318</v>
      </c>
    </row>
    <row r="4006" spans="1:15" x14ac:dyDescent="0.35">
      <c r="A4006" s="85" t="s">
        <v>4064</v>
      </c>
      <c r="B4006" s="41">
        <v>11234744.405455301</v>
      </c>
      <c r="C4006" s="41">
        <v>5871019.5074313097</v>
      </c>
      <c r="D4006" s="41">
        <v>815075.70184004901</v>
      </c>
      <c r="E4006" s="41">
        <v>3018697.8109117202</v>
      </c>
      <c r="F4006" s="41">
        <v>7260992.5700000003</v>
      </c>
      <c r="G4006" s="41">
        <v>13784837.842129599</v>
      </c>
      <c r="H4006" s="41">
        <v>0.112254033313251</v>
      </c>
      <c r="I4006" s="41">
        <v>0.21898682055481999</v>
      </c>
      <c r="J4006" s="41">
        <v>3285517</v>
      </c>
      <c r="K4006" s="41">
        <v>61062.404616299304</v>
      </c>
      <c r="L4006" s="41">
        <v>106292.986491203</v>
      </c>
      <c r="M4006" s="41">
        <v>2.2107121691531599</v>
      </c>
      <c r="N4006" s="41">
        <v>225.747648053863</v>
      </c>
      <c r="O4006" s="41">
        <v>1.78693931805293</v>
      </c>
    </row>
    <row r="4007" spans="1:15" x14ac:dyDescent="0.35">
      <c r="A4007" s="85" t="s">
        <v>4065</v>
      </c>
      <c r="B4007" s="41">
        <v>13697263.3687749</v>
      </c>
      <c r="C4007" s="41">
        <v>6380945.7399156699</v>
      </c>
      <c r="D4007" s="41">
        <v>1146229.9882290401</v>
      </c>
      <c r="E4007" s="41">
        <v>2419527.3496476002</v>
      </c>
      <c r="F4007" s="41">
        <v>8250835.1200000001</v>
      </c>
      <c r="G4007" s="41">
        <v>15516409.378034201</v>
      </c>
      <c r="H4007" s="41">
        <v>0.13892290556753201</v>
      </c>
      <c r="I4007" s="41">
        <v>0.15593345668443201</v>
      </c>
      <c r="J4007" s="41">
        <v>3409436</v>
      </c>
      <c r="K4007" s="41">
        <v>64843.534531464597</v>
      </c>
      <c r="L4007" s="41">
        <v>123278.051466915</v>
      </c>
      <c r="M4007" s="41">
        <v>2.4242462450933102</v>
      </c>
      <c r="N4007" s="41">
        <v>239.28835203699501</v>
      </c>
      <c r="O4007" s="41">
        <v>1.8715546324716701</v>
      </c>
    </row>
    <row r="4008" spans="1:15" x14ac:dyDescent="0.35">
      <c r="A4008" s="85" t="s">
        <v>4066</v>
      </c>
      <c r="B4008" s="41">
        <v>11987986.117637999</v>
      </c>
      <c r="C4008" s="41">
        <v>3742175.36514423</v>
      </c>
      <c r="D4008" s="41">
        <v>912211.27360357402</v>
      </c>
      <c r="E4008" s="41">
        <v>2894162.1365483198</v>
      </c>
      <c r="F4008" s="41">
        <v>7462362.4800000004</v>
      </c>
      <c r="G4008" s="41">
        <v>12193350.5297883</v>
      </c>
      <c r="H4008" s="41">
        <v>0.122241619332806</v>
      </c>
      <c r="I4008" s="41">
        <v>0.237355772679372</v>
      </c>
      <c r="J4008" s="41">
        <v>3162018</v>
      </c>
      <c r="K4008" s="41">
        <v>57002.246411052598</v>
      </c>
      <c r="L4008" s="41">
        <v>119178.116854122</v>
      </c>
      <c r="M4008" s="41">
        <v>2.3579560186391899</v>
      </c>
      <c r="N4008" s="41">
        <v>213.913803036872</v>
      </c>
      <c r="O4008" s="41">
        <v>1.18347693313075</v>
      </c>
    </row>
    <row r="4009" spans="1:15" x14ac:dyDescent="0.35">
      <c r="A4009" s="85" t="s">
        <v>4067</v>
      </c>
      <c r="B4009" s="41">
        <v>11307151.036581799</v>
      </c>
      <c r="C4009" s="41">
        <v>5410450.44999009</v>
      </c>
      <c r="D4009" s="41">
        <v>856579.59374540497</v>
      </c>
      <c r="E4009" s="41">
        <v>1819523.7791098</v>
      </c>
      <c r="F4009" s="41">
        <v>8408644.9199999999</v>
      </c>
      <c r="G4009" s="41">
        <v>11143524.266876301</v>
      </c>
      <c r="H4009" s="41">
        <v>0.101868922031424</v>
      </c>
      <c r="I4009" s="41">
        <v>0.16328081992141899</v>
      </c>
      <c r="J4009" s="41">
        <v>3593438</v>
      </c>
      <c r="K4009" s="41">
        <v>53507.751209432099</v>
      </c>
      <c r="L4009" s="41">
        <v>158464.32744921499</v>
      </c>
      <c r="M4009" s="41">
        <v>2.3449534726533701</v>
      </c>
      <c r="N4009" s="41">
        <v>208.25975357710701</v>
      </c>
      <c r="O4009" s="41">
        <v>1.50564736333007</v>
      </c>
    </row>
    <row r="4010" spans="1:15" x14ac:dyDescent="0.35">
      <c r="A4010" s="85" t="s">
        <v>4068</v>
      </c>
      <c r="B4010" s="41">
        <v>10980289.8192112</v>
      </c>
      <c r="C4010" s="41">
        <v>6996514.9627372399</v>
      </c>
      <c r="D4010" s="41">
        <v>1273639.8782142799</v>
      </c>
      <c r="E4010" s="41">
        <v>2208767.9250668199</v>
      </c>
      <c r="F4010" s="41">
        <v>8784504.4499999993</v>
      </c>
      <c r="G4010" s="41">
        <v>12839570.6624141</v>
      </c>
      <c r="H4010" s="41">
        <v>0.14498710604151099</v>
      </c>
      <c r="I4010" s="41">
        <v>0.172028176263919</v>
      </c>
      <c r="J4010" s="41">
        <v>3738087</v>
      </c>
      <c r="K4010" s="41">
        <v>57299.047940084303</v>
      </c>
      <c r="L4010" s="41">
        <v>164862.52718455801</v>
      </c>
      <c r="M4010" s="41">
        <v>2.3545986118757898</v>
      </c>
      <c r="N4010" s="41">
        <v>224.07990903671299</v>
      </c>
      <c r="O4010" s="41">
        <v>1.8716832868622999</v>
      </c>
    </row>
    <row r="4011" spans="1:15" x14ac:dyDescent="0.35">
      <c r="A4011" s="85" t="s">
        <v>4069</v>
      </c>
      <c r="B4011" s="41">
        <v>12465881.2009774</v>
      </c>
      <c r="C4011" s="41">
        <v>3929167.6374196801</v>
      </c>
      <c r="D4011" s="41">
        <v>950760.55164988595</v>
      </c>
      <c r="E4011" s="41">
        <v>2167810.5930910399</v>
      </c>
      <c r="F4011" s="41">
        <v>7205202.4000000004</v>
      </c>
      <c r="G4011" s="41">
        <v>12439214.8673476</v>
      </c>
      <c r="H4011" s="41">
        <v>0.131954731993356</v>
      </c>
      <c r="I4011" s="41">
        <v>0.17427230064024801</v>
      </c>
      <c r="J4011" s="41">
        <v>3275092</v>
      </c>
      <c r="K4011" s="41">
        <v>54095.302749935203</v>
      </c>
      <c r="L4011" s="41">
        <v>130797.28420956701</v>
      </c>
      <c r="M4011" s="41">
        <v>2.1973517592667702</v>
      </c>
      <c r="N4011" s="41">
        <v>229.95313952649801</v>
      </c>
      <c r="O4011" s="41">
        <v>1.1997121416496599</v>
      </c>
    </row>
    <row r="4012" spans="1:15" x14ac:dyDescent="0.35">
      <c r="A4012" s="85" t="s">
        <v>4070</v>
      </c>
      <c r="B4012" s="41">
        <v>10092313.2139637</v>
      </c>
      <c r="C4012" s="41">
        <v>5330387.6765673701</v>
      </c>
      <c r="D4012" s="41">
        <v>940208.45814692997</v>
      </c>
      <c r="E4012" s="41">
        <v>2143974.2662307802</v>
      </c>
      <c r="F4012" s="41">
        <v>7022742.2999999998</v>
      </c>
      <c r="G4012" s="41">
        <v>11642664.7299316</v>
      </c>
      <c r="H4012" s="41">
        <v>0.13388052956847499</v>
      </c>
      <c r="I4012" s="41">
        <v>0.18414807228099001</v>
      </c>
      <c r="J4012" s="41">
        <v>3344163</v>
      </c>
      <c r="K4012" s="41">
        <v>53436.133329959601</v>
      </c>
      <c r="L4012" s="41">
        <v>158523.415022867</v>
      </c>
      <c r="M4012" s="41">
        <v>2.1012819749012999</v>
      </c>
      <c r="N4012" s="41">
        <v>217.884375062141</v>
      </c>
      <c r="O4012" s="41">
        <v>1.5939377585863399</v>
      </c>
    </row>
    <row r="4013" spans="1:15" x14ac:dyDescent="0.35">
      <c r="A4013" s="85" t="s">
        <v>4071</v>
      </c>
      <c r="B4013" s="41">
        <v>13104019.1484794</v>
      </c>
      <c r="C4013" s="41">
        <v>4342355.2686654301</v>
      </c>
      <c r="D4013" s="41">
        <v>1093056.2291486301</v>
      </c>
      <c r="E4013" s="41">
        <v>3065683.3353790599</v>
      </c>
      <c r="F4013" s="41">
        <v>8478632.8800000008</v>
      </c>
      <c r="G4013" s="41">
        <v>13243749.6727395</v>
      </c>
      <c r="H4013" s="41">
        <v>0.128918924149554</v>
      </c>
      <c r="I4013" s="41">
        <v>0.231481522313078</v>
      </c>
      <c r="J4013" s="41">
        <v>3925293</v>
      </c>
      <c r="K4013" s="41">
        <v>55702.177291131702</v>
      </c>
      <c r="L4013" s="41">
        <v>117268.571066904</v>
      </c>
      <c r="M4013" s="41">
        <v>2.1599072949588498</v>
      </c>
      <c r="N4013" s="41">
        <v>237.75965173580599</v>
      </c>
      <c r="O4013" s="41">
        <v>1.1062499713181799</v>
      </c>
    </row>
    <row r="4014" spans="1:15" x14ac:dyDescent="0.35">
      <c r="A4014" s="85" t="s">
        <v>4072</v>
      </c>
      <c r="B4014" s="41">
        <v>10328107.033335499</v>
      </c>
      <c r="C4014" s="41">
        <v>5795668.4369828003</v>
      </c>
      <c r="D4014" s="41">
        <v>1027138.45493456</v>
      </c>
      <c r="E4014" s="41">
        <v>2354994.8625008599</v>
      </c>
      <c r="F4014" s="41">
        <v>7810996.1799999997</v>
      </c>
      <c r="G4014" s="41">
        <v>11828295.823762501</v>
      </c>
      <c r="H4014" s="41">
        <v>0.13149903434398499</v>
      </c>
      <c r="I4014" s="41">
        <v>0.19909840754656999</v>
      </c>
      <c r="J4014" s="41">
        <v>3456193</v>
      </c>
      <c r="K4014" s="41">
        <v>56529.802254647897</v>
      </c>
      <c r="L4014" s="41">
        <v>133383.21600883501</v>
      </c>
      <c r="M4014" s="41">
        <v>2.26223647854474</v>
      </c>
      <c r="N4014" s="41">
        <v>209.24468307803301</v>
      </c>
      <c r="O4014" s="41">
        <v>1.67689374898416</v>
      </c>
    </row>
    <row r="4015" spans="1:15" x14ac:dyDescent="0.35">
      <c r="A4015" s="85" t="s">
        <v>4073</v>
      </c>
      <c r="B4015" s="41">
        <v>9371096.6131409407</v>
      </c>
      <c r="C4015" s="41">
        <v>6473240.6153742196</v>
      </c>
      <c r="D4015" s="41">
        <v>827822.11934614601</v>
      </c>
      <c r="E4015" s="41">
        <v>2555334.7415946899</v>
      </c>
      <c r="F4015" s="41">
        <v>8239774.3399999999</v>
      </c>
      <c r="G4015" s="41">
        <v>11090995.758662799</v>
      </c>
      <c r="H4015" s="41">
        <v>0.10046660080573799</v>
      </c>
      <c r="I4015" s="41">
        <v>0.23039723368380099</v>
      </c>
      <c r="J4015" s="41">
        <v>3779713</v>
      </c>
      <c r="K4015" s="41">
        <v>51404.318495841799</v>
      </c>
      <c r="L4015" s="41">
        <v>103276.009206838</v>
      </c>
      <c r="M4015" s="41">
        <v>2.1760184518541501</v>
      </c>
      <c r="N4015" s="41">
        <v>215.764084862641</v>
      </c>
      <c r="O4015" s="41">
        <v>1.7126275501272801</v>
      </c>
    </row>
    <row r="4016" spans="1:15" x14ac:dyDescent="0.35">
      <c r="A4016" s="85" t="s">
        <v>4074</v>
      </c>
      <c r="B4016" s="41">
        <v>11183145.018252799</v>
      </c>
      <c r="C4016" s="41">
        <v>4985966.8602016997</v>
      </c>
      <c r="D4016" s="41">
        <v>872897.76856233599</v>
      </c>
      <c r="E4016" s="41">
        <v>2434227.6981834401</v>
      </c>
      <c r="F4016" s="41">
        <v>7985014.0999999996</v>
      </c>
      <c r="G4016" s="41">
        <v>11603423.066033499</v>
      </c>
      <c r="H4016" s="41">
        <v>0.109316997769902</v>
      </c>
      <c r="I4016" s="41">
        <v>0.20978530941521101</v>
      </c>
      <c r="J4016" s="41">
        <v>3731315</v>
      </c>
      <c r="K4016" s="41">
        <v>52023.955640394197</v>
      </c>
      <c r="L4016" s="41">
        <v>112199.820833224</v>
      </c>
      <c r="M4016" s="41">
        <v>2.14237691699662</v>
      </c>
      <c r="N4016" s="41">
        <v>223.03584629862399</v>
      </c>
      <c r="O4016" s="41">
        <v>1.33624924730335</v>
      </c>
    </row>
    <row r="4017" spans="1:15" x14ac:dyDescent="0.35">
      <c r="A4017" s="85" t="s">
        <v>4075</v>
      </c>
      <c r="B4017" s="41">
        <v>12602473.7401271</v>
      </c>
      <c r="C4017" s="41">
        <v>5415323.1223337203</v>
      </c>
      <c r="D4017" s="41">
        <v>1081571.5946025201</v>
      </c>
      <c r="E4017" s="41">
        <v>2255603.5254785502</v>
      </c>
      <c r="F4017" s="41">
        <v>8062671.8899999997</v>
      </c>
      <c r="G4017" s="41">
        <v>13421758.6699598</v>
      </c>
      <c r="H4017" s="41">
        <v>0.13414555489278701</v>
      </c>
      <c r="I4017" s="41">
        <v>0.168055735536877</v>
      </c>
      <c r="J4017" s="41">
        <v>3715517</v>
      </c>
      <c r="K4017" s="41">
        <v>56677.330644651003</v>
      </c>
      <c r="L4017" s="41">
        <v>129458.577417938</v>
      </c>
      <c r="M4017" s="41">
        <v>2.1717613768916699</v>
      </c>
      <c r="N4017" s="41">
        <v>236.80602594951199</v>
      </c>
      <c r="O4017" s="41">
        <v>1.4574884524370999</v>
      </c>
    </row>
    <row r="4018" spans="1:15" x14ac:dyDescent="0.35">
      <c r="A4018" s="85" t="s">
        <v>4076</v>
      </c>
      <c r="B4018" s="41">
        <v>11503879.626100801</v>
      </c>
      <c r="C4018" s="41">
        <v>5414190.9024827499</v>
      </c>
      <c r="D4018" s="41">
        <v>1142410.5838762801</v>
      </c>
      <c r="E4018" s="41">
        <v>2606415.5592028601</v>
      </c>
      <c r="F4018" s="41">
        <v>8251776</v>
      </c>
      <c r="G4018" s="41">
        <v>12574752.679314099</v>
      </c>
      <c r="H4018" s="41">
        <v>0.13844420690482701</v>
      </c>
      <c r="I4018" s="41">
        <v>0.207273703560826</v>
      </c>
      <c r="J4018" s="41">
        <v>3438240</v>
      </c>
      <c r="K4018" s="41">
        <v>62036.273701598999</v>
      </c>
      <c r="L4018" s="41">
        <v>159632.00765139601</v>
      </c>
      <c r="M4018" s="41">
        <v>2.4027470195961098</v>
      </c>
      <c r="N4018" s="41">
        <v>202.704896215605</v>
      </c>
      <c r="O4018" s="41">
        <v>1.57469836383811</v>
      </c>
    </row>
    <row r="4019" spans="1:15" x14ac:dyDescent="0.35">
      <c r="A4019" s="85" t="s">
        <v>4077</v>
      </c>
      <c r="B4019" s="41">
        <v>14288855.0840594</v>
      </c>
      <c r="C4019" s="41">
        <v>4234829.8661550498</v>
      </c>
      <c r="D4019" s="41">
        <v>882469.43692909402</v>
      </c>
      <c r="E4019" s="41">
        <v>2405160.7402439401</v>
      </c>
      <c r="F4019" s="41">
        <v>8403867.5500000007</v>
      </c>
      <c r="G4019" s="41">
        <v>13517686.3642483</v>
      </c>
      <c r="H4019" s="41">
        <v>0.105007537503265</v>
      </c>
      <c r="I4019" s="41">
        <v>0.177926952544566</v>
      </c>
      <c r="J4019" s="41">
        <v>3802655</v>
      </c>
      <c r="K4019" s="41">
        <v>60349.5083005864</v>
      </c>
      <c r="L4019" s="41">
        <v>110238.78686084801</v>
      </c>
      <c r="M4019" s="41">
        <v>2.2133192252599101</v>
      </c>
      <c r="N4019" s="41">
        <v>223.98512163609601</v>
      </c>
      <c r="O4019" s="41">
        <v>1.1136508219007599</v>
      </c>
    </row>
    <row r="4020" spans="1:15" x14ac:dyDescent="0.35">
      <c r="A4020" s="85" t="s">
        <v>4078</v>
      </c>
      <c r="B4020" s="41">
        <v>12581482.577331999</v>
      </c>
      <c r="C4020" s="41">
        <v>6047050.2917176401</v>
      </c>
      <c r="D4020" s="41">
        <v>874317.36954461294</v>
      </c>
      <c r="E4020" s="41">
        <v>2456075.4018981601</v>
      </c>
      <c r="F4020" s="41">
        <v>8276881.6200000001</v>
      </c>
      <c r="G4020" s="41">
        <v>13796021.851618901</v>
      </c>
      <c r="H4020" s="41">
        <v>0.105633668534287</v>
      </c>
      <c r="I4020" s="41">
        <v>0.17802779876069499</v>
      </c>
      <c r="J4020" s="41">
        <v>3779398</v>
      </c>
      <c r="K4020" s="41">
        <v>53317.9588468363</v>
      </c>
      <c r="L4020" s="41">
        <v>113977.831126512</v>
      </c>
      <c r="M4020" s="41">
        <v>2.1918214710298298</v>
      </c>
      <c r="N4020" s="41">
        <v>258.75078259290598</v>
      </c>
      <c r="O4020" s="41">
        <v>1.600003569806</v>
      </c>
    </row>
    <row r="4021" spans="1:15" x14ac:dyDescent="0.35">
      <c r="A4021" s="85" t="s">
        <v>4079</v>
      </c>
      <c r="B4021" s="41">
        <v>12264443.1672257</v>
      </c>
      <c r="C4021" s="41">
        <v>3882321.8239526399</v>
      </c>
      <c r="D4021" s="41">
        <v>954676.39665391995</v>
      </c>
      <c r="E4021" s="41">
        <v>1905903.55883</v>
      </c>
      <c r="F4021" s="41">
        <v>7329421.5899999999</v>
      </c>
      <c r="G4021" s="41">
        <v>11799300.5559549</v>
      </c>
      <c r="H4021" s="41">
        <v>0.13025262429390699</v>
      </c>
      <c r="I4021" s="41">
        <v>0.16152682523779899</v>
      </c>
      <c r="J4021" s="41">
        <v>3441043</v>
      </c>
      <c r="K4021" s="41">
        <v>51922.114657667502</v>
      </c>
      <c r="L4021" s="41">
        <v>121377.199292697</v>
      </c>
      <c r="M4021" s="41">
        <v>2.12945695813695</v>
      </c>
      <c r="N4021" s="41">
        <v>227.25100565283199</v>
      </c>
      <c r="O4021" s="41">
        <v>1.1282398458701699</v>
      </c>
    </row>
    <row r="4022" spans="1:15" x14ac:dyDescent="0.35">
      <c r="A4022" s="85" t="s">
        <v>4080</v>
      </c>
      <c r="B4022" s="41">
        <v>9627577.5235310607</v>
      </c>
      <c r="C4022" s="41">
        <v>5795947.0414991798</v>
      </c>
      <c r="D4022" s="41">
        <v>1038566.77887567</v>
      </c>
      <c r="E4022" s="41">
        <v>2641053.1121353102</v>
      </c>
      <c r="F4022" s="41">
        <v>7648475.5</v>
      </c>
      <c r="G4022" s="41">
        <v>11637649.0935221</v>
      </c>
      <c r="H4022" s="41">
        <v>0.13578742311139899</v>
      </c>
      <c r="I4022" s="41">
        <v>0.22694043194732599</v>
      </c>
      <c r="J4022" s="41">
        <v>3508475</v>
      </c>
      <c r="K4022" s="41">
        <v>57125.7073116143</v>
      </c>
      <c r="L4022" s="41">
        <v>182980.13748084501</v>
      </c>
      <c r="M4022" s="41">
        <v>2.1769448974089598</v>
      </c>
      <c r="N4022" s="41">
        <v>203.71646109968501</v>
      </c>
      <c r="O4022" s="41">
        <v>1.65198470603301</v>
      </c>
    </row>
    <row r="4023" spans="1:15" x14ac:dyDescent="0.35">
      <c r="A4023" s="85" t="s">
        <v>4081</v>
      </c>
      <c r="B4023" s="41">
        <v>14833730.920236001</v>
      </c>
      <c r="C4023" s="41">
        <v>4284911.1559951901</v>
      </c>
      <c r="D4023" s="41">
        <v>895933.018745629</v>
      </c>
      <c r="E4023" s="41">
        <v>2218367.0887382198</v>
      </c>
      <c r="F4023" s="41">
        <v>8296879.2000000002</v>
      </c>
      <c r="G4023" s="41">
        <v>14047017.4441822</v>
      </c>
      <c r="H4023" s="41">
        <v>0.10798433930984901</v>
      </c>
      <c r="I4023" s="41">
        <v>0.15792442043680899</v>
      </c>
      <c r="J4023" s="41">
        <v>3457033</v>
      </c>
      <c r="K4023" s="41">
        <v>56813.012918836001</v>
      </c>
      <c r="L4023" s="41">
        <v>110954.460467192</v>
      </c>
      <c r="M4023" s="41">
        <v>2.3998515990182798</v>
      </c>
      <c r="N4023" s="41">
        <v>247.24760136448</v>
      </c>
      <c r="O4023" s="41">
        <v>1.23947649790881</v>
      </c>
    </row>
    <row r="4024" spans="1:15" x14ac:dyDescent="0.35">
      <c r="A4024" s="85" t="s">
        <v>4082</v>
      </c>
      <c r="B4024" s="41">
        <v>10129825.9746309</v>
      </c>
      <c r="C4024" s="41">
        <v>5235243.9333805302</v>
      </c>
      <c r="D4024" s="41">
        <v>783578.06731453899</v>
      </c>
      <c r="E4024" s="41">
        <v>2120190.8832390099</v>
      </c>
      <c r="F4024" s="41">
        <v>6636611.4000000004</v>
      </c>
      <c r="G4024" s="41">
        <v>11742709.719800999</v>
      </c>
      <c r="H4024" s="41">
        <v>0.118068999386425</v>
      </c>
      <c r="I4024" s="41">
        <v>0.180553801791069</v>
      </c>
      <c r="J4024" s="41">
        <v>3115780</v>
      </c>
      <c r="K4024" s="41">
        <v>58043.150214032801</v>
      </c>
      <c r="L4024" s="41">
        <v>110482.261236017</v>
      </c>
      <c r="M4024" s="41">
        <v>2.1331271161973402</v>
      </c>
      <c r="N4024" s="41">
        <v>202.31235982952401</v>
      </c>
      <c r="O4024" s="41">
        <v>1.6802354252805201</v>
      </c>
    </row>
    <row r="4025" spans="1:15" x14ac:dyDescent="0.35">
      <c r="A4025" s="85" t="s">
        <v>4083</v>
      </c>
      <c r="B4025" s="41">
        <v>12420805.0057941</v>
      </c>
      <c r="C4025" s="41">
        <v>4650002.4893981004</v>
      </c>
      <c r="D4025" s="41">
        <v>770093.16618954402</v>
      </c>
      <c r="E4025" s="41">
        <v>2792102.5733002801</v>
      </c>
      <c r="F4025" s="41">
        <v>7654292.4500000002</v>
      </c>
      <c r="G4025" s="41">
        <v>13147554.1859743</v>
      </c>
      <c r="H4025" s="41">
        <v>0.10060932100778899</v>
      </c>
      <c r="I4025" s="41">
        <v>0.212366690701976</v>
      </c>
      <c r="J4025" s="41">
        <v>3371935</v>
      </c>
      <c r="K4025" s="41">
        <v>62515.116665752197</v>
      </c>
      <c r="L4025" s="41">
        <v>168843.40129233999</v>
      </c>
      <c r="M4025" s="41">
        <v>2.2667353810640098</v>
      </c>
      <c r="N4025" s="41">
        <v>210.30687667025501</v>
      </c>
      <c r="O4025" s="41">
        <v>1.37903087971687</v>
      </c>
    </row>
    <row r="4026" spans="1:15" x14ac:dyDescent="0.35">
      <c r="A4026" s="85" t="s">
        <v>4084</v>
      </c>
      <c r="B4026" s="41">
        <v>11079449.987026701</v>
      </c>
      <c r="C4026" s="41">
        <v>5637997.6066837702</v>
      </c>
      <c r="D4026" s="41">
        <v>974051.59628663305</v>
      </c>
      <c r="E4026" s="41">
        <v>2657314.7723366702</v>
      </c>
      <c r="F4026" s="41">
        <v>6667441</v>
      </c>
      <c r="G4026" s="41">
        <v>13846579.229118999</v>
      </c>
      <c r="H4026" s="41">
        <v>0.146090770999943</v>
      </c>
      <c r="I4026" s="41">
        <v>0.19191128208391001</v>
      </c>
      <c r="J4026" s="41">
        <v>3030655</v>
      </c>
      <c r="K4026" s="41">
        <v>62078.364622815701</v>
      </c>
      <c r="L4026" s="41">
        <v>165206.26678530799</v>
      </c>
      <c r="M4026" s="41">
        <v>2.19934312831916</v>
      </c>
      <c r="N4026" s="41">
        <v>223.05199515701901</v>
      </c>
      <c r="O4026" s="41">
        <v>1.8603231336736701</v>
      </c>
    </row>
    <row r="4027" spans="1:15" x14ac:dyDescent="0.35">
      <c r="A4027" s="85" t="s">
        <v>4085</v>
      </c>
      <c r="B4027" s="41">
        <v>10211707.508630101</v>
      </c>
      <c r="C4027" s="41">
        <v>5698697.4979564901</v>
      </c>
      <c r="D4027" s="41">
        <v>1125433.3927939001</v>
      </c>
      <c r="E4027" s="41">
        <v>2563057.7888041199</v>
      </c>
      <c r="F4027" s="41">
        <v>8153821.2000000002</v>
      </c>
      <c r="G4027" s="41">
        <v>11566106.5300804</v>
      </c>
      <c r="H4027" s="41">
        <v>0.138025272469048</v>
      </c>
      <c r="I4027" s="41">
        <v>0.22160074197296101</v>
      </c>
      <c r="J4027" s="41">
        <v>3882772</v>
      </c>
      <c r="K4027" s="41">
        <v>51900.859457394501</v>
      </c>
      <c r="L4027" s="41">
        <v>121031.541895748</v>
      </c>
      <c r="M4027" s="41">
        <v>2.1007715783130201</v>
      </c>
      <c r="N4027" s="41">
        <v>222.85120166125</v>
      </c>
      <c r="O4027" s="41">
        <v>1.4676879038883801</v>
      </c>
    </row>
    <row r="4028" spans="1:15" x14ac:dyDescent="0.35">
      <c r="A4028" s="85" t="s">
        <v>4086</v>
      </c>
      <c r="B4028" s="41">
        <v>9591550.7102078293</v>
      </c>
      <c r="C4028" s="41">
        <v>6472818.1255146097</v>
      </c>
      <c r="D4028" s="41">
        <v>879584.49583676003</v>
      </c>
      <c r="E4028" s="41">
        <v>2916934.2621621299</v>
      </c>
      <c r="F4028" s="41">
        <v>7416382.96</v>
      </c>
      <c r="G4028" s="41">
        <v>12592360.455164</v>
      </c>
      <c r="H4028" s="41">
        <v>0.11860019912412401</v>
      </c>
      <c r="I4028" s="41">
        <v>0.231643167502081</v>
      </c>
      <c r="J4028" s="41">
        <v>3417688</v>
      </c>
      <c r="K4028" s="41">
        <v>56852.952526813802</v>
      </c>
      <c r="L4028" s="41">
        <v>147855.82144266399</v>
      </c>
      <c r="M4028" s="41">
        <v>2.1749804162646602</v>
      </c>
      <c r="N4028" s="41">
        <v>221.485903794672</v>
      </c>
      <c r="O4028" s="41">
        <v>1.8939172111423299</v>
      </c>
    </row>
    <row r="4029" spans="1:15" x14ac:dyDescent="0.35">
      <c r="A4029" s="85" t="s">
        <v>4087</v>
      </c>
      <c r="B4029" s="41">
        <v>13212695.4801651</v>
      </c>
      <c r="C4029" s="41">
        <v>4267893.5898978598</v>
      </c>
      <c r="D4029" s="41">
        <v>924014.703986026</v>
      </c>
      <c r="E4029" s="41">
        <v>2740760.2124151802</v>
      </c>
      <c r="F4029" s="41">
        <v>7361121.9500000002</v>
      </c>
      <c r="G4029" s="41">
        <v>13896986.5968481</v>
      </c>
      <c r="H4029" s="41">
        <v>0.125526340992901</v>
      </c>
      <c r="I4029" s="41">
        <v>0.19721974928268199</v>
      </c>
      <c r="J4029" s="41">
        <v>3242785</v>
      </c>
      <c r="K4029" s="41">
        <v>56047.5361841021</v>
      </c>
      <c r="L4029" s="41">
        <v>112744.560383911</v>
      </c>
      <c r="M4029" s="41">
        <v>2.2653026991792902</v>
      </c>
      <c r="N4029" s="41">
        <v>247.946282688319</v>
      </c>
      <c r="O4029" s="41">
        <v>1.3161198136471799</v>
      </c>
    </row>
    <row r="4030" spans="1:15" x14ac:dyDescent="0.35">
      <c r="A4030" s="85" t="s">
        <v>4088</v>
      </c>
      <c r="B4030" s="41">
        <v>11919095.9854986</v>
      </c>
      <c r="C4030" s="41">
        <v>6003408.2623656504</v>
      </c>
      <c r="D4030" s="41">
        <v>940824.31171743094</v>
      </c>
      <c r="E4030" s="41">
        <v>2550961.7323626601</v>
      </c>
      <c r="F4030" s="41">
        <v>8635339.2300000004</v>
      </c>
      <c r="G4030" s="41">
        <v>12914312.2604561</v>
      </c>
      <c r="H4030" s="41">
        <v>0.10895047509528299</v>
      </c>
      <c r="I4030" s="41">
        <v>0.19752981660306901</v>
      </c>
      <c r="J4030" s="41">
        <v>3979419</v>
      </c>
      <c r="K4030" s="41">
        <v>53985.085947897802</v>
      </c>
      <c r="L4030" s="41">
        <v>135361.198511806</v>
      </c>
      <c r="M4030" s="41">
        <v>2.1670990464369</v>
      </c>
      <c r="N4030" s="41">
        <v>239.22187530842001</v>
      </c>
      <c r="O4030" s="41">
        <v>1.50861426312878</v>
      </c>
    </row>
    <row r="4031" spans="1:15" x14ac:dyDescent="0.35">
      <c r="A4031" s="85" t="s">
        <v>4089</v>
      </c>
      <c r="B4031" s="41">
        <v>9395590.8790081907</v>
      </c>
      <c r="C4031" s="41">
        <v>5920331.71566178</v>
      </c>
      <c r="D4031" s="41">
        <v>938573.57100448501</v>
      </c>
      <c r="E4031" s="41">
        <v>2935358.3117512199</v>
      </c>
      <c r="F4031" s="41">
        <v>7328551.7199999997</v>
      </c>
      <c r="G4031" s="41">
        <v>12006769.214462001</v>
      </c>
      <c r="H4031" s="41">
        <v>0.12807081219650401</v>
      </c>
      <c r="I4031" s="41">
        <v>0.244475283843686</v>
      </c>
      <c r="J4031" s="41">
        <v>3242722</v>
      </c>
      <c r="K4031" s="41">
        <v>57139.719290258203</v>
      </c>
      <c r="L4031" s="41">
        <v>145466.457036287</v>
      </c>
      <c r="M4031" s="41">
        <v>2.2648605474905299</v>
      </c>
      <c r="N4031" s="41">
        <v>210.13499630737101</v>
      </c>
      <c r="O4031" s="41">
        <v>1.8257290374141799</v>
      </c>
    </row>
    <row r="4032" spans="1:15" x14ac:dyDescent="0.35">
      <c r="A4032" s="85" t="s">
        <v>4090</v>
      </c>
      <c r="B4032" s="41">
        <v>11980267.3338766</v>
      </c>
      <c r="C4032" s="41">
        <v>3568237.6220958</v>
      </c>
      <c r="D4032" s="41">
        <v>1036683.71242699</v>
      </c>
      <c r="E4032" s="41">
        <v>2443517.3464840902</v>
      </c>
      <c r="F4032" s="41">
        <v>7409152.96</v>
      </c>
      <c r="G4032" s="41">
        <v>11766261.5350402</v>
      </c>
      <c r="H4032" s="41">
        <v>0.13991932924367501</v>
      </c>
      <c r="I4032" s="41">
        <v>0.20767151394750499</v>
      </c>
      <c r="J4032" s="41">
        <v>3100064</v>
      </c>
      <c r="K4032" s="41">
        <v>56171.583210197998</v>
      </c>
      <c r="L4032" s="41">
        <v>146708.48015665001</v>
      </c>
      <c r="M4032" s="41">
        <v>2.3876062717917699</v>
      </c>
      <c r="N4032" s="41">
        <v>209.46702745895499</v>
      </c>
      <c r="O4032" s="41">
        <v>1.1510206312178699</v>
      </c>
    </row>
    <row r="4033" spans="1:15" x14ac:dyDescent="0.35">
      <c r="A4033" s="85" t="s">
        <v>4091</v>
      </c>
      <c r="B4033" s="41">
        <v>11417458.497610999</v>
      </c>
      <c r="C4033" s="41">
        <v>6537505.4728872599</v>
      </c>
      <c r="D4033" s="41">
        <v>1017091.37987868</v>
      </c>
      <c r="E4033" s="41">
        <v>3440096.3436635798</v>
      </c>
      <c r="F4033" s="41">
        <v>8440420.0199999996</v>
      </c>
      <c r="G4033" s="41">
        <v>14104846.7861058</v>
      </c>
      <c r="H4033" s="41">
        <v>0.120502460478108</v>
      </c>
      <c r="I4033" s="41">
        <v>0.24389462684928201</v>
      </c>
      <c r="J4033" s="41">
        <v>3801991</v>
      </c>
      <c r="K4033" s="41">
        <v>63869.076191386703</v>
      </c>
      <c r="L4033" s="41">
        <v>133115.11206532401</v>
      </c>
      <c r="M4033" s="41">
        <v>2.21812211493961</v>
      </c>
      <c r="N4033" s="41">
        <v>220.84081378356001</v>
      </c>
      <c r="O4033" s="41">
        <v>1.71949525206326</v>
      </c>
    </row>
    <row r="4034" spans="1:15" x14ac:dyDescent="0.35">
      <c r="A4034" s="85" t="s">
        <v>4092</v>
      </c>
      <c r="B4034" s="41">
        <v>10158467.656173199</v>
      </c>
      <c r="C4034" s="41">
        <v>6447888.0192804998</v>
      </c>
      <c r="D4034" s="41">
        <v>1117307.73013212</v>
      </c>
      <c r="E4034" s="41">
        <v>2239766.55847792</v>
      </c>
      <c r="F4034" s="41">
        <v>8769636.9600000009</v>
      </c>
      <c r="G4034" s="41">
        <v>11373579.849534901</v>
      </c>
      <c r="H4034" s="41">
        <v>0.12740638355138101</v>
      </c>
      <c r="I4034" s="41">
        <v>0.19692714062841901</v>
      </c>
      <c r="J4034" s="41">
        <v>3846332</v>
      </c>
      <c r="K4034" s="41">
        <v>53598.397028911102</v>
      </c>
      <c r="L4034" s="41">
        <v>179786.845471193</v>
      </c>
      <c r="M4034" s="41">
        <v>2.2831098511799799</v>
      </c>
      <c r="N4034" s="41">
        <v>212.19823735845401</v>
      </c>
      <c r="O4034" s="41">
        <v>1.6763732354046701</v>
      </c>
    </row>
    <row r="4035" spans="1:15" x14ac:dyDescent="0.35">
      <c r="A4035" s="85" t="s">
        <v>4093</v>
      </c>
      <c r="B4035" s="41">
        <v>12863818.521108501</v>
      </c>
      <c r="C4035" s="41">
        <v>5917072.63362101</v>
      </c>
      <c r="D4035" s="41">
        <v>1220941.34681731</v>
      </c>
      <c r="E4035" s="41">
        <v>2070363.5420111499</v>
      </c>
      <c r="F4035" s="41">
        <v>9021319.1099999994</v>
      </c>
      <c r="G4035" s="41">
        <v>13165531.9449799</v>
      </c>
      <c r="H4035" s="41">
        <v>0.135339558653226</v>
      </c>
      <c r="I4035" s="41">
        <v>0.157256353230801</v>
      </c>
      <c r="J4035" s="41">
        <v>3712477</v>
      </c>
      <c r="K4035" s="41">
        <v>57559.270515367003</v>
      </c>
      <c r="L4035" s="41">
        <v>114655.011421969</v>
      </c>
      <c r="M4035" s="41">
        <v>2.43095113499293</v>
      </c>
      <c r="N4035" s="41">
        <v>228.726542701303</v>
      </c>
      <c r="O4035" s="41">
        <v>1.59383415267516</v>
      </c>
    </row>
    <row r="4036" spans="1:15" x14ac:dyDescent="0.35">
      <c r="A4036" s="85" t="s">
        <v>4094</v>
      </c>
      <c r="B4036" s="41">
        <v>12522904.6748509</v>
      </c>
      <c r="C4036" s="41">
        <v>4266450.4342034897</v>
      </c>
      <c r="D4036" s="41">
        <v>985628.02999870502</v>
      </c>
      <c r="E4036" s="41">
        <v>2740334.5944535402</v>
      </c>
      <c r="F4036" s="41">
        <v>7366727.25</v>
      </c>
      <c r="G4036" s="41">
        <v>13302232.9314938</v>
      </c>
      <c r="H4036" s="41">
        <v>0.13379455985678099</v>
      </c>
      <c r="I4036" s="41">
        <v>0.206005608875307</v>
      </c>
      <c r="J4036" s="41">
        <v>3274101</v>
      </c>
      <c r="K4036" s="41">
        <v>59416.798872136002</v>
      </c>
      <c r="L4036" s="41">
        <v>153642.447987166</v>
      </c>
      <c r="M4036" s="41">
        <v>2.25337408370312</v>
      </c>
      <c r="N4036" s="41">
        <v>223.879658033136</v>
      </c>
      <c r="O4036" s="41">
        <v>1.3030906603686001</v>
      </c>
    </row>
    <row r="4037" spans="1:15" x14ac:dyDescent="0.35">
      <c r="A4037" s="85" t="s">
        <v>4095</v>
      </c>
      <c r="B4037" s="41">
        <v>13366676.7997224</v>
      </c>
      <c r="C4037" s="41">
        <v>4210130.0482739499</v>
      </c>
      <c r="D4037" s="41">
        <v>1090833.88012371</v>
      </c>
      <c r="E4037" s="41">
        <v>2362554.0750548202</v>
      </c>
      <c r="F4037" s="41">
        <v>7609720.0199999996</v>
      </c>
      <c r="G4037" s="41">
        <v>13552667.634235799</v>
      </c>
      <c r="H4037" s="41">
        <v>0.143347439492749</v>
      </c>
      <c r="I4037" s="41">
        <v>0.17432391458392299</v>
      </c>
      <c r="J4037" s="41">
        <v>3474758</v>
      </c>
      <c r="K4037" s="41">
        <v>60573.288791614301</v>
      </c>
      <c r="L4037" s="41">
        <v>132192.851060866</v>
      </c>
      <c r="M4037" s="41">
        <v>2.18585979781836</v>
      </c>
      <c r="N4037" s="41">
        <v>223.73979431389799</v>
      </c>
      <c r="O4037" s="41">
        <v>1.21163259377313</v>
      </c>
    </row>
    <row r="4038" spans="1:15" x14ac:dyDescent="0.35">
      <c r="A4038" s="85" t="s">
        <v>4096</v>
      </c>
      <c r="B4038" s="41">
        <v>12629749.8300517</v>
      </c>
      <c r="C4038" s="41">
        <v>3659312.12813255</v>
      </c>
      <c r="D4038" s="41">
        <v>1006166.55203194</v>
      </c>
      <c r="E4038" s="41">
        <v>2593760.3901926498</v>
      </c>
      <c r="F4038" s="41">
        <v>7679809.6200000001</v>
      </c>
      <c r="G4038" s="41">
        <v>12387239.7179232</v>
      </c>
      <c r="H4038" s="41">
        <v>0.13101451752288901</v>
      </c>
      <c r="I4038" s="41">
        <v>0.209389698533057</v>
      </c>
      <c r="J4038" s="41">
        <v>3240426</v>
      </c>
      <c r="K4038" s="41">
        <v>51380.147322258003</v>
      </c>
      <c r="L4038" s="41">
        <v>178060.437514377</v>
      </c>
      <c r="M4038" s="41">
        <v>2.3682499685653999</v>
      </c>
      <c r="N4038" s="41">
        <v>241.08551298470601</v>
      </c>
      <c r="O4038" s="41">
        <v>1.12926884555689</v>
      </c>
    </row>
    <row r="4039" spans="1:15" x14ac:dyDescent="0.35">
      <c r="A4039" s="85" t="s">
        <v>4097</v>
      </c>
      <c r="B4039" s="41">
        <v>14592227.2981655</v>
      </c>
      <c r="C4039" s="41">
        <v>5680622.0035902597</v>
      </c>
      <c r="D4039" s="41">
        <v>982336.229869626</v>
      </c>
      <c r="E4039" s="41">
        <v>2522539.3713797601</v>
      </c>
      <c r="F4039" s="41">
        <v>9562516.8000000007</v>
      </c>
      <c r="G4039" s="41">
        <v>14381778.2947529</v>
      </c>
      <c r="H4039" s="41">
        <v>0.102727791272443</v>
      </c>
      <c r="I4039" s="41">
        <v>0.175398293568473</v>
      </c>
      <c r="J4039" s="41">
        <v>3984382</v>
      </c>
      <c r="K4039" s="41">
        <v>63484.4985201417</v>
      </c>
      <c r="L4039" s="41">
        <v>166570.19174777201</v>
      </c>
      <c r="M4039" s="41">
        <v>2.40481293164195</v>
      </c>
      <c r="N4039" s="41">
        <v>226.53882965086299</v>
      </c>
      <c r="O4039" s="41">
        <v>1.42572223335771</v>
      </c>
    </row>
    <row r="4040" spans="1:15" x14ac:dyDescent="0.35">
      <c r="A4040" s="85" t="s">
        <v>4098</v>
      </c>
      <c r="B4040" s="41">
        <v>15039752.2955654</v>
      </c>
      <c r="C4040" s="41">
        <v>4183823.7006130498</v>
      </c>
      <c r="D4040" s="41">
        <v>833758.71007493499</v>
      </c>
      <c r="E4040" s="41">
        <v>2479671.5427251002</v>
      </c>
      <c r="F4040" s="41">
        <v>8092379.8700000001</v>
      </c>
      <c r="G4040" s="41">
        <v>14576836.481393799</v>
      </c>
      <c r="H4040" s="41">
        <v>0.10303010034981699</v>
      </c>
      <c r="I4040" s="41">
        <v>0.170110403988562</v>
      </c>
      <c r="J4040" s="41">
        <v>3385933</v>
      </c>
      <c r="K4040" s="41">
        <v>64085.274252148898</v>
      </c>
      <c r="L4040" s="41">
        <v>132210.102415331</v>
      </c>
      <c r="M4040" s="41">
        <v>2.3917872201416701</v>
      </c>
      <c r="N4040" s="41">
        <v>227.461088144407</v>
      </c>
      <c r="O4040" s="41">
        <v>1.23564869730531</v>
      </c>
    </row>
    <row r="4041" spans="1:15" x14ac:dyDescent="0.35">
      <c r="A4041" s="85" t="s">
        <v>4099</v>
      </c>
      <c r="B4041" s="41">
        <v>11853747.6891238</v>
      </c>
      <c r="C4041" s="41">
        <v>6590714.89119564</v>
      </c>
      <c r="D4041" s="41">
        <v>860143.17923769401</v>
      </c>
      <c r="E4041" s="41">
        <v>2125404.9158931999</v>
      </c>
      <c r="F4041" s="41">
        <v>8427565.7200000007</v>
      </c>
      <c r="G4041" s="41">
        <v>13140810.318278501</v>
      </c>
      <c r="H4041" s="41">
        <v>0.10206306397545301</v>
      </c>
      <c r="I4041" s="41">
        <v>0.16174078039440401</v>
      </c>
      <c r="J4041" s="41">
        <v>3540994</v>
      </c>
      <c r="K4041" s="41">
        <v>62346.682726567</v>
      </c>
      <c r="L4041" s="41">
        <v>138365.362828212</v>
      </c>
      <c r="M4041" s="41">
        <v>2.3773342431712301</v>
      </c>
      <c r="N4041" s="41">
        <v>210.76603679237499</v>
      </c>
      <c r="O4041" s="41">
        <v>1.8612612422375301</v>
      </c>
    </row>
    <row r="4042" spans="1:15" x14ac:dyDescent="0.35">
      <c r="A4042" s="85" t="s">
        <v>4100</v>
      </c>
      <c r="B4042" s="41">
        <v>10570931.913009301</v>
      </c>
      <c r="C4042" s="41">
        <v>4385811.4246894503</v>
      </c>
      <c r="D4042" s="41">
        <v>1033867.6768253701</v>
      </c>
      <c r="E4042" s="41">
        <v>2991856.8449913799</v>
      </c>
      <c r="F4042" s="41">
        <v>7020549.9000000004</v>
      </c>
      <c r="G4042" s="41">
        <v>12097023.867454801</v>
      </c>
      <c r="H4042" s="41">
        <v>0.147263062231831</v>
      </c>
      <c r="I4042" s="41">
        <v>0.24732172787064799</v>
      </c>
      <c r="J4042" s="41">
        <v>3000235</v>
      </c>
      <c r="K4042" s="41">
        <v>52524.961432220902</v>
      </c>
      <c r="L4042" s="41">
        <v>135105.90793930701</v>
      </c>
      <c r="M4042" s="41">
        <v>2.3429086334615299</v>
      </c>
      <c r="N4042" s="41">
        <v>230.30536889499299</v>
      </c>
      <c r="O4042" s="41">
        <v>1.4618226321236301</v>
      </c>
    </row>
    <row r="4043" spans="1:15" x14ac:dyDescent="0.35">
      <c r="A4043" s="85" t="s">
        <v>4101</v>
      </c>
      <c r="B4043" s="41">
        <v>11649153.893421</v>
      </c>
      <c r="C4043" s="41">
        <v>4262463.5525657004</v>
      </c>
      <c r="D4043" s="41">
        <v>711491.522187897</v>
      </c>
      <c r="E4043" s="41">
        <v>3111037.49023209</v>
      </c>
      <c r="F4043" s="41">
        <v>6723334.8700000001</v>
      </c>
      <c r="G4043" s="41">
        <v>13168132.8340561</v>
      </c>
      <c r="H4043" s="41">
        <v>0.105824198250577</v>
      </c>
      <c r="I4043" s="41">
        <v>0.236255020315878</v>
      </c>
      <c r="J4043" s="41">
        <v>3098311</v>
      </c>
      <c r="K4043" s="41">
        <v>60932.5474714546</v>
      </c>
      <c r="L4043" s="41">
        <v>157321.24564937301</v>
      </c>
      <c r="M4043" s="41">
        <v>2.1702189730180201</v>
      </c>
      <c r="N4043" s="41">
        <v>216.11283594361799</v>
      </c>
      <c r="O4043" s="41">
        <v>1.37573779796983</v>
      </c>
    </row>
    <row r="4044" spans="1:15" x14ac:dyDescent="0.35">
      <c r="A4044" s="85" t="s">
        <v>4102</v>
      </c>
      <c r="B4044" s="41">
        <v>13133746.673685201</v>
      </c>
      <c r="C4044" s="41">
        <v>5418754.3861953104</v>
      </c>
      <c r="D4044" s="41">
        <v>1056364.3309309001</v>
      </c>
      <c r="E4044" s="41">
        <v>2297182.91082012</v>
      </c>
      <c r="F4044" s="41">
        <v>8145730.29</v>
      </c>
      <c r="G4044" s="41">
        <v>13897886.030230001</v>
      </c>
      <c r="H4044" s="41">
        <v>0.12968319516148599</v>
      </c>
      <c r="I4044" s="41">
        <v>0.165290095617664</v>
      </c>
      <c r="J4044" s="41">
        <v>3437017</v>
      </c>
      <c r="K4044" s="41">
        <v>64416.621229339697</v>
      </c>
      <c r="L4044" s="41">
        <v>137568.01859847899</v>
      </c>
      <c r="M4044" s="41">
        <v>2.3665368534186402</v>
      </c>
      <c r="N4044" s="41">
        <v>215.75005811853401</v>
      </c>
      <c r="O4044" s="41">
        <v>1.57658643707474</v>
      </c>
    </row>
    <row r="4045" spans="1:15" x14ac:dyDescent="0.35">
      <c r="A4045" s="85" t="s">
        <v>4103</v>
      </c>
      <c r="B4045" s="41">
        <v>9679170.4980839808</v>
      </c>
      <c r="C4045" s="41">
        <v>5439396.0720410403</v>
      </c>
      <c r="D4045" s="41">
        <v>872486.331945432</v>
      </c>
      <c r="E4045" s="41">
        <v>1874625.91389364</v>
      </c>
      <c r="F4045" s="41">
        <v>6562188.04</v>
      </c>
      <c r="G4045" s="41">
        <v>11435615.3435716</v>
      </c>
      <c r="H4045" s="41">
        <v>0.13295661852832699</v>
      </c>
      <c r="I4045" s="41">
        <v>0.16392873121142801</v>
      </c>
      <c r="J4045" s="41">
        <v>3010178</v>
      </c>
      <c r="K4045" s="41">
        <v>52786.2598946254</v>
      </c>
      <c r="L4045" s="41">
        <v>132124.56760755301</v>
      </c>
      <c r="M4045" s="41">
        <v>2.1798111324829401</v>
      </c>
      <c r="N4045" s="41">
        <v>216.64031996017999</v>
      </c>
      <c r="O4045" s="41">
        <v>1.8070014703585799</v>
      </c>
    </row>
    <row r="4046" spans="1:15" x14ac:dyDescent="0.35">
      <c r="A4046" s="85" t="s">
        <v>4104</v>
      </c>
      <c r="B4046" s="41">
        <v>12996786.989439299</v>
      </c>
      <c r="C4046" s="41">
        <v>3624199.2948903302</v>
      </c>
      <c r="D4046" s="41">
        <v>1020330.83571617</v>
      </c>
      <c r="E4046" s="41">
        <v>2212415.25332805</v>
      </c>
      <c r="F4046" s="41">
        <v>7673076.0899999999</v>
      </c>
      <c r="G4046" s="41">
        <v>12309180.6398049</v>
      </c>
      <c r="H4046" s="41">
        <v>0.13297546169859101</v>
      </c>
      <c r="I4046" s="41">
        <v>0.17973700427903699</v>
      </c>
      <c r="J4046" s="41">
        <v>3183849</v>
      </c>
      <c r="K4046" s="41">
        <v>54165.811396281097</v>
      </c>
      <c r="L4046" s="41">
        <v>128524.35643103201</v>
      </c>
      <c r="M4046" s="41">
        <v>2.4060825100399401</v>
      </c>
      <c r="N4046" s="41">
        <v>227.24875359515499</v>
      </c>
      <c r="O4046" s="41">
        <v>1.1383075311958399</v>
      </c>
    </row>
    <row r="4047" spans="1:15" x14ac:dyDescent="0.35">
      <c r="A4047" s="85" t="s">
        <v>4105</v>
      </c>
      <c r="B4047" s="41">
        <v>10836439.638682101</v>
      </c>
      <c r="C4047" s="41">
        <v>4407981.1030447697</v>
      </c>
      <c r="D4047" s="41">
        <v>1151265.3920547699</v>
      </c>
      <c r="E4047" s="41">
        <v>2433620.5058588199</v>
      </c>
      <c r="F4047" s="41">
        <v>8365789.75</v>
      </c>
      <c r="G4047" s="41">
        <v>10619903.9769367</v>
      </c>
      <c r="H4047" s="41">
        <v>0.13761586490441899</v>
      </c>
      <c r="I4047" s="41">
        <v>0.229156545213962</v>
      </c>
      <c r="J4047" s="41">
        <v>3891065</v>
      </c>
      <c r="K4047" s="41">
        <v>51842.343065348599</v>
      </c>
      <c r="L4047" s="41">
        <v>156387.08729616701</v>
      </c>
      <c r="M4047" s="41">
        <v>2.1534367370227501</v>
      </c>
      <c r="N4047" s="41">
        <v>204.84801470107499</v>
      </c>
      <c r="O4047" s="41">
        <v>1.1328469462845701</v>
      </c>
    </row>
    <row r="4048" spans="1:15" x14ac:dyDescent="0.35">
      <c r="A4048" s="85" t="s">
        <v>4106</v>
      </c>
      <c r="B4048" s="41">
        <v>13236578.1877355</v>
      </c>
      <c r="C4048" s="41">
        <v>3585349.00904884</v>
      </c>
      <c r="D4048" s="41">
        <v>900968.18639412499</v>
      </c>
      <c r="E4048" s="41">
        <v>3551177.38472855</v>
      </c>
      <c r="F4048" s="41">
        <v>6921128.2000000002</v>
      </c>
      <c r="G4048" s="41">
        <v>14487435.019079201</v>
      </c>
      <c r="H4048" s="41">
        <v>0.13017649151392999</v>
      </c>
      <c r="I4048" s="41">
        <v>0.245121195025333</v>
      </c>
      <c r="J4048" s="41">
        <v>3189460</v>
      </c>
      <c r="K4048" s="41">
        <v>61872.453636896098</v>
      </c>
      <c r="L4048" s="41">
        <v>134490.451172209</v>
      </c>
      <c r="M4048" s="41">
        <v>2.1727318741729702</v>
      </c>
      <c r="N4048" s="41">
        <v>234.14995944433301</v>
      </c>
      <c r="O4048" s="41">
        <v>1.1241241492443399</v>
      </c>
    </row>
    <row r="4049" spans="1:15" x14ac:dyDescent="0.35">
      <c r="A4049" s="85" t="s">
        <v>4107</v>
      </c>
      <c r="B4049" s="41">
        <v>10680320.636638099</v>
      </c>
      <c r="C4049" s="41">
        <v>4988358.8965406902</v>
      </c>
      <c r="D4049" s="41">
        <v>797502.69827826403</v>
      </c>
      <c r="E4049" s="41">
        <v>2524941.4680449399</v>
      </c>
      <c r="F4049" s="41">
        <v>7248385.2000000002</v>
      </c>
      <c r="G4049" s="41">
        <v>11910324.3413848</v>
      </c>
      <c r="H4049" s="41">
        <v>0.110024878131237</v>
      </c>
      <c r="I4049" s="41">
        <v>0.211996029299682</v>
      </c>
      <c r="J4049" s="41">
        <v>3451612</v>
      </c>
      <c r="K4049" s="41">
        <v>55655.721221424501</v>
      </c>
      <c r="L4049" s="41">
        <v>167585.84188289399</v>
      </c>
      <c r="M4049" s="41">
        <v>2.0960137416251401</v>
      </c>
      <c r="N4049" s="41">
        <v>214.000622573371</v>
      </c>
      <c r="O4049" s="41">
        <v>1.4452258528886499</v>
      </c>
    </row>
    <row r="4050" spans="1:15" x14ac:dyDescent="0.35">
      <c r="A4050" s="85" t="s">
        <v>4108</v>
      </c>
      <c r="B4050" s="41">
        <v>11887573.3202316</v>
      </c>
      <c r="C4050" s="41">
        <v>4417693.5096455999</v>
      </c>
      <c r="D4050" s="41">
        <v>811352.97051009804</v>
      </c>
      <c r="E4050" s="41">
        <v>2116425.4013466998</v>
      </c>
      <c r="F4050" s="41">
        <v>7440168.96</v>
      </c>
      <c r="G4050" s="41">
        <v>11912874.5073871</v>
      </c>
      <c r="H4050" s="41">
        <v>0.109050342118857</v>
      </c>
      <c r="I4050" s="41">
        <v>0.17765866668320199</v>
      </c>
      <c r="J4050" s="41">
        <v>3321504</v>
      </c>
      <c r="K4050" s="41">
        <v>52572.261727215802</v>
      </c>
      <c r="L4050" s="41">
        <v>119998.265653155</v>
      </c>
      <c r="M4050" s="41">
        <v>2.2411860140467499</v>
      </c>
      <c r="N4050" s="41">
        <v>226.60436601501701</v>
      </c>
      <c r="O4050" s="41">
        <v>1.3300280564604501</v>
      </c>
    </row>
    <row r="4051" spans="1:15" x14ac:dyDescent="0.35">
      <c r="A4051" s="85" t="s">
        <v>4109</v>
      </c>
      <c r="B4051" s="41">
        <v>9200193.6124034896</v>
      </c>
      <c r="C4051" s="41">
        <v>6931905.3403490102</v>
      </c>
      <c r="D4051" s="41">
        <v>920702.72876289603</v>
      </c>
      <c r="E4051" s="41">
        <v>2689685.6111826398</v>
      </c>
      <c r="F4051" s="41">
        <v>7807312.6500000004</v>
      </c>
      <c r="G4051" s="41">
        <v>12055649.1417401</v>
      </c>
      <c r="H4051" s="41">
        <v>0.117928251376342</v>
      </c>
      <c r="I4051" s="41">
        <v>0.22310583026758701</v>
      </c>
      <c r="J4051" s="41">
        <v>3665405</v>
      </c>
      <c r="K4051" s="41">
        <v>53124.968676420402</v>
      </c>
      <c r="L4051" s="41">
        <v>120474.49904204</v>
      </c>
      <c r="M4051" s="41">
        <v>2.1256680183196202</v>
      </c>
      <c r="N4051" s="41">
        <v>226.92526289187501</v>
      </c>
      <c r="O4051" s="41">
        <v>1.8911703728098299</v>
      </c>
    </row>
    <row r="4052" spans="1:15" x14ac:dyDescent="0.35">
      <c r="A4052" s="85" t="s">
        <v>4110</v>
      </c>
      <c r="B4052" s="41">
        <v>12606413.3103834</v>
      </c>
      <c r="C4052" s="41">
        <v>4352488.6169761103</v>
      </c>
      <c r="D4052" s="41">
        <v>943094.27262395096</v>
      </c>
      <c r="E4052" s="41">
        <v>2118200.8057657899</v>
      </c>
      <c r="F4052" s="41">
        <v>7538012.8799999999</v>
      </c>
      <c r="G4052" s="41">
        <v>12644896.1614476</v>
      </c>
      <c r="H4052" s="41">
        <v>0.125111788429838</v>
      </c>
      <c r="I4052" s="41">
        <v>0.16751429024968001</v>
      </c>
      <c r="J4052" s="41">
        <v>3306146</v>
      </c>
      <c r="K4052" s="41">
        <v>54605.070438517803</v>
      </c>
      <c r="L4052" s="41">
        <v>162712.03569833099</v>
      </c>
      <c r="M4052" s="41">
        <v>2.2808241250153101</v>
      </c>
      <c r="N4052" s="41">
        <v>231.57236378541401</v>
      </c>
      <c r="O4052" s="41">
        <v>1.3164840926493</v>
      </c>
    </row>
    <row r="4053" spans="1:15" x14ac:dyDescent="0.35">
      <c r="A4053" s="85" t="s">
        <v>4111</v>
      </c>
      <c r="B4053" s="41">
        <v>11535446.838501699</v>
      </c>
      <c r="C4053" s="41">
        <v>6146898.9418140603</v>
      </c>
      <c r="D4053" s="41">
        <v>1004098.51699187</v>
      </c>
      <c r="E4053" s="41">
        <v>3428334.3567356002</v>
      </c>
      <c r="F4053" s="41">
        <v>7790790.5</v>
      </c>
      <c r="G4053" s="41">
        <v>14427769.870111801</v>
      </c>
      <c r="H4053" s="41">
        <v>0.128882751627305</v>
      </c>
      <c r="I4053" s="41">
        <v>0.23762053232063601</v>
      </c>
      <c r="J4053" s="41">
        <v>3315230</v>
      </c>
      <c r="K4053" s="41">
        <v>59164.151029737703</v>
      </c>
      <c r="L4053" s="41">
        <v>103781.716068657</v>
      </c>
      <c r="M4053" s="41">
        <v>2.34908146958356</v>
      </c>
      <c r="N4053" s="41">
        <v>243.86046973689</v>
      </c>
      <c r="O4053" s="41">
        <v>1.8541395142460899</v>
      </c>
    </row>
    <row r="4054" spans="1:15" x14ac:dyDescent="0.35">
      <c r="A4054" s="85" t="s">
        <v>4112</v>
      </c>
      <c r="B4054" s="41">
        <v>14649359.960152701</v>
      </c>
      <c r="C4054" s="41">
        <v>3647426.4997654301</v>
      </c>
      <c r="D4054" s="41">
        <v>794363.61512513098</v>
      </c>
      <c r="E4054" s="41">
        <v>3036108.3263872801</v>
      </c>
      <c r="F4054" s="41">
        <v>7209634.7999999998</v>
      </c>
      <c r="G4054" s="41">
        <v>15063904.3989719</v>
      </c>
      <c r="H4054" s="41">
        <v>0.110180839551697</v>
      </c>
      <c r="I4054" s="41">
        <v>0.20154856576190699</v>
      </c>
      <c r="J4054" s="41">
        <v>3042040</v>
      </c>
      <c r="K4054" s="41">
        <v>63962.907727790502</v>
      </c>
      <c r="L4054" s="41">
        <v>146280.79754139201</v>
      </c>
      <c r="M4054" s="41">
        <v>2.3699926921606802</v>
      </c>
      <c r="N4054" s="41">
        <v>235.51172470807199</v>
      </c>
      <c r="O4054" s="41">
        <v>1.19900675197086</v>
      </c>
    </row>
    <row r="4055" spans="1:15" x14ac:dyDescent="0.35">
      <c r="A4055" s="85" t="s">
        <v>4113</v>
      </c>
      <c r="B4055" s="41">
        <v>12113619.266836099</v>
      </c>
      <c r="C4055" s="41">
        <v>6123975.2525344901</v>
      </c>
      <c r="D4055" s="41">
        <v>948457.65605529002</v>
      </c>
      <c r="E4055" s="41">
        <v>2866198.7150396202</v>
      </c>
      <c r="F4055" s="41">
        <v>7447700.7599999998</v>
      </c>
      <c r="G4055" s="41">
        <v>14733261.9157835</v>
      </c>
      <c r="H4055" s="41">
        <v>0.12734905531506499</v>
      </c>
      <c r="I4055" s="41">
        <v>0.194539317323146</v>
      </c>
      <c r="J4055" s="41">
        <v>3529716</v>
      </c>
      <c r="K4055" s="41">
        <v>60858.6142169585</v>
      </c>
      <c r="L4055" s="41">
        <v>128711.78531797499</v>
      </c>
      <c r="M4055" s="41">
        <v>2.1061874017037501</v>
      </c>
      <c r="N4055" s="41">
        <v>242.092020387524</v>
      </c>
      <c r="O4055" s="41">
        <v>1.73497676655416</v>
      </c>
    </row>
    <row r="4056" spans="1:15" x14ac:dyDescent="0.35">
      <c r="A4056" s="85" t="s">
        <v>4114</v>
      </c>
      <c r="B4056" s="41">
        <v>12066655.887178</v>
      </c>
      <c r="C4056" s="41">
        <v>3822995.4803043902</v>
      </c>
      <c r="D4056" s="41">
        <v>1020597.57475839</v>
      </c>
      <c r="E4056" s="41">
        <v>2722798.8321783799</v>
      </c>
      <c r="F4056" s="41">
        <v>7425536.5800000001</v>
      </c>
      <c r="G4056" s="41">
        <v>12364400.5803423</v>
      </c>
      <c r="H4056" s="41">
        <v>0.13744428618226401</v>
      </c>
      <c r="I4056" s="41">
        <v>0.22021276441878301</v>
      </c>
      <c r="J4056" s="41">
        <v>3214518</v>
      </c>
      <c r="K4056" s="41">
        <v>58037.9298739312</v>
      </c>
      <c r="L4056" s="41">
        <v>156889.38592316801</v>
      </c>
      <c r="M4056" s="41">
        <v>2.3083438462477202</v>
      </c>
      <c r="N4056" s="41">
        <v>213.04141898282899</v>
      </c>
      <c r="O4056" s="41">
        <v>1.1892904255954999</v>
      </c>
    </row>
    <row r="4057" spans="1:15" x14ac:dyDescent="0.35">
      <c r="A4057" s="85" t="s">
        <v>4115</v>
      </c>
      <c r="B4057" s="41">
        <v>12625096.401736399</v>
      </c>
      <c r="C4057" s="41">
        <v>5739470.5394593701</v>
      </c>
      <c r="D4057" s="41">
        <v>1235277.8521644301</v>
      </c>
      <c r="E4057" s="41">
        <v>3465656.1773725701</v>
      </c>
      <c r="F4057" s="41">
        <v>8555221.0600000005</v>
      </c>
      <c r="G4057" s="41">
        <v>14626384.015778201</v>
      </c>
      <c r="H4057" s="41">
        <v>0.144388770728553</v>
      </c>
      <c r="I4057" s="41">
        <v>0.236945520754413</v>
      </c>
      <c r="J4057" s="41">
        <v>3836422</v>
      </c>
      <c r="K4057" s="41">
        <v>62811.921393876903</v>
      </c>
      <c r="L4057" s="41">
        <v>116104.105045367</v>
      </c>
      <c r="M4057" s="41">
        <v>2.2309866984550202</v>
      </c>
      <c r="N4057" s="41">
        <v>232.863514723913</v>
      </c>
      <c r="O4057" s="41">
        <v>1.4960477599855699</v>
      </c>
    </row>
    <row r="4058" spans="1:15" x14ac:dyDescent="0.35">
      <c r="A4058" s="85" t="s">
        <v>4116</v>
      </c>
      <c r="B4058" s="41">
        <v>10753613.160738699</v>
      </c>
      <c r="C4058" s="41">
        <v>6302904.9481359497</v>
      </c>
      <c r="D4058" s="41">
        <v>1038488.15267729</v>
      </c>
      <c r="E4058" s="41">
        <v>3308816.9018617999</v>
      </c>
      <c r="F4058" s="41">
        <v>8113145.4000000004</v>
      </c>
      <c r="G4058" s="41">
        <v>13438893.251020901</v>
      </c>
      <c r="H4058" s="41">
        <v>0.128000683024526</v>
      </c>
      <c r="I4058" s="41">
        <v>0.24621200868683499</v>
      </c>
      <c r="J4058" s="41">
        <v>3654570</v>
      </c>
      <c r="K4058" s="41">
        <v>60274.906938557899</v>
      </c>
      <c r="L4058" s="41">
        <v>148215.48760713599</v>
      </c>
      <c r="M4058" s="41">
        <v>2.21566961027994</v>
      </c>
      <c r="N4058" s="41">
        <v>222.959053781259</v>
      </c>
      <c r="O4058" s="41">
        <v>1.7246638997572801</v>
      </c>
    </row>
    <row r="4059" spans="1:15" x14ac:dyDescent="0.35">
      <c r="A4059" s="85" t="s">
        <v>4117</v>
      </c>
      <c r="B4059" s="41">
        <v>12551087.472074701</v>
      </c>
      <c r="C4059" s="41">
        <v>5144690.3210636396</v>
      </c>
      <c r="D4059" s="41">
        <v>1043645.5161456</v>
      </c>
      <c r="E4059" s="41">
        <v>2575912.1037118202</v>
      </c>
      <c r="F4059" s="41">
        <v>7977280.0899999999</v>
      </c>
      <c r="G4059" s="41">
        <v>13496245.1223334</v>
      </c>
      <c r="H4059" s="41">
        <v>0.130827237400612</v>
      </c>
      <c r="I4059" s="41">
        <v>0.19086138999129701</v>
      </c>
      <c r="J4059" s="41">
        <v>3609629</v>
      </c>
      <c r="K4059" s="41">
        <v>59839.696383494702</v>
      </c>
      <c r="L4059" s="41">
        <v>158189.79933767501</v>
      </c>
      <c r="M4059" s="41">
        <v>2.20617634235919</v>
      </c>
      <c r="N4059" s="41">
        <v>225.53600105796201</v>
      </c>
      <c r="O4059" s="41">
        <v>1.4252684475505999</v>
      </c>
    </row>
    <row r="4060" spans="1:15" x14ac:dyDescent="0.35">
      <c r="A4060" s="85" t="s">
        <v>4118</v>
      </c>
      <c r="B4060" s="41">
        <v>10381514.9440725</v>
      </c>
      <c r="C4060" s="41">
        <v>5396339.0396829098</v>
      </c>
      <c r="D4060" s="41">
        <v>1030246.37003862</v>
      </c>
      <c r="E4060" s="41">
        <v>2220554.1287239799</v>
      </c>
      <c r="F4060" s="41">
        <v>6955295.3200000003</v>
      </c>
      <c r="G4060" s="41">
        <v>12230455.0079067</v>
      </c>
      <c r="H4060" s="41">
        <v>0.148124029626196</v>
      </c>
      <c r="I4060" s="41">
        <v>0.181559404559228</v>
      </c>
      <c r="J4060" s="41">
        <v>3250138</v>
      </c>
      <c r="K4060" s="41">
        <v>60436.107169574199</v>
      </c>
      <c r="L4060" s="41">
        <v>157095.84538867601</v>
      </c>
      <c r="M4060" s="41">
        <v>2.13802547712646</v>
      </c>
      <c r="N4060" s="41">
        <v>202.367115142947</v>
      </c>
      <c r="O4060" s="41">
        <v>1.6603415115551801</v>
      </c>
    </row>
    <row r="4061" spans="1:15" x14ac:dyDescent="0.35">
      <c r="A4061" s="85" t="s">
        <v>4119</v>
      </c>
      <c r="B4061" s="41">
        <v>8634266.7507070508</v>
      </c>
      <c r="C4061" s="41">
        <v>6706192.5985063603</v>
      </c>
      <c r="D4061" s="41">
        <v>1097043.7566561</v>
      </c>
      <c r="E4061" s="41">
        <v>1944185.8706922301</v>
      </c>
      <c r="F4061" s="41">
        <v>7667436.7000000002</v>
      </c>
      <c r="G4061" s="41">
        <v>10899749.0854435</v>
      </c>
      <c r="H4061" s="41">
        <v>0.143078293252307</v>
      </c>
      <c r="I4061" s="41">
        <v>0.17836978222633201</v>
      </c>
      <c r="J4061" s="41">
        <v>3668630</v>
      </c>
      <c r="K4061" s="41">
        <v>51319.502262081704</v>
      </c>
      <c r="L4061" s="41">
        <v>185496.808881807</v>
      </c>
      <c r="M4061" s="41">
        <v>2.09297623355944</v>
      </c>
      <c r="N4061" s="41">
        <v>212.392187989359</v>
      </c>
      <c r="O4061" s="41">
        <v>1.8279828160665901</v>
      </c>
    </row>
    <row r="4062" spans="1:15" x14ac:dyDescent="0.35">
      <c r="A4062" s="85" t="s">
        <v>4120</v>
      </c>
      <c r="B4062" s="41">
        <v>10256660.434254199</v>
      </c>
      <c r="C4062" s="41">
        <v>6455769.7566261198</v>
      </c>
      <c r="D4062" s="41">
        <v>1224927.3827305399</v>
      </c>
      <c r="E4062" s="41">
        <v>2373022.6301218201</v>
      </c>
      <c r="F4062" s="41">
        <v>8859269.6400000006</v>
      </c>
      <c r="G4062" s="41">
        <v>11571910.239485901</v>
      </c>
      <c r="H4062" s="41">
        <v>0.138265052595299</v>
      </c>
      <c r="I4062" s="41">
        <v>0.205067493699057</v>
      </c>
      <c r="J4062" s="41">
        <v>3990662</v>
      </c>
      <c r="K4062" s="41">
        <v>52883.238458485903</v>
      </c>
      <c r="L4062" s="41">
        <v>120799.675753178</v>
      </c>
      <c r="M4062" s="41">
        <v>2.2167781335518901</v>
      </c>
      <c r="N4062" s="41">
        <v>218.824341557536</v>
      </c>
      <c r="O4062" s="41">
        <v>1.6177190041717699</v>
      </c>
    </row>
    <row r="4063" spans="1:15" x14ac:dyDescent="0.35">
      <c r="A4063" s="85" t="s">
        <v>4121</v>
      </c>
      <c r="B4063" s="41">
        <v>10948641.421258699</v>
      </c>
      <c r="C4063" s="41">
        <v>5028571.2918154504</v>
      </c>
      <c r="D4063" s="41">
        <v>954021.63603869302</v>
      </c>
      <c r="E4063" s="41">
        <v>2615280.0112538501</v>
      </c>
      <c r="F4063" s="41">
        <v>7377879.5099999998</v>
      </c>
      <c r="G4063" s="41">
        <v>12296806.6528759</v>
      </c>
      <c r="H4063" s="41">
        <v>0.12930837847725901</v>
      </c>
      <c r="I4063" s="41">
        <v>0.212679607403781</v>
      </c>
      <c r="J4063" s="41">
        <v>3564193</v>
      </c>
      <c r="K4063" s="41">
        <v>57859.157073711598</v>
      </c>
      <c r="L4063" s="41">
        <v>128171.80250925101</v>
      </c>
      <c r="M4063" s="41">
        <v>2.0656084589899399</v>
      </c>
      <c r="N4063" s="41">
        <v>212.53349109150301</v>
      </c>
      <c r="O4063" s="41">
        <v>1.4108583041983001</v>
      </c>
    </row>
    <row r="4064" spans="1:15" x14ac:dyDescent="0.35">
      <c r="A4064" s="85" t="s">
        <v>4122</v>
      </c>
      <c r="B4064" s="41">
        <v>10740443.3741067</v>
      </c>
      <c r="C4064" s="41">
        <v>5823848.7760832403</v>
      </c>
      <c r="D4064" s="41">
        <v>986935.91097289498</v>
      </c>
      <c r="E4064" s="41">
        <v>2372341.2836868302</v>
      </c>
      <c r="F4064" s="41">
        <v>7349056.5999999996</v>
      </c>
      <c r="G4064" s="41">
        <v>12685317.251455</v>
      </c>
      <c r="H4064" s="41">
        <v>0.13429423185730999</v>
      </c>
      <c r="I4064" s="41">
        <v>0.187014738115023</v>
      </c>
      <c r="J4064" s="41">
        <v>3195242</v>
      </c>
      <c r="K4064" s="41">
        <v>54986.203950823401</v>
      </c>
      <c r="L4064" s="41">
        <v>110804.506605257</v>
      </c>
      <c r="M4064" s="41">
        <v>2.2971697587670099</v>
      </c>
      <c r="N4064" s="41">
        <v>230.69879975570001</v>
      </c>
      <c r="O4064" s="41">
        <v>1.8226628142980199</v>
      </c>
    </row>
    <row r="4065" spans="1:15" x14ac:dyDescent="0.35">
      <c r="A4065" s="85" t="s">
        <v>4123</v>
      </c>
      <c r="B4065" s="41">
        <v>11842286.543947</v>
      </c>
      <c r="C4065" s="41">
        <v>4510584.8709022803</v>
      </c>
      <c r="D4065" s="41">
        <v>741959.96511642996</v>
      </c>
      <c r="E4065" s="41">
        <v>3321830.44586115</v>
      </c>
      <c r="F4065" s="41">
        <v>6748792.1100000003</v>
      </c>
      <c r="G4065" s="41">
        <v>13784114.109866399</v>
      </c>
      <c r="H4065" s="41">
        <v>0.10993966816921701</v>
      </c>
      <c r="I4065" s="41">
        <v>0.240989766871086</v>
      </c>
      <c r="J4065" s="41">
        <v>3168447</v>
      </c>
      <c r="K4065" s="41">
        <v>56492.270942075302</v>
      </c>
      <c r="L4065" s="41">
        <v>116244.394039525</v>
      </c>
      <c r="M4065" s="41">
        <v>2.1250914157730798</v>
      </c>
      <c r="N4065" s="41">
        <v>243.995280762362</v>
      </c>
      <c r="O4065" s="41">
        <v>1.4235948623733601</v>
      </c>
    </row>
    <row r="4066" spans="1:15" x14ac:dyDescent="0.35">
      <c r="A4066" s="85" t="s">
        <v>4124</v>
      </c>
      <c r="B4066" s="41">
        <v>10971525.6787051</v>
      </c>
      <c r="C4066" s="41">
        <v>7194598.85383204</v>
      </c>
      <c r="D4066" s="41">
        <v>1048421.65240525</v>
      </c>
      <c r="E4066" s="41">
        <v>1958206.0288898</v>
      </c>
      <c r="F4066" s="41">
        <v>8301552.4800000004</v>
      </c>
      <c r="G4066" s="41">
        <v>13001284.888255101</v>
      </c>
      <c r="H4066" s="41">
        <v>0.12629223930476799</v>
      </c>
      <c r="I4066" s="41">
        <v>0.15061634643963401</v>
      </c>
      <c r="J4066" s="41">
        <v>3991131</v>
      </c>
      <c r="K4066" s="41">
        <v>60747.990319853598</v>
      </c>
      <c r="L4066" s="41">
        <v>130085.154422918</v>
      </c>
      <c r="M4066" s="41">
        <v>2.0759610106411199</v>
      </c>
      <c r="N4066" s="41">
        <v>214.02368969916699</v>
      </c>
      <c r="O4066" s="41">
        <v>1.8026466317021499</v>
      </c>
    </row>
    <row r="4067" spans="1:15" x14ac:dyDescent="0.35">
      <c r="A4067" s="85" t="s">
        <v>4125</v>
      </c>
      <c r="B4067" s="41">
        <v>8922234.5854962096</v>
      </c>
      <c r="C4067" s="41">
        <v>7520876.3415333601</v>
      </c>
      <c r="D4067" s="41">
        <v>1115732.5800229099</v>
      </c>
      <c r="E4067" s="41">
        <v>2589222.7713242401</v>
      </c>
      <c r="F4067" s="41">
        <v>8998924.6799999997</v>
      </c>
      <c r="G4067" s="41">
        <v>11271777.2624499</v>
      </c>
      <c r="H4067" s="41">
        <v>0.12398510040900899</v>
      </c>
      <c r="I4067" s="41">
        <v>0.22970847551697299</v>
      </c>
      <c r="J4067" s="41">
        <v>3964284</v>
      </c>
      <c r="K4067" s="41">
        <v>54061.281834291898</v>
      </c>
      <c r="L4067" s="41">
        <v>122635.664073133</v>
      </c>
      <c r="M4067" s="41">
        <v>2.2689676342093401</v>
      </c>
      <c r="N4067" s="41">
        <v>208.50083023638501</v>
      </c>
      <c r="O4067" s="41">
        <v>1.89715881645547</v>
      </c>
    </row>
    <row r="4068" spans="1:15" x14ac:dyDescent="0.35">
      <c r="A4068" s="85" t="s">
        <v>4126</v>
      </c>
      <c r="B4068" s="41">
        <v>11688326.391003</v>
      </c>
      <c r="C4068" s="41">
        <v>5411845.4454693897</v>
      </c>
      <c r="D4068" s="41">
        <v>952821.69386815606</v>
      </c>
      <c r="E4068" s="41">
        <v>2265654.5658906898</v>
      </c>
      <c r="F4068" s="41">
        <v>7879298.5499999998</v>
      </c>
      <c r="G4068" s="41">
        <v>12584047.594000001</v>
      </c>
      <c r="H4068" s="41">
        <v>0.12092722313056101</v>
      </c>
      <c r="I4068" s="41">
        <v>0.180041798870099</v>
      </c>
      <c r="J4068" s="41">
        <v>3352893</v>
      </c>
      <c r="K4068" s="41">
        <v>57942.939469564197</v>
      </c>
      <c r="L4068" s="41">
        <v>144698.047768686</v>
      </c>
      <c r="M4068" s="41">
        <v>2.3529265292133901</v>
      </c>
      <c r="N4068" s="41">
        <v>217.1835249298</v>
      </c>
      <c r="O4068" s="41">
        <v>1.61408235976197</v>
      </c>
    </row>
    <row r="4069" spans="1:15" x14ac:dyDescent="0.35">
      <c r="A4069" s="85" t="s">
        <v>4127</v>
      </c>
      <c r="B4069" s="41">
        <v>11272568.181311499</v>
      </c>
      <c r="C4069" s="41">
        <v>5397039.0912573002</v>
      </c>
      <c r="D4069" s="41">
        <v>1111320.3743706299</v>
      </c>
      <c r="E4069" s="41">
        <v>1923407.93651367</v>
      </c>
      <c r="F4069" s="41">
        <v>7474316.5199999996</v>
      </c>
      <c r="G4069" s="41">
        <v>12361966.7347939</v>
      </c>
      <c r="H4069" s="41">
        <v>0.14868521708933899</v>
      </c>
      <c r="I4069" s="41">
        <v>0.15559077109470501</v>
      </c>
      <c r="J4069" s="41">
        <v>3576228</v>
      </c>
      <c r="K4069" s="41">
        <v>55994.776168835699</v>
      </c>
      <c r="L4069" s="41">
        <v>131947.67134074701</v>
      </c>
      <c r="M4069" s="41">
        <v>2.0906599336336402</v>
      </c>
      <c r="N4069" s="41">
        <v>220.771120870917</v>
      </c>
      <c r="O4069" s="41">
        <v>1.5091428989587099</v>
      </c>
    </row>
    <row r="4070" spans="1:15" x14ac:dyDescent="0.35">
      <c r="A4070" s="85" t="s">
        <v>4128</v>
      </c>
      <c r="B4070" s="41">
        <v>11962565.169147</v>
      </c>
      <c r="C4070" s="41">
        <v>4753929.4257525504</v>
      </c>
      <c r="D4070" s="41">
        <v>1055303.41784063</v>
      </c>
      <c r="E4070" s="41">
        <v>2317114.6377820699</v>
      </c>
      <c r="F4070" s="41">
        <v>7177653.1200000001</v>
      </c>
      <c r="G4070" s="41">
        <v>13060928.5463</v>
      </c>
      <c r="H4070" s="41">
        <v>0.14702624941571901</v>
      </c>
      <c r="I4070" s="41">
        <v>0.17740810919898001</v>
      </c>
      <c r="J4070" s="41">
        <v>3093816</v>
      </c>
      <c r="K4070" s="41">
        <v>57072.005882892801</v>
      </c>
      <c r="L4070" s="41">
        <v>149669.01577773099</v>
      </c>
      <c r="M4070" s="41">
        <v>2.3213506710582799</v>
      </c>
      <c r="N4070" s="41">
        <v>228.849681775325</v>
      </c>
      <c r="O4070" s="41">
        <v>1.53659087216323</v>
      </c>
    </row>
    <row r="4071" spans="1:15" x14ac:dyDescent="0.35">
      <c r="A4071" s="85" t="s">
        <v>4129</v>
      </c>
      <c r="B4071" s="41">
        <v>12677429.744929399</v>
      </c>
      <c r="C4071" s="41">
        <v>5604992.2978317104</v>
      </c>
      <c r="D4071" s="41">
        <v>1235990.9362061</v>
      </c>
      <c r="E4071" s="41">
        <v>3261900.2671143101</v>
      </c>
      <c r="F4071" s="41">
        <v>8666990.8499999996</v>
      </c>
      <c r="G4071" s="41">
        <v>14260382.688054601</v>
      </c>
      <c r="H4071" s="41">
        <v>0.14260900439350399</v>
      </c>
      <c r="I4071" s="41">
        <v>0.22873862072766701</v>
      </c>
      <c r="J4071" s="41">
        <v>3994005</v>
      </c>
      <c r="K4071" s="41">
        <v>61340.255884612103</v>
      </c>
      <c r="L4071" s="41">
        <v>147060.29197311201</v>
      </c>
      <c r="M4071" s="41">
        <v>2.16619739430734</v>
      </c>
      <c r="N4071" s="41">
        <v>232.484767493893</v>
      </c>
      <c r="O4071" s="41">
        <v>1.4033513472896799</v>
      </c>
    </row>
    <row r="4072" spans="1:15" x14ac:dyDescent="0.35">
      <c r="A4072" s="85" t="s">
        <v>4130</v>
      </c>
      <c r="B4072" s="41">
        <v>11089149.244832899</v>
      </c>
      <c r="C4072" s="41">
        <v>4851875.7718620803</v>
      </c>
      <c r="D4072" s="41">
        <v>828182.50412041903</v>
      </c>
      <c r="E4072" s="41">
        <v>2468862.5673399898</v>
      </c>
      <c r="F4072" s="41">
        <v>7672078.4000000004</v>
      </c>
      <c r="G4072" s="41">
        <v>11734685.1858049</v>
      </c>
      <c r="H4072" s="41">
        <v>0.107947607016166</v>
      </c>
      <c r="I4072" s="41">
        <v>0.21039018331113701</v>
      </c>
      <c r="J4072" s="41">
        <v>3535520</v>
      </c>
      <c r="K4072" s="41">
        <v>50022.103183447398</v>
      </c>
      <c r="L4072" s="41">
        <v>168693.49764954299</v>
      </c>
      <c r="M4072" s="41">
        <v>2.1662236082327699</v>
      </c>
      <c r="N4072" s="41">
        <v>234.58545544538401</v>
      </c>
      <c r="O4072" s="41">
        <v>1.37232310151324</v>
      </c>
    </row>
    <row r="4073" spans="1:15" x14ac:dyDescent="0.35">
      <c r="A4073" s="85" t="s">
        <v>4131</v>
      </c>
      <c r="B4073" s="41">
        <v>10536428.1870728</v>
      </c>
      <c r="C4073" s="41">
        <v>5930255.4844083199</v>
      </c>
      <c r="D4073" s="41">
        <v>986982.48331237596</v>
      </c>
      <c r="E4073" s="41">
        <v>2691744.7789217299</v>
      </c>
      <c r="F4073" s="41">
        <v>8503281.5399999991</v>
      </c>
      <c r="G4073" s="41">
        <v>11820457.8622612</v>
      </c>
      <c r="H4073" s="41">
        <v>0.116070775578763</v>
      </c>
      <c r="I4073" s="41">
        <v>0.22771916369801301</v>
      </c>
      <c r="J4073" s="41">
        <v>3633881</v>
      </c>
      <c r="K4073" s="41">
        <v>58671.057042046901</v>
      </c>
      <c r="L4073" s="41">
        <v>178328.46854595799</v>
      </c>
      <c r="M4073" s="41">
        <v>2.3427685834248999</v>
      </c>
      <c r="N4073" s="41">
        <v>201.47025814806</v>
      </c>
      <c r="O4073" s="41">
        <v>1.63193442063962</v>
      </c>
    </row>
    <row r="4074" spans="1:15" x14ac:dyDescent="0.35">
      <c r="A4074" s="85" t="s">
        <v>4132</v>
      </c>
      <c r="B4074" s="41">
        <v>14039325.514220299</v>
      </c>
      <c r="C4074" s="41">
        <v>4394102.6721066805</v>
      </c>
      <c r="D4074" s="41">
        <v>1143718.6244370099</v>
      </c>
      <c r="E4074" s="41">
        <v>2280279.52581141</v>
      </c>
      <c r="F4074" s="41">
        <v>8211190.5300000003</v>
      </c>
      <c r="G4074" s="41">
        <v>13771261.8577161</v>
      </c>
      <c r="H4074" s="41">
        <v>0.139287795144733</v>
      </c>
      <c r="I4074" s="41">
        <v>0.16558246799539</v>
      </c>
      <c r="J4074" s="41">
        <v>3407133</v>
      </c>
      <c r="K4074" s="41">
        <v>55948.898422507998</v>
      </c>
      <c r="L4074" s="41">
        <v>125026.051140683</v>
      </c>
      <c r="M4074" s="41">
        <v>2.4065950406236301</v>
      </c>
      <c r="N4074" s="41">
        <v>246.137915156628</v>
      </c>
      <c r="O4074" s="41">
        <v>1.2896774713833199</v>
      </c>
    </row>
    <row r="4075" spans="1:15" x14ac:dyDescent="0.35">
      <c r="A4075" s="85" t="s">
        <v>4133</v>
      </c>
      <c r="B4075" s="41">
        <v>12223713.170753401</v>
      </c>
      <c r="C4075" s="41">
        <v>4340012.1393120801</v>
      </c>
      <c r="D4075" s="41">
        <v>1040860.20609312</v>
      </c>
      <c r="E4075" s="41">
        <v>3070745.5223056101</v>
      </c>
      <c r="F4075" s="41">
        <v>7715375.5800000001</v>
      </c>
      <c r="G4075" s="41">
        <v>13074917.7063535</v>
      </c>
      <c r="H4075" s="41">
        <v>0.13490726346378601</v>
      </c>
      <c r="I4075" s="41">
        <v>0.234857732283351</v>
      </c>
      <c r="J4075" s="41">
        <v>3413883</v>
      </c>
      <c r="K4075" s="41">
        <v>62691.3967508317</v>
      </c>
      <c r="L4075" s="41">
        <v>114962.24788922801</v>
      </c>
      <c r="M4075" s="41">
        <v>2.2556634126246999</v>
      </c>
      <c r="N4075" s="41">
        <v>208.56048258892</v>
      </c>
      <c r="O4075" s="41">
        <v>1.2712832101486999</v>
      </c>
    </row>
    <row r="4076" spans="1:15" x14ac:dyDescent="0.35">
      <c r="A4076" s="85" t="s">
        <v>4134</v>
      </c>
      <c r="B4076" s="41">
        <v>8605941.5500651393</v>
      </c>
      <c r="C4076" s="41">
        <v>6902307.8300360898</v>
      </c>
      <c r="D4076" s="41">
        <v>1223091.68255632</v>
      </c>
      <c r="E4076" s="41">
        <v>2612447.3282437399</v>
      </c>
      <c r="F4076" s="41">
        <v>8615757.8399999999</v>
      </c>
      <c r="G4076" s="41">
        <v>10849483.5684298</v>
      </c>
      <c r="H4076" s="41">
        <v>0.141959849066082</v>
      </c>
      <c r="I4076" s="41">
        <v>0.24079001657235899</v>
      </c>
      <c r="J4076" s="41">
        <v>3880972</v>
      </c>
      <c r="K4076" s="41">
        <v>52296.749100692898</v>
      </c>
      <c r="L4076" s="41">
        <v>121453.017528472</v>
      </c>
      <c r="M4076" s="41">
        <v>2.2206824967375902</v>
      </c>
      <c r="N4076" s="41">
        <v>207.46345666152001</v>
      </c>
      <c r="O4076" s="41">
        <v>1.77849977532332</v>
      </c>
    </row>
    <row r="4077" spans="1:15" x14ac:dyDescent="0.35">
      <c r="A4077" s="85" t="s">
        <v>4135</v>
      </c>
      <c r="B4077" s="41">
        <v>11108593.0507612</v>
      </c>
      <c r="C4077" s="41">
        <v>6194292.5359540097</v>
      </c>
      <c r="D4077" s="41">
        <v>1112246.3275560499</v>
      </c>
      <c r="E4077" s="41">
        <v>3141383.00700224</v>
      </c>
      <c r="F4077" s="41">
        <v>8173897.5999999996</v>
      </c>
      <c r="G4077" s="41">
        <v>13522796.371949</v>
      </c>
      <c r="H4077" s="41">
        <v>0.13607294610053</v>
      </c>
      <c r="I4077" s="41">
        <v>0.23230276642474501</v>
      </c>
      <c r="J4077" s="41">
        <v>3715408</v>
      </c>
      <c r="K4077" s="41">
        <v>63113.956743904397</v>
      </c>
      <c r="L4077" s="41">
        <v>140179.050675398</v>
      </c>
      <c r="M4077" s="41">
        <v>2.1982571771659098</v>
      </c>
      <c r="N4077" s="41">
        <v>214.26413173487799</v>
      </c>
      <c r="O4077" s="41">
        <v>1.6671903963048</v>
      </c>
    </row>
    <row r="4078" spans="1:15" x14ac:dyDescent="0.35">
      <c r="A4078" s="85" t="s">
        <v>4136</v>
      </c>
      <c r="B4078" s="41">
        <v>11123216.351222901</v>
      </c>
      <c r="C4078" s="41">
        <v>5462089.62794693</v>
      </c>
      <c r="D4078" s="41">
        <v>821182.87855597096</v>
      </c>
      <c r="E4078" s="41">
        <v>2067540.1549690301</v>
      </c>
      <c r="F4078" s="41">
        <v>7564110.4800000004</v>
      </c>
      <c r="G4078" s="41">
        <v>12018366.8560072</v>
      </c>
      <c r="H4078" s="41">
        <v>0.108563046603726</v>
      </c>
      <c r="I4078" s="41">
        <v>0.17203170611617699</v>
      </c>
      <c r="J4078" s="41">
        <v>3501903</v>
      </c>
      <c r="K4078" s="41">
        <v>55710.225077676703</v>
      </c>
      <c r="L4078" s="41">
        <v>108448.32331235601</v>
      </c>
      <c r="M4078" s="41">
        <v>2.1556460787237302</v>
      </c>
      <c r="N4078" s="41">
        <v>215.73075851058101</v>
      </c>
      <c r="O4078" s="41">
        <v>1.5597489787543899</v>
      </c>
    </row>
    <row r="4079" spans="1:15" x14ac:dyDescent="0.35">
      <c r="A4079" s="85" t="s">
        <v>4137</v>
      </c>
      <c r="B4079" s="41">
        <v>11468970.543567101</v>
      </c>
      <c r="C4079" s="41">
        <v>5258714.9110293798</v>
      </c>
      <c r="D4079" s="41">
        <v>1061358.3381274</v>
      </c>
      <c r="E4079" s="41">
        <v>2226219.88419186</v>
      </c>
      <c r="F4079" s="41">
        <v>7917882.0800000001</v>
      </c>
      <c r="G4079" s="41">
        <v>12221171.9764087</v>
      </c>
      <c r="H4079" s="41">
        <v>0.13404573690334601</v>
      </c>
      <c r="I4079" s="41">
        <v>0.18216091619439501</v>
      </c>
      <c r="J4079" s="41">
        <v>3632056</v>
      </c>
      <c r="K4079" s="41">
        <v>51231.0709553915</v>
      </c>
      <c r="L4079" s="41">
        <v>123790.37949293701</v>
      </c>
      <c r="M4079" s="41">
        <v>2.17842038960455</v>
      </c>
      <c r="N4079" s="41">
        <v>238.55029953077801</v>
      </c>
      <c r="O4079" s="41">
        <v>1.4478617375473799</v>
      </c>
    </row>
    <row r="4080" spans="1:15" x14ac:dyDescent="0.35">
      <c r="A4080" s="85" t="s">
        <v>4138</v>
      </c>
      <c r="B4080" s="41">
        <v>10613647.575957</v>
      </c>
      <c r="C4080" s="41">
        <v>6127165.8400878999</v>
      </c>
      <c r="D4080" s="41">
        <v>1054565.3153764301</v>
      </c>
      <c r="E4080" s="41">
        <v>2301805.9375372501</v>
      </c>
      <c r="F4080" s="41">
        <v>8630410.5</v>
      </c>
      <c r="G4080" s="41">
        <v>11596565.944189699</v>
      </c>
      <c r="H4080" s="41">
        <v>0.12219179092077199</v>
      </c>
      <c r="I4080" s="41">
        <v>0.19849030726984601</v>
      </c>
      <c r="J4080" s="41">
        <v>3835738</v>
      </c>
      <c r="K4080" s="41">
        <v>52790.849657166204</v>
      </c>
      <c r="L4080" s="41">
        <v>129791.775231083</v>
      </c>
      <c r="M4080" s="41">
        <v>2.2484126977462702</v>
      </c>
      <c r="N4080" s="41">
        <v>219.66704002145701</v>
      </c>
      <c r="O4080" s="41">
        <v>1.5973890396288499</v>
      </c>
    </row>
    <row r="4081" spans="1:15" x14ac:dyDescent="0.35">
      <c r="A4081" s="85" t="s">
        <v>4139</v>
      </c>
      <c r="B4081" s="41">
        <v>12036455.887088699</v>
      </c>
      <c r="C4081" s="41">
        <v>3679738.8966613901</v>
      </c>
      <c r="D4081" s="41">
        <v>841538.65512939205</v>
      </c>
      <c r="E4081" s="41">
        <v>2936350.2551066098</v>
      </c>
      <c r="F4081" s="41">
        <v>7282935</v>
      </c>
      <c r="G4081" s="41">
        <v>12364505.9863376</v>
      </c>
      <c r="H4081" s="41">
        <v>0.115549384297593</v>
      </c>
      <c r="I4081" s="41">
        <v>0.23748221387503801</v>
      </c>
      <c r="J4081" s="41">
        <v>3310425</v>
      </c>
      <c r="K4081" s="41">
        <v>58235.239197143899</v>
      </c>
      <c r="L4081" s="41">
        <v>153357.29235150601</v>
      </c>
      <c r="M4081" s="41">
        <v>2.1968194181063101</v>
      </c>
      <c r="N4081" s="41">
        <v>212.320053516786</v>
      </c>
      <c r="O4081" s="41">
        <v>1.1115608710849501</v>
      </c>
    </row>
    <row r="4082" spans="1:15" x14ac:dyDescent="0.35">
      <c r="A4082" s="85" t="s">
        <v>4140</v>
      </c>
      <c r="B4082" s="41">
        <v>12910076.262429999</v>
      </c>
      <c r="C4082" s="41">
        <v>4337939.1020660698</v>
      </c>
      <c r="D4082" s="41">
        <v>745340.93733852601</v>
      </c>
      <c r="E4082" s="41">
        <v>3088091.80994493</v>
      </c>
      <c r="F4082" s="41">
        <v>7249691.6799999997</v>
      </c>
      <c r="G4082" s="41">
        <v>13951107.5056848</v>
      </c>
      <c r="H4082" s="41">
        <v>0.102810018720483</v>
      </c>
      <c r="I4082" s="41">
        <v>0.221351015228476</v>
      </c>
      <c r="J4082" s="41">
        <v>3468752</v>
      </c>
      <c r="K4082" s="41">
        <v>62546.9962146818</v>
      </c>
      <c r="L4082" s="41">
        <v>119351.073905228</v>
      </c>
      <c r="M4082" s="41">
        <v>2.09475397128592</v>
      </c>
      <c r="N4082" s="41">
        <v>223.05183272796501</v>
      </c>
      <c r="O4082" s="41">
        <v>1.2505763173804501</v>
      </c>
    </row>
    <row r="4083" spans="1:15" x14ac:dyDescent="0.35">
      <c r="A4083" s="85" t="s">
        <v>4141</v>
      </c>
      <c r="B4083" s="41">
        <v>12109525.6334552</v>
      </c>
      <c r="C4083" s="41">
        <v>5153110.50591789</v>
      </c>
      <c r="D4083" s="41">
        <v>742363.46817412297</v>
      </c>
      <c r="E4083" s="41">
        <v>2265732.8838539198</v>
      </c>
      <c r="F4083" s="41">
        <v>7357712.6699999999</v>
      </c>
      <c r="G4083" s="41">
        <v>13038430.9489295</v>
      </c>
      <c r="H4083" s="41">
        <v>0.100895957951851</v>
      </c>
      <c r="I4083" s="41">
        <v>0.17377343123023101</v>
      </c>
      <c r="J4083" s="41">
        <v>3390651</v>
      </c>
      <c r="K4083" s="41">
        <v>57933.133159732999</v>
      </c>
      <c r="L4083" s="41">
        <v>125411.12752840501</v>
      </c>
      <c r="M4083" s="41">
        <v>2.1687277639445601</v>
      </c>
      <c r="N4083" s="41">
        <v>225.05747789809499</v>
      </c>
      <c r="O4083" s="41">
        <v>1.5197997393178799</v>
      </c>
    </row>
    <row r="4084" spans="1:15" x14ac:dyDescent="0.35">
      <c r="A4084" s="85" t="s">
        <v>4142</v>
      </c>
      <c r="B4084" s="41">
        <v>11806045.8036863</v>
      </c>
      <c r="C4084" s="41">
        <v>4365998.0469751898</v>
      </c>
      <c r="D4084" s="41">
        <v>829256.85217605694</v>
      </c>
      <c r="E4084" s="41">
        <v>1809586.4889328</v>
      </c>
      <c r="F4084" s="41">
        <v>7838419.6799999997</v>
      </c>
      <c r="G4084" s="41">
        <v>11103025.0670757</v>
      </c>
      <c r="H4084" s="41">
        <v>0.10579388269958701</v>
      </c>
      <c r="I4084" s="41">
        <v>0.162981392728622</v>
      </c>
      <c r="J4084" s="41">
        <v>3349752</v>
      </c>
      <c r="K4084" s="41">
        <v>51102.430464747602</v>
      </c>
      <c r="L4084" s="41">
        <v>130557.55530533699</v>
      </c>
      <c r="M4084" s="41">
        <v>2.3406120237272701</v>
      </c>
      <c r="N4084" s="41">
        <v>217.26804230354</v>
      </c>
      <c r="O4084" s="41">
        <v>1.3033794880860401</v>
      </c>
    </row>
    <row r="4085" spans="1:15" x14ac:dyDescent="0.35">
      <c r="A4085" s="85" t="s">
        <v>4143</v>
      </c>
      <c r="B4085" s="41">
        <v>11599809.814332699</v>
      </c>
      <c r="C4085" s="41">
        <v>5470731.1897744602</v>
      </c>
      <c r="D4085" s="41">
        <v>1240846.7518789801</v>
      </c>
      <c r="E4085" s="41">
        <v>2120986.4400104899</v>
      </c>
      <c r="F4085" s="41">
        <v>8689251.4399999995</v>
      </c>
      <c r="G4085" s="41">
        <v>11885303.4438636</v>
      </c>
      <c r="H4085" s="41">
        <v>0.142802491152101</v>
      </c>
      <c r="I4085" s="41">
        <v>0.178454546829897</v>
      </c>
      <c r="J4085" s="41">
        <v>3745367</v>
      </c>
      <c r="K4085" s="41">
        <v>53366.725534837104</v>
      </c>
      <c r="L4085" s="41">
        <v>142180.68786694901</v>
      </c>
      <c r="M4085" s="41">
        <v>2.3200945967359301</v>
      </c>
      <c r="N4085" s="41">
        <v>222.70866422402401</v>
      </c>
      <c r="O4085" s="41">
        <v>1.4606662550757901</v>
      </c>
    </row>
    <row r="4086" spans="1:15" x14ac:dyDescent="0.35">
      <c r="A4086" s="85" t="s">
        <v>4144</v>
      </c>
      <c r="B4086" s="41">
        <v>13855911.585673399</v>
      </c>
      <c r="C4086" s="41">
        <v>4433488.3550841799</v>
      </c>
      <c r="D4086" s="41">
        <v>1127981.8039794699</v>
      </c>
      <c r="E4086" s="41">
        <v>2282600.3106950098</v>
      </c>
      <c r="F4086" s="41">
        <v>8936821.1799999997</v>
      </c>
      <c r="G4086" s="41">
        <v>12869516.1311466</v>
      </c>
      <c r="H4086" s="41">
        <v>0.126217340736751</v>
      </c>
      <c r="I4086" s="41">
        <v>0.17736488982446699</v>
      </c>
      <c r="J4086" s="41">
        <v>3902542</v>
      </c>
      <c r="K4086" s="41">
        <v>54053.1569202678</v>
      </c>
      <c r="L4086" s="41">
        <v>106355.255714534</v>
      </c>
      <c r="M4086" s="41">
        <v>2.29363307097042</v>
      </c>
      <c r="N4086" s="41">
        <v>238.09072805177101</v>
      </c>
      <c r="O4086" s="41">
        <v>1.1360514134336499</v>
      </c>
    </row>
    <row r="4087" spans="1:15" x14ac:dyDescent="0.35">
      <c r="A4087" s="85" t="s">
        <v>4145</v>
      </c>
      <c r="B4087" s="41">
        <v>12718276.474132501</v>
      </c>
      <c r="C4087" s="41">
        <v>4366097.37834985</v>
      </c>
      <c r="D4087" s="41">
        <v>997676.158931382</v>
      </c>
      <c r="E4087" s="41">
        <v>2124510.6531320601</v>
      </c>
      <c r="F4087" s="41">
        <v>7573158.6799999997</v>
      </c>
      <c r="G4087" s="41">
        <v>12760671.3778539</v>
      </c>
      <c r="H4087" s="41">
        <v>0.13173844641155499</v>
      </c>
      <c r="I4087" s="41">
        <v>0.16648894013673499</v>
      </c>
      <c r="J4087" s="41">
        <v>3473926</v>
      </c>
      <c r="K4087" s="41">
        <v>52756.207118628598</v>
      </c>
      <c r="L4087" s="41">
        <v>127269.393308094</v>
      </c>
      <c r="M4087" s="41">
        <v>2.1761564915074798</v>
      </c>
      <c r="N4087" s="41">
        <v>241.883830440011</v>
      </c>
      <c r="O4087" s="41">
        <v>1.2568193387970401</v>
      </c>
    </row>
    <row r="4088" spans="1:15" x14ac:dyDescent="0.35">
      <c r="A4088" s="85" t="s">
        <v>4146</v>
      </c>
      <c r="B4088" s="41">
        <v>12161662.995366501</v>
      </c>
      <c r="C4088" s="41">
        <v>4303584.6390299797</v>
      </c>
      <c r="D4088" s="41">
        <v>1133222.5327978299</v>
      </c>
      <c r="E4088" s="41">
        <v>1927190.86782115</v>
      </c>
      <c r="F4088" s="41">
        <v>8851827.9499999993</v>
      </c>
      <c r="G4088" s="41">
        <v>10852014.520130999</v>
      </c>
      <c r="H4088" s="41">
        <v>0.12802130127233499</v>
      </c>
      <c r="I4088" s="41">
        <v>0.17758830530922301</v>
      </c>
      <c r="J4088" s="41">
        <v>3612991</v>
      </c>
      <c r="K4088" s="41">
        <v>51644.289345314901</v>
      </c>
      <c r="L4088" s="41">
        <v>178181.43511555501</v>
      </c>
      <c r="M4088" s="41">
        <v>2.4460214790813199</v>
      </c>
      <c r="N4088" s="41">
        <v>210.128783359468</v>
      </c>
      <c r="O4088" s="41">
        <v>1.1911418099380799</v>
      </c>
    </row>
    <row r="4089" spans="1:15" x14ac:dyDescent="0.35">
      <c r="A4089" s="85" t="s">
        <v>4147</v>
      </c>
      <c r="B4089" s="41">
        <v>13033496.2083547</v>
      </c>
      <c r="C4089" s="41">
        <v>4366286.96633795</v>
      </c>
      <c r="D4089" s="41">
        <v>937406.77355586295</v>
      </c>
      <c r="E4089" s="41">
        <v>3681490.0671036099</v>
      </c>
      <c r="F4089" s="41">
        <v>7209490.8200000003</v>
      </c>
      <c r="G4089" s="41">
        <v>14932334.955707001</v>
      </c>
      <c r="H4089" s="41">
        <v>0.130023991563369</v>
      </c>
      <c r="I4089" s="41">
        <v>0.24654483562174501</v>
      </c>
      <c r="J4089" s="41">
        <v>3322346</v>
      </c>
      <c r="K4089" s="41">
        <v>64186.446680308502</v>
      </c>
      <c r="L4089" s="41">
        <v>123145.76035484301</v>
      </c>
      <c r="M4089" s="41">
        <v>2.1690986154518699</v>
      </c>
      <c r="N4089" s="41">
        <v>232.64249698126699</v>
      </c>
      <c r="O4089" s="41">
        <v>1.3142180153234899</v>
      </c>
    </row>
    <row r="4090" spans="1:15" x14ac:dyDescent="0.35">
      <c r="A4090" s="85" t="s">
        <v>4148</v>
      </c>
      <c r="B4090" s="41">
        <v>9437401.0320684593</v>
      </c>
      <c r="C4090" s="41">
        <v>5794763.9449279904</v>
      </c>
      <c r="D4090" s="41">
        <v>847292.06703444803</v>
      </c>
      <c r="E4090" s="41">
        <v>2680811.7828604602</v>
      </c>
      <c r="F4090" s="41">
        <v>7881233.46</v>
      </c>
      <c r="G4090" s="41">
        <v>11033734.224633301</v>
      </c>
      <c r="H4090" s="41">
        <v>0.10750754578388599</v>
      </c>
      <c r="I4090" s="41">
        <v>0.24296504957273801</v>
      </c>
      <c r="J4090" s="41">
        <v>3165154</v>
      </c>
      <c r="K4090" s="41">
        <v>51896.591057021396</v>
      </c>
      <c r="L4090" s="41">
        <v>154698.85774198</v>
      </c>
      <c r="M4090" s="41">
        <v>2.48710120849633</v>
      </c>
      <c r="N4090" s="41">
        <v>212.614095377544</v>
      </c>
      <c r="O4090" s="41">
        <v>1.8308000005459399</v>
      </c>
    </row>
    <row r="4091" spans="1:15" x14ac:dyDescent="0.35">
      <c r="A4091" s="85" t="s">
        <v>4149</v>
      </c>
      <c r="B4091" s="41">
        <v>14834452.1193274</v>
      </c>
      <c r="C4091" s="41">
        <v>4394519.9387678001</v>
      </c>
      <c r="D4091" s="41">
        <v>1270279.8854277499</v>
      </c>
      <c r="E4091" s="41">
        <v>2275331.8496761601</v>
      </c>
      <c r="F4091" s="41">
        <v>8828556.6199999992</v>
      </c>
      <c r="G4091" s="41">
        <v>14064751.853663201</v>
      </c>
      <c r="H4091" s="41">
        <v>0.14388307626074301</v>
      </c>
      <c r="I4091" s="41">
        <v>0.161775470577076</v>
      </c>
      <c r="J4091" s="41">
        <v>3958994</v>
      </c>
      <c r="K4091" s="41">
        <v>62791.873983941899</v>
      </c>
      <c r="L4091" s="41">
        <v>118724.680464021</v>
      </c>
      <c r="M4091" s="41">
        <v>2.2339890290249702</v>
      </c>
      <c r="N4091" s="41">
        <v>223.98642805648399</v>
      </c>
      <c r="O4091" s="41">
        <v>1.1100092444615499</v>
      </c>
    </row>
    <row r="4092" spans="1:15" x14ac:dyDescent="0.35">
      <c r="A4092" s="85" t="s">
        <v>4150</v>
      </c>
      <c r="B4092" s="41">
        <v>12828575.592473101</v>
      </c>
      <c r="C4092" s="41">
        <v>4799238.5122884596</v>
      </c>
      <c r="D4092" s="41">
        <v>1221718.64111319</v>
      </c>
      <c r="E4092" s="41">
        <v>2742560.48515609</v>
      </c>
      <c r="F4092" s="41">
        <v>8879179.5899999999</v>
      </c>
      <c r="G4092" s="41">
        <v>12835652.9690922</v>
      </c>
      <c r="H4092" s="41">
        <v>0.137593640125167</v>
      </c>
      <c r="I4092" s="41">
        <v>0.21366739127024401</v>
      </c>
      <c r="J4092" s="41">
        <v>3877371</v>
      </c>
      <c r="K4092" s="41">
        <v>62296.898510445302</v>
      </c>
      <c r="L4092" s="41">
        <v>122739.32806134901</v>
      </c>
      <c r="M4092" s="41">
        <v>2.2932799180032002</v>
      </c>
      <c r="N4092" s="41">
        <v>206.035157686546</v>
      </c>
      <c r="O4092" s="41">
        <v>1.2377558176115899</v>
      </c>
    </row>
    <row r="4093" spans="1:15" x14ac:dyDescent="0.35">
      <c r="A4093" s="85" t="s">
        <v>4151</v>
      </c>
      <c r="B4093" s="41">
        <v>9718249.5485236701</v>
      </c>
      <c r="C4093" s="41">
        <v>5221586.8856613496</v>
      </c>
      <c r="D4093" s="41">
        <v>1013017.27763545</v>
      </c>
      <c r="E4093" s="41">
        <v>2677966.2655949998</v>
      </c>
      <c r="F4093" s="41">
        <v>6917108.4400000004</v>
      </c>
      <c r="G4093" s="41">
        <v>11877603.0721673</v>
      </c>
      <c r="H4093" s="41">
        <v>0.14645097534938301</v>
      </c>
      <c r="I4093" s="41">
        <v>0.22546352570665201</v>
      </c>
      <c r="J4093" s="41">
        <v>3262787</v>
      </c>
      <c r="K4093" s="41">
        <v>52831.612277231899</v>
      </c>
      <c r="L4093" s="41">
        <v>163891.53475181601</v>
      </c>
      <c r="M4093" s="41">
        <v>2.1227803648167201</v>
      </c>
      <c r="N4093" s="41">
        <v>224.82427900973599</v>
      </c>
      <c r="O4093" s="41">
        <v>1.6003456203734301</v>
      </c>
    </row>
    <row r="4094" spans="1:15" x14ac:dyDescent="0.35">
      <c r="A4094" s="85" t="s">
        <v>4152</v>
      </c>
      <c r="B4094" s="41">
        <v>9650929.1394132897</v>
      </c>
      <c r="C4094" s="41">
        <v>5630428.7637359397</v>
      </c>
      <c r="D4094" s="41">
        <v>913242.95493972697</v>
      </c>
      <c r="E4094" s="41">
        <v>2497381.9021954001</v>
      </c>
      <c r="F4094" s="41">
        <v>7716530.4000000004</v>
      </c>
      <c r="G4094" s="41">
        <v>11097427.4305312</v>
      </c>
      <c r="H4094" s="41">
        <v>0.11834890910813101</v>
      </c>
      <c r="I4094" s="41">
        <v>0.22504151685863799</v>
      </c>
      <c r="J4094" s="41">
        <v>3215221</v>
      </c>
      <c r="K4094" s="41">
        <v>50397.036469260704</v>
      </c>
      <c r="L4094" s="41">
        <v>121975.070246845</v>
      </c>
      <c r="M4094" s="41">
        <v>2.39952667563561</v>
      </c>
      <c r="N4094" s="41">
        <v>220.19632088540999</v>
      </c>
      <c r="O4094" s="41">
        <v>1.75117939442917</v>
      </c>
    </row>
    <row r="4095" spans="1:15" x14ac:dyDescent="0.35">
      <c r="A4095" s="85" t="s">
        <v>4153</v>
      </c>
      <c r="B4095" s="41">
        <v>10665580.768049801</v>
      </c>
      <c r="C4095" s="41">
        <v>5814597.0862225397</v>
      </c>
      <c r="D4095" s="41">
        <v>874266.25686917803</v>
      </c>
      <c r="E4095" s="41">
        <v>2182796.5842055301</v>
      </c>
      <c r="F4095" s="41">
        <v>7474021.2000000002</v>
      </c>
      <c r="G4095" s="41">
        <v>12193676.958145199</v>
      </c>
      <c r="H4095" s="41">
        <v>0.116974013516202</v>
      </c>
      <c r="I4095" s="41">
        <v>0.179010530760982</v>
      </c>
      <c r="J4095" s="41">
        <v>3460195</v>
      </c>
      <c r="K4095" s="41">
        <v>54210.9854538976</v>
      </c>
      <c r="L4095" s="41">
        <v>130457.462798194</v>
      </c>
      <c r="M4095" s="41">
        <v>2.1605852728335999</v>
      </c>
      <c r="N4095" s="41">
        <v>224.928822761867</v>
      </c>
      <c r="O4095" s="41">
        <v>1.6804246830662799</v>
      </c>
    </row>
    <row r="4096" spans="1:15" x14ac:dyDescent="0.35">
      <c r="A4096" s="85" t="s">
        <v>4154</v>
      </c>
      <c r="B4096" s="41">
        <v>10518225.5695228</v>
      </c>
      <c r="C4096" s="41">
        <v>5645604.1859816303</v>
      </c>
      <c r="D4096" s="41">
        <v>923283.76101158105</v>
      </c>
      <c r="E4096" s="41">
        <v>2246952.3977733399</v>
      </c>
      <c r="F4096" s="41">
        <v>6868028.0499999998</v>
      </c>
      <c r="G4096" s="41">
        <v>12623443.251955301</v>
      </c>
      <c r="H4096" s="41">
        <v>0.13443214766887601</v>
      </c>
      <c r="I4096" s="41">
        <v>0.17799837595224299</v>
      </c>
      <c r="J4096" s="41">
        <v>3107705</v>
      </c>
      <c r="K4096" s="41">
        <v>55964.901808633003</v>
      </c>
      <c r="L4096" s="41">
        <v>157405.387665924</v>
      </c>
      <c r="M4096" s="41">
        <v>2.2054952301137001</v>
      </c>
      <c r="N4096" s="41">
        <v>225.55751935782001</v>
      </c>
      <c r="O4096" s="41">
        <v>1.8166473928450799</v>
      </c>
    </row>
    <row r="4097" spans="1:15" x14ac:dyDescent="0.35">
      <c r="A4097" s="85" t="s">
        <v>4155</v>
      </c>
      <c r="B4097" s="41">
        <v>11457009.751793699</v>
      </c>
      <c r="C4097" s="41">
        <v>6502898.8666364402</v>
      </c>
      <c r="D4097" s="41">
        <v>1283216.89319874</v>
      </c>
      <c r="E4097" s="41">
        <v>2582713.3056907901</v>
      </c>
      <c r="F4097" s="41">
        <v>8956599.3599999994</v>
      </c>
      <c r="G4097" s="41">
        <v>12992831.4917702</v>
      </c>
      <c r="H4097" s="41">
        <v>0.14327054740547701</v>
      </c>
      <c r="I4097" s="41">
        <v>0.19877986621520499</v>
      </c>
      <c r="J4097" s="41">
        <v>3611532</v>
      </c>
      <c r="K4097" s="41">
        <v>62943.665787085702</v>
      </c>
      <c r="L4097" s="41">
        <v>123592.03445058801</v>
      </c>
      <c r="M4097" s="41">
        <v>2.4802042853586199</v>
      </c>
      <c r="N4097" s="41">
        <v>206.42382275384799</v>
      </c>
      <c r="O4097" s="41">
        <v>1.8005928970410501</v>
      </c>
    </row>
    <row r="4098" spans="1:15" x14ac:dyDescent="0.35">
      <c r="A4098" s="85" t="s">
        <v>4156</v>
      </c>
      <c r="B4098" s="41">
        <v>11312804.8824271</v>
      </c>
      <c r="C4098" s="41">
        <v>5290063.6336279605</v>
      </c>
      <c r="D4098" s="41">
        <v>1023257.1095091701</v>
      </c>
      <c r="E4098" s="41">
        <v>2139129.0699089002</v>
      </c>
      <c r="F4098" s="41">
        <v>7393341.5999999996</v>
      </c>
      <c r="G4098" s="41">
        <v>12521315.438624701</v>
      </c>
      <c r="H4098" s="41">
        <v>0.13840252011474299</v>
      </c>
      <c r="I4098" s="41">
        <v>0.17083900492677401</v>
      </c>
      <c r="J4098" s="41">
        <v>3080559</v>
      </c>
      <c r="K4098" s="41">
        <v>53758.0089242002</v>
      </c>
      <c r="L4098" s="41">
        <v>149402.34315156899</v>
      </c>
      <c r="M4098" s="41">
        <v>2.3954562192885001</v>
      </c>
      <c r="N4098" s="41">
        <v>232.91505075405101</v>
      </c>
      <c r="O4098" s="41">
        <v>1.71724145962728</v>
      </c>
    </row>
    <row r="4099" spans="1:15" x14ac:dyDescent="0.35">
      <c r="A4099" s="85" t="s">
        <v>4157</v>
      </c>
      <c r="B4099" s="41">
        <v>12569921.520229399</v>
      </c>
      <c r="C4099" s="41">
        <v>4104845.6355158598</v>
      </c>
      <c r="D4099" s="41">
        <v>826684.18210850295</v>
      </c>
      <c r="E4099" s="41">
        <v>3222782.3502392001</v>
      </c>
      <c r="F4099" s="41">
        <v>6916307.2400000002</v>
      </c>
      <c r="G4099" s="41">
        <v>13939952.565694399</v>
      </c>
      <c r="H4099" s="41">
        <v>0.119526815889183</v>
      </c>
      <c r="I4099" s="41">
        <v>0.23119033834952399</v>
      </c>
      <c r="J4099" s="41">
        <v>3172618</v>
      </c>
      <c r="K4099" s="41">
        <v>61949.838084145398</v>
      </c>
      <c r="L4099" s="41">
        <v>132026.117601434</v>
      </c>
      <c r="M4099" s="41">
        <v>2.1765699731186001</v>
      </c>
      <c r="N4099" s="41">
        <v>225.01536580211001</v>
      </c>
      <c r="O4099" s="41">
        <v>1.2938354493090101</v>
      </c>
    </row>
    <row r="4100" spans="1:15" x14ac:dyDescent="0.35">
      <c r="A4100" s="85" t="s">
        <v>4158</v>
      </c>
      <c r="B4100" s="41">
        <v>12421367.1049599</v>
      </c>
      <c r="C4100" s="41">
        <v>4682560.0468793102</v>
      </c>
      <c r="D4100" s="41">
        <v>978847.98649027001</v>
      </c>
      <c r="E4100" s="41">
        <v>2422786.5051031401</v>
      </c>
      <c r="F4100" s="41">
        <v>8004749</v>
      </c>
      <c r="G4100" s="41">
        <v>12654236.3164931</v>
      </c>
      <c r="H4100" s="41">
        <v>0.122283407823315</v>
      </c>
      <c r="I4100" s="41">
        <v>0.19146050733582101</v>
      </c>
      <c r="J4100" s="41">
        <v>3775825</v>
      </c>
      <c r="K4100" s="41">
        <v>58004.383555615503</v>
      </c>
      <c r="L4100" s="41">
        <v>153423.673060495</v>
      </c>
      <c r="M4100" s="41">
        <v>2.12228179867884</v>
      </c>
      <c r="N4100" s="41">
        <v>218.16183418070401</v>
      </c>
      <c r="O4100" s="41">
        <v>1.2401422329899601</v>
      </c>
    </row>
    <row r="4101" spans="1:15" x14ac:dyDescent="0.35">
      <c r="A4101" s="85" t="s">
        <v>4159</v>
      </c>
      <c r="B4101" s="41">
        <v>14215652.323375801</v>
      </c>
      <c r="C4101" s="41">
        <v>4062228.0824345802</v>
      </c>
      <c r="D4101" s="41">
        <v>908165.87600285397</v>
      </c>
      <c r="E4101" s="41">
        <v>2976845.8001404302</v>
      </c>
      <c r="F4101" s="41">
        <v>7321367.0999999996</v>
      </c>
      <c r="G4101" s="41">
        <v>14966543.597957499</v>
      </c>
      <c r="H4101" s="41">
        <v>0.12404320990855</v>
      </c>
      <c r="I4101" s="41">
        <v>0.198900018608617</v>
      </c>
      <c r="J4101" s="41">
        <v>3343090</v>
      </c>
      <c r="K4101" s="41">
        <v>61904.055912468597</v>
      </c>
      <c r="L4101" s="41">
        <v>125018.61600391701</v>
      </c>
      <c r="M4101" s="41">
        <v>2.1892116863129201</v>
      </c>
      <c r="N4101" s="41">
        <v>241.769082521049</v>
      </c>
      <c r="O4101" s="41">
        <v>1.2151117925136901</v>
      </c>
    </row>
    <row r="4102" spans="1:15" x14ac:dyDescent="0.35">
      <c r="A4102" s="85" t="s">
        <v>4160</v>
      </c>
      <c r="B4102" s="41">
        <v>11495001.4887488</v>
      </c>
      <c r="C4102" s="41">
        <v>5127855.88016902</v>
      </c>
      <c r="D4102" s="41">
        <v>882773.90825518698</v>
      </c>
      <c r="E4102" s="41">
        <v>2332870.1546556801</v>
      </c>
      <c r="F4102" s="41">
        <v>7376390.8499999996</v>
      </c>
      <c r="G4102" s="41">
        <v>12599703.7999203</v>
      </c>
      <c r="H4102" s="41">
        <v>0.11967558745279699</v>
      </c>
      <c r="I4102" s="41">
        <v>0.185152777533584</v>
      </c>
      <c r="J4102" s="41">
        <v>3368215</v>
      </c>
      <c r="K4102" s="41">
        <v>57193.389922470502</v>
      </c>
      <c r="L4102" s="41">
        <v>137593.21809152601</v>
      </c>
      <c r="M4102" s="41">
        <v>2.1889303446183002</v>
      </c>
      <c r="N4102" s="41">
        <v>220.30273628366299</v>
      </c>
      <c r="O4102" s="41">
        <v>1.52242534403802</v>
      </c>
    </row>
    <row r="4103" spans="1:15" x14ac:dyDescent="0.35">
      <c r="A4103" s="85" t="s">
        <v>4161</v>
      </c>
      <c r="B4103" s="41">
        <v>12324381.1756444</v>
      </c>
      <c r="C4103" s="41">
        <v>4585818.8103825999</v>
      </c>
      <c r="D4103" s="41">
        <v>998359.55291899794</v>
      </c>
      <c r="E4103" s="41">
        <v>2535710.7350535402</v>
      </c>
      <c r="F4103" s="41">
        <v>7929259.7999999998</v>
      </c>
      <c r="G4103" s="41">
        <v>12670159.049827101</v>
      </c>
      <c r="H4103" s="41">
        <v>0.125908291328656</v>
      </c>
      <c r="I4103" s="41">
        <v>0.20013251018250899</v>
      </c>
      <c r="J4103" s="41">
        <v>3432580</v>
      </c>
      <c r="K4103" s="41">
        <v>57720.190651118799</v>
      </c>
      <c r="L4103" s="41">
        <v>155148.57582753099</v>
      </c>
      <c r="M4103" s="41">
        <v>2.3076308726237902</v>
      </c>
      <c r="N4103" s="41">
        <v>219.51168100420901</v>
      </c>
      <c r="O4103" s="41">
        <v>1.33596851650438</v>
      </c>
    </row>
    <row r="4104" spans="1:15" x14ac:dyDescent="0.35">
      <c r="A4104" s="85" t="s">
        <v>4162</v>
      </c>
      <c r="B4104" s="41">
        <v>8494297.7301893309</v>
      </c>
      <c r="C4104" s="41">
        <v>6808157.5279851602</v>
      </c>
      <c r="D4104" s="41">
        <v>1020104.45021177</v>
      </c>
      <c r="E4104" s="41">
        <v>2600494.9878193</v>
      </c>
      <c r="F4104" s="41">
        <v>8127337.8600000003</v>
      </c>
      <c r="G4104" s="41">
        <v>10942805.3010376</v>
      </c>
      <c r="H4104" s="41">
        <v>0.125515201629845</v>
      </c>
      <c r="I4104" s="41">
        <v>0.23764427094144899</v>
      </c>
      <c r="J4104" s="41">
        <v>3660963</v>
      </c>
      <c r="K4104" s="41">
        <v>50284.005610870197</v>
      </c>
      <c r="L4104" s="41">
        <v>147088.464832005</v>
      </c>
      <c r="M4104" s="41">
        <v>2.2239439267009602</v>
      </c>
      <c r="N4104" s="41">
        <v>217.61840933703999</v>
      </c>
      <c r="O4104" s="41">
        <v>1.85966302527099</v>
      </c>
    </row>
    <row r="4105" spans="1:15" x14ac:dyDescent="0.35">
      <c r="A4105" s="85" t="s">
        <v>4163</v>
      </c>
      <c r="B4105" s="41">
        <v>11121502.5212395</v>
      </c>
      <c r="C4105" s="41">
        <v>6900210.6211932199</v>
      </c>
      <c r="D4105" s="41">
        <v>895823.57024630299</v>
      </c>
      <c r="E4105" s="41">
        <v>2697206.8005918399</v>
      </c>
      <c r="F4105" s="41">
        <v>8295575.1799999997</v>
      </c>
      <c r="G4105" s="41">
        <v>13507177.4173599</v>
      </c>
      <c r="H4105" s="41">
        <v>0.107988120269956</v>
      </c>
      <c r="I4105" s="41">
        <v>0.19968693067770801</v>
      </c>
      <c r="J4105" s="41">
        <v>3876437</v>
      </c>
      <c r="K4105" s="41">
        <v>55828.624524096304</v>
      </c>
      <c r="L4105" s="41">
        <v>188009.08408896101</v>
      </c>
      <c r="M4105" s="41">
        <v>2.1373673620863798</v>
      </c>
      <c r="N4105" s="41">
        <v>241.93813888494401</v>
      </c>
      <c r="O4105" s="41">
        <v>1.78003940762954</v>
      </c>
    </row>
    <row r="4106" spans="1:15" x14ac:dyDescent="0.35">
      <c r="A4106" s="85" t="s">
        <v>4164</v>
      </c>
      <c r="B4106" s="41">
        <v>9968608.5334531497</v>
      </c>
      <c r="C4106" s="41">
        <v>6298476.1186188404</v>
      </c>
      <c r="D4106" s="41">
        <v>1225930.24177024</v>
      </c>
      <c r="E4106" s="41">
        <v>1949187.03087506</v>
      </c>
      <c r="F4106" s="41">
        <v>8910915.5999999996</v>
      </c>
      <c r="G4106" s="41">
        <v>10650246.727605799</v>
      </c>
      <c r="H4106" s="41">
        <v>0.13757623759451101</v>
      </c>
      <c r="I4106" s="41">
        <v>0.18301801645803201</v>
      </c>
      <c r="J4106" s="41">
        <v>3759880</v>
      </c>
      <c r="K4106" s="41">
        <v>51183.423335283704</v>
      </c>
      <c r="L4106" s="41">
        <v>118960.40288855</v>
      </c>
      <c r="M4106" s="41">
        <v>2.3691510247030099</v>
      </c>
      <c r="N4106" s="41">
        <v>208.07734719207201</v>
      </c>
      <c r="O4106" s="41">
        <v>1.6751800904866201</v>
      </c>
    </row>
    <row r="4107" spans="1:15" x14ac:dyDescent="0.35">
      <c r="A4107" s="85" t="s">
        <v>4165</v>
      </c>
      <c r="B4107" s="41">
        <v>11585614.861395599</v>
      </c>
      <c r="C4107" s="41">
        <v>4090629.7144255699</v>
      </c>
      <c r="D4107" s="41">
        <v>871169.31545058696</v>
      </c>
      <c r="E4107" s="41">
        <v>2067336.01616588</v>
      </c>
      <c r="F4107" s="41">
        <v>7066800.2999999998</v>
      </c>
      <c r="G4107" s="41">
        <v>11684956.6910132</v>
      </c>
      <c r="H4107" s="41">
        <v>0.123276345512493</v>
      </c>
      <c r="I4107" s="41">
        <v>0.17692286508480201</v>
      </c>
      <c r="J4107" s="41">
        <v>3256590</v>
      </c>
      <c r="K4107" s="41">
        <v>52102.1834887109</v>
      </c>
      <c r="L4107" s="41">
        <v>137007.08357556001</v>
      </c>
      <c r="M4107" s="41">
        <v>2.1743927540402002</v>
      </c>
      <c r="N4107" s="41">
        <v>224.26775074935099</v>
      </c>
      <c r="O4107" s="41">
        <v>1.2561082956176799</v>
      </c>
    </row>
    <row r="4108" spans="1:15" x14ac:dyDescent="0.35">
      <c r="A4108" s="85" t="s">
        <v>4166</v>
      </c>
      <c r="B4108" s="41">
        <v>12828738.4936381</v>
      </c>
      <c r="C4108" s="41">
        <v>4330153.2809079904</v>
      </c>
      <c r="D4108" s="41">
        <v>943825.27303391497</v>
      </c>
      <c r="E4108" s="41">
        <v>2446718.8321310398</v>
      </c>
      <c r="F4108" s="41">
        <v>7822646.4800000004</v>
      </c>
      <c r="G4108" s="41">
        <v>12866870.632351</v>
      </c>
      <c r="H4108" s="41">
        <v>0.12065293701396</v>
      </c>
      <c r="I4108" s="41">
        <v>0.19015648031614599</v>
      </c>
      <c r="J4108" s="41">
        <v>3461348</v>
      </c>
      <c r="K4108" s="41">
        <v>60450.414058496397</v>
      </c>
      <c r="L4108" s="41">
        <v>140081.232639883</v>
      </c>
      <c r="M4108" s="41">
        <v>2.2610644282474102</v>
      </c>
      <c r="N4108" s="41">
        <v>212.85300549758</v>
      </c>
      <c r="O4108" s="41">
        <v>1.25100200295029</v>
      </c>
    </row>
    <row r="4109" spans="1:15" x14ac:dyDescent="0.35">
      <c r="A4109" s="85" t="s">
        <v>4167</v>
      </c>
      <c r="B4109" s="41">
        <v>12622473.5988985</v>
      </c>
      <c r="C4109" s="41">
        <v>4055864.44563225</v>
      </c>
      <c r="D4109" s="41">
        <v>699914.21063341899</v>
      </c>
      <c r="E4109" s="41">
        <v>2826955.70956389</v>
      </c>
      <c r="F4109" s="41">
        <v>6833256.75</v>
      </c>
      <c r="G4109" s="41">
        <v>13556198.0868914</v>
      </c>
      <c r="H4109" s="41">
        <v>0.102427617787583</v>
      </c>
      <c r="I4109" s="41">
        <v>0.208536028423596</v>
      </c>
      <c r="J4109" s="41">
        <v>3037003</v>
      </c>
      <c r="K4109" s="41">
        <v>64893.241201012002</v>
      </c>
      <c r="L4109" s="41">
        <v>184246.87216338399</v>
      </c>
      <c r="M4109" s="41">
        <v>2.2492473156740602</v>
      </c>
      <c r="N4109" s="41">
        <v>208.89892843634101</v>
      </c>
      <c r="O4109" s="41">
        <v>1.33548252854286</v>
      </c>
    </row>
    <row r="4110" spans="1:15" x14ac:dyDescent="0.35">
      <c r="A4110" s="85" t="s">
        <v>4168</v>
      </c>
      <c r="B4110" s="41">
        <v>10608057.1196592</v>
      </c>
      <c r="C4110" s="41">
        <v>6806077.9162304197</v>
      </c>
      <c r="D4110" s="41">
        <v>961338.05167379801</v>
      </c>
      <c r="E4110" s="41">
        <v>2727423.43460875</v>
      </c>
      <c r="F4110" s="41">
        <v>8551577.2400000002</v>
      </c>
      <c r="G4110" s="41">
        <v>12657669.5028494</v>
      </c>
      <c r="H4110" s="41">
        <v>0.112416461278878</v>
      </c>
      <c r="I4110" s="41">
        <v>0.21547595582226101</v>
      </c>
      <c r="J4110" s="41">
        <v>3834788</v>
      </c>
      <c r="K4110" s="41">
        <v>58311.464056983299</v>
      </c>
      <c r="L4110" s="41">
        <v>106350.220677224</v>
      </c>
      <c r="M4110" s="41">
        <v>2.2318708475673401</v>
      </c>
      <c r="N4110" s="41">
        <v>217.07392781200599</v>
      </c>
      <c r="O4110" s="41">
        <v>1.77482507930828</v>
      </c>
    </row>
    <row r="4111" spans="1:15" x14ac:dyDescent="0.35">
      <c r="A4111" s="85" t="s">
        <v>4169</v>
      </c>
      <c r="B4111" s="41">
        <v>13604668.964766201</v>
      </c>
      <c r="C4111" s="41">
        <v>4635716.1610038299</v>
      </c>
      <c r="D4111" s="41">
        <v>1001743.45842527</v>
      </c>
      <c r="E4111" s="41">
        <v>2945023.5879029101</v>
      </c>
      <c r="F4111" s="41">
        <v>7746522.9699999997</v>
      </c>
      <c r="G4111" s="41">
        <v>14597396.1452995</v>
      </c>
      <c r="H4111" s="41">
        <v>0.12931523759817501</v>
      </c>
      <c r="I4111" s="41">
        <v>0.20174992571200701</v>
      </c>
      <c r="J4111" s="41">
        <v>3241223</v>
      </c>
      <c r="K4111" s="41">
        <v>64481.827658359798</v>
      </c>
      <c r="L4111" s="41">
        <v>156766.94320128</v>
      </c>
      <c r="M4111" s="41">
        <v>2.3876435141961698</v>
      </c>
      <c r="N4111" s="41">
        <v>226.37606750526101</v>
      </c>
      <c r="O4111" s="41">
        <v>1.43023672268271</v>
      </c>
    </row>
    <row r="4112" spans="1:15" x14ac:dyDescent="0.35">
      <c r="A4112" s="85" t="s">
        <v>4170</v>
      </c>
      <c r="B4112" s="41">
        <v>11770163.8727498</v>
      </c>
      <c r="C4112" s="41">
        <v>6483099.3191278102</v>
      </c>
      <c r="D4112" s="41">
        <v>940732.334065528</v>
      </c>
      <c r="E4112" s="41">
        <v>2644402.2255948698</v>
      </c>
      <c r="F4112" s="41">
        <v>8165019.96</v>
      </c>
      <c r="G4112" s="41">
        <v>13817585.578332899</v>
      </c>
      <c r="H4112" s="41">
        <v>0.11521494603493</v>
      </c>
      <c r="I4112" s="41">
        <v>0.191379471515016</v>
      </c>
      <c r="J4112" s="41">
        <v>3745422</v>
      </c>
      <c r="K4112" s="41">
        <v>59512.385125044901</v>
      </c>
      <c r="L4112" s="41">
        <v>144207.78679496</v>
      </c>
      <c r="M4112" s="41">
        <v>2.1754603713342502</v>
      </c>
      <c r="N4112" s="41">
        <v>232.18290114038101</v>
      </c>
      <c r="O4112" s="41">
        <v>1.7309396161841899</v>
      </c>
    </row>
    <row r="4113" spans="1:15" x14ac:dyDescent="0.35">
      <c r="A4113" s="85" t="s">
        <v>4171</v>
      </c>
      <c r="B4113" s="41">
        <v>11781537.4299298</v>
      </c>
      <c r="C4113" s="41">
        <v>4202332.5729874698</v>
      </c>
      <c r="D4113" s="41">
        <v>1185611.21568089</v>
      </c>
      <c r="E4113" s="41">
        <v>2077052.1694954201</v>
      </c>
      <c r="F4113" s="41">
        <v>8344808.5599999996</v>
      </c>
      <c r="G4113" s="41">
        <v>11026277.0198934</v>
      </c>
      <c r="H4113" s="41">
        <v>0.142077701022885</v>
      </c>
      <c r="I4113" s="41">
        <v>0.18837293546571099</v>
      </c>
      <c r="J4113" s="41">
        <v>3448268</v>
      </c>
      <c r="K4113" s="41">
        <v>52995.660001409997</v>
      </c>
      <c r="L4113" s="41">
        <v>124552.19179979801</v>
      </c>
      <c r="M4113" s="41">
        <v>2.4164113636862701</v>
      </c>
      <c r="N4113" s="41">
        <v>208.06082391693101</v>
      </c>
      <c r="O4113" s="41">
        <v>1.218679224755</v>
      </c>
    </row>
    <row r="4114" spans="1:15" x14ac:dyDescent="0.35">
      <c r="A4114" s="85" t="s">
        <v>4172</v>
      </c>
      <c r="B4114" s="41">
        <v>12723618.435730699</v>
      </c>
      <c r="C4114" s="41">
        <v>4645927.5581329698</v>
      </c>
      <c r="D4114" s="41">
        <v>747772.08443701896</v>
      </c>
      <c r="E4114" s="41">
        <v>2613055.31177495</v>
      </c>
      <c r="F4114" s="41">
        <v>7357243.1399999997</v>
      </c>
      <c r="G4114" s="41">
        <v>13558430.101908701</v>
      </c>
      <c r="H4114" s="41">
        <v>0.10163753870950901</v>
      </c>
      <c r="I4114" s="41">
        <v>0.192725506724196</v>
      </c>
      <c r="J4114" s="41">
        <v>3104322</v>
      </c>
      <c r="K4114" s="41">
        <v>60350.886236573999</v>
      </c>
      <c r="L4114" s="41">
        <v>185299.85183303099</v>
      </c>
      <c r="M4114" s="41">
        <v>2.3677762144057</v>
      </c>
      <c r="N4114" s="41">
        <v>224.66024396231401</v>
      </c>
      <c r="O4114" s="41">
        <v>1.49659975934615</v>
      </c>
    </row>
    <row r="4115" spans="1:15" x14ac:dyDescent="0.35">
      <c r="A4115" s="85" t="s">
        <v>4173</v>
      </c>
      <c r="B4115" s="41">
        <v>11316316.0484754</v>
      </c>
      <c r="C4115" s="41">
        <v>4160831.7078483398</v>
      </c>
      <c r="D4115" s="41">
        <v>962857.43224240595</v>
      </c>
      <c r="E4115" s="41">
        <v>2345824.0888866102</v>
      </c>
      <c r="F4115" s="41">
        <v>7089922.9500000002</v>
      </c>
      <c r="G4115" s="41">
        <v>11859516.1310769</v>
      </c>
      <c r="H4115" s="41">
        <v>0.13580647336123799</v>
      </c>
      <c r="I4115" s="41">
        <v>0.19780099482638799</v>
      </c>
      <c r="J4115" s="41">
        <v>3458499</v>
      </c>
      <c r="K4115" s="41">
        <v>53435.6859109531</v>
      </c>
      <c r="L4115" s="41">
        <v>163609.80362418099</v>
      </c>
      <c r="M4115" s="41">
        <v>2.05391340157724</v>
      </c>
      <c r="N4115" s="41">
        <v>221.941637879772</v>
      </c>
      <c r="O4115" s="41">
        <v>1.20307442848714</v>
      </c>
    </row>
    <row r="4116" spans="1:15" x14ac:dyDescent="0.35">
      <c r="A4116" s="85" t="s">
        <v>4174</v>
      </c>
      <c r="B4116" s="41">
        <v>11362391.2241998</v>
      </c>
      <c r="C4116" s="41">
        <v>5177765.1566761304</v>
      </c>
      <c r="D4116" s="41">
        <v>1036155.9447021</v>
      </c>
      <c r="E4116" s="41">
        <v>2796354.0088439002</v>
      </c>
      <c r="F4116" s="41">
        <v>7916221.4699999997</v>
      </c>
      <c r="G4116" s="41">
        <v>12592795.000153299</v>
      </c>
      <c r="H4116" s="41">
        <v>0.13089021683246399</v>
      </c>
      <c r="I4116" s="41">
        <v>0.22205983729663301</v>
      </c>
      <c r="J4116" s="41">
        <v>3614713</v>
      </c>
      <c r="K4116" s="41">
        <v>56612.097644997797</v>
      </c>
      <c r="L4116" s="41">
        <v>136350.13573134999</v>
      </c>
      <c r="M4116" s="41">
        <v>2.19011035032009</v>
      </c>
      <c r="N4116" s="41">
        <v>222.4435021999</v>
      </c>
      <c r="O4116" s="41">
        <v>1.4324139030335501</v>
      </c>
    </row>
    <row r="4117" spans="1:15" x14ac:dyDescent="0.35">
      <c r="A4117" s="85" t="s">
        <v>4175</v>
      </c>
      <c r="B4117" s="41">
        <v>13624012.2256188</v>
      </c>
      <c r="C4117" s="41">
        <v>4533637.6359185604</v>
      </c>
      <c r="D4117" s="41">
        <v>1027237.37881812</v>
      </c>
      <c r="E4117" s="41">
        <v>2609091.9189974801</v>
      </c>
      <c r="F4117" s="41">
        <v>7424529.4199999999</v>
      </c>
      <c r="G4117" s="41">
        <v>14479688.1728271</v>
      </c>
      <c r="H4117" s="41">
        <v>0.138357237301933</v>
      </c>
      <c r="I4117" s="41">
        <v>0.18018978639980299</v>
      </c>
      <c r="J4117" s="41">
        <v>3214082</v>
      </c>
      <c r="K4117" s="41">
        <v>61521.448728871299</v>
      </c>
      <c r="L4117" s="41">
        <v>110238.433474192</v>
      </c>
      <c r="M4117" s="41">
        <v>2.31444928244199</v>
      </c>
      <c r="N4117" s="41">
        <v>235.363237452628</v>
      </c>
      <c r="O4117" s="41">
        <v>1.4105544400916199</v>
      </c>
    </row>
    <row r="4118" spans="1:15" x14ac:dyDescent="0.35">
      <c r="A4118" s="85" t="s">
        <v>4176</v>
      </c>
      <c r="B4118" s="41">
        <v>9815851.9484853502</v>
      </c>
      <c r="C4118" s="41">
        <v>6679280.2187264403</v>
      </c>
      <c r="D4118" s="41">
        <v>1203785.7433031399</v>
      </c>
      <c r="E4118" s="41">
        <v>2243210.1339003802</v>
      </c>
      <c r="F4118" s="41">
        <v>8101550.4500000002</v>
      </c>
      <c r="G4118" s="41">
        <v>11952197.1883983</v>
      </c>
      <c r="H4118" s="41">
        <v>0.14858708227918799</v>
      </c>
      <c r="I4118" s="41">
        <v>0.18768182105276801</v>
      </c>
      <c r="J4118" s="41">
        <v>3768163</v>
      </c>
      <c r="K4118" s="41">
        <v>57374.218454293099</v>
      </c>
      <c r="L4118" s="41">
        <v>111619.59398303099</v>
      </c>
      <c r="M4118" s="41">
        <v>2.1470802411139198</v>
      </c>
      <c r="N4118" s="41">
        <v>208.31805741138601</v>
      </c>
      <c r="O4118" s="41">
        <v>1.7725560753944101</v>
      </c>
    </row>
    <row r="4119" spans="1:15" x14ac:dyDescent="0.35">
      <c r="A4119" s="85" t="s">
        <v>4177</v>
      </c>
      <c r="B4119" s="41">
        <v>10055427.2054691</v>
      </c>
      <c r="C4119" s="41">
        <v>6240221.7245598799</v>
      </c>
      <c r="D4119" s="41">
        <v>1141740.9288784801</v>
      </c>
      <c r="E4119" s="41">
        <v>1855554.9662023301</v>
      </c>
      <c r="F4119" s="41">
        <v>7931646.2800000003</v>
      </c>
      <c r="G4119" s="41">
        <v>11508310.647976</v>
      </c>
      <c r="H4119" s="41">
        <v>0.143947534795826</v>
      </c>
      <c r="I4119" s="41">
        <v>0.16123608607390699</v>
      </c>
      <c r="J4119" s="41">
        <v>3509578</v>
      </c>
      <c r="K4119" s="41">
        <v>55206.325664281103</v>
      </c>
      <c r="L4119" s="41">
        <v>147012.10286627401</v>
      </c>
      <c r="M4119" s="41">
        <v>2.2626519154011402</v>
      </c>
      <c r="N4119" s="41">
        <v>208.46308640283999</v>
      </c>
      <c r="O4119" s="41">
        <v>1.7780547189889699</v>
      </c>
    </row>
    <row r="4120" spans="1:15" x14ac:dyDescent="0.35">
      <c r="A4120" s="85" t="s">
        <v>4178</v>
      </c>
      <c r="B4120" s="41">
        <v>9488504.4103690404</v>
      </c>
      <c r="C4120" s="41">
        <v>6642086.4397459999</v>
      </c>
      <c r="D4120" s="41">
        <v>1082190.7729741901</v>
      </c>
      <c r="E4120" s="41">
        <v>2911960.33918529</v>
      </c>
      <c r="F4120" s="41">
        <v>8302544.2199999997</v>
      </c>
      <c r="G4120" s="41">
        <v>11939028.8706314</v>
      </c>
      <c r="H4120" s="41">
        <v>0.13034447565690799</v>
      </c>
      <c r="I4120" s="41">
        <v>0.243902613080061</v>
      </c>
      <c r="J4120" s="41">
        <v>3723114</v>
      </c>
      <c r="K4120" s="41">
        <v>53986.112912644698</v>
      </c>
      <c r="L4120" s="41">
        <v>116831.128356858</v>
      </c>
      <c r="M4120" s="41">
        <v>2.22557443572006</v>
      </c>
      <c r="N4120" s="41">
        <v>221.14970474549099</v>
      </c>
      <c r="O4120" s="41">
        <v>1.7840137153323801</v>
      </c>
    </row>
    <row r="4121" spans="1:15" x14ac:dyDescent="0.35">
      <c r="A4121" s="85" t="s">
        <v>4179</v>
      </c>
      <c r="B4121" s="41">
        <v>8902965.7516697608</v>
      </c>
      <c r="C4121" s="41">
        <v>6930656.91716439</v>
      </c>
      <c r="D4121" s="41">
        <v>1264828.5120916001</v>
      </c>
      <c r="E4121" s="41">
        <v>2771280.1405510702</v>
      </c>
      <c r="F4121" s="41">
        <v>8707917.4900000002</v>
      </c>
      <c r="G4121" s="41">
        <v>11343262.615772201</v>
      </c>
      <c r="H4121" s="41">
        <v>0.14525040155055499</v>
      </c>
      <c r="I4121" s="41">
        <v>0.24431067448775801</v>
      </c>
      <c r="J4121" s="41">
        <v>3836087</v>
      </c>
      <c r="K4121" s="41">
        <v>53003.423278221599</v>
      </c>
      <c r="L4121" s="41">
        <v>181448.78429538599</v>
      </c>
      <c r="M4121" s="41">
        <v>2.2716378570984501</v>
      </c>
      <c r="N4121" s="41">
        <v>214.01239843001801</v>
      </c>
      <c r="O4121" s="41">
        <v>1.8066996179086601</v>
      </c>
    </row>
    <row r="4122" spans="1:15" x14ac:dyDescent="0.35">
      <c r="A4122" s="85" t="s">
        <v>4180</v>
      </c>
      <c r="B4122" s="41">
        <v>10725766.0160514</v>
      </c>
      <c r="C4122" s="41">
        <v>6173173.66995933</v>
      </c>
      <c r="D4122" s="41">
        <v>1208928.7566394301</v>
      </c>
      <c r="E4122" s="41">
        <v>2469899.8273677998</v>
      </c>
      <c r="F4122" s="41">
        <v>8194501.8399999999</v>
      </c>
      <c r="G4122" s="41">
        <v>12506728.773913899</v>
      </c>
      <c r="H4122" s="41">
        <v>0.14752925562091601</v>
      </c>
      <c r="I4122" s="41">
        <v>0.19748567927046001</v>
      </c>
      <c r="J4122" s="41">
        <v>3443068</v>
      </c>
      <c r="K4122" s="41">
        <v>53527.621544677597</v>
      </c>
      <c r="L4122" s="41">
        <v>123462.343895952</v>
      </c>
      <c r="M4122" s="41">
        <v>2.3785518403447798</v>
      </c>
      <c r="N4122" s="41">
        <v>233.64666573589599</v>
      </c>
      <c r="O4122" s="41">
        <v>1.79292818787178</v>
      </c>
    </row>
    <row r="4123" spans="1:15" x14ac:dyDescent="0.35">
      <c r="A4123" s="85" t="s">
        <v>4181</v>
      </c>
      <c r="B4123" s="41">
        <v>10215139.361171801</v>
      </c>
      <c r="C4123" s="41">
        <v>6245470.9568443801</v>
      </c>
      <c r="D4123" s="41">
        <v>1026911.40753645</v>
      </c>
      <c r="E4123" s="41">
        <v>2417685.6400791602</v>
      </c>
      <c r="F4123" s="41">
        <v>8472128.8399999999</v>
      </c>
      <c r="G4123" s="41">
        <v>11601713.899575001</v>
      </c>
      <c r="H4123" s="41">
        <v>0.121210551318345</v>
      </c>
      <c r="I4123" s="41">
        <v>0.20839038619696601</v>
      </c>
      <c r="J4123" s="41">
        <v>3559718</v>
      </c>
      <c r="K4123" s="41">
        <v>52330.689668809398</v>
      </c>
      <c r="L4123" s="41">
        <v>168635.37394321899</v>
      </c>
      <c r="M4123" s="41">
        <v>2.3802888813802001</v>
      </c>
      <c r="N4123" s="41">
        <v>221.698626299203</v>
      </c>
      <c r="O4123" s="41">
        <v>1.75448475324292</v>
      </c>
    </row>
    <row r="4124" spans="1:15" x14ac:dyDescent="0.35">
      <c r="A4124" s="85" t="s">
        <v>4182</v>
      </c>
      <c r="B4124" s="41">
        <v>10716598.258451801</v>
      </c>
      <c r="C4124" s="41">
        <v>6282093.2922617998</v>
      </c>
      <c r="D4124" s="41">
        <v>1145162.6991402099</v>
      </c>
      <c r="E4124" s="41">
        <v>3240660.94525292</v>
      </c>
      <c r="F4124" s="41">
        <v>8024565.7800000003</v>
      </c>
      <c r="G4124" s="41">
        <v>13485714.3713696</v>
      </c>
      <c r="H4124" s="41">
        <v>0.142707123417737</v>
      </c>
      <c r="I4124" s="41">
        <v>0.24030324653270799</v>
      </c>
      <c r="J4124" s="41">
        <v>3473838</v>
      </c>
      <c r="K4124" s="41">
        <v>62604.866864907002</v>
      </c>
      <c r="L4124" s="41">
        <v>125764.956262914</v>
      </c>
      <c r="M4124" s="41">
        <v>2.31324497223321</v>
      </c>
      <c r="N4124" s="41">
        <v>215.40629113755901</v>
      </c>
      <c r="O4124" s="41">
        <v>1.8084013394584899</v>
      </c>
    </row>
    <row r="4125" spans="1:15" x14ac:dyDescent="0.35">
      <c r="A4125" s="85" t="s">
        <v>4183</v>
      </c>
      <c r="B4125" s="41">
        <v>13645182.936664799</v>
      </c>
      <c r="C4125" s="41">
        <v>3580616.22914939</v>
      </c>
      <c r="D4125" s="41">
        <v>711315.56587156397</v>
      </c>
      <c r="E4125" s="41">
        <v>2335306.7865488701</v>
      </c>
      <c r="F4125" s="41">
        <v>6968017.5599999996</v>
      </c>
      <c r="G4125" s="41">
        <v>13435521.913053101</v>
      </c>
      <c r="H4125" s="41">
        <v>0.102082918096372</v>
      </c>
      <c r="I4125" s="41">
        <v>0.17381585930651799</v>
      </c>
      <c r="J4125" s="41">
        <v>3211068</v>
      </c>
      <c r="K4125" s="41">
        <v>58303.775008909302</v>
      </c>
      <c r="L4125" s="41">
        <v>131117.95481846301</v>
      </c>
      <c r="M4125" s="41">
        <v>2.1747306798003398</v>
      </c>
      <c r="N4125" s="41">
        <v>230.444621284334</v>
      </c>
      <c r="O4125" s="41">
        <v>1.11508576870667</v>
      </c>
    </row>
    <row r="4126" spans="1:15" x14ac:dyDescent="0.35">
      <c r="A4126" s="85" t="s">
        <v>4184</v>
      </c>
      <c r="B4126" s="41">
        <v>12716454.5022671</v>
      </c>
      <c r="C4126" s="41">
        <v>4706824.60196729</v>
      </c>
      <c r="D4126" s="41">
        <v>1070092.23105389</v>
      </c>
      <c r="E4126" s="41">
        <v>3448704.1537446799</v>
      </c>
      <c r="F4126" s="41">
        <v>7500130.0099999998</v>
      </c>
      <c r="G4126" s="41">
        <v>14622024.565299099</v>
      </c>
      <c r="H4126" s="41">
        <v>0.14267649089110901</v>
      </c>
      <c r="I4126" s="41">
        <v>0.235856815746919</v>
      </c>
      <c r="J4126" s="41">
        <v>3363287</v>
      </c>
      <c r="K4126" s="41">
        <v>62920.196933168998</v>
      </c>
      <c r="L4126" s="41">
        <v>180079.08626616601</v>
      </c>
      <c r="M4126" s="41">
        <v>2.22729773217698</v>
      </c>
      <c r="N4126" s="41">
        <v>232.38856432700899</v>
      </c>
      <c r="O4126" s="41">
        <v>1.39947158894477</v>
      </c>
    </row>
    <row r="4127" spans="1:15" x14ac:dyDescent="0.35">
      <c r="A4127" s="85" t="s">
        <v>4185</v>
      </c>
      <c r="B4127" s="41">
        <v>8263243.14547366</v>
      </c>
      <c r="C4127" s="41">
        <v>5664217.7141497498</v>
      </c>
      <c r="D4127" s="41">
        <v>984111.56305285206</v>
      </c>
      <c r="E4127" s="41">
        <v>2530359.53755082</v>
      </c>
      <c r="F4127" s="41">
        <v>6716623.6799999997</v>
      </c>
      <c r="G4127" s="41">
        <v>10870572.5453954</v>
      </c>
      <c r="H4127" s="41">
        <v>0.146518788298834</v>
      </c>
      <c r="I4127" s="41">
        <v>0.23277150554711501</v>
      </c>
      <c r="J4127" s="41">
        <v>3109548</v>
      </c>
      <c r="K4127" s="41">
        <v>52325.258942938097</v>
      </c>
      <c r="L4127" s="41">
        <v>145264.26516829801</v>
      </c>
      <c r="M4127" s="41">
        <v>2.1619463526399398</v>
      </c>
      <c r="N4127" s="41">
        <v>207.74855051778999</v>
      </c>
      <c r="O4127" s="41">
        <v>1.821556610205</v>
      </c>
    </row>
    <row r="4128" spans="1:15" x14ac:dyDescent="0.35">
      <c r="A4128" s="85" t="s">
        <v>4186</v>
      </c>
      <c r="B4128" s="41">
        <v>13238849.166474201</v>
      </c>
      <c r="C4128" s="41">
        <v>3791640.32711756</v>
      </c>
      <c r="D4128" s="41">
        <v>895375.63231051201</v>
      </c>
      <c r="E4128" s="41">
        <v>2278726.1640137099</v>
      </c>
      <c r="F4128" s="41">
        <v>6161963.7999999998</v>
      </c>
      <c r="G4128" s="41">
        <v>14168777.7234482</v>
      </c>
      <c r="H4128" s="41">
        <v>0.145306863424045</v>
      </c>
      <c r="I4128" s="41">
        <v>0.16082729283293101</v>
      </c>
      <c r="J4128" s="41">
        <v>3005836</v>
      </c>
      <c r="K4128" s="41">
        <v>64289.567237389099</v>
      </c>
      <c r="L4128" s="41">
        <v>126150.23353215501</v>
      </c>
      <c r="M4128" s="41">
        <v>2.0518975113603002</v>
      </c>
      <c r="N4128" s="41">
        <v>220.390823478269</v>
      </c>
      <c r="O4128" s="41">
        <v>1.2614262145764299</v>
      </c>
    </row>
    <row r="4129" spans="1:15" x14ac:dyDescent="0.35">
      <c r="A4129" s="85" t="s">
        <v>4187</v>
      </c>
      <c r="B4129" s="41">
        <v>11311794.9854625</v>
      </c>
      <c r="C4129" s="41">
        <v>5021503.1196517302</v>
      </c>
      <c r="D4129" s="41">
        <v>798817.72044531</v>
      </c>
      <c r="E4129" s="41">
        <v>3167245.8882558602</v>
      </c>
      <c r="F4129" s="41">
        <v>7429857.4400000004</v>
      </c>
      <c r="G4129" s="41">
        <v>12972054.1331622</v>
      </c>
      <c r="H4129" s="41">
        <v>0.10751454208861801</v>
      </c>
      <c r="I4129" s="41">
        <v>0.24415916367161999</v>
      </c>
      <c r="J4129" s="41">
        <v>3471896</v>
      </c>
      <c r="K4129" s="41">
        <v>59189.8801476648</v>
      </c>
      <c r="L4129" s="41">
        <v>102549.859346816</v>
      </c>
      <c r="M4129" s="41">
        <v>2.1382541700680999</v>
      </c>
      <c r="N4129" s="41">
        <v>219.16017393204299</v>
      </c>
      <c r="O4129" s="41">
        <v>1.4463287839416099</v>
      </c>
    </row>
    <row r="4130" spans="1:15" x14ac:dyDescent="0.35">
      <c r="A4130" s="85" t="s">
        <v>4188</v>
      </c>
      <c r="B4130" s="41">
        <v>13245866.527115799</v>
      </c>
      <c r="C4130" s="41">
        <v>3855180.5079245302</v>
      </c>
      <c r="D4130" s="41">
        <v>1024351.80623709</v>
      </c>
      <c r="E4130" s="41">
        <v>2603157.9263752601</v>
      </c>
      <c r="F4130" s="41">
        <v>6869371.5</v>
      </c>
      <c r="G4130" s="41">
        <v>13977015.593717299</v>
      </c>
      <c r="H4130" s="41">
        <v>0.149118708492778</v>
      </c>
      <c r="I4130" s="41">
        <v>0.186245619382824</v>
      </c>
      <c r="J4130" s="41">
        <v>3053054</v>
      </c>
      <c r="K4130" s="41">
        <v>62682.821749561801</v>
      </c>
      <c r="L4130" s="41">
        <v>117830.326064573</v>
      </c>
      <c r="M4130" s="41">
        <v>2.25422654028077</v>
      </c>
      <c r="N4130" s="41">
        <v>222.981447229444</v>
      </c>
      <c r="O4130" s="41">
        <v>1.2627292238933601</v>
      </c>
    </row>
    <row r="4131" spans="1:15" x14ac:dyDescent="0.35">
      <c r="A4131" s="85" t="s">
        <v>4189</v>
      </c>
      <c r="B4131" s="41">
        <v>10590425.434473701</v>
      </c>
      <c r="C4131" s="41">
        <v>6977559.5885181101</v>
      </c>
      <c r="D4131" s="41">
        <v>1265786.42534435</v>
      </c>
      <c r="E4131" s="41">
        <v>2455284.4152422701</v>
      </c>
      <c r="F4131" s="41">
        <v>8680712.8200000003</v>
      </c>
      <c r="G4131" s="41">
        <v>12742951.656215001</v>
      </c>
      <c r="H4131" s="41">
        <v>0.145815954471853</v>
      </c>
      <c r="I4131" s="41">
        <v>0.19267784116914399</v>
      </c>
      <c r="J4131" s="41">
        <v>3910231</v>
      </c>
      <c r="K4131" s="41">
        <v>57759.730107039097</v>
      </c>
      <c r="L4131" s="41">
        <v>134608.612636554</v>
      </c>
      <c r="M4131" s="41">
        <v>2.2235732708186799</v>
      </c>
      <c r="N4131" s="41">
        <v>220.62233260302801</v>
      </c>
      <c r="O4131" s="41">
        <v>1.7844366710094901</v>
      </c>
    </row>
    <row r="4132" spans="1:15" x14ac:dyDescent="0.35">
      <c r="A4132" s="85" t="s">
        <v>4190</v>
      </c>
      <c r="B4132" s="41">
        <v>12328244.840356899</v>
      </c>
      <c r="C4132" s="41">
        <v>5024338.8972302703</v>
      </c>
      <c r="D4132" s="41">
        <v>910617.06116060796</v>
      </c>
      <c r="E4132" s="41">
        <v>3719480.73905139</v>
      </c>
      <c r="F4132" s="41">
        <v>6837817.4900000002</v>
      </c>
      <c r="G4132" s="41">
        <v>15300651.652875699</v>
      </c>
      <c r="H4132" s="41">
        <v>0.13317364239281701</v>
      </c>
      <c r="I4132" s="41">
        <v>0.24309296253747001</v>
      </c>
      <c r="J4132" s="41">
        <v>3368383</v>
      </c>
      <c r="K4132" s="41">
        <v>62558.883199262797</v>
      </c>
      <c r="L4132" s="41">
        <v>155787.605076584</v>
      </c>
      <c r="M4132" s="41">
        <v>2.03019689143211</v>
      </c>
      <c r="N4132" s="41">
        <v>244.58120749978701</v>
      </c>
      <c r="O4132" s="41">
        <v>1.49161746073124</v>
      </c>
    </row>
    <row r="4133" spans="1:15" x14ac:dyDescent="0.35">
      <c r="A4133" s="85" t="s">
        <v>4191</v>
      </c>
      <c r="B4133" s="41">
        <v>9950175.1775853708</v>
      </c>
      <c r="C4133" s="41">
        <v>4835547.0313495696</v>
      </c>
      <c r="D4133" s="41">
        <v>1056763.58867896</v>
      </c>
      <c r="E4133" s="41">
        <v>2487045.1249366701</v>
      </c>
      <c r="F4133" s="41">
        <v>8174275.2000000002</v>
      </c>
      <c r="G4133" s="41">
        <v>10277313.419396499</v>
      </c>
      <c r="H4133" s="41">
        <v>0.129279179232791</v>
      </c>
      <c r="I4133" s="41">
        <v>0.241993702385572</v>
      </c>
      <c r="J4133" s="41">
        <v>3405948</v>
      </c>
      <c r="K4133" s="41">
        <v>50649.615195882303</v>
      </c>
      <c r="L4133" s="41">
        <v>122057.696845917</v>
      </c>
      <c r="M4133" s="41">
        <v>2.39900484618193</v>
      </c>
      <c r="N4133" s="41">
        <v>202.90781121918701</v>
      </c>
      <c r="O4133" s="41">
        <v>1.41973601222026</v>
      </c>
    </row>
    <row r="4134" spans="1:15" x14ac:dyDescent="0.35">
      <c r="A4134" s="85" t="s">
        <v>4192</v>
      </c>
      <c r="B4134" s="41">
        <v>12917372.448602</v>
      </c>
      <c r="C4134" s="41">
        <v>4067421.4158959598</v>
      </c>
      <c r="D4134" s="41">
        <v>962790.92019647895</v>
      </c>
      <c r="E4134" s="41">
        <v>2805416.50723965</v>
      </c>
      <c r="F4134" s="41">
        <v>8253837</v>
      </c>
      <c r="G4134" s="41">
        <v>12649177.339889601</v>
      </c>
      <c r="H4134" s="41">
        <v>0.11664767794620599</v>
      </c>
      <c r="I4134" s="41">
        <v>0.22178647921969499</v>
      </c>
      <c r="J4134" s="41">
        <v>3668372</v>
      </c>
      <c r="K4134" s="41">
        <v>54774.9419299769</v>
      </c>
      <c r="L4134" s="41">
        <v>150013.04795550401</v>
      </c>
      <c r="M4134" s="41">
        <v>2.2455283511454698</v>
      </c>
      <c r="N4134" s="41">
        <v>230.93389119450501</v>
      </c>
      <c r="O4134" s="41">
        <v>1.1087810657959301</v>
      </c>
    </row>
    <row r="4135" spans="1:15" x14ac:dyDescent="0.35">
      <c r="A4135" s="85" t="s">
        <v>4193</v>
      </c>
      <c r="B4135" s="41">
        <v>10137730.6512783</v>
      </c>
      <c r="C4135" s="41">
        <v>5299457.5702269599</v>
      </c>
      <c r="D4135" s="41">
        <v>1015046.98467712</v>
      </c>
      <c r="E4135" s="41">
        <v>2639993.0629153899</v>
      </c>
      <c r="F4135" s="41">
        <v>8295304.7999999998</v>
      </c>
      <c r="G4135" s="41">
        <v>10989774.358688099</v>
      </c>
      <c r="H4135" s="41">
        <v>0.122364037145099</v>
      </c>
      <c r="I4135" s="41">
        <v>0.24022268126263399</v>
      </c>
      <c r="J4135" s="41">
        <v>3456377</v>
      </c>
      <c r="K4135" s="41">
        <v>52792.306089677098</v>
      </c>
      <c r="L4135" s="41">
        <v>192850.88959031101</v>
      </c>
      <c r="M4135" s="41">
        <v>2.40172142774705</v>
      </c>
      <c r="N4135" s="41">
        <v>208.174368199779</v>
      </c>
      <c r="O4135" s="41">
        <v>1.5332406072100799</v>
      </c>
    </row>
    <row r="4136" spans="1:15" x14ac:dyDescent="0.35">
      <c r="A4136" s="85" t="s">
        <v>4194</v>
      </c>
      <c r="B4136" s="41">
        <v>11306109.6837605</v>
      </c>
      <c r="C4136" s="41">
        <v>4064381.89769377</v>
      </c>
      <c r="D4136" s="41">
        <v>1090433.5620744</v>
      </c>
      <c r="E4136" s="41">
        <v>2755622.64672097</v>
      </c>
      <c r="F4136" s="41">
        <v>8104935.2999999998</v>
      </c>
      <c r="G4136" s="41">
        <v>11270045.053592499</v>
      </c>
      <c r="H4136" s="41">
        <v>0.134539453026158</v>
      </c>
      <c r="I4136" s="41">
        <v>0.24450857415539601</v>
      </c>
      <c r="J4136" s="41">
        <v>3508630</v>
      </c>
      <c r="K4136" s="41">
        <v>53648.998208180499</v>
      </c>
      <c r="L4136" s="41">
        <v>158432.56334281299</v>
      </c>
      <c r="M4136" s="41">
        <v>2.31492854098367</v>
      </c>
      <c r="N4136" s="41">
        <v>210.06665559349599</v>
      </c>
      <c r="O4136" s="41">
        <v>1.15839569794871</v>
      </c>
    </row>
    <row r="4137" spans="1:15" x14ac:dyDescent="0.35">
      <c r="A4137" s="85" t="s">
        <v>4195</v>
      </c>
      <c r="B4137" s="41">
        <v>11235363.8988875</v>
      </c>
      <c r="C4137" s="41">
        <v>5068642.6570846504</v>
      </c>
      <c r="D4137" s="41">
        <v>879435.54894212505</v>
      </c>
      <c r="E4137" s="41">
        <v>1828946.77517014</v>
      </c>
      <c r="F4137" s="41">
        <v>8534586.25</v>
      </c>
      <c r="G4137" s="41">
        <v>10602032.2124674</v>
      </c>
      <c r="H4137" s="41">
        <v>0.103043723876143</v>
      </c>
      <c r="I4137" s="41">
        <v>0.172509075478888</v>
      </c>
      <c r="J4137" s="41">
        <v>3969575</v>
      </c>
      <c r="K4137" s="41">
        <v>51086.7451089838</v>
      </c>
      <c r="L4137" s="41">
        <v>124229.58238298701</v>
      </c>
      <c r="M4137" s="41">
        <v>2.1531366297678698</v>
      </c>
      <c r="N4137" s="41">
        <v>207.53337382535199</v>
      </c>
      <c r="O4137" s="41">
        <v>1.27687287860404</v>
      </c>
    </row>
    <row r="4138" spans="1:15" x14ac:dyDescent="0.35">
      <c r="A4138" s="85" t="s">
        <v>4196</v>
      </c>
      <c r="B4138" s="41">
        <v>14914028.2813407</v>
      </c>
      <c r="C4138" s="41">
        <v>4363191.2060887096</v>
      </c>
      <c r="D4138" s="41">
        <v>947953.80376532499</v>
      </c>
      <c r="E4138" s="41">
        <v>1998378.18278764</v>
      </c>
      <c r="F4138" s="41">
        <v>9079973.0999999996</v>
      </c>
      <c r="G4138" s="41">
        <v>13262384.561649701</v>
      </c>
      <c r="H4138" s="41">
        <v>0.104400507944823</v>
      </c>
      <c r="I4138" s="41">
        <v>0.150680156611223</v>
      </c>
      <c r="J4138" s="41">
        <v>3752055</v>
      </c>
      <c r="K4138" s="41">
        <v>62795.381447205</v>
      </c>
      <c r="L4138" s="41">
        <v>118806.187667349</v>
      </c>
      <c r="M4138" s="41">
        <v>2.4155896664601801</v>
      </c>
      <c r="N4138" s="41">
        <v>211.200489434948</v>
      </c>
      <c r="O4138" s="41">
        <v>1.1628803964997101</v>
      </c>
    </row>
    <row r="4139" spans="1:15" x14ac:dyDescent="0.35">
      <c r="A4139" s="85" t="s">
        <v>4197</v>
      </c>
      <c r="B4139" s="41">
        <v>11672239.057186</v>
      </c>
      <c r="C4139" s="41">
        <v>5929375.1349710198</v>
      </c>
      <c r="D4139" s="41">
        <v>989621.60983189999</v>
      </c>
      <c r="E4139" s="41">
        <v>2276962.0561281899</v>
      </c>
      <c r="F4139" s="41">
        <v>6894981.5599999996</v>
      </c>
      <c r="G4139" s="41">
        <v>14081976.7246677</v>
      </c>
      <c r="H4139" s="41">
        <v>0.14352781094775</v>
      </c>
      <c r="I4139" s="41">
        <v>0.16169335460834799</v>
      </c>
      <c r="J4139" s="41">
        <v>3221954</v>
      </c>
      <c r="K4139" s="41">
        <v>63486.6630209082</v>
      </c>
      <c r="L4139" s="41">
        <v>108760.42655050399</v>
      </c>
      <c r="M4139" s="41">
        <v>2.13897572261578</v>
      </c>
      <c r="N4139" s="41">
        <v>221.80930479006199</v>
      </c>
      <c r="O4139" s="41">
        <v>1.84030409340761</v>
      </c>
    </row>
    <row r="4140" spans="1:15" x14ac:dyDescent="0.35">
      <c r="A4140" s="85" t="s">
        <v>4198</v>
      </c>
      <c r="B4140" s="41">
        <v>11457208.9230476</v>
      </c>
      <c r="C4140" s="41">
        <v>5563700.6915326202</v>
      </c>
      <c r="D4140" s="41">
        <v>1077410.0546946099</v>
      </c>
      <c r="E4140" s="41">
        <v>2697537.2690698402</v>
      </c>
      <c r="F4140" s="41">
        <v>7382980.7999999998</v>
      </c>
      <c r="G4140" s="41">
        <v>13592440.0801218</v>
      </c>
      <c r="H4140" s="41">
        <v>0.14593158019517199</v>
      </c>
      <c r="I4140" s="41">
        <v>0.198458647098606</v>
      </c>
      <c r="J4140" s="41">
        <v>3549510</v>
      </c>
      <c r="K4140" s="41">
        <v>61523.7409139628</v>
      </c>
      <c r="L4140" s="41">
        <v>179563.94177709901</v>
      </c>
      <c r="M4140" s="41">
        <v>2.0813591152383402</v>
      </c>
      <c r="N4140" s="41">
        <v>220.931302195576</v>
      </c>
      <c r="O4140" s="41">
        <v>1.56745598449719</v>
      </c>
    </row>
    <row r="4141" spans="1:15" x14ac:dyDescent="0.35">
      <c r="A4141" s="85" t="s">
        <v>4199</v>
      </c>
      <c r="B4141" s="41">
        <v>10099222.256704699</v>
      </c>
      <c r="C4141" s="41">
        <v>7185924.52878589</v>
      </c>
      <c r="D4141" s="41">
        <v>976130.30408624304</v>
      </c>
      <c r="E4141" s="41">
        <v>2581306.72992212</v>
      </c>
      <c r="F4141" s="41">
        <v>8359436.4000000004</v>
      </c>
      <c r="G4141" s="41">
        <v>12609880.6727551</v>
      </c>
      <c r="H4141" s="41">
        <v>0.116769870285303</v>
      </c>
      <c r="I4141" s="41">
        <v>0.204705087772899</v>
      </c>
      <c r="J4141" s="41">
        <v>3980684</v>
      </c>
      <c r="K4141" s="41">
        <v>52800.773271732403</v>
      </c>
      <c r="L4141" s="41">
        <v>126733.253256164</v>
      </c>
      <c r="M4141" s="41">
        <v>2.1020576073458401</v>
      </c>
      <c r="N4141" s="41">
        <v>238.82185773767699</v>
      </c>
      <c r="O4141" s="41">
        <v>1.8051984354412201</v>
      </c>
    </row>
    <row r="4142" spans="1:15" x14ac:dyDescent="0.35">
      <c r="A4142" s="85" t="s">
        <v>4200</v>
      </c>
      <c r="B4142" s="41">
        <v>12300536.073031301</v>
      </c>
      <c r="C4142" s="41">
        <v>4562909.4674837599</v>
      </c>
      <c r="D4142" s="41">
        <v>934143.85417305306</v>
      </c>
      <c r="E4142" s="41">
        <v>2564597.3372683399</v>
      </c>
      <c r="F4142" s="41">
        <v>7374560.5499999998</v>
      </c>
      <c r="G4142" s="41">
        <v>13146528.053636501</v>
      </c>
      <c r="H4142" s="41">
        <v>0.12667112132844999</v>
      </c>
      <c r="I4142" s="41">
        <v>0.19507791918938899</v>
      </c>
      <c r="J4142" s="41">
        <v>3398415</v>
      </c>
      <c r="K4142" s="41">
        <v>64276.771396061798</v>
      </c>
      <c r="L4142" s="41">
        <v>158901.87168006599</v>
      </c>
      <c r="M4142" s="41">
        <v>2.1676310691085101</v>
      </c>
      <c r="N4142" s="41">
        <v>204.528313037489</v>
      </c>
      <c r="O4142" s="41">
        <v>1.3426581119385801</v>
      </c>
    </row>
    <row r="4143" spans="1:15" x14ac:dyDescent="0.35">
      <c r="A4143" s="85" t="s">
        <v>4201</v>
      </c>
      <c r="B4143" s="41">
        <v>12788720.4924093</v>
      </c>
      <c r="C4143" s="41">
        <v>4432066.2405417003</v>
      </c>
      <c r="D4143" s="41">
        <v>1086998.77477158</v>
      </c>
      <c r="E4143" s="41">
        <v>2359062.3736310098</v>
      </c>
      <c r="F4143" s="41">
        <v>8297332.1200000001</v>
      </c>
      <c r="G4143" s="41">
        <v>12505211.8983193</v>
      </c>
      <c r="H4143" s="41">
        <v>0.13100581717724299</v>
      </c>
      <c r="I4143" s="41">
        <v>0.18864633344982101</v>
      </c>
      <c r="J4143" s="41">
        <v>3486274</v>
      </c>
      <c r="K4143" s="41">
        <v>53161.637113970501</v>
      </c>
      <c r="L4143" s="41">
        <v>135696.13696568599</v>
      </c>
      <c r="M4143" s="41">
        <v>2.37795765784296</v>
      </c>
      <c r="N4143" s="41">
        <v>235.227307106269</v>
      </c>
      <c r="O4143" s="41">
        <v>1.2712902773969299</v>
      </c>
    </row>
    <row r="4144" spans="1:15" x14ac:dyDescent="0.35">
      <c r="A4144" s="85" t="s">
        <v>4202</v>
      </c>
      <c r="B4144" s="41">
        <v>11825092.6034192</v>
      </c>
      <c r="C4144" s="41">
        <v>5412728.13098926</v>
      </c>
      <c r="D4144" s="41">
        <v>843077.69001688098</v>
      </c>
      <c r="E4144" s="41">
        <v>2331083.9357897001</v>
      </c>
      <c r="F4144" s="41">
        <v>8354070</v>
      </c>
      <c r="G4144" s="41">
        <v>12178467.2537235</v>
      </c>
      <c r="H4144" s="41">
        <v>0.100918197958226</v>
      </c>
      <c r="I4144" s="41">
        <v>0.19141028893245901</v>
      </c>
      <c r="J4144" s="41">
        <v>3712920</v>
      </c>
      <c r="K4144" s="41">
        <v>52418.832065266899</v>
      </c>
      <c r="L4144" s="41">
        <v>120554.893508434</v>
      </c>
      <c r="M4144" s="41">
        <v>2.2480487940795899</v>
      </c>
      <c r="N4144" s="41">
        <v>232.32741923785801</v>
      </c>
      <c r="O4144" s="41">
        <v>1.45780898349258</v>
      </c>
    </row>
    <row r="4145" spans="1:15" x14ac:dyDescent="0.35">
      <c r="A4145" s="85" t="s">
        <v>4203</v>
      </c>
      <c r="B4145" s="41">
        <v>9747627.8328104205</v>
      </c>
      <c r="C4145" s="41">
        <v>5694297.8838281203</v>
      </c>
      <c r="D4145" s="41">
        <v>919615.34628555202</v>
      </c>
      <c r="E4145" s="41">
        <v>1994036.8886179801</v>
      </c>
      <c r="F4145" s="41">
        <v>7900302.7400000002</v>
      </c>
      <c r="G4145" s="41">
        <v>10601279.3625143</v>
      </c>
      <c r="H4145" s="41">
        <v>0.116402545136587</v>
      </c>
      <c r="I4145" s="41">
        <v>0.18809398568146601</v>
      </c>
      <c r="J4145" s="41">
        <v>3305566</v>
      </c>
      <c r="K4145" s="41">
        <v>51412.606025772497</v>
      </c>
      <c r="L4145" s="41">
        <v>146004.150972214</v>
      </c>
      <c r="M4145" s="41">
        <v>2.3918708343691302</v>
      </c>
      <c r="N4145" s="41">
        <v>206.20186122451099</v>
      </c>
      <c r="O4145" s="41">
        <v>1.72263929500367</v>
      </c>
    </row>
    <row r="4146" spans="1:15" x14ac:dyDescent="0.35">
      <c r="A4146" s="85" t="s">
        <v>4204</v>
      </c>
      <c r="B4146" s="41">
        <v>11905034.620140299</v>
      </c>
      <c r="C4146" s="41">
        <v>5696519.26663859</v>
      </c>
      <c r="D4146" s="41">
        <v>888430.51646862901</v>
      </c>
      <c r="E4146" s="41">
        <v>2929796.6772660599</v>
      </c>
      <c r="F4146" s="41">
        <v>8553960.8000000007</v>
      </c>
      <c r="G4146" s="41">
        <v>13027879.609445499</v>
      </c>
      <c r="H4146" s="41">
        <v>0.10386188775480799</v>
      </c>
      <c r="I4146" s="41">
        <v>0.22488668648287999</v>
      </c>
      <c r="J4146" s="41">
        <v>3888164</v>
      </c>
      <c r="K4146" s="41">
        <v>62615.974283598298</v>
      </c>
      <c r="L4146" s="41">
        <v>162059.32893192201</v>
      </c>
      <c r="M4146" s="41">
        <v>2.2012130295123198</v>
      </c>
      <c r="N4146" s="41">
        <v>208.05529781089101</v>
      </c>
      <c r="O4146" s="41">
        <v>1.46509233320369</v>
      </c>
    </row>
    <row r="4147" spans="1:15" x14ac:dyDescent="0.35">
      <c r="A4147" s="85" t="s">
        <v>4205</v>
      </c>
      <c r="B4147" s="41">
        <v>12277560.948003201</v>
      </c>
      <c r="C4147" s="41">
        <v>6186577.1159840003</v>
      </c>
      <c r="D4147" s="41">
        <v>1025656.18436482</v>
      </c>
      <c r="E4147" s="41">
        <v>2503215.2383036702</v>
      </c>
      <c r="F4147" s="41">
        <v>8984542.9000000004</v>
      </c>
      <c r="G4147" s="41">
        <v>13136254.4916151</v>
      </c>
      <c r="H4147" s="41">
        <v>0.114157859312444</v>
      </c>
      <c r="I4147" s="41">
        <v>0.19055776057790899</v>
      </c>
      <c r="J4147" s="41">
        <v>3906323</v>
      </c>
      <c r="K4147" s="41">
        <v>62589.358164737598</v>
      </c>
      <c r="L4147" s="41">
        <v>127787.904959455</v>
      </c>
      <c r="M4147" s="41">
        <v>2.2977166597861398</v>
      </c>
      <c r="N4147" s="41">
        <v>209.882699526116</v>
      </c>
      <c r="O4147" s="41">
        <v>1.5837341448682101</v>
      </c>
    </row>
    <row r="4148" spans="1:15" x14ac:dyDescent="0.35">
      <c r="A4148" s="85" t="s">
        <v>4206</v>
      </c>
      <c r="B4148" s="41">
        <v>9682821.7602377795</v>
      </c>
      <c r="C4148" s="41">
        <v>6172169.06744562</v>
      </c>
      <c r="D4148" s="41">
        <v>1030254.87655642</v>
      </c>
      <c r="E4148" s="41">
        <v>3028590.2510686899</v>
      </c>
      <c r="F4148" s="41">
        <v>7531821.4500000002</v>
      </c>
      <c r="G4148" s="41">
        <v>12565630.034424899</v>
      </c>
      <c r="H4148" s="41">
        <v>0.13678694899975599</v>
      </c>
      <c r="I4148" s="41">
        <v>0.241021758779428</v>
      </c>
      <c r="J4148" s="41">
        <v>3289005</v>
      </c>
      <c r="K4148" s="41">
        <v>58910.595566923999</v>
      </c>
      <c r="L4148" s="41">
        <v>183615.52911638201</v>
      </c>
      <c r="M4148" s="41">
        <v>2.2873010453258802</v>
      </c>
      <c r="N4148" s="41">
        <v>213.301775239796</v>
      </c>
      <c r="O4148" s="41">
        <v>1.8766067754368301</v>
      </c>
    </row>
    <row r="4149" spans="1:15" x14ac:dyDescent="0.35">
      <c r="A4149" s="85" t="s">
        <v>4207</v>
      </c>
      <c r="B4149" s="41">
        <v>10106399.304598</v>
      </c>
      <c r="C4149" s="41">
        <v>5805479.9945849804</v>
      </c>
      <c r="D4149" s="41">
        <v>835863.97509407403</v>
      </c>
      <c r="E4149" s="41">
        <v>1771102.4054505201</v>
      </c>
      <c r="F4149" s="41">
        <v>8026490.1600000001</v>
      </c>
      <c r="G4149" s="41">
        <v>10635518.5769653</v>
      </c>
      <c r="H4149" s="41">
        <v>0.104138167297532</v>
      </c>
      <c r="I4149" s="41">
        <v>0.166527131952591</v>
      </c>
      <c r="J4149" s="41">
        <v>3665064</v>
      </c>
      <c r="K4149" s="41">
        <v>50491.447858741303</v>
      </c>
      <c r="L4149" s="41">
        <v>143163.05723771901</v>
      </c>
      <c r="M4149" s="41">
        <v>2.1930599681382699</v>
      </c>
      <c r="N4149" s="41">
        <v>210.639621681813</v>
      </c>
      <c r="O4149" s="41">
        <v>1.5840050800163299</v>
      </c>
    </row>
    <row r="4150" spans="1:15" x14ac:dyDescent="0.35">
      <c r="A4150" s="85" t="s">
        <v>4208</v>
      </c>
      <c r="B4150" s="41">
        <v>12881131.7863151</v>
      </c>
      <c r="C4150" s="41">
        <v>4304087.1879985398</v>
      </c>
      <c r="D4150" s="41">
        <v>926500.63354373304</v>
      </c>
      <c r="E4150" s="41">
        <v>2685087.1967944801</v>
      </c>
      <c r="F4150" s="41">
        <v>7797341.4400000004</v>
      </c>
      <c r="G4150" s="41">
        <v>13156328.1664019</v>
      </c>
      <c r="H4150" s="41">
        <v>0.118822632133412</v>
      </c>
      <c r="I4150" s="41">
        <v>0.204090925890063</v>
      </c>
      <c r="J4150" s="41">
        <v>3480956</v>
      </c>
      <c r="K4150" s="41">
        <v>55081.968458873198</v>
      </c>
      <c r="L4150" s="41">
        <v>156862.80175006299</v>
      </c>
      <c r="M4150" s="41">
        <v>2.2424225284811099</v>
      </c>
      <c r="N4150" s="41">
        <v>238.851577293063</v>
      </c>
      <c r="O4150" s="41">
        <v>1.2364669901023</v>
      </c>
    </row>
    <row r="4151" spans="1:15" x14ac:dyDescent="0.35">
      <c r="A4151" s="85" t="s">
        <v>4209</v>
      </c>
      <c r="B4151" s="41">
        <v>12873373.1065761</v>
      </c>
      <c r="C4151" s="41">
        <v>4076287.9221255602</v>
      </c>
      <c r="D4151" s="41">
        <v>852343.48037655198</v>
      </c>
      <c r="E4151" s="41">
        <v>3149329.6827297802</v>
      </c>
      <c r="F4151" s="41">
        <v>6928112.7000000002</v>
      </c>
      <c r="G4151" s="41">
        <v>14154323.513645301</v>
      </c>
      <c r="H4151" s="41">
        <v>0.123026792040573</v>
      </c>
      <c r="I4151" s="41">
        <v>0.22249948432319799</v>
      </c>
      <c r="J4151" s="41">
        <v>3222378</v>
      </c>
      <c r="K4151" s="41">
        <v>62832.705258779599</v>
      </c>
      <c r="L4151" s="41">
        <v>131102.02183728499</v>
      </c>
      <c r="M4151" s="41">
        <v>2.14818831553346</v>
      </c>
      <c r="N4151" s="41">
        <v>225.26646893845901</v>
      </c>
      <c r="O4151" s="41">
        <v>1.2649937164806699</v>
      </c>
    </row>
    <row r="4152" spans="1:15" x14ac:dyDescent="0.35">
      <c r="A4152" s="85" t="s">
        <v>4210</v>
      </c>
      <c r="B4152" s="41">
        <v>12411950.954991899</v>
      </c>
      <c r="C4152" s="41">
        <v>3954280.0385568198</v>
      </c>
      <c r="D4152" s="41">
        <v>1167396.6169554801</v>
      </c>
      <c r="E4152" s="41">
        <v>3071628.9732626998</v>
      </c>
      <c r="F4152" s="41">
        <v>8337435.04</v>
      </c>
      <c r="G4152" s="41">
        <v>12416291.791951301</v>
      </c>
      <c r="H4152" s="41">
        <v>0.14001867617015701</v>
      </c>
      <c r="I4152" s="41">
        <v>0.24738698354800601</v>
      </c>
      <c r="J4152" s="41">
        <v>3593722</v>
      </c>
      <c r="K4152" s="41">
        <v>56101.083462639297</v>
      </c>
      <c r="L4152" s="41">
        <v>148470.24818441999</v>
      </c>
      <c r="M4152" s="41">
        <v>2.32324546864267</v>
      </c>
      <c r="N4152" s="41">
        <v>221.31613468426801</v>
      </c>
      <c r="O4152" s="41">
        <v>1.1003299750389199</v>
      </c>
    </row>
    <row r="4153" spans="1:15" x14ac:dyDescent="0.35">
      <c r="A4153" s="85" t="s">
        <v>4211</v>
      </c>
      <c r="B4153" s="41">
        <v>11144087.8350605</v>
      </c>
      <c r="C4153" s="41">
        <v>5477305.0378807997</v>
      </c>
      <c r="D4153" s="41">
        <v>844649.94862888497</v>
      </c>
      <c r="E4153" s="41">
        <v>2643262.0914140898</v>
      </c>
      <c r="F4153" s="41">
        <v>6198544.0800000001</v>
      </c>
      <c r="G4153" s="41">
        <v>14016637.444218799</v>
      </c>
      <c r="H4153" s="41">
        <v>0.136265861422879</v>
      </c>
      <c r="I4153" s="41">
        <v>0.18858032833718699</v>
      </c>
      <c r="J4153" s="41">
        <v>3038502</v>
      </c>
      <c r="K4153" s="41">
        <v>64598.753084241798</v>
      </c>
      <c r="L4153" s="41">
        <v>105876.611234482</v>
      </c>
      <c r="M4153" s="41">
        <v>2.0411246870720401</v>
      </c>
      <c r="N4153" s="41">
        <v>216.97608417011901</v>
      </c>
      <c r="O4153" s="41">
        <v>1.8026333495521101</v>
      </c>
    </row>
    <row r="4154" spans="1:15" x14ac:dyDescent="0.35">
      <c r="A4154" s="85" t="s">
        <v>4212</v>
      </c>
      <c r="B4154" s="41">
        <v>11493153.7124098</v>
      </c>
      <c r="C4154" s="41">
        <v>6313405.9708990604</v>
      </c>
      <c r="D4154" s="41">
        <v>816533.31845585897</v>
      </c>
      <c r="E4154" s="41">
        <v>3482023.9280608599</v>
      </c>
      <c r="F4154" s="41">
        <v>7592292</v>
      </c>
      <c r="G4154" s="41">
        <v>14659508.7104099</v>
      </c>
      <c r="H4154" s="41">
        <v>0.107547670513181</v>
      </c>
      <c r="I4154" s="41">
        <v>0.237526645459014</v>
      </c>
      <c r="J4154" s="41">
        <v>3547800</v>
      </c>
      <c r="K4154" s="41">
        <v>63092.3551125882</v>
      </c>
      <c r="L4154" s="41">
        <v>146683.78058429601</v>
      </c>
      <c r="M4154" s="41">
        <v>2.1402547333061599</v>
      </c>
      <c r="N4154" s="41">
        <v>232.34547619289401</v>
      </c>
      <c r="O4154" s="41">
        <v>1.7795270226334801</v>
      </c>
    </row>
    <row r="4155" spans="1:15" x14ac:dyDescent="0.35">
      <c r="A4155" s="85" t="s">
        <v>4213</v>
      </c>
      <c r="B4155" s="41">
        <v>12928197.4599932</v>
      </c>
      <c r="C4155" s="41">
        <v>6202526.3775109705</v>
      </c>
      <c r="D4155" s="41">
        <v>908309.34769163199</v>
      </c>
      <c r="E4155" s="41">
        <v>2262199.0738281398</v>
      </c>
      <c r="F4155" s="41">
        <v>8086988.5199999996</v>
      </c>
      <c r="G4155" s="41">
        <v>14339906.645214399</v>
      </c>
      <c r="H4155" s="41">
        <v>0.11231737814951601</v>
      </c>
      <c r="I4155" s="41">
        <v>0.15775549519236901</v>
      </c>
      <c r="J4155" s="41">
        <v>3455978</v>
      </c>
      <c r="K4155" s="41">
        <v>60615.913451470398</v>
      </c>
      <c r="L4155" s="41">
        <v>125662.90619039199</v>
      </c>
      <c r="M4155" s="41">
        <v>2.3358836672794099</v>
      </c>
      <c r="N4155" s="41">
        <v>236.569939149368</v>
      </c>
      <c r="O4155" s="41">
        <v>1.7947239182399199</v>
      </c>
    </row>
    <row r="4156" spans="1:15" x14ac:dyDescent="0.35">
      <c r="A4156" s="85" t="s">
        <v>4214</v>
      </c>
      <c r="B4156" s="41">
        <v>12242058.1852223</v>
      </c>
      <c r="C4156" s="41">
        <v>6155550.1566516096</v>
      </c>
      <c r="D4156" s="41">
        <v>777287.78392047703</v>
      </c>
      <c r="E4156" s="41">
        <v>3032148.0398120601</v>
      </c>
      <c r="F4156" s="41">
        <v>7481720.4000000004</v>
      </c>
      <c r="G4156" s="41">
        <v>14830071.620737899</v>
      </c>
      <c r="H4156" s="41">
        <v>0.10389158406941799</v>
      </c>
      <c r="I4156" s="41">
        <v>0.204459433329506</v>
      </c>
      <c r="J4156" s="41">
        <v>3400782</v>
      </c>
      <c r="K4156" s="41">
        <v>63425.163034547702</v>
      </c>
      <c r="L4156" s="41">
        <v>104747.85513152101</v>
      </c>
      <c r="M4156" s="41">
        <v>2.20335490689618</v>
      </c>
      <c r="N4156" s="41">
        <v>233.818293986626</v>
      </c>
      <c r="O4156" s="41">
        <v>1.8100396193145001</v>
      </c>
    </row>
    <row r="4157" spans="1:15" x14ac:dyDescent="0.35">
      <c r="A4157" s="85" t="s">
        <v>4215</v>
      </c>
      <c r="B4157" s="41">
        <v>12208000.5207165</v>
      </c>
      <c r="C4157" s="41">
        <v>5263199.6177206403</v>
      </c>
      <c r="D4157" s="41">
        <v>1218585.1655319501</v>
      </c>
      <c r="E4157" s="41">
        <v>2105535.4643252902</v>
      </c>
      <c r="F4157" s="41">
        <v>9457702.7799999993</v>
      </c>
      <c r="G4157" s="41">
        <v>11492269.1096885</v>
      </c>
      <c r="H4157" s="41">
        <v>0.12884578780683001</v>
      </c>
      <c r="I4157" s="41">
        <v>0.18321320569758001</v>
      </c>
      <c r="J4157" s="41">
        <v>3924358</v>
      </c>
      <c r="K4157" s="41">
        <v>53522.117686701102</v>
      </c>
      <c r="L4157" s="41">
        <v>154651.121394027</v>
      </c>
      <c r="M4157" s="41">
        <v>2.4074247725640201</v>
      </c>
      <c r="N4157" s="41">
        <v>214.71516046026301</v>
      </c>
      <c r="O4157" s="41">
        <v>1.3411619474371701</v>
      </c>
    </row>
    <row r="4158" spans="1:15" x14ac:dyDescent="0.35">
      <c r="A4158" s="85" t="s">
        <v>4216</v>
      </c>
      <c r="B4158" s="41">
        <v>11050203.080076201</v>
      </c>
      <c r="C4158" s="41">
        <v>4544425.1115850601</v>
      </c>
      <c r="D4158" s="41">
        <v>803338.72965011501</v>
      </c>
      <c r="E4158" s="41">
        <v>2242573.6905140099</v>
      </c>
      <c r="F4158" s="41">
        <v>7128422.4000000004</v>
      </c>
      <c r="G4158" s="41">
        <v>11636726.617031099</v>
      </c>
      <c r="H4158" s="41">
        <v>0.112695163750413</v>
      </c>
      <c r="I4158" s="41">
        <v>0.192715165038926</v>
      </c>
      <c r="J4158" s="41">
        <v>3240192</v>
      </c>
      <c r="K4158" s="41">
        <v>52573.9885110287</v>
      </c>
      <c r="L4158" s="41">
        <v>124608.405205672</v>
      </c>
      <c r="M4158" s="41">
        <v>2.19700598583549</v>
      </c>
      <c r="N4158" s="41">
        <v>221.343323712254</v>
      </c>
      <c r="O4158" s="41">
        <v>1.4025172309496099</v>
      </c>
    </row>
    <row r="4159" spans="1:15" x14ac:dyDescent="0.35">
      <c r="A4159" s="85" t="s">
        <v>4217</v>
      </c>
      <c r="B4159" s="41">
        <v>12032629.5521206</v>
      </c>
      <c r="C4159" s="41">
        <v>5958957.0758637004</v>
      </c>
      <c r="D4159" s="41">
        <v>855197.37935389904</v>
      </c>
      <c r="E4159" s="41">
        <v>3053929.3237360902</v>
      </c>
      <c r="F4159" s="41">
        <v>8025564.2999999998</v>
      </c>
      <c r="G4159" s="41">
        <v>14051393.8169719</v>
      </c>
      <c r="H4159" s="41">
        <v>0.106559158631861</v>
      </c>
      <c r="I4159" s="41">
        <v>0.21733995669863199</v>
      </c>
      <c r="J4159" s="41">
        <v>3895905</v>
      </c>
      <c r="K4159" s="41">
        <v>58159.742619916702</v>
      </c>
      <c r="L4159" s="41">
        <v>176244.78589761999</v>
      </c>
      <c r="M4159" s="41">
        <v>2.0608071731010802</v>
      </c>
      <c r="N4159" s="41">
        <v>241.60224354264</v>
      </c>
      <c r="O4159" s="41">
        <v>1.52954373267924</v>
      </c>
    </row>
    <row r="4160" spans="1:15" x14ac:dyDescent="0.35">
      <c r="A4160" s="85" t="s">
        <v>4218</v>
      </c>
      <c r="B4160" s="41">
        <v>10506630.1428694</v>
      </c>
      <c r="C4160" s="41">
        <v>4662595.4874477396</v>
      </c>
      <c r="D4160" s="41">
        <v>706173.72988039604</v>
      </c>
      <c r="E4160" s="41">
        <v>2920508.5707349102</v>
      </c>
      <c r="F4160" s="41">
        <v>6535702.6500000004</v>
      </c>
      <c r="G4160" s="41">
        <v>12395093.294679901</v>
      </c>
      <c r="H4160" s="41">
        <v>0.10804863190653199</v>
      </c>
      <c r="I4160" s="41">
        <v>0.235618119307616</v>
      </c>
      <c r="J4160" s="41">
        <v>3068405</v>
      </c>
      <c r="K4160" s="41">
        <v>60018.851901413298</v>
      </c>
      <c r="L4160" s="41">
        <v>134888.01374738701</v>
      </c>
      <c r="M4160" s="41">
        <v>2.1256264896161099</v>
      </c>
      <c r="N4160" s="41">
        <v>206.51661589155401</v>
      </c>
      <c r="O4160" s="41">
        <v>1.5195502182559799</v>
      </c>
    </row>
    <row r="4161" spans="1:15" x14ac:dyDescent="0.35">
      <c r="A4161" s="85" t="s">
        <v>4219</v>
      </c>
      <c r="B4161" s="41">
        <v>10375210.2812283</v>
      </c>
      <c r="C4161" s="41">
        <v>5550351.5542703001</v>
      </c>
      <c r="D4161" s="41">
        <v>909403.88266775804</v>
      </c>
      <c r="E4161" s="41">
        <v>2644102.4926647702</v>
      </c>
      <c r="F4161" s="41">
        <v>7581895.46</v>
      </c>
      <c r="G4161" s="41">
        <v>12074952.261295499</v>
      </c>
      <c r="H4161" s="41">
        <v>0.11994413368867</v>
      </c>
      <c r="I4161" s="41">
        <v>0.218974157035804</v>
      </c>
      <c r="J4161" s="41">
        <v>3354821</v>
      </c>
      <c r="K4161" s="41">
        <v>56040.0624741055</v>
      </c>
      <c r="L4161" s="41">
        <v>177779.510464394</v>
      </c>
      <c r="M4161" s="41">
        <v>2.2637965497638102</v>
      </c>
      <c r="N4161" s="41">
        <v>215.46584042120699</v>
      </c>
      <c r="O4161" s="41">
        <v>1.6544404468287</v>
      </c>
    </row>
    <row r="4162" spans="1:15" x14ac:dyDescent="0.35">
      <c r="A4162" s="85" t="s">
        <v>4220</v>
      </c>
      <c r="B4162" s="41">
        <v>11697265.3414999</v>
      </c>
      <c r="C4162" s="41">
        <v>5092990.1068980703</v>
      </c>
      <c r="D4162" s="41">
        <v>915141.91163631005</v>
      </c>
      <c r="E4162" s="41">
        <v>2251649.0169510101</v>
      </c>
      <c r="F4162" s="41">
        <v>6728514.3300000001</v>
      </c>
      <c r="G4162" s="41">
        <v>13377779.4020916</v>
      </c>
      <c r="H4162" s="41">
        <v>0.13600950622279601</v>
      </c>
      <c r="I4162" s="41">
        <v>0.168312613721151</v>
      </c>
      <c r="J4162" s="41">
        <v>3017271</v>
      </c>
      <c r="K4162" s="41">
        <v>64356.469919139701</v>
      </c>
      <c r="L4162" s="41">
        <v>149247.35510627701</v>
      </c>
      <c r="M4162" s="41">
        <v>2.2322217369569102</v>
      </c>
      <c r="N4162" s="41">
        <v>207.86868546816299</v>
      </c>
      <c r="O4162" s="41">
        <v>1.68794586462339</v>
      </c>
    </row>
    <row r="4163" spans="1:15" x14ac:dyDescent="0.35">
      <c r="A4163" s="85" t="s">
        <v>4221</v>
      </c>
      <c r="B4163" s="41">
        <v>10017503.3303652</v>
      </c>
      <c r="C4163" s="41">
        <v>5356095.45868323</v>
      </c>
      <c r="D4163" s="41">
        <v>996068.50461832597</v>
      </c>
      <c r="E4163" s="41">
        <v>2988054.5767569598</v>
      </c>
      <c r="F4163" s="41">
        <v>6942281.3200000003</v>
      </c>
      <c r="G4163" s="41">
        <v>12540917.361224599</v>
      </c>
      <c r="H4163" s="41">
        <v>0.14347855678921501</v>
      </c>
      <c r="I4163" s="41">
        <v>0.238264433987562</v>
      </c>
      <c r="J4163" s="41">
        <v>3274661</v>
      </c>
      <c r="K4163" s="41">
        <v>61469.058725735696</v>
      </c>
      <c r="L4163" s="41">
        <v>125476.81080089899</v>
      </c>
      <c r="M4163" s="41">
        <v>2.1158121005049302</v>
      </c>
      <c r="N4163" s="41">
        <v>204.02302025836201</v>
      </c>
      <c r="O4163" s="41">
        <v>1.63561830024031</v>
      </c>
    </row>
    <row r="4164" spans="1:15" x14ac:dyDescent="0.35">
      <c r="A4164" s="85" t="s">
        <v>4222</v>
      </c>
      <c r="B4164" s="41">
        <v>12576190.5647847</v>
      </c>
      <c r="C4164" s="41">
        <v>5649242.09012991</v>
      </c>
      <c r="D4164" s="41">
        <v>937107.98686325003</v>
      </c>
      <c r="E4164" s="41">
        <v>2732420.5120428801</v>
      </c>
      <c r="F4164" s="41">
        <v>7800758.0999999996</v>
      </c>
      <c r="G4164" s="41">
        <v>14226700.0372262</v>
      </c>
      <c r="H4164" s="41">
        <v>0.120130373849594</v>
      </c>
      <c r="I4164" s="41">
        <v>0.19206284696332299</v>
      </c>
      <c r="J4164" s="41">
        <v>3513855</v>
      </c>
      <c r="K4164" s="41">
        <v>64015.0289652008</v>
      </c>
      <c r="L4164" s="41">
        <v>132496.98340542699</v>
      </c>
      <c r="M4164" s="41">
        <v>2.2226900602125399</v>
      </c>
      <c r="N4164" s="41">
        <v>222.23671956492001</v>
      </c>
      <c r="O4164" s="41">
        <v>1.60770495371321</v>
      </c>
    </row>
    <row r="4165" spans="1:15" x14ac:dyDescent="0.35">
      <c r="A4165" s="85" t="s">
        <v>4223</v>
      </c>
      <c r="B4165" s="41">
        <v>11102200.823341399</v>
      </c>
      <c r="C4165" s="41">
        <v>4699858.64318965</v>
      </c>
      <c r="D4165" s="41">
        <v>744350.75009386998</v>
      </c>
      <c r="E4165" s="41">
        <v>2693626.5357099399</v>
      </c>
      <c r="F4165" s="41">
        <v>6935121.4800000004</v>
      </c>
      <c r="G4165" s="41">
        <v>12448628.1900577</v>
      </c>
      <c r="H4165" s="41">
        <v>0.107330600082563</v>
      </c>
      <c r="I4165" s="41">
        <v>0.216379386916002</v>
      </c>
      <c r="J4165" s="41">
        <v>3416316</v>
      </c>
      <c r="K4165" s="41">
        <v>54905.077360991898</v>
      </c>
      <c r="L4165" s="41">
        <v>143712.917722871</v>
      </c>
      <c r="M4165" s="41">
        <v>2.0330613735893999</v>
      </c>
      <c r="N4165" s="41">
        <v>226.729731974521</v>
      </c>
      <c r="O4165" s="41">
        <v>1.37570957815075</v>
      </c>
    </row>
    <row r="4166" spans="1:15" x14ac:dyDescent="0.35">
      <c r="A4166" s="85" t="s">
        <v>4224</v>
      </c>
      <c r="B4166" s="41">
        <v>11240400.068301899</v>
      </c>
      <c r="C4166" s="41">
        <v>5908905.0096278004</v>
      </c>
      <c r="D4166" s="41">
        <v>991263.75599620899</v>
      </c>
      <c r="E4166" s="41">
        <v>3093307.7356775701</v>
      </c>
      <c r="F4166" s="41">
        <v>8434474.8599999994</v>
      </c>
      <c r="G4166" s="41">
        <v>12932091.7287504</v>
      </c>
      <c r="H4166" s="41">
        <v>0.11752524874989199</v>
      </c>
      <c r="I4166" s="41">
        <v>0.23919624145571</v>
      </c>
      <c r="J4166" s="41">
        <v>3543897</v>
      </c>
      <c r="K4166" s="41">
        <v>62080.993369259399</v>
      </c>
      <c r="L4166" s="41">
        <v>132690.01914690001</v>
      </c>
      <c r="M4166" s="41">
        <v>2.37682849375327</v>
      </c>
      <c r="N4166" s="41">
        <v>208.31013379457301</v>
      </c>
      <c r="O4166" s="41">
        <v>1.6673467117209699</v>
      </c>
    </row>
    <row r="4167" spans="1:15" x14ac:dyDescent="0.35">
      <c r="A4167" s="85" t="s">
        <v>4225</v>
      </c>
      <c r="B4167" s="41">
        <v>9834305.8747174498</v>
      </c>
      <c r="C4167" s="41">
        <v>6324555.7572210897</v>
      </c>
      <c r="D4167" s="41">
        <v>1082605.8534514799</v>
      </c>
      <c r="E4167" s="41">
        <v>2032525.85397807</v>
      </c>
      <c r="F4167" s="41">
        <v>7713287.1799999997</v>
      </c>
      <c r="G4167" s="41">
        <v>11690983.4683428</v>
      </c>
      <c r="H4167" s="41">
        <v>0.140355963441709</v>
      </c>
      <c r="I4167" s="41">
        <v>0.17385413806133601</v>
      </c>
      <c r="J4167" s="41">
        <v>3818459</v>
      </c>
      <c r="K4167" s="41">
        <v>54180.106906769797</v>
      </c>
      <c r="L4167" s="41">
        <v>130277.3089747</v>
      </c>
      <c r="M4167" s="41">
        <v>2.0239353423630599</v>
      </c>
      <c r="N4167" s="41">
        <v>215.783081181299</v>
      </c>
      <c r="O4167" s="41">
        <v>1.65631102945484</v>
      </c>
    </row>
    <row r="4168" spans="1:15" x14ac:dyDescent="0.35">
      <c r="A4168" s="85" t="s">
        <v>4226</v>
      </c>
      <c r="B4168" s="41">
        <v>14196009.5639691</v>
      </c>
      <c r="C4168" s="41">
        <v>3797305.5645280299</v>
      </c>
      <c r="D4168" s="41">
        <v>1016069.91817928</v>
      </c>
      <c r="E4168" s="41">
        <v>2516474.8756423602</v>
      </c>
      <c r="F4168" s="41">
        <v>7577159.0999999996</v>
      </c>
      <c r="G4168" s="41">
        <v>14078100.230676601</v>
      </c>
      <c r="H4168" s="41">
        <v>0.13409642120082699</v>
      </c>
      <c r="I4168" s="41">
        <v>0.17875102708523699</v>
      </c>
      <c r="J4168" s="41">
        <v>3294417</v>
      </c>
      <c r="K4168" s="41">
        <v>64804.364899082299</v>
      </c>
      <c r="L4168" s="41">
        <v>129399.408357918</v>
      </c>
      <c r="M4168" s="41">
        <v>2.3035319787794002</v>
      </c>
      <c r="N4168" s="41">
        <v>217.236881347728</v>
      </c>
      <c r="O4168" s="41">
        <v>1.1526487279928499</v>
      </c>
    </row>
    <row r="4169" spans="1:15" x14ac:dyDescent="0.35">
      <c r="A4169" s="85" t="s">
        <v>4227</v>
      </c>
      <c r="B4169" s="41">
        <v>11885362.388788</v>
      </c>
      <c r="C4169" s="41">
        <v>6653325.4389101304</v>
      </c>
      <c r="D4169" s="41">
        <v>1339083.2231006201</v>
      </c>
      <c r="E4169" s="41">
        <v>2780894.8048188402</v>
      </c>
      <c r="F4169" s="41">
        <v>9372977.8800000008</v>
      </c>
      <c r="G4169" s="41">
        <v>13465419.192963799</v>
      </c>
      <c r="H4169" s="41">
        <v>0.14286635904240699</v>
      </c>
      <c r="I4169" s="41">
        <v>0.206521220391859</v>
      </c>
      <c r="J4169" s="41">
        <v>3938226</v>
      </c>
      <c r="K4169" s="41">
        <v>63853.4673414442</v>
      </c>
      <c r="L4169" s="41">
        <v>179731.21734621</v>
      </c>
      <c r="M4169" s="41">
        <v>2.3832688637339898</v>
      </c>
      <c r="N4169" s="41">
        <v>210.87655699484799</v>
      </c>
      <c r="O4169" s="41">
        <v>1.6894219475749099</v>
      </c>
    </row>
    <row r="4170" spans="1:15" x14ac:dyDescent="0.35">
      <c r="A4170" s="85" t="s">
        <v>4228</v>
      </c>
      <c r="B4170" s="41">
        <v>13638051.076630799</v>
      </c>
      <c r="C4170" s="41">
        <v>3771537.95004377</v>
      </c>
      <c r="D4170" s="41">
        <v>1051272.59687259</v>
      </c>
      <c r="E4170" s="41">
        <v>3075735.6911156499</v>
      </c>
      <c r="F4170" s="41">
        <v>7017689.25</v>
      </c>
      <c r="G4170" s="41">
        <v>14647759.318786999</v>
      </c>
      <c r="H4170" s="41">
        <v>0.149803241412064</v>
      </c>
      <c r="I4170" s="41">
        <v>0.20997994465752501</v>
      </c>
      <c r="J4170" s="41">
        <v>3118973</v>
      </c>
      <c r="K4170" s="41">
        <v>58902.040046594098</v>
      </c>
      <c r="L4170" s="41">
        <v>128851.25412424099</v>
      </c>
      <c r="M4170" s="41">
        <v>2.2503633721638301</v>
      </c>
      <c r="N4170" s="41">
        <v>248.67992508076301</v>
      </c>
      <c r="O4170" s="41">
        <v>1.20922430237253</v>
      </c>
    </row>
    <row r="4171" spans="1:15" x14ac:dyDescent="0.35">
      <c r="A4171" s="85" t="s">
        <v>4229</v>
      </c>
      <c r="B4171" s="41">
        <v>11310730.300234901</v>
      </c>
      <c r="C4171" s="41">
        <v>4507561.5023920396</v>
      </c>
      <c r="D4171" s="41">
        <v>713082.22755224397</v>
      </c>
      <c r="E4171" s="41">
        <v>3414766.5256224698</v>
      </c>
      <c r="F4171" s="41">
        <v>6405296.0199999996</v>
      </c>
      <c r="G4171" s="41">
        <v>13687283.600577399</v>
      </c>
      <c r="H4171" s="41">
        <v>0.11132697463563</v>
      </c>
      <c r="I4171" s="41">
        <v>0.24948460375866099</v>
      </c>
      <c r="J4171" s="41">
        <v>3109367</v>
      </c>
      <c r="K4171" s="41">
        <v>54396.644148229003</v>
      </c>
      <c r="L4171" s="41">
        <v>146439.06477572501</v>
      </c>
      <c r="M4171" s="41">
        <v>2.0592807847471102</v>
      </c>
      <c r="N4171" s="41">
        <v>251.621548873134</v>
      </c>
      <c r="O4171" s="41">
        <v>1.4496717506785299</v>
      </c>
    </row>
    <row r="4172" spans="1:15" x14ac:dyDescent="0.35">
      <c r="A4172" s="85" t="s">
        <v>4230</v>
      </c>
      <c r="B4172" s="41">
        <v>12136373.9358574</v>
      </c>
      <c r="C4172" s="41">
        <v>5815003.8182994202</v>
      </c>
      <c r="D4172" s="41">
        <v>854005.91582673998</v>
      </c>
      <c r="E4172" s="41">
        <v>2456780.2544019599</v>
      </c>
      <c r="F4172" s="41">
        <v>7317028.46</v>
      </c>
      <c r="G4172" s="41">
        <v>14092497.920869499</v>
      </c>
      <c r="H4172" s="41">
        <v>0.116714855011885</v>
      </c>
      <c r="I4172" s="41">
        <v>0.17433249010906199</v>
      </c>
      <c r="J4172" s="41">
        <v>3467786</v>
      </c>
      <c r="K4172" s="41">
        <v>63017.027772971</v>
      </c>
      <c r="L4172" s="41">
        <v>147362.45648400899</v>
      </c>
      <c r="M4172" s="41">
        <v>2.1125249994929902</v>
      </c>
      <c r="N4172" s="41">
        <v>223.62758695321901</v>
      </c>
      <c r="O4172" s="41">
        <v>1.6768635141555499</v>
      </c>
    </row>
    <row r="4173" spans="1:15" x14ac:dyDescent="0.35">
      <c r="A4173" s="85" t="s">
        <v>4231</v>
      </c>
      <c r="B4173" s="41">
        <v>9646105.3674570303</v>
      </c>
      <c r="C4173" s="41">
        <v>5899101.6300255898</v>
      </c>
      <c r="D4173" s="41">
        <v>915738.14699800801</v>
      </c>
      <c r="E4173" s="41">
        <v>2064037.42084018</v>
      </c>
      <c r="F4173" s="41">
        <v>7064616.2999999998</v>
      </c>
      <c r="G4173" s="41">
        <v>11571238.1315642</v>
      </c>
      <c r="H4173" s="41">
        <v>0.12962319652066701</v>
      </c>
      <c r="I4173" s="41">
        <v>0.178376539949503</v>
      </c>
      <c r="J4173" s="41">
        <v>3364103</v>
      </c>
      <c r="K4173" s="41">
        <v>54241.026257742698</v>
      </c>
      <c r="L4173" s="41">
        <v>110871.866243431</v>
      </c>
      <c r="M4173" s="41">
        <v>2.0992421186747499</v>
      </c>
      <c r="N4173" s="41">
        <v>213.327416157562</v>
      </c>
      <c r="O4173" s="41">
        <v>1.75354370244478</v>
      </c>
    </row>
    <row r="4174" spans="1:15" x14ac:dyDescent="0.35">
      <c r="A4174" s="85" t="s">
        <v>4232</v>
      </c>
      <c r="B4174" s="41">
        <v>12981112.328220701</v>
      </c>
      <c r="C4174" s="41">
        <v>4505991.7491340498</v>
      </c>
      <c r="D4174" s="41">
        <v>1072712.7564646001</v>
      </c>
      <c r="E4174" s="41">
        <v>2594793.7409371398</v>
      </c>
      <c r="F4174" s="41">
        <v>7897053.2999999998</v>
      </c>
      <c r="G4174" s="41">
        <v>13395602.169263899</v>
      </c>
      <c r="H4174" s="41">
        <v>0.13583709210429201</v>
      </c>
      <c r="I4174" s="41">
        <v>0.19370489718565001</v>
      </c>
      <c r="J4174" s="41">
        <v>3332090</v>
      </c>
      <c r="K4174" s="41">
        <v>64192.074799999602</v>
      </c>
      <c r="L4174" s="41">
        <v>138044.894507466</v>
      </c>
      <c r="M4174" s="41">
        <v>2.3734331067429402</v>
      </c>
      <c r="N4174" s="41">
        <v>208.68390664872999</v>
      </c>
      <c r="O4174" s="41">
        <v>1.35230193336136</v>
      </c>
    </row>
    <row r="4175" spans="1:15" x14ac:dyDescent="0.35">
      <c r="A4175" s="85" t="s">
        <v>4233</v>
      </c>
      <c r="B4175" s="41">
        <v>11849609.9599199</v>
      </c>
      <c r="C4175" s="41">
        <v>6249220.7207390303</v>
      </c>
      <c r="D4175" s="41">
        <v>1012767.59338073</v>
      </c>
      <c r="E4175" s="41">
        <v>3854369.6667417199</v>
      </c>
      <c r="F4175" s="41">
        <v>7359141.1600000001</v>
      </c>
      <c r="G4175" s="41">
        <v>15715126.172581799</v>
      </c>
      <c r="H4175" s="41">
        <v>0.13762035152764099</v>
      </c>
      <c r="I4175" s="41">
        <v>0.24526495202224</v>
      </c>
      <c r="J4175" s="41">
        <v>3471293</v>
      </c>
      <c r="K4175" s="41">
        <v>64036.209496686301</v>
      </c>
      <c r="L4175" s="41">
        <v>108299.39180046</v>
      </c>
      <c r="M4175" s="41">
        <v>2.1238241853811801</v>
      </c>
      <c r="N4175" s="41">
        <v>245.40612257991401</v>
      </c>
      <c r="O4175" s="41">
        <v>1.8002573452425501</v>
      </c>
    </row>
    <row r="4176" spans="1:15" x14ac:dyDescent="0.35">
      <c r="A4176" s="85" t="s">
        <v>4234</v>
      </c>
      <c r="B4176" s="41">
        <v>10425441.592973299</v>
      </c>
      <c r="C4176" s="41">
        <v>5223001.0174441198</v>
      </c>
      <c r="D4176" s="41">
        <v>800526.05004219804</v>
      </c>
      <c r="E4176" s="41">
        <v>2576674.43843405</v>
      </c>
      <c r="F4176" s="41">
        <v>7199066.6299999999</v>
      </c>
      <c r="G4176" s="41">
        <v>11956337.4603929</v>
      </c>
      <c r="H4176" s="41">
        <v>0.11119858881514499</v>
      </c>
      <c r="I4176" s="41">
        <v>0.215507001786263</v>
      </c>
      <c r="J4176" s="41">
        <v>3228281</v>
      </c>
      <c r="K4176" s="41">
        <v>54226.211893477601</v>
      </c>
      <c r="L4176" s="41">
        <v>129760.991499247</v>
      </c>
      <c r="M4176" s="41">
        <v>2.2275421853533</v>
      </c>
      <c r="N4176" s="41">
        <v>220.491917761716</v>
      </c>
      <c r="O4176" s="41">
        <v>1.61788921641088</v>
      </c>
    </row>
    <row r="4177" spans="1:15" x14ac:dyDescent="0.35">
      <c r="A4177" s="85" t="s">
        <v>4235</v>
      </c>
      <c r="B4177" s="41">
        <v>14253056.491293199</v>
      </c>
      <c r="C4177" s="41">
        <v>4730975.1969224196</v>
      </c>
      <c r="D4177" s="41">
        <v>739569.53096704499</v>
      </c>
      <c r="E4177" s="41">
        <v>2674036.17676761</v>
      </c>
      <c r="F4177" s="41">
        <v>7260986.4000000004</v>
      </c>
      <c r="G4177" s="41">
        <v>15321260.1162645</v>
      </c>
      <c r="H4177" s="41">
        <v>0.101855242555894</v>
      </c>
      <c r="I4177" s="41">
        <v>0.174531086638817</v>
      </c>
      <c r="J4177" s="41">
        <v>3025411</v>
      </c>
      <c r="K4177" s="41">
        <v>64594.882230551397</v>
      </c>
      <c r="L4177" s="41">
        <v>184609.12031423001</v>
      </c>
      <c r="M4177" s="41">
        <v>2.4049610948930602</v>
      </c>
      <c r="N4177" s="41">
        <v>237.185247977003</v>
      </c>
      <c r="O4177" s="41">
        <v>1.56374628006655</v>
      </c>
    </row>
    <row r="4178" spans="1:15" x14ac:dyDescent="0.35">
      <c r="A4178" s="85" t="s">
        <v>4236</v>
      </c>
      <c r="B4178" s="41">
        <v>13275903.214346699</v>
      </c>
      <c r="C4178" s="41">
        <v>4073759.3648861302</v>
      </c>
      <c r="D4178" s="41">
        <v>903111.86104785197</v>
      </c>
      <c r="E4178" s="41">
        <v>2342530.62947171</v>
      </c>
      <c r="F4178" s="41">
        <v>7156543.7999999998</v>
      </c>
      <c r="G4178" s="41">
        <v>13580945.8977363</v>
      </c>
      <c r="H4178" s="41">
        <v>0.12619385646013301</v>
      </c>
      <c r="I4178" s="41">
        <v>0.17248655926552001</v>
      </c>
      <c r="J4178" s="41">
        <v>3138835</v>
      </c>
      <c r="K4178" s="41">
        <v>64279.372859410701</v>
      </c>
      <c r="L4178" s="41">
        <v>142184.62798390401</v>
      </c>
      <c r="M4178" s="41">
        <v>2.2787119179338999</v>
      </c>
      <c r="N4178" s="41">
        <v>211.282621684764</v>
      </c>
      <c r="O4178" s="41">
        <v>1.2978571237054899</v>
      </c>
    </row>
    <row r="4179" spans="1:15" x14ac:dyDescent="0.35">
      <c r="A4179" s="85" t="s">
        <v>4237</v>
      </c>
      <c r="B4179" s="41">
        <v>11880224.673378</v>
      </c>
      <c r="C4179" s="41">
        <v>6405970.2871982297</v>
      </c>
      <c r="D4179" s="41">
        <v>1018339.508964</v>
      </c>
      <c r="E4179" s="41">
        <v>3224694.1899431902</v>
      </c>
      <c r="F4179" s="41">
        <v>7482175.3600000003</v>
      </c>
      <c r="G4179" s="41">
        <v>15171245.3699123</v>
      </c>
      <c r="H4179" s="41">
        <v>0.13610206390083901</v>
      </c>
      <c r="I4179" s="41">
        <v>0.212553031166342</v>
      </c>
      <c r="J4179" s="41">
        <v>3529328</v>
      </c>
      <c r="K4179" s="41">
        <v>64912.054466508402</v>
      </c>
      <c r="L4179" s="41">
        <v>124192.070428953</v>
      </c>
      <c r="M4179" s="41">
        <v>2.12047120994924</v>
      </c>
      <c r="N4179" s="41">
        <v>233.723815279608</v>
      </c>
      <c r="O4179" s="41">
        <v>1.8150679923198501</v>
      </c>
    </row>
    <row r="4180" spans="1:15" x14ac:dyDescent="0.35">
      <c r="A4180" s="85" t="s">
        <v>4238</v>
      </c>
      <c r="B4180" s="41">
        <v>11658121.1233641</v>
      </c>
      <c r="C4180" s="41">
        <v>5674867.0008440902</v>
      </c>
      <c r="D4180" s="41">
        <v>1146703.24508613</v>
      </c>
      <c r="E4180" s="41">
        <v>3192099.1579306298</v>
      </c>
      <c r="F4180" s="41">
        <v>8161156.6200000001</v>
      </c>
      <c r="G4180" s="41">
        <v>13682352.600682899</v>
      </c>
      <c r="H4180" s="41">
        <v>0.14050744256959599</v>
      </c>
      <c r="I4180" s="41">
        <v>0.23330046016876599</v>
      </c>
      <c r="J4180" s="41">
        <v>3443526</v>
      </c>
      <c r="K4180" s="41">
        <v>56070.619624141</v>
      </c>
      <c r="L4180" s="41">
        <v>171718.693457972</v>
      </c>
      <c r="M4180" s="41">
        <v>2.3745465479738002</v>
      </c>
      <c r="N4180" s="41">
        <v>244.01964976843499</v>
      </c>
      <c r="O4180" s="41">
        <v>1.6479814587849999</v>
      </c>
    </row>
    <row r="4181" spans="1:15" x14ac:dyDescent="0.35">
      <c r="A4181" s="85" t="s">
        <v>4239</v>
      </c>
      <c r="B4181" s="41">
        <v>12963076.864462299</v>
      </c>
      <c r="C4181" s="41">
        <v>5327254.8864162201</v>
      </c>
      <c r="D4181" s="41">
        <v>1175072.7195699899</v>
      </c>
      <c r="E4181" s="41">
        <v>2496296.82528219</v>
      </c>
      <c r="F4181" s="41">
        <v>7978367.3200000003</v>
      </c>
      <c r="G4181" s="41">
        <v>14125311.517463399</v>
      </c>
      <c r="H4181" s="41">
        <v>0.14728235395033001</v>
      </c>
      <c r="I4181" s="41">
        <v>0.17672508122712599</v>
      </c>
      <c r="J4181" s="41">
        <v>3296846</v>
      </c>
      <c r="K4181" s="41">
        <v>64454.992094289002</v>
      </c>
      <c r="L4181" s="41">
        <v>141977.54173272999</v>
      </c>
      <c r="M4181" s="41">
        <v>2.41707160174564</v>
      </c>
      <c r="N4181" s="41">
        <v>219.146498001797</v>
      </c>
      <c r="O4181" s="41">
        <v>1.6158640368449799</v>
      </c>
    </row>
    <row r="4182" spans="1:15" x14ac:dyDescent="0.35">
      <c r="A4182" s="85" t="s">
        <v>4240</v>
      </c>
      <c r="B4182" s="41">
        <v>10465164.249309</v>
      </c>
      <c r="C4182" s="41">
        <v>5943082.0716202902</v>
      </c>
      <c r="D4182" s="41">
        <v>885326.79910516297</v>
      </c>
      <c r="E4182" s="41">
        <v>2564499.5591353602</v>
      </c>
      <c r="F4182" s="41">
        <v>7804238.2000000002</v>
      </c>
      <c r="G4182" s="41">
        <v>12159783.550521299</v>
      </c>
      <c r="H4182" s="41">
        <v>0.1134417961647</v>
      </c>
      <c r="I4182" s="41">
        <v>0.21090009937104801</v>
      </c>
      <c r="J4182" s="41">
        <v>3547381</v>
      </c>
      <c r="K4182" s="41">
        <v>54872.669451810703</v>
      </c>
      <c r="L4182" s="41">
        <v>105949.07135146001</v>
      </c>
      <c r="M4182" s="41">
        <v>2.2036008104626998</v>
      </c>
      <c r="N4182" s="41">
        <v>221.59812596229099</v>
      </c>
      <c r="O4182" s="41">
        <v>1.67534360465377</v>
      </c>
    </row>
    <row r="4183" spans="1:15" x14ac:dyDescent="0.35">
      <c r="A4183" s="85" t="s">
        <v>4241</v>
      </c>
      <c r="B4183" s="41">
        <v>13071276.0161615</v>
      </c>
      <c r="C4183" s="41">
        <v>5681222.8903835202</v>
      </c>
      <c r="D4183" s="41">
        <v>938461.42628665501</v>
      </c>
      <c r="E4183" s="41">
        <v>2365537.7072965801</v>
      </c>
      <c r="F4183" s="41">
        <v>9062332.6899999995</v>
      </c>
      <c r="G4183" s="41">
        <v>13163879.1978905</v>
      </c>
      <c r="H4183" s="41">
        <v>0.10355627611445101</v>
      </c>
      <c r="I4183" s="41">
        <v>0.179699135166453</v>
      </c>
      <c r="J4183" s="41">
        <v>3791771</v>
      </c>
      <c r="K4183" s="41">
        <v>56347.398330153599</v>
      </c>
      <c r="L4183" s="41">
        <v>169713.84776219001</v>
      </c>
      <c r="M4183" s="41">
        <v>2.3931771181719999</v>
      </c>
      <c r="N4183" s="41">
        <v>233.62141629682901</v>
      </c>
      <c r="O4183" s="41">
        <v>1.49830327052544</v>
      </c>
    </row>
    <row r="4184" spans="1:15" x14ac:dyDescent="0.35">
      <c r="A4184" s="85" t="s">
        <v>4242</v>
      </c>
      <c r="B4184" s="41">
        <v>13875136.524755299</v>
      </c>
      <c r="C4184" s="41">
        <v>3900541.43282936</v>
      </c>
      <c r="D4184" s="41">
        <v>1090900.48175132</v>
      </c>
      <c r="E4184" s="41">
        <v>1938005.81294704</v>
      </c>
      <c r="F4184" s="41">
        <v>8236114.9800000004</v>
      </c>
      <c r="G4184" s="41">
        <v>12739385.663208799</v>
      </c>
      <c r="H4184" s="41">
        <v>0.13245328463728201</v>
      </c>
      <c r="I4184" s="41">
        <v>0.15212710127333501</v>
      </c>
      <c r="J4184" s="41">
        <v>3475154</v>
      </c>
      <c r="K4184" s="41">
        <v>56521.521199737501</v>
      </c>
      <c r="L4184" s="41">
        <v>170916.39092578899</v>
      </c>
      <c r="M4184" s="41">
        <v>2.3730353297089199</v>
      </c>
      <c r="N4184" s="41">
        <v>225.38647068854499</v>
      </c>
      <c r="O4184" s="41">
        <v>1.1224082250252401</v>
      </c>
    </row>
    <row r="4185" spans="1:15" x14ac:dyDescent="0.35">
      <c r="A4185" s="85" t="s">
        <v>4243</v>
      </c>
      <c r="B4185" s="41">
        <v>11484667.478856299</v>
      </c>
      <c r="C4185" s="41">
        <v>3755068.6673726002</v>
      </c>
      <c r="D4185" s="41">
        <v>724152.74759273697</v>
      </c>
      <c r="E4185" s="41">
        <v>2520316.5885480298</v>
      </c>
      <c r="F4185" s="41">
        <v>6804442.5499999998</v>
      </c>
      <c r="G4185" s="41">
        <v>11832814.8151062</v>
      </c>
      <c r="H4185" s="41">
        <v>0.10642352290750599</v>
      </c>
      <c r="I4185" s="41">
        <v>0.21299383349856099</v>
      </c>
      <c r="J4185" s="41">
        <v>3164857</v>
      </c>
      <c r="K4185" s="41">
        <v>52735.603953588601</v>
      </c>
      <c r="L4185" s="41">
        <v>153051.882736542</v>
      </c>
      <c r="M4185" s="41">
        <v>2.1467094687057999</v>
      </c>
      <c r="N4185" s="41">
        <v>224.38108460445901</v>
      </c>
      <c r="O4185" s="41">
        <v>1.1864892054751901</v>
      </c>
    </row>
    <row r="4186" spans="1:15" x14ac:dyDescent="0.35">
      <c r="A4186" s="85" t="s">
        <v>4244</v>
      </c>
      <c r="B4186" s="41">
        <v>10375172.573082</v>
      </c>
      <c r="C4186" s="41">
        <v>4586444.7358700205</v>
      </c>
      <c r="D4186" s="41">
        <v>704110.06306535401</v>
      </c>
      <c r="E4186" s="41">
        <v>2949519.53702241</v>
      </c>
      <c r="F4186" s="41">
        <v>6775356.2999999998</v>
      </c>
      <c r="G4186" s="41">
        <v>11944484.721643301</v>
      </c>
      <c r="H4186" s="41">
        <v>0.103922219273598</v>
      </c>
      <c r="I4186" s="41">
        <v>0.24693568670048199</v>
      </c>
      <c r="J4186" s="41">
        <v>3093770</v>
      </c>
      <c r="K4186" s="41">
        <v>55084.323564117898</v>
      </c>
      <c r="L4186" s="41">
        <v>104594.112603577</v>
      </c>
      <c r="M4186" s="41">
        <v>2.1853559808716398</v>
      </c>
      <c r="N4186" s="41">
        <v>216.83668939965401</v>
      </c>
      <c r="O4186" s="41">
        <v>1.48247760365832</v>
      </c>
    </row>
    <row r="4187" spans="1:15" x14ac:dyDescent="0.35">
      <c r="A4187" s="85" t="s">
        <v>4245</v>
      </c>
      <c r="B4187" s="41">
        <v>10956692.2225223</v>
      </c>
      <c r="C4187" s="41">
        <v>7003064.5719047999</v>
      </c>
      <c r="D4187" s="41">
        <v>1291686.9816677601</v>
      </c>
      <c r="E4187" s="41">
        <v>2486393.3058627099</v>
      </c>
      <c r="F4187" s="41">
        <v>9423033.9600000009</v>
      </c>
      <c r="G4187" s="41">
        <v>12469200.182811599</v>
      </c>
      <c r="H4187" s="41">
        <v>0.137077610794025</v>
      </c>
      <c r="I4187" s="41">
        <v>0.199402790027392</v>
      </c>
      <c r="J4187" s="41">
        <v>3992811</v>
      </c>
      <c r="K4187" s="41">
        <v>58587.605989811796</v>
      </c>
      <c r="L4187" s="41">
        <v>154397.060854082</v>
      </c>
      <c r="M4187" s="41">
        <v>2.3592559520820799</v>
      </c>
      <c r="N4187" s="41">
        <v>212.829110657417</v>
      </c>
      <c r="O4187" s="41">
        <v>1.7539183727716601</v>
      </c>
    </row>
    <row r="4188" spans="1:15" x14ac:dyDescent="0.35">
      <c r="A4188" s="85" t="s">
        <v>4246</v>
      </c>
      <c r="B4188" s="41">
        <v>11229785.8818164</v>
      </c>
      <c r="C4188" s="41">
        <v>4434605.4521896699</v>
      </c>
      <c r="D4188" s="41">
        <v>1007336.36351324</v>
      </c>
      <c r="E4188" s="41">
        <v>1913759.26300868</v>
      </c>
      <c r="F4188" s="41">
        <v>7889606.4000000004</v>
      </c>
      <c r="G4188" s="41">
        <v>10811652.616126601</v>
      </c>
      <c r="H4188" s="41">
        <v>0.12767891228556599</v>
      </c>
      <c r="I4188" s="41">
        <v>0.177008948673964</v>
      </c>
      <c r="J4188" s="41">
        <v>3793080</v>
      </c>
      <c r="K4188" s="41">
        <v>50160.771161392702</v>
      </c>
      <c r="L4188" s="41">
        <v>115772.055598576</v>
      </c>
      <c r="M4188" s="41">
        <v>2.0765855170882399</v>
      </c>
      <c r="N4188" s="41">
        <v>215.53647003880101</v>
      </c>
      <c r="O4188" s="41">
        <v>1.1691304829293501</v>
      </c>
    </row>
    <row r="4189" spans="1:15" x14ac:dyDescent="0.35">
      <c r="A4189" s="85" t="s">
        <v>4247</v>
      </c>
      <c r="B4189" s="41">
        <v>12990331.176423</v>
      </c>
      <c r="C4189" s="41">
        <v>5519310.3308025496</v>
      </c>
      <c r="D4189" s="41">
        <v>1237308.4353771899</v>
      </c>
      <c r="E4189" s="41">
        <v>2747238.7893277202</v>
      </c>
      <c r="F4189" s="41">
        <v>9786194.25</v>
      </c>
      <c r="G4189" s="41">
        <v>12818205.241371499</v>
      </c>
      <c r="H4189" s="41">
        <v>0.12643407679928201</v>
      </c>
      <c r="I4189" s="41">
        <v>0.21432320185206999</v>
      </c>
      <c r="J4189" s="41">
        <v>3994365</v>
      </c>
      <c r="K4189" s="41">
        <v>60606.171354002399</v>
      </c>
      <c r="L4189" s="41">
        <v>110210.75944100101</v>
      </c>
      <c r="M4189" s="41">
        <v>2.4483682660936399</v>
      </c>
      <c r="N4189" s="41">
        <v>211.49900749227399</v>
      </c>
      <c r="O4189" s="41">
        <v>1.38177415704437</v>
      </c>
    </row>
    <row r="4190" spans="1:15" x14ac:dyDescent="0.35">
      <c r="A4190" s="85" t="s">
        <v>4248</v>
      </c>
      <c r="B4190" s="41">
        <v>11944119.413114199</v>
      </c>
      <c r="C4190" s="41">
        <v>5568009.3297865205</v>
      </c>
      <c r="D4190" s="41">
        <v>1221684.3116325999</v>
      </c>
      <c r="E4190" s="41">
        <v>2719392.8829061398</v>
      </c>
      <c r="F4190" s="41">
        <v>9053762.4000000004</v>
      </c>
      <c r="G4190" s="41">
        <v>12557197.4629736</v>
      </c>
      <c r="H4190" s="41">
        <v>0.134936643757362</v>
      </c>
      <c r="I4190" s="41">
        <v>0.21656049376659101</v>
      </c>
      <c r="J4190" s="41">
        <v>3836340</v>
      </c>
      <c r="K4190" s="41">
        <v>54081.560200583903</v>
      </c>
      <c r="L4190" s="41">
        <v>157753.92553410601</v>
      </c>
      <c r="M4190" s="41">
        <v>2.3617692759534399</v>
      </c>
      <c r="N4190" s="41">
        <v>232.19241354299101</v>
      </c>
      <c r="O4190" s="41">
        <v>1.4513857817050899</v>
      </c>
    </row>
    <row r="4191" spans="1:15" x14ac:dyDescent="0.35">
      <c r="A4191" s="85" t="s">
        <v>4249</v>
      </c>
      <c r="B4191" s="41">
        <v>14132045.9434397</v>
      </c>
      <c r="C4191" s="41">
        <v>4563741.2314176001</v>
      </c>
      <c r="D4191" s="41">
        <v>964184.53463059396</v>
      </c>
      <c r="E4191" s="41">
        <v>2285525.05263353</v>
      </c>
      <c r="F4191" s="41">
        <v>8351373.5999999996</v>
      </c>
      <c r="G4191" s="41">
        <v>13715686.105847901</v>
      </c>
      <c r="H4191" s="41">
        <v>0.115452209518036</v>
      </c>
      <c r="I4191" s="41">
        <v>0.16663585292018801</v>
      </c>
      <c r="J4191" s="41">
        <v>3479739</v>
      </c>
      <c r="K4191" s="41">
        <v>59922.609575988099</v>
      </c>
      <c r="L4191" s="41">
        <v>121562.94372651201</v>
      </c>
      <c r="M4191" s="41">
        <v>2.3978144981430298</v>
      </c>
      <c r="N4191" s="41">
        <v>228.89198697319699</v>
      </c>
      <c r="O4191" s="41">
        <v>1.3115182579548701</v>
      </c>
    </row>
    <row r="4192" spans="1:15" x14ac:dyDescent="0.35">
      <c r="A4192" s="85" t="s">
        <v>4250</v>
      </c>
      <c r="B4192" s="41">
        <v>12592948.265128801</v>
      </c>
      <c r="C4192" s="41">
        <v>5238953.1704561496</v>
      </c>
      <c r="D4192" s="41">
        <v>777531.72047976498</v>
      </c>
      <c r="E4192" s="41">
        <v>2575818.0219659698</v>
      </c>
      <c r="F4192" s="41">
        <v>6818467.6699999999</v>
      </c>
      <c r="G4192" s="41">
        <v>14557309.5316706</v>
      </c>
      <c r="H4192" s="41">
        <v>0.114033204835855</v>
      </c>
      <c r="I4192" s="41">
        <v>0.176943274879336</v>
      </c>
      <c r="J4192" s="41">
        <v>3142151</v>
      </c>
      <c r="K4192" s="41">
        <v>60627.668700473201</v>
      </c>
      <c r="L4192" s="41">
        <v>190526.023639911</v>
      </c>
      <c r="M4192" s="41">
        <v>2.16972923640065</v>
      </c>
      <c r="N4192" s="41">
        <v>240.108235017239</v>
      </c>
      <c r="O4192" s="41">
        <v>1.66731426034463</v>
      </c>
    </row>
    <row r="4193" spans="1:15" x14ac:dyDescent="0.35">
      <c r="A4193" s="85" t="s">
        <v>4251</v>
      </c>
      <c r="B4193" s="41">
        <v>11719431.4288783</v>
      </c>
      <c r="C4193" s="41">
        <v>3630109.3404772501</v>
      </c>
      <c r="D4193" s="41">
        <v>892525.35509278905</v>
      </c>
      <c r="E4193" s="41">
        <v>2138063.4118976202</v>
      </c>
      <c r="F4193" s="41">
        <v>6899545.3799999999</v>
      </c>
      <c r="G4193" s="41">
        <v>11638313.821417</v>
      </c>
      <c r="H4193" s="41">
        <v>0.12936002387635401</v>
      </c>
      <c r="I4193" s="41">
        <v>0.18370903592263799</v>
      </c>
      <c r="J4193" s="41">
        <v>3179514</v>
      </c>
      <c r="K4193" s="41">
        <v>57070.140839587002</v>
      </c>
      <c r="L4193" s="41">
        <v>157729.665071002</v>
      </c>
      <c r="M4193" s="41">
        <v>2.1729450821851799</v>
      </c>
      <c r="N4193" s="41">
        <v>203.925685562052</v>
      </c>
      <c r="O4193" s="41">
        <v>1.1417183067843899</v>
      </c>
    </row>
    <row r="4194" spans="1:15" x14ac:dyDescent="0.35">
      <c r="A4194" s="85" t="s">
        <v>4252</v>
      </c>
      <c r="B4194" s="41">
        <v>11340857.6987652</v>
      </c>
      <c r="C4194" s="41">
        <v>5464304.4752030997</v>
      </c>
      <c r="D4194" s="41">
        <v>886535.088503776</v>
      </c>
      <c r="E4194" s="41">
        <v>2927644.7683790601</v>
      </c>
      <c r="F4194" s="41">
        <v>8193091.8600000003</v>
      </c>
      <c r="G4194" s="41">
        <v>12561618.799069401</v>
      </c>
      <c r="H4194" s="41">
        <v>0.10820519330827801</v>
      </c>
      <c r="I4194" s="41">
        <v>0.233062697985704</v>
      </c>
      <c r="J4194" s="41">
        <v>3846522</v>
      </c>
      <c r="K4194" s="41">
        <v>60152.366992622803</v>
      </c>
      <c r="L4194" s="41">
        <v>135368.628218286</v>
      </c>
      <c r="M4194" s="41">
        <v>2.1303071288679201</v>
      </c>
      <c r="N4194" s="41">
        <v>208.83016097799401</v>
      </c>
      <c r="O4194" s="41">
        <v>1.4205831853302999</v>
      </c>
    </row>
    <row r="4195" spans="1:15" x14ac:dyDescent="0.35">
      <c r="A4195" s="85" t="s">
        <v>4253</v>
      </c>
      <c r="B4195" s="41">
        <v>12150144.451178599</v>
      </c>
      <c r="C4195" s="41">
        <v>5940235.1901784297</v>
      </c>
      <c r="D4195" s="41">
        <v>1135311.7547468101</v>
      </c>
      <c r="E4195" s="41">
        <v>2196816.8871695199</v>
      </c>
      <c r="F4195" s="41">
        <v>9233762.4000000004</v>
      </c>
      <c r="G4195" s="41">
        <v>12318420.841333</v>
      </c>
      <c r="H4195" s="41">
        <v>0.122952238271456</v>
      </c>
      <c r="I4195" s="41">
        <v>0.178335917847387</v>
      </c>
      <c r="J4195" s="41">
        <v>3847401</v>
      </c>
      <c r="K4195" s="41">
        <v>55845.592716171202</v>
      </c>
      <c r="L4195" s="41">
        <v>129674.958059702</v>
      </c>
      <c r="M4195" s="41">
        <v>2.39557835225673</v>
      </c>
      <c r="N4195" s="41">
        <v>220.57891225810599</v>
      </c>
      <c r="O4195" s="41">
        <v>1.5439605048131</v>
      </c>
    </row>
    <row r="4196" spans="1:15" x14ac:dyDescent="0.35">
      <c r="A4196" s="85" t="s">
        <v>4254</v>
      </c>
      <c r="B4196" s="41">
        <v>12568862.189754499</v>
      </c>
      <c r="C4196" s="41">
        <v>4039311.4086933001</v>
      </c>
      <c r="D4196" s="41">
        <v>1091043.0363151799</v>
      </c>
      <c r="E4196" s="41">
        <v>2158343.4177187001</v>
      </c>
      <c r="F4196" s="41">
        <v>8061710.2199999997</v>
      </c>
      <c r="G4196" s="41">
        <v>11927371.5991628</v>
      </c>
      <c r="H4196" s="41">
        <v>0.135336424473364</v>
      </c>
      <c r="I4196" s="41">
        <v>0.180957170636839</v>
      </c>
      <c r="J4196" s="41">
        <v>3631401</v>
      </c>
      <c r="K4196" s="41">
        <v>56897.255159866603</v>
      </c>
      <c r="L4196" s="41">
        <v>131521.76668118199</v>
      </c>
      <c r="M4196" s="41">
        <v>2.2167170061067298</v>
      </c>
      <c r="N4196" s="41">
        <v>209.628473167002</v>
      </c>
      <c r="O4196" s="41">
        <v>1.11232866012134</v>
      </c>
    </row>
    <row r="4197" spans="1:15" x14ac:dyDescent="0.35">
      <c r="A4197" s="85" t="s">
        <v>4255</v>
      </c>
      <c r="B4197" s="41">
        <v>12296337.929225201</v>
      </c>
      <c r="C4197" s="41">
        <v>4895474.1759608202</v>
      </c>
      <c r="D4197" s="41">
        <v>958304.24699204904</v>
      </c>
      <c r="E4197" s="41">
        <v>2900126.1643750002</v>
      </c>
      <c r="F4197" s="41">
        <v>7499550.2400000002</v>
      </c>
      <c r="G4197" s="41">
        <v>13673648.7085674</v>
      </c>
      <c r="H4197" s="41">
        <v>0.127781562403674</v>
      </c>
      <c r="I4197" s="41">
        <v>0.212095997651152</v>
      </c>
      <c r="J4197" s="41">
        <v>3472014</v>
      </c>
      <c r="K4197" s="41">
        <v>59188.159936661003</v>
      </c>
      <c r="L4197" s="41">
        <v>122956.432014365</v>
      </c>
      <c r="M4197" s="41">
        <v>2.1561845802273001</v>
      </c>
      <c r="N4197" s="41">
        <v>231.01615303095099</v>
      </c>
      <c r="O4197" s="41">
        <v>1.4099811164243099</v>
      </c>
    </row>
    <row r="4198" spans="1:15" x14ac:dyDescent="0.35">
      <c r="A4198" s="85" t="s">
        <v>4256</v>
      </c>
      <c r="B4198" s="41">
        <v>11790693.9948497</v>
      </c>
      <c r="C4198" s="41">
        <v>4368893.72961218</v>
      </c>
      <c r="D4198" s="41">
        <v>1097321.5052519899</v>
      </c>
      <c r="E4198" s="41">
        <v>3157932.8942631199</v>
      </c>
      <c r="F4198" s="41">
        <v>7811190.2000000002</v>
      </c>
      <c r="G4198" s="41">
        <v>12745342.561011</v>
      </c>
      <c r="H4198" s="41">
        <v>0.14048070488054301</v>
      </c>
      <c r="I4198" s="41">
        <v>0.24777151960775801</v>
      </c>
      <c r="J4198" s="41">
        <v>3550541</v>
      </c>
      <c r="K4198" s="41">
        <v>50220.034520709902</v>
      </c>
      <c r="L4198" s="41">
        <v>141690.637034001</v>
      </c>
      <c r="M4198" s="41">
        <v>2.20461430577032</v>
      </c>
      <c r="N4198" s="41">
        <v>253.789688221397</v>
      </c>
      <c r="O4198" s="41">
        <v>1.23048677078005</v>
      </c>
    </row>
    <row r="4199" spans="1:15" x14ac:dyDescent="0.35">
      <c r="A4199" s="85" t="s">
        <v>4257</v>
      </c>
      <c r="B4199" s="41">
        <v>10747798.3263744</v>
      </c>
      <c r="C4199" s="41">
        <v>7025034.9662252096</v>
      </c>
      <c r="D4199" s="41">
        <v>832115.87098869402</v>
      </c>
      <c r="E4199" s="41">
        <v>3329539.01340276</v>
      </c>
      <c r="F4199" s="41">
        <v>8029427.7000000002</v>
      </c>
      <c r="G4199" s="41">
        <v>14039735.553024599</v>
      </c>
      <c r="H4199" s="41">
        <v>0.103633272765965</v>
      </c>
      <c r="I4199" s="41">
        <v>0.23715112017800599</v>
      </c>
      <c r="J4199" s="41">
        <v>3916794</v>
      </c>
      <c r="K4199" s="41">
        <v>59876.047223748697</v>
      </c>
      <c r="L4199" s="41">
        <v>134675.076033536</v>
      </c>
      <c r="M4199" s="41">
        <v>2.05313822936915</v>
      </c>
      <c r="N4199" s="41">
        <v>234.47667603694401</v>
      </c>
      <c r="O4199" s="41">
        <v>1.7935676387946899</v>
      </c>
    </row>
    <row r="4200" spans="1:15" x14ac:dyDescent="0.35">
      <c r="A4200" s="85" t="s">
        <v>4258</v>
      </c>
      <c r="B4200" s="41">
        <v>11624660.289586499</v>
      </c>
      <c r="C4200" s="41">
        <v>5508632.4360889103</v>
      </c>
      <c r="D4200" s="41">
        <v>800035.23117871105</v>
      </c>
      <c r="E4200" s="41">
        <v>3297861.91739293</v>
      </c>
      <c r="F4200" s="41">
        <v>6530004.2999999998</v>
      </c>
      <c r="G4200" s="41">
        <v>14858014.8524107</v>
      </c>
      <c r="H4200" s="41">
        <v>0.12251680005458999</v>
      </c>
      <c r="I4200" s="41">
        <v>0.22195844802631001</v>
      </c>
      <c r="J4200" s="41">
        <v>3169905</v>
      </c>
      <c r="K4200" s="41">
        <v>61018.541488339397</v>
      </c>
      <c r="L4200" s="41">
        <v>156829.27816362001</v>
      </c>
      <c r="M4200" s="41">
        <v>2.0613967662618302</v>
      </c>
      <c r="N4200" s="41">
        <v>243.50238664290299</v>
      </c>
      <c r="O4200" s="41">
        <v>1.73779101773994</v>
      </c>
    </row>
    <row r="4201" spans="1:15" x14ac:dyDescent="0.35">
      <c r="A4201" s="85" t="s">
        <v>4259</v>
      </c>
      <c r="B4201" s="41">
        <v>10767914.418981001</v>
      </c>
      <c r="C4201" s="41">
        <v>5228655.5022282703</v>
      </c>
      <c r="D4201" s="41">
        <v>1016901.3296588199</v>
      </c>
      <c r="E4201" s="41">
        <v>2732246.91935013</v>
      </c>
      <c r="F4201" s="41">
        <v>7866086.3899999997</v>
      </c>
      <c r="G4201" s="41">
        <v>12021618.4570133</v>
      </c>
      <c r="H4201" s="41">
        <v>0.12927665413789299</v>
      </c>
      <c r="I4201" s="41">
        <v>0.22727779367811901</v>
      </c>
      <c r="J4201" s="41">
        <v>3527393</v>
      </c>
      <c r="K4201" s="41">
        <v>52315.672818718303</v>
      </c>
      <c r="L4201" s="41">
        <v>141986.676795109</v>
      </c>
      <c r="M4201" s="41">
        <v>2.2305464401098898</v>
      </c>
      <c r="N4201" s="41">
        <v>229.78826744812201</v>
      </c>
      <c r="O4201" s="41">
        <v>1.4823002433321899</v>
      </c>
    </row>
    <row r="4202" spans="1:15" x14ac:dyDescent="0.35">
      <c r="A4202" s="85" t="s">
        <v>4260</v>
      </c>
      <c r="B4202" s="41">
        <v>10919274.024125099</v>
      </c>
      <c r="C4202" s="41">
        <v>4741046.1726842998</v>
      </c>
      <c r="D4202" s="41">
        <v>1065460.05198084</v>
      </c>
      <c r="E4202" s="41">
        <v>1817084.83991886</v>
      </c>
      <c r="F4202" s="41">
        <v>7112376.7000000002</v>
      </c>
      <c r="G4202" s="41">
        <v>11587519.3822915</v>
      </c>
      <c r="H4202" s="41">
        <v>0.14980365873771001</v>
      </c>
      <c r="I4202" s="41">
        <v>0.15681396336612</v>
      </c>
      <c r="J4202" s="41">
        <v>3218270</v>
      </c>
      <c r="K4202" s="41">
        <v>51753.101305455501</v>
      </c>
      <c r="L4202" s="41">
        <v>157030.99358241601</v>
      </c>
      <c r="M4202" s="41">
        <v>2.20531905389588</v>
      </c>
      <c r="N4202" s="41">
        <v>223.89934008663599</v>
      </c>
      <c r="O4202" s="41">
        <v>1.4731660714248</v>
      </c>
    </row>
    <row r="4203" spans="1:15" x14ac:dyDescent="0.35">
      <c r="A4203" s="85" t="s">
        <v>4261</v>
      </c>
      <c r="B4203" s="41">
        <v>10526705.5065974</v>
      </c>
      <c r="C4203" s="41">
        <v>4863783.9267884204</v>
      </c>
      <c r="D4203" s="41">
        <v>826931.73608793505</v>
      </c>
      <c r="E4203" s="41">
        <v>2264790.3464653101</v>
      </c>
      <c r="F4203" s="41">
        <v>6733286.4900000002</v>
      </c>
      <c r="G4203" s="41">
        <v>11879272.8799801</v>
      </c>
      <c r="H4203" s="41">
        <v>0.12281249837149499</v>
      </c>
      <c r="I4203" s="41">
        <v>0.19065058689594799</v>
      </c>
      <c r="J4203" s="41">
        <v>3102897</v>
      </c>
      <c r="K4203" s="41">
        <v>56321.2254882423</v>
      </c>
      <c r="L4203" s="41">
        <v>130347.854041018</v>
      </c>
      <c r="M4203" s="41">
        <v>2.1740666429089099</v>
      </c>
      <c r="N4203" s="41">
        <v>210.91795093924799</v>
      </c>
      <c r="O4203" s="41">
        <v>1.5674977051408501</v>
      </c>
    </row>
    <row r="4204" spans="1:15" x14ac:dyDescent="0.35">
      <c r="A4204" s="85" t="s">
        <v>4262</v>
      </c>
      <c r="B4204" s="41">
        <v>10459517.457231401</v>
      </c>
      <c r="C4204" s="41">
        <v>4974791.3990342803</v>
      </c>
      <c r="D4204" s="41">
        <v>894980.56804073602</v>
      </c>
      <c r="E4204" s="41">
        <v>2462035.8185006799</v>
      </c>
      <c r="F4204" s="41">
        <v>7209103.9800000004</v>
      </c>
      <c r="G4204" s="41">
        <v>11714197.862121001</v>
      </c>
      <c r="H4204" s="41">
        <v>0.124145881447078</v>
      </c>
      <c r="I4204" s="41">
        <v>0.21017536561013</v>
      </c>
      <c r="J4204" s="41">
        <v>3262038</v>
      </c>
      <c r="K4204" s="41">
        <v>53128.023321334302</v>
      </c>
      <c r="L4204" s="41">
        <v>131976.59931394199</v>
      </c>
      <c r="M4204" s="41">
        <v>2.20668931678467</v>
      </c>
      <c r="N4204" s="41">
        <v>220.48589673686399</v>
      </c>
      <c r="O4204" s="41">
        <v>1.5250562375528101</v>
      </c>
    </row>
    <row r="4205" spans="1:15" x14ac:dyDescent="0.35">
      <c r="A4205" s="85" t="s">
        <v>4263</v>
      </c>
      <c r="B4205" s="41">
        <v>10111877.3095145</v>
      </c>
      <c r="C4205" s="41">
        <v>5523715.3794493098</v>
      </c>
      <c r="D4205" s="41">
        <v>956447.08753394196</v>
      </c>
      <c r="E4205" s="41">
        <v>2430703.8065075399</v>
      </c>
      <c r="F4205" s="41">
        <v>6978890.8799999999</v>
      </c>
      <c r="G4205" s="41">
        <v>12172060.1275748</v>
      </c>
      <c r="H4205" s="41">
        <v>0.137048580351774</v>
      </c>
      <c r="I4205" s="41">
        <v>0.19969534992691801</v>
      </c>
      <c r="J4205" s="41">
        <v>3230968</v>
      </c>
      <c r="K4205" s="41">
        <v>57918.063035662301</v>
      </c>
      <c r="L4205" s="41">
        <v>128207.424569522</v>
      </c>
      <c r="M4205" s="41">
        <v>2.1608993281102902</v>
      </c>
      <c r="N4205" s="41">
        <v>210.16417067740099</v>
      </c>
      <c r="O4205" s="41">
        <v>1.7096162448682</v>
      </c>
    </row>
    <row r="4206" spans="1:15" x14ac:dyDescent="0.35">
      <c r="A4206" s="85" t="s">
        <v>4264</v>
      </c>
      <c r="B4206" s="41">
        <v>9983299.6846965607</v>
      </c>
      <c r="C4206" s="41">
        <v>4963219.9367685597</v>
      </c>
      <c r="D4206" s="41">
        <v>883662.10141413601</v>
      </c>
      <c r="E4206" s="41">
        <v>2893686.7498816298</v>
      </c>
      <c r="F4206" s="41">
        <v>6592816.2800000003</v>
      </c>
      <c r="G4206" s="41">
        <v>12308972.2100912</v>
      </c>
      <c r="H4206" s="41">
        <v>0.13403408556898799</v>
      </c>
      <c r="I4206" s="41">
        <v>0.235087601181626</v>
      </c>
      <c r="J4206" s="41">
        <v>3109819</v>
      </c>
      <c r="K4206" s="41">
        <v>58461.041130805897</v>
      </c>
      <c r="L4206" s="41">
        <v>177920.017330292</v>
      </c>
      <c r="M4206" s="41">
        <v>2.1200206130221999</v>
      </c>
      <c r="N4206" s="41">
        <v>210.55450397711701</v>
      </c>
      <c r="O4206" s="41">
        <v>1.5959835401251801</v>
      </c>
    </row>
    <row r="4207" spans="1:15" x14ac:dyDescent="0.35">
      <c r="A4207" s="85" t="s">
        <v>4265</v>
      </c>
      <c r="B4207" s="41">
        <v>12043761.9078662</v>
      </c>
      <c r="C4207" s="41">
        <v>5975186.20590756</v>
      </c>
      <c r="D4207" s="41">
        <v>943391.91429764195</v>
      </c>
      <c r="E4207" s="41">
        <v>2936802.8089908999</v>
      </c>
      <c r="F4207" s="41">
        <v>8035963.9199999999</v>
      </c>
      <c r="G4207" s="41">
        <v>14048068.533769701</v>
      </c>
      <c r="H4207" s="41">
        <v>0.117396235683652</v>
      </c>
      <c r="I4207" s="41">
        <v>0.209053849782354</v>
      </c>
      <c r="J4207" s="41">
        <v>3939198</v>
      </c>
      <c r="K4207" s="41">
        <v>64896.145118352099</v>
      </c>
      <c r="L4207" s="41">
        <v>184889.61670740999</v>
      </c>
      <c r="M4207" s="41">
        <v>2.0396857666213801</v>
      </c>
      <c r="N4207" s="41">
        <v>216.47180769811899</v>
      </c>
      <c r="O4207" s="41">
        <v>1.5168534828428399</v>
      </c>
    </row>
    <row r="4208" spans="1:15" x14ac:dyDescent="0.35">
      <c r="A4208" s="85" t="s">
        <v>4266</v>
      </c>
      <c r="B4208" s="41">
        <v>10138752.3636427</v>
      </c>
      <c r="C4208" s="41">
        <v>4792636.3760572402</v>
      </c>
      <c r="D4208" s="41">
        <v>997687.03169320605</v>
      </c>
      <c r="E4208" s="41">
        <v>2887537.9821642302</v>
      </c>
      <c r="F4208" s="41">
        <v>6814489.4100000001</v>
      </c>
      <c r="G4208" s="41">
        <v>12113012.3557973</v>
      </c>
      <c r="H4208" s="41">
        <v>0.14640671834182301</v>
      </c>
      <c r="I4208" s="41">
        <v>0.23838314511272299</v>
      </c>
      <c r="J4208" s="41">
        <v>3111639</v>
      </c>
      <c r="K4208" s="41">
        <v>52920.670871585899</v>
      </c>
      <c r="L4208" s="41">
        <v>110888.012239947</v>
      </c>
      <c r="M4208" s="41">
        <v>2.1911722578038701</v>
      </c>
      <c r="N4208" s="41">
        <v>228.887837166004</v>
      </c>
      <c r="O4208" s="41">
        <v>1.54022891988988</v>
      </c>
    </row>
    <row r="4209" spans="1:15" x14ac:dyDescent="0.35">
      <c r="A4209" s="85" t="s">
        <v>4267</v>
      </c>
      <c r="B4209" s="41">
        <v>11980598.8187238</v>
      </c>
      <c r="C4209" s="41">
        <v>6035627.0173057402</v>
      </c>
      <c r="D4209" s="41">
        <v>783859.21992631699</v>
      </c>
      <c r="E4209" s="41">
        <v>2808681.1775000398</v>
      </c>
      <c r="F4209" s="41">
        <v>7378968.6299999999</v>
      </c>
      <c r="G4209" s="41">
        <v>14379487.4220591</v>
      </c>
      <c r="H4209" s="41">
        <v>0.10622883213508399</v>
      </c>
      <c r="I4209" s="41">
        <v>0.195325542215875</v>
      </c>
      <c r="J4209" s="41">
        <v>3530607</v>
      </c>
      <c r="K4209" s="41">
        <v>62552.146433178401</v>
      </c>
      <c r="L4209" s="41">
        <v>149689.81860315899</v>
      </c>
      <c r="M4209" s="41">
        <v>2.0869937499476401</v>
      </c>
      <c r="N4209" s="41">
        <v>229.877326572931</v>
      </c>
      <c r="O4209" s="41">
        <v>1.70951539418172</v>
      </c>
    </row>
    <row r="4210" spans="1:15" x14ac:dyDescent="0.35">
      <c r="A4210" s="85" t="s">
        <v>4268</v>
      </c>
      <c r="B4210" s="41">
        <v>12536378.140036499</v>
      </c>
      <c r="C4210" s="41">
        <v>4371767.3858322697</v>
      </c>
      <c r="D4210" s="41">
        <v>965010.00722454698</v>
      </c>
      <c r="E4210" s="41">
        <v>2897639.9097355101</v>
      </c>
      <c r="F4210" s="41">
        <v>8555470.2100000009</v>
      </c>
      <c r="G4210" s="41">
        <v>12391103.6276598</v>
      </c>
      <c r="H4210" s="41">
        <v>0.112794502644238</v>
      </c>
      <c r="I4210" s="41">
        <v>0.233848412280832</v>
      </c>
      <c r="J4210" s="41">
        <v>3942613</v>
      </c>
      <c r="K4210" s="41">
        <v>60072.253006544102</v>
      </c>
      <c r="L4210" s="41">
        <v>175778.39483099201</v>
      </c>
      <c r="M4210" s="41">
        <v>2.1727311089508601</v>
      </c>
      <c r="N4210" s="41">
        <v>206.27247418348301</v>
      </c>
      <c r="O4210" s="41">
        <v>1.10885024369175</v>
      </c>
    </row>
    <row r="4211" spans="1:15" x14ac:dyDescent="0.35">
      <c r="A4211" s="85" t="s">
        <v>4269</v>
      </c>
      <c r="B4211" s="41">
        <v>11508681.620482501</v>
      </c>
      <c r="C4211" s="41">
        <v>6965748.9112831801</v>
      </c>
      <c r="D4211" s="41">
        <v>1260774.14552097</v>
      </c>
      <c r="E4211" s="41">
        <v>2112969.6077337302</v>
      </c>
      <c r="F4211" s="41">
        <v>8736443.3100000005</v>
      </c>
      <c r="G4211" s="41">
        <v>13270932.0783452</v>
      </c>
      <c r="H4211" s="41">
        <v>0.144312061646167</v>
      </c>
      <c r="I4211" s="41">
        <v>0.15921787522231101</v>
      </c>
      <c r="J4211" s="41">
        <v>3686263</v>
      </c>
      <c r="K4211" s="41">
        <v>64002.5660879922</v>
      </c>
      <c r="L4211" s="41">
        <v>159201.103324822</v>
      </c>
      <c r="M4211" s="41">
        <v>2.3676800404464999</v>
      </c>
      <c r="N4211" s="41">
        <v>207.34592924268199</v>
      </c>
      <c r="O4211" s="41">
        <v>1.88965055159742</v>
      </c>
    </row>
    <row r="4212" spans="1:15" x14ac:dyDescent="0.35">
      <c r="A4212" s="85" t="s">
        <v>4270</v>
      </c>
      <c r="B4212" s="41">
        <v>10311231.925603099</v>
      </c>
      <c r="C4212" s="41">
        <v>6575082.3621714804</v>
      </c>
      <c r="D4212" s="41">
        <v>1004779.4140237099</v>
      </c>
      <c r="E4212" s="41">
        <v>2303588.2292311401</v>
      </c>
      <c r="F4212" s="41">
        <v>9002926.9600000009</v>
      </c>
      <c r="G4212" s="41">
        <v>11365747.310394401</v>
      </c>
      <c r="H4212" s="41">
        <v>0.111605860903676</v>
      </c>
      <c r="I4212" s="41">
        <v>0.20267811401406199</v>
      </c>
      <c r="J4212" s="41">
        <v>3983596</v>
      </c>
      <c r="K4212" s="41">
        <v>53297.759954956302</v>
      </c>
      <c r="L4212" s="41">
        <v>173992.339364946</v>
      </c>
      <c r="M4212" s="41">
        <v>2.2587293720855</v>
      </c>
      <c r="N4212" s="41">
        <v>213.247514392254</v>
      </c>
      <c r="O4212" s="41">
        <v>1.6505394528389601</v>
      </c>
    </row>
    <row r="4213" spans="1:15" x14ac:dyDescent="0.35">
      <c r="A4213" s="85" t="s">
        <v>4271</v>
      </c>
      <c r="B4213" s="41">
        <v>11835640.100424999</v>
      </c>
      <c r="C4213" s="41">
        <v>5724727.8579984596</v>
      </c>
      <c r="D4213" s="41">
        <v>841402.30113557295</v>
      </c>
      <c r="E4213" s="41">
        <v>2325588.2469013301</v>
      </c>
      <c r="F4213" s="41">
        <v>8260010</v>
      </c>
      <c r="G4213" s="41">
        <v>12617266.8699526</v>
      </c>
      <c r="H4213" s="41">
        <v>0.101864562044788</v>
      </c>
      <c r="I4213" s="41">
        <v>0.184317909010834</v>
      </c>
      <c r="J4213" s="41">
        <v>3385250</v>
      </c>
      <c r="K4213" s="41">
        <v>59526.641205664098</v>
      </c>
      <c r="L4213" s="41">
        <v>149918.36349218301</v>
      </c>
      <c r="M4213" s="41">
        <v>2.4384293476115202</v>
      </c>
      <c r="N4213" s="41">
        <v>211.963093693171</v>
      </c>
      <c r="O4213" s="41">
        <v>1.69107978967534</v>
      </c>
    </row>
    <row r="4214" spans="1:15" x14ac:dyDescent="0.35">
      <c r="A4214" s="85" t="s">
        <v>4272</v>
      </c>
      <c r="B4214" s="41">
        <v>12690973.307482099</v>
      </c>
      <c r="C4214" s="41">
        <v>4258001.7160459803</v>
      </c>
      <c r="D4214" s="41">
        <v>702153.97291413601</v>
      </c>
      <c r="E4214" s="41">
        <v>3638821.3323444198</v>
      </c>
      <c r="F4214" s="41">
        <v>6756321.3600000003</v>
      </c>
      <c r="G4214" s="41">
        <v>14646159.7334194</v>
      </c>
      <c r="H4214" s="41">
        <v>0.103925484816509</v>
      </c>
      <c r="I4214" s="41">
        <v>0.24844883563856099</v>
      </c>
      <c r="J4214" s="41">
        <v>3043388</v>
      </c>
      <c r="K4214" s="41">
        <v>63845.508864077499</v>
      </c>
      <c r="L4214" s="41">
        <v>112530.764632747</v>
      </c>
      <c r="M4214" s="41">
        <v>2.2218673871533801</v>
      </c>
      <c r="N4214" s="41">
        <v>229.40040460073999</v>
      </c>
      <c r="O4214" s="41">
        <v>1.3990991999856699</v>
      </c>
    </row>
    <row r="4215" spans="1:15" x14ac:dyDescent="0.35">
      <c r="A4215" s="85" t="s">
        <v>4273</v>
      </c>
      <c r="B4215" s="41">
        <v>10238743.341651401</v>
      </c>
      <c r="C4215" s="41">
        <v>6833971.0882423203</v>
      </c>
      <c r="D4215" s="41">
        <v>939021.44324799196</v>
      </c>
      <c r="E4215" s="41">
        <v>2698098.39167132</v>
      </c>
      <c r="F4215" s="41">
        <v>8353663.5599999996</v>
      </c>
      <c r="G4215" s="41">
        <v>12517722.8843903</v>
      </c>
      <c r="H4215" s="41">
        <v>0.11240833874903999</v>
      </c>
      <c r="I4215" s="41">
        <v>0.215542268876705</v>
      </c>
      <c r="J4215" s="41">
        <v>3680028</v>
      </c>
      <c r="K4215" s="41">
        <v>56085.500624536297</v>
      </c>
      <c r="L4215" s="41">
        <v>161552.17957722399</v>
      </c>
      <c r="M4215" s="41">
        <v>2.2688779865704398</v>
      </c>
      <c r="N4215" s="41">
        <v>223.18644515465601</v>
      </c>
      <c r="O4215" s="41">
        <v>1.85704323125865</v>
      </c>
    </row>
    <row r="4216" spans="1:15" x14ac:dyDescent="0.35">
      <c r="A4216" s="85" t="s">
        <v>4274</v>
      </c>
      <c r="B4216" s="41">
        <v>12884729.6683529</v>
      </c>
      <c r="C4216" s="41">
        <v>4437306.3389224699</v>
      </c>
      <c r="D4216" s="41">
        <v>783285.35936754104</v>
      </c>
      <c r="E4216" s="41">
        <v>3082917.4544168599</v>
      </c>
      <c r="F4216" s="41">
        <v>7156985.5</v>
      </c>
      <c r="G4216" s="41">
        <v>14194626.0255863</v>
      </c>
      <c r="H4216" s="41">
        <v>0.10944347440239199</v>
      </c>
      <c r="I4216" s="41">
        <v>0.21718905794769</v>
      </c>
      <c r="J4216" s="41">
        <v>3298150</v>
      </c>
      <c r="K4216" s="41">
        <v>64063.844498742299</v>
      </c>
      <c r="L4216" s="41">
        <v>163372.70452660599</v>
      </c>
      <c r="M4216" s="41">
        <v>2.1703610282859001</v>
      </c>
      <c r="N4216" s="41">
        <v>221.570460336011</v>
      </c>
      <c r="O4216" s="41">
        <v>1.3453925197224099</v>
      </c>
    </row>
    <row r="4217" spans="1:15" x14ac:dyDescent="0.35">
      <c r="A4217" s="85" t="s">
        <v>4275</v>
      </c>
      <c r="B4217" s="41">
        <v>10839312.1062929</v>
      </c>
      <c r="C4217" s="41">
        <v>5651891.6192920301</v>
      </c>
      <c r="D4217" s="41">
        <v>959507.97416950006</v>
      </c>
      <c r="E4217" s="41">
        <v>2635511.7542661601</v>
      </c>
      <c r="F4217" s="41">
        <v>7161805.2000000002</v>
      </c>
      <c r="G4217" s="41">
        <v>13039949.1814966</v>
      </c>
      <c r="H4217" s="41">
        <v>0.13397571525256</v>
      </c>
      <c r="I4217" s="41">
        <v>0.202110584756411</v>
      </c>
      <c r="J4217" s="41">
        <v>3255366</v>
      </c>
      <c r="K4217" s="41">
        <v>59275.1906063758</v>
      </c>
      <c r="L4217" s="41">
        <v>115530.92747605599</v>
      </c>
      <c r="M4217" s="41">
        <v>2.2002373287664101</v>
      </c>
      <c r="N4217" s="41">
        <v>219.990144737392</v>
      </c>
      <c r="O4217" s="41">
        <v>1.73617701336563</v>
      </c>
    </row>
    <row r="4218" spans="1:15" x14ac:dyDescent="0.35">
      <c r="A4218" s="85" t="s">
        <v>4276</v>
      </c>
      <c r="B4218" s="41">
        <v>10852990.440827399</v>
      </c>
      <c r="C4218" s="41">
        <v>5730772.2510959702</v>
      </c>
      <c r="D4218" s="41">
        <v>926851.79380428104</v>
      </c>
      <c r="E4218" s="41">
        <v>2942533.4442859399</v>
      </c>
      <c r="F4218" s="41">
        <v>8713658.3200000003</v>
      </c>
      <c r="G4218" s="41">
        <v>11843773.3447481</v>
      </c>
      <c r="H4218" s="41">
        <v>0.106367699967868</v>
      </c>
      <c r="I4218" s="41">
        <v>0.248445605858437</v>
      </c>
      <c r="J4218" s="41">
        <v>3838616</v>
      </c>
      <c r="K4218" s="41">
        <v>56952.170344047299</v>
      </c>
      <c r="L4218" s="41">
        <v>104283.734734475</v>
      </c>
      <c r="M4218" s="41">
        <v>2.27237963466008</v>
      </c>
      <c r="N4218" s="41">
        <v>207.961887341075</v>
      </c>
      <c r="O4218" s="41">
        <v>1.4929266827148</v>
      </c>
    </row>
    <row r="4219" spans="1:15" x14ac:dyDescent="0.35">
      <c r="A4219" s="85" t="s">
        <v>4277</v>
      </c>
      <c r="B4219" s="41">
        <v>11834244.1771194</v>
      </c>
      <c r="C4219" s="41">
        <v>4920321.8502219599</v>
      </c>
      <c r="D4219" s="41">
        <v>928243.57066168205</v>
      </c>
      <c r="E4219" s="41">
        <v>3034690.0700568701</v>
      </c>
      <c r="F4219" s="41">
        <v>7754982.4000000004</v>
      </c>
      <c r="G4219" s="41">
        <v>13084620.5882966</v>
      </c>
      <c r="H4219" s="41">
        <v>0.119696412291236</v>
      </c>
      <c r="I4219" s="41">
        <v>0.23192801423460599</v>
      </c>
      <c r="J4219" s="41">
        <v>3524992</v>
      </c>
      <c r="K4219" s="41">
        <v>61977.172168892401</v>
      </c>
      <c r="L4219" s="41">
        <v>122103.32023660799</v>
      </c>
      <c r="M4219" s="41">
        <v>2.1995280387501301</v>
      </c>
      <c r="N4219" s="41">
        <v>211.11757970975</v>
      </c>
      <c r="O4219" s="41">
        <v>1.39583915374048</v>
      </c>
    </row>
    <row r="4220" spans="1:15" x14ac:dyDescent="0.35">
      <c r="A4220" s="85" t="s">
        <v>4278</v>
      </c>
      <c r="B4220" s="41">
        <v>12168441.6650555</v>
      </c>
      <c r="C4220" s="41">
        <v>6312011.1832453404</v>
      </c>
      <c r="D4220" s="41">
        <v>1139485.42485594</v>
      </c>
      <c r="E4220" s="41">
        <v>2416300.7877078298</v>
      </c>
      <c r="F4220" s="41">
        <v>8029373.04</v>
      </c>
      <c r="G4220" s="41">
        <v>14158907.891379001</v>
      </c>
      <c r="H4220" s="41">
        <v>0.141914620130283</v>
      </c>
      <c r="I4220" s="41">
        <v>0.17065587305494401</v>
      </c>
      <c r="J4220" s="41">
        <v>3431356</v>
      </c>
      <c r="K4220" s="41">
        <v>63954.595471245499</v>
      </c>
      <c r="L4220" s="41">
        <v>152041.87051445199</v>
      </c>
      <c r="M4220" s="41">
        <v>2.33909253463773</v>
      </c>
      <c r="N4220" s="41">
        <v>221.385120801585</v>
      </c>
      <c r="O4220" s="41">
        <v>1.8395092736648</v>
      </c>
    </row>
    <row r="4221" spans="1:15" x14ac:dyDescent="0.35">
      <c r="A4221" s="85" t="s">
        <v>4279</v>
      </c>
      <c r="B4221" s="41">
        <v>12267509.193371501</v>
      </c>
      <c r="C4221" s="41">
        <v>3925460.1342374901</v>
      </c>
      <c r="D4221" s="41">
        <v>1100463.7906132401</v>
      </c>
      <c r="E4221" s="41">
        <v>2221856.2790949601</v>
      </c>
      <c r="F4221" s="41">
        <v>8457069.2799999993</v>
      </c>
      <c r="G4221" s="41">
        <v>11244147.583471401</v>
      </c>
      <c r="H4221" s="41">
        <v>0.13012353974865901</v>
      </c>
      <c r="I4221" s="41">
        <v>0.19760113095287299</v>
      </c>
      <c r="J4221" s="41">
        <v>3466012</v>
      </c>
      <c r="K4221" s="41">
        <v>54193.886560012499</v>
      </c>
      <c r="L4221" s="41">
        <v>185927.466154205</v>
      </c>
      <c r="M4221" s="41">
        <v>2.4399264505306002</v>
      </c>
      <c r="N4221" s="41">
        <v>207.484151331411</v>
      </c>
      <c r="O4221" s="41">
        <v>1.13255814874198</v>
      </c>
    </row>
    <row r="4222" spans="1:15" x14ac:dyDescent="0.35">
      <c r="A4222" s="85" t="s">
        <v>4280</v>
      </c>
      <c r="B4222" s="41">
        <v>9255683.6299566608</v>
      </c>
      <c r="C4222" s="41">
        <v>5031130.4968769597</v>
      </c>
      <c r="D4222" s="41">
        <v>901639.23444097198</v>
      </c>
      <c r="E4222" s="41">
        <v>2348145.8813583399</v>
      </c>
      <c r="F4222" s="41">
        <v>6619268.1799999997</v>
      </c>
      <c r="G4222" s="41">
        <v>11053269.654468101</v>
      </c>
      <c r="H4222" s="41">
        <v>0.13621433819002199</v>
      </c>
      <c r="I4222" s="41">
        <v>0.21243902978600901</v>
      </c>
      <c r="J4222" s="41">
        <v>3050354</v>
      </c>
      <c r="K4222" s="41">
        <v>54079.307473301596</v>
      </c>
      <c r="L4222" s="41">
        <v>135938.59183518001</v>
      </c>
      <c r="M4222" s="41">
        <v>2.1687008070057998</v>
      </c>
      <c r="N4222" s="41">
        <v>204.39011224556299</v>
      </c>
      <c r="O4222" s="41">
        <v>1.6493595487202299</v>
      </c>
    </row>
    <row r="4223" spans="1:15" x14ac:dyDescent="0.35">
      <c r="A4223" s="85" t="s">
        <v>4281</v>
      </c>
      <c r="B4223" s="41">
        <v>8533281.8898100797</v>
      </c>
      <c r="C4223" s="41">
        <v>5865150.8978830604</v>
      </c>
      <c r="D4223" s="41">
        <v>944747.49167298398</v>
      </c>
      <c r="E4223" s="41">
        <v>2170271.7293634601</v>
      </c>
      <c r="F4223" s="41">
        <v>7052385.6399999997</v>
      </c>
      <c r="G4223" s="41">
        <v>10623446.4395021</v>
      </c>
      <c r="H4223" s="41">
        <v>0.133961405388062</v>
      </c>
      <c r="I4223" s="41">
        <v>0.20429073951872601</v>
      </c>
      <c r="J4223" s="41">
        <v>3326597</v>
      </c>
      <c r="K4223" s="41">
        <v>50357.633861879702</v>
      </c>
      <c r="L4223" s="41">
        <v>162380.07077254399</v>
      </c>
      <c r="M4223" s="41">
        <v>2.1194254757294302</v>
      </c>
      <c r="N4223" s="41">
        <v>210.96160920860501</v>
      </c>
      <c r="O4223" s="41">
        <v>1.7631083349991199</v>
      </c>
    </row>
    <row r="4224" spans="1:15" x14ac:dyDescent="0.35">
      <c r="A4224" s="85" t="s">
        <v>4282</v>
      </c>
      <c r="B4224" s="41">
        <v>11519965.920403499</v>
      </c>
      <c r="C4224" s="41">
        <v>6682944.3698998997</v>
      </c>
      <c r="D4224" s="41">
        <v>1263827.7615463601</v>
      </c>
      <c r="E4224" s="41">
        <v>3495452.1674746098</v>
      </c>
      <c r="F4224" s="41">
        <v>8800721.7599999998</v>
      </c>
      <c r="G4224" s="41">
        <v>14281919.0408547</v>
      </c>
      <c r="H4224" s="41">
        <v>0.14360501286275901</v>
      </c>
      <c r="I4224" s="41">
        <v>0.24474667287186999</v>
      </c>
      <c r="J4224" s="41">
        <v>3946512</v>
      </c>
      <c r="K4224" s="41">
        <v>64673.817148280199</v>
      </c>
      <c r="L4224" s="41">
        <v>120450.581530403</v>
      </c>
      <c r="M4224" s="41">
        <v>2.2271324496778302</v>
      </c>
      <c r="N4224" s="41">
        <v>220.833425670042</v>
      </c>
      <c r="O4224" s="41">
        <v>1.69337996942614</v>
      </c>
    </row>
    <row r="4225" spans="1:15" x14ac:dyDescent="0.35">
      <c r="A4225" s="85" t="s">
        <v>4283</v>
      </c>
      <c r="B4225" s="41">
        <v>11670563.238608301</v>
      </c>
      <c r="C4225" s="41">
        <v>5489820.9106803797</v>
      </c>
      <c r="D4225" s="41">
        <v>1091917.8648210601</v>
      </c>
      <c r="E4225" s="41">
        <v>1997194.26758598</v>
      </c>
      <c r="F4225" s="41">
        <v>7676543.6799999997</v>
      </c>
      <c r="G4225" s="41">
        <v>12704055.8537909</v>
      </c>
      <c r="H4225" s="41">
        <v>0.14224081961076701</v>
      </c>
      <c r="I4225" s="41">
        <v>0.15720918504857001</v>
      </c>
      <c r="J4225" s="41">
        <v>3690646</v>
      </c>
      <c r="K4225" s="41">
        <v>52953.423591309001</v>
      </c>
      <c r="L4225" s="41">
        <v>131103.25209525801</v>
      </c>
      <c r="M4225" s="41">
        <v>2.0762297151071998</v>
      </c>
      <c r="N4225" s="41">
        <v>239.91052099049</v>
      </c>
      <c r="O4225" s="41">
        <v>1.48749593179091</v>
      </c>
    </row>
    <row r="4226" spans="1:15" x14ac:dyDescent="0.35">
      <c r="A4226" s="85" t="s">
        <v>4284</v>
      </c>
      <c r="B4226" s="41">
        <v>10594341.536449799</v>
      </c>
      <c r="C4226" s="41">
        <v>5271905.5513589103</v>
      </c>
      <c r="D4226" s="41">
        <v>967313.26722541195</v>
      </c>
      <c r="E4226" s="41">
        <v>1911723.6705147</v>
      </c>
      <c r="F4226" s="41">
        <v>7190442.7999999998</v>
      </c>
      <c r="G4226" s="41">
        <v>11675003.209063699</v>
      </c>
      <c r="H4226" s="41">
        <v>0.13452763538087101</v>
      </c>
      <c r="I4226" s="41">
        <v>0.16374502313031999</v>
      </c>
      <c r="J4226" s="41">
        <v>3344392</v>
      </c>
      <c r="K4226" s="41">
        <v>52431.864234354303</v>
      </c>
      <c r="L4226" s="41">
        <v>120161.98351489499</v>
      </c>
      <c r="M4226" s="41">
        <v>2.1452095147502002</v>
      </c>
      <c r="N4226" s="41">
        <v>222.66607690920301</v>
      </c>
      <c r="O4226" s="41">
        <v>1.5763419932110001</v>
      </c>
    </row>
    <row r="4227" spans="1:15" x14ac:dyDescent="0.35">
      <c r="A4227" s="85" t="s">
        <v>4285</v>
      </c>
      <c r="B4227" s="41">
        <v>8996258.1912152097</v>
      </c>
      <c r="C4227" s="41">
        <v>6019512.8512101797</v>
      </c>
      <c r="D4227" s="41">
        <v>1129389.1252115299</v>
      </c>
      <c r="E4227" s="41">
        <v>2592210.09899433</v>
      </c>
      <c r="F4227" s="41">
        <v>7667975.7000000002</v>
      </c>
      <c r="G4227" s="41">
        <v>11203466.552216399</v>
      </c>
      <c r="H4227" s="41">
        <v>0.147286476822238</v>
      </c>
      <c r="I4227" s="41">
        <v>0.23137571633857501</v>
      </c>
      <c r="J4227" s="41">
        <v>3319470</v>
      </c>
      <c r="K4227" s="41">
        <v>52043.789437526699</v>
      </c>
      <c r="L4227" s="41">
        <v>134071.98558513401</v>
      </c>
      <c r="M4227" s="41">
        <v>2.30900009224997</v>
      </c>
      <c r="N4227" s="41">
        <v>215.27404801710199</v>
      </c>
      <c r="O4227" s="41">
        <v>1.8133957683636801</v>
      </c>
    </row>
    <row r="4228" spans="1:15" x14ac:dyDescent="0.35">
      <c r="A4228" s="85" t="s">
        <v>4286</v>
      </c>
      <c r="B4228" s="41">
        <v>14389710.207847901</v>
      </c>
      <c r="C4228" s="41">
        <v>3904758.4930739999</v>
      </c>
      <c r="D4228" s="41">
        <v>939170.09835756198</v>
      </c>
      <c r="E4228" s="41">
        <v>2548531.1382750599</v>
      </c>
      <c r="F4228" s="41">
        <v>8021960.4000000004</v>
      </c>
      <c r="G4228" s="41">
        <v>13875541.418041799</v>
      </c>
      <c r="H4228" s="41">
        <v>0.117074885879212</v>
      </c>
      <c r="I4228" s="41">
        <v>0.18367075283716899</v>
      </c>
      <c r="J4228" s="41">
        <v>3549540</v>
      </c>
      <c r="K4228" s="41">
        <v>61163.455073797799</v>
      </c>
      <c r="L4228" s="41">
        <v>115331.880487245</v>
      </c>
      <c r="M4228" s="41">
        <v>2.2563634049899699</v>
      </c>
      <c r="N4228" s="41">
        <v>226.85766699935701</v>
      </c>
      <c r="O4228" s="41">
        <v>1.1000745147466999</v>
      </c>
    </row>
    <row r="4229" spans="1:15" x14ac:dyDescent="0.35">
      <c r="A4229" s="85" t="s">
        <v>4287</v>
      </c>
      <c r="B4229" s="41">
        <v>10775442.8430472</v>
      </c>
      <c r="C4229" s="41">
        <v>4384670.9303784501</v>
      </c>
      <c r="D4229" s="41">
        <v>873262.01386886602</v>
      </c>
      <c r="E4229" s="41">
        <v>2144116.1407748</v>
      </c>
      <c r="F4229" s="41">
        <v>6921877.7599999998</v>
      </c>
      <c r="G4229" s="41">
        <v>11377006.5204814</v>
      </c>
      <c r="H4229" s="41">
        <v>0.12615969887755801</v>
      </c>
      <c r="I4229" s="41">
        <v>0.18846048272143101</v>
      </c>
      <c r="J4229" s="41">
        <v>3090124</v>
      </c>
      <c r="K4229" s="41">
        <v>54039.835275169396</v>
      </c>
      <c r="L4229" s="41">
        <v>121392.352412141</v>
      </c>
      <c r="M4229" s="41">
        <v>2.24232851595354</v>
      </c>
      <c r="N4229" s="41">
        <v>210.52704706589901</v>
      </c>
      <c r="O4229" s="41">
        <v>1.4189304152126101</v>
      </c>
    </row>
    <row r="4230" spans="1:15" x14ac:dyDescent="0.35">
      <c r="A4230" s="85" t="s">
        <v>4288</v>
      </c>
      <c r="B4230" s="41">
        <v>9069736.3612390701</v>
      </c>
      <c r="C4230" s="41">
        <v>6718270.33730058</v>
      </c>
      <c r="D4230" s="41">
        <v>910531.97815832903</v>
      </c>
      <c r="E4230" s="41">
        <v>2041698.7565337501</v>
      </c>
      <c r="F4230" s="41">
        <v>7530659.6299999999</v>
      </c>
      <c r="G4230" s="41">
        <v>11390795.285302199</v>
      </c>
      <c r="H4230" s="41">
        <v>0.120909989681519</v>
      </c>
      <c r="I4230" s="41">
        <v>0.17924110699875301</v>
      </c>
      <c r="J4230" s="41">
        <v>3569033</v>
      </c>
      <c r="K4230" s="41">
        <v>53793.602291864197</v>
      </c>
      <c r="L4230" s="41">
        <v>181217.482070503</v>
      </c>
      <c r="M4230" s="41">
        <v>2.10853061416943</v>
      </c>
      <c r="N4230" s="41">
        <v>211.752578080479</v>
      </c>
      <c r="O4230" s="41">
        <v>1.8823783185251</v>
      </c>
    </row>
    <row r="4231" spans="1:15" x14ac:dyDescent="0.35">
      <c r="A4231" s="85" t="s">
        <v>4289</v>
      </c>
      <c r="B4231" s="41">
        <v>13778256.685132699</v>
      </c>
      <c r="C4231" s="41">
        <v>4471455.2384759001</v>
      </c>
      <c r="D4231" s="41">
        <v>1100559.5519389601</v>
      </c>
      <c r="E4231" s="41">
        <v>3204203.52875594</v>
      </c>
      <c r="F4231" s="41">
        <v>9373061.9499999993</v>
      </c>
      <c r="G4231" s="41">
        <v>13295859.590976501</v>
      </c>
      <c r="H4231" s="41">
        <v>0.117417292002317</v>
      </c>
      <c r="I4231" s="41">
        <v>0.240992581700437</v>
      </c>
      <c r="J4231" s="41">
        <v>3988537</v>
      </c>
      <c r="K4231" s="41">
        <v>63634.8214366635</v>
      </c>
      <c r="L4231" s="41">
        <v>114446.536673</v>
      </c>
      <c r="M4231" s="41">
        <v>2.3470813246933999</v>
      </c>
      <c r="N4231" s="41">
        <v>208.938565668764</v>
      </c>
      <c r="O4231" s="41">
        <v>1.1210765346982901</v>
      </c>
    </row>
    <row r="4232" spans="1:15" x14ac:dyDescent="0.35">
      <c r="A4232" s="85" t="s">
        <v>4290</v>
      </c>
      <c r="B4232" s="41">
        <v>12245594.6461621</v>
      </c>
      <c r="C4232" s="41">
        <v>4509235.2785503399</v>
      </c>
      <c r="D4232" s="41">
        <v>978739.45818335097</v>
      </c>
      <c r="E4232" s="41">
        <v>2694162.4514248902</v>
      </c>
      <c r="F4232" s="41">
        <v>7618750.96</v>
      </c>
      <c r="G4232" s="41">
        <v>12930760.616181299</v>
      </c>
      <c r="H4232" s="41">
        <v>0.12846455584674399</v>
      </c>
      <c r="I4232" s="41">
        <v>0.20835297562105301</v>
      </c>
      <c r="J4232" s="41">
        <v>3560164</v>
      </c>
      <c r="K4232" s="41">
        <v>60395.892649141999</v>
      </c>
      <c r="L4232" s="41">
        <v>121779.74186060199</v>
      </c>
      <c r="M4232" s="41">
        <v>2.13985814361375</v>
      </c>
      <c r="N4232" s="41">
        <v>214.10187964799201</v>
      </c>
      <c r="O4232" s="41">
        <v>1.2665807750851801</v>
      </c>
    </row>
    <row r="4233" spans="1:15" x14ac:dyDescent="0.35">
      <c r="A4233" s="85" t="s">
        <v>4291</v>
      </c>
      <c r="B4233" s="41">
        <v>10594672.0034291</v>
      </c>
      <c r="C4233" s="41">
        <v>4851410.4606782598</v>
      </c>
      <c r="D4233" s="41">
        <v>760844.73586138198</v>
      </c>
      <c r="E4233" s="41">
        <v>2307163.3517432399</v>
      </c>
      <c r="F4233" s="41">
        <v>7556850.4500000002</v>
      </c>
      <c r="G4233" s="41">
        <v>11077549.169287801</v>
      </c>
      <c r="H4233" s="41">
        <v>0.100682783243564</v>
      </c>
      <c r="I4233" s="41">
        <v>0.20827380826616401</v>
      </c>
      <c r="J4233" s="41">
        <v>3109815</v>
      </c>
      <c r="K4233" s="41">
        <v>50772.523463597798</v>
      </c>
      <c r="L4233" s="41">
        <v>120309.06757580899</v>
      </c>
      <c r="M4233" s="41">
        <v>2.4311447568611699</v>
      </c>
      <c r="N4233" s="41">
        <v>218.175723595379</v>
      </c>
      <c r="O4233" s="41">
        <v>1.5600318542029901</v>
      </c>
    </row>
    <row r="4234" spans="1:15" x14ac:dyDescent="0.35">
      <c r="A4234" s="85" t="s">
        <v>4292</v>
      </c>
      <c r="B4234" s="41">
        <v>11554880.337502301</v>
      </c>
      <c r="C4234" s="41">
        <v>4127788.1009319401</v>
      </c>
      <c r="D4234" s="41">
        <v>829978.96829442005</v>
      </c>
      <c r="E4234" s="41">
        <v>1892491.3334375201</v>
      </c>
      <c r="F4234" s="41">
        <v>6845951.2000000002</v>
      </c>
      <c r="G4234" s="41">
        <v>11679073.033589</v>
      </c>
      <c r="H4234" s="41">
        <v>0.121236471608857</v>
      </c>
      <c r="I4234" s="41">
        <v>0.16204122775794999</v>
      </c>
      <c r="J4234" s="41">
        <v>3111796</v>
      </c>
      <c r="K4234" s="41">
        <v>50858.182518676898</v>
      </c>
      <c r="L4234" s="41">
        <v>119885.493422781</v>
      </c>
      <c r="M4234" s="41">
        <v>2.1986059268868501</v>
      </c>
      <c r="N4234" s="41">
        <v>229.63931400060201</v>
      </c>
      <c r="O4234" s="41">
        <v>1.32649701359984</v>
      </c>
    </row>
    <row r="4235" spans="1:15" x14ac:dyDescent="0.35">
      <c r="A4235" s="85" t="s">
        <v>4293</v>
      </c>
      <c r="B4235" s="41">
        <v>11973543.7152237</v>
      </c>
      <c r="C4235" s="41">
        <v>5557080.2257971196</v>
      </c>
      <c r="D4235" s="41">
        <v>1115542.46750931</v>
      </c>
      <c r="E4235" s="41">
        <v>3466739.2453078898</v>
      </c>
      <c r="F4235" s="41">
        <v>7989262.71</v>
      </c>
      <c r="G4235" s="41">
        <v>14257991.6863042</v>
      </c>
      <c r="H4235" s="41">
        <v>0.13963021470216599</v>
      </c>
      <c r="I4235" s="41">
        <v>0.24314358723030599</v>
      </c>
      <c r="J4235" s="41">
        <v>3615051</v>
      </c>
      <c r="K4235" s="41">
        <v>60556.346087509897</v>
      </c>
      <c r="L4235" s="41">
        <v>134348.74246620701</v>
      </c>
      <c r="M4235" s="41">
        <v>2.2111075249451502</v>
      </c>
      <c r="N4235" s="41">
        <v>235.45447007964401</v>
      </c>
      <c r="O4235" s="41">
        <v>1.53720659149681</v>
      </c>
    </row>
    <row r="4236" spans="1:15" x14ac:dyDescent="0.35">
      <c r="A4236" s="85" t="s">
        <v>4294</v>
      </c>
      <c r="B4236" s="41">
        <v>12726110.1666044</v>
      </c>
      <c r="C4236" s="41">
        <v>5357297.3855236396</v>
      </c>
      <c r="D4236" s="41">
        <v>885457.40362058603</v>
      </c>
      <c r="E4236" s="41">
        <v>2362990.1927516698</v>
      </c>
      <c r="F4236" s="41">
        <v>7281458.2400000002</v>
      </c>
      <c r="G4236" s="41">
        <v>14164229.4942287</v>
      </c>
      <c r="H4236" s="41">
        <v>0.12160440593567</v>
      </c>
      <c r="I4236" s="41">
        <v>0.16682800809705101</v>
      </c>
      <c r="J4236" s="41">
        <v>3250651</v>
      </c>
      <c r="K4236" s="41">
        <v>62940.941584734697</v>
      </c>
      <c r="L4236" s="41">
        <v>113832.58572844601</v>
      </c>
      <c r="M4236" s="41">
        <v>2.24062920405804</v>
      </c>
      <c r="N4236" s="41">
        <v>225.03595485711699</v>
      </c>
      <c r="O4236" s="41">
        <v>1.6480690746326301</v>
      </c>
    </row>
    <row r="4237" spans="1:15" x14ac:dyDescent="0.35">
      <c r="A4237" s="85" t="s">
        <v>4295</v>
      </c>
      <c r="B4237" s="41">
        <v>10559475.7426735</v>
      </c>
      <c r="C4237" s="41">
        <v>4850969.0397673501</v>
      </c>
      <c r="D4237" s="41">
        <v>1154783.5702876099</v>
      </c>
      <c r="E4237" s="41">
        <v>2606094.5945120598</v>
      </c>
      <c r="F4237" s="41">
        <v>7766683.8899999997</v>
      </c>
      <c r="G4237" s="41">
        <v>11579172.688123601</v>
      </c>
      <c r="H4237" s="41">
        <v>0.14868425014367501</v>
      </c>
      <c r="I4237" s="41">
        <v>0.22506742620611001</v>
      </c>
      <c r="J4237" s="41">
        <v>3579117</v>
      </c>
      <c r="K4237" s="41">
        <v>55897.5268555328</v>
      </c>
      <c r="L4237" s="41">
        <v>174533.630883078</v>
      </c>
      <c r="M4237" s="41">
        <v>2.1700739199869798</v>
      </c>
      <c r="N4237" s="41">
        <v>207.14512441585401</v>
      </c>
      <c r="O4237" s="41">
        <v>1.3553535801616301</v>
      </c>
    </row>
    <row r="4238" spans="1:15" x14ac:dyDescent="0.35">
      <c r="A4238" s="85" t="s">
        <v>4296</v>
      </c>
      <c r="B4238" s="41">
        <v>12082737.086699501</v>
      </c>
      <c r="C4238" s="41">
        <v>4210750.9439795697</v>
      </c>
      <c r="D4238" s="41">
        <v>897891.23946106504</v>
      </c>
      <c r="E4238" s="41">
        <v>2944937.2031144402</v>
      </c>
      <c r="F4238" s="41">
        <v>8175754.6200000001</v>
      </c>
      <c r="G4238" s="41">
        <v>12095516.806923199</v>
      </c>
      <c r="H4238" s="41">
        <v>0.109823653129779</v>
      </c>
      <c r="I4238" s="41">
        <v>0.24347344971889301</v>
      </c>
      <c r="J4238" s="41">
        <v>3378411</v>
      </c>
      <c r="K4238" s="41">
        <v>56890.629824199998</v>
      </c>
      <c r="L4238" s="41">
        <v>134954.95366857701</v>
      </c>
      <c r="M4238" s="41">
        <v>2.4218019101500898</v>
      </c>
      <c r="N4238" s="41">
        <v>212.614139274774</v>
      </c>
      <c r="O4238" s="41">
        <v>1.2463702444668701</v>
      </c>
    </row>
    <row r="4239" spans="1:15" x14ac:dyDescent="0.35">
      <c r="A4239" s="85" t="s">
        <v>4297</v>
      </c>
      <c r="B4239" s="41">
        <v>12349166.2169945</v>
      </c>
      <c r="C4239" s="41">
        <v>4893458.7248919401</v>
      </c>
      <c r="D4239" s="41">
        <v>1222325.2900456099</v>
      </c>
      <c r="E4239" s="41">
        <v>2441404.3547108499</v>
      </c>
      <c r="F4239" s="41">
        <v>8257141.4199999999</v>
      </c>
      <c r="G4239" s="41">
        <v>12779705.493122401</v>
      </c>
      <c r="H4239" s="41">
        <v>0.148032500337824</v>
      </c>
      <c r="I4239" s="41">
        <v>0.19103760693270599</v>
      </c>
      <c r="J4239" s="41">
        <v>3702754</v>
      </c>
      <c r="K4239" s="41">
        <v>59058.669500080301</v>
      </c>
      <c r="L4239" s="41">
        <v>130492.32647944101</v>
      </c>
      <c r="M4239" s="41">
        <v>2.2290815427886801</v>
      </c>
      <c r="N4239" s="41">
        <v>216.39127603892101</v>
      </c>
      <c r="O4239" s="41">
        <v>1.32157273340112</v>
      </c>
    </row>
    <row r="4240" spans="1:15" x14ac:dyDescent="0.35">
      <c r="A4240" s="85" t="s">
        <v>4298</v>
      </c>
      <c r="B4240" s="41">
        <v>10422967.3033088</v>
      </c>
      <c r="C4240" s="41">
        <v>5290901.9680360798</v>
      </c>
      <c r="D4240" s="41">
        <v>918225.89565841004</v>
      </c>
      <c r="E4240" s="41">
        <v>2242834.4789505298</v>
      </c>
      <c r="F4240" s="41">
        <v>8526378.5600000005</v>
      </c>
      <c r="G4240" s="41">
        <v>10472304.8116691</v>
      </c>
      <c r="H4240" s="41">
        <v>0.10769236777336</v>
      </c>
      <c r="I4240" s="41">
        <v>0.21416818162620399</v>
      </c>
      <c r="J4240" s="41">
        <v>3806419</v>
      </c>
      <c r="K4240" s="41">
        <v>50330.681076893001</v>
      </c>
      <c r="L4240" s="41">
        <v>123753.72571533499</v>
      </c>
      <c r="M4240" s="41">
        <v>2.2376956540274699</v>
      </c>
      <c r="N4240" s="41">
        <v>208.072939998283</v>
      </c>
      <c r="O4240" s="41">
        <v>1.3899946296075301</v>
      </c>
    </row>
    <row r="4241" spans="1:15" x14ac:dyDescent="0.35">
      <c r="A4241" s="85" t="s">
        <v>4299</v>
      </c>
      <c r="B4241" s="41">
        <v>13683254.6398215</v>
      </c>
      <c r="C4241" s="41">
        <v>4865709.1671640202</v>
      </c>
      <c r="D4241" s="41">
        <v>1090193.5739863201</v>
      </c>
      <c r="E4241" s="41">
        <v>2078018.8276337199</v>
      </c>
      <c r="F4241" s="41">
        <v>8750937</v>
      </c>
      <c r="G4241" s="41">
        <v>13138257.099933101</v>
      </c>
      <c r="H4241" s="41">
        <v>0.12458021055189</v>
      </c>
      <c r="I4241" s="41">
        <v>0.15816548662640401</v>
      </c>
      <c r="J4241" s="41">
        <v>3959700</v>
      </c>
      <c r="K4241" s="41">
        <v>59548.824275633699</v>
      </c>
      <c r="L4241" s="41">
        <v>172017.89132746501</v>
      </c>
      <c r="M4241" s="41">
        <v>2.2103249197225301</v>
      </c>
      <c r="N4241" s="41">
        <v>220.63407604625999</v>
      </c>
      <c r="O4241" s="41">
        <v>1.2288075276318999</v>
      </c>
    </row>
    <row r="4242" spans="1:15" x14ac:dyDescent="0.35">
      <c r="A4242" s="85" t="s">
        <v>4300</v>
      </c>
      <c r="B4242" s="41">
        <v>12110548.1719917</v>
      </c>
      <c r="C4242" s="41">
        <v>6751402.7129808599</v>
      </c>
      <c r="D4242" s="41">
        <v>1302851.4427289499</v>
      </c>
      <c r="E4242" s="41">
        <v>2166764.7421191498</v>
      </c>
      <c r="F4242" s="41">
        <v>8871419.1999999993</v>
      </c>
      <c r="G4242" s="41">
        <v>13645882.055491799</v>
      </c>
      <c r="H4242" s="41">
        <v>0.14685941599163199</v>
      </c>
      <c r="I4242" s="41">
        <v>0.15878524622357701</v>
      </c>
      <c r="J4242" s="41">
        <v>3960455</v>
      </c>
      <c r="K4242" s="41">
        <v>59921.3193496323</v>
      </c>
      <c r="L4242" s="41">
        <v>185734.18567112499</v>
      </c>
      <c r="M4242" s="41">
        <v>2.2376874924793602</v>
      </c>
      <c r="N4242" s="41">
        <v>227.733445655445</v>
      </c>
      <c r="O4242" s="41">
        <v>1.7047038062497499</v>
      </c>
    </row>
    <row r="4243" spans="1:15" x14ac:dyDescent="0.35">
      <c r="A4243" s="85" t="s">
        <v>4301</v>
      </c>
      <c r="B4243" s="41">
        <v>11977243.358547499</v>
      </c>
      <c r="C4243" s="41">
        <v>4658417.4083022</v>
      </c>
      <c r="D4243" s="41">
        <v>1059729.3155448299</v>
      </c>
      <c r="E4243" s="41">
        <v>2590066.2481323401</v>
      </c>
      <c r="F4243" s="41">
        <v>7374339.4199999999</v>
      </c>
      <c r="G4243" s="41">
        <v>13099610.054317599</v>
      </c>
      <c r="H4243" s="41">
        <v>0.14370498226196701</v>
      </c>
      <c r="I4243" s="41">
        <v>0.19772086630003599</v>
      </c>
      <c r="J4243" s="41">
        <v>3445953</v>
      </c>
      <c r="K4243" s="41">
        <v>57623.763050708803</v>
      </c>
      <c r="L4243" s="41">
        <v>188493.143790759</v>
      </c>
      <c r="M4243" s="41">
        <v>2.1397537299993701</v>
      </c>
      <c r="N4243" s="41">
        <v>227.329463707988</v>
      </c>
      <c r="O4243" s="41">
        <v>1.35185169626579</v>
      </c>
    </row>
    <row r="4244" spans="1:15" x14ac:dyDescent="0.35">
      <c r="A4244" s="85" t="s">
        <v>4302</v>
      </c>
      <c r="B4244" s="41">
        <v>12049634.245712001</v>
      </c>
      <c r="C4244" s="41">
        <v>3399087.6491177501</v>
      </c>
      <c r="D4244" s="41">
        <v>754984.31408570404</v>
      </c>
      <c r="E4244" s="41">
        <v>3081324.9396104799</v>
      </c>
      <c r="F4244" s="41">
        <v>6597461.8499999996</v>
      </c>
      <c r="G4244" s="41">
        <v>12797993.811838601</v>
      </c>
      <c r="H4244" s="41">
        <v>0.114435571019741</v>
      </c>
      <c r="I4244" s="41">
        <v>0.24076624703163599</v>
      </c>
      <c r="J4244" s="41">
        <v>3040305</v>
      </c>
      <c r="K4244" s="41">
        <v>53601.917456184499</v>
      </c>
      <c r="L4244" s="41">
        <v>110424.513312667</v>
      </c>
      <c r="M4244" s="41">
        <v>2.1716949533534899</v>
      </c>
      <c r="N4244" s="41">
        <v>238.75522457684201</v>
      </c>
      <c r="O4244" s="41">
        <v>1.11800876856689</v>
      </c>
    </row>
    <row r="4245" spans="1:15" x14ac:dyDescent="0.35">
      <c r="A4245" s="85" t="s">
        <v>4303</v>
      </c>
      <c r="B4245" s="41">
        <v>11081442.103571201</v>
      </c>
      <c r="C4245" s="41">
        <v>4841034.0147779305</v>
      </c>
      <c r="D4245" s="41">
        <v>981020.163101307</v>
      </c>
      <c r="E4245" s="41">
        <v>1883645.7601063701</v>
      </c>
      <c r="F4245" s="41">
        <v>6923338.6399999997</v>
      </c>
      <c r="G4245" s="41">
        <v>12017118.2078392</v>
      </c>
      <c r="H4245" s="41">
        <v>0.141697555776545</v>
      </c>
      <c r="I4245" s="41">
        <v>0.156746877872733</v>
      </c>
      <c r="J4245" s="41">
        <v>3360844</v>
      </c>
      <c r="K4245" s="41">
        <v>58281.770249959904</v>
      </c>
      <c r="L4245" s="41">
        <v>153314.806282415</v>
      </c>
      <c r="M4245" s="41">
        <v>2.0632508299113699</v>
      </c>
      <c r="N4245" s="41">
        <v>206.18765748484199</v>
      </c>
      <c r="O4245" s="41">
        <v>1.4404221126532299</v>
      </c>
    </row>
    <row r="4246" spans="1:15" x14ac:dyDescent="0.35">
      <c r="A4246" s="85" t="s">
        <v>4304</v>
      </c>
      <c r="B4246" s="41">
        <v>9902605.9079531897</v>
      </c>
      <c r="C4246" s="41">
        <v>6512882.2145336801</v>
      </c>
      <c r="D4246" s="41">
        <v>1184800.6447690399</v>
      </c>
      <c r="E4246" s="41">
        <v>2839201.4702221798</v>
      </c>
      <c r="F4246" s="41">
        <v>8200972.5</v>
      </c>
      <c r="G4246" s="41">
        <v>12365751.914176799</v>
      </c>
      <c r="H4246" s="41">
        <v>0.14447074962988099</v>
      </c>
      <c r="I4246" s="41">
        <v>0.22960200802404501</v>
      </c>
      <c r="J4246" s="41">
        <v>3779250</v>
      </c>
      <c r="K4246" s="41">
        <v>52103.619071237597</v>
      </c>
      <c r="L4246" s="41">
        <v>127234.176698731</v>
      </c>
      <c r="M4246" s="41">
        <v>2.17232050531008</v>
      </c>
      <c r="N4246" s="41">
        <v>237.33044344524899</v>
      </c>
      <c r="O4246" s="41">
        <v>1.7233266427290299</v>
      </c>
    </row>
    <row r="4247" spans="1:15" x14ac:dyDescent="0.35">
      <c r="A4247" s="85" t="s">
        <v>4305</v>
      </c>
      <c r="B4247" s="41">
        <v>9626482.2012153491</v>
      </c>
      <c r="C4247" s="41">
        <v>7004829.7258327696</v>
      </c>
      <c r="D4247" s="41">
        <v>1052982.1940137399</v>
      </c>
      <c r="E4247" s="41">
        <v>2962861.27679019</v>
      </c>
      <c r="F4247" s="41">
        <v>7967501.2800000003</v>
      </c>
      <c r="G4247" s="41">
        <v>12824641.469034201</v>
      </c>
      <c r="H4247" s="41">
        <v>0.132159651691168</v>
      </c>
      <c r="I4247" s="41">
        <v>0.231028780332314</v>
      </c>
      <c r="J4247" s="41">
        <v>3688658</v>
      </c>
      <c r="K4247" s="41">
        <v>61244.706155846201</v>
      </c>
      <c r="L4247" s="41">
        <v>144987.35118215001</v>
      </c>
      <c r="M4247" s="41">
        <v>2.1572723248397199</v>
      </c>
      <c r="N4247" s="41">
        <v>209.40446681388099</v>
      </c>
      <c r="O4247" s="41">
        <v>1.89901848472609</v>
      </c>
    </row>
    <row r="4248" spans="1:15" x14ac:dyDescent="0.35">
      <c r="A4248" s="85" t="s">
        <v>4306</v>
      </c>
      <c r="B4248" s="41">
        <v>11562136.2857132</v>
      </c>
      <c r="C4248" s="41">
        <v>4599502.4490333404</v>
      </c>
      <c r="D4248" s="41">
        <v>721195.99333991494</v>
      </c>
      <c r="E4248" s="41">
        <v>2521860.0242910301</v>
      </c>
      <c r="F4248" s="41">
        <v>6694631.2999999998</v>
      </c>
      <c r="G4248" s="41">
        <v>12866538.5633561</v>
      </c>
      <c r="H4248" s="41">
        <v>0.107727514932737</v>
      </c>
      <c r="I4248" s="41">
        <v>0.196001435185783</v>
      </c>
      <c r="J4248" s="41">
        <v>3113782</v>
      </c>
      <c r="K4248" s="41">
        <v>58542.8090060795</v>
      </c>
      <c r="L4248" s="41">
        <v>156475.11097862199</v>
      </c>
      <c r="M4248" s="41">
        <v>2.1504961396409099</v>
      </c>
      <c r="N4248" s="41">
        <v>219.78351320196799</v>
      </c>
      <c r="O4248" s="41">
        <v>1.47714337388852</v>
      </c>
    </row>
    <row r="4249" spans="1:15" x14ac:dyDescent="0.35">
      <c r="A4249" s="85" t="s">
        <v>4307</v>
      </c>
      <c r="B4249" s="41">
        <v>13226543.920365199</v>
      </c>
      <c r="C4249" s="41">
        <v>4011317.6909295502</v>
      </c>
      <c r="D4249" s="41">
        <v>788805.13281853602</v>
      </c>
      <c r="E4249" s="41">
        <v>2866934.5021704501</v>
      </c>
      <c r="F4249" s="41">
        <v>7200721.8499999996</v>
      </c>
      <c r="G4249" s="41">
        <v>13809879.243628601</v>
      </c>
      <c r="H4249" s="41">
        <v>0.109545285771389</v>
      </c>
      <c r="I4249" s="41">
        <v>0.207600258596987</v>
      </c>
      <c r="J4249" s="41">
        <v>3318305</v>
      </c>
      <c r="K4249" s="41">
        <v>63356.7887490414</v>
      </c>
      <c r="L4249" s="41">
        <v>116999.847344821</v>
      </c>
      <c r="M4249" s="41">
        <v>2.1661527503906601</v>
      </c>
      <c r="N4249" s="41">
        <v>217.965493546798</v>
      </c>
      <c r="O4249" s="41">
        <v>1.2088453867048199</v>
      </c>
    </row>
    <row r="4250" spans="1:15" x14ac:dyDescent="0.35">
      <c r="A4250" s="85" t="s">
        <v>4308</v>
      </c>
      <c r="B4250" s="41">
        <v>13314827.607899699</v>
      </c>
      <c r="C4250" s="41">
        <v>5348550.0482369903</v>
      </c>
      <c r="D4250" s="41">
        <v>1068588.6259321</v>
      </c>
      <c r="E4250" s="41">
        <v>3706451.7181913401</v>
      </c>
      <c r="F4250" s="41">
        <v>8019573.1299999999</v>
      </c>
      <c r="G4250" s="41">
        <v>15541356.141280999</v>
      </c>
      <c r="H4250" s="41">
        <v>0.13324756924214201</v>
      </c>
      <c r="I4250" s="41">
        <v>0.238489594118898</v>
      </c>
      <c r="J4250" s="41">
        <v>3501997</v>
      </c>
      <c r="K4250" s="41">
        <v>62638.975217770298</v>
      </c>
      <c r="L4250" s="41">
        <v>122511.271020827</v>
      </c>
      <c r="M4250" s="41">
        <v>2.2868897935094301</v>
      </c>
      <c r="N4250" s="41">
        <v>248.11114589710101</v>
      </c>
      <c r="O4250" s="41">
        <v>1.5272857310377499</v>
      </c>
    </row>
    <row r="4251" spans="1:15" x14ac:dyDescent="0.35">
      <c r="A4251" s="85" t="s">
        <v>4309</v>
      </c>
      <c r="B4251" s="41">
        <v>10599841.499396101</v>
      </c>
      <c r="C4251" s="41">
        <v>6272352.6116581</v>
      </c>
      <c r="D4251" s="41">
        <v>931949.96384828899</v>
      </c>
      <c r="E4251" s="41">
        <v>2289345.9868230601</v>
      </c>
      <c r="F4251" s="41">
        <v>7808983</v>
      </c>
      <c r="G4251" s="41">
        <v>12433593.601244301</v>
      </c>
      <c r="H4251" s="41">
        <v>0.119343320871398</v>
      </c>
      <c r="I4251" s="41">
        <v>0.18412584971363</v>
      </c>
      <c r="J4251" s="41">
        <v>3395210</v>
      </c>
      <c r="K4251" s="41">
        <v>57884.5139722733</v>
      </c>
      <c r="L4251" s="41">
        <v>149086.53951877501</v>
      </c>
      <c r="M4251" s="41">
        <v>2.2991847332287101</v>
      </c>
      <c r="N4251" s="41">
        <v>214.801406767987</v>
      </c>
      <c r="O4251" s="41">
        <v>1.84741226953799</v>
      </c>
    </row>
    <row r="4252" spans="1:15" x14ac:dyDescent="0.35">
      <c r="A4252" s="85" t="s">
        <v>4310</v>
      </c>
      <c r="B4252" s="41">
        <v>13142689.7061783</v>
      </c>
      <c r="C4252" s="41">
        <v>3946969.0326523599</v>
      </c>
      <c r="D4252" s="41">
        <v>875601.27590340294</v>
      </c>
      <c r="E4252" s="41">
        <v>3174172.33705957</v>
      </c>
      <c r="F4252" s="41">
        <v>8159886.54</v>
      </c>
      <c r="G4252" s="41">
        <v>13106051.394581201</v>
      </c>
      <c r="H4252" s="41">
        <v>0.107305569950168</v>
      </c>
      <c r="I4252" s="41">
        <v>0.24219135432140501</v>
      </c>
      <c r="J4252" s="41">
        <v>3487131</v>
      </c>
      <c r="K4252" s="41">
        <v>59451.355838427</v>
      </c>
      <c r="L4252" s="41">
        <v>126505.582787636</v>
      </c>
      <c r="M4252" s="41">
        <v>2.3402969490388599</v>
      </c>
      <c r="N4252" s="41">
        <v>220.454756497114</v>
      </c>
      <c r="O4252" s="41">
        <v>1.1318671517222501</v>
      </c>
    </row>
    <row r="4253" spans="1:15" x14ac:dyDescent="0.35">
      <c r="A4253" s="85" t="s">
        <v>4311</v>
      </c>
      <c r="B4253" s="41">
        <v>11705236.8824182</v>
      </c>
      <c r="C4253" s="41">
        <v>5733305.3437536601</v>
      </c>
      <c r="D4253" s="41">
        <v>1099852.31938815</v>
      </c>
      <c r="E4253" s="41">
        <v>3329948.4142607702</v>
      </c>
      <c r="F4253" s="41">
        <v>7997666.4000000004</v>
      </c>
      <c r="G4253" s="41">
        <v>14039298.383788999</v>
      </c>
      <c r="H4253" s="41">
        <v>0.13752165499027899</v>
      </c>
      <c r="I4253" s="41">
        <v>0.23718766588121101</v>
      </c>
      <c r="J4253" s="41">
        <v>3447270</v>
      </c>
      <c r="K4253" s="41">
        <v>63500.3771486228</v>
      </c>
      <c r="L4253" s="41">
        <v>168621.82396820601</v>
      </c>
      <c r="M4253" s="41">
        <v>2.3245569478055899</v>
      </c>
      <c r="N4253" s="41">
        <v>221.086341921458</v>
      </c>
      <c r="O4253" s="41">
        <v>1.6631436887025599</v>
      </c>
    </row>
    <row r="4254" spans="1:15" x14ac:dyDescent="0.35">
      <c r="A4254" s="85" t="s">
        <v>4312</v>
      </c>
      <c r="B4254" s="41">
        <v>12932420.1402949</v>
      </c>
      <c r="C4254" s="41">
        <v>4558577.6219712896</v>
      </c>
      <c r="D4254" s="41">
        <v>819548.265355048</v>
      </c>
      <c r="E4254" s="41">
        <v>2127410.1462506098</v>
      </c>
      <c r="F4254" s="41">
        <v>7929309.4400000004</v>
      </c>
      <c r="G4254" s="41">
        <v>12616393.7743883</v>
      </c>
      <c r="H4254" s="41">
        <v>0.10335682716842599</v>
      </c>
      <c r="I4254" s="41">
        <v>0.168622681274369</v>
      </c>
      <c r="J4254" s="41">
        <v>3508544</v>
      </c>
      <c r="K4254" s="41">
        <v>58401.119170431601</v>
      </c>
      <c r="L4254" s="41">
        <v>107747.040516522</v>
      </c>
      <c r="M4254" s="41">
        <v>2.2588134396104702</v>
      </c>
      <c r="N4254" s="41">
        <v>216.027316707377</v>
      </c>
      <c r="O4254" s="41">
        <v>1.29927902342718</v>
      </c>
    </row>
    <row r="4255" spans="1:15" x14ac:dyDescent="0.35">
      <c r="A4255" s="85" t="s">
        <v>4313</v>
      </c>
      <c r="B4255" s="41">
        <v>12666581.9636459</v>
      </c>
      <c r="C4255" s="41">
        <v>5096063.3799470803</v>
      </c>
      <c r="D4255" s="41">
        <v>886961.00903764297</v>
      </c>
      <c r="E4255" s="41">
        <v>2798190.5062384098</v>
      </c>
      <c r="F4255" s="41">
        <v>6244295.7599999998</v>
      </c>
      <c r="G4255" s="41">
        <v>15380610.3015683</v>
      </c>
      <c r="H4255" s="41">
        <v>0.142043401390334</v>
      </c>
      <c r="I4255" s="41">
        <v>0.18192974474836601</v>
      </c>
      <c r="J4255" s="41">
        <v>3016568</v>
      </c>
      <c r="K4255" s="41">
        <v>63375.5420559903</v>
      </c>
      <c r="L4255" s="41">
        <v>177109.20269924399</v>
      </c>
      <c r="M4255" s="41">
        <v>2.0714143348207501</v>
      </c>
      <c r="N4255" s="41">
        <v>242.68915714670001</v>
      </c>
      <c r="O4255" s="41">
        <v>1.6893580320241699</v>
      </c>
    </row>
    <row r="4256" spans="1:15" x14ac:dyDescent="0.35">
      <c r="A4256" s="85" t="s">
        <v>4314</v>
      </c>
      <c r="B4256" s="41">
        <v>12439344.9755165</v>
      </c>
      <c r="C4256" s="41">
        <v>4045343.8849738701</v>
      </c>
      <c r="D4256" s="41">
        <v>902517.07422941702</v>
      </c>
      <c r="E4256" s="41">
        <v>3250861.09016325</v>
      </c>
      <c r="F4256" s="41">
        <v>7589549.4500000002</v>
      </c>
      <c r="G4256" s="41">
        <v>13206071.841172401</v>
      </c>
      <c r="H4256" s="41">
        <v>0.118915764390917</v>
      </c>
      <c r="I4256" s="41">
        <v>0.246164122780861</v>
      </c>
      <c r="J4256" s="41">
        <v>3530023</v>
      </c>
      <c r="K4256" s="41">
        <v>59353.131870437901</v>
      </c>
      <c r="L4256" s="41">
        <v>157554.266289386</v>
      </c>
      <c r="M4256" s="41">
        <v>2.1539170624831998</v>
      </c>
      <c r="N4256" s="41">
        <v>222.50285147413001</v>
      </c>
      <c r="O4256" s="41">
        <v>1.1459823023742</v>
      </c>
    </row>
    <row r="4257" spans="1:15" x14ac:dyDescent="0.35">
      <c r="A4257" s="85" t="s">
        <v>4315</v>
      </c>
      <c r="B4257" s="41">
        <v>11750181.8733503</v>
      </c>
      <c r="C4257" s="41">
        <v>4598820.0330651002</v>
      </c>
      <c r="D4257" s="41">
        <v>999284.42987126403</v>
      </c>
      <c r="E4257" s="41">
        <v>2086091.1727616501</v>
      </c>
      <c r="F4257" s="41">
        <v>7443588.96</v>
      </c>
      <c r="G4257" s="41">
        <v>12113129.9951446</v>
      </c>
      <c r="H4257" s="41">
        <v>0.13424766402889399</v>
      </c>
      <c r="I4257" s="41">
        <v>0.172217352046733</v>
      </c>
      <c r="J4257" s="41">
        <v>3264732</v>
      </c>
      <c r="K4257" s="41">
        <v>58890.223127738704</v>
      </c>
      <c r="L4257" s="41">
        <v>122341.446096292</v>
      </c>
      <c r="M4257" s="41">
        <v>2.2793914208871402</v>
      </c>
      <c r="N4257" s="41">
        <v>205.692834299602</v>
      </c>
      <c r="O4257" s="41">
        <v>1.4086363086051501</v>
      </c>
    </row>
    <row r="4258" spans="1:15" x14ac:dyDescent="0.35">
      <c r="A4258" s="85" t="s">
        <v>4316</v>
      </c>
      <c r="B4258" s="41">
        <v>10471052.4690718</v>
      </c>
      <c r="C4258" s="41">
        <v>5865682.9140719501</v>
      </c>
      <c r="D4258" s="41">
        <v>1290268.0251998799</v>
      </c>
      <c r="E4258" s="41">
        <v>2335695.8010868598</v>
      </c>
      <c r="F4258" s="41">
        <v>8634449.5299999993</v>
      </c>
      <c r="G4258" s="41">
        <v>11473024.3351028</v>
      </c>
      <c r="H4258" s="41">
        <v>0.149432574794364</v>
      </c>
      <c r="I4258" s="41">
        <v>0.20358152592255799</v>
      </c>
      <c r="J4258" s="41">
        <v>3979009</v>
      </c>
      <c r="K4258" s="41">
        <v>56171.477772840997</v>
      </c>
      <c r="L4258" s="41">
        <v>144774.655672263</v>
      </c>
      <c r="M4258" s="41">
        <v>2.1695457317290399</v>
      </c>
      <c r="N4258" s="41">
        <v>204.24628198168401</v>
      </c>
      <c r="O4258" s="41">
        <v>1.47415673452157</v>
      </c>
    </row>
    <row r="4259" spans="1:15" x14ac:dyDescent="0.35">
      <c r="A4259" s="85" t="s">
        <v>4317</v>
      </c>
      <c r="B4259" s="41">
        <v>9414358.5207190104</v>
      </c>
      <c r="C4259" s="41">
        <v>6158251.6542925201</v>
      </c>
      <c r="D4259" s="41">
        <v>950416.21187234798</v>
      </c>
      <c r="E4259" s="41">
        <v>2647284.0145737701</v>
      </c>
      <c r="F4259" s="41">
        <v>7732246.25</v>
      </c>
      <c r="G4259" s="41">
        <v>11576094.9748827</v>
      </c>
      <c r="H4259" s="41">
        <v>0.122915926516483</v>
      </c>
      <c r="I4259" s="41">
        <v>0.22868540905354801</v>
      </c>
      <c r="J4259" s="41">
        <v>3467375</v>
      </c>
      <c r="K4259" s="41">
        <v>51097.307326783099</v>
      </c>
      <c r="L4259" s="41">
        <v>138030.823425062</v>
      </c>
      <c r="M4259" s="41">
        <v>2.2301456002479001</v>
      </c>
      <c r="N4259" s="41">
        <v>226.54720485674301</v>
      </c>
      <c r="O4259" s="41">
        <v>1.7760558504034101</v>
      </c>
    </row>
    <row r="4260" spans="1:15" x14ac:dyDescent="0.35">
      <c r="A4260" s="85" t="s">
        <v>4318</v>
      </c>
      <c r="B4260" s="41">
        <v>10464423.8299313</v>
      </c>
      <c r="C4260" s="41">
        <v>4362639.8141037002</v>
      </c>
      <c r="D4260" s="41">
        <v>797787.87500706804</v>
      </c>
      <c r="E4260" s="41">
        <v>2112239.6838218598</v>
      </c>
      <c r="F4260" s="41">
        <v>7761735.0999999996</v>
      </c>
      <c r="G4260" s="41">
        <v>10139798.9700008</v>
      </c>
      <c r="H4260" s="41">
        <v>0.10278473366181599</v>
      </c>
      <c r="I4260" s="41">
        <v>0.208311791000102</v>
      </c>
      <c r="J4260" s="41">
        <v>3302866</v>
      </c>
      <c r="K4260" s="41">
        <v>50043.425969799697</v>
      </c>
      <c r="L4260" s="41">
        <v>164442.86713693201</v>
      </c>
      <c r="M4260" s="41">
        <v>2.3471857351304499</v>
      </c>
      <c r="N4260" s="41">
        <v>202.61964483397301</v>
      </c>
      <c r="O4260" s="41">
        <v>1.32086491371545</v>
      </c>
    </row>
    <row r="4261" spans="1:15" x14ac:dyDescent="0.35">
      <c r="A4261" s="85" t="s">
        <v>4319</v>
      </c>
      <c r="B4261" s="41">
        <v>11905303.9905854</v>
      </c>
      <c r="C4261" s="41">
        <v>6018561.5837531798</v>
      </c>
      <c r="D4261" s="41">
        <v>1079288.6374565</v>
      </c>
      <c r="E4261" s="41">
        <v>2871656.9917305801</v>
      </c>
      <c r="F4261" s="41">
        <v>9405541.7100000009</v>
      </c>
      <c r="G4261" s="41">
        <v>12577229.944729101</v>
      </c>
      <c r="H4261" s="41">
        <v>0.11475028985401201</v>
      </c>
      <c r="I4261" s="41">
        <v>0.228321896343642</v>
      </c>
      <c r="J4261" s="41">
        <v>3968583</v>
      </c>
      <c r="K4261" s="41">
        <v>57797.113849221299</v>
      </c>
      <c r="L4261" s="41">
        <v>107960.451203413</v>
      </c>
      <c r="M4261" s="41">
        <v>2.3662961223965402</v>
      </c>
      <c r="N4261" s="41">
        <v>217.61083841746901</v>
      </c>
      <c r="O4261" s="41">
        <v>1.5165517726990201</v>
      </c>
    </row>
    <row r="4262" spans="1:15" x14ac:dyDescent="0.35">
      <c r="A4262" s="85" t="s">
        <v>4320</v>
      </c>
      <c r="B4262" s="41">
        <v>10106746.2275651</v>
      </c>
      <c r="C4262" s="41">
        <v>5088017.5553587899</v>
      </c>
      <c r="D4262" s="41">
        <v>896982.37083825096</v>
      </c>
      <c r="E4262" s="41">
        <v>2696153.81565178</v>
      </c>
      <c r="F4262" s="41">
        <v>6922468.5800000001</v>
      </c>
      <c r="G4262" s="41">
        <v>11984665.822328599</v>
      </c>
      <c r="H4262" s="41">
        <v>0.12957550626228401</v>
      </c>
      <c r="I4262" s="41">
        <v>0.22496695824664401</v>
      </c>
      <c r="J4262" s="41">
        <v>3104246</v>
      </c>
      <c r="K4262" s="41">
        <v>55854.3404125862</v>
      </c>
      <c r="L4262" s="41">
        <v>119234.432914734</v>
      </c>
      <c r="M4262" s="41">
        <v>2.2329223671158802</v>
      </c>
      <c r="N4262" s="41">
        <v>214.57476216178301</v>
      </c>
      <c r="O4262" s="41">
        <v>1.63905101443597</v>
      </c>
    </row>
    <row r="4263" spans="1:15" x14ac:dyDescent="0.35">
      <c r="A4263" s="85" t="s">
        <v>4321</v>
      </c>
      <c r="B4263" s="41">
        <v>8820440.4249769095</v>
      </c>
      <c r="C4263" s="41">
        <v>6339959.0636589304</v>
      </c>
      <c r="D4263" s="41">
        <v>1107040.1597507901</v>
      </c>
      <c r="E4263" s="41">
        <v>2658603.5408242201</v>
      </c>
      <c r="F4263" s="41">
        <v>8012936.6200000001</v>
      </c>
      <c r="G4263" s="41">
        <v>11041044.8747293</v>
      </c>
      <c r="H4263" s="41">
        <v>0.13815661002330301</v>
      </c>
      <c r="I4263" s="41">
        <v>0.24079274842086801</v>
      </c>
      <c r="J4263" s="41">
        <v>3675659</v>
      </c>
      <c r="K4263" s="41">
        <v>53008.041071243599</v>
      </c>
      <c r="L4263" s="41">
        <v>127938.305518496</v>
      </c>
      <c r="M4263" s="41">
        <v>2.1845101296661</v>
      </c>
      <c r="N4263" s="41">
        <v>208.28737887016601</v>
      </c>
      <c r="O4263" s="41">
        <v>1.7248496293205999</v>
      </c>
    </row>
    <row r="4264" spans="1:15" x14ac:dyDescent="0.35">
      <c r="A4264" s="85" t="s">
        <v>4322</v>
      </c>
      <c r="B4264" s="41">
        <v>12623160.840999899</v>
      </c>
      <c r="C4264" s="41">
        <v>5520802.2708248803</v>
      </c>
      <c r="D4264" s="41">
        <v>1083864.03269218</v>
      </c>
      <c r="E4264" s="41">
        <v>3045921.8529498698</v>
      </c>
      <c r="F4264" s="41">
        <v>8833342.1999999993</v>
      </c>
      <c r="G4264" s="41">
        <v>13576578.7690918</v>
      </c>
      <c r="H4264" s="41">
        <v>0.122701465442172</v>
      </c>
      <c r="I4264" s="41">
        <v>0.22435120841225201</v>
      </c>
      <c r="J4264" s="41">
        <v>3961140</v>
      </c>
      <c r="K4264" s="41">
        <v>55972.043078379698</v>
      </c>
      <c r="L4264" s="41">
        <v>136171.97162498799</v>
      </c>
      <c r="M4264" s="41">
        <v>2.23346995282273</v>
      </c>
      <c r="N4264" s="41">
        <v>242.56287720673299</v>
      </c>
      <c r="O4264" s="41">
        <v>1.39374075918167</v>
      </c>
    </row>
    <row r="4265" spans="1:15" x14ac:dyDescent="0.35">
      <c r="A4265" s="85" t="s">
        <v>4323</v>
      </c>
      <c r="B4265" s="41">
        <v>12887497.0138747</v>
      </c>
      <c r="C4265" s="41">
        <v>4408906.7846472496</v>
      </c>
      <c r="D4265" s="41">
        <v>972644.97968139302</v>
      </c>
      <c r="E4265" s="41">
        <v>2262824.6812278298</v>
      </c>
      <c r="F4265" s="41">
        <v>7257770.7800000003</v>
      </c>
      <c r="G4265" s="41">
        <v>13464882.1660276</v>
      </c>
      <c r="H4265" s="41">
        <v>0.13401428746712099</v>
      </c>
      <c r="I4265" s="41">
        <v>0.16805380495174499</v>
      </c>
      <c r="J4265" s="41">
        <v>3211403</v>
      </c>
      <c r="K4265" s="41">
        <v>56484.949098194498</v>
      </c>
      <c r="L4265" s="41">
        <v>190779.48659640201</v>
      </c>
      <c r="M4265" s="41">
        <v>2.2589903212519502</v>
      </c>
      <c r="N4265" s="41">
        <v>238.376999419779</v>
      </c>
      <c r="O4265" s="41">
        <v>1.37289115836513</v>
      </c>
    </row>
    <row r="4266" spans="1:15" x14ac:dyDescent="0.35">
      <c r="A4266" s="85" t="s">
        <v>4324</v>
      </c>
      <c r="B4266" s="41">
        <v>12672900.2474232</v>
      </c>
      <c r="C4266" s="41">
        <v>5013261.3195630899</v>
      </c>
      <c r="D4266" s="41">
        <v>1083754.84674938</v>
      </c>
      <c r="E4266" s="41">
        <v>2322753.1382770599</v>
      </c>
      <c r="F4266" s="41">
        <v>8948721.8399999999</v>
      </c>
      <c r="G4266" s="41">
        <v>12253605.106054701</v>
      </c>
      <c r="H4266" s="41">
        <v>0.121107222475627</v>
      </c>
      <c r="I4266" s="41">
        <v>0.18955671560929899</v>
      </c>
      <c r="J4266" s="41">
        <v>3924878</v>
      </c>
      <c r="K4266" s="41">
        <v>56317.699724490602</v>
      </c>
      <c r="L4266" s="41">
        <v>109657.394041969</v>
      </c>
      <c r="M4266" s="41">
        <v>2.2768973810381499</v>
      </c>
      <c r="N4266" s="41">
        <v>217.58192951115001</v>
      </c>
      <c r="O4266" s="41">
        <v>1.2773037326416501</v>
      </c>
    </row>
    <row r="4267" spans="1:15" x14ac:dyDescent="0.35">
      <c r="A4267" s="85" t="s">
        <v>4325</v>
      </c>
      <c r="B4267" s="41">
        <v>13968708.2192367</v>
      </c>
      <c r="C4267" s="41">
        <v>4276765.4757832699</v>
      </c>
      <c r="D4267" s="41">
        <v>870223.92809716403</v>
      </c>
      <c r="E4267" s="41">
        <v>3203666.2706523701</v>
      </c>
      <c r="F4267" s="41">
        <v>7554736.7999999998</v>
      </c>
      <c r="G4267" s="41">
        <v>14874922.546100499</v>
      </c>
      <c r="H4267" s="41">
        <v>0.11518917880728299</v>
      </c>
      <c r="I4267" s="41">
        <v>0.21537364384409699</v>
      </c>
      <c r="J4267" s="41">
        <v>3228520</v>
      </c>
      <c r="K4267" s="41">
        <v>64670.764515023096</v>
      </c>
      <c r="L4267" s="41">
        <v>110295.452331002</v>
      </c>
      <c r="M4267" s="41">
        <v>2.3390599367228102</v>
      </c>
      <c r="N4267" s="41">
        <v>230.007211005366</v>
      </c>
      <c r="O4267" s="41">
        <v>1.32468297417494</v>
      </c>
    </row>
    <row r="4268" spans="1:15" x14ac:dyDescent="0.35">
      <c r="A4268" s="85" t="s">
        <v>4326</v>
      </c>
      <c r="B4268" s="41">
        <v>11811884.4521065</v>
      </c>
      <c r="C4268" s="41">
        <v>5658567.25949308</v>
      </c>
      <c r="D4268" s="41">
        <v>1104566.7209540601</v>
      </c>
      <c r="E4268" s="41">
        <v>1814109.9182220399</v>
      </c>
      <c r="F4268" s="41">
        <v>8647908.7799999993</v>
      </c>
      <c r="G4268" s="41">
        <v>11881724.0225909</v>
      </c>
      <c r="H4268" s="41">
        <v>0.127726453765168</v>
      </c>
      <c r="I4268" s="41">
        <v>0.15268069808496201</v>
      </c>
      <c r="J4268" s="41">
        <v>3877986</v>
      </c>
      <c r="K4268" s="41">
        <v>53185.872974892103</v>
      </c>
      <c r="L4268" s="41">
        <v>140504.45181524401</v>
      </c>
      <c r="M4268" s="41">
        <v>2.2269699426874401</v>
      </c>
      <c r="N4268" s="41">
        <v>223.40468800284401</v>
      </c>
      <c r="O4268" s="41">
        <v>1.45915102826392</v>
      </c>
    </row>
    <row r="4269" spans="1:15" x14ac:dyDescent="0.35">
      <c r="A4269" s="85" t="s">
        <v>4327</v>
      </c>
      <c r="B4269" s="41">
        <v>12252425.997785</v>
      </c>
      <c r="C4269" s="41">
        <v>4577259.4711966496</v>
      </c>
      <c r="D4269" s="41">
        <v>1011660.72149187</v>
      </c>
      <c r="E4269" s="41">
        <v>2603403.5794089101</v>
      </c>
      <c r="F4269" s="41">
        <v>7838041.4400000004</v>
      </c>
      <c r="G4269" s="41">
        <v>12751755.1825295</v>
      </c>
      <c r="H4269" s="41">
        <v>0.12907060127662101</v>
      </c>
      <c r="I4269" s="41">
        <v>0.20416041102919699</v>
      </c>
      <c r="J4269" s="41">
        <v>3321204</v>
      </c>
      <c r="K4269" s="41">
        <v>56498.693763976298</v>
      </c>
      <c r="L4269" s="41">
        <v>145046.85264704301</v>
      </c>
      <c r="M4269" s="41">
        <v>2.3637747319189502</v>
      </c>
      <c r="N4269" s="41">
        <v>225.70069137726199</v>
      </c>
      <c r="O4269" s="41">
        <v>1.3781928093536699</v>
      </c>
    </row>
    <row r="4270" spans="1:15" x14ac:dyDescent="0.35">
      <c r="A4270" s="85" t="s">
        <v>4328</v>
      </c>
      <c r="B4270" s="41">
        <v>12338833.5990521</v>
      </c>
      <c r="C4270" s="41">
        <v>4236479.0374601297</v>
      </c>
      <c r="D4270" s="41">
        <v>845931.96359761502</v>
      </c>
      <c r="E4270" s="41">
        <v>3304593.0652422798</v>
      </c>
      <c r="F4270" s="41">
        <v>6889323.4000000004</v>
      </c>
      <c r="G4270" s="41">
        <v>13951966.2585968</v>
      </c>
      <c r="H4270" s="41">
        <v>0.12278883055448001</v>
      </c>
      <c r="I4270" s="41">
        <v>0.23685500695689299</v>
      </c>
      <c r="J4270" s="41">
        <v>3219310</v>
      </c>
      <c r="K4270" s="41">
        <v>62570.482817278498</v>
      </c>
      <c r="L4270" s="41">
        <v>115451.99324460499</v>
      </c>
      <c r="M4270" s="41">
        <v>2.1395788970268899</v>
      </c>
      <c r="N4270" s="41">
        <v>222.98085754955801</v>
      </c>
      <c r="O4270" s="41">
        <v>1.31595871086044</v>
      </c>
    </row>
    <row r="4271" spans="1:15" x14ac:dyDescent="0.35">
      <c r="A4271" s="85" t="s">
        <v>4329</v>
      </c>
      <c r="B4271" s="41">
        <v>11397582.6184182</v>
      </c>
      <c r="C4271" s="41">
        <v>5047081.1035496602</v>
      </c>
      <c r="D4271" s="41">
        <v>1039107.59279597</v>
      </c>
      <c r="E4271" s="41">
        <v>2525808.6282765698</v>
      </c>
      <c r="F4271" s="41">
        <v>8680657.6999999993</v>
      </c>
      <c r="G4271" s="41">
        <v>11502221.668566201</v>
      </c>
      <c r="H4271" s="41">
        <v>0.119703786130857</v>
      </c>
      <c r="I4271" s="41">
        <v>0.219593110014495</v>
      </c>
      <c r="J4271" s="41">
        <v>3774199</v>
      </c>
      <c r="K4271" s="41">
        <v>50468.262334106599</v>
      </c>
      <c r="L4271" s="41">
        <v>173299.42552586499</v>
      </c>
      <c r="M4271" s="41">
        <v>2.3022310467085498</v>
      </c>
      <c r="N4271" s="41">
        <v>227.91478582799499</v>
      </c>
      <c r="O4271" s="41">
        <v>1.3372588736178601</v>
      </c>
    </row>
    <row r="4272" spans="1:15" x14ac:dyDescent="0.35">
      <c r="A4272" s="85" t="s">
        <v>4330</v>
      </c>
      <c r="B4272" s="41">
        <v>11913683.547774199</v>
      </c>
      <c r="C4272" s="41">
        <v>5451644.2374378704</v>
      </c>
      <c r="D4272" s="41">
        <v>887157.64250670001</v>
      </c>
      <c r="E4272" s="41">
        <v>2925929.8920535599</v>
      </c>
      <c r="F4272" s="41">
        <v>7269498.0899999999</v>
      </c>
      <c r="G4272" s="41">
        <v>14033959.5317761</v>
      </c>
      <c r="H4272" s="41">
        <v>0.122038362418319</v>
      </c>
      <c r="I4272" s="41">
        <v>0.20848926387656899</v>
      </c>
      <c r="J4272" s="41">
        <v>3041631</v>
      </c>
      <c r="K4272" s="41">
        <v>54521.987302937501</v>
      </c>
      <c r="L4272" s="41">
        <v>125042.302003802</v>
      </c>
      <c r="M4272" s="41">
        <v>2.3909421377398399</v>
      </c>
      <c r="N4272" s="41">
        <v>257.40266678184003</v>
      </c>
      <c r="O4272" s="41">
        <v>1.79234241018646</v>
      </c>
    </row>
    <row r="4273" spans="1:15" x14ac:dyDescent="0.35">
      <c r="A4273" s="85" t="s">
        <v>4331</v>
      </c>
      <c r="B4273" s="41">
        <v>9763120.1174400691</v>
      </c>
      <c r="C4273" s="41">
        <v>6273491.1422524396</v>
      </c>
      <c r="D4273" s="41">
        <v>966922.91047721996</v>
      </c>
      <c r="E4273" s="41">
        <v>1609411.72120908</v>
      </c>
      <c r="F4273" s="41">
        <v>8518206.1699999999</v>
      </c>
      <c r="G4273" s="41">
        <v>10241292.8700206</v>
      </c>
      <c r="H4273" s="41">
        <v>0.113512503827695</v>
      </c>
      <c r="I4273" s="41">
        <v>0.157149272229126</v>
      </c>
      <c r="J4273" s="41">
        <v>3564103</v>
      </c>
      <c r="K4273" s="41">
        <v>50028.297933763002</v>
      </c>
      <c r="L4273" s="41">
        <v>146553.148641818</v>
      </c>
      <c r="M4273" s="41">
        <v>2.3940490740649101</v>
      </c>
      <c r="N4273" s="41">
        <v>204.708404895679</v>
      </c>
      <c r="O4273" s="41">
        <v>1.76018794693993</v>
      </c>
    </row>
    <row r="4274" spans="1:15" x14ac:dyDescent="0.35">
      <c r="A4274" s="85" t="s">
        <v>4332</v>
      </c>
      <c r="B4274" s="41">
        <v>11610121.2949208</v>
      </c>
      <c r="C4274" s="41">
        <v>5211833.1621505702</v>
      </c>
      <c r="D4274" s="41">
        <v>920448.01806965796</v>
      </c>
      <c r="E4274" s="41">
        <v>2208637.0122380201</v>
      </c>
      <c r="F4274" s="41">
        <v>7503893.04</v>
      </c>
      <c r="G4274" s="41">
        <v>12569512.473993899</v>
      </c>
      <c r="H4274" s="41">
        <v>0.12266273161985999</v>
      </c>
      <c r="I4274" s="41">
        <v>0.17571381680933501</v>
      </c>
      <c r="J4274" s="41">
        <v>3380132</v>
      </c>
      <c r="K4274" s="41">
        <v>59940.450519761303</v>
      </c>
      <c r="L4274" s="41">
        <v>122366.026614923</v>
      </c>
      <c r="M4274" s="41">
        <v>2.2150741370192399</v>
      </c>
      <c r="N4274" s="41">
        <v>209.69891937648001</v>
      </c>
      <c r="O4274" s="41">
        <v>1.54190225770786</v>
      </c>
    </row>
    <row r="4275" spans="1:15" x14ac:dyDescent="0.35">
      <c r="A4275" s="85" t="s">
        <v>4333</v>
      </c>
      <c r="B4275" s="41">
        <v>10532776.746451899</v>
      </c>
      <c r="C4275" s="41">
        <v>7347339.7283041403</v>
      </c>
      <c r="D4275" s="41">
        <v>1296133.6162795101</v>
      </c>
      <c r="E4275" s="41">
        <v>2129075.1371565098</v>
      </c>
      <c r="F4275" s="41">
        <v>8977896</v>
      </c>
      <c r="G4275" s="41">
        <v>12486580.0745766</v>
      </c>
      <c r="H4275" s="41">
        <v>0.144369417542764</v>
      </c>
      <c r="I4275" s="41">
        <v>0.170509068491174</v>
      </c>
      <c r="J4275" s="41">
        <v>3990176</v>
      </c>
      <c r="K4275" s="41">
        <v>55370.405190796802</v>
      </c>
      <c r="L4275" s="41">
        <v>159150.84638452801</v>
      </c>
      <c r="M4275" s="41">
        <v>2.24790612711281</v>
      </c>
      <c r="N4275" s="41">
        <v>225.51179438093499</v>
      </c>
      <c r="O4275" s="41">
        <v>1.8413573056186401</v>
      </c>
    </row>
    <row r="4276" spans="1:15" x14ac:dyDescent="0.35">
      <c r="A4276" s="85" t="s">
        <v>4334</v>
      </c>
      <c r="B4276" s="41">
        <v>11373671.639832901</v>
      </c>
      <c r="C4276" s="41">
        <v>6338802.9213095997</v>
      </c>
      <c r="D4276" s="41">
        <v>860512.91073819494</v>
      </c>
      <c r="E4276" s="41">
        <v>2403621.2141800998</v>
      </c>
      <c r="F4276" s="41">
        <v>7621861.2999999998</v>
      </c>
      <c r="G4276" s="41">
        <v>13473322.442079199</v>
      </c>
      <c r="H4276" s="41">
        <v>0.11290062582721</v>
      </c>
      <c r="I4276" s="41">
        <v>0.17839855199139501</v>
      </c>
      <c r="J4276" s="41">
        <v>3372505</v>
      </c>
      <c r="K4276" s="41">
        <v>55074.078000650799</v>
      </c>
      <c r="L4276" s="41">
        <v>118575.05601838299</v>
      </c>
      <c r="M4276" s="41">
        <v>2.2576025509539299</v>
      </c>
      <c r="N4276" s="41">
        <v>244.637713061547</v>
      </c>
      <c r="O4276" s="41">
        <v>1.8795533057206999</v>
      </c>
    </row>
    <row r="4277" spans="1:15" x14ac:dyDescent="0.35">
      <c r="A4277" s="85" t="s">
        <v>4335</v>
      </c>
      <c r="B4277" s="41">
        <v>9940410.1316904109</v>
      </c>
      <c r="C4277" s="41">
        <v>4672928.3616424799</v>
      </c>
      <c r="D4277" s="41">
        <v>907212.50700083002</v>
      </c>
      <c r="E4277" s="41">
        <v>2379903.7986131799</v>
      </c>
      <c r="F4277" s="41">
        <v>7067896.8799999999</v>
      </c>
      <c r="G4277" s="41">
        <v>10983856.130585801</v>
      </c>
      <c r="H4277" s="41">
        <v>0.12835678312851001</v>
      </c>
      <c r="I4277" s="41">
        <v>0.21667288521615499</v>
      </c>
      <c r="J4277" s="41">
        <v>3127388</v>
      </c>
      <c r="K4277" s="41">
        <v>54201.115867682303</v>
      </c>
      <c r="L4277" s="41">
        <v>151298.21163892499</v>
      </c>
      <c r="M4277" s="41">
        <v>2.2612985909435701</v>
      </c>
      <c r="N4277" s="41">
        <v>202.65075439472599</v>
      </c>
      <c r="O4277" s="41">
        <v>1.49419527146695</v>
      </c>
    </row>
    <row r="4278" spans="1:15" x14ac:dyDescent="0.35">
      <c r="A4278" s="85" t="s">
        <v>4336</v>
      </c>
      <c r="B4278" s="41">
        <v>10475584.044484699</v>
      </c>
      <c r="C4278" s="41">
        <v>5139723.3159918003</v>
      </c>
      <c r="D4278" s="41">
        <v>687074.68043688999</v>
      </c>
      <c r="E4278" s="41">
        <v>2526538.5465660798</v>
      </c>
      <c r="F4278" s="41">
        <v>6311345.1299999999</v>
      </c>
      <c r="G4278" s="41">
        <v>12643209.7865899</v>
      </c>
      <c r="H4278" s="41">
        <v>0.10886343026480801</v>
      </c>
      <c r="I4278" s="41">
        <v>0.19983363316852301</v>
      </c>
      <c r="J4278" s="41">
        <v>3048959</v>
      </c>
      <c r="K4278" s="41">
        <v>51950.568215432802</v>
      </c>
      <c r="L4278" s="41">
        <v>125634.329110416</v>
      </c>
      <c r="M4278" s="41">
        <v>2.0703178248274798</v>
      </c>
      <c r="N4278" s="41">
        <v>243.374648585198</v>
      </c>
      <c r="O4278" s="41">
        <v>1.68573054475045</v>
      </c>
    </row>
    <row r="4279" spans="1:15" x14ac:dyDescent="0.35">
      <c r="A4279" s="85" t="s">
        <v>4337</v>
      </c>
      <c r="B4279" s="41">
        <v>10818854.9083142</v>
      </c>
      <c r="C4279" s="41">
        <v>5362482.9786669305</v>
      </c>
      <c r="D4279" s="41">
        <v>674745.20465664798</v>
      </c>
      <c r="E4279" s="41">
        <v>2664209.4026466901</v>
      </c>
      <c r="F4279" s="41">
        <v>6456023.7000000002</v>
      </c>
      <c r="G4279" s="41">
        <v>13172396.644114999</v>
      </c>
      <c r="H4279" s="41">
        <v>0.104514053233207</v>
      </c>
      <c r="I4279" s="41">
        <v>0.202256998071567</v>
      </c>
      <c r="J4279" s="41">
        <v>3074297</v>
      </c>
      <c r="K4279" s="41">
        <v>64271.269305269801</v>
      </c>
      <c r="L4279" s="41">
        <v>108127.849830607</v>
      </c>
      <c r="M4279" s="41">
        <v>2.10229968879369</v>
      </c>
      <c r="N4279" s="41">
        <v>204.95067610997901</v>
      </c>
      <c r="O4279" s="41">
        <v>1.74429568082294</v>
      </c>
    </row>
    <row r="4280" spans="1:15" x14ac:dyDescent="0.35">
      <c r="A4280" s="85" t="s">
        <v>4338</v>
      </c>
      <c r="B4280" s="41">
        <v>11097750.229954099</v>
      </c>
      <c r="C4280" s="41">
        <v>5580288.0714573404</v>
      </c>
      <c r="D4280" s="41">
        <v>1153672.67230874</v>
      </c>
      <c r="E4280" s="41">
        <v>1777527.3810266899</v>
      </c>
      <c r="F4280" s="41">
        <v>8134931.8799999999</v>
      </c>
      <c r="G4280" s="41">
        <v>11606695.191113001</v>
      </c>
      <c r="H4280" s="41">
        <v>0.14181712758346299</v>
      </c>
      <c r="I4280" s="41">
        <v>0.15314672710520499</v>
      </c>
      <c r="J4280" s="41">
        <v>3552372</v>
      </c>
      <c r="K4280" s="41">
        <v>50808.506352272103</v>
      </c>
      <c r="L4280" s="41">
        <v>132388.716366168</v>
      </c>
      <c r="M4280" s="41">
        <v>2.28739178845907</v>
      </c>
      <c r="N4280" s="41">
        <v>228.43937372322901</v>
      </c>
      <c r="O4280" s="41">
        <v>1.5708625311361899</v>
      </c>
    </row>
    <row r="4281" spans="1:15" x14ac:dyDescent="0.35">
      <c r="A4281" s="85" t="s">
        <v>4339</v>
      </c>
      <c r="B4281" s="41">
        <v>10649259.239438999</v>
      </c>
      <c r="C4281" s="41">
        <v>5173889.7361092297</v>
      </c>
      <c r="D4281" s="41">
        <v>813415.18591767701</v>
      </c>
      <c r="E4281" s="41">
        <v>1667445.1471048901</v>
      </c>
      <c r="F4281" s="41">
        <v>7929334.0700000003</v>
      </c>
      <c r="G4281" s="41">
        <v>10498756.7375581</v>
      </c>
      <c r="H4281" s="41">
        <v>0.10258303897109999</v>
      </c>
      <c r="I4281" s="41">
        <v>0.15882310532444299</v>
      </c>
      <c r="J4281" s="41">
        <v>3654071</v>
      </c>
      <c r="K4281" s="41">
        <v>50564.738898800999</v>
      </c>
      <c r="L4281" s="41">
        <v>124081.498987253</v>
      </c>
      <c r="M4281" s="41">
        <v>2.1742531154377902</v>
      </c>
      <c r="N4281" s="41">
        <v>207.62676489893801</v>
      </c>
      <c r="O4281" s="41">
        <v>1.4159247962366399</v>
      </c>
    </row>
    <row r="4282" spans="1:15" x14ac:dyDescent="0.35">
      <c r="A4282" s="85" t="s">
        <v>4340</v>
      </c>
      <c r="B4282" s="41">
        <v>10864236.3068977</v>
      </c>
      <c r="C4282" s="41">
        <v>4413372.6183855403</v>
      </c>
      <c r="D4282" s="41">
        <v>1098962.48356453</v>
      </c>
      <c r="E4282" s="41">
        <v>2301701.1709100902</v>
      </c>
      <c r="F4282" s="41">
        <v>7337311.1399999997</v>
      </c>
      <c r="G4282" s="41">
        <v>11455279.002102699</v>
      </c>
      <c r="H4282" s="41">
        <v>0.149777277069994</v>
      </c>
      <c r="I4282" s="41">
        <v>0.20092929822901701</v>
      </c>
      <c r="J4282" s="41">
        <v>3204066</v>
      </c>
      <c r="K4282" s="41">
        <v>51046.205615180603</v>
      </c>
      <c r="L4282" s="41">
        <v>114317.562344858</v>
      </c>
      <c r="M4282" s="41">
        <v>2.2881141497949899</v>
      </c>
      <c r="N4282" s="41">
        <v>224.405019037046</v>
      </c>
      <c r="O4282" s="41">
        <v>1.37742874784275</v>
      </c>
    </row>
    <row r="4283" spans="1:15" x14ac:dyDescent="0.35">
      <c r="A4283" s="85" t="s">
        <v>4341</v>
      </c>
      <c r="B4283" s="41">
        <v>10380039.8232418</v>
      </c>
      <c r="C4283" s="41">
        <v>5082328.3682769602</v>
      </c>
      <c r="D4283" s="41">
        <v>801591.91489305405</v>
      </c>
      <c r="E4283" s="41">
        <v>2863577.9180623102</v>
      </c>
      <c r="F4283" s="41">
        <v>7756078.8600000003</v>
      </c>
      <c r="G4283" s="41">
        <v>11484929.7601471</v>
      </c>
      <c r="H4283" s="41">
        <v>0.103350150167639</v>
      </c>
      <c r="I4283" s="41">
        <v>0.249333515995803</v>
      </c>
      <c r="J4283" s="41">
        <v>3386934</v>
      </c>
      <c r="K4283" s="41">
        <v>53645.334953277103</v>
      </c>
      <c r="L4283" s="41">
        <v>113470.595672935</v>
      </c>
      <c r="M4283" s="41">
        <v>2.2940164622297101</v>
      </c>
      <c r="N4283" s="41">
        <v>214.08748347994501</v>
      </c>
      <c r="O4283" s="41">
        <v>1.5005690598863</v>
      </c>
    </row>
    <row r="4284" spans="1:15" x14ac:dyDescent="0.35">
      <c r="A4284" s="85" t="s">
        <v>4342</v>
      </c>
      <c r="B4284" s="41">
        <v>10420176.5786658</v>
      </c>
      <c r="C4284" s="41">
        <v>6478433.0983347101</v>
      </c>
      <c r="D4284" s="41">
        <v>1133698.4884923699</v>
      </c>
      <c r="E4284" s="41">
        <v>2643865.7888116799</v>
      </c>
      <c r="F4284" s="41">
        <v>8800810.0700000003</v>
      </c>
      <c r="G4284" s="41">
        <v>12000173.283234401</v>
      </c>
      <c r="H4284" s="41">
        <v>0.128817515600853</v>
      </c>
      <c r="I4284" s="41">
        <v>0.220318967602364</v>
      </c>
      <c r="J4284" s="41">
        <v>3982267</v>
      </c>
      <c r="K4284" s="41">
        <v>57184.528392825501</v>
      </c>
      <c r="L4284" s="41">
        <v>124809.398929841</v>
      </c>
      <c r="M4284" s="41">
        <v>2.2103866026220098</v>
      </c>
      <c r="N4284" s="41">
        <v>209.848954850735</v>
      </c>
      <c r="O4284" s="41">
        <v>1.6268203760156501</v>
      </c>
    </row>
    <row r="4285" spans="1:15" x14ac:dyDescent="0.35">
      <c r="A4285" s="85" t="s">
        <v>4343</v>
      </c>
      <c r="B4285" s="41">
        <v>13085372.2633834</v>
      </c>
      <c r="C4285" s="41">
        <v>4735018.3632869199</v>
      </c>
      <c r="D4285" s="41">
        <v>1357208.9665270699</v>
      </c>
      <c r="E4285" s="41">
        <v>2692373.8870215202</v>
      </c>
      <c r="F4285" s="41">
        <v>9511916.6699999999</v>
      </c>
      <c r="G4285" s="41">
        <v>12530373.987111401</v>
      </c>
      <c r="H4285" s="41">
        <v>0.142685119478351</v>
      </c>
      <c r="I4285" s="41">
        <v>0.21486779961961699</v>
      </c>
      <c r="J4285" s="41">
        <v>3914369</v>
      </c>
      <c r="K4285" s="41">
        <v>52384.506635081299</v>
      </c>
      <c r="L4285" s="41">
        <v>172317.17689256501</v>
      </c>
      <c r="M4285" s="41">
        <v>2.4278991365470799</v>
      </c>
      <c r="N4285" s="41">
        <v>239.202792476534</v>
      </c>
      <c r="O4285" s="41">
        <v>1.2096504860136901</v>
      </c>
    </row>
    <row r="4286" spans="1:15" x14ac:dyDescent="0.35">
      <c r="A4286" s="85" t="s">
        <v>4344</v>
      </c>
      <c r="B4286" s="41">
        <v>9956952.2827058099</v>
      </c>
      <c r="C4286" s="41">
        <v>6209581.3759782203</v>
      </c>
      <c r="D4286" s="41">
        <v>1076338.4960092299</v>
      </c>
      <c r="E4286" s="41">
        <v>2830947.2128407899</v>
      </c>
      <c r="F4286" s="41">
        <v>7458032.4000000004</v>
      </c>
      <c r="G4286" s="41">
        <v>12724293.407559499</v>
      </c>
      <c r="H4286" s="41">
        <v>0.14431936444915799</v>
      </c>
      <c r="I4286" s="41">
        <v>0.22248364778816901</v>
      </c>
      <c r="J4286" s="41">
        <v>3551444</v>
      </c>
      <c r="K4286" s="41">
        <v>60951.779112663004</v>
      </c>
      <c r="L4286" s="41">
        <v>108506.440025474</v>
      </c>
      <c r="M4286" s="41">
        <v>2.0950012697415801</v>
      </c>
      <c r="N4286" s="41">
        <v>208.75826146738299</v>
      </c>
      <c r="O4286" s="41">
        <v>1.7484666451106201</v>
      </c>
    </row>
    <row r="4287" spans="1:15" x14ac:dyDescent="0.35">
      <c r="A4287" s="85" t="s">
        <v>4345</v>
      </c>
      <c r="B4287" s="41">
        <v>9275283.86894341</v>
      </c>
      <c r="C4287" s="41">
        <v>6734557.5687378999</v>
      </c>
      <c r="D4287" s="41">
        <v>997652.56071548804</v>
      </c>
      <c r="E4287" s="41">
        <v>3012152.1067915298</v>
      </c>
      <c r="F4287" s="41">
        <v>7920285.1699999999</v>
      </c>
      <c r="G4287" s="41">
        <v>12245607.5332305</v>
      </c>
      <c r="H4287" s="41">
        <v>0.125961696997267</v>
      </c>
      <c r="I4287" s="41">
        <v>0.24597816797717401</v>
      </c>
      <c r="J4287" s="41">
        <v>3649901</v>
      </c>
      <c r="K4287" s="41">
        <v>53647.627850830402</v>
      </c>
      <c r="L4287" s="41">
        <v>146246.598042219</v>
      </c>
      <c r="M4287" s="41">
        <v>2.1668441462420902</v>
      </c>
      <c r="N4287" s="41">
        <v>228.259044891841</v>
      </c>
      <c r="O4287" s="41">
        <v>1.8451343115163701</v>
      </c>
    </row>
    <row r="4288" spans="1:15" x14ac:dyDescent="0.35">
      <c r="A4288" s="85" t="s">
        <v>4346</v>
      </c>
      <c r="B4288" s="41">
        <v>11062508.813058799</v>
      </c>
      <c r="C4288" s="41">
        <v>5337766.5421207398</v>
      </c>
      <c r="D4288" s="41">
        <v>843734.06798634795</v>
      </c>
      <c r="E4288" s="41">
        <v>2626830.4439176298</v>
      </c>
      <c r="F4288" s="41">
        <v>7654291.9000000004</v>
      </c>
      <c r="G4288" s="41">
        <v>12323563.1998289</v>
      </c>
      <c r="H4288" s="41">
        <v>0.110230192290726</v>
      </c>
      <c r="I4288" s="41">
        <v>0.21315510792804701</v>
      </c>
      <c r="J4288" s="41">
        <v>3327953</v>
      </c>
      <c r="K4288" s="41">
        <v>59393.528361987999</v>
      </c>
      <c r="L4288" s="41">
        <v>107015.232745377</v>
      </c>
      <c r="M4288" s="41">
        <v>2.3021506444032398</v>
      </c>
      <c r="N4288" s="41">
        <v>207.49443039422599</v>
      </c>
      <c r="O4288" s="41">
        <v>1.60391884804886</v>
      </c>
    </row>
    <row r="4289" spans="1:15" x14ac:dyDescent="0.35">
      <c r="A4289" s="85" t="s">
        <v>4347</v>
      </c>
      <c r="B4289" s="41">
        <v>9306528.4654897209</v>
      </c>
      <c r="C4289" s="41">
        <v>6838038.0754721304</v>
      </c>
      <c r="D4289" s="41">
        <v>1105707.3507546</v>
      </c>
      <c r="E4289" s="41">
        <v>1877706.11462325</v>
      </c>
      <c r="F4289" s="41">
        <v>8123726.2800000003</v>
      </c>
      <c r="G4289" s="41">
        <v>11113766.0425687</v>
      </c>
      <c r="H4289" s="41">
        <v>0.13610839566034699</v>
      </c>
      <c r="I4289" s="41">
        <v>0.16895317999597301</v>
      </c>
      <c r="J4289" s="41">
        <v>3813956</v>
      </c>
      <c r="K4289" s="41">
        <v>50147.847859257803</v>
      </c>
      <c r="L4289" s="41">
        <v>109512.31622901199</v>
      </c>
      <c r="M4289" s="41">
        <v>2.1331470719713299</v>
      </c>
      <c r="N4289" s="41">
        <v>221.62289102243699</v>
      </c>
      <c r="O4289" s="41">
        <v>1.79289904641588</v>
      </c>
    </row>
    <row r="4290" spans="1:15" x14ac:dyDescent="0.35">
      <c r="A4290" s="85" t="s">
        <v>4348</v>
      </c>
      <c r="B4290" s="41">
        <v>11552549.082557101</v>
      </c>
      <c r="C4290" s="41">
        <v>5667268.8679714501</v>
      </c>
      <c r="D4290" s="41">
        <v>1021256.4571439601</v>
      </c>
      <c r="E4290" s="41">
        <v>3019259.9046293902</v>
      </c>
      <c r="F4290" s="41">
        <v>8289361.4699999997</v>
      </c>
      <c r="G4290" s="41">
        <v>13168575.0196553</v>
      </c>
      <c r="H4290" s="41">
        <v>0.12320085941962899</v>
      </c>
      <c r="I4290" s="41">
        <v>0.22927764774266501</v>
      </c>
      <c r="J4290" s="41">
        <v>3891719</v>
      </c>
      <c r="K4290" s="41">
        <v>60503.445989686697</v>
      </c>
      <c r="L4290" s="41">
        <v>197602.177353373</v>
      </c>
      <c r="M4290" s="41">
        <v>2.13380292489621</v>
      </c>
      <c r="N4290" s="41">
        <v>217.65020738898301</v>
      </c>
      <c r="O4290" s="41">
        <v>1.4562379421462499</v>
      </c>
    </row>
    <row r="4291" spans="1:15" x14ac:dyDescent="0.35">
      <c r="A4291" s="85" t="s">
        <v>4349</v>
      </c>
      <c r="B4291" s="41">
        <v>11830781.685633499</v>
      </c>
      <c r="C4291" s="41">
        <v>5733536.2530126199</v>
      </c>
      <c r="D4291" s="41">
        <v>926816.657829731</v>
      </c>
      <c r="E4291" s="41">
        <v>2764003.5367806801</v>
      </c>
      <c r="F4291" s="41">
        <v>8683730.4000000004</v>
      </c>
      <c r="G4291" s="41">
        <v>12732358.2909452</v>
      </c>
      <c r="H4291" s="41">
        <v>0.106730243240823</v>
      </c>
      <c r="I4291" s="41">
        <v>0.21708496365094801</v>
      </c>
      <c r="J4291" s="41">
        <v>3618221</v>
      </c>
      <c r="K4291" s="41">
        <v>58322.3777698923</v>
      </c>
      <c r="L4291" s="41">
        <v>160950.557688642</v>
      </c>
      <c r="M4291" s="41">
        <v>2.4043695661198301</v>
      </c>
      <c r="N4291" s="41">
        <v>218.305751704031</v>
      </c>
      <c r="O4291" s="41">
        <v>1.5846285378954501</v>
      </c>
    </row>
    <row r="4292" spans="1:15" x14ac:dyDescent="0.35">
      <c r="A4292" s="85" t="s">
        <v>4350</v>
      </c>
      <c r="B4292" s="41">
        <v>12003616.931076</v>
      </c>
      <c r="C4292" s="41">
        <v>5981695.7716039699</v>
      </c>
      <c r="D4292" s="41">
        <v>1202967.24278538</v>
      </c>
      <c r="E4292" s="41">
        <v>3332874.9450828601</v>
      </c>
      <c r="F4292" s="41">
        <v>8579536.9800000004</v>
      </c>
      <c r="G4292" s="41">
        <v>14063004.273234401</v>
      </c>
      <c r="H4292" s="41">
        <v>0.140213538981142</v>
      </c>
      <c r="I4292" s="41">
        <v>0.23699594199983201</v>
      </c>
      <c r="J4292" s="41">
        <v>3847326</v>
      </c>
      <c r="K4292" s="41">
        <v>59272.546039089801</v>
      </c>
      <c r="L4292" s="41">
        <v>121386.362686193</v>
      </c>
      <c r="M4292" s="41">
        <v>2.2312025155350899</v>
      </c>
      <c r="N4292" s="41">
        <v>237.26129710783599</v>
      </c>
      <c r="O4292" s="41">
        <v>1.5547670698048399</v>
      </c>
    </row>
    <row r="4293" spans="1:15" x14ac:dyDescent="0.35">
      <c r="A4293" s="85" t="s">
        <v>4351</v>
      </c>
      <c r="B4293" s="41">
        <v>10874310.070163</v>
      </c>
      <c r="C4293" s="41">
        <v>6437632.2767331703</v>
      </c>
      <c r="D4293" s="41">
        <v>1360897.9734250701</v>
      </c>
      <c r="E4293" s="41">
        <v>1656618.4000238399</v>
      </c>
      <c r="F4293" s="41">
        <v>9549538.6999999993</v>
      </c>
      <c r="G4293" s="41">
        <v>10891213.2402425</v>
      </c>
      <c r="H4293" s="41">
        <v>0.14250928931520801</v>
      </c>
      <c r="I4293" s="41">
        <v>0.15210595582709899</v>
      </c>
      <c r="J4293" s="41">
        <v>3866210</v>
      </c>
      <c r="K4293" s="41">
        <v>52328.896556202701</v>
      </c>
      <c r="L4293" s="41">
        <v>111293.21989737899</v>
      </c>
      <c r="M4293" s="41">
        <v>2.4684182288278702</v>
      </c>
      <c r="N4293" s="41">
        <v>208.12671895556301</v>
      </c>
      <c r="O4293" s="41">
        <v>1.66510155339032</v>
      </c>
    </row>
    <row r="4294" spans="1:15" x14ac:dyDescent="0.35">
      <c r="A4294" s="85" t="s">
        <v>4352</v>
      </c>
      <c r="B4294" s="41">
        <v>13234359.4850139</v>
      </c>
      <c r="C4294" s="41">
        <v>3600109.0995227401</v>
      </c>
      <c r="D4294" s="41">
        <v>881648.64874528395</v>
      </c>
      <c r="E4294" s="41">
        <v>2985781.4282640498</v>
      </c>
      <c r="F4294" s="41">
        <v>6885560.25</v>
      </c>
      <c r="G4294" s="41">
        <v>13975977.970474601</v>
      </c>
      <c r="H4294" s="41">
        <v>0.12804312455842401</v>
      </c>
      <c r="I4294" s="41">
        <v>0.21363667247986301</v>
      </c>
      <c r="J4294" s="41">
        <v>3060249</v>
      </c>
      <c r="K4294" s="41">
        <v>58479.342108349898</v>
      </c>
      <c r="L4294" s="41">
        <v>159639.55892860499</v>
      </c>
      <c r="M4294" s="41">
        <v>2.2476127997553599</v>
      </c>
      <c r="N4294" s="41">
        <v>238.9931736206</v>
      </c>
      <c r="O4294" s="41">
        <v>1.1764105141518699</v>
      </c>
    </row>
    <row r="4295" spans="1:15" x14ac:dyDescent="0.35">
      <c r="A4295" s="85" t="s">
        <v>4353</v>
      </c>
      <c r="B4295" s="41">
        <v>11521780.789795401</v>
      </c>
      <c r="C4295" s="41">
        <v>6782778.1173535902</v>
      </c>
      <c r="D4295" s="41">
        <v>1119344.1499171201</v>
      </c>
      <c r="E4295" s="41">
        <v>2067468.6270133599</v>
      </c>
      <c r="F4295" s="41">
        <v>8041923</v>
      </c>
      <c r="G4295" s="41">
        <v>13561330.7566396</v>
      </c>
      <c r="H4295" s="41">
        <v>0.139188618184621</v>
      </c>
      <c r="I4295" s="41">
        <v>0.15245322631786301</v>
      </c>
      <c r="J4295" s="41">
        <v>3574188</v>
      </c>
      <c r="K4295" s="41">
        <v>59106.218430263099</v>
      </c>
      <c r="L4295" s="41">
        <v>111882.07256012999</v>
      </c>
      <c r="M4295" s="41">
        <v>2.25041818398519</v>
      </c>
      <c r="N4295" s="41">
        <v>229.43606692915299</v>
      </c>
      <c r="O4295" s="41">
        <v>1.8977116249491</v>
      </c>
    </row>
    <row r="4296" spans="1:15" x14ac:dyDescent="0.35">
      <c r="A4296" s="85" t="s">
        <v>4354</v>
      </c>
      <c r="B4296" s="41">
        <v>10939806.726478901</v>
      </c>
      <c r="C4296" s="41">
        <v>4804790.6232825704</v>
      </c>
      <c r="D4296" s="41">
        <v>1092668.46053791</v>
      </c>
      <c r="E4296" s="41">
        <v>2645851.25170918</v>
      </c>
      <c r="F4296" s="41">
        <v>8185041.6600000001</v>
      </c>
      <c r="G4296" s="41">
        <v>11437236.598140899</v>
      </c>
      <c r="H4296" s="41">
        <v>0.133495772645574</v>
      </c>
      <c r="I4296" s="41">
        <v>0.23133658458541001</v>
      </c>
      <c r="J4296" s="41">
        <v>3574254</v>
      </c>
      <c r="K4296" s="41">
        <v>56642.415799034003</v>
      </c>
      <c r="L4296" s="41">
        <v>139161.196132421</v>
      </c>
      <c r="M4296" s="41">
        <v>2.2927216861502302</v>
      </c>
      <c r="N4296" s="41">
        <v>201.92159331732901</v>
      </c>
      <c r="O4296" s="41">
        <v>1.3442778893952601</v>
      </c>
    </row>
    <row r="4297" spans="1:15" x14ac:dyDescent="0.35">
      <c r="A4297" s="85" t="s">
        <v>4355</v>
      </c>
      <c r="B4297" s="41">
        <v>12548477.800875301</v>
      </c>
      <c r="C4297" s="41">
        <v>4034144.31220274</v>
      </c>
      <c r="D4297" s="41">
        <v>735156.83754593495</v>
      </c>
      <c r="E4297" s="41">
        <v>2822850.03163068</v>
      </c>
      <c r="F4297" s="41">
        <v>7022905.0999999996</v>
      </c>
      <c r="G4297" s="41">
        <v>13246427.022244001</v>
      </c>
      <c r="H4297" s="41">
        <v>0.104679876358565</v>
      </c>
      <c r="I4297" s="41">
        <v>0.21310275041642701</v>
      </c>
      <c r="J4297" s="41">
        <v>3053437</v>
      </c>
      <c r="K4297" s="41">
        <v>57237.294310348698</v>
      </c>
      <c r="L4297" s="41">
        <v>128703.139989299</v>
      </c>
      <c r="M4297" s="41">
        <v>2.29971816514899</v>
      </c>
      <c r="N4297" s="41">
        <v>231.43422366365601</v>
      </c>
      <c r="O4297" s="41">
        <v>1.3211814464168501</v>
      </c>
    </row>
    <row r="4298" spans="1:15" x14ac:dyDescent="0.35">
      <c r="A4298" s="85" t="s">
        <v>4356</v>
      </c>
      <c r="B4298" s="41">
        <v>12227881.069261599</v>
      </c>
      <c r="C4298" s="41">
        <v>4303151.7989304103</v>
      </c>
      <c r="D4298" s="41">
        <v>1008841.96066737</v>
      </c>
      <c r="E4298" s="41">
        <v>1975727.8971055101</v>
      </c>
      <c r="F4298" s="41">
        <v>7258335.7800000003</v>
      </c>
      <c r="G4298" s="41">
        <v>12423298.123079</v>
      </c>
      <c r="H4298" s="41">
        <v>0.13899080880870601</v>
      </c>
      <c r="I4298" s="41">
        <v>0.15903408881697501</v>
      </c>
      <c r="J4298" s="41">
        <v>3211653</v>
      </c>
      <c r="K4298" s="41">
        <v>57726.398044138397</v>
      </c>
      <c r="L4298" s="41">
        <v>166031.17711416801</v>
      </c>
      <c r="M4298" s="41">
        <v>2.25744731827574</v>
      </c>
      <c r="N4298" s="41">
        <v>215.20557228463201</v>
      </c>
      <c r="O4298" s="41">
        <v>1.33985576864325</v>
      </c>
    </row>
    <row r="4299" spans="1:15" x14ac:dyDescent="0.35">
      <c r="A4299" s="85" t="s">
        <v>4357</v>
      </c>
      <c r="B4299" s="41">
        <v>9310651.14852673</v>
      </c>
      <c r="C4299" s="41">
        <v>5944951.0844692197</v>
      </c>
      <c r="D4299" s="41">
        <v>1036406.70979226</v>
      </c>
      <c r="E4299" s="41">
        <v>1718989.2409139699</v>
      </c>
      <c r="F4299" s="41">
        <v>7687575.7999999998</v>
      </c>
      <c r="G4299" s="41">
        <v>10453180.9697075</v>
      </c>
      <c r="H4299" s="41">
        <v>0.134815803675361</v>
      </c>
      <c r="I4299" s="41">
        <v>0.16444652071895399</v>
      </c>
      <c r="J4299" s="41">
        <v>3357020</v>
      </c>
      <c r="K4299" s="41">
        <v>50149.5920634594</v>
      </c>
      <c r="L4299" s="41">
        <v>129758.586005283</v>
      </c>
      <c r="M4299" s="41">
        <v>2.2935410580394802</v>
      </c>
      <c r="N4299" s="41">
        <v>208.437446125816</v>
      </c>
      <c r="O4299" s="41">
        <v>1.7709013006980101</v>
      </c>
    </row>
    <row r="4300" spans="1:15" x14ac:dyDescent="0.35">
      <c r="A4300" s="85" t="s">
        <v>4358</v>
      </c>
      <c r="B4300" s="41">
        <v>11919982.39975</v>
      </c>
      <c r="C4300" s="41">
        <v>6342103.3080183398</v>
      </c>
      <c r="D4300" s="41">
        <v>899200.67948031705</v>
      </c>
      <c r="E4300" s="41">
        <v>2508667.6585309198</v>
      </c>
      <c r="F4300" s="41">
        <v>8180210.3499999996</v>
      </c>
      <c r="G4300" s="41">
        <v>13643240.138362201</v>
      </c>
      <c r="H4300" s="41">
        <v>0.109923906722071</v>
      </c>
      <c r="I4300" s="41">
        <v>0.18387623710272699</v>
      </c>
      <c r="J4300" s="41">
        <v>3804749</v>
      </c>
      <c r="K4300" s="41">
        <v>64364.014428278402</v>
      </c>
      <c r="L4300" s="41">
        <v>153496.44258261001</v>
      </c>
      <c r="M4300" s="41">
        <v>2.1466309904400598</v>
      </c>
      <c r="N4300" s="41">
        <v>211.97420956825201</v>
      </c>
      <c r="O4300" s="41">
        <v>1.66689137917333</v>
      </c>
    </row>
    <row r="4301" spans="1:15" x14ac:dyDescent="0.35">
      <c r="A4301" s="85" t="s">
        <v>4359</v>
      </c>
      <c r="B4301" s="41">
        <v>9274448.6476403102</v>
      </c>
      <c r="C4301" s="41">
        <v>4878595.75801335</v>
      </c>
      <c r="D4301" s="41">
        <v>926623.30939829198</v>
      </c>
      <c r="E4301" s="41">
        <v>2774300.6328537101</v>
      </c>
      <c r="F4301" s="41">
        <v>6806878.9900000002</v>
      </c>
      <c r="G4301" s="41">
        <v>11209536.893832101</v>
      </c>
      <c r="H4301" s="41">
        <v>0.13613042199804001</v>
      </c>
      <c r="I4301" s="41">
        <v>0.24749466986278801</v>
      </c>
      <c r="J4301" s="41">
        <v>3226009</v>
      </c>
      <c r="K4301" s="41">
        <v>53716.393012421402</v>
      </c>
      <c r="L4301" s="41">
        <v>162447.53592643599</v>
      </c>
      <c r="M4301" s="41">
        <v>2.1148963014337401</v>
      </c>
      <c r="N4301" s="41">
        <v>208.67637483901399</v>
      </c>
      <c r="O4301" s="41">
        <v>1.51226972956782</v>
      </c>
    </row>
    <row r="4302" spans="1:15" x14ac:dyDescent="0.35">
      <c r="A4302" s="85" t="s">
        <v>4360</v>
      </c>
      <c r="B4302" s="41">
        <v>11537434.1915657</v>
      </c>
      <c r="C4302" s="41">
        <v>4076468.4151508599</v>
      </c>
      <c r="D4302" s="41">
        <v>811650.08749864902</v>
      </c>
      <c r="E4302" s="41">
        <v>2066541.60950533</v>
      </c>
      <c r="F4302" s="41">
        <v>7442971.2000000002</v>
      </c>
      <c r="G4302" s="41">
        <v>11188653.685472701</v>
      </c>
      <c r="H4302" s="41">
        <v>0.109049204368633</v>
      </c>
      <c r="I4302" s="41">
        <v>0.184699756342312</v>
      </c>
      <c r="J4302" s="41">
        <v>3322755</v>
      </c>
      <c r="K4302" s="41">
        <v>50952.473634831797</v>
      </c>
      <c r="L4302" s="41">
        <v>139530.58175223699</v>
      </c>
      <c r="M4302" s="41">
        <v>2.2447089546682899</v>
      </c>
      <c r="N4302" s="41">
        <v>219.590307225971</v>
      </c>
      <c r="O4302" s="41">
        <v>1.22683388186937</v>
      </c>
    </row>
    <row r="4303" spans="1:15" x14ac:dyDescent="0.35">
      <c r="A4303" s="85" t="s">
        <v>4361</v>
      </c>
      <c r="B4303" s="41">
        <v>14419512.2012536</v>
      </c>
      <c r="C4303" s="41">
        <v>4158166.69376163</v>
      </c>
      <c r="D4303" s="41">
        <v>1018097.63073507</v>
      </c>
      <c r="E4303" s="41">
        <v>2772940.5572701902</v>
      </c>
      <c r="F4303" s="41">
        <v>7954546.0300000003</v>
      </c>
      <c r="G4303" s="41">
        <v>14537584.800368</v>
      </c>
      <c r="H4303" s="41">
        <v>0.12798940717614701</v>
      </c>
      <c r="I4303" s="41">
        <v>0.190742863780233</v>
      </c>
      <c r="J4303" s="41">
        <v>3567061</v>
      </c>
      <c r="K4303" s="41">
        <v>59966.113106331803</v>
      </c>
      <c r="L4303" s="41">
        <v>123413.747347496</v>
      </c>
      <c r="M4303" s="41">
        <v>2.2277067856436799</v>
      </c>
      <c r="N4303" s="41">
        <v>242.43191329754401</v>
      </c>
      <c r="O4303" s="41">
        <v>1.1657122470744501</v>
      </c>
    </row>
    <row r="4304" spans="1:15" x14ac:dyDescent="0.35">
      <c r="A4304" s="85" t="s">
        <v>4362</v>
      </c>
      <c r="B4304" s="41">
        <v>14697564.1470173</v>
      </c>
      <c r="C4304" s="41">
        <v>4007655.2718440699</v>
      </c>
      <c r="D4304" s="41">
        <v>927347.970859444</v>
      </c>
      <c r="E4304" s="41">
        <v>2507562.4609260601</v>
      </c>
      <c r="F4304" s="41">
        <v>7443662.2199999997</v>
      </c>
      <c r="G4304" s="41">
        <v>14815794.652925899</v>
      </c>
      <c r="H4304" s="41">
        <v>0.12458222088151701</v>
      </c>
      <c r="I4304" s="41">
        <v>0.16924927212263</v>
      </c>
      <c r="J4304" s="41">
        <v>3527802</v>
      </c>
      <c r="K4304" s="41">
        <v>62434.870008116101</v>
      </c>
      <c r="L4304" s="41">
        <v>119327.02227902001</v>
      </c>
      <c r="M4304" s="41">
        <v>2.1132555558662598</v>
      </c>
      <c r="N4304" s="41">
        <v>237.30094429111401</v>
      </c>
      <c r="O4304" s="41">
        <v>1.1360204659570099</v>
      </c>
    </row>
    <row r="4305" spans="1:15" x14ac:dyDescent="0.35">
      <c r="A4305" s="85" t="s">
        <v>4363</v>
      </c>
      <c r="B4305" s="41">
        <v>11350679.8105198</v>
      </c>
      <c r="C4305" s="41">
        <v>5083098.1248346502</v>
      </c>
      <c r="D4305" s="41">
        <v>852972.624886684</v>
      </c>
      <c r="E4305" s="41">
        <v>1959285.5647933399</v>
      </c>
      <c r="F4305" s="41">
        <v>7330986</v>
      </c>
      <c r="G4305" s="41">
        <v>12098783.213401699</v>
      </c>
      <c r="H4305" s="41">
        <v>0.11635169196704</v>
      </c>
      <c r="I4305" s="41">
        <v>0.16194071174223901</v>
      </c>
      <c r="J4305" s="41">
        <v>3258216</v>
      </c>
      <c r="K4305" s="41">
        <v>58473.651410766703</v>
      </c>
      <c r="L4305" s="41">
        <v>183733.08836730101</v>
      </c>
      <c r="M4305" s="41">
        <v>2.2520571649858998</v>
      </c>
      <c r="N4305" s="41">
        <v>206.90643342397101</v>
      </c>
      <c r="O4305" s="41">
        <v>1.56008629410532</v>
      </c>
    </row>
    <row r="4306" spans="1:15" x14ac:dyDescent="0.35">
      <c r="A4306" s="85" t="s">
        <v>4364</v>
      </c>
      <c r="B4306" s="41">
        <v>10603124.855025999</v>
      </c>
      <c r="C4306" s="41">
        <v>5579721.4722608496</v>
      </c>
      <c r="D4306" s="41">
        <v>891975.88742931106</v>
      </c>
      <c r="E4306" s="41">
        <v>2437412.8405622998</v>
      </c>
      <c r="F4306" s="41">
        <v>6560397.3600000003</v>
      </c>
      <c r="G4306" s="41">
        <v>13081044.772908701</v>
      </c>
      <c r="H4306" s="41">
        <v>0.135963698307035</v>
      </c>
      <c r="I4306" s="41">
        <v>0.18633166408926799</v>
      </c>
      <c r="J4306" s="41">
        <v>3037221</v>
      </c>
      <c r="K4306" s="41">
        <v>59467.403613714203</v>
      </c>
      <c r="L4306" s="41">
        <v>129207.07763021201</v>
      </c>
      <c r="M4306" s="41">
        <v>2.16201744421029</v>
      </c>
      <c r="N4306" s="41">
        <v>219.96872908760099</v>
      </c>
      <c r="O4306" s="41">
        <v>1.8371140829926</v>
      </c>
    </row>
    <row r="4307" spans="1:15" x14ac:dyDescent="0.35">
      <c r="A4307" s="85" t="s">
        <v>4365</v>
      </c>
      <c r="B4307" s="41">
        <v>12094880.936193701</v>
      </c>
      <c r="C4307" s="41">
        <v>4131918.5335449502</v>
      </c>
      <c r="D4307" s="41">
        <v>1121426.23624001</v>
      </c>
      <c r="E4307" s="41">
        <v>2441413.4057370699</v>
      </c>
      <c r="F4307" s="41">
        <v>7626676.5</v>
      </c>
      <c r="G4307" s="41">
        <v>12328564.378516</v>
      </c>
      <c r="H4307" s="41">
        <v>0.147039963769279</v>
      </c>
      <c r="I4307" s="41">
        <v>0.19802901057900299</v>
      </c>
      <c r="J4307" s="41">
        <v>3138550</v>
      </c>
      <c r="K4307" s="41">
        <v>56607.577843408799</v>
      </c>
      <c r="L4307" s="41">
        <v>165601.76680026299</v>
      </c>
      <c r="M4307" s="41">
        <v>2.4252335550738202</v>
      </c>
      <c r="N4307" s="41">
        <v>217.79304084613301</v>
      </c>
      <c r="O4307" s="41">
        <v>1.3165055626148801</v>
      </c>
    </row>
    <row r="4308" spans="1:15" x14ac:dyDescent="0.35">
      <c r="A4308" s="85" t="s">
        <v>4366</v>
      </c>
      <c r="B4308" s="41">
        <v>13689677.259251401</v>
      </c>
      <c r="C4308" s="41">
        <v>4608499.9641562104</v>
      </c>
      <c r="D4308" s="41">
        <v>856806.67230237497</v>
      </c>
      <c r="E4308" s="41">
        <v>2233393.9348032498</v>
      </c>
      <c r="F4308" s="41">
        <v>6862391.8799999999</v>
      </c>
      <c r="G4308" s="41">
        <v>14637412.615469901</v>
      </c>
      <c r="H4308" s="41">
        <v>0.124855398421574</v>
      </c>
      <c r="I4308" s="41">
        <v>0.15258119679176299</v>
      </c>
      <c r="J4308" s="41">
        <v>3009821</v>
      </c>
      <c r="K4308" s="41">
        <v>62284.211801497397</v>
      </c>
      <c r="L4308" s="41">
        <v>111426.664956686</v>
      </c>
      <c r="M4308" s="41">
        <v>2.2814967763007599</v>
      </c>
      <c r="N4308" s="41">
        <v>235.00617203471799</v>
      </c>
      <c r="O4308" s="41">
        <v>1.5311541663627899</v>
      </c>
    </row>
    <row r="4309" spans="1:15" x14ac:dyDescent="0.35">
      <c r="A4309" s="85" t="s">
        <v>4367</v>
      </c>
      <c r="B4309" s="41">
        <v>12955408.0596534</v>
      </c>
      <c r="C4309" s="41">
        <v>3962199.52285254</v>
      </c>
      <c r="D4309" s="41">
        <v>999366.30486170598</v>
      </c>
      <c r="E4309" s="41">
        <v>3101969.9037465299</v>
      </c>
      <c r="F4309" s="41">
        <v>7304133.2000000002</v>
      </c>
      <c r="G4309" s="41">
        <v>13841361.871798201</v>
      </c>
      <c r="H4309" s="41">
        <v>0.13682202630994</v>
      </c>
      <c r="I4309" s="41">
        <v>0.22410872083814301</v>
      </c>
      <c r="J4309" s="41">
        <v>3365960</v>
      </c>
      <c r="K4309" s="41">
        <v>61031.623404022102</v>
      </c>
      <c r="L4309" s="41">
        <v>126551.280684026</v>
      </c>
      <c r="M4309" s="41">
        <v>2.16812986493643</v>
      </c>
      <c r="N4309" s="41">
        <v>226.78993669872401</v>
      </c>
      <c r="O4309" s="41">
        <v>1.1771380298198799</v>
      </c>
    </row>
    <row r="4310" spans="1:15" x14ac:dyDescent="0.35">
      <c r="A4310" s="85" t="s">
        <v>4368</v>
      </c>
      <c r="B4310" s="41">
        <v>8939472.3515323903</v>
      </c>
      <c r="C4310" s="41">
        <v>6041738.8743482996</v>
      </c>
      <c r="D4310" s="41">
        <v>750071.125878872</v>
      </c>
      <c r="E4310" s="41">
        <v>2752735.2721822802</v>
      </c>
      <c r="F4310" s="41">
        <v>7128597.0800000001</v>
      </c>
      <c r="G4310" s="41">
        <v>11475179.111523701</v>
      </c>
      <c r="H4310" s="41">
        <v>0.1052200197965</v>
      </c>
      <c r="I4310" s="41">
        <v>0.23988603972358899</v>
      </c>
      <c r="J4310" s="41">
        <v>3410812</v>
      </c>
      <c r="K4310" s="41">
        <v>51811.355930665202</v>
      </c>
      <c r="L4310" s="41">
        <v>119758.567581892</v>
      </c>
      <c r="M4310" s="41">
        <v>2.0869486311616101</v>
      </c>
      <c r="N4310" s="41">
        <v>221.48319544042801</v>
      </c>
      <c r="O4310" s="41">
        <v>1.7713491316285701</v>
      </c>
    </row>
    <row r="4311" spans="1:15" x14ac:dyDescent="0.35">
      <c r="A4311" s="85" t="s">
        <v>4369</v>
      </c>
      <c r="B4311" s="41">
        <v>12266620.9692859</v>
      </c>
      <c r="C4311" s="41">
        <v>4182171.7726811501</v>
      </c>
      <c r="D4311" s="41">
        <v>860361.742509</v>
      </c>
      <c r="E4311" s="41">
        <v>2053290.05308978</v>
      </c>
      <c r="F4311" s="41">
        <v>6816329.9000000004</v>
      </c>
      <c r="G4311" s="41">
        <v>12713526.070045801</v>
      </c>
      <c r="H4311" s="41">
        <v>0.12622067228715</v>
      </c>
      <c r="I4311" s="41">
        <v>0.161504372726895</v>
      </c>
      <c r="J4311" s="41">
        <v>3170386</v>
      </c>
      <c r="K4311" s="41">
        <v>54832.770076968103</v>
      </c>
      <c r="L4311" s="41">
        <v>167411.43248001899</v>
      </c>
      <c r="M4311" s="41">
        <v>2.1485846710973902</v>
      </c>
      <c r="N4311" s="41">
        <v>231.86167721433199</v>
      </c>
      <c r="O4311" s="41">
        <v>1.31913646246266</v>
      </c>
    </row>
    <row r="4312" spans="1:15" x14ac:dyDescent="0.35">
      <c r="A4312" s="85" t="s">
        <v>4370</v>
      </c>
      <c r="B4312" s="41">
        <v>11576719.933770699</v>
      </c>
      <c r="C4312" s="41">
        <v>5976600.9221551102</v>
      </c>
      <c r="D4312" s="41">
        <v>1099483.2471098001</v>
      </c>
      <c r="E4312" s="41">
        <v>3390439.5347996098</v>
      </c>
      <c r="F4312" s="41">
        <v>8586520.1600000001</v>
      </c>
      <c r="G4312" s="41">
        <v>13607355.2276283</v>
      </c>
      <c r="H4312" s="41">
        <v>0.128047593975462</v>
      </c>
      <c r="I4312" s="41">
        <v>0.24916227129249</v>
      </c>
      <c r="J4312" s="41">
        <v>3782608</v>
      </c>
      <c r="K4312" s="41">
        <v>62459.172072102898</v>
      </c>
      <c r="L4312" s="41">
        <v>150631.74979314001</v>
      </c>
      <c r="M4312" s="41">
        <v>2.2676475664161</v>
      </c>
      <c r="N4312" s="41">
        <v>217.86220379732799</v>
      </c>
      <c r="O4312" s="41">
        <v>1.58002122402192</v>
      </c>
    </row>
    <row r="4313" spans="1:15" x14ac:dyDescent="0.35">
      <c r="A4313" s="85" t="s">
        <v>4371</v>
      </c>
      <c r="B4313" s="41">
        <v>12728724.6446418</v>
      </c>
      <c r="C4313" s="41">
        <v>5926774.8418123899</v>
      </c>
      <c r="D4313" s="41">
        <v>1188095.29050344</v>
      </c>
      <c r="E4313" s="41">
        <v>2119790.7683208999</v>
      </c>
      <c r="F4313" s="41">
        <v>8026337.2000000002</v>
      </c>
      <c r="G4313" s="41">
        <v>14128526.2977334</v>
      </c>
      <c r="H4313" s="41">
        <v>0.14802459215187699</v>
      </c>
      <c r="I4313" s="41">
        <v>0.15003622625956101</v>
      </c>
      <c r="J4313" s="41">
        <v>3276056</v>
      </c>
      <c r="K4313" s="41">
        <v>63107.585750104699</v>
      </c>
      <c r="L4313" s="41">
        <v>191477.95245486399</v>
      </c>
      <c r="M4313" s="41">
        <v>2.4471494702097099</v>
      </c>
      <c r="N4313" s="41">
        <v>223.87751286509999</v>
      </c>
      <c r="O4313" s="41">
        <v>1.80911890450358</v>
      </c>
    </row>
    <row r="4314" spans="1:15" x14ac:dyDescent="0.35">
      <c r="A4314" s="85" t="s">
        <v>4372</v>
      </c>
      <c r="B4314" s="41">
        <v>11823180.9765958</v>
      </c>
      <c r="C4314" s="41">
        <v>5170983.5250771604</v>
      </c>
      <c r="D4314" s="41">
        <v>820348.10426878801</v>
      </c>
      <c r="E4314" s="41">
        <v>2077937.8023129101</v>
      </c>
      <c r="F4314" s="41">
        <v>7393878.0499999998</v>
      </c>
      <c r="G4314" s="41">
        <v>12632554.548373699</v>
      </c>
      <c r="H4314" s="41">
        <v>0.110949639515462</v>
      </c>
      <c r="I4314" s="41">
        <v>0.164490704897088</v>
      </c>
      <c r="J4314" s="41">
        <v>3257215</v>
      </c>
      <c r="K4314" s="41">
        <v>52258.944063102303</v>
      </c>
      <c r="L4314" s="41">
        <v>133982.190119067</v>
      </c>
      <c r="M4314" s="41">
        <v>2.27081209042972</v>
      </c>
      <c r="N4314" s="41">
        <v>241.72563549135299</v>
      </c>
      <c r="O4314" s="41">
        <v>1.5875474984233999</v>
      </c>
    </row>
    <row r="4315" spans="1:15" x14ac:dyDescent="0.35">
      <c r="A4315" s="85" t="s">
        <v>4373</v>
      </c>
      <c r="B4315" s="41">
        <v>9985691.6123109404</v>
      </c>
      <c r="C4315" s="41">
        <v>6837667.4855857203</v>
      </c>
      <c r="D4315" s="41">
        <v>1167303.3170608201</v>
      </c>
      <c r="E4315" s="41">
        <v>1764257.8990005001</v>
      </c>
      <c r="F4315" s="41">
        <v>8441599.4600000009</v>
      </c>
      <c r="G4315" s="41">
        <v>11500427.1047497</v>
      </c>
      <c r="H4315" s="41">
        <v>0.13827987487347801</v>
      </c>
      <c r="I4315" s="41">
        <v>0.15340803284356699</v>
      </c>
      <c r="J4315" s="41">
        <v>3890138</v>
      </c>
      <c r="K4315" s="41">
        <v>54150.235920283099</v>
      </c>
      <c r="L4315" s="41">
        <v>187106.250791742</v>
      </c>
      <c r="M4315" s="41">
        <v>2.1652326815533298</v>
      </c>
      <c r="N4315" s="41">
        <v>212.37883285357</v>
      </c>
      <c r="O4315" s="41">
        <v>1.75769278251459</v>
      </c>
    </row>
    <row r="4316" spans="1:15" x14ac:dyDescent="0.35">
      <c r="A4316" s="85" t="s">
        <v>4374</v>
      </c>
      <c r="B4316" s="41">
        <v>14773319.908614101</v>
      </c>
      <c r="C4316" s="41">
        <v>3912383.0031556301</v>
      </c>
      <c r="D4316" s="41">
        <v>931058.58967782103</v>
      </c>
      <c r="E4316" s="41">
        <v>2586934.9802839998</v>
      </c>
      <c r="F4316" s="41">
        <v>7786170.3600000003</v>
      </c>
      <c r="G4316" s="41">
        <v>14545107.0651909</v>
      </c>
      <c r="H4316" s="41">
        <v>0.119578502219905</v>
      </c>
      <c r="I4316" s="41">
        <v>0.17785602874488399</v>
      </c>
      <c r="J4316" s="41">
        <v>3414987</v>
      </c>
      <c r="K4316" s="41">
        <v>60019.4233935417</v>
      </c>
      <c r="L4316" s="41">
        <v>127580.943459364</v>
      </c>
      <c r="M4316" s="41">
        <v>2.27684434218382</v>
      </c>
      <c r="N4316" s="41">
        <v>242.33563806103399</v>
      </c>
      <c r="O4316" s="41">
        <v>1.14565092141072</v>
      </c>
    </row>
    <row r="4317" spans="1:15" x14ac:dyDescent="0.35">
      <c r="A4317" s="85" t="s">
        <v>4375</v>
      </c>
      <c r="B4317" s="41">
        <v>11190599.9881879</v>
      </c>
      <c r="C4317" s="41">
        <v>4600558.1344568701</v>
      </c>
      <c r="D4317" s="41">
        <v>1053268.7601157699</v>
      </c>
      <c r="E4317" s="41">
        <v>3180354.1427502399</v>
      </c>
      <c r="F4317" s="41">
        <v>7055057.1900000004</v>
      </c>
      <c r="G4317" s="41">
        <v>12338280.325276099</v>
      </c>
      <c r="H4317" s="41">
        <v>0.114744989347991</v>
      </c>
      <c r="I4317" s="41">
        <v>0.18113945761282901</v>
      </c>
      <c r="J4317" s="41">
        <v>3080811</v>
      </c>
      <c r="K4317" s="41">
        <v>54995.677848344501</v>
      </c>
      <c r="L4317" s="41">
        <v>135498.656059328</v>
      </c>
      <c r="M4317" s="41">
        <v>2.29262143699634</v>
      </c>
      <c r="N4317" s="41">
        <v>224.352505622396</v>
      </c>
      <c r="O4317" s="41">
        <v>1.4932945040954699</v>
      </c>
    </row>
    <row r="4318" spans="1:15" x14ac:dyDescent="0.35">
      <c r="A4318" s="85" t="s">
        <v>4376</v>
      </c>
      <c r="B4318" s="41">
        <v>12096774.8510432</v>
      </c>
      <c r="C4318" s="41">
        <v>5768025.2880544802</v>
      </c>
      <c r="D4318" s="41">
        <v>1156094.64145182</v>
      </c>
      <c r="E4318" s="41">
        <v>1978995.1170558501</v>
      </c>
      <c r="F4318" s="41">
        <v>9312861.8000000007</v>
      </c>
      <c r="G4318" s="41">
        <v>11839081.834548799</v>
      </c>
      <c r="H4318" s="41">
        <v>0.124139568081191</v>
      </c>
      <c r="I4318" s="41">
        <v>0.167157820573616</v>
      </c>
      <c r="J4318" s="41">
        <v>3848290</v>
      </c>
      <c r="K4318" s="41">
        <v>51322.532662340702</v>
      </c>
      <c r="L4318" s="41">
        <v>152053.736943392</v>
      </c>
      <c r="M4318" s="41">
        <v>2.4208387343923401</v>
      </c>
      <c r="N4318" s="41">
        <v>230.68213727533001</v>
      </c>
      <c r="O4318" s="41">
        <v>1.4988541113207401</v>
      </c>
    </row>
    <row r="4319" spans="1:15" x14ac:dyDescent="0.35">
      <c r="A4319" s="85" t="s">
        <v>4377</v>
      </c>
      <c r="B4319" s="41">
        <v>11809070.135058001</v>
      </c>
      <c r="C4319" s="41">
        <v>3669472.5656720102</v>
      </c>
      <c r="D4319" s="41">
        <v>974476.87234967505</v>
      </c>
      <c r="E4319" s="41">
        <v>2663362.2932732198</v>
      </c>
      <c r="F4319" s="41">
        <v>6596075.2999999998</v>
      </c>
      <c r="G4319" s="41">
        <v>12700172.3923766</v>
      </c>
      <c r="H4319" s="41">
        <v>0.14773586231644101</v>
      </c>
      <c r="I4319" s="41">
        <v>0.209710719743609</v>
      </c>
      <c r="J4319" s="41">
        <v>3067942</v>
      </c>
      <c r="K4319" s="41">
        <v>55464.112116240001</v>
      </c>
      <c r="L4319" s="41">
        <v>179865.82602378601</v>
      </c>
      <c r="M4319" s="41">
        <v>2.1468471395441102</v>
      </c>
      <c r="N4319" s="41">
        <v>228.97966534327799</v>
      </c>
      <c r="O4319" s="41">
        <v>1.19606973198059</v>
      </c>
    </row>
    <row r="4320" spans="1:15" x14ac:dyDescent="0.35">
      <c r="A4320" s="85" t="s">
        <v>4378</v>
      </c>
      <c r="B4320" s="41">
        <v>9802239.5455592703</v>
      </c>
      <c r="C4320" s="41">
        <v>5035790.4624882201</v>
      </c>
      <c r="D4320" s="41">
        <v>867940.58860665502</v>
      </c>
      <c r="E4320" s="41">
        <v>1668906.76427203</v>
      </c>
      <c r="F4320" s="41">
        <v>7337936.0999999996</v>
      </c>
      <c r="G4320" s="41">
        <v>10179882.222518301</v>
      </c>
      <c r="H4320" s="41">
        <v>0.118281295554843</v>
      </c>
      <c r="I4320" s="41">
        <v>0.16394165745654199</v>
      </c>
      <c r="J4320" s="41">
        <v>3190407</v>
      </c>
      <c r="K4320" s="41">
        <v>50122.512173896001</v>
      </c>
      <c r="L4320" s="41">
        <v>142940.96159209</v>
      </c>
      <c r="M4320" s="41">
        <v>2.3007313124287401</v>
      </c>
      <c r="N4320" s="41">
        <v>203.10044174231601</v>
      </c>
      <c r="O4320" s="41">
        <v>1.5784163156889499</v>
      </c>
    </row>
    <row r="4321" spans="1:15" x14ac:dyDescent="0.35">
      <c r="A4321" s="85" t="s">
        <v>4379</v>
      </c>
      <c r="B4321" s="41">
        <v>10784300.786296301</v>
      </c>
      <c r="C4321" s="41">
        <v>7196387.8534220103</v>
      </c>
      <c r="D4321" s="41">
        <v>1051999.1866224699</v>
      </c>
      <c r="E4321" s="41">
        <v>2148322.8295938298</v>
      </c>
      <c r="F4321" s="41">
        <v>8763231.2300000004</v>
      </c>
      <c r="G4321" s="41">
        <v>12559508.6194754</v>
      </c>
      <c r="H4321" s="41">
        <v>0.12004695060665101</v>
      </c>
      <c r="I4321" s="41">
        <v>0.17105150326204099</v>
      </c>
      <c r="J4321" s="41">
        <v>3965263</v>
      </c>
      <c r="K4321" s="41">
        <v>56202.213359625202</v>
      </c>
      <c r="L4321" s="41">
        <v>141729.19354084501</v>
      </c>
      <c r="M4321" s="41">
        <v>2.2144827687997899</v>
      </c>
      <c r="N4321" s="41">
        <v>223.47172237956099</v>
      </c>
      <c r="O4321" s="41">
        <v>1.8148576408228201</v>
      </c>
    </row>
    <row r="4322" spans="1:15" x14ac:dyDescent="0.35">
      <c r="A4322" s="85" t="s">
        <v>4380</v>
      </c>
      <c r="B4322" s="41">
        <v>12594417.889212901</v>
      </c>
      <c r="C4322" s="41">
        <v>5804444.9002278298</v>
      </c>
      <c r="D4322" s="41">
        <v>840743.50801623496</v>
      </c>
      <c r="E4322" s="41">
        <v>2647846.1235767999</v>
      </c>
      <c r="F4322" s="41">
        <v>8033336.5</v>
      </c>
      <c r="G4322" s="41">
        <v>13989881.271500399</v>
      </c>
      <c r="H4322" s="41">
        <v>0.104656826963023</v>
      </c>
      <c r="I4322" s="41">
        <v>0.189268662985074</v>
      </c>
      <c r="J4322" s="41">
        <v>3492755</v>
      </c>
      <c r="K4322" s="41">
        <v>57888.365421857903</v>
      </c>
      <c r="L4322" s="41">
        <v>135765.35046661599</v>
      </c>
      <c r="M4322" s="41">
        <v>2.2956647545269901</v>
      </c>
      <c r="N4322" s="41">
        <v>241.67392122552101</v>
      </c>
      <c r="O4322" s="41">
        <v>1.66185286406514</v>
      </c>
    </row>
    <row r="4323" spans="1:15" x14ac:dyDescent="0.35">
      <c r="A4323" s="85" t="s">
        <v>4381</v>
      </c>
      <c r="B4323" s="41">
        <v>9877970.6990165394</v>
      </c>
      <c r="C4323" s="41">
        <v>5249577.8797845095</v>
      </c>
      <c r="D4323" s="41">
        <v>746774.13912132196</v>
      </c>
      <c r="E4323" s="41">
        <v>2354116.3919336302</v>
      </c>
      <c r="F4323" s="41">
        <v>6548424.4800000004</v>
      </c>
      <c r="G4323" s="41">
        <v>11832039.1367386</v>
      </c>
      <c r="H4323" s="41">
        <v>0.114038749534655</v>
      </c>
      <c r="I4323" s="41">
        <v>0.19896117353297799</v>
      </c>
      <c r="J4323" s="41">
        <v>3031678</v>
      </c>
      <c r="K4323" s="41">
        <v>55690.667121992803</v>
      </c>
      <c r="L4323" s="41">
        <v>152024.50688257901</v>
      </c>
      <c r="M4323" s="41">
        <v>2.1551857423617302</v>
      </c>
      <c r="N4323" s="41">
        <v>212.46257874217699</v>
      </c>
      <c r="O4323" s="41">
        <v>1.7315750154813601</v>
      </c>
    </row>
    <row r="4324" spans="1:15" x14ac:dyDescent="0.35">
      <c r="A4324" s="85" t="s">
        <v>4382</v>
      </c>
      <c r="B4324" s="41">
        <v>11257651.8795671</v>
      </c>
      <c r="C4324" s="41">
        <v>6353479.10708417</v>
      </c>
      <c r="D4324" s="41">
        <v>1106736.58151446</v>
      </c>
      <c r="E4324" s="41">
        <v>3216158.0546408901</v>
      </c>
      <c r="F4324" s="41">
        <v>7775295</v>
      </c>
      <c r="G4324" s="41">
        <v>14314501.051450299</v>
      </c>
      <c r="H4324" s="41">
        <v>0.14234014034380199</v>
      </c>
      <c r="I4324" s="41">
        <v>0.22467832047244499</v>
      </c>
      <c r="J4324" s="41">
        <v>3534225</v>
      </c>
      <c r="K4324" s="41">
        <v>63126.217372774197</v>
      </c>
      <c r="L4324" s="41">
        <v>155770.42864361999</v>
      </c>
      <c r="M4324" s="41">
        <v>2.1951392362951698</v>
      </c>
      <c r="N4324" s="41">
        <v>226.756721036367</v>
      </c>
      <c r="O4324" s="41">
        <v>1.79770079920893</v>
      </c>
    </row>
    <row r="4325" spans="1:15" x14ac:dyDescent="0.35">
      <c r="A4325" s="85" t="s">
        <v>4383</v>
      </c>
      <c r="B4325" s="41">
        <v>11003739.5275157</v>
      </c>
      <c r="C4325" s="41">
        <v>5490278.5939988801</v>
      </c>
      <c r="D4325" s="41">
        <v>1369722.4544688701</v>
      </c>
      <c r="E4325" s="41">
        <v>2255722.4163919198</v>
      </c>
      <c r="F4325" s="41">
        <v>9326479.1400000006</v>
      </c>
      <c r="G4325" s="41">
        <v>10958680.7599527</v>
      </c>
      <c r="H4325" s="41">
        <v>0.14686383080988399</v>
      </c>
      <c r="I4325" s="41">
        <v>0.20583886562652801</v>
      </c>
      <c r="J4325" s="41">
        <v>3853917</v>
      </c>
      <c r="K4325" s="41">
        <v>51939.337219549001</v>
      </c>
      <c r="L4325" s="41">
        <v>165696.90757730001</v>
      </c>
      <c r="M4325" s="41">
        <v>2.42321273533411</v>
      </c>
      <c r="N4325" s="41">
        <v>210.992876391659</v>
      </c>
      <c r="O4325" s="41">
        <v>1.42459699936425</v>
      </c>
    </row>
    <row r="4326" spans="1:15" x14ac:dyDescent="0.35">
      <c r="A4326" s="85" t="s">
        <v>4384</v>
      </c>
      <c r="B4326" s="41">
        <v>11682244.021312799</v>
      </c>
      <c r="C4326" s="41">
        <v>4205987.2496570405</v>
      </c>
      <c r="D4326" s="41">
        <v>818550.35971022199</v>
      </c>
      <c r="E4326" s="41">
        <v>2444326.2489489499</v>
      </c>
      <c r="F4326" s="41">
        <v>7524715.8399999999</v>
      </c>
      <c r="G4326" s="41">
        <v>11740433.6095482</v>
      </c>
      <c r="H4326" s="41">
        <v>0.10878156426306</v>
      </c>
      <c r="I4326" s="41">
        <v>0.208197271944116</v>
      </c>
      <c r="J4326" s="41">
        <v>3243412</v>
      </c>
      <c r="K4326" s="41">
        <v>54053.561738251497</v>
      </c>
      <c r="L4326" s="41">
        <v>114041.569919267</v>
      </c>
      <c r="M4326" s="41">
        <v>2.3240958468214798</v>
      </c>
      <c r="N4326" s="41">
        <v>217.20013431259599</v>
      </c>
      <c r="O4326" s="41">
        <v>1.2967785929314699</v>
      </c>
    </row>
    <row r="4327" spans="1:15" x14ac:dyDescent="0.35">
      <c r="A4327" s="85" t="s">
        <v>4385</v>
      </c>
      <c r="B4327" s="41">
        <v>13224798.590855099</v>
      </c>
      <c r="C4327" s="41">
        <v>4195622.8319854802</v>
      </c>
      <c r="D4327" s="41">
        <v>756218.16931687098</v>
      </c>
      <c r="E4327" s="41">
        <v>2093108.5474914899</v>
      </c>
      <c r="F4327" s="41">
        <v>7162727.1500000004</v>
      </c>
      <c r="G4327" s="41">
        <v>13236287.9814773</v>
      </c>
      <c r="H4327" s="41">
        <v>0.105576849917684</v>
      </c>
      <c r="I4327" s="41">
        <v>0.15813410454808499</v>
      </c>
      <c r="J4327" s="41">
        <v>3331501</v>
      </c>
      <c r="K4327" s="41">
        <v>59550.492560747298</v>
      </c>
      <c r="L4327" s="41">
        <v>129266.99182838399</v>
      </c>
      <c r="M4327" s="41">
        <v>2.1520131945215399</v>
      </c>
      <c r="N4327" s="41">
        <v>222.269152614516</v>
      </c>
      <c r="O4327" s="41">
        <v>1.25937913030357</v>
      </c>
    </row>
    <row r="4328" spans="1:15" x14ac:dyDescent="0.35">
      <c r="A4328" s="85" t="s">
        <v>4386</v>
      </c>
      <c r="B4328" s="41">
        <v>11947198.2568842</v>
      </c>
      <c r="C4328" s="41">
        <v>6535545.2343588602</v>
      </c>
      <c r="D4328" s="41">
        <v>911106.350571724</v>
      </c>
      <c r="E4328" s="41">
        <v>2650882.1304682898</v>
      </c>
      <c r="F4328" s="41">
        <v>8633805.0399999991</v>
      </c>
      <c r="G4328" s="41">
        <v>13542788.710713699</v>
      </c>
      <c r="H4328" s="41">
        <v>0.105527788310092</v>
      </c>
      <c r="I4328" s="41">
        <v>0.19574123078293201</v>
      </c>
      <c r="J4328" s="41">
        <v>3978712</v>
      </c>
      <c r="K4328" s="41">
        <v>59723.005427384298</v>
      </c>
      <c r="L4328" s="41">
        <v>131861.77843056701</v>
      </c>
      <c r="M4328" s="41">
        <v>2.1703388621454298</v>
      </c>
      <c r="N4328" s="41">
        <v>226.75854604232001</v>
      </c>
      <c r="O4328" s="41">
        <v>1.6426283768111001</v>
      </c>
    </row>
    <row r="4329" spans="1:15" x14ac:dyDescent="0.35">
      <c r="A4329" s="85" t="s">
        <v>4387</v>
      </c>
      <c r="B4329" s="41">
        <v>12158727.832238499</v>
      </c>
      <c r="C4329" s="41">
        <v>3871101.8851080602</v>
      </c>
      <c r="D4329" s="41">
        <v>725011.799777893</v>
      </c>
      <c r="E4329" s="41">
        <v>2753128.4573284201</v>
      </c>
      <c r="F4329" s="41">
        <v>6775629.8899999997</v>
      </c>
      <c r="G4329" s="41">
        <v>12872383.6172908</v>
      </c>
      <c r="H4329" s="41">
        <v>0.107002863430885</v>
      </c>
      <c r="I4329" s="41">
        <v>0.213878683170247</v>
      </c>
      <c r="J4329" s="41">
        <v>3211199</v>
      </c>
      <c r="K4329" s="41">
        <v>51873.397611488297</v>
      </c>
      <c r="L4329" s="41">
        <v>140043.53283795301</v>
      </c>
      <c r="M4329" s="41">
        <v>2.1142975257526602</v>
      </c>
      <c r="N4329" s="41">
        <v>248.153824569145</v>
      </c>
      <c r="O4329" s="41">
        <v>1.2055004641905001</v>
      </c>
    </row>
    <row r="4330" spans="1:15" x14ac:dyDescent="0.35">
      <c r="A4330" s="85" t="s">
        <v>4388</v>
      </c>
      <c r="B4330" s="41">
        <v>11403175.898617901</v>
      </c>
      <c r="C4330" s="41">
        <v>4840259.9566579703</v>
      </c>
      <c r="D4330" s="41">
        <v>1134103.7845171699</v>
      </c>
      <c r="E4330" s="41">
        <v>1872417.8033753999</v>
      </c>
      <c r="F4330" s="41">
        <v>8719440.3000000007</v>
      </c>
      <c r="G4330" s="41">
        <v>10675023.232672701</v>
      </c>
      <c r="H4330" s="41">
        <v>0.130066121849262</v>
      </c>
      <c r="I4330" s="41">
        <v>0.17540175440972799</v>
      </c>
      <c r="J4330" s="41">
        <v>3791061</v>
      </c>
      <c r="K4330" s="41">
        <v>50599.721442255999</v>
      </c>
      <c r="L4330" s="41">
        <v>144506.089504278</v>
      </c>
      <c r="M4330" s="41">
        <v>2.2978106182085001</v>
      </c>
      <c r="N4330" s="41">
        <v>210.97045164558801</v>
      </c>
      <c r="O4330" s="41">
        <v>1.27675602071767</v>
      </c>
    </row>
    <row r="4331" spans="1:15" x14ac:dyDescent="0.35">
      <c r="A4331" s="85" t="s">
        <v>4389</v>
      </c>
      <c r="B4331" s="41">
        <v>10621976.936363799</v>
      </c>
      <c r="C4331" s="41">
        <v>4326815.5128956102</v>
      </c>
      <c r="D4331" s="41">
        <v>912666.65669985698</v>
      </c>
      <c r="E4331" s="41">
        <v>2286365.91433291</v>
      </c>
      <c r="F4331" s="41">
        <v>6662414.1600000001</v>
      </c>
      <c r="G4331" s="41">
        <v>11650445.2292633</v>
      </c>
      <c r="H4331" s="41">
        <v>0.13698737946664299</v>
      </c>
      <c r="I4331" s="41">
        <v>0.19624708492599799</v>
      </c>
      <c r="J4331" s="41">
        <v>3084451</v>
      </c>
      <c r="K4331" s="41">
        <v>51918.205121494</v>
      </c>
      <c r="L4331" s="41">
        <v>165034.368971105</v>
      </c>
      <c r="M4331" s="41">
        <v>2.1571553481050998</v>
      </c>
      <c r="N4331" s="41">
        <v>224.398264033906</v>
      </c>
      <c r="O4331" s="41">
        <v>1.4027830278048199</v>
      </c>
    </row>
    <row r="4332" spans="1:15" x14ac:dyDescent="0.35">
      <c r="A4332" s="85" t="s">
        <v>4390</v>
      </c>
      <c r="B4332" s="41">
        <v>11200709.715033</v>
      </c>
      <c r="C4332" s="41">
        <v>5494884.3936437601</v>
      </c>
      <c r="D4332" s="41">
        <v>994799.27678580896</v>
      </c>
      <c r="E4332" s="41">
        <v>1901167.9813289901</v>
      </c>
      <c r="F4332" s="41">
        <v>7071367.2000000002</v>
      </c>
      <c r="G4332" s="41">
        <v>12656935.5230726</v>
      </c>
      <c r="H4332" s="41">
        <v>0.14067990653714199</v>
      </c>
      <c r="I4332" s="41">
        <v>0.15020760577181699</v>
      </c>
      <c r="J4332" s="41">
        <v>3289008</v>
      </c>
      <c r="K4332" s="41">
        <v>54008.685824931003</v>
      </c>
      <c r="L4332" s="41">
        <v>136741.35628106</v>
      </c>
      <c r="M4332" s="41">
        <v>2.1469820018369798</v>
      </c>
      <c r="N4332" s="41">
        <v>234.350300119488</v>
      </c>
      <c r="O4332" s="41">
        <v>1.6706813706879899</v>
      </c>
    </row>
    <row r="4333" spans="1:15" x14ac:dyDescent="0.35">
      <c r="A4333" s="85" t="s">
        <v>4391</v>
      </c>
      <c r="B4333" s="41">
        <v>13158591.871680699</v>
      </c>
      <c r="C4333" s="41">
        <v>4596254.7404239802</v>
      </c>
      <c r="D4333" s="41">
        <v>872889.77016269194</v>
      </c>
      <c r="E4333" s="41">
        <v>2615289.5755179701</v>
      </c>
      <c r="F4333" s="41">
        <v>8716873.1999999993</v>
      </c>
      <c r="G4333" s="41">
        <v>12679873.4045767</v>
      </c>
      <c r="H4333" s="41">
        <v>0.10013794512494401</v>
      </c>
      <c r="I4333" s="41">
        <v>0.206255180321753</v>
      </c>
      <c r="J4333" s="41">
        <v>3823190</v>
      </c>
      <c r="K4333" s="41">
        <v>61874.168762878602</v>
      </c>
      <c r="L4333" s="41">
        <v>153720.646791329</v>
      </c>
      <c r="M4333" s="41">
        <v>2.2773134706514999</v>
      </c>
      <c r="N4333" s="41">
        <v>204.925926874911</v>
      </c>
      <c r="O4333" s="41">
        <v>1.20220411238363</v>
      </c>
    </row>
    <row r="4334" spans="1:15" x14ac:dyDescent="0.35">
      <c r="A4334" s="85" t="s">
        <v>4392</v>
      </c>
      <c r="B4334" s="41">
        <v>13036090.9658296</v>
      </c>
      <c r="C4334" s="41">
        <v>5113816.4922609599</v>
      </c>
      <c r="D4334" s="41">
        <v>1027178.29820418</v>
      </c>
      <c r="E4334" s="41">
        <v>3310552.6115047601</v>
      </c>
      <c r="F4334" s="41">
        <v>8350305.4500000002</v>
      </c>
      <c r="G4334" s="41">
        <v>14265781.372377699</v>
      </c>
      <c r="H4334" s="41">
        <v>0.12301086521382</v>
      </c>
      <c r="I4334" s="41">
        <v>0.23206248049720299</v>
      </c>
      <c r="J4334" s="41">
        <v>3883863</v>
      </c>
      <c r="K4334" s="41">
        <v>61313.368171133698</v>
      </c>
      <c r="L4334" s="41">
        <v>128448.45457818999</v>
      </c>
      <c r="M4334" s="41">
        <v>2.1479422076957499</v>
      </c>
      <c r="N4334" s="41">
        <v>232.66720805952201</v>
      </c>
      <c r="O4334" s="41">
        <v>1.3166830272491501</v>
      </c>
    </row>
    <row r="4335" spans="1:15" x14ac:dyDescent="0.35">
      <c r="A4335" s="85" t="s">
        <v>4393</v>
      </c>
      <c r="B4335" s="41">
        <v>13402011.6732166</v>
      </c>
      <c r="C4335" s="41">
        <v>4084688.7332572299</v>
      </c>
      <c r="D4335" s="41">
        <v>980277.42515585502</v>
      </c>
      <c r="E4335" s="41">
        <v>2292892.81950675</v>
      </c>
      <c r="F4335" s="41">
        <v>6669508.0199999996</v>
      </c>
      <c r="G4335" s="41">
        <v>14235721.9768012</v>
      </c>
      <c r="H4335" s="41">
        <v>0.146978970895046</v>
      </c>
      <c r="I4335" s="41">
        <v>0.161066142148835</v>
      </c>
      <c r="J4335" s="41">
        <v>3073506</v>
      </c>
      <c r="K4335" s="41">
        <v>59461.684878664899</v>
      </c>
      <c r="L4335" s="41">
        <v>145359.34566473201</v>
      </c>
      <c r="M4335" s="41">
        <v>2.1661632578824501</v>
      </c>
      <c r="N4335" s="41">
        <v>239.41139606918699</v>
      </c>
      <c r="O4335" s="41">
        <v>1.3289997589909499</v>
      </c>
    </row>
    <row r="4336" spans="1:15" x14ac:dyDescent="0.35">
      <c r="A4336" s="85" t="s">
        <v>4394</v>
      </c>
      <c r="B4336" s="41">
        <v>10645383.2070248</v>
      </c>
      <c r="C4336" s="41">
        <v>6078056.0880092997</v>
      </c>
      <c r="D4336" s="41">
        <v>1090838.75928622</v>
      </c>
      <c r="E4336" s="41">
        <v>2320913.0842803102</v>
      </c>
      <c r="F4336" s="41">
        <v>8656679.1400000006</v>
      </c>
      <c r="G4336" s="41">
        <v>11625819.873309201</v>
      </c>
      <c r="H4336" s="41">
        <v>0.12601122689713301</v>
      </c>
      <c r="I4336" s="41">
        <v>0.199634357797743</v>
      </c>
      <c r="J4336" s="41">
        <v>3830389</v>
      </c>
      <c r="K4336" s="41">
        <v>54081.127009857999</v>
      </c>
      <c r="L4336" s="41">
        <v>147307.87470854301</v>
      </c>
      <c r="M4336" s="41">
        <v>2.2563361026263999</v>
      </c>
      <c r="N4336" s="41">
        <v>214.96858329594201</v>
      </c>
      <c r="O4336" s="41">
        <v>1.58679864839036</v>
      </c>
    </row>
    <row r="4337" spans="1:15" x14ac:dyDescent="0.35">
      <c r="A4337" s="85" t="s">
        <v>4395</v>
      </c>
      <c r="B4337" s="41">
        <v>11990125.822963201</v>
      </c>
      <c r="C4337" s="41">
        <v>3958637.0666371002</v>
      </c>
      <c r="D4337" s="41">
        <v>988391.85277375299</v>
      </c>
      <c r="E4337" s="41">
        <v>2937267.16646701</v>
      </c>
      <c r="F4337" s="41">
        <v>7343024.8099999996</v>
      </c>
      <c r="G4337" s="41">
        <v>12688463.426762801</v>
      </c>
      <c r="H4337" s="41">
        <v>0.13460282081952399</v>
      </c>
      <c r="I4337" s="41">
        <v>0.23149116387660201</v>
      </c>
      <c r="J4337" s="41">
        <v>3513409</v>
      </c>
      <c r="K4337" s="41">
        <v>60475.970767660103</v>
      </c>
      <c r="L4337" s="41">
        <v>157066.327921644</v>
      </c>
      <c r="M4337" s="41">
        <v>2.0939573292889002</v>
      </c>
      <c r="N4337" s="41">
        <v>209.812423512713</v>
      </c>
      <c r="O4337" s="41">
        <v>1.1267225269352701</v>
      </c>
    </row>
    <row r="4338" spans="1:15" x14ac:dyDescent="0.35">
      <c r="A4338" s="85" t="s">
        <v>4396</v>
      </c>
      <c r="B4338" s="41">
        <v>13055869.7888193</v>
      </c>
      <c r="C4338" s="41">
        <v>3665980.3390080398</v>
      </c>
      <c r="D4338" s="41">
        <v>1054178.6710451499</v>
      </c>
      <c r="E4338" s="41">
        <v>2104090.5899507301</v>
      </c>
      <c r="F4338" s="41">
        <v>7154750.0800000001</v>
      </c>
      <c r="G4338" s="41">
        <v>12859930.6737218</v>
      </c>
      <c r="H4338" s="41">
        <v>0.14733969170941999</v>
      </c>
      <c r="I4338" s="41">
        <v>0.163616013440125</v>
      </c>
      <c r="J4338" s="41">
        <v>3083944</v>
      </c>
      <c r="K4338" s="41">
        <v>52515.234701575399</v>
      </c>
      <c r="L4338" s="41">
        <v>134561.36489855501</v>
      </c>
      <c r="M4338" s="41">
        <v>2.3160884204640699</v>
      </c>
      <c r="N4338" s="41">
        <v>244.884075585532</v>
      </c>
      <c r="O4338" s="41">
        <v>1.1887311634089499</v>
      </c>
    </row>
    <row r="4339" spans="1:15" x14ac:dyDescent="0.35">
      <c r="A4339" s="85" t="s">
        <v>4397</v>
      </c>
      <c r="B4339" s="41">
        <v>11506810.3506166</v>
      </c>
      <c r="C4339" s="41">
        <v>4645986.8975413404</v>
      </c>
      <c r="D4339" s="41">
        <v>1098019.0727285901</v>
      </c>
      <c r="E4339" s="41">
        <v>2617701.22727224</v>
      </c>
      <c r="F4339" s="41">
        <v>8519356.5600000005</v>
      </c>
      <c r="G4339" s="41">
        <v>11485645.9949007</v>
      </c>
      <c r="H4339" s="41">
        <v>0.12888521157618901</v>
      </c>
      <c r="I4339" s="41">
        <v>0.227910665924619</v>
      </c>
      <c r="J4339" s="41">
        <v>3837548</v>
      </c>
      <c r="K4339" s="41">
        <v>55116.109193822398</v>
      </c>
      <c r="L4339" s="41">
        <v>136485.006741869</v>
      </c>
      <c r="M4339" s="41">
        <v>2.2183987020553699</v>
      </c>
      <c r="N4339" s="41">
        <v>208.39179158820801</v>
      </c>
      <c r="O4339" s="41">
        <v>1.21066548158911</v>
      </c>
    </row>
    <row r="4340" spans="1:15" x14ac:dyDescent="0.35">
      <c r="A4340" s="85" t="s">
        <v>4398</v>
      </c>
      <c r="B4340" s="41">
        <v>11687362.1876901</v>
      </c>
      <c r="C4340" s="41">
        <v>5484703.2282708799</v>
      </c>
      <c r="D4340" s="41">
        <v>995107.32226403104</v>
      </c>
      <c r="E4340" s="41">
        <v>1912581.1685893701</v>
      </c>
      <c r="F4340" s="41">
        <v>7591690.8499999996</v>
      </c>
      <c r="G4340" s="41">
        <v>12625392.2931177</v>
      </c>
      <c r="H4340" s="41">
        <v>0.131078483295198</v>
      </c>
      <c r="I4340" s="41">
        <v>0.15148687060060301</v>
      </c>
      <c r="J4340" s="41">
        <v>3531019</v>
      </c>
      <c r="K4340" s="41">
        <v>60356.593809722297</v>
      </c>
      <c r="L4340" s="41">
        <v>137329.23630331201</v>
      </c>
      <c r="M4340" s="41">
        <v>2.1506028854519998</v>
      </c>
      <c r="N4340" s="41">
        <v>209.18431344259599</v>
      </c>
      <c r="O4340" s="41">
        <v>1.5532919047648499</v>
      </c>
    </row>
    <row r="4341" spans="1:15" x14ac:dyDescent="0.35">
      <c r="A4341" s="85" t="s">
        <v>4399</v>
      </c>
      <c r="B4341" s="41">
        <v>13836319.646256</v>
      </c>
      <c r="C4341" s="41">
        <v>5968932.3905184502</v>
      </c>
      <c r="D4341" s="41">
        <v>924279.62492491305</v>
      </c>
      <c r="E4341" s="41">
        <v>2282571.7380208801</v>
      </c>
      <c r="F4341" s="41">
        <v>8447767.4399999995</v>
      </c>
      <c r="G4341" s="41">
        <v>14700305.024942899</v>
      </c>
      <c r="H4341" s="41">
        <v>0.109411111455137</v>
      </c>
      <c r="I4341" s="41">
        <v>0.155273767050949</v>
      </c>
      <c r="J4341" s="41">
        <v>3966088</v>
      </c>
      <c r="K4341" s="41">
        <v>64656.514008369501</v>
      </c>
      <c r="L4341" s="41">
        <v>135969.06522270301</v>
      </c>
      <c r="M4341" s="41">
        <v>2.1285210065825799</v>
      </c>
      <c r="N4341" s="41">
        <v>227.357294925395</v>
      </c>
      <c r="O4341" s="41">
        <v>1.5049924233951599</v>
      </c>
    </row>
    <row r="4342" spans="1:15" x14ac:dyDescent="0.35">
      <c r="A4342" s="85" t="s">
        <v>4400</v>
      </c>
      <c r="B4342" s="41">
        <v>13738437.3929627</v>
      </c>
      <c r="C4342" s="41">
        <v>4834065.6382265901</v>
      </c>
      <c r="D4342" s="41">
        <v>1005504.78002821</v>
      </c>
      <c r="E4342" s="41">
        <v>2983493.9277018402</v>
      </c>
      <c r="F4342" s="41">
        <v>8585779.9000000004</v>
      </c>
      <c r="G4342" s="41">
        <v>14134297.635789201</v>
      </c>
      <c r="H4342" s="41">
        <v>0.117112806493935</v>
      </c>
      <c r="I4342" s="41">
        <v>0.21108186657590899</v>
      </c>
      <c r="J4342" s="41">
        <v>3993386</v>
      </c>
      <c r="K4342" s="41">
        <v>62682.591847927601</v>
      </c>
      <c r="L4342" s="41">
        <v>158575.79686984699</v>
      </c>
      <c r="M4342" s="41">
        <v>2.14594370916662</v>
      </c>
      <c r="N4342" s="41">
        <v>225.48998489607899</v>
      </c>
      <c r="O4342" s="41">
        <v>1.21051800107142</v>
      </c>
    </row>
    <row r="4343" spans="1:15" x14ac:dyDescent="0.35">
      <c r="A4343" s="85" t="s">
        <v>4401</v>
      </c>
      <c r="B4343" s="41">
        <v>12741920.3374091</v>
      </c>
      <c r="C4343" s="41">
        <v>4787117.5153188501</v>
      </c>
      <c r="D4343" s="41">
        <v>840485.132032661</v>
      </c>
      <c r="E4343" s="41">
        <v>2154999.5509207398</v>
      </c>
      <c r="F4343" s="41">
        <v>7518511.4000000004</v>
      </c>
      <c r="G4343" s="41">
        <v>13146061.516554</v>
      </c>
      <c r="H4343" s="41">
        <v>0.11178876872257699</v>
      </c>
      <c r="I4343" s="41">
        <v>0.163927389827523</v>
      </c>
      <c r="J4343" s="41">
        <v>3268918</v>
      </c>
      <c r="K4343" s="41">
        <v>60943.217822789797</v>
      </c>
      <c r="L4343" s="41">
        <v>140050.38087263401</v>
      </c>
      <c r="M4343" s="41">
        <v>2.30228359502747</v>
      </c>
      <c r="N4343" s="41">
        <v>215.70541829203</v>
      </c>
      <c r="O4343" s="41">
        <v>1.4644348727373599</v>
      </c>
    </row>
    <row r="4344" spans="1:15" x14ac:dyDescent="0.35">
      <c r="A4344" s="85" t="s">
        <v>4402</v>
      </c>
      <c r="B4344" s="41">
        <v>11976149.999150399</v>
      </c>
      <c r="C4344" s="41">
        <v>5424616.2183788205</v>
      </c>
      <c r="D4344" s="41">
        <v>963496.16892200999</v>
      </c>
      <c r="E4344" s="41">
        <v>1865279.1669467899</v>
      </c>
      <c r="F4344" s="41">
        <v>8092165.4000000004</v>
      </c>
      <c r="G4344" s="41">
        <v>12283290.7019797</v>
      </c>
      <c r="H4344" s="41">
        <v>0.119065308393475</v>
      </c>
      <c r="I4344" s="41">
        <v>0.15185500467282501</v>
      </c>
      <c r="J4344" s="41">
        <v>3343870</v>
      </c>
      <c r="K4344" s="41">
        <v>53440.464224405798</v>
      </c>
      <c r="L4344" s="41">
        <v>145914.54858164699</v>
      </c>
      <c r="M4344" s="41">
        <v>2.4185717019676001</v>
      </c>
      <c r="N4344" s="41">
        <v>229.85308561958601</v>
      </c>
      <c r="O4344" s="41">
        <v>1.6222569114166601</v>
      </c>
    </row>
    <row r="4345" spans="1:15" x14ac:dyDescent="0.35">
      <c r="A4345" s="85" t="s">
        <v>4403</v>
      </c>
      <c r="B4345" s="41">
        <v>10749776.120595099</v>
      </c>
      <c r="C4345" s="41">
        <v>5745373.3568727896</v>
      </c>
      <c r="D4345" s="41">
        <v>898135.95044662105</v>
      </c>
      <c r="E4345" s="41">
        <v>3104719.7570457398</v>
      </c>
      <c r="F4345" s="41">
        <v>7374982.6799999997</v>
      </c>
      <c r="G4345" s="41">
        <v>13255426.038701</v>
      </c>
      <c r="H4345" s="41">
        <v>0.121781431823867</v>
      </c>
      <c r="I4345" s="41">
        <v>0.234222555199742</v>
      </c>
      <c r="J4345" s="41">
        <v>3367572</v>
      </c>
      <c r="K4345" s="41">
        <v>57529.734120485198</v>
      </c>
      <c r="L4345" s="41">
        <v>132403.533740705</v>
      </c>
      <c r="M4345" s="41">
        <v>2.1915637311624301</v>
      </c>
      <c r="N4345" s="41">
        <v>230.411954493167</v>
      </c>
      <c r="O4345" s="41">
        <v>1.7060877560666201</v>
      </c>
    </row>
    <row r="4346" spans="1:15" x14ac:dyDescent="0.35">
      <c r="A4346" s="85" t="s">
        <v>4404</v>
      </c>
      <c r="B4346" s="41">
        <v>10830209.309228599</v>
      </c>
      <c r="C4346" s="41">
        <v>6005144.8567427499</v>
      </c>
      <c r="D4346" s="41">
        <v>1026101.6507661199</v>
      </c>
      <c r="E4346" s="41">
        <v>3086490.1834342</v>
      </c>
      <c r="F4346" s="41">
        <v>7099653.2999999998</v>
      </c>
      <c r="G4346" s="41">
        <v>13962807.9318399</v>
      </c>
      <c r="H4346" s="41">
        <v>0.144528416727916</v>
      </c>
      <c r="I4346" s="41">
        <v>0.22105082290761699</v>
      </c>
      <c r="J4346" s="41">
        <v>3317595</v>
      </c>
      <c r="K4346" s="41">
        <v>61916.579893751303</v>
      </c>
      <c r="L4346" s="41">
        <v>114515.231668219</v>
      </c>
      <c r="M4346" s="41">
        <v>2.14050913484617</v>
      </c>
      <c r="N4346" s="41">
        <v>225.51252258763799</v>
      </c>
      <c r="O4346" s="41">
        <v>1.8100897959946101</v>
      </c>
    </row>
    <row r="4347" spans="1:15" x14ac:dyDescent="0.35">
      <c r="A4347" s="85" t="s">
        <v>4405</v>
      </c>
      <c r="B4347" s="41">
        <v>8422708.1685927808</v>
      </c>
      <c r="C4347" s="41">
        <v>5536950.8545029303</v>
      </c>
      <c r="D4347" s="41">
        <v>1000249.73159289</v>
      </c>
      <c r="E4347" s="41">
        <v>2028720.4477082801</v>
      </c>
      <c r="F4347" s="41">
        <v>6759796.7699999996</v>
      </c>
      <c r="G4347" s="41">
        <v>10401650.451285699</v>
      </c>
      <c r="H4347" s="41">
        <v>0.14797038515003899</v>
      </c>
      <c r="I4347" s="41">
        <v>0.19503832177493599</v>
      </c>
      <c r="J4347" s="41">
        <v>3031299</v>
      </c>
      <c r="K4347" s="41">
        <v>50722.4384419259</v>
      </c>
      <c r="L4347" s="41">
        <v>172818.018888858</v>
      </c>
      <c r="M4347" s="41">
        <v>2.2262950565355299</v>
      </c>
      <c r="N4347" s="41">
        <v>205.06997397076401</v>
      </c>
      <c r="O4347" s="41">
        <v>1.8265934355215101</v>
      </c>
    </row>
    <row r="4348" spans="1:15" x14ac:dyDescent="0.35">
      <c r="A4348" s="85" t="s">
        <v>4406</v>
      </c>
      <c r="B4348" s="41">
        <v>13795136.223358801</v>
      </c>
      <c r="C4348" s="41">
        <v>3682939.5456325598</v>
      </c>
      <c r="D4348" s="41">
        <v>877127.43372106296</v>
      </c>
      <c r="E4348" s="41">
        <v>2322542.3205706002</v>
      </c>
      <c r="F4348" s="41">
        <v>7580319.2800000003</v>
      </c>
      <c r="G4348" s="41">
        <v>13275416.2133324</v>
      </c>
      <c r="H4348" s="41">
        <v>0.115711146367579</v>
      </c>
      <c r="I4348" s="41">
        <v>0.17495062175437401</v>
      </c>
      <c r="J4348" s="41">
        <v>3267379</v>
      </c>
      <c r="K4348" s="41">
        <v>63066.110277113599</v>
      </c>
      <c r="L4348" s="41">
        <v>177989.9700494</v>
      </c>
      <c r="M4348" s="41">
        <v>2.3169966877333801</v>
      </c>
      <c r="N4348" s="41">
        <v>210.49993975598599</v>
      </c>
      <c r="O4348" s="41">
        <v>1.12718467788174</v>
      </c>
    </row>
    <row r="4349" spans="1:15" x14ac:dyDescent="0.35">
      <c r="A4349" s="85" t="s">
        <v>4407</v>
      </c>
      <c r="B4349" s="41">
        <v>10154763.7488873</v>
      </c>
      <c r="C4349" s="41">
        <v>5950156.6837132499</v>
      </c>
      <c r="D4349" s="41">
        <v>890413.15714355104</v>
      </c>
      <c r="E4349" s="41">
        <v>2595987.58880575</v>
      </c>
      <c r="F4349" s="41">
        <v>7044475.9800000004</v>
      </c>
      <c r="G4349" s="41">
        <v>12708958.0266876</v>
      </c>
      <c r="H4349" s="41">
        <v>0.12639877823013801</v>
      </c>
      <c r="I4349" s="41">
        <v>0.204264392356511</v>
      </c>
      <c r="J4349" s="41">
        <v>3231411</v>
      </c>
      <c r="K4349" s="41">
        <v>52235.750212443898</v>
      </c>
      <c r="L4349" s="41">
        <v>162112.828137773</v>
      </c>
      <c r="M4349" s="41">
        <v>2.1771199383404198</v>
      </c>
      <c r="N4349" s="41">
        <v>243.29878095037901</v>
      </c>
      <c r="O4349" s="41">
        <v>1.8413493931020399</v>
      </c>
    </row>
    <row r="4350" spans="1:15" x14ac:dyDescent="0.35">
      <c r="A4350" s="85" t="s">
        <v>4408</v>
      </c>
      <c r="B4350" s="41">
        <v>12972144.332898499</v>
      </c>
      <c r="C4350" s="41">
        <v>4774845.3218817599</v>
      </c>
      <c r="D4350" s="41">
        <v>951809.10292388999</v>
      </c>
      <c r="E4350" s="41">
        <v>3021370.7663410599</v>
      </c>
      <c r="F4350" s="41">
        <v>8182839.25</v>
      </c>
      <c r="G4350" s="41">
        <v>13687957.9071052</v>
      </c>
      <c r="H4350" s="41">
        <v>0.116317707563898</v>
      </c>
      <c r="I4350" s="41">
        <v>0.220732032261198</v>
      </c>
      <c r="J4350" s="41">
        <v>3604775</v>
      </c>
      <c r="K4350" s="41">
        <v>61565.951095691897</v>
      </c>
      <c r="L4350" s="41">
        <v>150627.633059944</v>
      </c>
      <c r="M4350" s="41">
        <v>2.26701052409482</v>
      </c>
      <c r="N4350" s="41">
        <v>222.33276479921901</v>
      </c>
      <c r="O4350" s="41">
        <v>1.3245890026095299</v>
      </c>
    </row>
    <row r="4351" spans="1:15" x14ac:dyDescent="0.35">
      <c r="A4351" s="85" t="s">
        <v>4409</v>
      </c>
      <c r="B4351" s="41">
        <v>12475495.546014801</v>
      </c>
      <c r="C4351" s="41">
        <v>5175426.6429055696</v>
      </c>
      <c r="D4351" s="41">
        <v>787827.73197152105</v>
      </c>
      <c r="E4351" s="41">
        <v>2182999.5272194799</v>
      </c>
      <c r="F4351" s="41">
        <v>6700580.9400000004</v>
      </c>
      <c r="G4351" s="41">
        <v>14062233.770437101</v>
      </c>
      <c r="H4351" s="41">
        <v>0.117576033932891</v>
      </c>
      <c r="I4351" s="41">
        <v>0.15523846089152499</v>
      </c>
      <c r="J4351" s="41">
        <v>3059626</v>
      </c>
      <c r="K4351" s="41">
        <v>59447.194125711503</v>
      </c>
      <c r="L4351" s="41">
        <v>141065.26232568899</v>
      </c>
      <c r="M4351" s="41">
        <v>2.19120613767261</v>
      </c>
      <c r="N4351" s="41">
        <v>236.553316688085</v>
      </c>
      <c r="O4351" s="41">
        <v>1.69152263803013</v>
      </c>
    </row>
    <row r="4352" spans="1:15" x14ac:dyDescent="0.35">
      <c r="A4352" s="85" t="s">
        <v>4410</v>
      </c>
      <c r="B4352" s="41">
        <v>11464087.6814618</v>
      </c>
      <c r="C4352" s="41">
        <v>6697953.1566920504</v>
      </c>
      <c r="D4352" s="41">
        <v>880876.34401522903</v>
      </c>
      <c r="E4352" s="41">
        <v>2883136.3595463298</v>
      </c>
      <c r="F4352" s="41">
        <v>8482391.6099999994</v>
      </c>
      <c r="G4352" s="41">
        <v>13622529.235344</v>
      </c>
      <c r="H4352" s="41">
        <v>0.10384763926446799</v>
      </c>
      <c r="I4352" s="41">
        <v>0.21164471807966201</v>
      </c>
      <c r="J4352" s="41">
        <v>3672031</v>
      </c>
      <c r="K4352" s="41">
        <v>54960.579501912303</v>
      </c>
      <c r="L4352" s="41">
        <v>178867.30362860399</v>
      </c>
      <c r="M4352" s="41">
        <v>2.3141305500845601</v>
      </c>
      <c r="N4352" s="41">
        <v>247.85779580600601</v>
      </c>
      <c r="O4352" s="41">
        <v>1.8240459181014701</v>
      </c>
    </row>
    <row r="4353" spans="1:15" x14ac:dyDescent="0.35">
      <c r="A4353" s="85" t="s">
        <v>4411</v>
      </c>
      <c r="B4353" s="41">
        <v>12276467.875912201</v>
      </c>
      <c r="C4353" s="41">
        <v>5196695.7098908704</v>
      </c>
      <c r="D4353" s="41">
        <v>954415.83490396501</v>
      </c>
      <c r="E4353" s="41">
        <v>2957803.20293264</v>
      </c>
      <c r="F4353" s="41">
        <v>8657145.5600000005</v>
      </c>
      <c r="G4353" s="41">
        <v>12881118.5565244</v>
      </c>
      <c r="H4353" s="41">
        <v>0.110246019116717</v>
      </c>
      <c r="I4353" s="41">
        <v>0.229623164320189</v>
      </c>
      <c r="J4353" s="41">
        <v>3989468</v>
      </c>
      <c r="K4353" s="41">
        <v>52908.562213605503</v>
      </c>
      <c r="L4353" s="41">
        <v>152881.492884748</v>
      </c>
      <c r="M4353" s="41">
        <v>2.1748721765396799</v>
      </c>
      <c r="N4353" s="41">
        <v>243.460994941499</v>
      </c>
      <c r="O4353" s="41">
        <v>1.3026036829699801</v>
      </c>
    </row>
    <row r="4354" spans="1:15" x14ac:dyDescent="0.35">
      <c r="A4354" s="85" t="s">
        <v>4412</v>
      </c>
      <c r="B4354" s="41">
        <v>11609408.488302199</v>
      </c>
      <c r="C4354" s="41">
        <v>3950775.7404472898</v>
      </c>
      <c r="D4354" s="41">
        <v>912591.02693841502</v>
      </c>
      <c r="E4354" s="41">
        <v>2742689.6143717798</v>
      </c>
      <c r="F4354" s="41">
        <v>7491820.5</v>
      </c>
      <c r="G4354" s="41">
        <v>11882428.4993209</v>
      </c>
      <c r="H4354" s="41">
        <v>0.121811651378782</v>
      </c>
      <c r="I4354" s="41">
        <v>0.23081894534678099</v>
      </c>
      <c r="J4354" s="41">
        <v>3329698</v>
      </c>
      <c r="K4354" s="41">
        <v>56761.385780648001</v>
      </c>
      <c r="L4354" s="41">
        <v>158784.12926120299</v>
      </c>
      <c r="M4354" s="41">
        <v>2.2480437161921998</v>
      </c>
      <c r="N4354" s="41">
        <v>209.33809325054801</v>
      </c>
      <c r="O4354" s="41">
        <v>1.18652674820578</v>
      </c>
    </row>
    <row r="4355" spans="1:15" x14ac:dyDescent="0.35">
      <c r="A4355" s="85" t="s">
        <v>4413</v>
      </c>
      <c r="B4355" s="41">
        <v>12489435.048252599</v>
      </c>
      <c r="C4355" s="41">
        <v>4932408.1189357704</v>
      </c>
      <c r="D4355" s="41">
        <v>1119923.7366913599</v>
      </c>
      <c r="E4355" s="41">
        <v>2001871.8222028201</v>
      </c>
      <c r="F4355" s="41">
        <v>8351538.7999999998</v>
      </c>
      <c r="G4355" s="41">
        <v>12365520.778806999</v>
      </c>
      <c r="H4355" s="41">
        <v>0.134097890641586</v>
      </c>
      <c r="I4355" s="41">
        <v>0.161891428433308</v>
      </c>
      <c r="J4355" s="41">
        <v>3796154</v>
      </c>
      <c r="K4355" s="41">
        <v>56391.466521374598</v>
      </c>
      <c r="L4355" s="41">
        <v>173420.85272450201</v>
      </c>
      <c r="M4355" s="41">
        <v>2.2028336797209702</v>
      </c>
      <c r="N4355" s="41">
        <v>219.28201968890301</v>
      </c>
      <c r="O4355" s="41">
        <v>1.2993171823207801</v>
      </c>
    </row>
    <row r="4356" spans="1:15" x14ac:dyDescent="0.35">
      <c r="A4356" s="85" t="s">
        <v>4414</v>
      </c>
      <c r="B4356" s="41">
        <v>9916624.7191072106</v>
      </c>
      <c r="C4356" s="41">
        <v>6174266.0180090796</v>
      </c>
      <c r="D4356" s="41">
        <v>885897.07156693598</v>
      </c>
      <c r="E4356" s="41">
        <v>3048051.7655146802</v>
      </c>
      <c r="F4356" s="41">
        <v>7640585.4000000004</v>
      </c>
      <c r="G4356" s="41">
        <v>12535068.8936402</v>
      </c>
      <c r="H4356" s="41">
        <v>0.115946229927217</v>
      </c>
      <c r="I4356" s="41">
        <v>0.24316194760294699</v>
      </c>
      <c r="J4356" s="41">
        <v>3638374</v>
      </c>
      <c r="K4356" s="41">
        <v>62431.860213369102</v>
      </c>
      <c r="L4356" s="41">
        <v>150814.71944233601</v>
      </c>
      <c r="M4356" s="41">
        <v>2.0984215139890798</v>
      </c>
      <c r="N4356" s="41">
        <v>200.77730230497801</v>
      </c>
      <c r="O4356" s="41">
        <v>1.69698497680807</v>
      </c>
    </row>
    <row r="4357" spans="1:15" x14ac:dyDescent="0.35">
      <c r="A4357" s="85" t="s">
        <v>4415</v>
      </c>
      <c r="B4357" s="41">
        <v>11156373.1193479</v>
      </c>
      <c r="C4357" s="41">
        <v>5584600.3984831898</v>
      </c>
      <c r="D4357" s="41">
        <v>1053454.5806321099</v>
      </c>
      <c r="E4357" s="41">
        <v>3106457.6173002501</v>
      </c>
      <c r="F4357" s="41">
        <v>7316406.2000000002</v>
      </c>
      <c r="G4357" s="41">
        <v>13760172.632182701</v>
      </c>
      <c r="H4357" s="41">
        <v>0.14398525065928</v>
      </c>
      <c r="I4357" s="41">
        <v>0.22575716892059799</v>
      </c>
      <c r="J4357" s="41">
        <v>3451135</v>
      </c>
      <c r="K4357" s="41">
        <v>63268.070404077</v>
      </c>
      <c r="L4357" s="41">
        <v>175693.11641924499</v>
      </c>
      <c r="M4357" s="41">
        <v>2.1159052713984101</v>
      </c>
      <c r="N4357" s="41">
        <v>217.49414315369199</v>
      </c>
      <c r="O4357" s="41">
        <v>1.6181923913388501</v>
      </c>
    </row>
    <row r="4358" spans="1:15" x14ac:dyDescent="0.35">
      <c r="A4358" s="85" t="s">
        <v>4416</v>
      </c>
      <c r="B4358" s="41">
        <v>10866269.661049001</v>
      </c>
      <c r="C4358" s="41">
        <v>5843820.5095419697</v>
      </c>
      <c r="D4358" s="41">
        <v>997004.05227337696</v>
      </c>
      <c r="E4358" s="41">
        <v>2779154.83093622</v>
      </c>
      <c r="F4358" s="41">
        <v>8163616.3200000003</v>
      </c>
      <c r="G4358" s="41">
        <v>12482432.277135899</v>
      </c>
      <c r="H4358" s="41">
        <v>0.122127745008156</v>
      </c>
      <c r="I4358" s="41">
        <v>0.22264529614366799</v>
      </c>
      <c r="J4358" s="41">
        <v>3943776</v>
      </c>
      <c r="K4358" s="41">
        <v>58857.187274311298</v>
      </c>
      <c r="L4358" s="41">
        <v>159799.543335391</v>
      </c>
      <c r="M4358" s="41">
        <v>2.07145210624715</v>
      </c>
      <c r="N4358" s="41">
        <v>212.07870484930601</v>
      </c>
      <c r="O4358" s="41">
        <v>1.4817830702205099</v>
      </c>
    </row>
    <row r="4359" spans="1:15" x14ac:dyDescent="0.35">
      <c r="A4359" s="85" t="s">
        <v>4417</v>
      </c>
      <c r="B4359" s="41">
        <v>12179663.408262299</v>
      </c>
      <c r="C4359" s="41">
        <v>6107920.9474136597</v>
      </c>
      <c r="D4359" s="41">
        <v>960939.81574917096</v>
      </c>
      <c r="E4359" s="41">
        <v>3136562.91861097</v>
      </c>
      <c r="F4359" s="41">
        <v>8194302.4199999999</v>
      </c>
      <c r="G4359" s="41">
        <v>14370864.237001801</v>
      </c>
      <c r="H4359" s="41">
        <v>0.117269264239478</v>
      </c>
      <c r="I4359" s="41">
        <v>0.218258475404353</v>
      </c>
      <c r="J4359" s="41">
        <v>3578298</v>
      </c>
      <c r="K4359" s="41">
        <v>64599.767315480698</v>
      </c>
      <c r="L4359" s="41">
        <v>180079.566965715</v>
      </c>
      <c r="M4359" s="41">
        <v>2.2912675639336899</v>
      </c>
      <c r="N4359" s="41">
        <v>222.463353460001</v>
      </c>
      <c r="O4359" s="41">
        <v>1.70693467883716</v>
      </c>
    </row>
    <row r="4360" spans="1:15" x14ac:dyDescent="0.35">
      <c r="A4360" s="85" t="s">
        <v>4418</v>
      </c>
      <c r="B4360" s="41">
        <v>10943704.681590401</v>
      </c>
      <c r="C4360" s="41">
        <v>5214281.4142928496</v>
      </c>
      <c r="D4360" s="41">
        <v>1069886.8171830201</v>
      </c>
      <c r="E4360" s="41">
        <v>1680274.7587992901</v>
      </c>
      <c r="F4360" s="41">
        <v>7946072.0300000003</v>
      </c>
      <c r="G4360" s="41">
        <v>11090146.0378877</v>
      </c>
      <c r="H4360" s="41">
        <v>0.134643483364323</v>
      </c>
      <c r="I4360" s="41">
        <v>0.151510607079375</v>
      </c>
      <c r="J4360" s="41">
        <v>3563261</v>
      </c>
      <c r="K4360" s="41">
        <v>50531.489670058501</v>
      </c>
      <c r="L4360" s="41">
        <v>128070.396022147</v>
      </c>
      <c r="M4360" s="41">
        <v>2.2323444102932402</v>
      </c>
      <c r="N4360" s="41">
        <v>219.46909950166699</v>
      </c>
      <c r="O4360" s="41">
        <v>1.4633453497492499</v>
      </c>
    </row>
    <row r="4361" spans="1:15" x14ac:dyDescent="0.35">
      <c r="A4361" s="85" t="s">
        <v>4419</v>
      </c>
      <c r="B4361" s="41">
        <v>10785314.088903099</v>
      </c>
      <c r="C4361" s="41">
        <v>4633116.1743165301</v>
      </c>
      <c r="D4361" s="41">
        <v>862389.91648914001</v>
      </c>
      <c r="E4361" s="41">
        <v>2102930.3641505199</v>
      </c>
      <c r="F4361" s="41">
        <v>8060193.4400000004</v>
      </c>
      <c r="G4361" s="41">
        <v>10498341.5330314</v>
      </c>
      <c r="H4361" s="41">
        <v>0.106993699705691</v>
      </c>
      <c r="I4361" s="41">
        <v>0.20031072122525001</v>
      </c>
      <c r="J4361" s="41">
        <v>3875093</v>
      </c>
      <c r="K4361" s="41">
        <v>50846.813256315298</v>
      </c>
      <c r="L4361" s="41">
        <v>174784.429172131</v>
      </c>
      <c r="M4361" s="41">
        <v>2.0804104978580602</v>
      </c>
      <c r="N4361" s="41">
        <v>206.46741160747001</v>
      </c>
      <c r="O4361" s="41">
        <v>1.1956141889540499</v>
      </c>
    </row>
    <row r="4362" spans="1:15" x14ac:dyDescent="0.35">
      <c r="A4362" s="85" t="s">
        <v>4420</v>
      </c>
      <c r="B4362" s="41">
        <v>10850822.152749401</v>
      </c>
      <c r="C4362" s="41">
        <v>3698621.4135936098</v>
      </c>
      <c r="D4362" s="41">
        <v>690991.64043279702</v>
      </c>
      <c r="E4362" s="41">
        <v>2824857.7270844802</v>
      </c>
      <c r="F4362" s="41">
        <v>6856363.4400000004</v>
      </c>
      <c r="G4362" s="41">
        <v>11344174.456484901</v>
      </c>
      <c r="H4362" s="41">
        <v>0.100781069510049</v>
      </c>
      <c r="I4362" s="41">
        <v>0.24901395318983799</v>
      </c>
      <c r="J4362" s="41">
        <v>3088452</v>
      </c>
      <c r="K4362" s="41">
        <v>55597.796787320498</v>
      </c>
      <c r="L4362" s="41">
        <v>135244.96262458499</v>
      </c>
      <c r="M4362" s="41">
        <v>2.2159549596407002</v>
      </c>
      <c r="N4362" s="41">
        <v>204.04117178121601</v>
      </c>
      <c r="O4362" s="41">
        <v>1.19756480385436</v>
      </c>
    </row>
    <row r="4363" spans="1:15" x14ac:dyDescent="0.35">
      <c r="A4363" s="85" t="s">
        <v>4421</v>
      </c>
      <c r="B4363" s="41">
        <v>11839061.3734615</v>
      </c>
      <c r="C4363" s="41">
        <v>4912965.1717189904</v>
      </c>
      <c r="D4363" s="41">
        <v>978465.26102911204</v>
      </c>
      <c r="E4363" s="41">
        <v>2265399.66825889</v>
      </c>
      <c r="F4363" s="41">
        <v>7376058.7199999997</v>
      </c>
      <c r="G4363" s="41">
        <v>12757978.2855375</v>
      </c>
      <c r="H4363" s="41">
        <v>0.132654212523556</v>
      </c>
      <c r="I4363" s="41">
        <v>0.17756729299554899</v>
      </c>
      <c r="J4363" s="41">
        <v>3414842</v>
      </c>
      <c r="K4363" s="41">
        <v>61430.9432084816</v>
      </c>
      <c r="L4363" s="41">
        <v>138145.53106896699</v>
      </c>
      <c r="M4363" s="41">
        <v>2.1598627962641599</v>
      </c>
      <c r="N4363" s="41">
        <v>207.67691069036101</v>
      </c>
      <c r="O4363" s="41">
        <v>1.43870936685182</v>
      </c>
    </row>
    <row r="4364" spans="1:15" x14ac:dyDescent="0.35">
      <c r="A4364" s="85" t="s">
        <v>4422</v>
      </c>
      <c r="B4364" s="41">
        <v>10142565.1619203</v>
      </c>
      <c r="C4364" s="41">
        <v>6743819.1112285396</v>
      </c>
      <c r="D4364" s="41">
        <v>832091.337316975</v>
      </c>
      <c r="E4364" s="41">
        <v>2094437.2034056799</v>
      </c>
      <c r="F4364" s="41">
        <v>7696110.1200000001</v>
      </c>
      <c r="G4364" s="41">
        <v>12261107.704528701</v>
      </c>
      <c r="H4364" s="41">
        <v>0.108118429224993</v>
      </c>
      <c r="I4364" s="41">
        <v>0.17081957469732501</v>
      </c>
      <c r="J4364" s="41">
        <v>3772603</v>
      </c>
      <c r="K4364" s="41">
        <v>57895.493930156998</v>
      </c>
      <c r="L4364" s="41">
        <v>144305.01065714701</v>
      </c>
      <c r="M4364" s="41">
        <v>2.0429427209057298</v>
      </c>
      <c r="N4364" s="41">
        <v>211.78301228390899</v>
      </c>
      <c r="O4364" s="41">
        <v>1.7875772010011499</v>
      </c>
    </row>
    <row r="4365" spans="1:15" x14ac:dyDescent="0.35">
      <c r="A4365" s="85" t="s">
        <v>4423</v>
      </c>
      <c r="B4365" s="41">
        <v>13273899.931433501</v>
      </c>
      <c r="C4365" s="41">
        <v>5048194.3792020297</v>
      </c>
      <c r="D4365" s="41">
        <v>782576.62051529204</v>
      </c>
      <c r="E4365" s="41">
        <v>2279036.14102099</v>
      </c>
      <c r="F4365" s="41">
        <v>7598638.5199999996</v>
      </c>
      <c r="G4365" s="41">
        <v>13920745.418832101</v>
      </c>
      <c r="H4365" s="41">
        <v>0.102989057639143</v>
      </c>
      <c r="I4365" s="41">
        <v>0.16371509372895399</v>
      </c>
      <c r="J4365" s="41">
        <v>3485614</v>
      </c>
      <c r="K4365" s="41">
        <v>58148.4771045616</v>
      </c>
      <c r="L4365" s="41">
        <v>135676.86666026199</v>
      </c>
      <c r="M4365" s="41">
        <v>2.1796432500654901</v>
      </c>
      <c r="N4365" s="41">
        <v>239.40307807521901</v>
      </c>
      <c r="O4365" s="41">
        <v>1.44829415397173</v>
      </c>
    </row>
    <row r="4366" spans="1:15" x14ac:dyDescent="0.35">
      <c r="A4366" s="85" t="s">
        <v>4424</v>
      </c>
      <c r="B4366" s="41">
        <v>9509010.3584266901</v>
      </c>
      <c r="C4366" s="41">
        <v>5937544.4156905897</v>
      </c>
      <c r="D4366" s="41">
        <v>987944.00454129395</v>
      </c>
      <c r="E4366" s="41">
        <v>2775537.22126015</v>
      </c>
      <c r="F4366" s="41">
        <v>6955819.9199999999</v>
      </c>
      <c r="G4366" s="41">
        <v>12397919.1343801</v>
      </c>
      <c r="H4366" s="41">
        <v>0.14203127969151</v>
      </c>
      <c r="I4366" s="41">
        <v>0.223871215094752</v>
      </c>
      <c r="J4366" s="41">
        <v>3220287</v>
      </c>
      <c r="K4366" s="41">
        <v>59858.628497393198</v>
      </c>
      <c r="L4366" s="41">
        <v>143703.054461358</v>
      </c>
      <c r="M4366" s="41">
        <v>2.1596204201676499</v>
      </c>
      <c r="N4366" s="41">
        <v>207.12369673121501</v>
      </c>
      <c r="O4366" s="41">
        <v>1.8437935549504101</v>
      </c>
    </row>
    <row r="4367" spans="1:15" x14ac:dyDescent="0.35">
      <c r="A4367" s="85" t="s">
        <v>4425</v>
      </c>
      <c r="B4367" s="41">
        <v>11165525.330851</v>
      </c>
      <c r="C4367" s="41">
        <v>4449443.1626135102</v>
      </c>
      <c r="D4367" s="41">
        <v>1026114.02104964</v>
      </c>
      <c r="E4367" s="41">
        <v>2677747.7005492202</v>
      </c>
      <c r="F4367" s="41">
        <v>7672253.2800000003</v>
      </c>
      <c r="G4367" s="41">
        <v>11768538.658728199</v>
      </c>
      <c r="H4367" s="41">
        <v>0.13374350188940001</v>
      </c>
      <c r="I4367" s="41">
        <v>0.227534427017688</v>
      </c>
      <c r="J4367" s="41">
        <v>3503312</v>
      </c>
      <c r="K4367" s="41">
        <v>54918.7486990908</v>
      </c>
      <c r="L4367" s="41">
        <v>121961.723664766</v>
      </c>
      <c r="M4367" s="41">
        <v>2.1903220346019499</v>
      </c>
      <c r="N4367" s="41">
        <v>214.29432554056001</v>
      </c>
      <c r="O4367" s="41">
        <v>1.2700676281797101</v>
      </c>
    </row>
    <row r="4368" spans="1:15" x14ac:dyDescent="0.35">
      <c r="A4368" s="85" t="s">
        <v>4426</v>
      </c>
      <c r="B4368" s="41">
        <v>11382343.5378452</v>
      </c>
      <c r="C4368" s="41">
        <v>5244248.1389030796</v>
      </c>
      <c r="D4368" s="41">
        <v>819445.98293580394</v>
      </c>
      <c r="E4368" s="41">
        <v>1997776.23371693</v>
      </c>
      <c r="F4368" s="41">
        <v>6940931.5099999998</v>
      </c>
      <c r="G4368" s="41">
        <v>12661862.681409299</v>
      </c>
      <c r="H4368" s="41">
        <v>0.118059943648083</v>
      </c>
      <c r="I4368" s="41">
        <v>0.157779015930267</v>
      </c>
      <c r="J4368" s="41">
        <v>3289541</v>
      </c>
      <c r="K4368" s="41">
        <v>59065.460098937801</v>
      </c>
      <c r="L4368" s="41">
        <v>158980.29800830901</v>
      </c>
      <c r="M4368" s="41">
        <v>2.10989055933242</v>
      </c>
      <c r="N4368" s="41">
        <v>214.37366735614799</v>
      </c>
      <c r="O4368" s="41">
        <v>1.5942188101328101</v>
      </c>
    </row>
    <row r="4369" spans="1:15" x14ac:dyDescent="0.35">
      <c r="A4369" s="85" t="s">
        <v>4427</v>
      </c>
      <c r="B4369" s="41">
        <v>11245858.499055199</v>
      </c>
      <c r="C4369" s="41">
        <v>5143842.9934034701</v>
      </c>
      <c r="D4369" s="41">
        <v>1138062.00810976</v>
      </c>
      <c r="E4369" s="41">
        <v>2934213.7583701401</v>
      </c>
      <c r="F4369" s="41">
        <v>7600252.8300000001</v>
      </c>
      <c r="G4369" s="41">
        <v>13005589.9841663</v>
      </c>
      <c r="H4369" s="41">
        <v>0.14974001965007699</v>
      </c>
      <c r="I4369" s="41">
        <v>0.22561173787136199</v>
      </c>
      <c r="J4369" s="41">
        <v>3348129</v>
      </c>
      <c r="K4369" s="41">
        <v>63475.962634420001</v>
      </c>
      <c r="L4369" s="41">
        <v>143865.55522771701</v>
      </c>
      <c r="M4369" s="41">
        <v>2.27417598299377</v>
      </c>
      <c r="N4369" s="41">
        <v>204.894047135112</v>
      </c>
      <c r="O4369" s="41">
        <v>1.5363335741852999</v>
      </c>
    </row>
    <row r="4370" spans="1:15" x14ac:dyDescent="0.35">
      <c r="A4370" s="85" t="s">
        <v>4428</v>
      </c>
      <c r="B4370" s="41">
        <v>13314248.4108894</v>
      </c>
      <c r="C4370" s="41">
        <v>4678907.7089604298</v>
      </c>
      <c r="D4370" s="41">
        <v>1038872.28049421</v>
      </c>
      <c r="E4370" s="41">
        <v>2049303.6276070699</v>
      </c>
      <c r="F4370" s="41">
        <v>8211377.9100000001</v>
      </c>
      <c r="G4370" s="41">
        <v>13006911.920858899</v>
      </c>
      <c r="H4370" s="41">
        <v>0.12651619397872901</v>
      </c>
      <c r="I4370" s="41">
        <v>0.15755497077831801</v>
      </c>
      <c r="J4370" s="41">
        <v>3855107</v>
      </c>
      <c r="K4370" s="41">
        <v>62141.856198265203</v>
      </c>
      <c r="L4370" s="41">
        <v>136957.802907754</v>
      </c>
      <c r="M4370" s="41">
        <v>2.1321677958790999</v>
      </c>
      <c r="N4370" s="41">
        <v>209.308353850961</v>
      </c>
      <c r="O4370" s="41">
        <v>1.2136907507263499</v>
      </c>
    </row>
    <row r="4371" spans="1:15" x14ac:dyDescent="0.35">
      <c r="A4371" s="85" t="s">
        <v>4429</v>
      </c>
      <c r="B4371" s="41">
        <v>11915803.6170543</v>
      </c>
      <c r="C4371" s="41">
        <v>4017175.47566851</v>
      </c>
      <c r="D4371" s="41">
        <v>962420.33390317496</v>
      </c>
      <c r="E4371" s="41">
        <v>2914985.3671226301</v>
      </c>
      <c r="F4371" s="41">
        <v>7277748.2800000003</v>
      </c>
      <c r="G4371" s="41">
        <v>12640623.853069101</v>
      </c>
      <c r="H4371" s="41">
        <v>0.13224149790231199</v>
      </c>
      <c r="I4371" s="41">
        <v>0.230604549348636</v>
      </c>
      <c r="J4371" s="41">
        <v>3007334</v>
      </c>
      <c r="K4371" s="41">
        <v>61764.017654007301</v>
      </c>
      <c r="L4371" s="41">
        <v>107987.33932052299</v>
      </c>
      <c r="M4371" s="41">
        <v>2.4194125813907901</v>
      </c>
      <c r="N4371" s="41">
        <v>204.661983031105</v>
      </c>
      <c r="O4371" s="41">
        <v>1.33579292345596</v>
      </c>
    </row>
    <row r="4372" spans="1:15" x14ac:dyDescent="0.35">
      <c r="A4372" s="85" t="s">
        <v>4430</v>
      </c>
      <c r="B4372" s="41">
        <v>10453318.2965679</v>
      </c>
      <c r="C4372" s="41">
        <v>5979584.6473295297</v>
      </c>
      <c r="D4372" s="41">
        <v>882465.82010090596</v>
      </c>
      <c r="E4372" s="41">
        <v>2605782.0208561099</v>
      </c>
      <c r="F4372" s="41">
        <v>6987709.9500000002</v>
      </c>
      <c r="G4372" s="41">
        <v>13061898.816555601</v>
      </c>
      <c r="H4372" s="41">
        <v>0.12628827275535501</v>
      </c>
      <c r="I4372" s="41">
        <v>0.19949488642136301</v>
      </c>
      <c r="J4372" s="41">
        <v>3408639</v>
      </c>
      <c r="K4372" s="41">
        <v>55351.719707414399</v>
      </c>
      <c r="L4372" s="41">
        <v>128457.98170121299</v>
      </c>
      <c r="M4372" s="41">
        <v>2.0533244777755701</v>
      </c>
      <c r="N4372" s="41">
        <v>235.98263799359401</v>
      </c>
      <c r="O4372" s="41">
        <v>1.75424403913982</v>
      </c>
    </row>
    <row r="4373" spans="1:15" x14ac:dyDescent="0.35">
      <c r="A4373" s="85" t="s">
        <v>4431</v>
      </c>
      <c r="B4373" s="41">
        <v>12575353.016114499</v>
      </c>
      <c r="C4373" s="41">
        <v>4463378.1845244803</v>
      </c>
      <c r="D4373" s="41">
        <v>1149007.8901313101</v>
      </c>
      <c r="E4373" s="41">
        <v>3046360.3531709402</v>
      </c>
      <c r="F4373" s="41">
        <v>8340980.3700000001</v>
      </c>
      <c r="G4373" s="41">
        <v>13050921.6096972</v>
      </c>
      <c r="H4373" s="41">
        <v>0.13775453713617999</v>
      </c>
      <c r="I4373" s="41">
        <v>0.233421090423791</v>
      </c>
      <c r="J4373" s="41">
        <v>3519401</v>
      </c>
      <c r="K4373" s="41">
        <v>60092.649459881999</v>
      </c>
      <c r="L4373" s="41">
        <v>157802.53575595899</v>
      </c>
      <c r="M4373" s="41">
        <v>2.3665133911853098</v>
      </c>
      <c r="N4373" s="41">
        <v>217.180195562515</v>
      </c>
      <c r="O4373" s="41">
        <v>1.2682209797986901</v>
      </c>
    </row>
    <row r="4374" spans="1:15" x14ac:dyDescent="0.35">
      <c r="A4374" s="85" t="s">
        <v>4432</v>
      </c>
      <c r="B4374" s="41">
        <v>11692454.400757199</v>
      </c>
      <c r="C4374" s="41">
        <v>5017285.3349505598</v>
      </c>
      <c r="D4374" s="41">
        <v>1121357.19450104</v>
      </c>
      <c r="E4374" s="41">
        <v>2089825.7061872899</v>
      </c>
      <c r="F4374" s="41">
        <v>7554057.7800000003</v>
      </c>
      <c r="G4374" s="41">
        <v>12532185.517460199</v>
      </c>
      <c r="H4374" s="41">
        <v>0.148444349667264</v>
      </c>
      <c r="I4374" s="41">
        <v>0.166756684480587</v>
      </c>
      <c r="J4374" s="41">
        <v>3546506</v>
      </c>
      <c r="K4374" s="41">
        <v>54723.311285359501</v>
      </c>
      <c r="L4374" s="41">
        <v>165320.66106411099</v>
      </c>
      <c r="M4374" s="41">
        <v>2.1336291196251</v>
      </c>
      <c r="N4374" s="41">
        <v>229.00681507692499</v>
      </c>
      <c r="O4374" s="41">
        <v>1.41471220828347</v>
      </c>
    </row>
    <row r="4375" spans="1:15" x14ac:dyDescent="0.35">
      <c r="A4375" s="85" t="s">
        <v>4433</v>
      </c>
      <c r="B4375" s="41">
        <v>12520109.3040918</v>
      </c>
      <c r="C4375" s="41">
        <v>4017365.78046529</v>
      </c>
      <c r="D4375" s="41">
        <v>1040331.34539848</v>
      </c>
      <c r="E4375" s="41">
        <v>3248456.8442611201</v>
      </c>
      <c r="F4375" s="41">
        <v>7208311.2000000002</v>
      </c>
      <c r="G4375" s="41">
        <v>13738878.358097101</v>
      </c>
      <c r="H4375" s="41">
        <v>0.144323866788449</v>
      </c>
      <c r="I4375" s="41">
        <v>0.23644265271091999</v>
      </c>
      <c r="J4375" s="41">
        <v>3003463</v>
      </c>
      <c r="K4375" s="41">
        <v>63623.591544397001</v>
      </c>
      <c r="L4375" s="41">
        <v>120926.28388037199</v>
      </c>
      <c r="M4375" s="41">
        <v>2.4011727086680801</v>
      </c>
      <c r="N4375" s="41">
        <v>215.93762123463301</v>
      </c>
      <c r="O4375" s="41">
        <v>1.33757791604734</v>
      </c>
    </row>
    <row r="4376" spans="1:15" x14ac:dyDescent="0.35">
      <c r="A4376" s="85" t="s">
        <v>4434</v>
      </c>
      <c r="B4376" s="41">
        <v>12354911.534102701</v>
      </c>
      <c r="C4376" s="41">
        <v>5114269.1916755298</v>
      </c>
      <c r="D4376" s="41">
        <v>1071491.8074960699</v>
      </c>
      <c r="E4376" s="41">
        <v>3306076.3474256201</v>
      </c>
      <c r="F4376" s="41">
        <v>7897350.4299999997</v>
      </c>
      <c r="G4376" s="41">
        <v>14092649.5922211</v>
      </c>
      <c r="H4376" s="41">
        <v>0.13567737901381999</v>
      </c>
      <c r="I4376" s="41">
        <v>0.23459579589990701</v>
      </c>
      <c r="J4376" s="41">
        <v>3479009</v>
      </c>
      <c r="K4376" s="41">
        <v>59679.213992636302</v>
      </c>
      <c r="L4376" s="41">
        <v>143251.141521218</v>
      </c>
      <c r="M4376" s="41">
        <v>2.2709491991234998</v>
      </c>
      <c r="N4376" s="41">
        <v>236.14264853451999</v>
      </c>
      <c r="O4376" s="41">
        <v>1.47003620619422</v>
      </c>
    </row>
    <row r="4377" spans="1:15" x14ac:dyDescent="0.35">
      <c r="A4377" s="85" t="s">
        <v>4435</v>
      </c>
      <c r="B4377" s="41">
        <v>11652027.2676109</v>
      </c>
      <c r="C4377" s="41">
        <v>5945766.8509674901</v>
      </c>
      <c r="D4377" s="41">
        <v>1188918.2003931</v>
      </c>
      <c r="E4377" s="41">
        <v>2574934.62701143</v>
      </c>
      <c r="F4377" s="41">
        <v>7998186.5999999996</v>
      </c>
      <c r="G4377" s="41">
        <v>13536221.083305201</v>
      </c>
      <c r="H4377" s="41">
        <v>0.14864846994106101</v>
      </c>
      <c r="I4377" s="41">
        <v>0.19022551502111601</v>
      </c>
      <c r="J4377" s="41">
        <v>3652140</v>
      </c>
      <c r="K4377" s="41">
        <v>59236.8871528827</v>
      </c>
      <c r="L4377" s="41">
        <v>172760.73732228499</v>
      </c>
      <c r="M4377" s="41">
        <v>2.18597034646394</v>
      </c>
      <c r="N4377" s="41">
        <v>228.50616736162101</v>
      </c>
      <c r="O4377" s="41">
        <v>1.6280227074995699</v>
      </c>
    </row>
    <row r="4378" spans="1:15" x14ac:dyDescent="0.35">
      <c r="A4378" s="85" t="s">
        <v>4436</v>
      </c>
      <c r="B4378" s="41">
        <v>10810012.959915999</v>
      </c>
      <c r="C4378" s="41">
        <v>5974490.4632025696</v>
      </c>
      <c r="D4378" s="41">
        <v>1218334.99513461</v>
      </c>
      <c r="E4378" s="41">
        <v>2166932.2373663601</v>
      </c>
      <c r="F4378" s="41">
        <v>8142744.4800000004</v>
      </c>
      <c r="G4378" s="41">
        <v>12156760.1155934</v>
      </c>
      <c r="H4378" s="41">
        <v>0.149622157262462</v>
      </c>
      <c r="I4378" s="41">
        <v>0.17824915658135401</v>
      </c>
      <c r="J4378" s="41">
        <v>3914781</v>
      </c>
      <c r="K4378" s="41">
        <v>55205.304552896603</v>
      </c>
      <c r="L4378" s="41">
        <v>129733.939973774</v>
      </c>
      <c r="M4378" s="41">
        <v>2.0758998629749801</v>
      </c>
      <c r="N4378" s="41">
        <v>220.209693681479</v>
      </c>
      <c r="O4378" s="41">
        <v>1.5261365739750401</v>
      </c>
    </row>
    <row r="4379" spans="1:15" x14ac:dyDescent="0.35">
      <c r="A4379" s="85" t="s">
        <v>4437</v>
      </c>
      <c r="B4379" s="41">
        <v>12330627.7947479</v>
      </c>
      <c r="C4379" s="41">
        <v>4472515.7301445296</v>
      </c>
      <c r="D4379" s="41">
        <v>1009482.28983862</v>
      </c>
      <c r="E4379" s="41">
        <v>2515736.4819099498</v>
      </c>
      <c r="F4379" s="41">
        <v>8456586.5999999996</v>
      </c>
      <c r="G4379" s="41">
        <v>12042150.0772915</v>
      </c>
      <c r="H4379" s="41">
        <v>0.119372311499609</v>
      </c>
      <c r="I4379" s="41">
        <v>0.20891090592318701</v>
      </c>
      <c r="J4379" s="41">
        <v>3568180</v>
      </c>
      <c r="K4379" s="41">
        <v>57161.200347897196</v>
      </c>
      <c r="L4379" s="41">
        <v>170374.380650479</v>
      </c>
      <c r="M4379" s="41">
        <v>2.3675247134163402</v>
      </c>
      <c r="N4379" s="41">
        <v>210.67457436223299</v>
      </c>
      <c r="O4379" s="41">
        <v>1.2534445375918599</v>
      </c>
    </row>
    <row r="4380" spans="1:15" x14ac:dyDescent="0.35">
      <c r="A4380" s="85" t="s">
        <v>4438</v>
      </c>
      <c r="B4380" s="41">
        <v>11434511.8091259</v>
      </c>
      <c r="C4380" s="41">
        <v>5467351.8616371602</v>
      </c>
      <c r="D4380" s="41">
        <v>797592.78300200403</v>
      </c>
      <c r="E4380" s="41">
        <v>2296288.6546318098</v>
      </c>
      <c r="F4380" s="41">
        <v>6925899.4800000004</v>
      </c>
      <c r="G4380" s="41">
        <v>13187180.403232999</v>
      </c>
      <c r="H4380" s="41">
        <v>0.115160895029623</v>
      </c>
      <c r="I4380" s="41">
        <v>0.174130373925031</v>
      </c>
      <c r="J4380" s="41">
        <v>3251596</v>
      </c>
      <c r="K4380" s="41">
        <v>56946.842869253298</v>
      </c>
      <c r="L4380" s="41">
        <v>117334.774836133</v>
      </c>
      <c r="M4380" s="41">
        <v>2.1341840869586401</v>
      </c>
      <c r="N4380" s="41">
        <v>231.56590662907499</v>
      </c>
      <c r="O4380" s="41">
        <v>1.68143639666095</v>
      </c>
    </row>
    <row r="4381" spans="1:15" x14ac:dyDescent="0.35">
      <c r="A4381" s="85" t="s">
        <v>4439</v>
      </c>
      <c r="B4381" s="41">
        <v>9859273.5906952191</v>
      </c>
      <c r="C4381" s="41">
        <v>4979004.4531005202</v>
      </c>
      <c r="D4381" s="41">
        <v>975987.6680227</v>
      </c>
      <c r="E4381" s="41">
        <v>2705110.2203377499</v>
      </c>
      <c r="F4381" s="41">
        <v>6805015.3600000003</v>
      </c>
      <c r="G4381" s="41">
        <v>11843902.828041401</v>
      </c>
      <c r="H4381" s="41">
        <v>0.143421817055634</v>
      </c>
      <c r="I4381" s="41">
        <v>0.228396860360353</v>
      </c>
      <c r="J4381" s="41">
        <v>3271642</v>
      </c>
      <c r="K4381" s="41">
        <v>57679.472231622502</v>
      </c>
      <c r="L4381" s="41">
        <v>129542.255885187</v>
      </c>
      <c r="M4381" s="41">
        <v>2.0842136124047599</v>
      </c>
      <c r="N4381" s="41">
        <v>205.3448435112</v>
      </c>
      <c r="O4381" s="41">
        <v>1.5218671398339201</v>
      </c>
    </row>
    <row r="4382" spans="1:15" x14ac:dyDescent="0.35">
      <c r="A4382" s="85" t="s">
        <v>4440</v>
      </c>
      <c r="B4382" s="41">
        <v>9780011.5409047808</v>
      </c>
      <c r="C4382" s="41">
        <v>4610084.9655525601</v>
      </c>
      <c r="D4382" s="41">
        <v>790101.28938359604</v>
      </c>
      <c r="E4382" s="41">
        <v>2330830.14121293</v>
      </c>
      <c r="F4382" s="41">
        <v>7273700.5499999998</v>
      </c>
      <c r="G4382" s="41">
        <v>10361545.2239477</v>
      </c>
      <c r="H4382" s="41">
        <v>0.108624390563287</v>
      </c>
      <c r="I4382" s="41">
        <v>0.224950052413601</v>
      </c>
      <c r="J4382" s="41">
        <v>3513865</v>
      </c>
      <c r="K4382" s="41">
        <v>50529.333970290303</v>
      </c>
      <c r="L4382" s="41">
        <v>124217.83689385701</v>
      </c>
      <c r="M4382" s="41">
        <v>2.0697226475999702</v>
      </c>
      <c r="N4382" s="41">
        <v>205.05760634414199</v>
      </c>
      <c r="O4382" s="41">
        <v>1.3119698581341499</v>
      </c>
    </row>
    <row r="4383" spans="1:15" x14ac:dyDescent="0.35">
      <c r="A4383" s="85" t="s">
        <v>4441</v>
      </c>
      <c r="B4383" s="41">
        <v>11147488.1623926</v>
      </c>
      <c r="C4383" s="41">
        <v>5379623.1165303998</v>
      </c>
      <c r="D4383" s="41">
        <v>1204884.7347357499</v>
      </c>
      <c r="E4383" s="41">
        <v>2023265.81232558</v>
      </c>
      <c r="F4383" s="41">
        <v>8796934.1999999993</v>
      </c>
      <c r="G4383" s="41">
        <v>11086876.750008799</v>
      </c>
      <c r="H4383" s="41">
        <v>0.13696643709529499</v>
      </c>
      <c r="I4383" s="41">
        <v>0.18249195494339401</v>
      </c>
      <c r="J4383" s="41">
        <v>3824754</v>
      </c>
      <c r="K4383" s="41">
        <v>52870.180019116997</v>
      </c>
      <c r="L4383" s="41">
        <v>128549.12402449999</v>
      </c>
      <c r="M4383" s="41">
        <v>2.2958201581979298</v>
      </c>
      <c r="N4383" s="41">
        <v>209.70218723939499</v>
      </c>
      <c r="O4383" s="41">
        <v>1.40652787513404</v>
      </c>
    </row>
    <row r="4384" spans="1:15" x14ac:dyDescent="0.35">
      <c r="A4384" s="85" t="s">
        <v>4442</v>
      </c>
      <c r="B4384" s="41">
        <v>12872763.206561601</v>
      </c>
      <c r="C4384" s="41">
        <v>4484773.7568378998</v>
      </c>
      <c r="D4384" s="41">
        <v>967652.25406775903</v>
      </c>
      <c r="E4384" s="41">
        <v>2225374.2207149598</v>
      </c>
      <c r="F4384" s="41">
        <v>8404267.5600000005</v>
      </c>
      <c r="G4384" s="41">
        <v>12269970.1680778</v>
      </c>
      <c r="H4384" s="41">
        <v>0.115138201771834</v>
      </c>
      <c r="I4384" s="41">
        <v>0.18136753310978801</v>
      </c>
      <c r="J4384" s="41">
        <v>3802836</v>
      </c>
      <c r="K4384" s="41">
        <v>58707.991234822199</v>
      </c>
      <c r="L4384" s="41">
        <v>123674.28989559801</v>
      </c>
      <c r="M4384" s="41">
        <v>2.2057138357114301</v>
      </c>
      <c r="N4384" s="41">
        <v>208.998260209047</v>
      </c>
      <c r="O4384" s="41">
        <v>1.17932347249208</v>
      </c>
    </row>
    <row r="4385" spans="1:15" x14ac:dyDescent="0.35">
      <c r="A4385" s="85" t="s">
        <v>4443</v>
      </c>
      <c r="B4385" s="41">
        <v>12497133.9023566</v>
      </c>
      <c r="C4385" s="41">
        <v>4371791.10482194</v>
      </c>
      <c r="D4385" s="41">
        <v>882968.37457002804</v>
      </c>
      <c r="E4385" s="41">
        <v>2868273.6873071599</v>
      </c>
      <c r="F4385" s="41">
        <v>7860808.3600000003</v>
      </c>
      <c r="G4385" s="41">
        <v>12917659.781580901</v>
      </c>
      <c r="H4385" s="41">
        <v>0.112325391248951</v>
      </c>
      <c r="I4385" s="41">
        <v>0.22204282631727101</v>
      </c>
      <c r="J4385" s="41">
        <v>3330851</v>
      </c>
      <c r="K4385" s="41">
        <v>54826.4495631803</v>
      </c>
      <c r="L4385" s="41">
        <v>158301.07252516001</v>
      </c>
      <c r="M4385" s="41">
        <v>2.3567737926289198</v>
      </c>
      <c r="N4385" s="41">
        <v>235.61116070419101</v>
      </c>
      <c r="O4385" s="41">
        <v>1.31251476118924</v>
      </c>
    </row>
    <row r="4386" spans="1:15" x14ac:dyDescent="0.35">
      <c r="A4386" s="85" t="s">
        <v>4444</v>
      </c>
      <c r="B4386" s="41">
        <v>12834946.062742099</v>
      </c>
      <c r="C4386" s="41">
        <v>5766925.0575068304</v>
      </c>
      <c r="D4386" s="41">
        <v>787845.89299608895</v>
      </c>
      <c r="E4386" s="41">
        <v>2471849.1990592899</v>
      </c>
      <c r="F4386" s="41">
        <v>7547331.4400000004</v>
      </c>
      <c r="G4386" s="41">
        <v>14462040.708220599</v>
      </c>
      <c r="H4386" s="41">
        <v>0.104387345283473</v>
      </c>
      <c r="I4386" s="41">
        <v>0.17091980647338501</v>
      </c>
      <c r="J4386" s="41">
        <v>3560062</v>
      </c>
      <c r="K4386" s="41">
        <v>58195.005063058299</v>
      </c>
      <c r="L4386" s="41">
        <v>147805.93591627301</v>
      </c>
      <c r="M4386" s="41">
        <v>2.1177940180532802</v>
      </c>
      <c r="N4386" s="41">
        <v>248.50579022101601</v>
      </c>
      <c r="O4386" s="41">
        <v>1.6198945573158099</v>
      </c>
    </row>
    <row r="4387" spans="1:15" x14ac:dyDescent="0.35">
      <c r="A4387" s="85" t="s">
        <v>4445</v>
      </c>
      <c r="B4387" s="41">
        <v>11366059.308578201</v>
      </c>
      <c r="C4387" s="41">
        <v>6957651.7180274101</v>
      </c>
      <c r="D4387" s="41">
        <v>1077905.58625743</v>
      </c>
      <c r="E4387" s="41">
        <v>3394463.3575927601</v>
      </c>
      <c r="F4387" s="41">
        <v>8981396.5199999996</v>
      </c>
      <c r="G4387" s="41">
        <v>13925428.9662429</v>
      </c>
      <c r="H4387" s="41">
        <v>0.12001536552329301</v>
      </c>
      <c r="I4387" s="41">
        <v>0.243760056930482</v>
      </c>
      <c r="J4387" s="41">
        <v>3939209</v>
      </c>
      <c r="K4387" s="41">
        <v>58134.044277544199</v>
      </c>
      <c r="L4387" s="41">
        <v>110745.515787097</v>
      </c>
      <c r="M4387" s="41">
        <v>2.27507720682804</v>
      </c>
      <c r="N4387" s="41">
        <v>239.54232591738801</v>
      </c>
      <c r="O4387" s="41">
        <v>1.76625604735047</v>
      </c>
    </row>
    <row r="4388" spans="1:15" x14ac:dyDescent="0.35">
      <c r="A4388" s="85" t="s">
        <v>4446</v>
      </c>
      <c r="B4388" s="41">
        <v>12106236.6722597</v>
      </c>
      <c r="C4388" s="41">
        <v>4071359.1318209702</v>
      </c>
      <c r="D4388" s="41">
        <v>1072003.38903814</v>
      </c>
      <c r="E4388" s="41">
        <v>2247920.1511589</v>
      </c>
      <c r="F4388" s="41">
        <v>7454033.9400000004</v>
      </c>
      <c r="G4388" s="41">
        <v>12171954.266154001</v>
      </c>
      <c r="H4388" s="41">
        <v>0.14381520095924599</v>
      </c>
      <c r="I4388" s="41">
        <v>0.184680298825111</v>
      </c>
      <c r="J4388" s="41">
        <v>3145162</v>
      </c>
      <c r="K4388" s="41">
        <v>59813.043076923597</v>
      </c>
      <c r="L4388" s="41">
        <v>128468.86187622001</v>
      </c>
      <c r="M4388" s="41">
        <v>2.3715221473645598</v>
      </c>
      <c r="N4388" s="41">
        <v>203.50460219969</v>
      </c>
      <c r="O4388" s="41">
        <v>1.2944831241827801</v>
      </c>
    </row>
    <row r="4389" spans="1:15" x14ac:dyDescent="0.35">
      <c r="A4389" s="85" t="s">
        <v>4447</v>
      </c>
      <c r="B4389" s="41">
        <v>11919634.186594</v>
      </c>
      <c r="C4389" s="41">
        <v>4743350.7738043601</v>
      </c>
      <c r="D4389" s="41">
        <v>1168143.4115039301</v>
      </c>
      <c r="E4389" s="41">
        <v>2841368.41427653</v>
      </c>
      <c r="F4389" s="41">
        <v>9040075.1999999993</v>
      </c>
      <c r="G4389" s="41">
        <v>11789801.644798201</v>
      </c>
      <c r="H4389" s="41">
        <v>0.12921832901389299</v>
      </c>
      <c r="I4389" s="41">
        <v>0.24100222377618899</v>
      </c>
      <c r="J4389" s="41">
        <v>3863280</v>
      </c>
      <c r="K4389" s="41">
        <v>56216.868418835496</v>
      </c>
      <c r="L4389" s="41">
        <v>157380.05861937601</v>
      </c>
      <c r="M4389" s="41">
        <v>2.34360396768386</v>
      </c>
      <c r="N4389" s="41">
        <v>209.718117108928</v>
      </c>
      <c r="O4389" s="41">
        <v>1.2278040353803901</v>
      </c>
    </row>
    <row r="4390" spans="1:15" x14ac:dyDescent="0.35">
      <c r="A4390" s="85" t="s">
        <v>4448</v>
      </c>
      <c r="B4390" s="41">
        <v>12074545.673701201</v>
      </c>
      <c r="C4390" s="41">
        <v>3703519.44742969</v>
      </c>
      <c r="D4390" s="41">
        <v>975780.72218883794</v>
      </c>
      <c r="E4390" s="41">
        <v>2891853.8430053</v>
      </c>
      <c r="F4390" s="41">
        <v>6857630.8499999996</v>
      </c>
      <c r="G4390" s="41">
        <v>12978798.382466801</v>
      </c>
      <c r="H4390" s="41">
        <v>0.142291229074956</v>
      </c>
      <c r="I4390" s="41">
        <v>0.22281368103474999</v>
      </c>
      <c r="J4390" s="41">
        <v>3219545</v>
      </c>
      <c r="K4390" s="41">
        <v>61082.447206639903</v>
      </c>
      <c r="L4390" s="41">
        <v>190729.54614178499</v>
      </c>
      <c r="M4390" s="41">
        <v>2.1323579727869899</v>
      </c>
      <c r="N4390" s="41">
        <v>212.47522559215599</v>
      </c>
      <c r="O4390" s="41">
        <v>1.1503238648410501</v>
      </c>
    </row>
    <row r="4391" spans="1:15" x14ac:dyDescent="0.35">
      <c r="A4391" s="85" t="s">
        <v>4449</v>
      </c>
      <c r="B4391" s="41">
        <v>12801785.197990799</v>
      </c>
      <c r="C4391" s="41">
        <v>5686734.3550885804</v>
      </c>
      <c r="D4391" s="41">
        <v>855515.70223637496</v>
      </c>
      <c r="E4391" s="41">
        <v>2656066.53291811</v>
      </c>
      <c r="F4391" s="41">
        <v>7159173.7599999998</v>
      </c>
      <c r="G4391" s="41">
        <v>14985602.8526612</v>
      </c>
      <c r="H4391" s="41">
        <v>0.11949922308302401</v>
      </c>
      <c r="I4391" s="41">
        <v>0.17724122005852</v>
      </c>
      <c r="J4391" s="41">
        <v>3167776</v>
      </c>
      <c r="K4391" s="41">
        <v>61786.108900227598</v>
      </c>
      <c r="L4391" s="41">
        <v>144674.82442731099</v>
      </c>
      <c r="M4391" s="41">
        <v>2.2574783323238599</v>
      </c>
      <c r="N4391" s="41">
        <v>242.53924352697999</v>
      </c>
      <c r="O4391" s="41">
        <v>1.79518196838684</v>
      </c>
    </row>
    <row r="4392" spans="1:15" x14ac:dyDescent="0.35">
      <c r="A4392" s="85" t="s">
        <v>4450</v>
      </c>
      <c r="B4392" s="41">
        <v>11337268.567706799</v>
      </c>
      <c r="C4392" s="41">
        <v>4631377.21299507</v>
      </c>
      <c r="D4392" s="41">
        <v>892497.00565937604</v>
      </c>
      <c r="E4392" s="41">
        <v>2638966.7595807901</v>
      </c>
      <c r="F4392" s="41">
        <v>7505006.0099999998</v>
      </c>
      <c r="G4392" s="41">
        <v>12161722.7450672</v>
      </c>
      <c r="H4392" s="41">
        <v>0.118920225309637</v>
      </c>
      <c r="I4392" s="41">
        <v>0.21698955114325</v>
      </c>
      <c r="J4392" s="41">
        <v>3523477</v>
      </c>
      <c r="K4392" s="41">
        <v>53354.930003804599</v>
      </c>
      <c r="L4392" s="41">
        <v>166619.209125163</v>
      </c>
      <c r="M4392" s="41">
        <v>2.1284228773892102</v>
      </c>
      <c r="N4392" s="41">
        <v>227.94358066954999</v>
      </c>
      <c r="O4392" s="41">
        <v>1.3144337860003299</v>
      </c>
    </row>
    <row r="4393" spans="1:15" x14ac:dyDescent="0.35">
      <c r="A4393" s="85" t="s">
        <v>4451</v>
      </c>
      <c r="B4393" s="41">
        <v>10864083.915805601</v>
      </c>
      <c r="C4393" s="41">
        <v>5703900.8315455904</v>
      </c>
      <c r="D4393" s="41">
        <v>874494.180892476</v>
      </c>
      <c r="E4393" s="41">
        <v>2526042.9053292102</v>
      </c>
      <c r="F4393" s="41">
        <v>8526681.7200000007</v>
      </c>
      <c r="G4393" s="41">
        <v>11555587.707485</v>
      </c>
      <c r="H4393" s="41">
        <v>0.102559730691165</v>
      </c>
      <c r="I4393" s="41">
        <v>0.21859925858145501</v>
      </c>
      <c r="J4393" s="41">
        <v>3597756</v>
      </c>
      <c r="K4393" s="41">
        <v>54389.474289207501</v>
      </c>
      <c r="L4393" s="41">
        <v>113747.593912155</v>
      </c>
      <c r="M4393" s="41">
        <v>2.37000548683134</v>
      </c>
      <c r="N4393" s="41">
        <v>212.460998612873</v>
      </c>
      <c r="O4393" s="41">
        <v>1.5854051335181101</v>
      </c>
    </row>
    <row r="4394" spans="1:15" x14ac:dyDescent="0.35">
      <c r="A4394" s="85" t="s">
        <v>4452</v>
      </c>
      <c r="B4394" s="41">
        <v>11482079.524597799</v>
      </c>
      <c r="C4394" s="41">
        <v>6695634.5343832001</v>
      </c>
      <c r="D4394" s="41">
        <v>1255477.2419358899</v>
      </c>
      <c r="E4394" s="41">
        <v>2249850.2512020399</v>
      </c>
      <c r="F4394" s="41">
        <v>8507314.1999999993</v>
      </c>
      <c r="G4394" s="41">
        <v>13325634.3562882</v>
      </c>
      <c r="H4394" s="41">
        <v>0.147576216467459</v>
      </c>
      <c r="I4394" s="41">
        <v>0.16883625882623499</v>
      </c>
      <c r="J4394" s="41">
        <v>3866961</v>
      </c>
      <c r="K4394" s="41">
        <v>63011.321904142998</v>
      </c>
      <c r="L4394" s="41">
        <v>149907.00416924199</v>
      </c>
      <c r="M4394" s="41">
        <v>2.1982446265649598</v>
      </c>
      <c r="N4394" s="41">
        <v>211.482569712779</v>
      </c>
      <c r="O4394" s="41">
        <v>1.73149781815312</v>
      </c>
    </row>
    <row r="4395" spans="1:15" x14ac:dyDescent="0.35">
      <c r="A4395" s="85" t="s">
        <v>4453</v>
      </c>
      <c r="B4395" s="41">
        <v>12659936.9125352</v>
      </c>
      <c r="C4395" s="41">
        <v>4924591.3291221596</v>
      </c>
      <c r="D4395" s="41">
        <v>1112663.8208365799</v>
      </c>
      <c r="E4395" s="41">
        <v>2866699.1632359498</v>
      </c>
      <c r="F4395" s="41">
        <v>7864279.9199999999</v>
      </c>
      <c r="G4395" s="41">
        <v>13868908.3680973</v>
      </c>
      <c r="H4395" s="41">
        <v>0.14148324222372999</v>
      </c>
      <c r="I4395" s="41">
        <v>0.20669969742032701</v>
      </c>
      <c r="J4395" s="41">
        <v>3332322</v>
      </c>
      <c r="K4395" s="41">
        <v>63797.361277415097</v>
      </c>
      <c r="L4395" s="41">
        <v>169297.062367373</v>
      </c>
      <c r="M4395" s="41">
        <v>2.3629614373210002</v>
      </c>
      <c r="N4395" s="41">
        <v>217.38795009076</v>
      </c>
      <c r="O4395" s="41">
        <v>1.47782577107559</v>
      </c>
    </row>
    <row r="4396" spans="1:15" x14ac:dyDescent="0.35">
      <c r="A4396" s="85" t="s">
        <v>4454</v>
      </c>
      <c r="B4396" s="41">
        <v>11565152.2173631</v>
      </c>
      <c r="C4396" s="41">
        <v>5009309.6077130698</v>
      </c>
      <c r="D4396" s="41">
        <v>944975.92840346298</v>
      </c>
      <c r="E4396" s="41">
        <v>2152139.6523084701</v>
      </c>
      <c r="F4396" s="41">
        <v>7249158.54</v>
      </c>
      <c r="G4396" s="41">
        <v>12569302.7582357</v>
      </c>
      <c r="H4396" s="41">
        <v>0.13035663700679201</v>
      </c>
      <c r="I4396" s="41">
        <v>0.17122188029867699</v>
      </c>
      <c r="J4396" s="41">
        <v>3097931</v>
      </c>
      <c r="K4396" s="41">
        <v>58062.189385789497</v>
      </c>
      <c r="L4396" s="41">
        <v>146883.89244759901</v>
      </c>
      <c r="M4396" s="41">
        <v>2.3398871385718998</v>
      </c>
      <c r="N4396" s="41">
        <v>216.48150669808101</v>
      </c>
      <c r="O4396" s="41">
        <v>1.6169855325096201</v>
      </c>
    </row>
    <row r="4397" spans="1:15" x14ac:dyDescent="0.35">
      <c r="A4397" s="85" t="s">
        <v>4455</v>
      </c>
      <c r="B4397" s="41">
        <v>11921514.714249101</v>
      </c>
      <c r="C4397" s="41">
        <v>4171662.6025536899</v>
      </c>
      <c r="D4397" s="41">
        <v>1087622.37059538</v>
      </c>
      <c r="E4397" s="41">
        <v>2460558.6453274</v>
      </c>
      <c r="F4397" s="41">
        <v>8639911.8000000007</v>
      </c>
      <c r="G4397" s="41">
        <v>14519791.412221599</v>
      </c>
      <c r="H4397" s="41">
        <v>0.104399830011837</v>
      </c>
      <c r="I4397" s="41">
        <v>0.199719992955085</v>
      </c>
      <c r="J4397" s="41">
        <v>3692270</v>
      </c>
      <c r="K4397" s="41">
        <v>58910.988810896401</v>
      </c>
      <c r="L4397" s="41">
        <v>168584.61197881101</v>
      </c>
      <c r="M4397" s="41">
        <v>2.34453461582061</v>
      </c>
      <c r="N4397" s="41">
        <v>246.47015112832599</v>
      </c>
      <c r="O4397" s="41">
        <v>1.1298368219425099</v>
      </c>
    </row>
    <row r="4398" spans="1:15" x14ac:dyDescent="0.35">
      <c r="A4398" s="85" t="s">
        <v>4456</v>
      </c>
      <c r="B4398" s="41">
        <v>12155403.2594356</v>
      </c>
      <c r="C4398" s="41">
        <v>6449298.5836099703</v>
      </c>
      <c r="D4398" s="41">
        <v>958710.65558078</v>
      </c>
      <c r="E4398" s="41">
        <v>1872720.3018304401</v>
      </c>
      <c r="F4398" s="41">
        <v>9097297.1400000006</v>
      </c>
      <c r="G4398" s="41">
        <v>12455736.642141201</v>
      </c>
      <c r="H4398" s="41">
        <v>0.10538412023120799</v>
      </c>
      <c r="I4398" s="41">
        <v>0.15035002389939001</v>
      </c>
      <c r="J4398" s="41">
        <v>3838522</v>
      </c>
      <c r="K4398" s="41">
        <v>60341.714185356002</v>
      </c>
      <c r="L4398" s="41">
        <v>116900.98168440499</v>
      </c>
      <c r="M4398" s="41">
        <v>2.3723995102434698</v>
      </c>
      <c r="N4398" s="41">
        <v>206.421614082736</v>
      </c>
      <c r="O4398" s="41">
        <v>1.6801515228022601</v>
      </c>
    </row>
    <row r="4399" spans="1:15" x14ac:dyDescent="0.35">
      <c r="A4399" s="85" t="s">
        <v>4457</v>
      </c>
      <c r="B4399" s="41">
        <v>13522436.793814801</v>
      </c>
      <c r="C4399" s="41">
        <v>4188854.1085983599</v>
      </c>
      <c r="D4399" s="41">
        <v>980471.650171238</v>
      </c>
      <c r="E4399" s="41">
        <v>3223987.0453638001</v>
      </c>
      <c r="F4399" s="41">
        <v>8922527.5199999996</v>
      </c>
      <c r="G4399" s="41">
        <v>13134255.673022199</v>
      </c>
      <c r="H4399" s="41">
        <v>0.109887209422834</v>
      </c>
      <c r="I4399" s="41">
        <v>0.245464008439083</v>
      </c>
      <c r="J4399" s="41">
        <v>3780732</v>
      </c>
      <c r="K4399" s="41">
        <v>57821.948813657298</v>
      </c>
      <c r="L4399" s="41">
        <v>141033.595074076</v>
      </c>
      <c r="M4399" s="41">
        <v>2.3648837943389598</v>
      </c>
      <c r="N4399" s="41">
        <v>227.145553447282</v>
      </c>
      <c r="O4399" s="41">
        <v>1.1079479076005301</v>
      </c>
    </row>
    <row r="4400" spans="1:15" x14ac:dyDescent="0.35">
      <c r="A4400" s="85" t="s">
        <v>4458</v>
      </c>
      <c r="B4400" s="41">
        <v>10002850.9506169</v>
      </c>
      <c r="C4400" s="41">
        <v>4806528.1610174896</v>
      </c>
      <c r="D4400" s="41">
        <v>838670.02638290101</v>
      </c>
      <c r="E4400" s="41">
        <v>2542469.79699165</v>
      </c>
      <c r="F4400" s="41">
        <v>6499992.0800000001</v>
      </c>
      <c r="G4400" s="41">
        <v>11814701.8057767</v>
      </c>
      <c r="H4400" s="41">
        <v>0.129026315118664</v>
      </c>
      <c r="I4400" s="41">
        <v>0.21519542674775999</v>
      </c>
      <c r="J4400" s="41">
        <v>3066034</v>
      </c>
      <c r="K4400" s="41">
        <v>55850.911438861403</v>
      </c>
      <c r="L4400" s="41">
        <v>124174.95076780699</v>
      </c>
      <c r="M4400" s="41">
        <v>2.1181264823746799</v>
      </c>
      <c r="N4400" s="41">
        <v>211.53782416374199</v>
      </c>
      <c r="O4400" s="41">
        <v>1.5676695565076899</v>
      </c>
    </row>
    <row r="4401" spans="1:15" x14ac:dyDescent="0.35">
      <c r="A4401" s="85" t="s">
        <v>4459</v>
      </c>
      <c r="B4401" s="41">
        <v>11586605.4464128</v>
      </c>
      <c r="C4401" s="41">
        <v>6133883.4267994696</v>
      </c>
      <c r="D4401" s="41">
        <v>1233487.56049991</v>
      </c>
      <c r="E4401" s="41">
        <v>2496590.2388240001</v>
      </c>
      <c r="F4401" s="41">
        <v>8596296.4600000009</v>
      </c>
      <c r="G4401" s="41">
        <v>13000705.9901936</v>
      </c>
      <c r="H4401" s="41">
        <v>0.14349057948845001</v>
      </c>
      <c r="I4401" s="41">
        <v>0.19203497415503301</v>
      </c>
      <c r="J4401" s="41">
        <v>3803671</v>
      </c>
      <c r="K4401" s="41">
        <v>60166.169891676902</v>
      </c>
      <c r="L4401" s="41">
        <v>146435.77765742599</v>
      </c>
      <c r="M4401" s="41">
        <v>2.2563419503158002</v>
      </c>
      <c r="N4401" s="41">
        <v>216.07706807308199</v>
      </c>
      <c r="O4401" s="41">
        <v>1.61262197145849</v>
      </c>
    </row>
    <row r="4402" spans="1:15" x14ac:dyDescent="0.35">
      <c r="A4402" s="85" t="s">
        <v>4460</v>
      </c>
      <c r="B4402" s="41">
        <v>12060361.544444099</v>
      </c>
      <c r="C4402" s="41">
        <v>4215739.7452220004</v>
      </c>
      <c r="D4402" s="41">
        <v>963724.00014839997</v>
      </c>
      <c r="E4402" s="41">
        <v>2613825.0184535198</v>
      </c>
      <c r="F4402" s="41">
        <v>7560579.1399999997</v>
      </c>
      <c r="G4402" s="41">
        <v>12434925.918520899</v>
      </c>
      <c r="H4402" s="41">
        <v>0.12746695488573401</v>
      </c>
      <c r="I4402" s="41">
        <v>0.210200288733561</v>
      </c>
      <c r="J4402" s="41">
        <v>3345389</v>
      </c>
      <c r="K4402" s="41">
        <v>60622.688760339603</v>
      </c>
      <c r="L4402" s="41">
        <v>141854.75025285801</v>
      </c>
      <c r="M4402" s="41">
        <v>2.2552763065505799</v>
      </c>
      <c r="N4402" s="41">
        <v>205.11785886025001</v>
      </c>
      <c r="O4402" s="41">
        <v>1.2601642873884</v>
      </c>
    </row>
    <row r="4403" spans="1:15" x14ac:dyDescent="0.35">
      <c r="A4403" s="85" t="s">
        <v>4461</v>
      </c>
      <c r="B4403" s="41">
        <v>11338789.916624401</v>
      </c>
      <c r="C4403" s="41">
        <v>4127439.1188990199</v>
      </c>
      <c r="D4403" s="41">
        <v>962027.11298944801</v>
      </c>
      <c r="E4403" s="41">
        <v>2139340.0493432102</v>
      </c>
      <c r="F4403" s="41">
        <v>7059785.1500000004</v>
      </c>
      <c r="G4403" s="41">
        <v>11661642.1555702</v>
      </c>
      <c r="H4403" s="41">
        <v>0.13626861052413899</v>
      </c>
      <c r="I4403" s="41">
        <v>0.183451011513104</v>
      </c>
      <c r="J4403" s="41">
        <v>3283621</v>
      </c>
      <c r="K4403" s="41">
        <v>51075.867885293403</v>
      </c>
      <c r="L4403" s="41">
        <v>153831.10771412001</v>
      </c>
      <c r="M4403" s="41">
        <v>2.1485241571470501</v>
      </c>
      <c r="N4403" s="41">
        <v>228.32084843772299</v>
      </c>
      <c r="O4403" s="41">
        <v>1.2569779273853501</v>
      </c>
    </row>
    <row r="4404" spans="1:15" x14ac:dyDescent="0.35">
      <c r="A4404" s="85" t="s">
        <v>4462</v>
      </c>
      <c r="B4404" s="41">
        <v>10643105.8293656</v>
      </c>
      <c r="C4404" s="41">
        <v>5700628.4574357802</v>
      </c>
      <c r="D4404" s="41">
        <v>970823.772293602</v>
      </c>
      <c r="E4404" s="41">
        <v>2703395.4023299902</v>
      </c>
      <c r="F4404" s="41">
        <v>7869026.0999999996</v>
      </c>
      <c r="G4404" s="41">
        <v>12290711.329732601</v>
      </c>
      <c r="H4404" s="41">
        <v>0.123372798610187</v>
      </c>
      <c r="I4404" s="41">
        <v>0.21995434843467301</v>
      </c>
      <c r="J4404" s="41">
        <v>3677115</v>
      </c>
      <c r="K4404" s="41">
        <v>58897.409093984097</v>
      </c>
      <c r="L4404" s="41">
        <v>141783.968307606</v>
      </c>
      <c r="M4404" s="41">
        <v>2.14242550493789</v>
      </c>
      <c r="N4404" s="41">
        <v>208.67859129447399</v>
      </c>
      <c r="O4404" s="41">
        <v>1.5502992039780601</v>
      </c>
    </row>
    <row r="4405" spans="1:15" x14ac:dyDescent="0.35">
      <c r="A4405" s="85" t="s">
        <v>4463</v>
      </c>
      <c r="B4405" s="41">
        <v>12224587.345038701</v>
      </c>
      <c r="C4405" s="41">
        <v>3672912.58006531</v>
      </c>
      <c r="D4405" s="41">
        <v>1066532.52482737</v>
      </c>
      <c r="E4405" s="41">
        <v>2162614.6746895402</v>
      </c>
      <c r="F4405" s="41">
        <v>7449526.3499999996</v>
      </c>
      <c r="G4405" s="41">
        <v>11794825.0108981</v>
      </c>
      <c r="H4405" s="41">
        <v>0.143167830371842</v>
      </c>
      <c r="I4405" s="41">
        <v>0.18335284098673299</v>
      </c>
      <c r="J4405" s="41">
        <v>3040623</v>
      </c>
      <c r="K4405" s="41">
        <v>55471.123599200997</v>
      </c>
      <c r="L4405" s="41">
        <v>117704.23627717</v>
      </c>
      <c r="M4405" s="41">
        <v>2.45104921558955</v>
      </c>
      <c r="N4405" s="41">
        <v>212.62636592670901</v>
      </c>
      <c r="O4405" s="41">
        <v>1.2079473779108101</v>
      </c>
    </row>
    <row r="4406" spans="1:15" x14ac:dyDescent="0.35">
      <c r="A4406" s="85" t="s">
        <v>4464</v>
      </c>
      <c r="B4406" s="41">
        <v>8617161.1349050999</v>
      </c>
      <c r="C4406" s="41">
        <v>6266134.9892263999</v>
      </c>
      <c r="D4406" s="41">
        <v>751400.85614719405</v>
      </c>
      <c r="E4406" s="41">
        <v>1980481.7365661601</v>
      </c>
      <c r="F4406" s="41">
        <v>7485657.3099999996</v>
      </c>
      <c r="G4406" s="41">
        <v>10294585.090262501</v>
      </c>
      <c r="H4406" s="41">
        <v>0.10037874097487801</v>
      </c>
      <c r="I4406" s="41">
        <v>0.19238091862871401</v>
      </c>
      <c r="J4406" s="41">
        <v>3356797</v>
      </c>
      <c r="K4406" s="41">
        <v>50384.6177088025</v>
      </c>
      <c r="L4406" s="41">
        <v>165063.68341766699</v>
      </c>
      <c r="M4406" s="41">
        <v>2.2263200431769201</v>
      </c>
      <c r="N4406" s="41">
        <v>204.317224402297</v>
      </c>
      <c r="O4406" s="41">
        <v>1.8667006045424801</v>
      </c>
    </row>
    <row r="4407" spans="1:15" x14ac:dyDescent="0.35">
      <c r="A4407" s="85" t="s">
        <v>4465</v>
      </c>
      <c r="B4407" s="41">
        <v>9415257.9138118792</v>
      </c>
      <c r="C4407" s="41">
        <v>5853904.9133528098</v>
      </c>
      <c r="D4407" s="41">
        <v>1126615.23325889</v>
      </c>
      <c r="E4407" s="41">
        <v>2123618.0533210798</v>
      </c>
      <c r="F4407" s="41">
        <v>7889869.4000000004</v>
      </c>
      <c r="G4407" s="41">
        <v>10760891.1721949</v>
      </c>
      <c r="H4407" s="41">
        <v>0.14279263396411801</v>
      </c>
      <c r="I4407" s="41">
        <v>0.19734592789194799</v>
      </c>
      <c r="J4407" s="41">
        <v>3343165</v>
      </c>
      <c r="K4407" s="41">
        <v>52666.8518607816</v>
      </c>
      <c r="L4407" s="41">
        <v>131364.458450226</v>
      </c>
      <c r="M4407" s="41">
        <v>2.3564872824612899</v>
      </c>
      <c r="N4407" s="41">
        <v>204.319770191456</v>
      </c>
      <c r="O4407" s="41">
        <v>1.7510068792155999</v>
      </c>
    </row>
    <row r="4408" spans="1:15" x14ac:dyDescent="0.35">
      <c r="A4408" s="85" t="s">
        <v>4466</v>
      </c>
      <c r="B4408" s="41">
        <v>15408269.5276905</v>
      </c>
      <c r="C4408" s="41">
        <v>3550789.8459133799</v>
      </c>
      <c r="D4408" s="41">
        <v>872143.28018695</v>
      </c>
      <c r="E4408" s="41">
        <v>2784847.5531852199</v>
      </c>
      <c r="F4408" s="41">
        <v>7376206.5</v>
      </c>
      <c r="G4408" s="41">
        <v>15398206.0724869</v>
      </c>
      <c r="H4408" s="41">
        <v>0.118237373124919</v>
      </c>
      <c r="I4408" s="41">
        <v>0.18085532431996201</v>
      </c>
      <c r="J4408" s="41">
        <v>3152225</v>
      </c>
      <c r="K4408" s="41">
        <v>62571.4416371525</v>
      </c>
      <c r="L4408" s="41">
        <v>158362.365510806</v>
      </c>
      <c r="M4408" s="41">
        <v>2.3405584564596502</v>
      </c>
      <c r="N4408" s="41">
        <v>246.08667554954701</v>
      </c>
      <c r="O4408" s="41">
        <v>1.12643921227494</v>
      </c>
    </row>
    <row r="4409" spans="1:15" x14ac:dyDescent="0.35">
      <c r="A4409" s="85" t="s">
        <v>4467</v>
      </c>
      <c r="B4409" s="41">
        <v>9926328.6395165194</v>
      </c>
      <c r="C4409" s="41">
        <v>5114492.02424068</v>
      </c>
      <c r="D4409" s="41">
        <v>1029301.04962272</v>
      </c>
      <c r="E4409" s="41">
        <v>2849795.0338186501</v>
      </c>
      <c r="F4409" s="41">
        <v>7224843.4000000004</v>
      </c>
      <c r="G4409" s="41">
        <v>11828407.490523599</v>
      </c>
      <c r="H4409" s="41">
        <v>0.14246690102967799</v>
      </c>
      <c r="I4409" s="41">
        <v>0.24092804006809701</v>
      </c>
      <c r="J4409" s="41">
        <v>3407945</v>
      </c>
      <c r="K4409" s="41">
        <v>55185.254691254901</v>
      </c>
      <c r="L4409" s="41">
        <v>133334.14332502001</v>
      </c>
      <c r="M4409" s="41">
        <v>2.1210609182231401</v>
      </c>
      <c r="N4409" s="41">
        <v>214.338758160054</v>
      </c>
      <c r="O4409" s="41">
        <v>1.50075544770842</v>
      </c>
    </row>
    <row r="4410" spans="1:15" x14ac:dyDescent="0.35">
      <c r="A4410" s="85" t="s">
        <v>4468</v>
      </c>
      <c r="B4410" s="41">
        <v>12855053.970855299</v>
      </c>
      <c r="C4410" s="41">
        <v>5333460.9004114699</v>
      </c>
      <c r="D4410" s="41">
        <v>1229028.5920522499</v>
      </c>
      <c r="E4410" s="41">
        <v>2265527.34565815</v>
      </c>
      <c r="F4410" s="41">
        <v>9443829.0600000005</v>
      </c>
      <c r="G4410" s="41">
        <v>12360111.7518945</v>
      </c>
      <c r="H4410" s="41">
        <v>0.130140918926402</v>
      </c>
      <c r="I4410" s="41">
        <v>0.183293435458696</v>
      </c>
      <c r="J4410" s="41">
        <v>3984738</v>
      </c>
      <c r="K4410" s="41">
        <v>56498.202458721702</v>
      </c>
      <c r="L4410" s="41">
        <v>120870.002917401</v>
      </c>
      <c r="M4410" s="41">
        <v>2.3654905885964999</v>
      </c>
      <c r="N4410" s="41">
        <v>218.767910987026</v>
      </c>
      <c r="O4410" s="41">
        <v>1.33847216565091</v>
      </c>
    </row>
    <row r="4411" spans="1:15" x14ac:dyDescent="0.35">
      <c r="A4411" s="85" t="s">
        <v>4469</v>
      </c>
      <c r="B4411" s="41">
        <v>12121216.8673416</v>
      </c>
      <c r="C4411" s="41">
        <v>4184198.0812857999</v>
      </c>
      <c r="D4411" s="41">
        <v>994646.22044034104</v>
      </c>
      <c r="E4411" s="41">
        <v>2158334.3401427902</v>
      </c>
      <c r="F4411" s="41">
        <v>7948983.0599999996</v>
      </c>
      <c r="G4411" s="41">
        <v>11705464.462889699</v>
      </c>
      <c r="H4411" s="41">
        <v>0.12512873822130699</v>
      </c>
      <c r="I4411" s="41">
        <v>0.184386902970442</v>
      </c>
      <c r="J4411" s="41">
        <v>3580623</v>
      </c>
      <c r="K4411" s="41">
        <v>52698.831545514397</v>
      </c>
      <c r="L4411" s="41">
        <v>196052.01367915599</v>
      </c>
      <c r="M4411" s="41">
        <v>2.2232955657705</v>
      </c>
      <c r="N4411" s="41">
        <v>222.12119357194399</v>
      </c>
      <c r="O4411" s="41">
        <v>1.16856705698584</v>
      </c>
    </row>
    <row r="4412" spans="1:15" x14ac:dyDescent="0.35">
      <c r="A4412" s="85" t="s">
        <v>4470</v>
      </c>
      <c r="B4412" s="41">
        <v>12334998.538974799</v>
      </c>
      <c r="C4412" s="41">
        <v>4155298.9835101999</v>
      </c>
      <c r="D4412" s="41">
        <v>998253.18549035396</v>
      </c>
      <c r="E4412" s="41">
        <v>2985486.6719728801</v>
      </c>
      <c r="F4412" s="41">
        <v>8328113.9900000002</v>
      </c>
      <c r="G4412" s="41">
        <v>12278664.4172894</v>
      </c>
      <c r="H4412" s="41">
        <v>0.119865456535418</v>
      </c>
      <c r="I4412" s="41">
        <v>0.24314425172896301</v>
      </c>
      <c r="J4412" s="41">
        <v>3636731</v>
      </c>
      <c r="K4412" s="41">
        <v>51368.716969792098</v>
      </c>
      <c r="L4412" s="41">
        <v>132741.027341176</v>
      </c>
      <c r="M4412" s="41">
        <v>2.2879085082175799</v>
      </c>
      <c r="N4412" s="41">
        <v>239.02561458949199</v>
      </c>
      <c r="O4412" s="41">
        <v>1.14259179012971</v>
      </c>
    </row>
    <row r="4413" spans="1:15" x14ac:dyDescent="0.35">
      <c r="A4413" s="85" t="s">
        <v>4471</v>
      </c>
      <c r="B4413" s="41">
        <v>13270934.561520601</v>
      </c>
      <c r="C4413" s="41">
        <v>5659158.8550162502</v>
      </c>
      <c r="D4413" s="41">
        <v>1203443.3762066499</v>
      </c>
      <c r="E4413" s="41">
        <v>2716443.0415922101</v>
      </c>
      <c r="F4413" s="41">
        <v>8113187.04</v>
      </c>
      <c r="G4413" s="41">
        <v>14863395.188397899</v>
      </c>
      <c r="H4413" s="41">
        <v>0.1483317678088</v>
      </c>
      <c r="I4413" s="41">
        <v>0.18276060127316099</v>
      </c>
      <c r="J4413" s="41">
        <v>3809008</v>
      </c>
      <c r="K4413" s="41">
        <v>63668.4308776951</v>
      </c>
      <c r="L4413" s="41">
        <v>126602.394062188</v>
      </c>
      <c r="M4413" s="41">
        <v>2.1253296772241499</v>
      </c>
      <c r="N4413" s="41">
        <v>233.451608496125</v>
      </c>
      <c r="O4413" s="41">
        <v>1.4857303673335001</v>
      </c>
    </row>
    <row r="4414" spans="1:15" x14ac:dyDescent="0.35">
      <c r="A4414" s="85" t="s">
        <v>4472</v>
      </c>
      <c r="B4414" s="41">
        <v>11648831.0988735</v>
      </c>
      <c r="C4414" s="41">
        <v>4894142.9941357598</v>
      </c>
      <c r="D4414" s="41">
        <v>1033769.8883911601</v>
      </c>
      <c r="E4414" s="41">
        <v>2699163.5511092399</v>
      </c>
      <c r="F4414" s="41">
        <v>8126474.3099999996</v>
      </c>
      <c r="G4414" s="41">
        <v>12256109.2236563</v>
      </c>
      <c r="H4414" s="41">
        <v>0.12721013430376099</v>
      </c>
      <c r="I4414" s="41">
        <v>0.22023005032456899</v>
      </c>
      <c r="J4414" s="41">
        <v>3925833</v>
      </c>
      <c r="K4414" s="41">
        <v>57170.021567572803</v>
      </c>
      <c r="L4414" s="41">
        <v>106676.001146592</v>
      </c>
      <c r="M4414" s="41">
        <v>2.0685387118814198</v>
      </c>
      <c r="N4414" s="41">
        <v>214.38000691750801</v>
      </c>
      <c r="O4414" s="41">
        <v>1.24665083668504</v>
      </c>
    </row>
    <row r="4415" spans="1:15" x14ac:dyDescent="0.35">
      <c r="A4415" s="85" t="s">
        <v>4473</v>
      </c>
      <c r="B4415" s="41">
        <v>13413714.1978673</v>
      </c>
      <c r="C4415" s="41">
        <v>5638143.7170438599</v>
      </c>
      <c r="D4415" s="41">
        <v>1026180.64987003</v>
      </c>
      <c r="E4415" s="41">
        <v>3323489.6145127001</v>
      </c>
      <c r="F4415" s="41">
        <v>8408574.2799999993</v>
      </c>
      <c r="G4415" s="41">
        <v>15139110.601108501</v>
      </c>
      <c r="H4415" s="41">
        <v>0.12203979125341401</v>
      </c>
      <c r="I4415" s="41">
        <v>0.21953004387651101</v>
      </c>
      <c r="J4415" s="41">
        <v>3446137</v>
      </c>
      <c r="K4415" s="41">
        <v>63845.776826537098</v>
      </c>
      <c r="L4415" s="41">
        <v>146156.70181456799</v>
      </c>
      <c r="M4415" s="41">
        <v>2.4391088156094001</v>
      </c>
      <c r="N4415" s="41">
        <v>237.12177211839801</v>
      </c>
      <c r="O4415" s="41">
        <v>1.6360764871053799</v>
      </c>
    </row>
    <row r="4416" spans="1:15" x14ac:dyDescent="0.35">
      <c r="A4416" s="85" t="s">
        <v>4474</v>
      </c>
      <c r="B4416" s="41">
        <v>10633395.483325301</v>
      </c>
      <c r="C4416" s="41">
        <v>4152581.2650829898</v>
      </c>
      <c r="D4416" s="41">
        <v>899237.15413766296</v>
      </c>
      <c r="E4416" s="41">
        <v>1812495.11371365</v>
      </c>
      <c r="F4416" s="41">
        <v>6710762.4800000004</v>
      </c>
      <c r="G4416" s="41">
        <v>10922806.2152189</v>
      </c>
      <c r="H4416" s="41">
        <v>0.133999252218753</v>
      </c>
      <c r="I4416" s="41">
        <v>0.16593676368516699</v>
      </c>
      <c r="J4416" s="41">
        <v>3165454</v>
      </c>
      <c r="K4416" s="41">
        <v>52387.559785222402</v>
      </c>
      <c r="L4416" s="41">
        <v>135859.67895931099</v>
      </c>
      <c r="M4416" s="41">
        <v>2.1224686074079502</v>
      </c>
      <c r="N4416" s="41">
        <v>208.50307871547599</v>
      </c>
      <c r="O4416" s="41">
        <v>1.3118438192698401</v>
      </c>
    </row>
    <row r="4417" spans="1:15" x14ac:dyDescent="0.35">
      <c r="A4417" s="85" t="s">
        <v>4475</v>
      </c>
      <c r="B4417" s="41">
        <v>13573275.7069635</v>
      </c>
      <c r="C4417" s="41">
        <v>4354062.8920028601</v>
      </c>
      <c r="D4417" s="41">
        <v>708025.07560206903</v>
      </c>
      <c r="E4417" s="41">
        <v>2416700.49785745</v>
      </c>
      <c r="F4417" s="41">
        <v>6985596.9900000002</v>
      </c>
      <c r="G4417" s="41">
        <v>14208622.384814501</v>
      </c>
      <c r="H4417" s="41">
        <v>0.10135498463704901</v>
      </c>
      <c r="I4417" s="41">
        <v>0.170086897406768</v>
      </c>
      <c r="J4417" s="41">
        <v>3279623</v>
      </c>
      <c r="K4417" s="41">
        <v>62886.7061379769</v>
      </c>
      <c r="L4417" s="41">
        <v>142155.20238864599</v>
      </c>
      <c r="M4417" s="41">
        <v>2.1312795906139401</v>
      </c>
      <c r="N4417" s="41">
        <v>225.939394181918</v>
      </c>
      <c r="O4417" s="41">
        <v>1.32761079307069</v>
      </c>
    </row>
    <row r="4418" spans="1:15" x14ac:dyDescent="0.35">
      <c r="A4418" s="85" t="s">
        <v>4476</v>
      </c>
      <c r="B4418" s="41">
        <v>11420962.5711156</v>
      </c>
      <c r="C4418" s="41">
        <v>4147903.2949553002</v>
      </c>
      <c r="D4418" s="41">
        <v>851835.59955970105</v>
      </c>
      <c r="E4418" s="41">
        <v>1949539.5078986799</v>
      </c>
      <c r="F4418" s="41">
        <v>6916694.54</v>
      </c>
      <c r="G4418" s="41">
        <v>11599596.565553101</v>
      </c>
      <c r="H4418" s="41">
        <v>0.12315645784752299</v>
      </c>
      <c r="I4418" s="41">
        <v>0.16806959594509999</v>
      </c>
      <c r="J4418" s="41">
        <v>3047002</v>
      </c>
      <c r="K4418" s="41">
        <v>54966.5761529312</v>
      </c>
      <c r="L4418" s="41">
        <v>146050.13202384301</v>
      </c>
      <c r="M4418" s="41">
        <v>2.2667399453513299</v>
      </c>
      <c r="N4418" s="41">
        <v>211.02698375102901</v>
      </c>
      <c r="O4418" s="41">
        <v>1.3613063906604901</v>
      </c>
    </row>
    <row r="4419" spans="1:15" x14ac:dyDescent="0.35">
      <c r="A4419" s="85" t="s">
        <v>4477</v>
      </c>
      <c r="B4419" s="41">
        <v>11264127.8498875</v>
      </c>
      <c r="C4419" s="41">
        <v>4534902.38285797</v>
      </c>
      <c r="D4419" s="41">
        <v>819224.92241427395</v>
      </c>
      <c r="E4419" s="41">
        <v>2735199.5043617999</v>
      </c>
      <c r="F4419" s="41">
        <v>7742531.9400000004</v>
      </c>
      <c r="G4419" s="41">
        <v>11751641.9720395</v>
      </c>
      <c r="H4419" s="41">
        <v>0.10580840076124701</v>
      </c>
      <c r="I4419" s="41">
        <v>0.23275041146332001</v>
      </c>
      <c r="J4419" s="41">
        <v>3487627</v>
      </c>
      <c r="K4419" s="41">
        <v>51703.2952265364</v>
      </c>
      <c r="L4419" s="41">
        <v>140719.25251788399</v>
      </c>
      <c r="M4419" s="41">
        <v>2.2178369181166802</v>
      </c>
      <c r="N4419" s="41">
        <v>227.29350561622701</v>
      </c>
      <c r="O4419" s="41">
        <v>1.3002830815502799</v>
      </c>
    </row>
    <row r="4420" spans="1:15" x14ac:dyDescent="0.35">
      <c r="A4420" s="85" t="s">
        <v>4478</v>
      </c>
      <c r="B4420" s="41">
        <v>9660623.7282692492</v>
      </c>
      <c r="C4420" s="41">
        <v>6090688.40463793</v>
      </c>
      <c r="D4420" s="41">
        <v>1023361.38088259</v>
      </c>
      <c r="E4420" s="41">
        <v>2384019.4610075201</v>
      </c>
      <c r="F4420" s="41">
        <v>7260764.5</v>
      </c>
      <c r="G4420" s="41">
        <v>12043926.019794701</v>
      </c>
      <c r="H4420" s="41">
        <v>0.14094402605711701</v>
      </c>
      <c r="I4420" s="41">
        <v>0.197943715121571</v>
      </c>
      <c r="J4420" s="41">
        <v>3474050</v>
      </c>
      <c r="K4420" s="41">
        <v>57847.8675302341</v>
      </c>
      <c r="L4420" s="41">
        <v>145997.544997452</v>
      </c>
      <c r="M4420" s="41">
        <v>2.0917108579374899</v>
      </c>
      <c r="N4420" s="41">
        <v>208.203703350935</v>
      </c>
      <c r="O4420" s="41">
        <v>1.7531953784884899</v>
      </c>
    </row>
    <row r="4421" spans="1:15" x14ac:dyDescent="0.35">
      <c r="A4421" s="85" t="s">
        <v>4479</v>
      </c>
      <c r="B4421" s="41">
        <v>13028130.6911308</v>
      </c>
      <c r="C4421" s="41">
        <v>6969158.5551423598</v>
      </c>
      <c r="D4421" s="41">
        <v>1242735.7543337301</v>
      </c>
      <c r="E4421" s="41">
        <v>3164436.9368098001</v>
      </c>
      <c r="F4421" s="41">
        <v>8576064.5399999991</v>
      </c>
      <c r="G4421" s="41">
        <v>15966205.5138717</v>
      </c>
      <c r="H4421" s="41">
        <v>0.14490746292048501</v>
      </c>
      <c r="I4421" s="41">
        <v>0.19819592914925699</v>
      </c>
      <c r="J4421" s="41">
        <v>3778002</v>
      </c>
      <c r="K4421" s="41">
        <v>62878.881198297699</v>
      </c>
      <c r="L4421" s="41">
        <v>137808.11645501299</v>
      </c>
      <c r="M4421" s="41">
        <v>2.2733503611487098</v>
      </c>
      <c r="N4421" s="41">
        <v>253.92068920583799</v>
      </c>
      <c r="O4421" s="41">
        <v>1.84466777813838</v>
      </c>
    </row>
    <row r="4422" spans="1:15" x14ac:dyDescent="0.35">
      <c r="A4422" s="85" t="s">
        <v>4480</v>
      </c>
      <c r="B4422" s="41">
        <v>11107380.155086501</v>
      </c>
      <c r="C4422" s="41">
        <v>6288953.9411385003</v>
      </c>
      <c r="D4422" s="41">
        <v>1015705.8098091501</v>
      </c>
      <c r="E4422" s="41">
        <v>2776428.9567371602</v>
      </c>
      <c r="F4422" s="41">
        <v>8346822.54</v>
      </c>
      <c r="G4422" s="41">
        <v>13017062.6499188</v>
      </c>
      <c r="H4422" s="41">
        <v>0.121687720679533</v>
      </c>
      <c r="I4422" s="41">
        <v>0.213291510643108</v>
      </c>
      <c r="J4422" s="41">
        <v>3846462</v>
      </c>
      <c r="K4422" s="41">
        <v>60308.852158630703</v>
      </c>
      <c r="L4422" s="41">
        <v>175416.32714748499</v>
      </c>
      <c r="M4422" s="41">
        <v>2.16932662001151</v>
      </c>
      <c r="N4422" s="41">
        <v>215.84177718800399</v>
      </c>
      <c r="O4422" s="41">
        <v>1.63499702873407</v>
      </c>
    </row>
    <row r="4423" spans="1:15" x14ac:dyDescent="0.35">
      <c r="A4423" s="85" t="s">
        <v>4481</v>
      </c>
      <c r="B4423" s="41">
        <v>9439471.7895631306</v>
      </c>
      <c r="C4423" s="41">
        <v>6189976.8802166497</v>
      </c>
      <c r="D4423" s="41">
        <v>1065704.3041207199</v>
      </c>
      <c r="E4423" s="41">
        <v>2789743.2264582198</v>
      </c>
      <c r="F4423" s="41">
        <v>7439956.0999999996</v>
      </c>
      <c r="G4423" s="41">
        <v>12207730.8741119</v>
      </c>
      <c r="H4423" s="41">
        <v>0.14324067101964799</v>
      </c>
      <c r="I4423" s="41">
        <v>0.22852266774443999</v>
      </c>
      <c r="J4423" s="41">
        <v>3476615</v>
      </c>
      <c r="K4423" s="41">
        <v>58112.680887855902</v>
      </c>
      <c r="L4423" s="41">
        <v>162790.773753182</v>
      </c>
      <c r="M4423" s="41">
        <v>2.1370313074358598</v>
      </c>
      <c r="N4423" s="41">
        <v>210.07216920819801</v>
      </c>
      <c r="O4423" s="41">
        <v>1.7804608448783199</v>
      </c>
    </row>
    <row r="4424" spans="1:15" x14ac:dyDescent="0.35">
      <c r="A4424" s="85" t="s">
        <v>4482</v>
      </c>
      <c r="B4424" s="41">
        <v>12423329.6568013</v>
      </c>
      <c r="C4424" s="41">
        <v>4752258.5401081704</v>
      </c>
      <c r="D4424" s="41">
        <v>1316883.41938924</v>
      </c>
      <c r="E4424" s="41">
        <v>2737142.6707053999</v>
      </c>
      <c r="F4424" s="41">
        <v>8831013.4800000004</v>
      </c>
      <c r="G4424" s="41">
        <v>12517644.6087138</v>
      </c>
      <c r="H4424" s="41">
        <v>0.14912030452355801</v>
      </c>
      <c r="I4424" s="41">
        <v>0.218662756154622</v>
      </c>
      <c r="J4424" s="41">
        <v>3977934</v>
      </c>
      <c r="K4424" s="41">
        <v>57938.6466499132</v>
      </c>
      <c r="L4424" s="41">
        <v>119043.80170959901</v>
      </c>
      <c r="M4424" s="41">
        <v>2.2244647959133999</v>
      </c>
      <c r="N4424" s="41">
        <v>216.05371467326</v>
      </c>
      <c r="O4424" s="41">
        <v>1.1946549490534999</v>
      </c>
    </row>
    <row r="4425" spans="1:15" x14ac:dyDescent="0.35">
      <c r="A4425" s="85" t="s">
        <v>4483</v>
      </c>
      <c r="B4425" s="41">
        <v>11748378.279633099</v>
      </c>
      <c r="C4425" s="41">
        <v>4333460.1995235598</v>
      </c>
      <c r="D4425" s="41">
        <v>724667.95541826601</v>
      </c>
      <c r="E4425" s="41">
        <v>2893013.60831253</v>
      </c>
      <c r="F4425" s="41">
        <v>6847188.7199999997</v>
      </c>
      <c r="G4425" s="41">
        <v>12978517.1981779</v>
      </c>
      <c r="H4425" s="41">
        <v>0.105834377443341</v>
      </c>
      <c r="I4425" s="41">
        <v>0.222907868760129</v>
      </c>
      <c r="J4425" s="41">
        <v>3229806</v>
      </c>
      <c r="K4425" s="41">
        <v>59825.376593426503</v>
      </c>
      <c r="L4425" s="41">
        <v>126185.875290524</v>
      </c>
      <c r="M4425" s="41">
        <v>2.1206681586950702</v>
      </c>
      <c r="N4425" s="41">
        <v>216.94109054832899</v>
      </c>
      <c r="O4425" s="41">
        <v>1.34170913036992</v>
      </c>
    </row>
    <row r="4426" spans="1:15" x14ac:dyDescent="0.35">
      <c r="A4426" s="85" t="s">
        <v>4484</v>
      </c>
      <c r="B4426" s="41">
        <v>12939537.525147701</v>
      </c>
      <c r="C4426" s="41">
        <v>5033926.9677545996</v>
      </c>
      <c r="D4426" s="41">
        <v>1137119.74029566</v>
      </c>
      <c r="E4426" s="41">
        <v>2064119.27089693</v>
      </c>
      <c r="F4426" s="41">
        <v>8247552.5999999996</v>
      </c>
      <c r="G4426" s="41">
        <v>13084641.258053901</v>
      </c>
      <c r="H4426" s="41">
        <v>0.13787359662255</v>
      </c>
      <c r="I4426" s="41">
        <v>0.15775130782637301</v>
      </c>
      <c r="J4426" s="41">
        <v>3366348</v>
      </c>
      <c r="K4426" s="41">
        <v>56773.728719807099</v>
      </c>
      <c r="L4426" s="41">
        <v>157490.353959053</v>
      </c>
      <c r="M4426" s="41">
        <v>2.4482101231484799</v>
      </c>
      <c r="N4426" s="41">
        <v>230.46982366732399</v>
      </c>
      <c r="O4426" s="41">
        <v>1.4953673737102</v>
      </c>
    </row>
    <row r="4427" spans="1:15" x14ac:dyDescent="0.35">
      <c r="A4427" s="85" t="s">
        <v>4485</v>
      </c>
      <c r="B4427" s="41">
        <v>10923040.753455499</v>
      </c>
      <c r="C4427" s="41">
        <v>6041264.2839051597</v>
      </c>
      <c r="D4427" s="41">
        <v>1151901.5117915</v>
      </c>
      <c r="E4427" s="41">
        <v>2597882.2449303698</v>
      </c>
      <c r="F4427" s="41">
        <v>7935715</v>
      </c>
      <c r="G4427" s="41">
        <v>12928482.0800879</v>
      </c>
      <c r="H4427" s="41">
        <v>0.145154092831143</v>
      </c>
      <c r="I4427" s="41">
        <v>0.20094255681659201</v>
      </c>
      <c r="J4427" s="41">
        <v>3376900</v>
      </c>
      <c r="K4427" s="41">
        <v>52375.960460573398</v>
      </c>
      <c r="L4427" s="41">
        <v>150108.28600545099</v>
      </c>
      <c r="M4427" s="41">
        <v>2.3484194187452898</v>
      </c>
      <c r="N4427" s="41">
        <v>246.843625189367</v>
      </c>
      <c r="O4427" s="41">
        <v>1.7889970931639001</v>
      </c>
    </row>
    <row r="4428" spans="1:15" x14ac:dyDescent="0.35">
      <c r="A4428" s="85" t="s">
        <v>4486</v>
      </c>
      <c r="B4428" s="41">
        <v>11212693.261058901</v>
      </c>
      <c r="C4428" s="41">
        <v>5441438.2414776599</v>
      </c>
      <c r="D4428" s="41">
        <v>1039365.03696813</v>
      </c>
      <c r="E4428" s="41">
        <v>2576900.8863824899</v>
      </c>
      <c r="F4428" s="41">
        <v>7953018.4800000004</v>
      </c>
      <c r="G4428" s="41">
        <v>12477669.287236599</v>
      </c>
      <c r="H4428" s="41">
        <v>0.13068812043903799</v>
      </c>
      <c r="I4428" s="41">
        <v>0.206521011822168</v>
      </c>
      <c r="J4428" s="41">
        <v>3681953</v>
      </c>
      <c r="K4428" s="41">
        <v>53362.140389328</v>
      </c>
      <c r="L4428" s="41">
        <v>160290.34134939199</v>
      </c>
      <c r="M4428" s="41">
        <v>2.16332001437938</v>
      </c>
      <c r="N4428" s="41">
        <v>233.833662771218</v>
      </c>
      <c r="O4428" s="41">
        <v>1.47786738219572</v>
      </c>
    </row>
    <row r="4429" spans="1:15" x14ac:dyDescent="0.35">
      <c r="A4429" s="85" t="s">
        <v>4487</v>
      </c>
      <c r="B4429" s="41">
        <v>11160738.740998801</v>
      </c>
      <c r="C4429" s="41">
        <v>5573188.8231560504</v>
      </c>
      <c r="D4429" s="41">
        <v>938357.12070186902</v>
      </c>
      <c r="E4429" s="41">
        <v>2230050.1697131302</v>
      </c>
      <c r="F4429" s="41">
        <v>7140784.0999999996</v>
      </c>
      <c r="G4429" s="41">
        <v>12931586.4498243</v>
      </c>
      <c r="H4429" s="41">
        <v>0.131408134955637</v>
      </c>
      <c r="I4429" s="41">
        <v>0.17244985202441501</v>
      </c>
      <c r="J4429" s="41">
        <v>3336815</v>
      </c>
      <c r="K4429" s="41">
        <v>60174.902046646399</v>
      </c>
      <c r="L4429" s="41">
        <v>170035.69525449999</v>
      </c>
      <c r="M4429" s="41">
        <v>2.1397407841948799</v>
      </c>
      <c r="N4429" s="41">
        <v>214.898778165908</v>
      </c>
      <c r="O4429" s="41">
        <v>1.6702121103975001</v>
      </c>
    </row>
    <row r="4430" spans="1:15" x14ac:dyDescent="0.35">
      <c r="A4430" s="85" t="s">
        <v>4488</v>
      </c>
      <c r="B4430" s="41">
        <v>9131356.3610111102</v>
      </c>
      <c r="C4430" s="41">
        <v>6580815.3376852497</v>
      </c>
      <c r="D4430" s="41">
        <v>1128524.5802507601</v>
      </c>
      <c r="E4430" s="41">
        <v>2735625.5799585502</v>
      </c>
      <c r="F4430" s="41">
        <v>8757865.6199999992</v>
      </c>
      <c r="G4430" s="41">
        <v>10983593.826917799</v>
      </c>
      <c r="H4430" s="41">
        <v>0.12885840331616699</v>
      </c>
      <c r="I4430" s="41">
        <v>0.24906470715024701</v>
      </c>
      <c r="J4430" s="41">
        <v>3927294</v>
      </c>
      <c r="K4430" s="41">
        <v>50351.122338488298</v>
      </c>
      <c r="L4430" s="41">
        <v>165137.58801216699</v>
      </c>
      <c r="M4430" s="41">
        <v>2.2251279678459399</v>
      </c>
      <c r="N4430" s="41">
        <v>218.13796832827299</v>
      </c>
      <c r="O4430" s="41">
        <v>1.6756614955960101</v>
      </c>
    </row>
    <row r="4431" spans="1:15" x14ac:dyDescent="0.35">
      <c r="A4431" s="85" t="s">
        <v>4489</v>
      </c>
      <c r="B4431" s="41">
        <v>13038308.6684325</v>
      </c>
      <c r="C4431" s="41">
        <v>4880111.2299956996</v>
      </c>
      <c r="D4431" s="41">
        <v>842266.142557382</v>
      </c>
      <c r="E4431" s="41">
        <v>2924327.7577375402</v>
      </c>
      <c r="F4431" s="41">
        <v>7768207.8600000003</v>
      </c>
      <c r="G4431" s="41">
        <v>14051688.7544803</v>
      </c>
      <c r="H4431" s="41">
        <v>0.10842476897334</v>
      </c>
      <c r="I4431" s="41">
        <v>0.20811219269321901</v>
      </c>
      <c r="J4431" s="41">
        <v>3422118</v>
      </c>
      <c r="K4431" s="41">
        <v>59324.8701953911</v>
      </c>
      <c r="L4431" s="41">
        <v>134882.815757195</v>
      </c>
      <c r="M4431" s="41">
        <v>2.2665737309804399</v>
      </c>
      <c r="N4431" s="41">
        <v>236.86442442283999</v>
      </c>
      <c r="O4431" s="41">
        <v>1.42604995794876</v>
      </c>
    </row>
    <row r="4432" spans="1:15" x14ac:dyDescent="0.35">
      <c r="A4432" s="85" t="s">
        <v>4490</v>
      </c>
      <c r="B4432" s="41">
        <v>11556164.7393599</v>
      </c>
      <c r="C4432" s="41">
        <v>5733251.8491652198</v>
      </c>
      <c r="D4432" s="41">
        <v>835988.37366252101</v>
      </c>
      <c r="E4432" s="41">
        <v>2208338.8316179598</v>
      </c>
      <c r="F4432" s="41">
        <v>7453114.9800000004</v>
      </c>
      <c r="G4432" s="41">
        <v>13006251.8123163</v>
      </c>
      <c r="H4432" s="41">
        <v>0.11216630575347999</v>
      </c>
      <c r="I4432" s="41">
        <v>0.16979056406756399</v>
      </c>
      <c r="J4432" s="41">
        <v>3357259</v>
      </c>
      <c r="K4432" s="41">
        <v>60757.003841342899</v>
      </c>
      <c r="L4432" s="41">
        <v>125622.998510686</v>
      </c>
      <c r="M4432" s="41">
        <v>2.22116864135526</v>
      </c>
      <c r="N4432" s="41">
        <v>214.07120596012501</v>
      </c>
      <c r="O4432" s="41">
        <v>1.7077180667816301</v>
      </c>
    </row>
    <row r="4433" spans="1:15" x14ac:dyDescent="0.35">
      <c r="A4433" s="85" t="s">
        <v>4491</v>
      </c>
      <c r="B4433" s="41">
        <v>10303341.667491401</v>
      </c>
      <c r="C4433" s="41">
        <v>6596628.39906218</v>
      </c>
      <c r="D4433" s="41">
        <v>1293176.64271056</v>
      </c>
      <c r="E4433" s="41">
        <v>2451268.1285202601</v>
      </c>
      <c r="F4433" s="41">
        <v>9158554.5299999993</v>
      </c>
      <c r="G4433" s="41">
        <v>11640283.360272</v>
      </c>
      <c r="H4433" s="41">
        <v>0.141198770884051</v>
      </c>
      <c r="I4433" s="41">
        <v>0.21058491899659201</v>
      </c>
      <c r="J4433" s="41">
        <v>3864369</v>
      </c>
      <c r="K4433" s="41">
        <v>50804.309358729202</v>
      </c>
      <c r="L4433" s="41">
        <v>154423.05248767399</v>
      </c>
      <c r="M4433" s="41">
        <v>2.3670402122230501</v>
      </c>
      <c r="N4433" s="41">
        <v>229.117692040886</v>
      </c>
      <c r="O4433" s="41">
        <v>1.7070389497126599</v>
      </c>
    </row>
    <row r="4434" spans="1:15" x14ac:dyDescent="0.35">
      <c r="A4434" s="85" t="s">
        <v>4492</v>
      </c>
      <c r="B4434" s="41">
        <v>11987546.494529599</v>
      </c>
      <c r="C4434" s="41">
        <v>4828437.9456338203</v>
      </c>
      <c r="D4434" s="41">
        <v>958084.86355808901</v>
      </c>
      <c r="E4434" s="41">
        <v>2825866.2800178998</v>
      </c>
      <c r="F4434" s="41">
        <v>7257601.2800000003</v>
      </c>
      <c r="G4434" s="41">
        <v>13446407.2193214</v>
      </c>
      <c r="H4434" s="41">
        <v>0.13201122886129199</v>
      </c>
      <c r="I4434" s="41">
        <v>0.21015771974816799</v>
      </c>
      <c r="J4434" s="41">
        <v>3211328</v>
      </c>
      <c r="K4434" s="41">
        <v>64048.810228262497</v>
      </c>
      <c r="L4434" s="41">
        <v>104072.915582028</v>
      </c>
      <c r="M4434" s="41">
        <v>2.2579986802318701</v>
      </c>
      <c r="N4434" s="41">
        <v>209.93714550186399</v>
      </c>
      <c r="O4434" s="41">
        <v>1.5035642405988501</v>
      </c>
    </row>
    <row r="4435" spans="1:15" x14ac:dyDescent="0.35">
      <c r="A4435" s="85" t="s">
        <v>4493</v>
      </c>
      <c r="B4435" s="41">
        <v>11828669.837489599</v>
      </c>
      <c r="C4435" s="41">
        <v>7474116.5837984905</v>
      </c>
      <c r="D4435" s="41">
        <v>956187.68258155405</v>
      </c>
      <c r="E4435" s="41">
        <v>2351922.3354509701</v>
      </c>
      <c r="F4435" s="41">
        <v>9013517.3200000003</v>
      </c>
      <c r="G4435" s="41">
        <v>13708508.7312421</v>
      </c>
      <c r="H4435" s="41">
        <v>0.10608374607101299</v>
      </c>
      <c r="I4435" s="41">
        <v>0.17156660739405399</v>
      </c>
      <c r="J4435" s="41">
        <v>3988282</v>
      </c>
      <c r="K4435" s="41">
        <v>64681.083001047897</v>
      </c>
      <c r="L4435" s="41">
        <v>111129.61192142899</v>
      </c>
      <c r="M4435" s="41">
        <v>2.2596540091927202</v>
      </c>
      <c r="N4435" s="41">
        <v>211.943561226914</v>
      </c>
      <c r="O4435" s="41">
        <v>1.8740190848587199</v>
      </c>
    </row>
    <row r="4436" spans="1:15" x14ac:dyDescent="0.35">
      <c r="A4436" s="85" t="s">
        <v>4494</v>
      </c>
      <c r="B4436" s="41">
        <v>10259062.347049201</v>
      </c>
      <c r="C4436" s="41">
        <v>5828217.5276725404</v>
      </c>
      <c r="D4436" s="41">
        <v>928726.41401854705</v>
      </c>
      <c r="E4436" s="41">
        <v>1847921.96277009</v>
      </c>
      <c r="F4436" s="41">
        <v>7298153.1900000004</v>
      </c>
      <c r="G4436" s="41">
        <v>11704983.610721501</v>
      </c>
      <c r="H4436" s="41">
        <v>0.127254990384567</v>
      </c>
      <c r="I4436" s="41">
        <v>0.157874801386089</v>
      </c>
      <c r="J4436" s="41">
        <v>3426363</v>
      </c>
      <c r="K4436" s="41">
        <v>52844.169800097203</v>
      </c>
      <c r="L4436" s="41">
        <v>139208.54921115399</v>
      </c>
      <c r="M4436" s="41">
        <v>2.1257260458279599</v>
      </c>
      <c r="N4436" s="41">
        <v>221.49564596703701</v>
      </c>
      <c r="O4436" s="41">
        <v>1.7009924306538899</v>
      </c>
    </row>
    <row r="4437" spans="1:15" x14ac:dyDescent="0.35">
      <c r="A4437" s="85" t="s">
        <v>4495</v>
      </c>
      <c r="B4437" s="41">
        <v>11706601.6569461</v>
      </c>
      <c r="C4437" s="41">
        <v>3720349.4428973198</v>
      </c>
      <c r="D4437" s="41">
        <v>1032486.86016805</v>
      </c>
      <c r="E4437" s="41">
        <v>2511663.5722410898</v>
      </c>
      <c r="F4437" s="41">
        <v>7112246.4000000004</v>
      </c>
      <c r="G4437" s="41">
        <v>11995818.801674699</v>
      </c>
      <c r="H4437" s="41">
        <v>0.14517028827461001</v>
      </c>
      <c r="I4437" s="41">
        <v>0.209378252019816</v>
      </c>
      <c r="J4437" s="41">
        <v>3175110</v>
      </c>
      <c r="K4437" s="41">
        <v>58158.725888076602</v>
      </c>
      <c r="L4437" s="41">
        <v>136963.669422073</v>
      </c>
      <c r="M4437" s="41">
        <v>2.2382174413373601</v>
      </c>
      <c r="N4437" s="41">
        <v>206.26124942586</v>
      </c>
      <c r="O4437" s="41">
        <v>1.1717230089342801</v>
      </c>
    </row>
    <row r="4438" spans="1:15" x14ac:dyDescent="0.35">
      <c r="A4438" s="85" t="s">
        <v>4496</v>
      </c>
      <c r="B4438" s="41">
        <v>13081902.297387799</v>
      </c>
      <c r="C4438" s="41">
        <v>5719706.9916222095</v>
      </c>
      <c r="D4438" s="41">
        <v>980873.14483938098</v>
      </c>
      <c r="E4438" s="41">
        <v>2145496.67622218</v>
      </c>
      <c r="F4438" s="41">
        <v>8257825.7999999998</v>
      </c>
      <c r="G4438" s="41">
        <v>13801650.7668014</v>
      </c>
      <c r="H4438" s="41">
        <v>0.118781040990158</v>
      </c>
      <c r="I4438" s="41">
        <v>0.15545217832804301</v>
      </c>
      <c r="J4438" s="41">
        <v>3932298</v>
      </c>
      <c r="K4438" s="41">
        <v>61899.137851735199</v>
      </c>
      <c r="L4438" s="41">
        <v>131497.45672978499</v>
      </c>
      <c r="M4438" s="41">
        <v>2.1000218523305998</v>
      </c>
      <c r="N4438" s="41">
        <v>222.973309582263</v>
      </c>
      <c r="O4438" s="41">
        <v>1.4545456604820399</v>
      </c>
    </row>
    <row r="4439" spans="1:15" x14ac:dyDescent="0.35">
      <c r="A4439" s="85" t="s">
        <v>4497</v>
      </c>
      <c r="B4439" s="41">
        <v>10661318.072783301</v>
      </c>
      <c r="C4439" s="41">
        <v>5624856.12418517</v>
      </c>
      <c r="D4439" s="41">
        <v>935660.69944694696</v>
      </c>
      <c r="E4439" s="41">
        <v>2173793.6816942398</v>
      </c>
      <c r="F4439" s="41">
        <v>8890910.4000000004</v>
      </c>
      <c r="G4439" s="41">
        <v>10654731.5623987</v>
      </c>
      <c r="H4439" s="41">
        <v>0.10523789548559</v>
      </c>
      <c r="I4439" s="41">
        <v>0.20402144051809901</v>
      </c>
      <c r="J4439" s="41">
        <v>3704546</v>
      </c>
      <c r="K4439" s="41">
        <v>50534.6782508002</v>
      </c>
      <c r="L4439" s="41">
        <v>150013.38428910699</v>
      </c>
      <c r="M4439" s="41">
        <v>2.4047383925539099</v>
      </c>
      <c r="N4439" s="41">
        <v>210.84375331364501</v>
      </c>
      <c r="O4439" s="41">
        <v>1.5183658467691199</v>
      </c>
    </row>
    <row r="4440" spans="1:15" x14ac:dyDescent="0.35">
      <c r="A4440" s="85" t="s">
        <v>4498</v>
      </c>
      <c r="B4440" s="41">
        <v>9729049.9600556493</v>
      </c>
      <c r="C4440" s="41">
        <v>6058766.93587944</v>
      </c>
      <c r="D4440" s="41">
        <v>1006795.9901577299</v>
      </c>
      <c r="E4440" s="41">
        <v>2998113.5754680401</v>
      </c>
      <c r="F4440" s="41">
        <v>7522992.7199999997</v>
      </c>
      <c r="G4440" s="41">
        <v>12376077.6235145</v>
      </c>
      <c r="H4440" s="41">
        <v>0.13382918575491301</v>
      </c>
      <c r="I4440" s="41">
        <v>0.24225070871983201</v>
      </c>
      <c r="J4440" s="41">
        <v>3482867</v>
      </c>
      <c r="K4440" s="41">
        <v>57967.576690934402</v>
      </c>
      <c r="L4440" s="41">
        <v>106343.881953631</v>
      </c>
      <c r="M4440" s="41">
        <v>2.15796207210487</v>
      </c>
      <c r="N4440" s="41">
        <v>213.504940156213</v>
      </c>
      <c r="O4440" s="41">
        <v>1.73959181785564</v>
      </c>
    </row>
    <row r="4441" spans="1:15" x14ac:dyDescent="0.35">
      <c r="A4441" s="85" t="s">
        <v>4499</v>
      </c>
      <c r="B4441" s="41">
        <v>8800883.5033443496</v>
      </c>
      <c r="C4441" s="41">
        <v>6439539.2726773396</v>
      </c>
      <c r="D4441" s="41">
        <v>1043882.9267036699</v>
      </c>
      <c r="E4441" s="41">
        <v>2840114.0403841599</v>
      </c>
      <c r="F4441" s="41">
        <v>7521202.3899999997</v>
      </c>
      <c r="G4441" s="41">
        <v>11748237.841654399</v>
      </c>
      <c r="H4441" s="41">
        <v>0.138792027201872</v>
      </c>
      <c r="I4441" s="41">
        <v>0.24174808840814399</v>
      </c>
      <c r="J4441" s="41">
        <v>3403259</v>
      </c>
      <c r="K4441" s="41">
        <v>51722.452415489803</v>
      </c>
      <c r="L4441" s="41">
        <v>145020.488544828</v>
      </c>
      <c r="M4441" s="41">
        <v>2.20831522292089</v>
      </c>
      <c r="N4441" s="41">
        <v>227.13898880616901</v>
      </c>
      <c r="O4441" s="41">
        <v>1.8921684399210701</v>
      </c>
    </row>
    <row r="4442" spans="1:15" x14ac:dyDescent="0.35">
      <c r="A4442" s="85" t="s">
        <v>4500</v>
      </c>
      <c r="B4442" s="41">
        <v>13340059.5021483</v>
      </c>
      <c r="C4442" s="41">
        <v>4302010.3644318897</v>
      </c>
      <c r="D4442" s="41">
        <v>828435.75318916002</v>
      </c>
      <c r="E4442" s="41">
        <v>2916185.1260055299</v>
      </c>
      <c r="F4442" s="41">
        <v>7468936.5999999996</v>
      </c>
      <c r="G4442" s="41">
        <v>14024086.721413299</v>
      </c>
      <c r="H4442" s="41">
        <v>0.110917497035543</v>
      </c>
      <c r="I4442" s="41">
        <v>0.20794117891133801</v>
      </c>
      <c r="J4442" s="41">
        <v>3473924</v>
      </c>
      <c r="K4442" s="41">
        <v>59575.559564202798</v>
      </c>
      <c r="L4442" s="41">
        <v>106332.57563844</v>
      </c>
      <c r="M4442" s="41">
        <v>2.1467978834321801</v>
      </c>
      <c r="N4442" s="41">
        <v>235.40478894840899</v>
      </c>
      <c r="O4442" s="41">
        <v>1.2383720439571799</v>
      </c>
    </row>
    <row r="4443" spans="1:15" x14ac:dyDescent="0.35">
      <c r="A4443" s="85" t="s">
        <v>4501</v>
      </c>
      <c r="B4443" s="41">
        <v>13778946.7737446</v>
      </c>
      <c r="C4443" s="41">
        <v>4384536.2436402803</v>
      </c>
      <c r="D4443" s="41">
        <v>1097414.79074665</v>
      </c>
      <c r="E4443" s="41">
        <v>2841475.52377545</v>
      </c>
      <c r="F4443" s="41">
        <v>7770212.2199999997</v>
      </c>
      <c r="G4443" s="41">
        <v>14462594.7233706</v>
      </c>
      <c r="H4443" s="41">
        <v>0.141233567330629</v>
      </c>
      <c r="I4443" s="41">
        <v>0.19647065952721501</v>
      </c>
      <c r="J4443" s="41">
        <v>3438147</v>
      </c>
      <c r="K4443" s="41">
        <v>63770.866102432301</v>
      </c>
      <c r="L4443" s="41">
        <v>130433.611463611</v>
      </c>
      <c r="M4443" s="41">
        <v>2.2567336103301501</v>
      </c>
      <c r="N4443" s="41">
        <v>226.790948421297</v>
      </c>
      <c r="O4443" s="41">
        <v>1.2752614253085399</v>
      </c>
    </row>
    <row r="4444" spans="1:15" x14ac:dyDescent="0.35">
      <c r="A4444" s="85" t="s">
        <v>4502</v>
      </c>
      <c r="B4444" s="41">
        <v>11771246.1290801</v>
      </c>
      <c r="C4444" s="41">
        <v>3888089.3513701102</v>
      </c>
      <c r="D4444" s="41">
        <v>874555.14337925997</v>
      </c>
      <c r="E4444" s="41">
        <v>3110645.98140802</v>
      </c>
      <c r="F4444" s="41">
        <v>6698621.7000000002</v>
      </c>
      <c r="G4444" s="41">
        <v>13079694.901684999</v>
      </c>
      <c r="H4444" s="41">
        <v>0.13055747623115699</v>
      </c>
      <c r="I4444" s="41">
        <v>0.237822518398903</v>
      </c>
      <c r="J4444" s="41">
        <v>3115638</v>
      </c>
      <c r="K4444" s="41">
        <v>63536.844951350598</v>
      </c>
      <c r="L4444" s="41">
        <v>133779.99644759001</v>
      </c>
      <c r="M4444" s="41">
        <v>2.14835025554618</v>
      </c>
      <c r="N4444" s="41">
        <v>205.86078960645199</v>
      </c>
      <c r="O4444" s="41">
        <v>1.24792718260918</v>
      </c>
    </row>
    <row r="4445" spans="1:15" x14ac:dyDescent="0.35">
      <c r="A4445" s="85" t="s">
        <v>4503</v>
      </c>
      <c r="B4445" s="41">
        <v>11696203.150841299</v>
      </c>
      <c r="C4445" s="41">
        <v>6368467.9033392901</v>
      </c>
      <c r="D4445" s="41">
        <v>1286015.73346593</v>
      </c>
      <c r="E4445" s="41">
        <v>2386150.9677144098</v>
      </c>
      <c r="F4445" s="41">
        <v>8612404.9499999993</v>
      </c>
      <c r="G4445" s="41">
        <v>13275009.2120011</v>
      </c>
      <c r="H4445" s="41">
        <v>0.149321326729526</v>
      </c>
      <c r="I4445" s="41">
        <v>0.17974759411520699</v>
      </c>
      <c r="J4445" s="41">
        <v>3932605</v>
      </c>
      <c r="K4445" s="41">
        <v>59754.2726503472</v>
      </c>
      <c r="L4445" s="41">
        <v>150576.40664016301</v>
      </c>
      <c r="M4445" s="41">
        <v>2.1904816658488602</v>
      </c>
      <c r="N4445" s="41">
        <v>222.15958312654701</v>
      </c>
      <c r="O4445" s="41">
        <v>1.61940187314497</v>
      </c>
    </row>
    <row r="4446" spans="1:15" x14ac:dyDescent="0.35">
      <c r="A4446" s="85" t="s">
        <v>4504</v>
      </c>
      <c r="B4446" s="41">
        <v>13164987.0399168</v>
      </c>
      <c r="C4446" s="41">
        <v>4396195.8776732702</v>
      </c>
      <c r="D4446" s="41">
        <v>782421.53761302901</v>
      </c>
      <c r="E4446" s="41">
        <v>2822054.5251398599</v>
      </c>
      <c r="F4446" s="41">
        <v>7273042.6200000001</v>
      </c>
      <c r="G4446" s="41">
        <v>14034601.310535099</v>
      </c>
      <c r="H4446" s="41">
        <v>0.107578296799948</v>
      </c>
      <c r="I4446" s="41">
        <v>0.20107835361318599</v>
      </c>
      <c r="J4446" s="41">
        <v>3414574</v>
      </c>
      <c r="K4446" s="41">
        <v>61601.199624874302</v>
      </c>
      <c r="L4446" s="41">
        <v>141984.950192113</v>
      </c>
      <c r="M4446" s="41">
        <v>2.1283324323307</v>
      </c>
      <c r="N4446" s="41">
        <v>227.82949009179299</v>
      </c>
      <c r="O4446" s="41">
        <v>1.28748004221706</v>
      </c>
    </row>
    <row r="4447" spans="1:15" x14ac:dyDescent="0.35">
      <c r="A4447" s="85" t="s">
        <v>4505</v>
      </c>
      <c r="B4447" s="41">
        <v>14253026.893321799</v>
      </c>
      <c r="C4447" s="41">
        <v>3968180.4875559201</v>
      </c>
      <c r="D4447" s="41">
        <v>1066529.23720386</v>
      </c>
      <c r="E4447" s="41">
        <v>2284451.6967307399</v>
      </c>
      <c r="F4447" s="41">
        <v>7302467.7999999998</v>
      </c>
      <c r="G4447" s="41">
        <v>14403236.069683401</v>
      </c>
      <c r="H4447" s="41">
        <v>0.14605052242802899</v>
      </c>
      <c r="I4447" s="41">
        <v>0.15860683569154099</v>
      </c>
      <c r="J4447" s="41">
        <v>3174986</v>
      </c>
      <c r="K4447" s="41">
        <v>64964.3050366846</v>
      </c>
      <c r="L4447" s="41">
        <v>133515.55487100399</v>
      </c>
      <c r="M4447" s="41">
        <v>2.2978843490485499</v>
      </c>
      <c r="N4447" s="41">
        <v>221.71412509599699</v>
      </c>
      <c r="O4447" s="41">
        <v>1.24982613704625</v>
      </c>
    </row>
    <row r="4448" spans="1:15" x14ac:dyDescent="0.35">
      <c r="A4448" s="85" t="s">
        <v>4506</v>
      </c>
      <c r="B4448" s="41">
        <v>11097239.072486101</v>
      </c>
      <c r="C4448" s="41">
        <v>4028330.0615454698</v>
      </c>
      <c r="D4448" s="41">
        <v>861591.82511368499</v>
      </c>
      <c r="E4448" s="41">
        <v>2954749.2251367602</v>
      </c>
      <c r="F4448" s="41">
        <v>7042990.6799999997</v>
      </c>
      <c r="G4448" s="41">
        <v>12030100.655115301</v>
      </c>
      <c r="H4448" s="41">
        <v>0.12233323374406101</v>
      </c>
      <c r="I4448" s="41">
        <v>0.24561300938744701</v>
      </c>
      <c r="J4448" s="41">
        <v>3089031</v>
      </c>
      <c r="K4448" s="41">
        <v>54484.151517732098</v>
      </c>
      <c r="L4448" s="41">
        <v>131181.150833255</v>
      </c>
      <c r="M4448" s="41">
        <v>2.2789091053875001</v>
      </c>
      <c r="N4448" s="41">
        <v>220.80364802797601</v>
      </c>
      <c r="O4448" s="41">
        <v>1.3040756345745499</v>
      </c>
    </row>
    <row r="4449" spans="1:15" x14ac:dyDescent="0.35">
      <c r="A4449" s="85" t="s">
        <v>4507</v>
      </c>
      <c r="B4449" s="41">
        <v>12646859.376669001</v>
      </c>
      <c r="C4449" s="41">
        <v>5299138.05136884</v>
      </c>
      <c r="D4449" s="41">
        <v>939064.55935992801</v>
      </c>
      <c r="E4449" s="41">
        <v>2730616.80444592</v>
      </c>
      <c r="F4449" s="41">
        <v>7940636.4800000004</v>
      </c>
      <c r="G4449" s="41">
        <v>13825702.9446746</v>
      </c>
      <c r="H4449" s="41">
        <v>0.11826061572332899</v>
      </c>
      <c r="I4449" s="41">
        <v>0.19750292736455</v>
      </c>
      <c r="J4449" s="41">
        <v>3544927</v>
      </c>
      <c r="K4449" s="41">
        <v>62749.979324988097</v>
      </c>
      <c r="L4449" s="41">
        <v>150660.63283092799</v>
      </c>
      <c r="M4449" s="41">
        <v>2.24402655934135</v>
      </c>
      <c r="N4449" s="41">
        <v>220.325000125222</v>
      </c>
      <c r="O4449" s="41">
        <v>1.4948511073341799</v>
      </c>
    </row>
    <row r="4450" spans="1:15" x14ac:dyDescent="0.35">
      <c r="A4450" s="85" t="s">
        <v>4508</v>
      </c>
      <c r="B4450" s="41">
        <v>9725684.7521438207</v>
      </c>
      <c r="C4450" s="41">
        <v>5848737.8849189999</v>
      </c>
      <c r="D4450" s="41">
        <v>1169268.3134911601</v>
      </c>
      <c r="E4450" s="41">
        <v>2649994.0661895401</v>
      </c>
      <c r="F4450" s="41">
        <v>8203107.4800000004</v>
      </c>
      <c r="G4450" s="41">
        <v>11320828.3660875</v>
      </c>
      <c r="H4450" s="41">
        <v>0.142539679791098</v>
      </c>
      <c r="I4450" s="41">
        <v>0.23408128632422601</v>
      </c>
      <c r="J4450" s="41">
        <v>3475893</v>
      </c>
      <c r="K4450" s="41">
        <v>50397.668904810103</v>
      </c>
      <c r="L4450" s="41">
        <v>130250.829343955</v>
      </c>
      <c r="M4450" s="41">
        <v>2.3608243019528099</v>
      </c>
      <c r="N4450" s="41">
        <v>224.626004066843</v>
      </c>
      <c r="O4450" s="41">
        <v>1.6826576321305</v>
      </c>
    </row>
    <row r="4451" spans="1:15" x14ac:dyDescent="0.35">
      <c r="A4451" s="85" t="s">
        <v>4509</v>
      </c>
      <c r="B4451" s="41">
        <v>12875801.279812001</v>
      </c>
      <c r="C4451" s="41">
        <v>6342343.6773865297</v>
      </c>
      <c r="D4451" s="41">
        <v>1031315.17075436</v>
      </c>
      <c r="E4451" s="41">
        <v>3106243.7177153002</v>
      </c>
      <c r="F4451" s="41">
        <v>8574536.8300000001</v>
      </c>
      <c r="G4451" s="41">
        <v>14919679.860053301</v>
      </c>
      <c r="H4451" s="41">
        <v>0.12027648737201301</v>
      </c>
      <c r="I4451" s="41">
        <v>0.208197745987306</v>
      </c>
      <c r="J4451" s="41">
        <v>3777329</v>
      </c>
      <c r="K4451" s="41">
        <v>63852.092185454501</v>
      </c>
      <c r="L4451" s="41">
        <v>138512.844385092</v>
      </c>
      <c r="M4451" s="41">
        <v>2.27224432042168</v>
      </c>
      <c r="N4451" s="41">
        <v>233.65704165556301</v>
      </c>
      <c r="O4451" s="41">
        <v>1.6790551411821799</v>
      </c>
    </row>
    <row r="4452" spans="1:15" x14ac:dyDescent="0.35">
      <c r="A4452" s="85" t="s">
        <v>4510</v>
      </c>
      <c r="B4452" s="41">
        <v>12057849.8079869</v>
      </c>
      <c r="C4452" s="41">
        <v>6437617.12939901</v>
      </c>
      <c r="D4452" s="41">
        <v>997806.94419026398</v>
      </c>
      <c r="E4452" s="41">
        <v>2853458.0519945398</v>
      </c>
      <c r="F4452" s="41">
        <v>8983772.4900000002</v>
      </c>
      <c r="G4452" s="41">
        <v>13513226.767034199</v>
      </c>
      <c r="H4452" s="41">
        <v>0.111067699599577</v>
      </c>
      <c r="I4452" s="41">
        <v>0.21116037651019201</v>
      </c>
      <c r="J4452" s="41">
        <v>3889079</v>
      </c>
      <c r="K4452" s="41">
        <v>63246.404413714299</v>
      </c>
      <c r="L4452" s="41">
        <v>150267.32346344201</v>
      </c>
      <c r="M4452" s="41">
        <v>2.3114914028981102</v>
      </c>
      <c r="N4452" s="41">
        <v>213.65674721101101</v>
      </c>
      <c r="O4452" s="41">
        <v>1.6553063410126201</v>
      </c>
    </row>
    <row r="4453" spans="1:15" x14ac:dyDescent="0.35">
      <c r="A4453" s="85" t="s">
        <v>4511</v>
      </c>
      <c r="B4453" s="41">
        <v>9045302.0740925595</v>
      </c>
      <c r="C4453" s="41">
        <v>6912096.8940638099</v>
      </c>
      <c r="D4453" s="41">
        <v>1311373.26870986</v>
      </c>
      <c r="E4453" s="41">
        <v>2390765.7351161898</v>
      </c>
      <c r="F4453" s="41">
        <v>8797122.8000000007</v>
      </c>
      <c r="G4453" s="41">
        <v>11017424.158492999</v>
      </c>
      <c r="H4453" s="41">
        <v>0.149068428226313</v>
      </c>
      <c r="I4453" s="41">
        <v>0.21699861063016501</v>
      </c>
      <c r="J4453" s="41">
        <v>3824836</v>
      </c>
      <c r="K4453" s="41">
        <v>53280.8983387802</v>
      </c>
      <c r="L4453" s="41">
        <v>155008.98651054801</v>
      </c>
      <c r="M4453" s="41">
        <v>2.2993379463025398</v>
      </c>
      <c r="N4453" s="41">
        <v>206.78144870846799</v>
      </c>
      <c r="O4453" s="41">
        <v>1.80716163884251</v>
      </c>
    </row>
    <row r="4454" spans="1:15" x14ac:dyDescent="0.35">
      <c r="A4454" s="85" t="s">
        <v>4512</v>
      </c>
      <c r="B4454" s="41">
        <v>11603592.0188118</v>
      </c>
      <c r="C4454" s="41">
        <v>5860162.9002392497</v>
      </c>
      <c r="D4454" s="41">
        <v>939474.72434336296</v>
      </c>
      <c r="E4454" s="41">
        <v>2511566.4908216102</v>
      </c>
      <c r="F4454" s="41">
        <v>7886547</v>
      </c>
      <c r="G4454" s="41">
        <v>13194672.3022149</v>
      </c>
      <c r="H4454" s="41">
        <v>0.119123708302678</v>
      </c>
      <c r="I4454" s="41">
        <v>0.19034701531769099</v>
      </c>
      <c r="J4454" s="41">
        <v>3737700</v>
      </c>
      <c r="K4454" s="41">
        <v>62697.421250724001</v>
      </c>
      <c r="L4454" s="41">
        <v>166423.167998864</v>
      </c>
      <c r="M4454" s="41">
        <v>2.1074681999532698</v>
      </c>
      <c r="N4454" s="41">
        <v>210.453037275203</v>
      </c>
      <c r="O4454" s="41">
        <v>1.5678526634666401</v>
      </c>
    </row>
    <row r="4455" spans="1:15" x14ac:dyDescent="0.35">
      <c r="A4455" s="85" t="s">
        <v>4513</v>
      </c>
      <c r="B4455" s="41">
        <v>10600954.3317314</v>
      </c>
      <c r="C4455" s="41">
        <v>6740973.2079448802</v>
      </c>
      <c r="D4455" s="41">
        <v>948870.91241631296</v>
      </c>
      <c r="E4455" s="41">
        <v>2374954.8265839601</v>
      </c>
      <c r="F4455" s="41">
        <v>7792142.4000000004</v>
      </c>
      <c r="G4455" s="41">
        <v>12985821.523400599</v>
      </c>
      <c r="H4455" s="41">
        <v>0.121772789010672</v>
      </c>
      <c r="I4455" s="41">
        <v>0.182888300313097</v>
      </c>
      <c r="J4455" s="41">
        <v>3764320</v>
      </c>
      <c r="K4455" s="41">
        <v>62525.020575861003</v>
      </c>
      <c r="L4455" s="41">
        <v>112210.644724064</v>
      </c>
      <c r="M4455" s="41">
        <v>2.0733708526433099</v>
      </c>
      <c r="N4455" s="41">
        <v>207.69299513575999</v>
      </c>
      <c r="O4455" s="41">
        <v>1.7907545607028299</v>
      </c>
    </row>
    <row r="4456" spans="1:15" x14ac:dyDescent="0.35">
      <c r="A4456" s="85" t="s">
        <v>4514</v>
      </c>
      <c r="B4456" s="41">
        <v>12254504.092351399</v>
      </c>
      <c r="C4456" s="41">
        <v>5531512.4972979799</v>
      </c>
      <c r="D4456" s="41">
        <v>1203980.4804980501</v>
      </c>
      <c r="E4456" s="41">
        <v>1975379.33822014</v>
      </c>
      <c r="F4456" s="41">
        <v>8256049.2699999996</v>
      </c>
      <c r="G4456" s="41">
        <v>12830017.0068809</v>
      </c>
      <c r="H4456" s="41">
        <v>0.14583009877048</v>
      </c>
      <c r="I4456" s="41">
        <v>0.15396544970756701</v>
      </c>
      <c r="J4456" s="41">
        <v>3804631</v>
      </c>
      <c r="K4456" s="41">
        <v>61287.938315089799</v>
      </c>
      <c r="L4456" s="41">
        <v>120689.868513283</v>
      </c>
      <c r="M4456" s="41">
        <v>2.17048834948138</v>
      </c>
      <c r="N4456" s="41">
        <v>209.34005293177199</v>
      </c>
      <c r="O4456" s="41">
        <v>1.4538893515029401</v>
      </c>
    </row>
    <row r="4457" spans="1:15" x14ac:dyDescent="0.35">
      <c r="A4457" s="85" t="s">
        <v>4515</v>
      </c>
      <c r="B4457" s="41">
        <v>11911762.885473499</v>
      </c>
      <c r="C4457" s="41">
        <v>5307176.9237735802</v>
      </c>
      <c r="D4457" s="41">
        <v>933003.58631470997</v>
      </c>
      <c r="E4457" s="41">
        <v>2428007.6173341698</v>
      </c>
      <c r="F4457" s="41">
        <v>9097148.5999999996</v>
      </c>
      <c r="G4457" s="41">
        <v>11600254.3816486</v>
      </c>
      <c r="H4457" s="41">
        <v>0.102560002846904</v>
      </c>
      <c r="I4457" s="41">
        <v>0.209306411519324</v>
      </c>
      <c r="J4457" s="41">
        <v>3955282</v>
      </c>
      <c r="K4457" s="41">
        <v>50117.749855908398</v>
      </c>
      <c r="L4457" s="41">
        <v>117451.968752623</v>
      </c>
      <c r="M4457" s="41">
        <v>2.30307873022551</v>
      </c>
      <c r="N4457" s="41">
        <v>231.46078683781599</v>
      </c>
      <c r="O4457" s="41">
        <v>1.34179482620293</v>
      </c>
    </row>
    <row r="4458" spans="1:15" x14ac:dyDescent="0.35">
      <c r="A4458" s="85" t="s">
        <v>4516</v>
      </c>
      <c r="B4458" s="41">
        <v>9844057.7802488897</v>
      </c>
      <c r="C4458" s="41">
        <v>6890431.3965823296</v>
      </c>
      <c r="D4458" s="41">
        <v>1028718.67774908</v>
      </c>
      <c r="E4458" s="41">
        <v>2897827.7111857901</v>
      </c>
      <c r="F4458" s="41">
        <v>8641258.9199999999</v>
      </c>
      <c r="G4458" s="41">
        <v>12156238.209350901</v>
      </c>
      <c r="H4458" s="41">
        <v>0.119047315590571</v>
      </c>
      <c r="I4458" s="41">
        <v>0.23838194524328299</v>
      </c>
      <c r="J4458" s="41">
        <v>3875004</v>
      </c>
      <c r="K4458" s="41">
        <v>57047.436338405802</v>
      </c>
      <c r="L4458" s="41">
        <v>136461.563584802</v>
      </c>
      <c r="M4458" s="41">
        <v>2.2306453269328999</v>
      </c>
      <c r="N4458" s="41">
        <v>213.09163689691101</v>
      </c>
      <c r="O4458" s="41">
        <v>1.7781740087448501</v>
      </c>
    </row>
    <row r="4459" spans="1:15" x14ac:dyDescent="0.35">
      <c r="A4459" s="85" t="s">
        <v>4517</v>
      </c>
      <c r="B4459" s="41">
        <v>11287185.614428001</v>
      </c>
      <c r="C4459" s="41">
        <v>5726307.26017329</v>
      </c>
      <c r="D4459" s="41">
        <v>897244.481022808</v>
      </c>
      <c r="E4459" s="41">
        <v>1862196.1011626299</v>
      </c>
      <c r="F4459" s="41">
        <v>7600348.3600000003</v>
      </c>
      <c r="G4459" s="41">
        <v>12303693.7836539</v>
      </c>
      <c r="H4459" s="41">
        <v>0.118053073165032</v>
      </c>
      <c r="I4459" s="41">
        <v>0.151352604665492</v>
      </c>
      <c r="J4459" s="41">
        <v>3362986</v>
      </c>
      <c r="K4459" s="41">
        <v>54919.849054384897</v>
      </c>
      <c r="L4459" s="41">
        <v>131108.68686714399</v>
      </c>
      <c r="M4459" s="41">
        <v>2.2563754523205</v>
      </c>
      <c r="N4459" s="41">
        <v>224.03286831065699</v>
      </c>
      <c r="O4459" s="41">
        <v>1.7027448999708299</v>
      </c>
    </row>
    <row r="4460" spans="1:15" x14ac:dyDescent="0.35">
      <c r="A4460" s="85" t="s">
        <v>4518</v>
      </c>
      <c r="B4460" s="41">
        <v>15720459.408824701</v>
      </c>
      <c r="C4460" s="41">
        <v>3930757.8117376701</v>
      </c>
      <c r="D4460" s="41">
        <v>1050860.3270139301</v>
      </c>
      <c r="E4460" s="41">
        <v>2758147.9313399098</v>
      </c>
      <c r="F4460" s="41">
        <v>8576477.2599999998</v>
      </c>
      <c r="G4460" s="41">
        <v>15048325.150936199</v>
      </c>
      <c r="H4460" s="41">
        <v>0.122528200700194</v>
      </c>
      <c r="I4460" s="41">
        <v>0.183286040384921</v>
      </c>
      <c r="J4460" s="41">
        <v>3472258</v>
      </c>
      <c r="K4460" s="41">
        <v>60820.973045575003</v>
      </c>
      <c r="L4460" s="41">
        <v>164576.93201995999</v>
      </c>
      <c r="M4460" s="41">
        <v>2.4672543734496499</v>
      </c>
      <c r="N4460" s="41">
        <v>247.42472629555701</v>
      </c>
      <c r="O4460" s="41">
        <v>1.1320465851724399</v>
      </c>
    </row>
    <row r="4461" spans="1:15" x14ac:dyDescent="0.35">
      <c r="A4461" s="85" t="s">
        <v>4519</v>
      </c>
      <c r="B4461" s="41">
        <v>12158419.0816523</v>
      </c>
      <c r="C4461" s="41">
        <v>4515810.8439829899</v>
      </c>
      <c r="D4461" s="41">
        <v>1098281.4502379801</v>
      </c>
      <c r="E4461" s="41">
        <v>3184153.5093483399</v>
      </c>
      <c r="F4461" s="41">
        <v>7562807.2000000002</v>
      </c>
      <c r="G4461" s="41">
        <v>13562975.577318201</v>
      </c>
      <c r="H4461" s="41">
        <v>0.14522140009571899</v>
      </c>
      <c r="I4461" s="41">
        <v>0.234768063335106</v>
      </c>
      <c r="J4461" s="41">
        <v>3635965</v>
      </c>
      <c r="K4461" s="41">
        <v>64051.832714607903</v>
      </c>
      <c r="L4461" s="41">
        <v>169117.89209656601</v>
      </c>
      <c r="M4461" s="41">
        <v>2.0800412384024298</v>
      </c>
      <c r="N4461" s="41">
        <v>211.74949247502499</v>
      </c>
      <c r="O4461" s="41">
        <v>1.24198413460608</v>
      </c>
    </row>
    <row r="4462" spans="1:15" x14ac:dyDescent="0.35">
      <c r="A4462" s="85" t="s">
        <v>4520</v>
      </c>
      <c r="B4462" s="41">
        <v>12513088.4556113</v>
      </c>
      <c r="C4462" s="41">
        <v>5317729.75487071</v>
      </c>
      <c r="D4462" s="41">
        <v>1212581.2367265699</v>
      </c>
      <c r="E4462" s="41">
        <v>2518002.9158451301</v>
      </c>
      <c r="F4462" s="41">
        <v>8677030.3499999996</v>
      </c>
      <c r="G4462" s="41">
        <v>13021960.7340752</v>
      </c>
      <c r="H4462" s="41">
        <v>0.13974610988038899</v>
      </c>
      <c r="I4462" s="41">
        <v>0.193365881472531</v>
      </c>
      <c r="J4462" s="41">
        <v>3891045</v>
      </c>
      <c r="K4462" s="41">
        <v>50610.0300585898</v>
      </c>
      <c r="L4462" s="41">
        <v>137588.72102145001</v>
      </c>
      <c r="M4462" s="41">
        <v>2.23023819036468</v>
      </c>
      <c r="N4462" s="41">
        <v>257.30072168057802</v>
      </c>
      <c r="O4462" s="41">
        <v>1.36665850815673</v>
      </c>
    </row>
    <row r="4463" spans="1:15" x14ac:dyDescent="0.35">
      <c r="A4463" s="85" t="s">
        <v>4521</v>
      </c>
      <c r="B4463" s="41">
        <v>11703008.120688001</v>
      </c>
      <c r="C4463" s="41">
        <v>5850796.1598829404</v>
      </c>
      <c r="D4463" s="41">
        <v>1194938.87301715</v>
      </c>
      <c r="E4463" s="41">
        <v>1954229.7595925999</v>
      </c>
      <c r="F4463" s="41">
        <v>8959157.7599999998</v>
      </c>
      <c r="G4463" s="41">
        <v>11937153.530054299</v>
      </c>
      <c r="H4463" s="41">
        <v>0.13337625087396099</v>
      </c>
      <c r="I4463" s="41">
        <v>0.16370986221065301</v>
      </c>
      <c r="J4463" s="41">
        <v>3764352</v>
      </c>
      <c r="K4463" s="41">
        <v>51991.086803372498</v>
      </c>
      <c r="L4463" s="41">
        <v>193338.37687362399</v>
      </c>
      <c r="M4463" s="41">
        <v>2.38109909059167</v>
      </c>
      <c r="N4463" s="41">
        <v>229.603852099345</v>
      </c>
      <c r="O4463" s="41">
        <v>1.554263830769</v>
      </c>
    </row>
    <row r="4464" spans="1:15" x14ac:dyDescent="0.35">
      <c r="A4464" s="85" t="s">
        <v>4522</v>
      </c>
      <c r="B4464" s="41">
        <v>12076108.493563199</v>
      </c>
      <c r="C4464" s="41">
        <v>6474336.2955256002</v>
      </c>
      <c r="D4464" s="41">
        <v>1007151.37693322</v>
      </c>
      <c r="E4464" s="41">
        <v>3428111.7164381901</v>
      </c>
      <c r="F4464" s="41">
        <v>7742174.2800000003</v>
      </c>
      <c r="G4464" s="41">
        <v>15352150.5568674</v>
      </c>
      <c r="H4464" s="41">
        <v>0.13008637373805301</v>
      </c>
      <c r="I4464" s="41">
        <v>0.22329846908026299</v>
      </c>
      <c r="J4464" s="41">
        <v>3651969</v>
      </c>
      <c r="K4464" s="41">
        <v>63211.391101689696</v>
      </c>
      <c r="L4464" s="41">
        <v>108616.95440719</v>
      </c>
      <c r="M4464" s="41">
        <v>2.1186072584020801</v>
      </c>
      <c r="N4464" s="41">
        <v>242.87364203481201</v>
      </c>
      <c r="O4464" s="41">
        <v>1.7728344067338999</v>
      </c>
    </row>
    <row r="4465" spans="1:15" x14ac:dyDescent="0.35">
      <c r="A4465" s="85" t="s">
        <v>4523</v>
      </c>
      <c r="B4465" s="41">
        <v>9977718.4261680394</v>
      </c>
      <c r="C4465" s="41">
        <v>6292695.2539589899</v>
      </c>
      <c r="D4465" s="41">
        <v>969703.00154012197</v>
      </c>
      <c r="E4465" s="41">
        <v>2512677.4636978102</v>
      </c>
      <c r="F4465" s="41">
        <v>7068453</v>
      </c>
      <c r="G4465" s="41">
        <v>12854762.7351302</v>
      </c>
      <c r="H4465" s="41">
        <v>0.13718744420315501</v>
      </c>
      <c r="I4465" s="41">
        <v>0.19546665430323501</v>
      </c>
      <c r="J4465" s="41">
        <v>3365930</v>
      </c>
      <c r="K4465" s="41">
        <v>60263.291618443698</v>
      </c>
      <c r="L4465" s="41">
        <v>170421.589765262</v>
      </c>
      <c r="M4465" s="41">
        <v>2.1003924743274198</v>
      </c>
      <c r="N4465" s="41">
        <v>213.31054957594699</v>
      </c>
      <c r="O4465" s="41">
        <v>1.86952647677135</v>
      </c>
    </row>
    <row r="4466" spans="1:15" x14ac:dyDescent="0.35">
      <c r="A4466" s="85" t="s">
        <v>4524</v>
      </c>
      <c r="B4466" s="41">
        <v>10695190.2328346</v>
      </c>
      <c r="C4466" s="41">
        <v>6026688.3131880397</v>
      </c>
      <c r="D4466" s="41">
        <v>854547.94427316298</v>
      </c>
      <c r="E4466" s="41">
        <v>2958030.3050162401</v>
      </c>
      <c r="F4466" s="41">
        <v>7900105.2599999998</v>
      </c>
      <c r="G4466" s="41">
        <v>12766808.45338</v>
      </c>
      <c r="H4466" s="41">
        <v>0.10816918460567</v>
      </c>
      <c r="I4466" s="41">
        <v>0.231696928470254</v>
      </c>
      <c r="J4466" s="41">
        <v>3607354</v>
      </c>
      <c r="K4466" s="41">
        <v>59957.772288451801</v>
      </c>
      <c r="L4466" s="41">
        <v>132456.918067958</v>
      </c>
      <c r="M4466" s="41">
        <v>2.18970281101402</v>
      </c>
      <c r="N4466" s="41">
        <v>212.933575252493</v>
      </c>
      <c r="O4466" s="41">
        <v>1.6706672849928299</v>
      </c>
    </row>
    <row r="4467" spans="1:15" x14ac:dyDescent="0.35">
      <c r="A4467" s="85" t="s">
        <v>4525</v>
      </c>
      <c r="B4467" s="41">
        <v>12880143.346303299</v>
      </c>
      <c r="C4467" s="41">
        <v>4348094.9126739101</v>
      </c>
      <c r="D4467" s="41">
        <v>903215.36127075099</v>
      </c>
      <c r="E4467" s="41">
        <v>2375448.4081193102</v>
      </c>
      <c r="F4467" s="41">
        <v>8131467.3600000003</v>
      </c>
      <c r="G4467" s="41">
        <v>12540907.197856501</v>
      </c>
      <c r="H4467" s="41">
        <v>0.111076552519145</v>
      </c>
      <c r="I4467" s="41">
        <v>0.18941599444459001</v>
      </c>
      <c r="J4467" s="41">
        <v>3853776</v>
      </c>
      <c r="K4467" s="41">
        <v>53696.883741625097</v>
      </c>
      <c r="L4467" s="41">
        <v>165472.52948928499</v>
      </c>
      <c r="M4467" s="41">
        <v>2.1063782146066101</v>
      </c>
      <c r="N4467" s="41">
        <v>233.550574725144</v>
      </c>
      <c r="O4467" s="41">
        <v>1.1282687194776999</v>
      </c>
    </row>
    <row r="4468" spans="1:15" x14ac:dyDescent="0.35">
      <c r="A4468" s="85" t="s">
        <v>4526</v>
      </c>
      <c r="B4468" s="41">
        <v>11300236.315118199</v>
      </c>
      <c r="C4468" s="41">
        <v>4619412.2169868201</v>
      </c>
      <c r="D4468" s="41">
        <v>929252.86964546004</v>
      </c>
      <c r="E4468" s="41">
        <v>2141149.13102262</v>
      </c>
      <c r="F4468" s="41">
        <v>7503580.1500000004</v>
      </c>
      <c r="G4468" s="41">
        <v>11635772.042206701</v>
      </c>
      <c r="H4468" s="41">
        <v>0.123841266577989</v>
      </c>
      <c r="I4468" s="41">
        <v>0.18401435875986399</v>
      </c>
      <c r="J4468" s="41">
        <v>3660283</v>
      </c>
      <c r="K4468" s="41">
        <v>54548.647706186697</v>
      </c>
      <c r="L4468" s="41">
        <v>149301.65943355201</v>
      </c>
      <c r="M4468" s="41">
        <v>2.0490649811116199</v>
      </c>
      <c r="N4468" s="41">
        <v>213.31186016853201</v>
      </c>
      <c r="O4468" s="41">
        <v>1.2620369017878701</v>
      </c>
    </row>
    <row r="4469" spans="1:15" x14ac:dyDescent="0.35">
      <c r="A4469" s="85" t="s">
        <v>4527</v>
      </c>
      <c r="B4469" s="41">
        <v>11724489.3661213</v>
      </c>
      <c r="C4469" s="41">
        <v>5557489.6305019399</v>
      </c>
      <c r="D4469" s="41">
        <v>983369.94281944796</v>
      </c>
      <c r="E4469" s="41">
        <v>2099257.2230480998</v>
      </c>
      <c r="F4469" s="41">
        <v>9231854.5800000001</v>
      </c>
      <c r="G4469" s="41">
        <v>11247968.9966141</v>
      </c>
      <c r="H4469" s="41">
        <v>0.106519219328891</v>
      </c>
      <c r="I4469" s="41">
        <v>0.18663433582365199</v>
      </c>
      <c r="J4469" s="41">
        <v>3945237</v>
      </c>
      <c r="K4469" s="41">
        <v>53503.158429406198</v>
      </c>
      <c r="L4469" s="41">
        <v>115217.41412330999</v>
      </c>
      <c r="M4469" s="41">
        <v>2.3400122943133401</v>
      </c>
      <c r="N4469" s="41">
        <v>210.23273245747899</v>
      </c>
      <c r="O4469" s="41">
        <v>1.4086579920298701</v>
      </c>
    </row>
    <row r="4470" spans="1:15" x14ac:dyDescent="0.35">
      <c r="A4470" s="85" t="s">
        <v>4528</v>
      </c>
      <c r="B4470" s="41">
        <v>11693589.304264801</v>
      </c>
      <c r="C4470" s="41">
        <v>4643098.2276255004</v>
      </c>
      <c r="D4470" s="41">
        <v>1006283.66295106</v>
      </c>
      <c r="E4470" s="41">
        <v>1786696.89617865</v>
      </c>
      <c r="F4470" s="41">
        <v>7751966.04</v>
      </c>
      <c r="G4470" s="41">
        <v>11494995.5464643</v>
      </c>
      <c r="H4470" s="41">
        <v>0.129810122717083</v>
      </c>
      <c r="I4470" s="41">
        <v>0.15543258707291999</v>
      </c>
      <c r="J4470" s="41">
        <v>3312806</v>
      </c>
      <c r="K4470" s="41">
        <v>53008.971853651601</v>
      </c>
      <c r="L4470" s="41">
        <v>117293.495444368</v>
      </c>
      <c r="M4470" s="41">
        <v>2.33681965383068</v>
      </c>
      <c r="N4470" s="41">
        <v>216.84742459617399</v>
      </c>
      <c r="O4470" s="41">
        <v>1.40156055851912</v>
      </c>
    </row>
    <row r="4471" spans="1:15" x14ac:dyDescent="0.35">
      <c r="A4471" s="85" t="s">
        <v>4529</v>
      </c>
      <c r="B4471" s="41">
        <v>10710416.2182888</v>
      </c>
      <c r="C4471" s="41">
        <v>5994250.0364829004</v>
      </c>
      <c r="D4471" s="41">
        <v>955918.00287802203</v>
      </c>
      <c r="E4471" s="41">
        <v>2842806.85869329</v>
      </c>
      <c r="F4471" s="41">
        <v>8338903.4000000004</v>
      </c>
      <c r="G4471" s="41">
        <v>12280822.5540851</v>
      </c>
      <c r="H4471" s="41">
        <v>0.114633538371247</v>
      </c>
      <c r="I4471" s="41">
        <v>0.23148342435317301</v>
      </c>
      <c r="J4471" s="41">
        <v>3933445</v>
      </c>
      <c r="K4471" s="41">
        <v>58338.428360102</v>
      </c>
      <c r="L4471" s="41">
        <v>116334.83774210401</v>
      </c>
      <c r="M4471" s="41">
        <v>2.12347980532429</v>
      </c>
      <c r="N4471" s="41">
        <v>210.50857553825</v>
      </c>
      <c r="O4471" s="41">
        <v>1.52391860989105</v>
      </c>
    </row>
    <row r="4472" spans="1:15" x14ac:dyDescent="0.35">
      <c r="A4472" s="85" t="s">
        <v>4530</v>
      </c>
      <c r="B4472" s="41">
        <v>12922936.9300179</v>
      </c>
      <c r="C4472" s="41">
        <v>4852641.34050461</v>
      </c>
      <c r="D4472" s="41">
        <v>967018.04470551398</v>
      </c>
      <c r="E4472" s="41">
        <v>2599860.82402207</v>
      </c>
      <c r="F4472" s="41">
        <v>7740429.4000000004</v>
      </c>
      <c r="G4472" s="41">
        <v>13689285.781568101</v>
      </c>
      <c r="H4472" s="41">
        <v>0.14410010329173001</v>
      </c>
      <c r="I4472" s="41">
        <v>0.218193368272946</v>
      </c>
      <c r="J4472" s="41">
        <v>3518377</v>
      </c>
      <c r="K4472" s="41">
        <v>63888.018768694303</v>
      </c>
      <c r="L4472" s="41">
        <v>129651.362443961</v>
      </c>
      <c r="M4472" s="41">
        <v>2.19769629161814</v>
      </c>
      <c r="N4472" s="41">
        <v>214.26726060177899</v>
      </c>
      <c r="O4472" s="41">
        <v>1.37922722337732</v>
      </c>
    </row>
    <row r="4473" spans="1:15" x14ac:dyDescent="0.35">
      <c r="A4473" s="85" t="s">
        <v>4531</v>
      </c>
      <c r="B4473" s="41">
        <v>13979356.0542932</v>
      </c>
      <c r="C4473" s="41">
        <v>3645558.90880452</v>
      </c>
      <c r="D4473" s="41">
        <v>884999.75817891897</v>
      </c>
      <c r="E4473" s="41">
        <v>2109092.2023855899</v>
      </c>
      <c r="F4473" s="41">
        <v>7120560.1600000001</v>
      </c>
      <c r="G4473" s="41">
        <v>13628419.8298537</v>
      </c>
      <c r="H4473" s="41">
        <v>0.124287940596364</v>
      </c>
      <c r="I4473" s="41">
        <v>0.1547569145005</v>
      </c>
      <c r="J4473" s="41">
        <v>3266312</v>
      </c>
      <c r="K4473" s="41">
        <v>56770.889901914998</v>
      </c>
      <c r="L4473" s="41">
        <v>129973.06619153899</v>
      </c>
      <c r="M4473" s="41">
        <v>2.1849225109245598</v>
      </c>
      <c r="N4473" s="41">
        <v>240.06108129048701</v>
      </c>
      <c r="O4473" s="41">
        <v>1.1161085985676</v>
      </c>
    </row>
    <row r="4474" spans="1:15" x14ac:dyDescent="0.35">
      <c r="A4474" s="85" t="s">
        <v>4532</v>
      </c>
      <c r="B4474" s="41">
        <v>13560651.966634201</v>
      </c>
      <c r="C4474" s="41">
        <v>4503591.8434809297</v>
      </c>
      <c r="D4474" s="41">
        <v>959285.83022993605</v>
      </c>
      <c r="E4474" s="41">
        <v>1983950.01790107</v>
      </c>
      <c r="F4474" s="41">
        <v>9432192.3599999994</v>
      </c>
      <c r="G4474" s="41">
        <v>11706936.716536799</v>
      </c>
      <c r="H4474" s="41">
        <v>0.10170337855895201</v>
      </c>
      <c r="I4474" s="41">
        <v>0.16946790317048699</v>
      </c>
      <c r="J4474" s="41">
        <v>3946524</v>
      </c>
      <c r="K4474" s="41">
        <v>54529.492368236897</v>
      </c>
      <c r="L4474" s="41">
        <v>131649.418290601</v>
      </c>
      <c r="M4474" s="41">
        <v>2.39454981911924</v>
      </c>
      <c r="N4474" s="41">
        <v>214.69278358126999</v>
      </c>
      <c r="O4474" s="41">
        <v>1.1411540493560699</v>
      </c>
    </row>
    <row r="4475" spans="1:15" x14ac:dyDescent="0.35">
      <c r="A4475" s="85" t="s">
        <v>4533</v>
      </c>
      <c r="B4475" s="41">
        <v>12423424.724642299</v>
      </c>
      <c r="C4475" s="41">
        <v>3586734.8374303901</v>
      </c>
      <c r="D4475" s="41">
        <v>745205.89592203998</v>
      </c>
      <c r="E4475" s="41">
        <v>2277075.6519771898</v>
      </c>
      <c r="F4475" s="41">
        <v>6879837.5999999996</v>
      </c>
      <c r="G4475" s="41">
        <v>12270912.2254506</v>
      </c>
      <c r="H4475" s="41">
        <v>0.108317367247454</v>
      </c>
      <c r="I4475" s="41">
        <v>0.18556694157215201</v>
      </c>
      <c r="J4475" s="41">
        <v>3185110</v>
      </c>
      <c r="K4475" s="41">
        <v>51424.4917670379</v>
      </c>
      <c r="L4475" s="41">
        <v>118308.715478675</v>
      </c>
      <c r="M4475" s="41">
        <v>2.1587755909052202</v>
      </c>
      <c r="N4475" s="41">
        <v>238.61657892618999</v>
      </c>
      <c r="O4475" s="41">
        <v>1.12609449514472</v>
      </c>
    </row>
    <row r="4476" spans="1:15" x14ac:dyDescent="0.35">
      <c r="A4476" s="85" t="s">
        <v>4534</v>
      </c>
      <c r="B4476" s="41">
        <v>14737556.4550325</v>
      </c>
      <c r="C4476" s="41">
        <v>5017818.6637931801</v>
      </c>
      <c r="D4476" s="41">
        <v>1058581.3686702</v>
      </c>
      <c r="E4476" s="41">
        <v>3387329.0379028199</v>
      </c>
      <c r="F4476" s="41">
        <v>8819650</v>
      </c>
      <c r="G4476" s="41">
        <v>15541924.2830252</v>
      </c>
      <c r="H4476" s="41">
        <v>0.120025326251064</v>
      </c>
      <c r="I4476" s="41">
        <v>0.217947853574505</v>
      </c>
      <c r="J4476" s="41">
        <v>3902500</v>
      </c>
      <c r="K4476" s="41">
        <v>64980.032958546697</v>
      </c>
      <c r="L4476" s="41">
        <v>160288.75762646701</v>
      </c>
      <c r="M4476" s="41">
        <v>2.2626336225916002</v>
      </c>
      <c r="N4476" s="41">
        <v>239.18344524397099</v>
      </c>
      <c r="O4476" s="41">
        <v>1.2857959420354099</v>
      </c>
    </row>
    <row r="4477" spans="1:15" x14ac:dyDescent="0.35">
      <c r="A4477" s="85" t="s">
        <v>4535</v>
      </c>
      <c r="B4477" s="41">
        <v>11288119.215762099</v>
      </c>
      <c r="C4477" s="41">
        <v>6438255.0139054703</v>
      </c>
      <c r="D4477" s="41">
        <v>1129212.56148566</v>
      </c>
      <c r="E4477" s="41">
        <v>3377024.8328441302</v>
      </c>
      <c r="F4477" s="41">
        <v>8065833.1200000001</v>
      </c>
      <c r="G4477" s="41">
        <v>14303351.5860873</v>
      </c>
      <c r="H4477" s="41">
        <v>0.13999949474353299</v>
      </c>
      <c r="I4477" s="41">
        <v>0.23610024633170101</v>
      </c>
      <c r="J4477" s="41">
        <v>3734182</v>
      </c>
      <c r="K4477" s="41">
        <v>56628.995114764701</v>
      </c>
      <c r="L4477" s="41">
        <v>136573.08208991401</v>
      </c>
      <c r="M4477" s="41">
        <v>2.1575085163179399</v>
      </c>
      <c r="N4477" s="41">
        <v>252.57675293206199</v>
      </c>
      <c r="O4477" s="41">
        <v>1.7241406588927599</v>
      </c>
    </row>
    <row r="4478" spans="1:15" x14ac:dyDescent="0.35">
      <c r="A4478" s="85" t="s">
        <v>4536</v>
      </c>
      <c r="B4478" s="41">
        <v>12784433.6423805</v>
      </c>
      <c r="C4478" s="41">
        <v>4792666.2005380699</v>
      </c>
      <c r="D4478" s="41">
        <v>738477.72383646504</v>
      </c>
      <c r="E4478" s="41">
        <v>2176927.0980295902</v>
      </c>
      <c r="F4478" s="41">
        <v>7055559.4400000004</v>
      </c>
      <c r="G4478" s="41">
        <v>13561215.9135697</v>
      </c>
      <c r="H4478" s="41">
        <v>0.104666076463026</v>
      </c>
      <c r="I4478" s="41">
        <v>0.160525952237903</v>
      </c>
      <c r="J4478" s="41">
        <v>3163928</v>
      </c>
      <c r="K4478" s="41">
        <v>63679.638963043501</v>
      </c>
      <c r="L4478" s="41">
        <v>124270.68878509699</v>
      </c>
      <c r="M4478" s="41">
        <v>2.23186432445178</v>
      </c>
      <c r="N4478" s="41">
        <v>212.964243147296</v>
      </c>
      <c r="O4478" s="41">
        <v>1.51478358563724</v>
      </c>
    </row>
    <row r="4479" spans="1:15" x14ac:dyDescent="0.35">
      <c r="A4479" s="85" t="s">
        <v>4537</v>
      </c>
      <c r="B4479" s="41">
        <v>11945123.728602201</v>
      </c>
      <c r="C4479" s="41">
        <v>5923802.6516107498</v>
      </c>
      <c r="D4479" s="41">
        <v>841680.604452978</v>
      </c>
      <c r="E4479" s="41">
        <v>2579890.1734524299</v>
      </c>
      <c r="F4479" s="41">
        <v>8255709.5899999999</v>
      </c>
      <c r="G4479" s="41">
        <v>13179314.199626099</v>
      </c>
      <c r="H4479" s="41">
        <v>0.101951333834767</v>
      </c>
      <c r="I4479" s="41">
        <v>0.19575299096561599</v>
      </c>
      <c r="J4479" s="41">
        <v>3543223</v>
      </c>
      <c r="K4479" s="41">
        <v>58094.4820577719</v>
      </c>
      <c r="L4479" s="41">
        <v>144526.63150777901</v>
      </c>
      <c r="M4479" s="41">
        <v>2.3309367790754001</v>
      </c>
      <c r="N4479" s="41">
        <v>226.85513369211299</v>
      </c>
      <c r="O4479" s="41">
        <v>1.6718684236387999</v>
      </c>
    </row>
    <row r="4480" spans="1:15" x14ac:dyDescent="0.35">
      <c r="A4480" s="85" t="s">
        <v>4538</v>
      </c>
      <c r="B4480" s="41">
        <v>12536135.6115319</v>
      </c>
      <c r="C4480" s="41">
        <v>4956337.5144938203</v>
      </c>
      <c r="D4480" s="41">
        <v>1017233.76873892</v>
      </c>
      <c r="E4480" s="41">
        <v>2178462.3062101798</v>
      </c>
      <c r="F4480" s="41">
        <v>7500602.6799999997</v>
      </c>
      <c r="G4480" s="41">
        <v>13299845.0544715</v>
      </c>
      <c r="H4480" s="41">
        <v>0.13562027108185901</v>
      </c>
      <c r="I4480" s="41">
        <v>0.16379606659235199</v>
      </c>
      <c r="J4480" s="41">
        <v>3554788</v>
      </c>
      <c r="K4480" s="41">
        <v>55945.169118207501</v>
      </c>
      <c r="L4480" s="41">
        <v>112278.533496619</v>
      </c>
      <c r="M4480" s="41">
        <v>2.1126878010989798</v>
      </c>
      <c r="N4480" s="41">
        <v>237.73394954720001</v>
      </c>
      <c r="O4480" s="41">
        <v>1.3942709141849901</v>
      </c>
    </row>
    <row r="4481" spans="1:15" x14ac:dyDescent="0.35">
      <c r="A4481" s="85" t="s">
        <v>4539</v>
      </c>
      <c r="B4481" s="41">
        <v>13008175.151403099</v>
      </c>
      <c r="C4481" s="41">
        <v>3986721.7590771299</v>
      </c>
      <c r="D4481" s="41">
        <v>980870.70459662902</v>
      </c>
      <c r="E4481" s="41">
        <v>2169765.02127703</v>
      </c>
      <c r="F4481" s="41">
        <v>7243021.6600000001</v>
      </c>
      <c r="G4481" s="41">
        <v>13022361.8016562</v>
      </c>
      <c r="H4481" s="41">
        <v>0.13542285949710001</v>
      </c>
      <c r="I4481" s="41">
        <v>0.16661839490598901</v>
      </c>
      <c r="J4481" s="41">
        <v>3322487</v>
      </c>
      <c r="K4481" s="41">
        <v>53684.964347018402</v>
      </c>
      <c r="L4481" s="41">
        <v>119850.825302376</v>
      </c>
      <c r="M4481" s="41">
        <v>2.1796234711722802</v>
      </c>
      <c r="N4481" s="41">
        <v>242.56811790868801</v>
      </c>
      <c r="O4481" s="41">
        <v>1.1999209505039801</v>
      </c>
    </row>
    <row r="4482" spans="1:15" x14ac:dyDescent="0.35">
      <c r="A4482" s="85" t="s">
        <v>4540</v>
      </c>
      <c r="B4482" s="41">
        <v>10934044.2524476</v>
      </c>
      <c r="C4482" s="41">
        <v>6977721.5446092701</v>
      </c>
      <c r="D4482" s="41">
        <v>1246890.9466458501</v>
      </c>
      <c r="E4482" s="41">
        <v>2230481.6253957101</v>
      </c>
      <c r="F4482" s="41">
        <v>8975938.6600000001</v>
      </c>
      <c r="G4482" s="41">
        <v>12518173.4756479</v>
      </c>
      <c r="H4482" s="41">
        <v>0.13891482483079401</v>
      </c>
      <c r="I4482" s="41">
        <v>0.178179478798145</v>
      </c>
      <c r="J4482" s="41">
        <v>3954158</v>
      </c>
      <c r="K4482" s="41">
        <v>56291.813452864</v>
      </c>
      <c r="L4482" s="41">
        <v>104973.766549469</v>
      </c>
      <c r="M4482" s="41">
        <v>2.2697751650472502</v>
      </c>
      <c r="N4482" s="41">
        <v>222.38497204993601</v>
      </c>
      <c r="O4482" s="41">
        <v>1.76465420567647</v>
      </c>
    </row>
    <row r="4483" spans="1:15" x14ac:dyDescent="0.35">
      <c r="A4483" s="85" t="s">
        <v>4541</v>
      </c>
      <c r="B4483" s="41">
        <v>10349886.2029116</v>
      </c>
      <c r="C4483" s="41">
        <v>5562759.2498527505</v>
      </c>
      <c r="D4483" s="41">
        <v>930847.68133889395</v>
      </c>
      <c r="E4483" s="41">
        <v>2218836.4957577698</v>
      </c>
      <c r="F4483" s="41">
        <v>7512739.2000000002</v>
      </c>
      <c r="G4483" s="41">
        <v>11685136.931758201</v>
      </c>
      <c r="H4483" s="41">
        <v>0.123902568232223</v>
      </c>
      <c r="I4483" s="41">
        <v>0.18988536537619599</v>
      </c>
      <c r="J4483" s="41">
        <v>3130308</v>
      </c>
      <c r="K4483" s="41">
        <v>50681.5446380906</v>
      </c>
      <c r="L4483" s="41">
        <v>135546.50189712099</v>
      </c>
      <c r="M4483" s="41">
        <v>2.40227012153216</v>
      </c>
      <c r="N4483" s="41">
        <v>230.562205335453</v>
      </c>
      <c r="O4483" s="41">
        <v>1.7770645092600299</v>
      </c>
    </row>
    <row r="4484" spans="1:15" x14ac:dyDescent="0.35">
      <c r="A4484" s="85" t="s">
        <v>4542</v>
      </c>
      <c r="B4484" s="41">
        <v>11442966.4329428</v>
      </c>
      <c r="C4484" s="41">
        <v>6554637.9463869398</v>
      </c>
      <c r="D4484" s="41">
        <v>946715.40199017001</v>
      </c>
      <c r="E4484" s="41">
        <v>3527985.3606503699</v>
      </c>
      <c r="F4484" s="41">
        <v>8218491.8399999999</v>
      </c>
      <c r="G4484" s="41">
        <v>14405633.622515</v>
      </c>
      <c r="H4484" s="41">
        <v>0.115193325055387</v>
      </c>
      <c r="I4484" s="41">
        <v>0.24490317143262499</v>
      </c>
      <c r="J4484" s="41">
        <v>3752736</v>
      </c>
      <c r="K4484" s="41">
        <v>58853.755045614103</v>
      </c>
      <c r="L4484" s="41">
        <v>151820.32054467901</v>
      </c>
      <c r="M4484" s="41">
        <v>2.1931014796798398</v>
      </c>
      <c r="N4484" s="41">
        <v>244.767947828996</v>
      </c>
      <c r="O4484" s="41">
        <v>1.7466291117699</v>
      </c>
    </row>
    <row r="4485" spans="1:15" x14ac:dyDescent="0.35">
      <c r="A4485" s="85" t="s">
        <v>4543</v>
      </c>
      <c r="B4485" s="41">
        <v>14095815.163882</v>
      </c>
      <c r="C4485" s="41">
        <v>4500540.8224752899</v>
      </c>
      <c r="D4485" s="41">
        <v>780848.64026756503</v>
      </c>
      <c r="E4485" s="41">
        <v>2906491.7307206099</v>
      </c>
      <c r="F4485" s="41">
        <v>7597821.7599999998</v>
      </c>
      <c r="G4485" s="41">
        <v>14797527.242695101</v>
      </c>
      <c r="H4485" s="41">
        <v>0.102772697877499</v>
      </c>
      <c r="I4485" s="41">
        <v>0.196417393463858</v>
      </c>
      <c r="J4485" s="41">
        <v>3550384</v>
      </c>
      <c r="K4485" s="41">
        <v>63503.249689705299</v>
      </c>
      <c r="L4485" s="41">
        <v>111652.645349671</v>
      </c>
      <c r="M4485" s="41">
        <v>2.1428083571490601</v>
      </c>
      <c r="N4485" s="41">
        <v>233.01731229754901</v>
      </c>
      <c r="O4485" s="41">
        <v>1.2676208608632999</v>
      </c>
    </row>
    <row r="4486" spans="1:15" x14ac:dyDescent="0.35">
      <c r="A4486" s="85" t="s">
        <v>4544</v>
      </c>
      <c r="B4486" s="41">
        <v>12780337.460382599</v>
      </c>
      <c r="C4486" s="41">
        <v>3837637.4527586899</v>
      </c>
      <c r="D4486" s="41">
        <v>749578.12575343298</v>
      </c>
      <c r="E4486" s="41">
        <v>3151450.00362466</v>
      </c>
      <c r="F4486" s="41">
        <v>7290221.9100000001</v>
      </c>
      <c r="G4486" s="41">
        <v>13378346.1648241</v>
      </c>
      <c r="H4486" s="41">
        <v>0.10281965830494599</v>
      </c>
      <c r="I4486" s="41">
        <v>0.23556349677292801</v>
      </c>
      <c r="J4486" s="41">
        <v>3076043</v>
      </c>
      <c r="K4486" s="41">
        <v>58579.324655504599</v>
      </c>
      <c r="L4486" s="41">
        <v>149565.032304714</v>
      </c>
      <c r="M4486" s="41">
        <v>2.3668380925917698</v>
      </c>
      <c r="N4486" s="41">
        <v>228.37970359422201</v>
      </c>
      <c r="O4486" s="41">
        <v>1.24758901379425</v>
      </c>
    </row>
    <row r="4487" spans="1:15" x14ac:dyDescent="0.35">
      <c r="A4487" s="85" t="s">
        <v>4545</v>
      </c>
      <c r="B4487" s="41">
        <v>10335427.817224</v>
      </c>
      <c r="C4487" s="41">
        <v>5213637.6548369797</v>
      </c>
      <c r="D4487" s="41">
        <v>704361.95155521599</v>
      </c>
      <c r="E4487" s="41">
        <v>2698539.7481934899</v>
      </c>
      <c r="F4487" s="41">
        <v>6918705.2000000002</v>
      </c>
      <c r="G4487" s="41">
        <v>12151534.798027299</v>
      </c>
      <c r="H4487" s="41">
        <v>0.101805457985869</v>
      </c>
      <c r="I4487" s="41">
        <v>0.222073984319379</v>
      </c>
      <c r="J4487" s="41">
        <v>3144866</v>
      </c>
      <c r="K4487" s="41">
        <v>54964.423729090202</v>
      </c>
      <c r="L4487" s="41">
        <v>118272.82621753799</v>
      </c>
      <c r="M4487" s="41">
        <v>2.1954882865893701</v>
      </c>
      <c r="N4487" s="41">
        <v>221.07900999794001</v>
      </c>
      <c r="O4487" s="41">
        <v>1.65782505672324</v>
      </c>
    </row>
    <row r="4488" spans="1:15" x14ac:dyDescent="0.35">
      <c r="A4488" s="85" t="s">
        <v>4546</v>
      </c>
      <c r="B4488" s="41">
        <v>12738685.8869341</v>
      </c>
      <c r="C4488" s="41">
        <v>5864211.8371929601</v>
      </c>
      <c r="D4488" s="41">
        <v>1235774.1506721701</v>
      </c>
      <c r="E4488" s="41">
        <v>2044069.11025028</v>
      </c>
      <c r="F4488" s="41">
        <v>8942260.3200000003</v>
      </c>
      <c r="G4488" s="41">
        <v>13055648.372277901</v>
      </c>
      <c r="H4488" s="41">
        <v>0.138194830663593</v>
      </c>
      <c r="I4488" s="41">
        <v>0.15656588259458801</v>
      </c>
      <c r="J4488" s="41">
        <v>3922044</v>
      </c>
      <c r="K4488" s="41">
        <v>62608.010225281098</v>
      </c>
      <c r="L4488" s="41">
        <v>115167.707228384</v>
      </c>
      <c r="M4488" s="41">
        <v>2.2838596607682402</v>
      </c>
      <c r="N4488" s="41">
        <v>208.53088352903899</v>
      </c>
      <c r="O4488" s="41">
        <v>1.4951927712164801</v>
      </c>
    </row>
    <row r="4489" spans="1:15" x14ac:dyDescent="0.35">
      <c r="A4489" s="85" t="s">
        <v>4547</v>
      </c>
      <c r="B4489" s="41">
        <v>12718536.0021403</v>
      </c>
      <c r="C4489" s="41">
        <v>3498428.2336007501</v>
      </c>
      <c r="D4489" s="41">
        <v>738074.54425032705</v>
      </c>
      <c r="E4489" s="41">
        <v>2862066.6921622301</v>
      </c>
      <c r="F4489" s="41">
        <v>7139350.6799999997</v>
      </c>
      <c r="G4489" s="41">
        <v>12802648.438805601</v>
      </c>
      <c r="H4489" s="41">
        <v>0.103381186515736</v>
      </c>
      <c r="I4489" s="41">
        <v>0.223552705195524</v>
      </c>
      <c r="J4489" s="41">
        <v>3090628</v>
      </c>
      <c r="K4489" s="41">
        <v>59134.634821272703</v>
      </c>
      <c r="L4489" s="41">
        <v>124893.646651944</v>
      </c>
      <c r="M4489" s="41">
        <v>2.3084405686818501</v>
      </c>
      <c r="N4489" s="41">
        <v>216.50419926874901</v>
      </c>
      <c r="O4489" s="41">
        <v>1.1319473691433399</v>
      </c>
    </row>
    <row r="4490" spans="1:15" x14ac:dyDescent="0.35">
      <c r="A4490" s="85" t="s">
        <v>4548</v>
      </c>
      <c r="B4490" s="41">
        <v>12584528.829244399</v>
      </c>
      <c r="C4490" s="41">
        <v>4781343.6805828903</v>
      </c>
      <c r="D4490" s="41">
        <v>1014508.06178923</v>
      </c>
      <c r="E4490" s="41">
        <v>2253604.5176682798</v>
      </c>
      <c r="F4490" s="41">
        <v>7419922.1200000001</v>
      </c>
      <c r="G4490" s="41">
        <v>13362614.0712562</v>
      </c>
      <c r="H4490" s="41">
        <v>0.13672758896682799</v>
      </c>
      <c r="I4490" s="41">
        <v>0.16864997414809199</v>
      </c>
      <c r="J4490" s="41">
        <v>3403634</v>
      </c>
      <c r="K4490" s="41">
        <v>58369.868830018597</v>
      </c>
      <c r="L4490" s="41">
        <v>148551.10197132899</v>
      </c>
      <c r="M4490" s="41">
        <v>2.1822832978687701</v>
      </c>
      <c r="N4490" s="41">
        <v>228.93329672158299</v>
      </c>
      <c r="O4490" s="41">
        <v>1.4047760953683299</v>
      </c>
    </row>
    <row r="4491" spans="1:15" x14ac:dyDescent="0.35">
      <c r="A4491" s="85" t="s">
        <v>4549</v>
      </c>
      <c r="B4491" s="41">
        <v>10401097.1434562</v>
      </c>
      <c r="C4491" s="41">
        <v>6337033.0582915302</v>
      </c>
      <c r="D4491" s="41">
        <v>1011225.89451566</v>
      </c>
      <c r="E4491" s="41">
        <v>1671237.5139851</v>
      </c>
      <c r="F4491" s="41">
        <v>8591628.2400000002</v>
      </c>
      <c r="G4491" s="41">
        <v>10930422.226498</v>
      </c>
      <c r="H4491" s="41">
        <v>0.117698981644446</v>
      </c>
      <c r="I4491" s="41">
        <v>0.15289780022711399</v>
      </c>
      <c r="J4491" s="41">
        <v>3478392</v>
      </c>
      <c r="K4491" s="41">
        <v>52218.718834788902</v>
      </c>
      <c r="L4491" s="41">
        <v>101456.856249541</v>
      </c>
      <c r="M4491" s="41">
        <v>2.4717960289107599</v>
      </c>
      <c r="N4491" s="41">
        <v>209.32273198862001</v>
      </c>
      <c r="O4491" s="41">
        <v>1.8218283213311</v>
      </c>
    </row>
    <row r="4492" spans="1:15" x14ac:dyDescent="0.35">
      <c r="A4492" s="85" t="s">
        <v>4550</v>
      </c>
      <c r="B4492" s="41">
        <v>10741240.506446799</v>
      </c>
      <c r="C4492" s="41">
        <v>5275039.28191661</v>
      </c>
      <c r="D4492" s="41">
        <v>1047851.61480267</v>
      </c>
      <c r="E4492" s="41">
        <v>2519973.5436226199</v>
      </c>
      <c r="F4492" s="41">
        <v>8231174.3499999996</v>
      </c>
      <c r="G4492" s="41">
        <v>11465686.699501799</v>
      </c>
      <c r="H4492" s="41">
        <v>0.12730280883950301</v>
      </c>
      <c r="I4492" s="41">
        <v>0.219783917846989</v>
      </c>
      <c r="J4492" s="41">
        <v>3359663</v>
      </c>
      <c r="K4492" s="41">
        <v>51443.317926695301</v>
      </c>
      <c r="L4492" s="41">
        <v>112756.102713149</v>
      </c>
      <c r="M4492" s="41">
        <v>2.4529906870837399</v>
      </c>
      <c r="N4492" s="41">
        <v>222.87796326000901</v>
      </c>
      <c r="O4492" s="41">
        <v>1.57010964549617</v>
      </c>
    </row>
    <row r="4493" spans="1:15" x14ac:dyDescent="0.35">
      <c r="A4493" s="85" t="s">
        <v>4551</v>
      </c>
      <c r="B4493" s="41">
        <v>9103502.5508279502</v>
      </c>
      <c r="C4493" s="41">
        <v>7357462.7804201003</v>
      </c>
      <c r="D4493" s="41">
        <v>1048729.4697877399</v>
      </c>
      <c r="E4493" s="41">
        <v>3087429.8784540398</v>
      </c>
      <c r="F4493" s="41">
        <v>8044094.2400000002</v>
      </c>
      <c r="G4493" s="41">
        <v>12743397.850515001</v>
      </c>
      <c r="H4493" s="41">
        <v>0.13037259864172601</v>
      </c>
      <c r="I4493" s="41">
        <v>0.242276817742864</v>
      </c>
      <c r="J4493" s="41">
        <v>3962608</v>
      </c>
      <c r="K4493" s="41">
        <v>61016.987553339903</v>
      </c>
      <c r="L4493" s="41">
        <v>190367.41102521299</v>
      </c>
      <c r="M4493" s="41">
        <v>2.03310016489089</v>
      </c>
      <c r="N4493" s="41">
        <v>208.851550964951</v>
      </c>
      <c r="O4493" s="41">
        <v>1.85672233549725</v>
      </c>
    </row>
    <row r="4494" spans="1:15" x14ac:dyDescent="0.35">
      <c r="A4494" s="85" t="s">
        <v>4552</v>
      </c>
      <c r="B4494" s="41">
        <v>9542027.3749813903</v>
      </c>
      <c r="C4494" s="41">
        <v>6868312.3329355801</v>
      </c>
      <c r="D4494" s="41">
        <v>948496.39613954397</v>
      </c>
      <c r="E4494" s="41">
        <v>1843083.3226425101</v>
      </c>
      <c r="F4494" s="41">
        <v>8483674.8000000007</v>
      </c>
      <c r="G4494" s="41">
        <v>10880707.1148412</v>
      </c>
      <c r="H4494" s="41">
        <v>0.111802540585307</v>
      </c>
      <c r="I4494" s="41">
        <v>0.16939003165782901</v>
      </c>
      <c r="J4494" s="41">
        <v>3720910</v>
      </c>
      <c r="K4494" s="41">
        <v>51577.109949000704</v>
      </c>
      <c r="L4494" s="41">
        <v>162462.488142152</v>
      </c>
      <c r="M4494" s="41">
        <v>2.2819854158802202</v>
      </c>
      <c r="N4494" s="41">
        <v>210.95904199157701</v>
      </c>
      <c r="O4494" s="41">
        <v>1.8458689763889999</v>
      </c>
    </row>
    <row r="4495" spans="1:15" x14ac:dyDescent="0.35">
      <c r="A4495" s="85" t="s">
        <v>4553</v>
      </c>
      <c r="B4495" s="41">
        <v>11442118.316875899</v>
      </c>
      <c r="C4495" s="41">
        <v>5555584.5706952699</v>
      </c>
      <c r="D4495" s="41">
        <v>867239.51092709706</v>
      </c>
      <c r="E4495" s="41">
        <v>2226755.0861617001</v>
      </c>
      <c r="F4495" s="41">
        <v>7835025.5999999996</v>
      </c>
      <c r="G4495" s="41">
        <v>12420517.897455599</v>
      </c>
      <c r="H4495" s="41">
        <v>0.110687514655612</v>
      </c>
      <c r="I4495" s="41">
        <v>0.17928037337459601</v>
      </c>
      <c r="J4495" s="41">
        <v>3264594</v>
      </c>
      <c r="K4495" s="41">
        <v>57513.048237894203</v>
      </c>
      <c r="L4495" s="41">
        <v>163846.012795655</v>
      </c>
      <c r="M4495" s="41">
        <v>2.3987465343319498</v>
      </c>
      <c r="N4495" s="41">
        <v>215.96260541180999</v>
      </c>
      <c r="O4495" s="41">
        <v>1.70176890930243</v>
      </c>
    </row>
    <row r="4496" spans="1:15" x14ac:dyDescent="0.35">
      <c r="A4496" s="85" t="s">
        <v>4554</v>
      </c>
      <c r="B4496" s="41">
        <v>9034723.9897621106</v>
      </c>
      <c r="C4496" s="41">
        <v>5762498.5756552704</v>
      </c>
      <c r="D4496" s="41">
        <v>891823.65263875702</v>
      </c>
      <c r="E4496" s="41">
        <v>2520991.6014755201</v>
      </c>
      <c r="F4496" s="41">
        <v>7300613.3399999999</v>
      </c>
      <c r="G4496" s="41">
        <v>11056079.9856101</v>
      </c>
      <c r="H4496" s="41">
        <v>0.12215736008815301</v>
      </c>
      <c r="I4496" s="41">
        <v>0.22801857482549701</v>
      </c>
      <c r="J4496" s="41">
        <v>3427518</v>
      </c>
      <c r="K4496" s="41">
        <v>51521.878864859202</v>
      </c>
      <c r="L4496" s="41">
        <v>146655.50607847399</v>
      </c>
      <c r="M4496" s="41">
        <v>2.1273486370048098</v>
      </c>
      <c r="N4496" s="41">
        <v>214.58682419929599</v>
      </c>
      <c r="O4496" s="41">
        <v>1.6812453138554699</v>
      </c>
    </row>
    <row r="4497" spans="1:15" x14ac:dyDescent="0.35">
      <c r="A4497" s="85" t="s">
        <v>4555</v>
      </c>
      <c r="B4497" s="41">
        <v>12568785.7130167</v>
      </c>
      <c r="C4497" s="41">
        <v>3671499.9714498101</v>
      </c>
      <c r="D4497" s="41">
        <v>1049842.3943134199</v>
      </c>
      <c r="E4497" s="41">
        <v>2510147.89610613</v>
      </c>
      <c r="F4497" s="41">
        <v>7106332.6500000004</v>
      </c>
      <c r="G4497" s="41">
        <v>12813855.4838342</v>
      </c>
      <c r="H4497" s="41">
        <v>0.147733359247322</v>
      </c>
      <c r="I4497" s="41">
        <v>0.19589325783117401</v>
      </c>
      <c r="J4497" s="41">
        <v>3305271</v>
      </c>
      <c r="K4497" s="41">
        <v>55483.245221191697</v>
      </c>
      <c r="L4497" s="41">
        <v>119912.158948189</v>
      </c>
      <c r="M4497" s="41">
        <v>2.1471278817600101</v>
      </c>
      <c r="N4497" s="41">
        <v>230.94860339765199</v>
      </c>
      <c r="O4497" s="41">
        <v>1.1108014959892301</v>
      </c>
    </row>
    <row r="4498" spans="1:15" x14ac:dyDescent="0.35">
      <c r="A4498" s="85" t="s">
        <v>4556</v>
      </c>
      <c r="B4498" s="41">
        <v>11050132.823759099</v>
      </c>
      <c r="C4498" s="41">
        <v>6543181.2659510998</v>
      </c>
      <c r="D4498" s="41">
        <v>915925.94360140897</v>
      </c>
      <c r="E4498" s="41">
        <v>1948306.4174484599</v>
      </c>
      <c r="F4498" s="41">
        <v>8523953.0399999991</v>
      </c>
      <c r="G4498" s="41">
        <v>12067027.173627101</v>
      </c>
      <c r="H4498" s="41">
        <v>0.107453189770436</v>
      </c>
      <c r="I4498" s="41">
        <v>0.16145703406606701</v>
      </c>
      <c r="J4498" s="41">
        <v>3892216</v>
      </c>
      <c r="K4498" s="41">
        <v>58987.276597873897</v>
      </c>
      <c r="L4498" s="41">
        <v>133433.76286699</v>
      </c>
      <c r="M4498" s="41">
        <v>2.1876564028409602</v>
      </c>
      <c r="N4498" s="41">
        <v>204.56537802666199</v>
      </c>
      <c r="O4498" s="41">
        <v>1.68109407750009</v>
      </c>
    </row>
    <row r="4499" spans="1:15" x14ac:dyDescent="0.35">
      <c r="A4499" s="85" t="s">
        <v>4557</v>
      </c>
      <c r="B4499" s="41">
        <v>11102834.3620799</v>
      </c>
      <c r="C4499" s="41">
        <v>4382089.0987533899</v>
      </c>
      <c r="D4499" s="41">
        <v>1023043.74384507</v>
      </c>
      <c r="E4499" s="41">
        <v>2163283.5633091498</v>
      </c>
      <c r="F4499" s="41">
        <v>7973523.9500000002</v>
      </c>
      <c r="G4499" s="41">
        <v>10843101.7431817</v>
      </c>
      <c r="H4499" s="41">
        <v>0.128305094492764</v>
      </c>
      <c r="I4499" s="41">
        <v>0.19950781746278901</v>
      </c>
      <c r="J4499" s="41">
        <v>3674435</v>
      </c>
      <c r="K4499" s="41">
        <v>51418.350451355</v>
      </c>
      <c r="L4499" s="41">
        <v>145374.925194279</v>
      </c>
      <c r="M4499" s="41">
        <v>2.17125377610911</v>
      </c>
      <c r="N4499" s="41">
        <v>210.875642586232</v>
      </c>
      <c r="O4499" s="41">
        <v>1.19258854728778</v>
      </c>
    </row>
    <row r="4500" spans="1:15" x14ac:dyDescent="0.35">
      <c r="A4500" s="85" t="s">
        <v>4558</v>
      </c>
      <c r="B4500" s="41">
        <v>12194028.710222401</v>
      </c>
      <c r="C4500" s="41">
        <v>4847008.5482820803</v>
      </c>
      <c r="D4500" s="41">
        <v>1145990.9782986401</v>
      </c>
      <c r="E4500" s="41">
        <v>2218197.8345161802</v>
      </c>
      <c r="F4500" s="41">
        <v>8942487.7799999993</v>
      </c>
      <c r="G4500" s="41">
        <v>11623280.7579845</v>
      </c>
      <c r="H4500" s="41">
        <v>0.12815124901391201</v>
      </c>
      <c r="I4500" s="41">
        <v>0.19084094075525199</v>
      </c>
      <c r="J4500" s="41">
        <v>3956853</v>
      </c>
      <c r="K4500" s="41">
        <v>55011.031085164803</v>
      </c>
      <c r="L4500" s="41">
        <v>160542.46666511701</v>
      </c>
      <c r="M4500" s="41">
        <v>2.2587489797924198</v>
      </c>
      <c r="N4500" s="41">
        <v>211.29404333611001</v>
      </c>
      <c r="O4500" s="41">
        <v>1.22496553404488</v>
      </c>
    </row>
    <row r="4501" spans="1:15" x14ac:dyDescent="0.35">
      <c r="A4501" s="85" t="s">
        <v>4559</v>
      </c>
      <c r="B4501" s="41">
        <v>11251702.0248875</v>
      </c>
      <c r="C4501" s="41">
        <v>4558741.7788155703</v>
      </c>
      <c r="D4501" s="41">
        <v>881599.48776819999</v>
      </c>
      <c r="E4501" s="41">
        <v>3080738.2302837102</v>
      </c>
      <c r="F4501" s="41">
        <v>6800138.6600000001</v>
      </c>
      <c r="G4501" s="41">
        <v>13116771.5898881</v>
      </c>
      <c r="H4501" s="41">
        <v>0.12964433989471</v>
      </c>
      <c r="I4501" s="41">
        <v>0.23487015910673401</v>
      </c>
      <c r="J4501" s="41">
        <v>3349822</v>
      </c>
      <c r="K4501" s="41">
        <v>54150.070552318401</v>
      </c>
      <c r="L4501" s="41">
        <v>144128.72813307901</v>
      </c>
      <c r="M4501" s="41">
        <v>2.0347588315579301</v>
      </c>
      <c r="N4501" s="41">
        <v>242.22939523912399</v>
      </c>
      <c r="O4501" s="41">
        <v>1.36089075145353</v>
      </c>
    </row>
    <row r="4502" spans="1:15" x14ac:dyDescent="0.35">
      <c r="A4502" s="85" t="s">
        <v>4560</v>
      </c>
      <c r="B4502" s="41">
        <v>12912567.381624701</v>
      </c>
      <c r="C4502" s="41">
        <v>4242711.9108394003</v>
      </c>
      <c r="D4502" s="41">
        <v>817855.78914319002</v>
      </c>
      <c r="E4502" s="41">
        <v>2833323.8613393502</v>
      </c>
      <c r="F4502" s="41">
        <v>7849424</v>
      </c>
      <c r="G4502" s="41">
        <v>13079345.9792533</v>
      </c>
      <c r="H4502" s="41">
        <v>0.104193096097649</v>
      </c>
      <c r="I4502" s="41">
        <v>0.21662580574239901</v>
      </c>
      <c r="J4502" s="41">
        <v>3567920</v>
      </c>
      <c r="K4502" s="41">
        <v>62649.547249381198</v>
      </c>
      <c r="L4502" s="41">
        <v>122311.03630664</v>
      </c>
      <c r="M4502" s="41">
        <v>2.2032773056917998</v>
      </c>
      <c r="N4502" s="41">
        <v>208.77344981339201</v>
      </c>
      <c r="O4502" s="41">
        <v>1.1891275339243601</v>
      </c>
    </row>
    <row r="4503" spans="1:15" x14ac:dyDescent="0.35">
      <c r="A4503" s="85" t="s">
        <v>4561</v>
      </c>
      <c r="B4503" s="41">
        <v>11186673.7054139</v>
      </c>
      <c r="C4503" s="41">
        <v>5207391.4965604804</v>
      </c>
      <c r="D4503" s="41">
        <v>1073990.0880825899</v>
      </c>
      <c r="E4503" s="41">
        <v>2619753.6812172802</v>
      </c>
      <c r="F4503" s="41">
        <v>8384696.3200000003</v>
      </c>
      <c r="G4503" s="41">
        <v>11811591.356218301</v>
      </c>
      <c r="H4503" s="41">
        <v>0.128089324537706</v>
      </c>
      <c r="I4503" s="41">
        <v>0.221795150391662</v>
      </c>
      <c r="J4503" s="41">
        <v>3743168</v>
      </c>
      <c r="K4503" s="41">
        <v>53725.682766514699</v>
      </c>
      <c r="L4503" s="41">
        <v>108478.704944041</v>
      </c>
      <c r="M4503" s="41">
        <v>2.23576033129231</v>
      </c>
      <c r="N4503" s="41">
        <v>219.84823869856501</v>
      </c>
      <c r="O4503" s="41">
        <v>1.3911722627893</v>
      </c>
    </row>
    <row r="4504" spans="1:15" x14ac:dyDescent="0.35">
      <c r="A4504" s="85" t="s">
        <v>4562</v>
      </c>
      <c r="B4504" s="41">
        <v>11797282.221385</v>
      </c>
      <c r="C4504" s="41">
        <v>5102399.2349004298</v>
      </c>
      <c r="D4504" s="41">
        <v>1082194.9412956701</v>
      </c>
      <c r="E4504" s="41">
        <v>2222903.9564006398</v>
      </c>
      <c r="F4504" s="41">
        <v>8307340.1399999997</v>
      </c>
      <c r="G4504" s="41">
        <v>12066863.075136101</v>
      </c>
      <c r="H4504" s="41">
        <v>0.13026972810284701</v>
      </c>
      <c r="I4504" s="41">
        <v>0.18421556145614701</v>
      </c>
      <c r="J4504" s="41">
        <v>3793306</v>
      </c>
      <c r="K4504" s="41">
        <v>57341.109461775603</v>
      </c>
      <c r="L4504" s="41">
        <v>169422.861154321</v>
      </c>
      <c r="M4504" s="41">
        <v>2.1882546532158198</v>
      </c>
      <c r="N4504" s="41">
        <v>210.438834398795</v>
      </c>
      <c r="O4504" s="41">
        <v>1.34510615144163</v>
      </c>
    </row>
    <row r="4505" spans="1:15" x14ac:dyDescent="0.35">
      <c r="A4505" s="85" t="s">
        <v>4563</v>
      </c>
      <c r="B4505" s="41">
        <v>11242027.917896699</v>
      </c>
      <c r="C4505" s="41">
        <v>5849089.7493103398</v>
      </c>
      <c r="D4505" s="41">
        <v>926501.82408152102</v>
      </c>
      <c r="E4505" s="41">
        <v>2440549.7338378201</v>
      </c>
      <c r="F4505" s="41">
        <v>7384520.2199999997</v>
      </c>
      <c r="G4505" s="41">
        <v>13232014.9598979</v>
      </c>
      <c r="H4505" s="41">
        <v>0.12546540553470401</v>
      </c>
      <c r="I4505" s="41">
        <v>0.184442788285409</v>
      </c>
      <c r="J4505" s="41">
        <v>3196762</v>
      </c>
      <c r="K4505" s="41">
        <v>62139.640085929801</v>
      </c>
      <c r="L4505" s="41">
        <v>158365.95477149001</v>
      </c>
      <c r="M4505" s="41">
        <v>2.3064279361893898</v>
      </c>
      <c r="N4505" s="41">
        <v>212.93552363526899</v>
      </c>
      <c r="O4505" s="41">
        <v>1.8296919662177999</v>
      </c>
    </row>
    <row r="4506" spans="1:15" x14ac:dyDescent="0.35">
      <c r="A4506" s="85" t="s">
        <v>4564</v>
      </c>
      <c r="B4506" s="41">
        <v>11503865.734399401</v>
      </c>
      <c r="C4506" s="41">
        <v>5298267.6731383698</v>
      </c>
      <c r="D4506" s="41">
        <v>1253140.3838926801</v>
      </c>
      <c r="E4506" s="41">
        <v>3048400.83629042</v>
      </c>
      <c r="F4506" s="41">
        <v>8572495.4700000007</v>
      </c>
      <c r="G4506" s="41">
        <v>12687757.8456781</v>
      </c>
      <c r="H4506" s="41">
        <v>0.146181516021575</v>
      </c>
      <c r="I4506" s="41">
        <v>0.24026316338696699</v>
      </c>
      <c r="J4506" s="41">
        <v>3711037</v>
      </c>
      <c r="K4506" s="41">
        <v>61746.923523837198</v>
      </c>
      <c r="L4506" s="41">
        <v>156578.68795719999</v>
      </c>
      <c r="M4506" s="41">
        <v>2.3139571834942201</v>
      </c>
      <c r="N4506" s="41">
        <v>205.47706294179599</v>
      </c>
      <c r="O4506" s="41">
        <v>1.42770542927445</v>
      </c>
    </row>
    <row r="4507" spans="1:15" x14ac:dyDescent="0.35">
      <c r="A4507" s="85" t="s">
        <v>4565</v>
      </c>
      <c r="B4507" s="41">
        <v>12146026.229756599</v>
      </c>
      <c r="C4507" s="41">
        <v>4500385.1327891098</v>
      </c>
      <c r="D4507" s="41">
        <v>942569.62564315298</v>
      </c>
      <c r="E4507" s="41">
        <v>2369069.9046594198</v>
      </c>
      <c r="F4507" s="41">
        <v>6917417.6399999997</v>
      </c>
      <c r="G4507" s="41">
        <v>13160465.1363708</v>
      </c>
      <c r="H4507" s="41">
        <v>0.13626033220731701</v>
      </c>
      <c r="I4507" s="41">
        <v>0.18001414692495701</v>
      </c>
      <c r="J4507" s="41">
        <v>3390891</v>
      </c>
      <c r="K4507" s="41">
        <v>64019.385787667401</v>
      </c>
      <c r="L4507" s="41">
        <v>119831.883522458</v>
      </c>
      <c r="M4507" s="41">
        <v>2.0442011828264</v>
      </c>
      <c r="N4507" s="41">
        <v>205.56505237105301</v>
      </c>
      <c r="O4507" s="41">
        <v>1.32719840678722</v>
      </c>
    </row>
    <row r="4508" spans="1:15" x14ac:dyDescent="0.35">
      <c r="A4508" s="85" t="s">
        <v>4566</v>
      </c>
      <c r="B4508" s="41">
        <v>10954170.524238599</v>
      </c>
      <c r="C4508" s="41">
        <v>4196524.2705823304</v>
      </c>
      <c r="D4508" s="41">
        <v>997424.43957177503</v>
      </c>
      <c r="E4508" s="41">
        <v>2286995.3337540301</v>
      </c>
      <c r="F4508" s="41">
        <v>6970305.7199999997</v>
      </c>
      <c r="G4508" s="41">
        <v>11600217.966525899</v>
      </c>
      <c r="H4508" s="41">
        <v>0.14309622556581</v>
      </c>
      <c r="I4508" s="41">
        <v>0.19715106563975601</v>
      </c>
      <c r="J4508" s="41">
        <v>3182788</v>
      </c>
      <c r="K4508" s="41">
        <v>53580.683448156698</v>
      </c>
      <c r="L4508" s="41">
        <v>135409.11837918</v>
      </c>
      <c r="M4508" s="41">
        <v>2.1906118006762298</v>
      </c>
      <c r="N4508" s="41">
        <v>216.50193965650899</v>
      </c>
      <c r="O4508" s="41">
        <v>1.31850574734551</v>
      </c>
    </row>
    <row r="4509" spans="1:15" x14ac:dyDescent="0.35">
      <c r="A4509" s="85" t="s">
        <v>4567</v>
      </c>
      <c r="B4509" s="41">
        <v>11350771.2968488</v>
      </c>
      <c r="C4509" s="41">
        <v>7044701.1772481101</v>
      </c>
      <c r="D4509" s="41">
        <v>901189.14133086801</v>
      </c>
      <c r="E4509" s="41">
        <v>2832785.2698711199</v>
      </c>
      <c r="F4509" s="41">
        <v>8541679.3900000006</v>
      </c>
      <c r="G4509" s="41">
        <v>13696906.849645499</v>
      </c>
      <c r="H4509" s="41">
        <v>0.105504913048588</v>
      </c>
      <c r="I4509" s="41">
        <v>0.206819342568898</v>
      </c>
      <c r="J4509" s="41">
        <v>3729991</v>
      </c>
      <c r="K4509" s="41">
        <v>63206.769033897101</v>
      </c>
      <c r="L4509" s="41">
        <v>109139.35434655999</v>
      </c>
      <c r="M4509" s="41">
        <v>2.2899970329632802</v>
      </c>
      <c r="N4509" s="41">
        <v>216.697797343296</v>
      </c>
      <c r="O4509" s="41">
        <v>1.8886643901414499</v>
      </c>
    </row>
    <row r="4510" spans="1:15" x14ac:dyDescent="0.35">
      <c r="A4510" s="85" t="s">
        <v>4568</v>
      </c>
      <c r="B4510" s="41">
        <v>11173106.6133796</v>
      </c>
      <c r="C4510" s="41">
        <v>5655234.2573412498</v>
      </c>
      <c r="D4510" s="41">
        <v>859889.98668891704</v>
      </c>
      <c r="E4510" s="41">
        <v>2092805.34345733</v>
      </c>
      <c r="F4510" s="41">
        <v>8576561.0700000003</v>
      </c>
      <c r="G4510" s="41">
        <v>11372770.4471162</v>
      </c>
      <c r="H4510" s="41">
        <v>0.10026046333381</v>
      </c>
      <c r="I4510" s="41">
        <v>0.18401895590779299</v>
      </c>
      <c r="J4510" s="41">
        <v>3712797</v>
      </c>
      <c r="K4510" s="41">
        <v>54163.787432091201</v>
      </c>
      <c r="L4510" s="41">
        <v>168295.31624909199</v>
      </c>
      <c r="M4510" s="41">
        <v>2.3064087115904499</v>
      </c>
      <c r="N4510" s="41">
        <v>209.968380940158</v>
      </c>
      <c r="O4510" s="41">
        <v>1.52317356896734</v>
      </c>
    </row>
    <row r="4511" spans="1:15" x14ac:dyDescent="0.35">
      <c r="A4511" s="85" t="s">
        <v>4569</v>
      </c>
      <c r="B4511" s="41">
        <v>11404075.861705201</v>
      </c>
      <c r="C4511" s="41">
        <v>6458795.6134263398</v>
      </c>
      <c r="D4511" s="41">
        <v>1063447.2361314001</v>
      </c>
      <c r="E4511" s="41">
        <v>2914338.4188587898</v>
      </c>
      <c r="F4511" s="41">
        <v>8126646.8799999999</v>
      </c>
      <c r="G4511" s="41">
        <v>13871913.614845799</v>
      </c>
      <c r="H4511" s="41">
        <v>0.130859289425825</v>
      </c>
      <c r="I4511" s="41">
        <v>0.210089141251561</v>
      </c>
      <c r="J4511" s="41">
        <v>3833324</v>
      </c>
      <c r="K4511" s="41">
        <v>56721.923515071103</v>
      </c>
      <c r="L4511" s="41">
        <v>157903.364724074</v>
      </c>
      <c r="M4511" s="41">
        <v>2.12383361921421</v>
      </c>
      <c r="N4511" s="41">
        <v>244.56177509714999</v>
      </c>
      <c r="O4511" s="41">
        <v>1.6849073058855299</v>
      </c>
    </row>
    <row r="4512" spans="1:15" x14ac:dyDescent="0.35">
      <c r="A4512" s="85" t="s">
        <v>4570</v>
      </c>
      <c r="B4512" s="41">
        <v>12429129.709165201</v>
      </c>
      <c r="C4512" s="41">
        <v>5999988.19411695</v>
      </c>
      <c r="D4512" s="41">
        <v>1179149.2656789001</v>
      </c>
      <c r="E4512" s="41">
        <v>2292206.9750936399</v>
      </c>
      <c r="F4512" s="41">
        <v>8639050.1899999995</v>
      </c>
      <c r="G4512" s="41">
        <v>13391194.374025101</v>
      </c>
      <c r="H4512" s="41">
        <v>0.13649061410058799</v>
      </c>
      <c r="I4512" s="41">
        <v>0.171172705814788</v>
      </c>
      <c r="J4512" s="41">
        <v>3772511</v>
      </c>
      <c r="K4512" s="41">
        <v>60582.674511514</v>
      </c>
      <c r="L4512" s="41">
        <v>129770.419970378</v>
      </c>
      <c r="M4512" s="41">
        <v>2.2913422321976902</v>
      </c>
      <c r="N4512" s="41">
        <v>221.03563042789301</v>
      </c>
      <c r="O4512" s="41">
        <v>1.59044948950896</v>
      </c>
    </row>
    <row r="4513" spans="1:15" x14ac:dyDescent="0.35">
      <c r="A4513" s="85" t="s">
        <v>4571</v>
      </c>
      <c r="B4513" s="41">
        <v>12855081.896068299</v>
      </c>
      <c r="C4513" s="41">
        <v>3956784.6037495299</v>
      </c>
      <c r="D4513" s="41">
        <v>817521.64649247401</v>
      </c>
      <c r="E4513" s="41">
        <v>2145408.4031063402</v>
      </c>
      <c r="F4513" s="41">
        <v>7241550.7999999998</v>
      </c>
      <c r="G4513" s="41">
        <v>12698146.589367799</v>
      </c>
      <c r="H4513" s="41">
        <v>0.11289317289502</v>
      </c>
      <c r="I4513" s="41">
        <v>0.16895445236887499</v>
      </c>
      <c r="J4513" s="41">
        <v>3291614</v>
      </c>
      <c r="K4513" s="41">
        <v>61845.638950749097</v>
      </c>
      <c r="L4513" s="41">
        <v>164900.839951178</v>
      </c>
      <c r="M4513" s="41">
        <v>2.19619864300275</v>
      </c>
      <c r="N4513" s="41">
        <v>205.31759640096899</v>
      </c>
      <c r="O4513" s="41">
        <v>1.20208037872896</v>
      </c>
    </row>
    <row r="4514" spans="1:15" x14ac:dyDescent="0.35">
      <c r="A4514" s="85" t="s">
        <v>4572</v>
      </c>
      <c r="B4514" s="41">
        <v>14321167.333058299</v>
      </c>
      <c r="C4514" s="41">
        <v>4658183.53915691</v>
      </c>
      <c r="D4514" s="41">
        <v>877697.67750246194</v>
      </c>
      <c r="E4514" s="41">
        <v>2866430.8909824402</v>
      </c>
      <c r="F4514" s="41">
        <v>8585361.0199999996</v>
      </c>
      <c r="G4514" s="41">
        <v>14251751.072546501</v>
      </c>
      <c r="H4514" s="41">
        <v>0.102231889312264</v>
      </c>
      <c r="I4514" s="41">
        <v>0.20112832987267901</v>
      </c>
      <c r="J4514" s="41">
        <v>3938239</v>
      </c>
      <c r="K4514" s="41">
        <v>64350.706969551102</v>
      </c>
      <c r="L4514" s="41">
        <v>113632.651846361</v>
      </c>
      <c r="M4514" s="41">
        <v>2.1781122968975701</v>
      </c>
      <c r="N4514" s="41">
        <v>221.46723224114001</v>
      </c>
      <c r="O4514" s="41">
        <v>1.18280874755364</v>
      </c>
    </row>
    <row r="4515" spans="1:15" x14ac:dyDescent="0.35">
      <c r="A4515" s="85" t="s">
        <v>4573</v>
      </c>
      <c r="B4515" s="41">
        <v>11363764.892245499</v>
      </c>
      <c r="C4515" s="41">
        <v>5836893.1382380798</v>
      </c>
      <c r="D4515" s="41">
        <v>982066.17984408699</v>
      </c>
      <c r="E4515" s="41">
        <v>2023071.3192271299</v>
      </c>
      <c r="F4515" s="41">
        <v>9150807</v>
      </c>
      <c r="G4515" s="41">
        <v>11228678.391457999</v>
      </c>
      <c r="H4515" s="41">
        <v>0.107320171854142</v>
      </c>
      <c r="I4515" s="41">
        <v>0.180170029695225</v>
      </c>
      <c r="J4515" s="41">
        <v>3861100</v>
      </c>
      <c r="K4515" s="41">
        <v>55513.315822702498</v>
      </c>
      <c r="L4515" s="41">
        <v>173689.86190320799</v>
      </c>
      <c r="M4515" s="41">
        <v>2.3676058398622</v>
      </c>
      <c r="N4515" s="41">
        <v>202.27053414659301</v>
      </c>
      <c r="O4515" s="41">
        <v>1.5117176810334101</v>
      </c>
    </row>
    <row r="4516" spans="1:15" x14ac:dyDescent="0.35">
      <c r="A4516" s="85" t="s">
        <v>4574</v>
      </c>
      <c r="B4516" s="41">
        <v>10938440.6986233</v>
      </c>
      <c r="C4516" s="41">
        <v>4080833.6691965298</v>
      </c>
      <c r="D4516" s="41">
        <v>717669.39453321905</v>
      </c>
      <c r="E4516" s="41">
        <v>2098171.88343307</v>
      </c>
      <c r="F4516" s="41">
        <v>6761651.0999999996</v>
      </c>
      <c r="G4516" s="41">
        <v>11200011.801345499</v>
      </c>
      <c r="H4516" s="41">
        <v>0.106138187835989</v>
      </c>
      <c r="I4516" s="41">
        <v>0.187336577911552</v>
      </c>
      <c r="J4516" s="41">
        <v>3144954</v>
      </c>
      <c r="K4516" s="41">
        <v>52148.865304025298</v>
      </c>
      <c r="L4516" s="41">
        <v>126547.255559376</v>
      </c>
      <c r="M4516" s="41">
        <v>2.1461156630104399</v>
      </c>
      <c r="N4516" s="41">
        <v>214.76925158952699</v>
      </c>
      <c r="O4516" s="41">
        <v>1.29758135387561</v>
      </c>
    </row>
    <row r="4517" spans="1:15" x14ac:dyDescent="0.35">
      <c r="A4517" s="85" t="s">
        <v>4575</v>
      </c>
      <c r="B4517" s="41">
        <v>11960410.0866233</v>
      </c>
      <c r="C4517" s="41">
        <v>5901797.4614326702</v>
      </c>
      <c r="D4517" s="41">
        <v>1061712.3689265801</v>
      </c>
      <c r="E4517" s="41">
        <v>3059616.1497492101</v>
      </c>
      <c r="F4517" s="41">
        <v>7551559.2400000002</v>
      </c>
      <c r="G4517" s="41">
        <v>14610738.5816123</v>
      </c>
      <c r="H4517" s="41">
        <v>0.14059511886005999</v>
      </c>
      <c r="I4517" s="41">
        <v>0.20940872582579401</v>
      </c>
      <c r="J4517" s="41">
        <v>3528766</v>
      </c>
      <c r="K4517" s="41">
        <v>63230.789724379203</v>
      </c>
      <c r="L4517" s="41">
        <v>178761.75488051999</v>
      </c>
      <c r="M4517" s="41">
        <v>2.1414106554061698</v>
      </c>
      <c r="N4517" s="41">
        <v>231.06756183706301</v>
      </c>
      <c r="O4517" s="41">
        <v>1.6724819558544499</v>
      </c>
    </row>
    <row r="4518" spans="1:15" x14ac:dyDescent="0.35">
      <c r="A4518" s="85" t="s">
        <v>4576</v>
      </c>
      <c r="B4518" s="41">
        <v>10392349.291800501</v>
      </c>
      <c r="C4518" s="41">
        <v>6051846.6568615297</v>
      </c>
      <c r="D4518" s="41">
        <v>770065.38418631698</v>
      </c>
      <c r="E4518" s="41">
        <v>3182648.11683715</v>
      </c>
      <c r="F4518" s="41">
        <v>7607176.2300000004</v>
      </c>
      <c r="G4518" s="41">
        <v>12980982.525231799</v>
      </c>
      <c r="H4518" s="41">
        <v>0.10122880828624101</v>
      </c>
      <c r="I4518" s="41">
        <v>0.245177752196406</v>
      </c>
      <c r="J4518" s="41">
        <v>3209779</v>
      </c>
      <c r="K4518" s="41">
        <v>52174.3670628287</v>
      </c>
      <c r="L4518" s="41">
        <v>191249.30554625901</v>
      </c>
      <c r="M4518" s="41">
        <v>2.3739800630138399</v>
      </c>
      <c r="N4518" s="41">
        <v>248.798720433374</v>
      </c>
      <c r="O4518" s="41">
        <v>1.8854402925751399</v>
      </c>
    </row>
    <row r="4519" spans="1:15" x14ac:dyDescent="0.35">
      <c r="A4519" s="85" t="s">
        <v>4577</v>
      </c>
      <c r="B4519" s="41">
        <v>13820826.897703599</v>
      </c>
      <c r="C4519" s="41">
        <v>4622405.0718929097</v>
      </c>
      <c r="D4519" s="41">
        <v>884776.87309433403</v>
      </c>
      <c r="E4519" s="41">
        <v>2537509.7583157099</v>
      </c>
      <c r="F4519" s="41">
        <v>8842937.8599999994</v>
      </c>
      <c r="G4519" s="41">
        <v>13178910.6612271</v>
      </c>
      <c r="H4519" s="41">
        <v>0.10005462970587201</v>
      </c>
      <c r="I4519" s="41">
        <v>0.192543209643356</v>
      </c>
      <c r="J4519" s="41">
        <v>3699974</v>
      </c>
      <c r="K4519" s="41">
        <v>55371.2476838246</v>
      </c>
      <c r="L4519" s="41">
        <v>156329.920220534</v>
      </c>
      <c r="M4519" s="41">
        <v>2.39083945976257</v>
      </c>
      <c r="N4519" s="41">
        <v>238.00828593024701</v>
      </c>
      <c r="O4519" s="41">
        <v>1.2493074469963601</v>
      </c>
    </row>
    <row r="4520" spans="1:15" x14ac:dyDescent="0.35">
      <c r="A4520" s="85" t="s">
        <v>4578</v>
      </c>
      <c r="B4520" s="41">
        <v>12728986.431209801</v>
      </c>
      <c r="C4520" s="41">
        <v>4905917.2802517796</v>
      </c>
      <c r="D4520" s="41">
        <v>732408.21166256396</v>
      </c>
      <c r="E4520" s="41">
        <v>2281448.00751347</v>
      </c>
      <c r="F4520" s="41">
        <v>7081402.2300000004</v>
      </c>
      <c r="G4520" s="41">
        <v>13705793.0554865</v>
      </c>
      <c r="H4520" s="41">
        <v>0.103427003279062</v>
      </c>
      <c r="I4520" s="41">
        <v>0.166458664469634</v>
      </c>
      <c r="J4520" s="41">
        <v>3263319</v>
      </c>
      <c r="K4520" s="41">
        <v>55744.064161900496</v>
      </c>
      <c r="L4520" s="41">
        <v>138435.35484884799</v>
      </c>
      <c r="M4520" s="41">
        <v>2.17181361132939</v>
      </c>
      <c r="N4520" s="41">
        <v>245.87325208999101</v>
      </c>
      <c r="O4520" s="41">
        <v>1.5033520413578301</v>
      </c>
    </row>
    <row r="4521" spans="1:15" x14ac:dyDescent="0.35">
      <c r="A4521" s="85" t="s">
        <v>4579</v>
      </c>
      <c r="B4521" s="41">
        <v>12685405.838205</v>
      </c>
      <c r="C4521" s="41">
        <v>4338666.98528127</v>
      </c>
      <c r="D4521" s="41">
        <v>1014022.34998723</v>
      </c>
      <c r="E4521" s="41">
        <v>2961619.7966872901</v>
      </c>
      <c r="F4521" s="41">
        <v>7499652.8099999996</v>
      </c>
      <c r="G4521" s="41">
        <v>13606899.268401699</v>
      </c>
      <c r="H4521" s="41">
        <v>0.135209239104394</v>
      </c>
      <c r="I4521" s="41">
        <v>0.217655744947333</v>
      </c>
      <c r="J4521" s="41">
        <v>3424499</v>
      </c>
      <c r="K4521" s="41">
        <v>64958.701811245999</v>
      </c>
      <c r="L4521" s="41">
        <v>106837.108240922</v>
      </c>
      <c r="M4521" s="41">
        <v>2.1914166645173099</v>
      </c>
      <c r="N4521" s="41">
        <v>209.46500661755499</v>
      </c>
      <c r="O4521" s="41">
        <v>1.26694940932419</v>
      </c>
    </row>
    <row r="4522" spans="1:15" x14ac:dyDescent="0.35">
      <c r="A4522" s="85" t="s">
        <v>4580</v>
      </c>
      <c r="B4522" s="41">
        <v>9924926.3133122604</v>
      </c>
      <c r="C4522" s="41">
        <v>5439592.2425825596</v>
      </c>
      <c r="D4522" s="41">
        <v>944855.86093883903</v>
      </c>
      <c r="E4522" s="41">
        <v>2099205.3647789499</v>
      </c>
      <c r="F4522" s="41">
        <v>7624896.75</v>
      </c>
      <c r="G4522" s="41">
        <v>10943530.6125974</v>
      </c>
      <c r="H4522" s="41">
        <v>0.12391720070686101</v>
      </c>
      <c r="I4522" s="41">
        <v>0.191821582914247</v>
      </c>
      <c r="J4522" s="41">
        <v>3388843</v>
      </c>
      <c r="K4522" s="41">
        <v>50791.472257483503</v>
      </c>
      <c r="L4522" s="41">
        <v>159847.580984787</v>
      </c>
      <c r="M4522" s="41">
        <v>2.2471411379684998</v>
      </c>
      <c r="N4522" s="41">
        <v>215.45985348907001</v>
      </c>
      <c r="O4522" s="41">
        <v>1.60514731505194</v>
      </c>
    </row>
    <row r="4523" spans="1:15" x14ac:dyDescent="0.35">
      <c r="A4523" s="85" t="s">
        <v>4581</v>
      </c>
      <c r="B4523" s="41">
        <v>11605510.211960001</v>
      </c>
      <c r="C4523" s="41">
        <v>5389389.4007154498</v>
      </c>
      <c r="D4523" s="41">
        <v>1200750.6334281501</v>
      </c>
      <c r="E4523" s="41">
        <v>2684692.8019386898</v>
      </c>
      <c r="F4523" s="41">
        <v>8076749.2800000003</v>
      </c>
      <c r="G4523" s="41">
        <v>12930633.401763599</v>
      </c>
      <c r="H4523" s="41">
        <v>0.148667563124871</v>
      </c>
      <c r="I4523" s="41">
        <v>0.207622683168213</v>
      </c>
      <c r="J4523" s="41">
        <v>3466416</v>
      </c>
      <c r="K4523" s="41">
        <v>60293.916822548003</v>
      </c>
      <c r="L4523" s="41">
        <v>127039.63372135699</v>
      </c>
      <c r="M4523" s="41">
        <v>2.3280177000503701</v>
      </c>
      <c r="N4523" s="41">
        <v>214.45636918638601</v>
      </c>
      <c r="O4523" s="41">
        <v>1.55474397784786</v>
      </c>
    </row>
    <row r="4524" spans="1:15" x14ac:dyDescent="0.35">
      <c r="A4524" s="85" t="s">
        <v>4582</v>
      </c>
      <c r="B4524" s="41">
        <v>12238194.9760471</v>
      </c>
      <c r="C4524" s="41">
        <v>3675423.1386982901</v>
      </c>
      <c r="D4524" s="41">
        <v>941356.18279777199</v>
      </c>
      <c r="E4524" s="41">
        <v>1907163.7472262201</v>
      </c>
      <c r="F4524" s="41">
        <v>6920007.9900000002</v>
      </c>
      <c r="G4524" s="41">
        <v>11995208.1255257</v>
      </c>
      <c r="H4524" s="41">
        <v>0.13603397339397799</v>
      </c>
      <c r="I4524" s="41">
        <v>0.15899380213068501</v>
      </c>
      <c r="J4524" s="41">
        <v>3159821</v>
      </c>
      <c r="K4524" s="41">
        <v>55895.657621275503</v>
      </c>
      <c r="L4524" s="41">
        <v>153078.07075638199</v>
      </c>
      <c r="M4524" s="41">
        <v>2.1865921085516198</v>
      </c>
      <c r="N4524" s="41">
        <v>214.60405146398</v>
      </c>
      <c r="O4524" s="41">
        <v>1.16317447687647</v>
      </c>
    </row>
    <row r="4525" spans="1:15" x14ac:dyDescent="0.35">
      <c r="A4525" s="85" t="s">
        <v>4583</v>
      </c>
      <c r="B4525" s="41">
        <v>12522651.7793527</v>
      </c>
      <c r="C4525" s="41">
        <v>4060944.4609704898</v>
      </c>
      <c r="D4525" s="41">
        <v>1049362.3328164001</v>
      </c>
      <c r="E4525" s="41">
        <v>2324979.2417894099</v>
      </c>
      <c r="F4525" s="41">
        <v>7830646.4800000004</v>
      </c>
      <c r="G4525" s="41">
        <v>12265186.6774527</v>
      </c>
      <c r="H4525" s="41">
        <v>0.134007113652307</v>
      </c>
      <c r="I4525" s="41">
        <v>0.189559221798349</v>
      </c>
      <c r="J4525" s="41">
        <v>3449624</v>
      </c>
      <c r="K4525" s="41">
        <v>55129.389956188097</v>
      </c>
      <c r="L4525" s="41">
        <v>137895.34252370399</v>
      </c>
      <c r="M4525" s="41">
        <v>2.2652000628108402</v>
      </c>
      <c r="N4525" s="41">
        <v>222.48322140521501</v>
      </c>
      <c r="O4525" s="41">
        <v>1.1772136502327499</v>
      </c>
    </row>
    <row r="4526" spans="1:15" x14ac:dyDescent="0.35">
      <c r="A4526" s="85" t="s">
        <v>4584</v>
      </c>
      <c r="B4526" s="41">
        <v>13179435.700486699</v>
      </c>
      <c r="C4526" s="41">
        <v>6524102.5982574904</v>
      </c>
      <c r="D4526" s="41">
        <v>939202.07010793104</v>
      </c>
      <c r="E4526" s="41">
        <v>2434958.40873612</v>
      </c>
      <c r="F4526" s="41">
        <v>8613745.2799999993</v>
      </c>
      <c r="G4526" s="41">
        <v>14621962.171587899</v>
      </c>
      <c r="H4526" s="41">
        <v>0.10903527322646001</v>
      </c>
      <c r="I4526" s="41">
        <v>0.16652747286321901</v>
      </c>
      <c r="J4526" s="41">
        <v>3845422</v>
      </c>
      <c r="K4526" s="41">
        <v>60401.363894530303</v>
      </c>
      <c r="L4526" s="41">
        <v>158008.67399964499</v>
      </c>
      <c r="M4526" s="41">
        <v>2.2377490102520299</v>
      </c>
      <c r="N4526" s="41">
        <v>242.07883122854301</v>
      </c>
      <c r="O4526" s="41">
        <v>1.6965895025975</v>
      </c>
    </row>
    <row r="4527" spans="1:15" x14ac:dyDescent="0.35">
      <c r="A4527" s="85" t="s">
        <v>4585</v>
      </c>
      <c r="B4527" s="41">
        <v>11229562.048682399</v>
      </c>
      <c r="C4527" s="41">
        <v>4661820.8208179399</v>
      </c>
      <c r="D4527" s="41">
        <v>873712.909270445</v>
      </c>
      <c r="E4527" s="41">
        <v>2931066.0463584298</v>
      </c>
      <c r="F4527" s="41">
        <v>6692317.29</v>
      </c>
      <c r="G4527" s="41">
        <v>13144041.5489172</v>
      </c>
      <c r="H4527" s="41">
        <v>0.130554615301338</v>
      </c>
      <c r="I4527" s="41">
        <v>0.22299579892912699</v>
      </c>
      <c r="J4527" s="41">
        <v>3141933</v>
      </c>
      <c r="K4527" s="41">
        <v>55007.497589107399</v>
      </c>
      <c r="L4527" s="41">
        <v>140197.013788015</v>
      </c>
      <c r="M4527" s="41">
        <v>2.1278834745722199</v>
      </c>
      <c r="N4527" s="41">
        <v>238.94520282726</v>
      </c>
      <c r="O4527" s="41">
        <v>1.48374291266489</v>
      </c>
    </row>
    <row r="4528" spans="1:15" x14ac:dyDescent="0.35">
      <c r="A4528" s="85" t="s">
        <v>4586</v>
      </c>
      <c r="B4528" s="41">
        <v>13121370.053034101</v>
      </c>
      <c r="C4528" s="41">
        <v>4424431.0679332903</v>
      </c>
      <c r="D4528" s="41">
        <v>1155449.4465872101</v>
      </c>
      <c r="E4528" s="41">
        <v>2244345.2849041801</v>
      </c>
      <c r="F4528" s="41">
        <v>7805041.4400000004</v>
      </c>
      <c r="G4528" s="41">
        <v>13273045.0111384</v>
      </c>
      <c r="H4528" s="41">
        <v>0.14803886122444601</v>
      </c>
      <c r="I4528" s="41">
        <v>0.169090459877202</v>
      </c>
      <c r="J4528" s="41">
        <v>3364242</v>
      </c>
      <c r="K4528" s="41">
        <v>57194.144056268997</v>
      </c>
      <c r="L4528" s="41">
        <v>132490.59867958</v>
      </c>
      <c r="M4528" s="41">
        <v>2.3187046935399298</v>
      </c>
      <c r="N4528" s="41">
        <v>232.06755703583201</v>
      </c>
      <c r="O4528" s="41">
        <v>1.3151346032578199</v>
      </c>
    </row>
    <row r="4529" spans="1:15" x14ac:dyDescent="0.35">
      <c r="A4529" s="85" t="s">
        <v>4587</v>
      </c>
      <c r="B4529" s="41">
        <v>10777522.3230567</v>
      </c>
      <c r="C4529" s="41">
        <v>6763863.6413446404</v>
      </c>
      <c r="D4529" s="41">
        <v>917916.80656418705</v>
      </c>
      <c r="E4529" s="41">
        <v>1787619.9621434</v>
      </c>
      <c r="F4529" s="41">
        <v>9066148.6799999997</v>
      </c>
      <c r="G4529" s="41">
        <v>11339310.195405399</v>
      </c>
      <c r="H4529" s="41">
        <v>0.101246608561485</v>
      </c>
      <c r="I4529" s="41">
        <v>0.15764803425765</v>
      </c>
      <c r="J4529" s="41">
        <v>3976381</v>
      </c>
      <c r="K4529" s="41">
        <v>52489.516249620101</v>
      </c>
      <c r="L4529" s="41">
        <v>158536.14229650999</v>
      </c>
      <c r="M4529" s="41">
        <v>2.2814356803270499</v>
      </c>
      <c r="N4529" s="41">
        <v>216.02935164530101</v>
      </c>
      <c r="O4529" s="41">
        <v>1.70100994883152</v>
      </c>
    </row>
    <row r="4530" spans="1:15" x14ac:dyDescent="0.35">
      <c r="A4530" s="85" t="s">
        <v>4588</v>
      </c>
      <c r="B4530" s="41">
        <v>11000790.2103373</v>
      </c>
      <c r="C4530" s="41">
        <v>6865155.1493538599</v>
      </c>
      <c r="D4530" s="41">
        <v>1133123.14013858</v>
      </c>
      <c r="E4530" s="41">
        <v>3266863.79250912</v>
      </c>
      <c r="F4530" s="41">
        <v>7919147.3099999996</v>
      </c>
      <c r="G4530" s="41">
        <v>14478273.100885</v>
      </c>
      <c r="H4530" s="41">
        <v>0.14308650865828901</v>
      </c>
      <c r="I4530" s="41">
        <v>0.225639050302859</v>
      </c>
      <c r="J4530" s="41">
        <v>3616049</v>
      </c>
      <c r="K4530" s="41">
        <v>64230.837588771603</v>
      </c>
      <c r="L4530" s="41">
        <v>131488.118546179</v>
      </c>
      <c r="M4530" s="41">
        <v>2.18945516953384</v>
      </c>
      <c r="N4530" s="41">
        <v>225.40632803971201</v>
      </c>
      <c r="O4530" s="41">
        <v>1.89852381683817</v>
      </c>
    </row>
    <row r="4531" spans="1:15" x14ac:dyDescent="0.35">
      <c r="A4531" s="85" t="s">
        <v>4589</v>
      </c>
      <c r="B4531" s="41">
        <v>13993048.721637901</v>
      </c>
      <c r="C4531" s="41">
        <v>4352666.5638448801</v>
      </c>
      <c r="D4531" s="41">
        <v>1243776.8486225801</v>
      </c>
      <c r="E4531" s="41">
        <v>2434578.4987133001</v>
      </c>
      <c r="F4531" s="41">
        <v>8298556.2000000002</v>
      </c>
      <c r="G4531" s="41">
        <v>13867778.0376835</v>
      </c>
      <c r="H4531" s="41">
        <v>0.149878704035598</v>
      </c>
      <c r="I4531" s="41">
        <v>0.17555649449376201</v>
      </c>
      <c r="J4531" s="41">
        <v>3772071</v>
      </c>
      <c r="K4531" s="41">
        <v>64172.966393722701</v>
      </c>
      <c r="L4531" s="41">
        <v>142263.604864822</v>
      </c>
      <c r="M4531" s="41">
        <v>2.2008006429455298</v>
      </c>
      <c r="N4531" s="41">
        <v>216.095086441706</v>
      </c>
      <c r="O4531" s="41">
        <v>1.1539195746434501</v>
      </c>
    </row>
    <row r="4532" spans="1:15" x14ac:dyDescent="0.35">
      <c r="A4532" s="85" t="s">
        <v>4590</v>
      </c>
      <c r="B4532" s="41">
        <v>14089362.9998601</v>
      </c>
      <c r="C4532" s="41">
        <v>3613549.22638688</v>
      </c>
      <c r="D4532" s="41">
        <v>957529.10875543603</v>
      </c>
      <c r="E4532" s="41">
        <v>2749602.9659679402</v>
      </c>
      <c r="F4532" s="41">
        <v>6761834.9900000002</v>
      </c>
      <c r="G4532" s="41">
        <v>14785318.755023099</v>
      </c>
      <c r="H4532" s="41">
        <v>0.14160787865594399</v>
      </c>
      <c r="I4532" s="41">
        <v>0.185968460438758</v>
      </c>
      <c r="J4532" s="41">
        <v>3032213</v>
      </c>
      <c r="K4532" s="41">
        <v>61664.590044722201</v>
      </c>
      <c r="L4532" s="41">
        <v>137109.44405274</v>
      </c>
      <c r="M4532" s="41">
        <v>2.2295913512044301</v>
      </c>
      <c r="N4532" s="41">
        <v>239.76836883835699</v>
      </c>
      <c r="O4532" s="41">
        <v>1.1917201154361099</v>
      </c>
    </row>
    <row r="4533" spans="1:15" x14ac:dyDescent="0.35">
      <c r="A4533" s="85" t="s">
        <v>4591</v>
      </c>
      <c r="B4533" s="41">
        <v>11776853.662701201</v>
      </c>
      <c r="C4533" s="41">
        <v>5121138.7998917801</v>
      </c>
      <c r="D4533" s="41">
        <v>961090.51786138106</v>
      </c>
      <c r="E4533" s="41">
        <v>3222838.6499945899</v>
      </c>
      <c r="F4533" s="41">
        <v>7835298.7199999997</v>
      </c>
      <c r="G4533" s="41">
        <v>13355201.8664697</v>
      </c>
      <c r="H4533" s="41">
        <v>0.122661630680161</v>
      </c>
      <c r="I4533" s="41">
        <v>0.241317104916702</v>
      </c>
      <c r="J4533" s="41">
        <v>3211188</v>
      </c>
      <c r="K4533" s="41">
        <v>63787.562050292101</v>
      </c>
      <c r="L4533" s="41">
        <v>108578.95602072901</v>
      </c>
      <c r="M4533" s="41">
        <v>2.4435606766070599</v>
      </c>
      <c r="N4533" s="41">
        <v>209.37219478162001</v>
      </c>
      <c r="O4533" s="41">
        <v>1.5947801249543101</v>
      </c>
    </row>
    <row r="4534" spans="1:15" x14ac:dyDescent="0.35">
      <c r="A4534" s="85" t="s">
        <v>4592</v>
      </c>
      <c r="B4534" s="41">
        <v>12798747.2233625</v>
      </c>
      <c r="C4534" s="41">
        <v>6760250.6777438195</v>
      </c>
      <c r="D4534" s="41">
        <v>934590.58925484295</v>
      </c>
      <c r="E4534" s="41">
        <v>3950504.40059483</v>
      </c>
      <c r="F4534" s="41">
        <v>8541891.5399999991</v>
      </c>
      <c r="G4534" s="41">
        <v>16019502.661369899</v>
      </c>
      <c r="H4534" s="41">
        <v>0.109412603154505</v>
      </c>
      <c r="I4534" s="41">
        <v>0.24660593303693701</v>
      </c>
      <c r="J4534" s="41">
        <v>3650381</v>
      </c>
      <c r="K4534" s="41">
        <v>64579.144809199097</v>
      </c>
      <c r="L4534" s="41">
        <v>117301.31041395399</v>
      </c>
      <c r="M4534" s="41">
        <v>2.33635631886508</v>
      </c>
      <c r="N4534" s="41">
        <v>248.05801501382999</v>
      </c>
      <c r="O4534" s="41">
        <v>1.85193016228822</v>
      </c>
    </row>
    <row r="4535" spans="1:15" x14ac:dyDescent="0.35">
      <c r="A4535" s="85" t="s">
        <v>4593</v>
      </c>
      <c r="B4535" s="41">
        <v>11708732.742360599</v>
      </c>
      <c r="C4535" s="41">
        <v>5436926.6218685498</v>
      </c>
      <c r="D4535" s="41">
        <v>733828.30431535596</v>
      </c>
      <c r="E4535" s="41">
        <v>2752926.7691867501</v>
      </c>
      <c r="F4535" s="41">
        <v>6663603.4500000002</v>
      </c>
      <c r="G4535" s="41">
        <v>14090980.541804301</v>
      </c>
      <c r="H4535" s="41">
        <v>0.110124846086895</v>
      </c>
      <c r="I4535" s="41">
        <v>0.195368005868685</v>
      </c>
      <c r="J4535" s="41">
        <v>3070785</v>
      </c>
      <c r="K4535" s="41">
        <v>63472.885323442897</v>
      </c>
      <c r="L4535" s="41">
        <v>122169.55407302899</v>
      </c>
      <c r="M4535" s="41">
        <v>2.1690423200857301</v>
      </c>
      <c r="N4535" s="41">
        <v>222.001453021309</v>
      </c>
      <c r="O4535" s="41">
        <v>1.77053314441374</v>
      </c>
    </row>
    <row r="4536" spans="1:15" x14ac:dyDescent="0.35">
      <c r="A4536" s="85" t="s">
        <v>4594</v>
      </c>
      <c r="B4536" s="41">
        <v>14244950.6580397</v>
      </c>
      <c r="C4536" s="41">
        <v>4660931.0105198901</v>
      </c>
      <c r="D4536" s="41">
        <v>1002379.55879397</v>
      </c>
      <c r="E4536" s="41">
        <v>2795891.1949283802</v>
      </c>
      <c r="F4536" s="41">
        <v>8252789.2199999997</v>
      </c>
      <c r="G4536" s="41">
        <v>14573650.1511594</v>
      </c>
      <c r="H4536" s="41">
        <v>0.12145948867381499</v>
      </c>
      <c r="I4536" s="41">
        <v>0.19184563688088499</v>
      </c>
      <c r="J4536" s="41">
        <v>3526833</v>
      </c>
      <c r="K4536" s="41">
        <v>62389.8717888584</v>
      </c>
      <c r="L4536" s="41">
        <v>122286.948877478</v>
      </c>
      <c r="M4536" s="41">
        <v>2.3411336172159798</v>
      </c>
      <c r="N4536" s="41">
        <v>233.59388548719599</v>
      </c>
      <c r="O4536" s="41">
        <v>1.32156271944827</v>
      </c>
    </row>
    <row r="4537" spans="1:15" x14ac:dyDescent="0.35">
      <c r="A4537" s="85" t="s">
        <v>4595</v>
      </c>
      <c r="B4537" s="41">
        <v>11245657.021043601</v>
      </c>
      <c r="C4537" s="41">
        <v>5614141.1095422702</v>
      </c>
      <c r="D4537" s="41">
        <v>712454.99313713401</v>
      </c>
      <c r="E4537" s="41">
        <v>3489520.6951653799</v>
      </c>
      <c r="F4537" s="41">
        <v>6848646.5099999998</v>
      </c>
      <c r="G4537" s="41">
        <v>14333452.169587901</v>
      </c>
      <c r="H4537" s="41">
        <v>0.104028583180173</v>
      </c>
      <c r="I4537" s="41">
        <v>0.24345291377671699</v>
      </c>
      <c r="J4537" s="41">
        <v>3215327</v>
      </c>
      <c r="K4537" s="41">
        <v>60055.525074738798</v>
      </c>
      <c r="L4537" s="41">
        <v>120324.86069950199</v>
      </c>
      <c r="M4537" s="41">
        <v>2.1283725428220701</v>
      </c>
      <c r="N4537" s="41">
        <v>238.67290243355899</v>
      </c>
      <c r="O4537" s="41">
        <v>1.7460560339717499</v>
      </c>
    </row>
    <row r="4538" spans="1:15" x14ac:dyDescent="0.35">
      <c r="A4538" s="85" t="s">
        <v>4596</v>
      </c>
      <c r="B4538" s="41">
        <v>11763191.614379801</v>
      </c>
      <c r="C4538" s="41">
        <v>6403452.3441473199</v>
      </c>
      <c r="D4538" s="41">
        <v>1325704.0983343001</v>
      </c>
      <c r="E4538" s="41">
        <v>2560374.1442138301</v>
      </c>
      <c r="F4538" s="41">
        <v>8851362.8300000001</v>
      </c>
      <c r="G4538" s="41">
        <v>13330562.905625699</v>
      </c>
      <c r="H4538" s="41">
        <v>0.14977400924534301</v>
      </c>
      <c r="I4538" s="41">
        <v>0.192067969097788</v>
      </c>
      <c r="J4538" s="41">
        <v>3969221</v>
      </c>
      <c r="K4538" s="41">
        <v>60814.611795737699</v>
      </c>
      <c r="L4538" s="41">
        <v>129203.53455046</v>
      </c>
      <c r="M4538" s="41">
        <v>2.2320792096676998</v>
      </c>
      <c r="N4538" s="41">
        <v>219.19962350170101</v>
      </c>
      <c r="O4538" s="41">
        <v>1.61327684806347</v>
      </c>
    </row>
    <row r="4539" spans="1:15" x14ac:dyDescent="0.35">
      <c r="A4539" s="85" t="s">
        <v>4597</v>
      </c>
      <c r="B4539" s="41">
        <v>11225715.899463501</v>
      </c>
      <c r="C4539" s="41">
        <v>4374285.62743246</v>
      </c>
      <c r="D4539" s="41">
        <v>855318.82162166899</v>
      </c>
      <c r="E4539" s="41">
        <v>2392181.4388703299</v>
      </c>
      <c r="F4539" s="41">
        <v>6815075.7199999997</v>
      </c>
      <c r="G4539" s="41">
        <v>12218455.1018539</v>
      </c>
      <c r="H4539" s="41">
        <v>0.125503935211107</v>
      </c>
      <c r="I4539" s="41">
        <v>0.195784280330774</v>
      </c>
      <c r="J4539" s="41">
        <v>3002236</v>
      </c>
      <c r="K4539" s="41">
        <v>55043.044877258602</v>
      </c>
      <c r="L4539" s="41">
        <v>186029.03446591701</v>
      </c>
      <c r="M4539" s="41">
        <v>2.2690621188873599</v>
      </c>
      <c r="N4539" s="41">
        <v>221.98138078308301</v>
      </c>
      <c r="O4539" s="41">
        <v>1.4570092515819799</v>
      </c>
    </row>
    <row r="4540" spans="1:15" x14ac:dyDescent="0.35">
      <c r="A4540" s="85" t="s">
        <v>4598</v>
      </c>
      <c r="B4540" s="41">
        <v>11799690.319581799</v>
      </c>
      <c r="C4540" s="41">
        <v>4109093.7586169699</v>
      </c>
      <c r="D4540" s="41">
        <v>940495.12933942</v>
      </c>
      <c r="E4540" s="41">
        <v>2988036.97882867</v>
      </c>
      <c r="F4540" s="41">
        <v>7278558.2599999998</v>
      </c>
      <c r="G4540" s="41">
        <v>12679066.9417032</v>
      </c>
      <c r="H4540" s="41">
        <v>0.12921448118482501</v>
      </c>
      <c r="I4540" s="41">
        <v>0.23566694556999301</v>
      </c>
      <c r="J4540" s="41">
        <v>3220601</v>
      </c>
      <c r="K4540" s="41">
        <v>55563.639693690297</v>
      </c>
      <c r="L4540" s="41">
        <v>120309.015336358</v>
      </c>
      <c r="M4540" s="41">
        <v>2.2557427740927101</v>
      </c>
      <c r="N4540" s="41">
        <v>228.192364548873</v>
      </c>
      <c r="O4540" s="41">
        <v>1.27587793663883</v>
      </c>
    </row>
    <row r="4541" spans="1:15" x14ac:dyDescent="0.35">
      <c r="A4541" s="85" t="s">
        <v>4599</v>
      </c>
      <c r="B4541" s="41">
        <v>12092545.076157801</v>
      </c>
      <c r="C4541" s="41">
        <v>5108833.5889686001</v>
      </c>
      <c r="D4541" s="41">
        <v>847498.15412128903</v>
      </c>
      <c r="E4541" s="41">
        <v>3271125.3520259699</v>
      </c>
      <c r="F4541" s="41">
        <v>8251771.2000000002</v>
      </c>
      <c r="G4541" s="41">
        <v>13210712.733880701</v>
      </c>
      <c r="H4541" s="41">
        <v>0.102704999154762</v>
      </c>
      <c r="I4541" s="41">
        <v>0.24761157235950801</v>
      </c>
      <c r="J4541" s="41">
        <v>3481760</v>
      </c>
      <c r="K4541" s="41">
        <v>52626.031684980699</v>
      </c>
      <c r="L4541" s="41">
        <v>142481.762607096</v>
      </c>
      <c r="M4541" s="41">
        <v>2.36941084263393</v>
      </c>
      <c r="N4541" s="41">
        <v>251.028466536959</v>
      </c>
      <c r="O4541" s="41">
        <v>1.46731353940783</v>
      </c>
    </row>
    <row r="4542" spans="1:15" x14ac:dyDescent="0.35">
      <c r="A4542" s="85" t="s">
        <v>4600</v>
      </c>
      <c r="B4542" s="41">
        <v>10862748.3127538</v>
      </c>
      <c r="C4542" s="41">
        <v>4468693.1146371001</v>
      </c>
      <c r="D4542" s="41">
        <v>916163.65605691797</v>
      </c>
      <c r="E4542" s="41">
        <v>3196141.5419236999</v>
      </c>
      <c r="F4542" s="41">
        <v>6729408.7199999997</v>
      </c>
      <c r="G4542" s="41">
        <v>12830673.3807799</v>
      </c>
      <c r="H4542" s="41">
        <v>0.13614326223551401</v>
      </c>
      <c r="I4542" s="41">
        <v>0.24910162133122901</v>
      </c>
      <c r="J4542" s="41">
        <v>3115467</v>
      </c>
      <c r="K4542" s="41">
        <v>56690.113466088696</v>
      </c>
      <c r="L4542" s="41">
        <v>116335.475408311</v>
      </c>
      <c r="M4542" s="41">
        <v>2.1552036251778399</v>
      </c>
      <c r="N4542" s="41">
        <v>226.33287808722301</v>
      </c>
      <c r="O4542" s="41">
        <v>1.4343573899633999</v>
      </c>
    </row>
    <row r="4543" spans="1:15" x14ac:dyDescent="0.35">
      <c r="A4543" s="85" t="s">
        <v>4601</v>
      </c>
      <c r="B4543" s="41">
        <v>10310843.8454383</v>
      </c>
      <c r="C4543" s="41">
        <v>5757007.3604183197</v>
      </c>
      <c r="D4543" s="41">
        <v>1055442.93171523</v>
      </c>
      <c r="E4543" s="41">
        <v>2142904.9740887899</v>
      </c>
      <c r="F4543" s="41">
        <v>7151491.4000000004</v>
      </c>
      <c r="G4543" s="41">
        <v>12239786.2831361</v>
      </c>
      <c r="H4543" s="41">
        <v>0.14758361196032899</v>
      </c>
      <c r="I4543" s="41">
        <v>0.175076992728318</v>
      </c>
      <c r="J4543" s="41">
        <v>3373345</v>
      </c>
      <c r="K4543" s="41">
        <v>53765.808403848598</v>
      </c>
      <c r="L4543" s="41">
        <v>125078.571475506</v>
      </c>
      <c r="M4543" s="41">
        <v>2.1159063085378098</v>
      </c>
      <c r="N4543" s="41">
        <v>227.65074824765901</v>
      </c>
      <c r="O4543" s="41">
        <v>1.7066168329709299</v>
      </c>
    </row>
    <row r="4544" spans="1:15" x14ac:dyDescent="0.35">
      <c r="A4544" s="85" t="s">
        <v>4602</v>
      </c>
      <c r="B4544" s="41">
        <v>13911807.319243601</v>
      </c>
      <c r="C4544" s="41">
        <v>3669088.3351944401</v>
      </c>
      <c r="D4544" s="41">
        <v>828284.37730481406</v>
      </c>
      <c r="E4544" s="41">
        <v>3490620.29802464</v>
      </c>
      <c r="F4544" s="41">
        <v>7735269.1399999997</v>
      </c>
      <c r="G4544" s="41">
        <v>14284712.2037926</v>
      </c>
      <c r="H4544" s="41">
        <v>0.107078934464175</v>
      </c>
      <c r="I4544" s="41">
        <v>0.24436056171281301</v>
      </c>
      <c r="J4544" s="41">
        <v>3319858</v>
      </c>
      <c r="K4544" s="41">
        <v>62867.318914675801</v>
      </c>
      <c r="L4544" s="41">
        <v>120181.01402513</v>
      </c>
      <c r="M4544" s="41">
        <v>2.3278453877258398</v>
      </c>
      <c r="N4544" s="41">
        <v>227.22247965659301</v>
      </c>
      <c r="O4544" s="41">
        <v>1.1051943592751401</v>
      </c>
    </row>
    <row r="4545" spans="1:15" x14ac:dyDescent="0.35">
      <c r="A4545" s="85" t="s">
        <v>4603</v>
      </c>
      <c r="B4545" s="41">
        <v>11793398.8347202</v>
      </c>
      <c r="C4545" s="41">
        <v>5760702.8235441903</v>
      </c>
      <c r="D4545" s="41">
        <v>943359.75658392999</v>
      </c>
      <c r="E4545" s="41">
        <v>2697554.5829638401</v>
      </c>
      <c r="F4545" s="41">
        <v>7159530.5</v>
      </c>
      <c r="G4545" s="41">
        <v>14175834.7671647</v>
      </c>
      <c r="H4545" s="41">
        <v>0.131762795979978</v>
      </c>
      <c r="I4545" s="41">
        <v>0.19029246794073501</v>
      </c>
      <c r="J4545" s="41">
        <v>3345575</v>
      </c>
      <c r="K4545" s="41">
        <v>60166.5242017091</v>
      </c>
      <c r="L4545" s="41">
        <v>140349.269352534</v>
      </c>
      <c r="M4545" s="41">
        <v>2.14435096015497</v>
      </c>
      <c r="N4545" s="41">
        <v>235.61086190679501</v>
      </c>
      <c r="O4545" s="41">
        <v>1.72188721626154</v>
      </c>
    </row>
    <row r="4546" spans="1:15" x14ac:dyDescent="0.35">
      <c r="A4546" s="85" t="s">
        <v>4604</v>
      </c>
      <c r="B4546" s="41">
        <v>13054499.4813217</v>
      </c>
      <c r="C4546" s="41">
        <v>4465925.9856496602</v>
      </c>
      <c r="D4546" s="41">
        <v>919023.71551473194</v>
      </c>
      <c r="E4546" s="41">
        <v>2039466.48718363</v>
      </c>
      <c r="F4546" s="41">
        <v>7712970.4199999999</v>
      </c>
      <c r="G4546" s="41">
        <v>12899955.789436299</v>
      </c>
      <c r="H4546" s="41">
        <v>0.119153019585252</v>
      </c>
      <c r="I4546" s="41">
        <v>0.15809871913310999</v>
      </c>
      <c r="J4546" s="41">
        <v>3474311</v>
      </c>
      <c r="K4546" s="41">
        <v>61811.000428540203</v>
      </c>
      <c r="L4546" s="41">
        <v>134010.539766606</v>
      </c>
      <c r="M4546" s="41">
        <v>2.21919965820697</v>
      </c>
      <c r="N4546" s="41">
        <v>208.699965764691</v>
      </c>
      <c r="O4546" s="41">
        <v>1.28541342028669</v>
      </c>
    </row>
    <row r="4547" spans="1:15" x14ac:dyDescent="0.35">
      <c r="A4547" s="85" t="s">
        <v>4605</v>
      </c>
      <c r="B4547" s="41">
        <v>11769087.856983</v>
      </c>
      <c r="C4547" s="41">
        <v>5570378.2261801604</v>
      </c>
      <c r="D4547" s="41">
        <v>1164140.68953069</v>
      </c>
      <c r="E4547" s="41">
        <v>2140790.0263838698</v>
      </c>
      <c r="F4547" s="41">
        <v>7809500.1600000001</v>
      </c>
      <c r="G4547" s="41">
        <v>12978488.5834393</v>
      </c>
      <c r="H4547" s="41">
        <v>0.14906724702989099</v>
      </c>
      <c r="I4547" s="41">
        <v>0.164949101170036</v>
      </c>
      <c r="J4547" s="41">
        <v>3380736</v>
      </c>
      <c r="K4547" s="41">
        <v>54919.129076841797</v>
      </c>
      <c r="L4547" s="41">
        <v>143591.94436157399</v>
      </c>
      <c r="M4547" s="41">
        <v>2.3116823411226002</v>
      </c>
      <c r="N4547" s="41">
        <v>236.32410593480901</v>
      </c>
      <c r="O4547" s="41">
        <v>1.6476821101026999</v>
      </c>
    </row>
    <row r="4548" spans="1:15" x14ac:dyDescent="0.35">
      <c r="A4548" s="85" t="s">
        <v>4606</v>
      </c>
      <c r="B4548" s="41">
        <v>9918538.2281398401</v>
      </c>
      <c r="C4548" s="41">
        <v>5671795.6767849103</v>
      </c>
      <c r="D4548" s="41">
        <v>973587.85510847601</v>
      </c>
      <c r="E4548" s="41">
        <v>2573560.0654634899</v>
      </c>
      <c r="F4548" s="41">
        <v>6915301.5599999996</v>
      </c>
      <c r="G4548" s="41">
        <v>12353656.368605699</v>
      </c>
      <c r="H4548" s="41">
        <v>0.140787476390036</v>
      </c>
      <c r="I4548" s="41">
        <v>0.20832375360574701</v>
      </c>
      <c r="J4548" s="41">
        <v>3033027</v>
      </c>
      <c r="K4548" s="41">
        <v>53662.553184508601</v>
      </c>
      <c r="L4548" s="41">
        <v>131476.103109007</v>
      </c>
      <c r="M4548" s="41">
        <v>2.2801959213737701</v>
      </c>
      <c r="N4548" s="41">
        <v>230.20994988851501</v>
      </c>
      <c r="O4548" s="41">
        <v>1.8700116012105801</v>
      </c>
    </row>
    <row r="4549" spans="1:15" x14ac:dyDescent="0.35">
      <c r="A4549" s="85" t="s">
        <v>4607</v>
      </c>
      <c r="B4549" s="41">
        <v>10187870.487978701</v>
      </c>
      <c r="C4549" s="41">
        <v>5628543.9463827601</v>
      </c>
      <c r="D4549" s="41">
        <v>902207.42550256697</v>
      </c>
      <c r="E4549" s="41">
        <v>2834668.2124745799</v>
      </c>
      <c r="F4549" s="41">
        <v>6777940.4000000004</v>
      </c>
      <c r="G4549" s="41">
        <v>12916695.195203399</v>
      </c>
      <c r="H4549" s="41">
        <v>0.13310937722358401</v>
      </c>
      <c r="I4549" s="41">
        <v>0.21945769948393901</v>
      </c>
      <c r="J4549" s="41">
        <v>3080882</v>
      </c>
      <c r="K4549" s="41">
        <v>61373.634872200702</v>
      </c>
      <c r="L4549" s="41">
        <v>141345.52286472899</v>
      </c>
      <c r="M4549" s="41">
        <v>2.2007506568658801</v>
      </c>
      <c r="N4549" s="41">
        <v>210.457273988537</v>
      </c>
      <c r="O4549" s="41">
        <v>1.8269261680203099</v>
      </c>
    </row>
    <row r="4550" spans="1:15" x14ac:dyDescent="0.35">
      <c r="A4550" s="85" t="s">
        <v>4608</v>
      </c>
      <c r="B4550" s="41">
        <v>13047179.901950199</v>
      </c>
      <c r="C4550" s="41">
        <v>4436582.9310819497</v>
      </c>
      <c r="D4550" s="41">
        <v>1024601.77296134</v>
      </c>
      <c r="E4550" s="41">
        <v>2364948.78759193</v>
      </c>
      <c r="F4550" s="41">
        <v>8491825.4000000004</v>
      </c>
      <c r="G4550" s="41">
        <v>12514647.6686041</v>
      </c>
      <c r="H4550" s="41">
        <v>0.120657423427635</v>
      </c>
      <c r="I4550" s="41">
        <v>0.18897446018595901</v>
      </c>
      <c r="J4550" s="41">
        <v>3692098</v>
      </c>
      <c r="K4550" s="41">
        <v>53247.022374182503</v>
      </c>
      <c r="L4550" s="41">
        <v>133159.67501872001</v>
      </c>
      <c r="M4550" s="41">
        <v>2.30490664749883</v>
      </c>
      <c r="N4550" s="41">
        <v>235.02936769741399</v>
      </c>
      <c r="O4550" s="41">
        <v>1.20164278713131</v>
      </c>
    </row>
    <row r="4551" spans="1:15" x14ac:dyDescent="0.35">
      <c r="A4551" s="85" t="s">
        <v>4609</v>
      </c>
      <c r="B4551" s="41">
        <v>12761007.3704118</v>
      </c>
      <c r="C4551" s="41">
        <v>5362421.9684985597</v>
      </c>
      <c r="D4551" s="41">
        <v>967967.04951792199</v>
      </c>
      <c r="E4551" s="41">
        <v>2867599.5713205901</v>
      </c>
      <c r="F4551" s="41">
        <v>9653923.1400000006</v>
      </c>
      <c r="G4551" s="41">
        <v>12470505.3412244</v>
      </c>
      <c r="H4551" s="41">
        <v>0.100266703544309</v>
      </c>
      <c r="I4551" s="41">
        <v>0.22995055074801199</v>
      </c>
      <c r="J4551" s="41">
        <v>3924359</v>
      </c>
      <c r="K4551" s="41">
        <v>58693.017090527799</v>
      </c>
      <c r="L4551" s="41">
        <v>165432.52147559001</v>
      </c>
      <c r="M4551" s="41">
        <v>2.4613198554597702</v>
      </c>
      <c r="N4551" s="41">
        <v>212.47293193755701</v>
      </c>
      <c r="O4551" s="41">
        <v>1.36644531463573</v>
      </c>
    </row>
    <row r="4552" spans="1:15" x14ac:dyDescent="0.35">
      <c r="A4552" s="85" t="s">
        <v>4610</v>
      </c>
      <c r="B4552" s="41">
        <v>10899083.220306899</v>
      </c>
      <c r="C4552" s="41">
        <v>5553455.6446551001</v>
      </c>
      <c r="D4552" s="41">
        <v>941029.35120589996</v>
      </c>
      <c r="E4552" s="41">
        <v>1773718.95094423</v>
      </c>
      <c r="F4552" s="41">
        <v>7646170.5</v>
      </c>
      <c r="G4552" s="41">
        <v>11641679.576918</v>
      </c>
      <c r="H4552" s="41">
        <v>0.123071981092483</v>
      </c>
      <c r="I4552" s="41">
        <v>0.15235936869976999</v>
      </c>
      <c r="J4552" s="41">
        <v>3398298</v>
      </c>
      <c r="K4552" s="41">
        <v>52125.367497617997</v>
      </c>
      <c r="L4552" s="41">
        <v>120562.909805904</v>
      </c>
      <c r="M4552" s="41">
        <v>2.24685080475744</v>
      </c>
      <c r="N4552" s="41">
        <v>223.34236978759901</v>
      </c>
      <c r="O4552" s="41">
        <v>1.63418736221929</v>
      </c>
    </row>
    <row r="4553" spans="1:15" x14ac:dyDescent="0.35">
      <c r="A4553" s="85" t="s">
        <v>4611</v>
      </c>
      <c r="B4553" s="41">
        <v>11057336.345066801</v>
      </c>
      <c r="C4553" s="41">
        <v>5028827.3786409497</v>
      </c>
      <c r="D4553" s="41">
        <v>850125.17160304904</v>
      </c>
      <c r="E4553" s="41">
        <v>1917054.88820896</v>
      </c>
      <c r="F4553" s="41">
        <v>6981896.2699999996</v>
      </c>
      <c r="G4553" s="41">
        <v>12007436.3077584</v>
      </c>
      <c r="H4553" s="41">
        <v>0.12176135805051801</v>
      </c>
      <c r="I4553" s="41">
        <v>0.15965563664662399</v>
      </c>
      <c r="J4553" s="41">
        <v>3048863</v>
      </c>
      <c r="K4553" s="41">
        <v>51108.522634538102</v>
      </c>
      <c r="L4553" s="41">
        <v>135988.79423862699</v>
      </c>
      <c r="M4553" s="41">
        <v>2.2855682659742498</v>
      </c>
      <c r="N4553" s="41">
        <v>234.94496012045201</v>
      </c>
      <c r="O4553" s="41">
        <v>1.64941074054195</v>
      </c>
    </row>
    <row r="4554" spans="1:15" x14ac:dyDescent="0.35">
      <c r="A4554" s="85" t="s">
        <v>4612</v>
      </c>
      <c r="B4554" s="41">
        <v>11042612.950561401</v>
      </c>
      <c r="C4554" s="41">
        <v>5469417.5878034597</v>
      </c>
      <c r="D4554" s="41">
        <v>987517.45184732694</v>
      </c>
      <c r="E4554" s="41">
        <v>1995720.5030257599</v>
      </c>
      <c r="F4554" s="41">
        <v>8332450.5599999996</v>
      </c>
      <c r="G4554" s="41">
        <v>11325267.357279399</v>
      </c>
      <c r="H4554" s="41">
        <v>0.118514648810269</v>
      </c>
      <c r="I4554" s="41">
        <v>0.17621840086123799</v>
      </c>
      <c r="J4554" s="41">
        <v>3719844</v>
      </c>
      <c r="K4554" s="41">
        <v>50606.6730295339</v>
      </c>
      <c r="L4554" s="41">
        <v>162449.42404141999</v>
      </c>
      <c r="M4554" s="41">
        <v>2.2377194688150799</v>
      </c>
      <c r="N4554" s="41">
        <v>223.79238592902101</v>
      </c>
      <c r="O4554" s="41">
        <v>1.4703352043267</v>
      </c>
    </row>
    <row r="4555" spans="1:15" x14ac:dyDescent="0.35">
      <c r="A4555" s="85" t="s">
        <v>4613</v>
      </c>
      <c r="B4555" s="41">
        <v>12683118.094078099</v>
      </c>
      <c r="C4555" s="41">
        <v>6411296.47617245</v>
      </c>
      <c r="D4555" s="41">
        <v>992661.20508404495</v>
      </c>
      <c r="E4555" s="41">
        <v>2529169.8527691402</v>
      </c>
      <c r="F4555" s="41">
        <v>7712244</v>
      </c>
      <c r="G4555" s="41">
        <v>15025387.4980106</v>
      </c>
      <c r="H4555" s="41">
        <v>0.12871237023673601</v>
      </c>
      <c r="I4555" s="41">
        <v>0.16832643105570499</v>
      </c>
      <c r="J4555" s="41">
        <v>3427664</v>
      </c>
      <c r="K4555" s="41">
        <v>62423.712081473197</v>
      </c>
      <c r="L4555" s="41">
        <v>121385.869906903</v>
      </c>
      <c r="M4555" s="41">
        <v>2.2528732823017998</v>
      </c>
      <c r="N4555" s="41">
        <v>240.69705500958599</v>
      </c>
      <c r="O4555" s="41">
        <v>1.87045651970918</v>
      </c>
    </row>
    <row r="4556" spans="1:15" x14ac:dyDescent="0.35">
      <c r="A4556" s="85" t="s">
        <v>4614</v>
      </c>
      <c r="B4556" s="41">
        <v>10459448.935515501</v>
      </c>
      <c r="C4556" s="41">
        <v>5329097.1793560497</v>
      </c>
      <c r="D4556" s="41">
        <v>980313.51440500305</v>
      </c>
      <c r="E4556" s="41">
        <v>2945660.66834612</v>
      </c>
      <c r="F4556" s="41">
        <v>7493178</v>
      </c>
      <c r="G4556" s="41">
        <v>12383514.205367001</v>
      </c>
      <c r="H4556" s="41">
        <v>0.130827469253367</v>
      </c>
      <c r="I4556" s="41">
        <v>0.23786952713870901</v>
      </c>
      <c r="J4556" s="41">
        <v>3243800</v>
      </c>
      <c r="K4556" s="41">
        <v>54879.300710688898</v>
      </c>
      <c r="L4556" s="41">
        <v>162171.90774426699</v>
      </c>
      <c r="M4556" s="41">
        <v>2.3054024521260801</v>
      </c>
      <c r="N4556" s="41">
        <v>225.65212938850701</v>
      </c>
      <c r="O4556" s="41">
        <v>1.64285627330786</v>
      </c>
    </row>
    <row r="4557" spans="1:15" x14ac:dyDescent="0.35">
      <c r="A4557" s="85" t="s">
        <v>4615</v>
      </c>
      <c r="B4557" s="41">
        <v>11140387.246718399</v>
      </c>
      <c r="C4557" s="41">
        <v>6829150.8099826397</v>
      </c>
      <c r="D4557" s="41">
        <v>1291706.18650235</v>
      </c>
      <c r="E4557" s="41">
        <v>2961413.9806943601</v>
      </c>
      <c r="F4557" s="41">
        <v>8761070.1600000001</v>
      </c>
      <c r="G4557" s="41">
        <v>13588257.542019701</v>
      </c>
      <c r="H4557" s="41">
        <v>0.14743703256707499</v>
      </c>
      <c r="I4557" s="41">
        <v>0.21793920019079899</v>
      </c>
      <c r="J4557" s="41">
        <v>3946428</v>
      </c>
      <c r="K4557" s="41">
        <v>57758.469531665804</v>
      </c>
      <c r="L4557" s="41">
        <v>126669.47812193799</v>
      </c>
      <c r="M4557" s="41">
        <v>2.22182080790845</v>
      </c>
      <c r="N4557" s="41">
        <v>235.263502474973</v>
      </c>
      <c r="O4557" s="41">
        <v>1.7304638042256499</v>
      </c>
    </row>
    <row r="4558" spans="1:15" x14ac:dyDescent="0.35">
      <c r="A4558" s="85" t="s">
        <v>4616</v>
      </c>
      <c r="B4558" s="41">
        <v>12349280.1788323</v>
      </c>
      <c r="C4558" s="41">
        <v>3580296.6508672899</v>
      </c>
      <c r="D4558" s="41">
        <v>1110881.89817619</v>
      </c>
      <c r="E4558" s="41">
        <v>2710011.19753853</v>
      </c>
      <c r="F4558" s="41">
        <v>7463351.2800000003</v>
      </c>
      <c r="G4558" s="41">
        <v>12430545.3121056</v>
      </c>
      <c r="H4558" s="41">
        <v>0.148844916512652</v>
      </c>
      <c r="I4558" s="41">
        <v>0.218012253645813</v>
      </c>
      <c r="J4558" s="41">
        <v>3230888</v>
      </c>
      <c r="K4558" s="41">
        <v>55953.120778292898</v>
      </c>
      <c r="L4558" s="41">
        <v>143426.66669127901</v>
      </c>
      <c r="M4558" s="41">
        <v>2.3088563549358501</v>
      </c>
      <c r="N4558" s="41">
        <v>222.15900994556799</v>
      </c>
      <c r="O4558" s="41">
        <v>1.10814632103226</v>
      </c>
    </row>
    <row r="4559" spans="1:15" x14ac:dyDescent="0.35">
      <c r="A4559" s="85" t="s">
        <v>4617</v>
      </c>
      <c r="B4559" s="41">
        <v>12936738.860303801</v>
      </c>
      <c r="C4559" s="41">
        <v>5412039.5966444798</v>
      </c>
      <c r="D4559" s="41">
        <v>783699.02271876705</v>
      </c>
      <c r="E4559" s="41">
        <v>3452192.8718883898</v>
      </c>
      <c r="F4559" s="41">
        <v>7551452.4400000004</v>
      </c>
      <c r="G4559" s="41">
        <v>15153078.849596299</v>
      </c>
      <c r="H4559" s="41">
        <v>0.10378123002768599</v>
      </c>
      <c r="I4559" s="41">
        <v>0.22782121746699399</v>
      </c>
      <c r="J4559" s="41">
        <v>3479932</v>
      </c>
      <c r="K4559" s="41">
        <v>62831.524856310098</v>
      </c>
      <c r="L4559" s="41">
        <v>119860.938040831</v>
      </c>
      <c r="M4559" s="41">
        <v>2.1684276247319598</v>
      </c>
      <c r="N4559" s="41">
        <v>241.17073552036899</v>
      </c>
      <c r="O4559" s="41">
        <v>1.5552141813818401</v>
      </c>
    </row>
    <row r="4560" spans="1:15" x14ac:dyDescent="0.35">
      <c r="A4560" s="85" t="s">
        <v>4618</v>
      </c>
      <c r="B4560" s="41">
        <v>10263576.071580401</v>
      </c>
      <c r="C4560" s="41">
        <v>5669715.7717681704</v>
      </c>
      <c r="D4560" s="41">
        <v>881107.80434610299</v>
      </c>
      <c r="E4560" s="41">
        <v>1792183.3277648401</v>
      </c>
      <c r="F4560" s="41">
        <v>7496650.6399999997</v>
      </c>
      <c r="G4560" s="41">
        <v>11244275.3636375</v>
      </c>
      <c r="H4560" s="41">
        <v>0.11753352885951</v>
      </c>
      <c r="I4560" s="41">
        <v>0.15938628945005401</v>
      </c>
      <c r="J4560" s="41">
        <v>3022843</v>
      </c>
      <c r="K4560" s="41">
        <v>54181.445398918098</v>
      </c>
      <c r="L4560" s="41">
        <v>134343.02817796401</v>
      </c>
      <c r="M4560" s="41">
        <v>2.4847412574733299</v>
      </c>
      <c r="N4560" s="41">
        <v>207.52588876067099</v>
      </c>
      <c r="O4560" s="41">
        <v>1.87562363370118</v>
      </c>
    </row>
    <row r="4561" spans="1:15" x14ac:dyDescent="0.35">
      <c r="A4561" s="85" t="s">
        <v>4619</v>
      </c>
      <c r="B4561" s="41">
        <v>13518783.928479601</v>
      </c>
      <c r="C4561" s="41">
        <v>4399813.1886525396</v>
      </c>
      <c r="D4561" s="41">
        <v>1158138.02140143</v>
      </c>
      <c r="E4561" s="41">
        <v>2157166.9274552502</v>
      </c>
      <c r="F4561" s="41">
        <v>7870857.8099999996</v>
      </c>
      <c r="G4561" s="41">
        <v>13474560.18017</v>
      </c>
      <c r="H4561" s="41">
        <v>0.14714254143049099</v>
      </c>
      <c r="I4561" s="41">
        <v>0.160091824787712</v>
      </c>
      <c r="J4561" s="41">
        <v>3593999</v>
      </c>
      <c r="K4561" s="41">
        <v>61228.519017448903</v>
      </c>
      <c r="L4561" s="41">
        <v>111515.924181115</v>
      </c>
      <c r="M4561" s="41">
        <v>2.1916725933513699</v>
      </c>
      <c r="N4561" s="41">
        <v>220.07003019538001</v>
      </c>
      <c r="O4561" s="41">
        <v>1.2242110219431199</v>
      </c>
    </row>
    <row r="4562" spans="1:15" x14ac:dyDescent="0.35">
      <c r="A4562" s="85" t="s">
        <v>4620</v>
      </c>
      <c r="B4562" s="41">
        <v>10962617.6199388</v>
      </c>
      <c r="C4562" s="41">
        <v>4449512.6941120001</v>
      </c>
      <c r="D4562" s="41">
        <v>1043664.54174359</v>
      </c>
      <c r="E4562" s="41">
        <v>2739470.6672305102</v>
      </c>
      <c r="F4562" s="41">
        <v>8467098.6699999999</v>
      </c>
      <c r="G4562" s="41">
        <v>12737847.0940105</v>
      </c>
      <c r="H4562" s="41">
        <v>0.143118184918127</v>
      </c>
      <c r="I4562" s="41">
        <v>0.226434059849211</v>
      </c>
      <c r="J4562" s="41">
        <v>3697423</v>
      </c>
      <c r="K4562" s="41">
        <v>58933.316803971902</v>
      </c>
      <c r="L4562" s="41">
        <v>122018.26607997699</v>
      </c>
      <c r="M4562" s="41">
        <v>2.2940576099546002</v>
      </c>
      <c r="N4562" s="41">
        <v>216.13708189323401</v>
      </c>
      <c r="O4562" s="41">
        <v>1.20340915662395</v>
      </c>
    </row>
    <row r="4563" spans="1:15" x14ac:dyDescent="0.35">
      <c r="A4563" s="85" t="s">
        <v>4621</v>
      </c>
      <c r="B4563" s="41">
        <v>12135096.192719299</v>
      </c>
      <c r="C4563" s="41">
        <v>3690688.13078873</v>
      </c>
      <c r="D4563" s="41">
        <v>779279.02149346401</v>
      </c>
      <c r="E4563" s="41">
        <v>1872808.9811667099</v>
      </c>
      <c r="F4563" s="41">
        <v>6753612.2999999998</v>
      </c>
      <c r="G4563" s="41">
        <v>11892396.106287699</v>
      </c>
      <c r="H4563" s="41">
        <v>0.115386993934115</v>
      </c>
      <c r="I4563" s="41">
        <v>0.15747953267185</v>
      </c>
      <c r="J4563" s="41">
        <v>3170710</v>
      </c>
      <c r="K4563" s="41">
        <v>54859.286402286598</v>
      </c>
      <c r="L4563" s="41">
        <v>168136.080119461</v>
      </c>
      <c r="M4563" s="41">
        <v>2.12654822560454</v>
      </c>
      <c r="N4563" s="41">
        <v>216.78078035663199</v>
      </c>
      <c r="O4563" s="41">
        <v>1.16399422551691</v>
      </c>
    </row>
    <row r="4564" spans="1:15" x14ac:dyDescent="0.35">
      <c r="A4564" s="85" t="s">
        <v>4622</v>
      </c>
      <c r="B4564" s="41">
        <v>9643339.9873424694</v>
      </c>
      <c r="C4564" s="41">
        <v>5335568.6164523195</v>
      </c>
      <c r="D4564" s="41">
        <v>767472.73480942205</v>
      </c>
      <c r="E4564" s="41">
        <v>2525502.2762284498</v>
      </c>
      <c r="F4564" s="41">
        <v>7186661.0999999996</v>
      </c>
      <c r="G4564" s="41">
        <v>11254956.1927568</v>
      </c>
      <c r="H4564" s="41">
        <v>0.106791279584538</v>
      </c>
      <c r="I4564" s="41">
        <v>0.22439023599698699</v>
      </c>
      <c r="J4564" s="41">
        <v>3165930</v>
      </c>
      <c r="K4564" s="41">
        <v>53119.483635816498</v>
      </c>
      <c r="L4564" s="41">
        <v>169733.67792413701</v>
      </c>
      <c r="M4564" s="41">
        <v>2.2715248424421501</v>
      </c>
      <c r="N4564" s="41">
        <v>211.88257650584799</v>
      </c>
      <c r="O4564" s="41">
        <v>1.6853084611638001</v>
      </c>
    </row>
    <row r="4565" spans="1:15" x14ac:dyDescent="0.35">
      <c r="A4565" s="85" t="s">
        <v>4623</v>
      </c>
      <c r="B4565" s="41">
        <v>13329062.7106253</v>
      </c>
      <c r="C4565" s="41">
        <v>5410480.8488613898</v>
      </c>
      <c r="D4565" s="41">
        <v>976715.88860038505</v>
      </c>
      <c r="E4565" s="41">
        <v>2678571.5791361202</v>
      </c>
      <c r="F4565" s="41">
        <v>8508090.0600000005</v>
      </c>
      <c r="G4565" s="41">
        <v>14040876.627956601</v>
      </c>
      <c r="H4565" s="41">
        <v>0.114798489638976</v>
      </c>
      <c r="I4565" s="41">
        <v>0.19076954025810999</v>
      </c>
      <c r="J4565" s="41">
        <v>3832473</v>
      </c>
      <c r="K4565" s="41">
        <v>62215.865951597603</v>
      </c>
      <c r="L4565" s="41">
        <v>154135.66073333001</v>
      </c>
      <c r="M4565" s="41">
        <v>2.21788554179928</v>
      </c>
      <c r="N4565" s="41">
        <v>225.67746568870501</v>
      </c>
      <c r="O4565" s="41">
        <v>1.41174663170788</v>
      </c>
    </row>
    <row r="4566" spans="1:15" x14ac:dyDescent="0.35">
      <c r="A4566" s="85" t="s">
        <v>4624</v>
      </c>
      <c r="B4566" s="41">
        <v>14906784.313345401</v>
      </c>
      <c r="C4566" s="41">
        <v>4094574.6200110302</v>
      </c>
      <c r="D4566" s="41">
        <v>1184480.6180535201</v>
      </c>
      <c r="E4566" s="41">
        <v>2373674.8174857898</v>
      </c>
      <c r="F4566" s="41">
        <v>8131733.1200000001</v>
      </c>
      <c r="G4566" s="41">
        <v>14564389.9474876</v>
      </c>
      <c r="H4566" s="41">
        <v>0.145661521421588</v>
      </c>
      <c r="I4566" s="41">
        <v>0.162977977522173</v>
      </c>
      <c r="J4566" s="41">
        <v>3630238</v>
      </c>
      <c r="K4566" s="41">
        <v>61406.484305116603</v>
      </c>
      <c r="L4566" s="41">
        <v>136608.69859187299</v>
      </c>
      <c r="M4566" s="41">
        <v>2.2358165933914802</v>
      </c>
      <c r="N4566" s="41">
        <v>237.18091172196</v>
      </c>
      <c r="O4566" s="41">
        <v>1.1279080379884301</v>
      </c>
    </row>
    <row r="4567" spans="1:15" x14ac:dyDescent="0.35">
      <c r="A4567" s="85" t="s">
        <v>4625</v>
      </c>
      <c r="B4567" s="41">
        <v>10294549.6738605</v>
      </c>
      <c r="C4567" s="41">
        <v>6159806.5266360603</v>
      </c>
      <c r="D4567" s="41">
        <v>926761.637713545</v>
      </c>
      <c r="E4567" s="41">
        <v>2671953.16541109</v>
      </c>
      <c r="F4567" s="41">
        <v>7511255.4299999997</v>
      </c>
      <c r="G4567" s="41">
        <v>12644739.0851341</v>
      </c>
      <c r="H4567" s="41">
        <v>0.123383054450798</v>
      </c>
      <c r="I4567" s="41">
        <v>0.211309474036707</v>
      </c>
      <c r="J4567" s="41">
        <v>3429797</v>
      </c>
      <c r="K4567" s="41">
        <v>58969.076552413899</v>
      </c>
      <c r="L4567" s="41">
        <v>102923.511512873</v>
      </c>
      <c r="M4567" s="41">
        <v>2.19458797089169</v>
      </c>
      <c r="N4567" s="41">
        <v>214.427685080998</v>
      </c>
      <c r="O4567" s="41">
        <v>1.79596825311704</v>
      </c>
    </row>
    <row r="4568" spans="1:15" x14ac:dyDescent="0.35">
      <c r="A4568" s="85" t="s">
        <v>4626</v>
      </c>
      <c r="B4568" s="41">
        <v>9826610.3805728201</v>
      </c>
      <c r="C4568" s="41">
        <v>6506482.2638020096</v>
      </c>
      <c r="D4568" s="41">
        <v>1140151.7131817299</v>
      </c>
      <c r="E4568" s="41">
        <v>2401037.0584738399</v>
      </c>
      <c r="F4568" s="41">
        <v>8295314.04</v>
      </c>
      <c r="G4568" s="41">
        <v>11720412.966336301</v>
      </c>
      <c r="H4568" s="41">
        <v>0.13744527424566699</v>
      </c>
      <c r="I4568" s="41">
        <v>0.20485942478052299</v>
      </c>
      <c r="J4568" s="41">
        <v>3545006</v>
      </c>
      <c r="K4568" s="41">
        <v>52416.873731378902</v>
      </c>
      <c r="L4568" s="41">
        <v>141445.590305905</v>
      </c>
      <c r="M4568" s="41">
        <v>2.3395893681169202</v>
      </c>
      <c r="N4568" s="41">
        <v>223.601797509292</v>
      </c>
      <c r="O4568" s="41">
        <v>1.8353938650038999</v>
      </c>
    </row>
    <row r="4569" spans="1:15" x14ac:dyDescent="0.35">
      <c r="A4569" s="85" t="s">
        <v>4627</v>
      </c>
      <c r="B4569" s="41">
        <v>13614849.8739211</v>
      </c>
      <c r="C4569" s="41">
        <v>3799759.9900189098</v>
      </c>
      <c r="D4569" s="41">
        <v>989296.73838964105</v>
      </c>
      <c r="E4569" s="41">
        <v>2517804.3917852002</v>
      </c>
      <c r="F4569" s="41">
        <v>7237295.1799999997</v>
      </c>
      <c r="G4569" s="41">
        <v>13825930.682009701</v>
      </c>
      <c r="H4569" s="41">
        <v>0.13669426405648399</v>
      </c>
      <c r="I4569" s="41">
        <v>0.182107407428374</v>
      </c>
      <c r="J4569" s="41">
        <v>3202343</v>
      </c>
      <c r="K4569" s="41">
        <v>61429.469418446301</v>
      </c>
      <c r="L4569" s="41">
        <v>141514.86789490099</v>
      </c>
      <c r="M4569" s="41">
        <v>2.2649672535671801</v>
      </c>
      <c r="N4569" s="41">
        <v>225.07001659326701</v>
      </c>
      <c r="O4569" s="41">
        <v>1.1865562152520599</v>
      </c>
    </row>
    <row r="4570" spans="1:15" x14ac:dyDescent="0.35">
      <c r="A4570" s="85" t="s">
        <v>4628</v>
      </c>
      <c r="B4570" s="41">
        <v>10601205.7261917</v>
      </c>
      <c r="C4570" s="41">
        <v>4414836.1164055401</v>
      </c>
      <c r="D4570" s="41">
        <v>710035.85842710896</v>
      </c>
      <c r="E4570" s="41">
        <v>2679029.9698819001</v>
      </c>
      <c r="F4570" s="41">
        <v>6861905.5999999996</v>
      </c>
      <c r="G4570" s="41">
        <v>11724540.756981101</v>
      </c>
      <c r="H4570" s="41">
        <v>0.103475025716925</v>
      </c>
      <c r="I4570" s="41">
        <v>0.22849764655274199</v>
      </c>
      <c r="J4570" s="41">
        <v>3119048</v>
      </c>
      <c r="K4570" s="41">
        <v>54368.3781914266</v>
      </c>
      <c r="L4570" s="41">
        <v>181338.686074848</v>
      </c>
      <c r="M4570" s="41">
        <v>2.2002131966092202</v>
      </c>
      <c r="N4570" s="41">
        <v>215.649626326326</v>
      </c>
      <c r="O4570" s="41">
        <v>1.4154434674956999</v>
      </c>
    </row>
    <row r="4571" spans="1:15" x14ac:dyDescent="0.35">
      <c r="A4571" s="85" t="s">
        <v>4629</v>
      </c>
      <c r="B4571" s="41">
        <v>9217359.9683926292</v>
      </c>
      <c r="C4571" s="41">
        <v>5226629.7595519004</v>
      </c>
      <c r="D4571" s="41">
        <v>930730.90026744595</v>
      </c>
      <c r="E4571" s="41">
        <v>2612653.29505189</v>
      </c>
      <c r="F4571" s="41">
        <v>7113830.0800000001</v>
      </c>
      <c r="G4571" s="41">
        <v>11003599.8107647</v>
      </c>
      <c r="H4571" s="41">
        <v>0.13083400781305199</v>
      </c>
      <c r="I4571" s="41">
        <v>0.23743623359475099</v>
      </c>
      <c r="J4571" s="41">
        <v>3175817</v>
      </c>
      <c r="K4571" s="41">
        <v>50609.878625539102</v>
      </c>
      <c r="L4571" s="41">
        <v>130055.96750083999</v>
      </c>
      <c r="M4571" s="41">
        <v>2.2398710633491201</v>
      </c>
      <c r="N4571" s="41">
        <v>217.4181314416</v>
      </c>
      <c r="O4571" s="41">
        <v>1.6457591100343301</v>
      </c>
    </row>
    <row r="4572" spans="1:15" x14ac:dyDescent="0.35">
      <c r="A4572" s="85" t="s">
        <v>4630</v>
      </c>
      <c r="B4572" s="41">
        <v>11709570.0844595</v>
      </c>
      <c r="C4572" s="41">
        <v>3867499.3343712999</v>
      </c>
      <c r="D4572" s="41">
        <v>862283.30778433802</v>
      </c>
      <c r="E4572" s="41">
        <v>2299174.3169505298</v>
      </c>
      <c r="F4572" s="41">
        <v>6797042.2400000002</v>
      </c>
      <c r="G4572" s="41">
        <v>12071961.481954999</v>
      </c>
      <c r="H4572" s="41">
        <v>0.12686154908820099</v>
      </c>
      <c r="I4572" s="41">
        <v>0.19045573665781701</v>
      </c>
      <c r="J4572" s="41">
        <v>3206152</v>
      </c>
      <c r="K4572" s="41">
        <v>58881.872412227996</v>
      </c>
      <c r="L4572" s="41">
        <v>130476.67838936399</v>
      </c>
      <c r="M4572" s="41">
        <v>2.1158731486270401</v>
      </c>
      <c r="N4572" s="41">
        <v>205.024549911767</v>
      </c>
      <c r="O4572" s="41">
        <v>1.2062744793045701</v>
      </c>
    </row>
    <row r="4573" spans="1:15" x14ac:dyDescent="0.35">
      <c r="A4573" s="85" t="s">
        <v>4631</v>
      </c>
      <c r="B4573" s="41">
        <v>12593435.6423817</v>
      </c>
      <c r="C4573" s="41">
        <v>5426213.5792666702</v>
      </c>
      <c r="D4573" s="41">
        <v>911250.11686796695</v>
      </c>
      <c r="E4573" s="41">
        <v>3359713.2331094099</v>
      </c>
      <c r="F4573" s="41">
        <v>7840021.21</v>
      </c>
      <c r="G4573" s="41">
        <v>14602801.651548799</v>
      </c>
      <c r="H4573" s="41">
        <v>0.11623056780837</v>
      </c>
      <c r="I4573" s="41">
        <v>0.230073195081238</v>
      </c>
      <c r="J4573" s="41">
        <v>3612913</v>
      </c>
      <c r="K4573" s="41">
        <v>63212.855077913402</v>
      </c>
      <c r="L4573" s="41">
        <v>152210.28992298699</v>
      </c>
      <c r="M4573" s="41">
        <v>2.1697688075510202</v>
      </c>
      <c r="N4573" s="41">
        <v>231.005011318779</v>
      </c>
      <c r="O4573" s="41">
        <v>1.5018943382435901</v>
      </c>
    </row>
    <row r="4574" spans="1:15" x14ac:dyDescent="0.35">
      <c r="A4574" s="85" t="s">
        <v>4632</v>
      </c>
      <c r="B4574" s="41">
        <v>11372764.000195</v>
      </c>
      <c r="C4574" s="41">
        <v>5960590.7316228999</v>
      </c>
      <c r="D4574" s="41">
        <v>1035010.64668931</v>
      </c>
      <c r="E4574" s="41">
        <v>2178738.3651520698</v>
      </c>
      <c r="F4574" s="41">
        <v>8029505.6100000003</v>
      </c>
      <c r="G4574" s="41">
        <v>12682027.2859127</v>
      </c>
      <c r="H4574" s="41">
        <v>0.12890091830813399</v>
      </c>
      <c r="I4574" s="41">
        <v>0.17179732514629001</v>
      </c>
      <c r="J4574" s="41">
        <v>3700233</v>
      </c>
      <c r="K4574" s="41">
        <v>50259.688843628202</v>
      </c>
      <c r="L4574" s="41">
        <v>164429.152253418</v>
      </c>
      <c r="M4574" s="41">
        <v>2.1662329495683101</v>
      </c>
      <c r="N4574" s="41">
        <v>252.32743011746001</v>
      </c>
      <c r="O4574" s="41">
        <v>1.6108690267945001</v>
      </c>
    </row>
    <row r="4575" spans="1:15" x14ac:dyDescent="0.35">
      <c r="A4575" s="85" t="s">
        <v>4633</v>
      </c>
      <c r="B4575" s="41">
        <v>11043187.0379584</v>
      </c>
      <c r="C4575" s="41">
        <v>6002380.1355674705</v>
      </c>
      <c r="D4575" s="41">
        <v>976357.41457732697</v>
      </c>
      <c r="E4575" s="41">
        <v>2212686.3940279698</v>
      </c>
      <c r="F4575" s="41">
        <v>7447975.3600000003</v>
      </c>
      <c r="G4575" s="41">
        <v>12891160.306610201</v>
      </c>
      <c r="H4575" s="41">
        <v>0.13109031211635599</v>
      </c>
      <c r="I4575" s="41">
        <v>0.171643695478162</v>
      </c>
      <c r="J4575" s="41">
        <v>3324989</v>
      </c>
      <c r="K4575" s="41">
        <v>60752.9115726952</v>
      </c>
      <c r="L4575" s="41">
        <v>104524.684479057</v>
      </c>
      <c r="M4575" s="41">
        <v>2.2396004383757302</v>
      </c>
      <c r="N4575" s="41">
        <v>212.189893914501</v>
      </c>
      <c r="O4575" s="41">
        <v>1.80523308064101</v>
      </c>
    </row>
    <row r="4576" spans="1:15" x14ac:dyDescent="0.35">
      <c r="A4576" s="85" t="s">
        <v>4634</v>
      </c>
      <c r="B4576" s="41">
        <v>11500648.239902001</v>
      </c>
      <c r="C4576" s="41">
        <v>4963974.6657888098</v>
      </c>
      <c r="D4576" s="41">
        <v>839380.149516479</v>
      </c>
      <c r="E4576" s="41">
        <v>2513603.99260697</v>
      </c>
      <c r="F4576" s="41">
        <v>7085325.7199999997</v>
      </c>
      <c r="G4576" s="41">
        <v>12871599.1336255</v>
      </c>
      <c r="H4576" s="41">
        <v>0.118467404701965</v>
      </c>
      <c r="I4576" s="41">
        <v>0.19528296107672299</v>
      </c>
      <c r="J4576" s="41">
        <v>3107599</v>
      </c>
      <c r="K4576" s="41">
        <v>61136.1220367887</v>
      </c>
      <c r="L4576" s="41">
        <v>139317.805811275</v>
      </c>
      <c r="M4576" s="41">
        <v>2.2778657731335001</v>
      </c>
      <c r="N4576" s="41">
        <v>210.539156374089</v>
      </c>
      <c r="O4576" s="41">
        <v>1.5973665411106199</v>
      </c>
    </row>
    <row r="4577" spans="1:15" x14ac:dyDescent="0.35">
      <c r="A4577" s="85" t="s">
        <v>4635</v>
      </c>
      <c r="B4577" s="41">
        <v>10994716.9595199</v>
      </c>
      <c r="C4577" s="41">
        <v>6468942.0526562203</v>
      </c>
      <c r="D4577" s="41">
        <v>1051063.32791084</v>
      </c>
      <c r="E4577" s="41">
        <v>2572416.2895018701</v>
      </c>
      <c r="F4577" s="41">
        <v>8045350.5599999996</v>
      </c>
      <c r="G4577" s="41">
        <v>13154529.9109235</v>
      </c>
      <c r="H4577" s="41">
        <v>0.13064232814621299</v>
      </c>
      <c r="I4577" s="41">
        <v>0.195553646304437</v>
      </c>
      <c r="J4577" s="41">
        <v>3438184</v>
      </c>
      <c r="K4577" s="41">
        <v>58069.7033987705</v>
      </c>
      <c r="L4577" s="41">
        <v>112741.84133466</v>
      </c>
      <c r="M4577" s="41">
        <v>2.34206152814048</v>
      </c>
      <c r="N4577" s="41">
        <v>226.53257544426799</v>
      </c>
      <c r="O4577" s="41">
        <v>1.8814996674570701</v>
      </c>
    </row>
    <row r="4578" spans="1:15" x14ac:dyDescent="0.35">
      <c r="A4578" s="85" t="s">
        <v>4636</v>
      </c>
      <c r="B4578" s="41">
        <v>11966716.314311899</v>
      </c>
      <c r="C4578" s="41">
        <v>5955001.2063487303</v>
      </c>
      <c r="D4578" s="41">
        <v>893073.137371041</v>
      </c>
      <c r="E4578" s="41">
        <v>2774846.0963357799</v>
      </c>
      <c r="F4578" s="41">
        <v>7048928.8799999999</v>
      </c>
      <c r="G4578" s="41">
        <v>14654767.4528105</v>
      </c>
      <c r="H4578" s="41">
        <v>0.126696289971795</v>
      </c>
      <c r="I4578" s="41">
        <v>0.189347671689162</v>
      </c>
      <c r="J4578" s="41">
        <v>3293892</v>
      </c>
      <c r="K4578" s="41">
        <v>60173.965068614998</v>
      </c>
      <c r="L4578" s="41">
        <v>114059.578443034</v>
      </c>
      <c r="M4578" s="41">
        <v>2.1362925796681198</v>
      </c>
      <c r="N4578" s="41">
        <v>243.542199483541</v>
      </c>
      <c r="O4578" s="41">
        <v>1.80789206396225</v>
      </c>
    </row>
    <row r="4579" spans="1:15" x14ac:dyDescent="0.35">
      <c r="A4579" s="85" t="s">
        <v>4637</v>
      </c>
      <c r="B4579" s="41">
        <v>10002239.120072801</v>
      </c>
      <c r="C4579" s="41">
        <v>5430876.9131508796</v>
      </c>
      <c r="D4579" s="41">
        <v>806393.55887134396</v>
      </c>
      <c r="E4579" s="41">
        <v>2771408.97624639</v>
      </c>
      <c r="F4579" s="41">
        <v>8023948.6600000001</v>
      </c>
      <c r="G4579" s="41">
        <v>11107128.593672801</v>
      </c>
      <c r="H4579" s="41">
        <v>0.100498344772727</v>
      </c>
      <c r="I4579" s="41">
        <v>0.24951624111249901</v>
      </c>
      <c r="J4579" s="41">
        <v>3630746</v>
      </c>
      <c r="K4579" s="41">
        <v>52028.895417241802</v>
      </c>
      <c r="L4579" s="41">
        <v>120158.685331364</v>
      </c>
      <c r="M4579" s="41">
        <v>2.2065732342875601</v>
      </c>
      <c r="N4579" s="41">
        <v>213.48151191377099</v>
      </c>
      <c r="O4579" s="41">
        <v>1.4958019407446499</v>
      </c>
    </row>
    <row r="4580" spans="1:15" x14ac:dyDescent="0.35">
      <c r="A4580" s="85" t="s">
        <v>4638</v>
      </c>
      <c r="B4580" s="41">
        <v>9696271.6437785309</v>
      </c>
      <c r="C4580" s="41">
        <v>6215909.1318455003</v>
      </c>
      <c r="D4580" s="41">
        <v>1045148.3162883</v>
      </c>
      <c r="E4580" s="41">
        <v>2741588.0367140602</v>
      </c>
      <c r="F4580" s="41">
        <v>7738325.5800000001</v>
      </c>
      <c r="G4580" s="41">
        <v>12087901.386071701</v>
      </c>
      <c r="H4580" s="41">
        <v>0.13506130046912501</v>
      </c>
      <c r="I4580" s="41">
        <v>0.226804302016648</v>
      </c>
      <c r="J4580" s="41">
        <v>3408954</v>
      </c>
      <c r="K4580" s="41">
        <v>55489.8153969505</v>
      </c>
      <c r="L4580" s="41">
        <v>127309.83744530899</v>
      </c>
      <c r="M4580" s="41">
        <v>2.2680788850087801</v>
      </c>
      <c r="N4580" s="41">
        <v>217.84440549035901</v>
      </c>
      <c r="O4580" s="41">
        <v>1.8234065733493301</v>
      </c>
    </row>
    <row r="4581" spans="1:15" x14ac:dyDescent="0.35">
      <c r="A4581" s="85" t="s">
        <v>4639</v>
      </c>
      <c r="B4581" s="41">
        <v>10560023.6018505</v>
      </c>
      <c r="C4581" s="41">
        <v>4015897.2449975698</v>
      </c>
      <c r="D4581" s="41">
        <v>798774.87883377902</v>
      </c>
      <c r="E4581" s="41">
        <v>3016729.0601234599</v>
      </c>
      <c r="F4581" s="41">
        <v>6324294.0199999996</v>
      </c>
      <c r="G4581" s="41">
        <v>12226406.8589023</v>
      </c>
      <c r="H4581" s="41">
        <v>0.12630261596120099</v>
      </c>
      <c r="I4581" s="41">
        <v>0.24673880846087801</v>
      </c>
      <c r="J4581" s="41">
        <v>3025978</v>
      </c>
      <c r="K4581" s="41">
        <v>51629.605417432998</v>
      </c>
      <c r="L4581" s="41">
        <v>159276.093097045</v>
      </c>
      <c r="M4581" s="41">
        <v>2.0912493973060702</v>
      </c>
      <c r="N4581" s="41">
        <v>236.81496873560801</v>
      </c>
      <c r="O4581" s="41">
        <v>1.3271402650639099</v>
      </c>
    </row>
    <row r="4582" spans="1:15" x14ac:dyDescent="0.35">
      <c r="A4582" s="85" t="s">
        <v>4640</v>
      </c>
      <c r="B4582" s="41">
        <v>13549065.6969939</v>
      </c>
      <c r="C4582" s="41">
        <v>5133826.56158158</v>
      </c>
      <c r="D4582" s="41">
        <v>913581.27252691099</v>
      </c>
      <c r="E4582" s="41">
        <v>2403429.16668454</v>
      </c>
      <c r="F4582" s="41">
        <v>8888251.0199999996</v>
      </c>
      <c r="G4582" s="41">
        <v>13243238.8821878</v>
      </c>
      <c r="H4582" s="41">
        <v>0.10278526905588101</v>
      </c>
      <c r="I4582" s="41">
        <v>0.18148348663537001</v>
      </c>
      <c r="J4582" s="41">
        <v>3672831</v>
      </c>
      <c r="K4582" s="41">
        <v>52787.144779128597</v>
      </c>
      <c r="L4582" s="41">
        <v>131587.20440089199</v>
      </c>
      <c r="M4582" s="41">
        <v>2.4182491047977899</v>
      </c>
      <c r="N4582" s="41">
        <v>250.87722932387899</v>
      </c>
      <c r="O4582" s="41">
        <v>1.39778458676198</v>
      </c>
    </row>
    <row r="4583" spans="1:15" x14ac:dyDescent="0.35">
      <c r="A4583" s="85" t="s">
        <v>4641</v>
      </c>
      <c r="B4583" s="41">
        <v>11148778.354127901</v>
      </c>
      <c r="C4583" s="41">
        <v>5259147.3149256697</v>
      </c>
      <c r="D4583" s="41">
        <v>861032.52557253104</v>
      </c>
      <c r="E4583" s="41">
        <v>1785617.13539299</v>
      </c>
      <c r="F4583" s="41">
        <v>7764621.54</v>
      </c>
      <c r="G4583" s="41">
        <v>11419210.2271291</v>
      </c>
      <c r="H4583" s="41">
        <v>0.110891757072365</v>
      </c>
      <c r="I4583" s="41">
        <v>0.15636958247347199</v>
      </c>
      <c r="J4583" s="41">
        <v>3561753</v>
      </c>
      <c r="K4583" s="41">
        <v>53800.754898134997</v>
      </c>
      <c r="L4583" s="41">
        <v>129256.437110011</v>
      </c>
      <c r="M4583" s="41">
        <v>2.17922192194836</v>
      </c>
      <c r="N4583" s="41">
        <v>212.24560041974701</v>
      </c>
      <c r="O4583" s="41">
        <v>1.4765614895040899</v>
      </c>
    </row>
    <row r="4584" spans="1:15" x14ac:dyDescent="0.35">
      <c r="A4584" s="85" t="s">
        <v>4642</v>
      </c>
      <c r="B4584" s="41">
        <v>10410633.954415301</v>
      </c>
      <c r="C4584" s="41">
        <v>5769338.4281325703</v>
      </c>
      <c r="D4584" s="41">
        <v>899558.97768727399</v>
      </c>
      <c r="E4584" s="41">
        <v>2830639.95197315</v>
      </c>
      <c r="F4584" s="41">
        <v>7326569.25</v>
      </c>
      <c r="G4584" s="41">
        <v>12699331.6491397</v>
      </c>
      <c r="H4584" s="41">
        <v>0.122780382876648</v>
      </c>
      <c r="I4584" s="41">
        <v>0.22289676576522</v>
      </c>
      <c r="J4584" s="41">
        <v>3256253</v>
      </c>
      <c r="K4584" s="41">
        <v>55296.227680657197</v>
      </c>
      <c r="L4584" s="41">
        <v>115729.586931407</v>
      </c>
      <c r="M4584" s="41">
        <v>2.25183373023303</v>
      </c>
      <c r="N4584" s="41">
        <v>229.65976472845</v>
      </c>
      <c r="O4584" s="41">
        <v>1.77177216516425</v>
      </c>
    </row>
    <row r="4585" spans="1:15" x14ac:dyDescent="0.35">
      <c r="A4585" s="85" t="s">
        <v>4643</v>
      </c>
      <c r="B4585" s="41">
        <v>12117482.8627245</v>
      </c>
      <c r="C4585" s="41">
        <v>5729359.77172946</v>
      </c>
      <c r="D4585" s="41">
        <v>1190536.2426187401</v>
      </c>
      <c r="E4585" s="41">
        <v>2347287.6859843601</v>
      </c>
      <c r="F4585" s="41">
        <v>8414037.9000000004</v>
      </c>
      <c r="G4585" s="41">
        <v>13141139.4216667</v>
      </c>
      <c r="H4585" s="41">
        <v>0.14149404326057699</v>
      </c>
      <c r="I4585" s="41">
        <v>0.178621321231416</v>
      </c>
      <c r="J4585" s="41">
        <v>3913506</v>
      </c>
      <c r="K4585" s="41">
        <v>58894.543188575</v>
      </c>
      <c r="L4585" s="41">
        <v>170510.758609721</v>
      </c>
      <c r="M4585" s="41">
        <v>2.1484013162324298</v>
      </c>
      <c r="N4585" s="41">
        <v>223.130789741537</v>
      </c>
      <c r="O4585" s="41">
        <v>1.46399667503498</v>
      </c>
    </row>
    <row r="4586" spans="1:15" x14ac:dyDescent="0.35">
      <c r="A4586" s="85" t="s">
        <v>4644</v>
      </c>
      <c r="B4586" s="41">
        <v>13684159.940902401</v>
      </c>
      <c r="C4586" s="41">
        <v>4060328.3968122001</v>
      </c>
      <c r="D4586" s="41">
        <v>926209.25106119399</v>
      </c>
      <c r="E4586" s="41">
        <v>2410811.0116531202</v>
      </c>
      <c r="F4586" s="41">
        <v>7333093.0599999996</v>
      </c>
      <c r="G4586" s="41">
        <v>13873932.9392405</v>
      </c>
      <c r="H4586" s="41">
        <v>0.126305399847359</v>
      </c>
      <c r="I4586" s="41">
        <v>0.17376550846908501</v>
      </c>
      <c r="J4586" s="41">
        <v>3426679</v>
      </c>
      <c r="K4586" s="41">
        <v>63589.389216429299</v>
      </c>
      <c r="L4586" s="41">
        <v>125517.398811601</v>
      </c>
      <c r="M4586" s="41">
        <v>2.1416165140414898</v>
      </c>
      <c r="N4586" s="41">
        <v>218.17872248542901</v>
      </c>
      <c r="O4586" s="41">
        <v>1.18491647359213</v>
      </c>
    </row>
    <row r="4587" spans="1:15" x14ac:dyDescent="0.35">
      <c r="A4587" s="85" t="s">
        <v>4645</v>
      </c>
      <c r="B4587" s="41">
        <v>11113564.7463159</v>
      </c>
      <c r="C4587" s="41">
        <v>4433874.3356421804</v>
      </c>
      <c r="D4587" s="41">
        <v>840979.74285214802</v>
      </c>
      <c r="E4587" s="41">
        <v>2627869.47289705</v>
      </c>
      <c r="F4587" s="41">
        <v>6922651.5</v>
      </c>
      <c r="G4587" s="41">
        <v>12197857.0861548</v>
      </c>
      <c r="H4587" s="41">
        <v>0.12148231683368001</v>
      </c>
      <c r="I4587" s="41">
        <v>0.215436978342681</v>
      </c>
      <c r="J4587" s="41">
        <v>3076734</v>
      </c>
      <c r="K4587" s="41">
        <v>57610.433505666602</v>
      </c>
      <c r="L4587" s="41">
        <v>104220.288447489</v>
      </c>
      <c r="M4587" s="41">
        <v>2.2540392248043499</v>
      </c>
      <c r="N4587" s="41">
        <v>211.726367334114</v>
      </c>
      <c r="O4587" s="41">
        <v>1.44109771453827</v>
      </c>
    </row>
    <row r="4588" spans="1:15" x14ac:dyDescent="0.35">
      <c r="A4588" s="85" t="s">
        <v>4646</v>
      </c>
      <c r="B4588" s="41">
        <v>12310020.845739</v>
      </c>
      <c r="C4588" s="41">
        <v>5076367.7107519899</v>
      </c>
      <c r="D4588" s="41">
        <v>909731.25910378306</v>
      </c>
      <c r="E4588" s="41">
        <v>3104714.8709022501</v>
      </c>
      <c r="F4588" s="41">
        <v>8461104.5</v>
      </c>
      <c r="G4588" s="41">
        <v>13078704.796395</v>
      </c>
      <c r="H4588" s="41">
        <v>0.10751920852694601</v>
      </c>
      <c r="I4588" s="41">
        <v>0.23738702870318101</v>
      </c>
      <c r="J4588" s="41">
        <v>3600470</v>
      </c>
      <c r="K4588" s="41">
        <v>61089.751022443997</v>
      </c>
      <c r="L4588" s="41">
        <v>138974.60989798699</v>
      </c>
      <c r="M4588" s="41">
        <v>2.3538042183466099</v>
      </c>
      <c r="N4588" s="41">
        <v>214.09487119148801</v>
      </c>
      <c r="O4588" s="41">
        <v>1.4099180692387401</v>
      </c>
    </row>
    <row r="4589" spans="1:15" x14ac:dyDescent="0.35">
      <c r="A4589" s="85" t="s">
        <v>4647</v>
      </c>
      <c r="B4589" s="41">
        <v>13601181.463038599</v>
      </c>
      <c r="C4589" s="41">
        <v>5526681.1384155797</v>
      </c>
      <c r="D4589" s="41">
        <v>1123680.84797618</v>
      </c>
      <c r="E4589" s="41">
        <v>2782464.7677211701</v>
      </c>
      <c r="F4589" s="41">
        <v>8230363.5800000001</v>
      </c>
      <c r="G4589" s="41">
        <v>14936756.163983</v>
      </c>
      <c r="H4589" s="41">
        <v>0.13652870095639</v>
      </c>
      <c r="I4589" s="41">
        <v>0.186283068236095</v>
      </c>
      <c r="J4589" s="41">
        <v>3690746</v>
      </c>
      <c r="K4589" s="41">
        <v>63291.339677894197</v>
      </c>
      <c r="L4589" s="41">
        <v>133111.52683153399</v>
      </c>
      <c r="M4589" s="41">
        <v>2.2283000703393601</v>
      </c>
      <c r="N4589" s="41">
        <v>235.99839739939401</v>
      </c>
      <c r="O4589" s="41">
        <v>1.4974428309115799</v>
      </c>
    </row>
    <row r="4590" spans="1:15" x14ac:dyDescent="0.35">
      <c r="A4590" s="85" t="s">
        <v>4648</v>
      </c>
      <c r="B4590" s="41">
        <v>12481476.7144485</v>
      </c>
      <c r="C4590" s="41">
        <v>5200706.18709205</v>
      </c>
      <c r="D4590" s="41">
        <v>1240865.9756287399</v>
      </c>
      <c r="E4590" s="41">
        <v>2310557.9274097201</v>
      </c>
      <c r="F4590" s="41">
        <v>8347171.5</v>
      </c>
      <c r="G4590" s="41">
        <v>13077773.406023599</v>
      </c>
      <c r="H4590" s="41">
        <v>0.148657060134531</v>
      </c>
      <c r="I4590" s="41">
        <v>0.17667823532907201</v>
      </c>
      <c r="J4590" s="41">
        <v>3709854</v>
      </c>
      <c r="K4590" s="41">
        <v>64992.413308933603</v>
      </c>
      <c r="L4590" s="41">
        <v>191338.10144455699</v>
      </c>
      <c r="M4590" s="41">
        <v>2.2528535803106902</v>
      </c>
      <c r="N4590" s="41">
        <v>201.21954954981899</v>
      </c>
      <c r="O4590" s="41">
        <v>1.40186276524414</v>
      </c>
    </row>
    <row r="4591" spans="1:15" x14ac:dyDescent="0.35">
      <c r="A4591" s="85" t="s">
        <v>4649</v>
      </c>
      <c r="B4591" s="41">
        <v>11515160.1840104</v>
      </c>
      <c r="C4591" s="41">
        <v>3902449.1824413501</v>
      </c>
      <c r="D4591" s="41">
        <v>888385.03217198094</v>
      </c>
      <c r="E4591" s="41">
        <v>2670118.7633284</v>
      </c>
      <c r="F4591" s="41">
        <v>6554897.4400000004</v>
      </c>
      <c r="G4591" s="41">
        <v>12584974.442710301</v>
      </c>
      <c r="H4591" s="41">
        <v>0.13552996676207099</v>
      </c>
      <c r="I4591" s="41">
        <v>0.21216719791394101</v>
      </c>
      <c r="J4591" s="41">
        <v>3151393</v>
      </c>
      <c r="K4591" s="41">
        <v>53204.423956668201</v>
      </c>
      <c r="L4591" s="41">
        <v>163758.72075818601</v>
      </c>
      <c r="M4591" s="41">
        <v>2.07971289783459</v>
      </c>
      <c r="N4591" s="41">
        <v>236.54471427964501</v>
      </c>
      <c r="O4591" s="41">
        <v>1.2383251414347101</v>
      </c>
    </row>
    <row r="4592" spans="1:15" x14ac:dyDescent="0.35">
      <c r="A4592" s="85" t="s">
        <v>4650</v>
      </c>
      <c r="B4592" s="41">
        <v>11125881.313321199</v>
      </c>
      <c r="C4592" s="41">
        <v>5780016.3907191996</v>
      </c>
      <c r="D4592" s="41">
        <v>1041044.52801281</v>
      </c>
      <c r="E4592" s="41">
        <v>2128334.2101376201</v>
      </c>
      <c r="F4592" s="41">
        <v>7285080.9500000002</v>
      </c>
      <c r="G4592" s="41">
        <v>12915391.220979599</v>
      </c>
      <c r="H4592" s="41">
        <v>0.14290088677913901</v>
      </c>
      <c r="I4592" s="41">
        <v>0.16479053353648199</v>
      </c>
      <c r="J4592" s="41">
        <v>3452645</v>
      </c>
      <c r="K4592" s="41">
        <v>63248.732717823601</v>
      </c>
      <c r="L4592" s="41">
        <v>125195.728788726</v>
      </c>
      <c r="M4592" s="41">
        <v>2.10982496676881</v>
      </c>
      <c r="N4592" s="41">
        <v>204.204470257076</v>
      </c>
      <c r="O4592" s="41">
        <v>1.674083605676</v>
      </c>
    </row>
    <row r="4593" spans="1:15" x14ac:dyDescent="0.35">
      <c r="A4593" s="85" t="s">
        <v>4651</v>
      </c>
      <c r="B4593" s="41">
        <v>11114805.6769446</v>
      </c>
      <c r="C4593" s="41">
        <v>7428070.7202586196</v>
      </c>
      <c r="D4593" s="41">
        <v>1228243.48819363</v>
      </c>
      <c r="E4593" s="41">
        <v>3101140.0585267302</v>
      </c>
      <c r="F4593" s="41">
        <v>8564516.2200000007</v>
      </c>
      <c r="G4593" s="41">
        <v>14426647.2260675</v>
      </c>
      <c r="H4593" s="41">
        <v>0.14341072591180501</v>
      </c>
      <c r="I4593" s="41">
        <v>0.21495916618265201</v>
      </c>
      <c r="J4593" s="41">
        <v>3910738</v>
      </c>
      <c r="K4593" s="41">
        <v>61395.213320569703</v>
      </c>
      <c r="L4593" s="41">
        <v>118903.502143886</v>
      </c>
      <c r="M4593" s="41">
        <v>2.19374234036037</v>
      </c>
      <c r="N4593" s="41">
        <v>234.98005063295</v>
      </c>
      <c r="O4593" s="41">
        <v>1.8994038261470401</v>
      </c>
    </row>
    <row r="4594" spans="1:15" x14ac:dyDescent="0.35">
      <c r="A4594" s="85" t="s">
        <v>4652</v>
      </c>
      <c r="B4594" s="41">
        <v>14823704.8086905</v>
      </c>
      <c r="C4594" s="41">
        <v>4174045.1620728099</v>
      </c>
      <c r="D4594" s="41">
        <v>796488.08577825595</v>
      </c>
      <c r="E4594" s="41">
        <v>3489353.9662580402</v>
      </c>
      <c r="F4594" s="41">
        <v>7255398.6399999997</v>
      </c>
      <c r="G4594" s="41">
        <v>16183914.6147599</v>
      </c>
      <c r="H4594" s="41">
        <v>0.109778680028291</v>
      </c>
      <c r="I4594" s="41">
        <v>0.215606301029029</v>
      </c>
      <c r="J4594" s="41">
        <v>3127327</v>
      </c>
      <c r="K4594" s="41">
        <v>64982.592309817002</v>
      </c>
      <c r="L4594" s="41">
        <v>155721.23196031299</v>
      </c>
      <c r="M4594" s="41">
        <v>2.31770022914101</v>
      </c>
      <c r="N4594" s="41">
        <v>249.04584968161501</v>
      </c>
      <c r="O4594" s="41">
        <v>1.33470058042309</v>
      </c>
    </row>
    <row r="4595" spans="1:15" x14ac:dyDescent="0.35">
      <c r="A4595" s="85" t="s">
        <v>4653</v>
      </c>
      <c r="B4595" s="41">
        <v>10914809.0798783</v>
      </c>
      <c r="C4595" s="41">
        <v>5588449.1775045497</v>
      </c>
      <c r="D4595" s="41">
        <v>1033805.99589456</v>
      </c>
      <c r="E4595" s="41">
        <v>1937956.6665512901</v>
      </c>
      <c r="F4595" s="41">
        <v>7914517.5599999996</v>
      </c>
      <c r="G4595" s="41">
        <v>11716640.7141579</v>
      </c>
      <c r="H4595" s="41">
        <v>0.13062147983844499</v>
      </c>
      <c r="I4595" s="41">
        <v>0.16540207332717299</v>
      </c>
      <c r="J4595" s="41">
        <v>3565098</v>
      </c>
      <c r="K4595" s="41">
        <v>51859.605692727302</v>
      </c>
      <c r="L4595" s="41">
        <v>156137.35432921399</v>
      </c>
      <c r="M4595" s="41">
        <v>2.22197214264368</v>
      </c>
      <c r="N4595" s="41">
        <v>225.92903445168699</v>
      </c>
      <c r="O4595" s="41">
        <v>1.5675443360896499</v>
      </c>
    </row>
    <row r="4596" spans="1:15" x14ac:dyDescent="0.35">
      <c r="A4596" s="85" t="s">
        <v>4654</v>
      </c>
      <c r="B4596" s="41">
        <v>11983889.428467199</v>
      </c>
      <c r="C4596" s="41">
        <v>6763725.2749615498</v>
      </c>
      <c r="D4596" s="41">
        <v>1216955.21480519</v>
      </c>
      <c r="E4596" s="41">
        <v>2843563.16525169</v>
      </c>
      <c r="F4596" s="41">
        <v>9302676.5999999996</v>
      </c>
      <c r="G4596" s="41">
        <v>13613229.235150401</v>
      </c>
      <c r="H4596" s="41">
        <v>0.13081774924919801</v>
      </c>
      <c r="I4596" s="41">
        <v>0.208882339093314</v>
      </c>
      <c r="J4596" s="41">
        <v>3925180</v>
      </c>
      <c r="K4596" s="41">
        <v>54774.993904761497</v>
      </c>
      <c r="L4596" s="41">
        <v>107772.75166470501</v>
      </c>
      <c r="M4596" s="41">
        <v>2.3745968567262898</v>
      </c>
      <c r="N4596" s="41">
        <v>248.53294320540999</v>
      </c>
      <c r="O4596" s="41">
        <v>1.72316308423093</v>
      </c>
    </row>
    <row r="4597" spans="1:15" x14ac:dyDescent="0.35">
      <c r="A4597" s="85" t="s">
        <v>4655</v>
      </c>
      <c r="B4597" s="41">
        <v>10610868.274068</v>
      </c>
      <c r="C4597" s="41">
        <v>5717633.9806157099</v>
      </c>
      <c r="D4597" s="41">
        <v>846704.47139018704</v>
      </c>
      <c r="E4597" s="41">
        <v>2393619.4892796399</v>
      </c>
      <c r="F4597" s="41">
        <v>7752515.2800000003</v>
      </c>
      <c r="G4597" s="41">
        <v>11952936.386457499</v>
      </c>
      <c r="H4597" s="41">
        <v>0.109216743316137</v>
      </c>
      <c r="I4597" s="41">
        <v>0.20025367925421</v>
      </c>
      <c r="J4597" s="41">
        <v>3400226</v>
      </c>
      <c r="K4597" s="41">
        <v>58258.694674940198</v>
      </c>
      <c r="L4597" s="41">
        <v>136625.45110395699</v>
      </c>
      <c r="M4597" s="41">
        <v>2.2750677243071902</v>
      </c>
      <c r="N4597" s="41">
        <v>205.16574746369201</v>
      </c>
      <c r="O4597" s="41">
        <v>1.6815452798183801</v>
      </c>
    </row>
    <row r="4598" spans="1:15" x14ac:dyDescent="0.35">
      <c r="A4598" s="85" t="s">
        <v>4656</v>
      </c>
      <c r="B4598" s="41">
        <v>12720302.8557857</v>
      </c>
      <c r="C4598" s="41">
        <v>3855893.6806071098</v>
      </c>
      <c r="D4598" s="41">
        <v>921174.51795818901</v>
      </c>
      <c r="E4598" s="41">
        <v>2134683.5138073</v>
      </c>
      <c r="F4598" s="41">
        <v>7488881.6600000001</v>
      </c>
      <c r="G4598" s="41">
        <v>12272494.582022101</v>
      </c>
      <c r="H4598" s="41">
        <v>0.12300561816571499</v>
      </c>
      <c r="I4598" s="41">
        <v>0.173940473107593</v>
      </c>
      <c r="J4598" s="41">
        <v>3270254</v>
      </c>
      <c r="K4598" s="41">
        <v>59387.827641045602</v>
      </c>
      <c r="L4598" s="41">
        <v>129321.673863737</v>
      </c>
      <c r="M4598" s="41">
        <v>2.2894836115390498</v>
      </c>
      <c r="N4598" s="41">
        <v>206.648021016912</v>
      </c>
      <c r="O4598" s="41">
        <v>1.17908079329835</v>
      </c>
    </row>
    <row r="4599" spans="1:15" x14ac:dyDescent="0.35">
      <c r="A4599" s="85" t="s">
        <v>4657</v>
      </c>
      <c r="B4599" s="41">
        <v>11077566.3273688</v>
      </c>
      <c r="C4599" s="41">
        <v>5119298.8621822102</v>
      </c>
      <c r="D4599" s="41">
        <v>927313.47966411302</v>
      </c>
      <c r="E4599" s="41">
        <v>2861185.4712893898</v>
      </c>
      <c r="F4599" s="41">
        <v>6320960.4699999997</v>
      </c>
      <c r="G4599" s="41">
        <v>13835822.8619598</v>
      </c>
      <c r="H4599" s="41">
        <v>0.14670452126148401</v>
      </c>
      <c r="I4599" s="41">
        <v>0.206795468533782</v>
      </c>
      <c r="J4599" s="41">
        <v>3024383</v>
      </c>
      <c r="K4599" s="41">
        <v>59840.936213657696</v>
      </c>
      <c r="L4599" s="41">
        <v>171419.19145530701</v>
      </c>
      <c r="M4599" s="41">
        <v>2.0904950979721901</v>
      </c>
      <c r="N4599" s="41">
        <v>231.211867366653</v>
      </c>
      <c r="O4599" s="41">
        <v>1.69267545221032</v>
      </c>
    </row>
    <row r="4600" spans="1:15" x14ac:dyDescent="0.35">
      <c r="A4600" s="85" t="s">
        <v>4658</v>
      </c>
      <c r="B4600" s="41">
        <v>12494567.1714816</v>
      </c>
      <c r="C4600" s="41">
        <v>6287283.4951900803</v>
      </c>
      <c r="D4600" s="41">
        <v>794796.56223504897</v>
      </c>
      <c r="E4600" s="41">
        <v>2359560.5159806702</v>
      </c>
      <c r="F4600" s="41">
        <v>7536222.9000000004</v>
      </c>
      <c r="G4600" s="41">
        <v>14521050.363110101</v>
      </c>
      <c r="H4600" s="41">
        <v>0.105463515713561</v>
      </c>
      <c r="I4600" s="41">
        <v>0.162492413219294</v>
      </c>
      <c r="J4600" s="41">
        <v>3394695</v>
      </c>
      <c r="K4600" s="41">
        <v>61394.598186665498</v>
      </c>
      <c r="L4600" s="41">
        <v>121065.51822277901</v>
      </c>
      <c r="M4600" s="41">
        <v>2.2195787628208699</v>
      </c>
      <c r="N4600" s="41">
        <v>236.51878481435199</v>
      </c>
      <c r="O4600" s="41">
        <v>1.85209083443139</v>
      </c>
    </row>
    <row r="4601" spans="1:15" x14ac:dyDescent="0.35">
      <c r="A4601" s="85" t="s">
        <v>4659</v>
      </c>
      <c r="B4601" s="41">
        <v>11970664.9370602</v>
      </c>
      <c r="C4601" s="41">
        <v>4290549.0612301501</v>
      </c>
      <c r="D4601" s="41">
        <v>1041100.84228109</v>
      </c>
      <c r="E4601" s="41">
        <v>2064567.1110354301</v>
      </c>
      <c r="F4601" s="41">
        <v>7553503.9400000004</v>
      </c>
      <c r="G4601" s="41">
        <v>11954907.391748199</v>
      </c>
      <c r="H4601" s="41">
        <v>0.137830184580679</v>
      </c>
      <c r="I4601" s="41">
        <v>0.17269620277113101</v>
      </c>
      <c r="J4601" s="41">
        <v>3134234</v>
      </c>
      <c r="K4601" s="41">
        <v>58370.721115903303</v>
      </c>
      <c r="L4601" s="41">
        <v>141529.38014129299</v>
      </c>
      <c r="M4601" s="41">
        <v>2.4107891541578699</v>
      </c>
      <c r="N4601" s="41">
        <v>204.809526444401</v>
      </c>
      <c r="O4601" s="41">
        <v>1.36893067372447</v>
      </c>
    </row>
    <row r="4602" spans="1:15" x14ac:dyDescent="0.35">
      <c r="A4602" s="85" t="s">
        <v>4660</v>
      </c>
      <c r="B4602" s="41">
        <v>9938926.9901650809</v>
      </c>
      <c r="C4602" s="41">
        <v>4602261.4113297099</v>
      </c>
      <c r="D4602" s="41">
        <v>1000807.17470079</v>
      </c>
      <c r="E4602" s="41">
        <v>2284049.92069436</v>
      </c>
      <c r="F4602" s="41">
        <v>7279028.3799999999</v>
      </c>
      <c r="G4602" s="41">
        <v>10673959.112015599</v>
      </c>
      <c r="H4602" s="41">
        <v>0.13749186326167201</v>
      </c>
      <c r="I4602" s="41">
        <v>0.21398338673821801</v>
      </c>
      <c r="J4602" s="41">
        <v>3293678</v>
      </c>
      <c r="K4602" s="41">
        <v>50152.511920385303</v>
      </c>
      <c r="L4602" s="41">
        <v>126941.995125659</v>
      </c>
      <c r="M4602" s="41">
        <v>2.2054642827631801</v>
      </c>
      <c r="N4602" s="41">
        <v>212.83063973913099</v>
      </c>
      <c r="O4602" s="41">
        <v>1.39730156115131</v>
      </c>
    </row>
    <row r="4603" spans="1:15" x14ac:dyDescent="0.35">
      <c r="A4603" s="85" t="s">
        <v>4661</v>
      </c>
      <c r="B4603" s="41">
        <v>13403780.7750414</v>
      </c>
      <c r="C4603" s="41">
        <v>4404948.6106125396</v>
      </c>
      <c r="D4603" s="41">
        <v>815387.788899882</v>
      </c>
      <c r="E4603" s="41">
        <v>2968770.0904204398</v>
      </c>
      <c r="F4603" s="41">
        <v>7528692.5999999996</v>
      </c>
      <c r="G4603" s="41">
        <v>14222590.267462</v>
      </c>
      <c r="H4603" s="41">
        <v>0.10830403527166001</v>
      </c>
      <c r="I4603" s="41">
        <v>0.20873624526836701</v>
      </c>
      <c r="J4603" s="41">
        <v>3422133</v>
      </c>
      <c r="K4603" s="41">
        <v>59334.961482945298</v>
      </c>
      <c r="L4603" s="41">
        <v>158395.60248778501</v>
      </c>
      <c r="M4603" s="41">
        <v>2.1978820793241001</v>
      </c>
      <c r="N4603" s="41">
        <v>239.70146038344299</v>
      </c>
      <c r="O4603" s="41">
        <v>1.2871938672788401</v>
      </c>
    </row>
    <row r="4604" spans="1:15" x14ac:dyDescent="0.35">
      <c r="A4604" s="85" t="s">
        <v>4662</v>
      </c>
      <c r="B4604" s="41">
        <v>12789887.576079</v>
      </c>
      <c r="C4604" s="41">
        <v>3715770.5316947601</v>
      </c>
      <c r="D4604" s="41">
        <v>875909.99678350403</v>
      </c>
      <c r="E4604" s="41">
        <v>3200095.6804068298</v>
      </c>
      <c r="F4604" s="41">
        <v>7105068.25</v>
      </c>
      <c r="G4604" s="41">
        <v>13612100.4190134</v>
      </c>
      <c r="H4604" s="41">
        <v>0.123279603511691</v>
      </c>
      <c r="I4604" s="41">
        <v>0.23509198300777601</v>
      </c>
      <c r="J4604" s="41">
        <v>3274225</v>
      </c>
      <c r="K4604" s="41">
        <v>61881.622125805203</v>
      </c>
      <c r="L4604" s="41">
        <v>135504.88404927601</v>
      </c>
      <c r="M4604" s="41">
        <v>2.1732857973571602</v>
      </c>
      <c r="N4604" s="41">
        <v>219.973573599145</v>
      </c>
      <c r="O4604" s="41">
        <v>1.1348549753589801</v>
      </c>
    </row>
    <row r="4605" spans="1:15" x14ac:dyDescent="0.35">
      <c r="A4605" s="85" t="s">
        <v>4663</v>
      </c>
      <c r="B4605" s="41">
        <v>11687208.0082052</v>
      </c>
      <c r="C4605" s="41">
        <v>4004192.5908878399</v>
      </c>
      <c r="D4605" s="41">
        <v>894365.00418036501</v>
      </c>
      <c r="E4605" s="41">
        <v>2834800.3198951501</v>
      </c>
      <c r="F4605" s="41">
        <v>7694746.29</v>
      </c>
      <c r="G4605" s="41">
        <v>11841532.038435301</v>
      </c>
      <c r="H4605" s="41">
        <v>0.11623060338489299</v>
      </c>
      <c r="I4605" s="41">
        <v>0.23939472618019</v>
      </c>
      <c r="J4605" s="41">
        <v>3331059</v>
      </c>
      <c r="K4605" s="41">
        <v>56649.916463834197</v>
      </c>
      <c r="L4605" s="41">
        <v>115712.405266726</v>
      </c>
      <c r="M4605" s="41">
        <v>2.3058869747306701</v>
      </c>
      <c r="N4605" s="41">
        <v>209.03046288248601</v>
      </c>
      <c r="O4605" s="41">
        <v>1.20207795505509</v>
      </c>
    </row>
    <row r="4606" spans="1:15" x14ac:dyDescent="0.35">
      <c r="A4606" s="85" t="s">
        <v>4664</v>
      </c>
      <c r="B4606" s="41">
        <v>12958717.9495709</v>
      </c>
      <c r="C4606" s="41">
        <v>6064840.6380378501</v>
      </c>
      <c r="D4606" s="41">
        <v>828311.95018933702</v>
      </c>
      <c r="E4606" s="41">
        <v>2852656.7943672901</v>
      </c>
      <c r="F4606" s="41">
        <v>6763161.5999999996</v>
      </c>
      <c r="G4606" s="41">
        <v>16077893.216938701</v>
      </c>
      <c r="H4606" s="41">
        <v>0.12247407339628499</v>
      </c>
      <c r="I4606" s="41">
        <v>0.177427275817575</v>
      </c>
      <c r="J4606" s="41">
        <v>3251520</v>
      </c>
      <c r="K4606" s="41">
        <v>64231.925280406998</v>
      </c>
      <c r="L4606" s="41">
        <v>136527.484773298</v>
      </c>
      <c r="M4606" s="41">
        <v>2.0801204746959101</v>
      </c>
      <c r="N4606" s="41">
        <v>250.30799529926199</v>
      </c>
      <c r="O4606" s="41">
        <v>1.8652324568318399</v>
      </c>
    </row>
    <row r="4607" spans="1:15" x14ac:dyDescent="0.35">
      <c r="A4607" s="85" t="s">
        <v>4665</v>
      </c>
      <c r="B4607" s="41">
        <v>11395932.7116175</v>
      </c>
      <c r="C4607" s="41">
        <v>6961044.1095287101</v>
      </c>
      <c r="D4607" s="41">
        <v>1177288.45931175</v>
      </c>
      <c r="E4607" s="41">
        <v>2990955.9338358599</v>
      </c>
      <c r="F4607" s="41">
        <v>8609173.6999999993</v>
      </c>
      <c r="G4607" s="41">
        <v>14048311.6536908</v>
      </c>
      <c r="H4607" s="41">
        <v>0.13674813638755501</v>
      </c>
      <c r="I4607" s="41">
        <v>0.21290501005151499</v>
      </c>
      <c r="J4607" s="41">
        <v>3743119</v>
      </c>
      <c r="K4607" s="41">
        <v>60053.484605184502</v>
      </c>
      <c r="L4607" s="41">
        <v>132264.13939702901</v>
      </c>
      <c r="M4607" s="41">
        <v>2.3040958639410198</v>
      </c>
      <c r="N4607" s="41">
        <v>233.93196628756101</v>
      </c>
      <c r="O4607" s="41">
        <v>1.8596908379158399</v>
      </c>
    </row>
    <row r="4608" spans="1:15" x14ac:dyDescent="0.35">
      <c r="A4608" s="85" t="s">
        <v>4666</v>
      </c>
      <c r="B4608" s="41">
        <v>10992450.3902303</v>
      </c>
      <c r="C4608" s="41">
        <v>6132737.9003648404</v>
      </c>
      <c r="D4608" s="41">
        <v>1030527.13340034</v>
      </c>
      <c r="E4608" s="41">
        <v>2038997.37158432</v>
      </c>
      <c r="F4608" s="41">
        <v>7167978.0599999996</v>
      </c>
      <c r="G4608" s="41">
        <v>13144248.040865701</v>
      </c>
      <c r="H4608" s="41">
        <v>0.14376817629382399</v>
      </c>
      <c r="I4608" s="41">
        <v>0.155124687638657</v>
      </c>
      <c r="J4608" s="41">
        <v>3397146</v>
      </c>
      <c r="K4608" s="41">
        <v>57539.1702016532</v>
      </c>
      <c r="L4608" s="41">
        <v>117513.305285897</v>
      </c>
      <c r="M4608" s="41">
        <v>2.1094197003352702</v>
      </c>
      <c r="N4608" s="41">
        <v>228.437643864428</v>
      </c>
      <c r="O4608" s="41">
        <v>1.8052617992764599</v>
      </c>
    </row>
    <row r="4609" spans="1:15" x14ac:dyDescent="0.35">
      <c r="A4609" s="85" t="s">
        <v>4667</v>
      </c>
      <c r="B4609" s="41">
        <v>12076896.552288299</v>
      </c>
      <c r="C4609" s="41">
        <v>4513316.8370097699</v>
      </c>
      <c r="D4609" s="41">
        <v>738590.57631608099</v>
      </c>
      <c r="E4609" s="41">
        <v>2197796.64416405</v>
      </c>
      <c r="F4609" s="41">
        <v>6913895.96</v>
      </c>
      <c r="G4609" s="41">
        <v>12731645.339421401</v>
      </c>
      <c r="H4609" s="41">
        <v>0.106826972894756</v>
      </c>
      <c r="I4609" s="41">
        <v>0.172624714683101</v>
      </c>
      <c r="J4609" s="41">
        <v>3059246</v>
      </c>
      <c r="K4609" s="41">
        <v>51122.893267833999</v>
      </c>
      <c r="L4609" s="41">
        <v>118940.68964320701</v>
      </c>
      <c r="M4609" s="41">
        <v>2.25925721136836</v>
      </c>
      <c r="N4609" s="41">
        <v>249.04187650055599</v>
      </c>
      <c r="O4609" s="41">
        <v>1.4753036653508</v>
      </c>
    </row>
    <row r="4610" spans="1:15" x14ac:dyDescent="0.35">
      <c r="A4610" s="85" t="s">
        <v>4668</v>
      </c>
      <c r="B4610" s="41">
        <v>13167971.109514</v>
      </c>
      <c r="C4610" s="41">
        <v>4894843.5334900096</v>
      </c>
      <c r="D4610" s="41">
        <v>940371.75419258396</v>
      </c>
      <c r="E4610" s="41">
        <v>2843073.2656161399</v>
      </c>
      <c r="F4610" s="41">
        <v>8405064.6400000006</v>
      </c>
      <c r="G4610" s="41">
        <v>13547371.5592044</v>
      </c>
      <c r="H4610" s="41">
        <v>0.111881561233607</v>
      </c>
      <c r="I4610" s="41">
        <v>0.20986161435016501</v>
      </c>
      <c r="J4610" s="41">
        <v>3752261</v>
      </c>
      <c r="K4610" s="41">
        <v>64038.627082034298</v>
      </c>
      <c r="L4610" s="41">
        <v>106176.53639167199</v>
      </c>
      <c r="M4610" s="41">
        <v>2.23582048163642</v>
      </c>
      <c r="N4610" s="41">
        <v>211.550492443769</v>
      </c>
      <c r="O4610" s="41">
        <v>1.3045050793348401</v>
      </c>
    </row>
    <row r="4611" spans="1:15" x14ac:dyDescent="0.35">
      <c r="A4611" s="85" t="s">
        <v>4669</v>
      </c>
      <c r="B4611" s="41">
        <v>11109052.6496644</v>
      </c>
      <c r="C4611" s="41">
        <v>5210671.1865222398</v>
      </c>
      <c r="D4611" s="41">
        <v>1015066.93782937</v>
      </c>
      <c r="E4611" s="41">
        <v>2915471.8727310798</v>
      </c>
      <c r="F4611" s="41">
        <v>7605536.5</v>
      </c>
      <c r="G4611" s="41">
        <v>12815319.8377224</v>
      </c>
      <c r="H4611" s="41">
        <v>0.133464212265547</v>
      </c>
      <c r="I4611" s="41">
        <v>0.22749895512941201</v>
      </c>
      <c r="J4611" s="41">
        <v>3306755</v>
      </c>
      <c r="K4611" s="41">
        <v>56745.128576525101</v>
      </c>
      <c r="L4611" s="41">
        <v>170593.69097536599</v>
      </c>
      <c r="M4611" s="41">
        <v>2.2962966865379202</v>
      </c>
      <c r="N4611" s="41">
        <v>225.83797599823899</v>
      </c>
      <c r="O4611" s="41">
        <v>1.5757657239566401</v>
      </c>
    </row>
    <row r="4612" spans="1:15" x14ac:dyDescent="0.35">
      <c r="A4612" s="85" t="s">
        <v>4670</v>
      </c>
      <c r="B4612" s="41">
        <v>9669422.8361476902</v>
      </c>
      <c r="C4612" s="41">
        <v>5770356.58651991</v>
      </c>
      <c r="D4612" s="41">
        <v>778045.160748353</v>
      </c>
      <c r="E4612" s="41">
        <v>2534086.9041135102</v>
      </c>
      <c r="F4612" s="41">
        <v>7125548.71</v>
      </c>
      <c r="G4612" s="41">
        <v>11743762.848810701</v>
      </c>
      <c r="H4612" s="41">
        <v>0.10919091180394901</v>
      </c>
      <c r="I4612" s="41">
        <v>0.21578151200235901</v>
      </c>
      <c r="J4612" s="41">
        <v>3283663</v>
      </c>
      <c r="K4612" s="41">
        <v>50482.5811323163</v>
      </c>
      <c r="L4612" s="41">
        <v>117400.07128128</v>
      </c>
      <c r="M4612" s="41">
        <v>2.1682144778531001</v>
      </c>
      <c r="N4612" s="41">
        <v>232.63305827794699</v>
      </c>
      <c r="O4612" s="41">
        <v>1.7572925682446401</v>
      </c>
    </row>
    <row r="4613" spans="1:15" x14ac:dyDescent="0.35">
      <c r="A4613" s="85" t="s">
        <v>4671</v>
      </c>
      <c r="B4613" s="41">
        <v>12945577.1675414</v>
      </c>
      <c r="C4613" s="41">
        <v>3734893.68129999</v>
      </c>
      <c r="D4613" s="41">
        <v>891157.13617047505</v>
      </c>
      <c r="E4613" s="41">
        <v>2264987.5305175399</v>
      </c>
      <c r="F4613" s="41">
        <v>7364876</v>
      </c>
      <c r="G4613" s="41">
        <v>12606115.2633864</v>
      </c>
      <c r="H4613" s="41">
        <v>0.12100096948957099</v>
      </c>
      <c r="I4613" s="41">
        <v>0.179673712574725</v>
      </c>
      <c r="J4613" s="41">
        <v>3202120</v>
      </c>
      <c r="K4613" s="41">
        <v>59775.784832786703</v>
      </c>
      <c r="L4613" s="41">
        <v>134375.74785697501</v>
      </c>
      <c r="M4613" s="41">
        <v>2.30311237982017</v>
      </c>
      <c r="N4613" s="41">
        <v>210.89153519250701</v>
      </c>
      <c r="O4613" s="41">
        <v>1.16638154763094</v>
      </c>
    </row>
    <row r="4614" spans="1:15" x14ac:dyDescent="0.35">
      <c r="A4614" s="85" t="s">
        <v>4672</v>
      </c>
      <c r="B4614" s="41">
        <v>11193757.301712301</v>
      </c>
      <c r="C4614" s="41">
        <v>3868616.8696803399</v>
      </c>
      <c r="D4614" s="41">
        <v>988968.68593732396</v>
      </c>
      <c r="E4614" s="41">
        <v>3069001.7854384002</v>
      </c>
      <c r="F4614" s="41">
        <v>6908536.3200000003</v>
      </c>
      <c r="G4614" s="41">
        <v>12364963.1733275</v>
      </c>
      <c r="H4614" s="41">
        <v>0.14315169525479499</v>
      </c>
      <c r="I4614" s="41">
        <v>0.248201449726802</v>
      </c>
      <c r="J4614" s="41">
        <v>3228288</v>
      </c>
      <c r="K4614" s="41">
        <v>59791.891553807996</v>
      </c>
      <c r="L4614" s="41">
        <v>153154.85055910301</v>
      </c>
      <c r="M4614" s="41">
        <v>2.1448931467961398</v>
      </c>
      <c r="N4614" s="41">
        <v>206.795151736165</v>
      </c>
      <c r="O4614" s="41">
        <v>1.1983493634026301</v>
      </c>
    </row>
    <row r="4615" spans="1:15" x14ac:dyDescent="0.35">
      <c r="A4615" s="85" t="s">
        <v>4673</v>
      </c>
      <c r="B4615" s="41">
        <v>11628836.688441001</v>
      </c>
      <c r="C4615" s="41">
        <v>5331847.0844157701</v>
      </c>
      <c r="D4615" s="41">
        <v>982731.073420592</v>
      </c>
      <c r="E4615" s="41">
        <v>2166427.46237808</v>
      </c>
      <c r="F4615" s="41">
        <v>8228401.4400000004</v>
      </c>
      <c r="G4615" s="41">
        <v>12040391.596966701</v>
      </c>
      <c r="H4615" s="41">
        <v>0.119431590763587</v>
      </c>
      <c r="I4615" s="41">
        <v>0.17992998358324599</v>
      </c>
      <c r="J4615" s="41">
        <v>3608948</v>
      </c>
      <c r="K4615" s="41">
        <v>51059.715860085402</v>
      </c>
      <c r="L4615" s="41">
        <v>158950.72831131399</v>
      </c>
      <c r="M4615" s="41">
        <v>2.2786234810265098</v>
      </c>
      <c r="N4615" s="41">
        <v>235.81497923524299</v>
      </c>
      <c r="O4615" s="41">
        <v>1.4773964835225599</v>
      </c>
    </row>
    <row r="4616" spans="1:15" x14ac:dyDescent="0.35">
      <c r="A4616" s="85" t="s">
        <v>4674</v>
      </c>
      <c r="B4616" s="41">
        <v>10644667.7184262</v>
      </c>
      <c r="C4616" s="41">
        <v>4935786.8863615403</v>
      </c>
      <c r="D4616" s="41">
        <v>796079.21963993402</v>
      </c>
      <c r="E4616" s="41">
        <v>2896874.68570359</v>
      </c>
      <c r="F4616" s="41">
        <v>7706177.3799999999</v>
      </c>
      <c r="G4616" s="41">
        <v>11715646.111561</v>
      </c>
      <c r="H4616" s="41">
        <v>0.10330403524139201</v>
      </c>
      <c r="I4616" s="41">
        <v>0.24726546518377299</v>
      </c>
      <c r="J4616" s="41">
        <v>3409813</v>
      </c>
      <c r="K4616" s="41">
        <v>50524.608036747501</v>
      </c>
      <c r="L4616" s="41">
        <v>148414.98142976599</v>
      </c>
      <c r="M4616" s="41">
        <v>2.2616192205190702</v>
      </c>
      <c r="N4616" s="41">
        <v>231.88223027084399</v>
      </c>
      <c r="O4616" s="41">
        <v>1.44752421507031</v>
      </c>
    </row>
    <row r="4617" spans="1:15" x14ac:dyDescent="0.35">
      <c r="A4617" s="85" t="s">
        <v>4675</v>
      </c>
      <c r="B4617" s="41">
        <v>9803384.4887548294</v>
      </c>
      <c r="C4617" s="41">
        <v>5936579.4230934698</v>
      </c>
      <c r="D4617" s="41">
        <v>1007476.8257562</v>
      </c>
      <c r="E4617" s="41">
        <v>2498690.2202150598</v>
      </c>
      <c r="F4617" s="41">
        <v>7544041.4400000004</v>
      </c>
      <c r="G4617" s="41">
        <v>11814187.6876947</v>
      </c>
      <c r="H4617" s="41">
        <v>0.13354603547302399</v>
      </c>
      <c r="I4617" s="41">
        <v>0.2114991132922</v>
      </c>
      <c r="J4617" s="41">
        <v>3251742</v>
      </c>
      <c r="K4617" s="41">
        <v>57610.511960280397</v>
      </c>
      <c r="L4617" s="41">
        <v>112098.169875134</v>
      </c>
      <c r="M4617" s="41">
        <v>2.3198655080389399</v>
      </c>
      <c r="N4617" s="41">
        <v>205.06585456283</v>
      </c>
      <c r="O4617" s="41">
        <v>1.8256612680506199</v>
      </c>
    </row>
    <row r="4618" spans="1:15" x14ac:dyDescent="0.35">
      <c r="A4618" s="85" t="s">
        <v>4676</v>
      </c>
      <c r="B4618" s="41">
        <v>10863339.3056389</v>
      </c>
      <c r="C4618" s="41">
        <v>5420666.4324984103</v>
      </c>
      <c r="D4618" s="41">
        <v>814521.70865218702</v>
      </c>
      <c r="E4618" s="41">
        <v>1889938.60848063</v>
      </c>
      <c r="F4618" s="41">
        <v>7489970.5999999996</v>
      </c>
      <c r="G4618" s="41">
        <v>11619163.8927675</v>
      </c>
      <c r="H4618" s="41">
        <v>0.108748318538418</v>
      </c>
      <c r="I4618" s="41">
        <v>0.162657022994318</v>
      </c>
      <c r="J4618" s="41">
        <v>3533005</v>
      </c>
      <c r="K4618" s="41">
        <v>54719.618973191697</v>
      </c>
      <c r="L4618" s="41">
        <v>120668.43749739201</v>
      </c>
      <c r="M4618" s="41">
        <v>2.1225895804771202</v>
      </c>
      <c r="N4618" s="41">
        <v>212.34435909852499</v>
      </c>
      <c r="O4618" s="41">
        <v>1.53429345061737</v>
      </c>
    </row>
    <row r="4619" spans="1:15" x14ac:dyDescent="0.35">
      <c r="A4619" s="85" t="s">
        <v>4677</v>
      </c>
      <c r="B4619" s="41">
        <v>9282254.5533900596</v>
      </c>
      <c r="C4619" s="41">
        <v>6604067.7992592398</v>
      </c>
      <c r="D4619" s="41">
        <v>1132552.6016656</v>
      </c>
      <c r="E4619" s="41">
        <v>2865641.1137261</v>
      </c>
      <c r="F4619" s="41">
        <v>8435143.4399999995</v>
      </c>
      <c r="G4619" s="41">
        <v>11607734.0871034</v>
      </c>
      <c r="H4619" s="41">
        <v>0.13426595643827</v>
      </c>
      <c r="I4619" s="41">
        <v>0.24687342871766199</v>
      </c>
      <c r="J4619" s="41">
        <v>3905159</v>
      </c>
      <c r="K4619" s="41">
        <v>55130.534728584098</v>
      </c>
      <c r="L4619" s="41">
        <v>158361.45906238901</v>
      </c>
      <c r="M4619" s="41">
        <v>2.1576872791567698</v>
      </c>
      <c r="N4619" s="41">
        <v>210.54885879797399</v>
      </c>
      <c r="O4619" s="41">
        <v>1.69111367789615</v>
      </c>
    </row>
    <row r="4620" spans="1:15" x14ac:dyDescent="0.35">
      <c r="A4620" s="85" t="s">
        <v>4678</v>
      </c>
      <c r="B4620" s="41">
        <v>13687037.603654601</v>
      </c>
      <c r="C4620" s="41">
        <v>4178940.6546702702</v>
      </c>
      <c r="D4620" s="41">
        <v>1067704.78439367</v>
      </c>
      <c r="E4620" s="41">
        <v>3336783.1949708802</v>
      </c>
      <c r="F4620" s="41">
        <v>7735977.3499999996</v>
      </c>
      <c r="G4620" s="41">
        <v>14704778.9181448</v>
      </c>
      <c r="H4620" s="41">
        <v>0.138018085639001</v>
      </c>
      <c r="I4620" s="41">
        <v>0.22691828374607401</v>
      </c>
      <c r="J4620" s="41">
        <v>3598129</v>
      </c>
      <c r="K4620" s="41">
        <v>64440.943591502</v>
      </c>
      <c r="L4620" s="41">
        <v>170290.030455431</v>
      </c>
      <c r="M4620" s="41">
        <v>2.1457794248567401</v>
      </c>
      <c r="N4620" s="41">
        <v>228.19093723246601</v>
      </c>
      <c r="O4620" s="41">
        <v>1.16142046454429</v>
      </c>
    </row>
    <row r="4621" spans="1:15" x14ac:dyDescent="0.35">
      <c r="A4621" s="85" t="s">
        <v>4679</v>
      </c>
      <c r="B4621" s="41">
        <v>9381659.5743511096</v>
      </c>
      <c r="C4621" s="41">
        <v>6123437.0754274502</v>
      </c>
      <c r="D4621" s="41">
        <v>868913.19396414806</v>
      </c>
      <c r="E4621" s="41">
        <v>2619181.63534013</v>
      </c>
      <c r="F4621" s="41">
        <v>7438424.4000000004</v>
      </c>
      <c r="G4621" s="41">
        <v>11714317.887096301</v>
      </c>
      <c r="H4621" s="41">
        <v>0.116814146012447</v>
      </c>
      <c r="I4621" s="41">
        <v>0.223588062112028</v>
      </c>
      <c r="J4621" s="41">
        <v>3443715</v>
      </c>
      <c r="K4621" s="41">
        <v>54568.9564778325</v>
      </c>
      <c r="L4621" s="41">
        <v>159550.80801346601</v>
      </c>
      <c r="M4621" s="41">
        <v>2.1574953236292602</v>
      </c>
      <c r="N4621" s="41">
        <v>214.67221149028899</v>
      </c>
      <c r="O4621" s="41">
        <v>1.7781486201464001</v>
      </c>
    </row>
    <row r="4622" spans="1:15" x14ac:dyDescent="0.35">
      <c r="A4622" s="85" t="s">
        <v>4680</v>
      </c>
      <c r="B4622" s="41">
        <v>11346776.584029701</v>
      </c>
      <c r="C4622" s="41">
        <v>6794893.6506115999</v>
      </c>
      <c r="D4622" s="41">
        <v>1410941.71870573</v>
      </c>
      <c r="E4622" s="41">
        <v>1892967.5052462399</v>
      </c>
      <c r="F4622" s="41">
        <v>9673772.8399999999</v>
      </c>
      <c r="G4622" s="41">
        <v>11908820.135348201</v>
      </c>
      <c r="H4622" s="41">
        <v>0.14585226902079401</v>
      </c>
      <c r="I4622" s="41">
        <v>0.158955084024442</v>
      </c>
      <c r="J4622" s="41">
        <v>3964661</v>
      </c>
      <c r="K4622" s="41">
        <v>54457.747097806001</v>
      </c>
      <c r="L4622" s="41">
        <v>137013.51675497499</v>
      </c>
      <c r="M4622" s="41">
        <v>2.4411183444682099</v>
      </c>
      <c r="N4622" s="41">
        <v>218.682151478946</v>
      </c>
      <c r="O4622" s="41">
        <v>1.71386498129641</v>
      </c>
    </row>
    <row r="4623" spans="1:15" x14ac:dyDescent="0.35">
      <c r="A4623" s="85" t="s">
        <v>4681</v>
      </c>
      <c r="B4623" s="41">
        <v>13210263.152636699</v>
      </c>
      <c r="C4623" s="41">
        <v>4278835.4072799701</v>
      </c>
      <c r="D4623" s="41">
        <v>830191.74834862503</v>
      </c>
      <c r="E4623" s="41">
        <v>2298078.3899970502</v>
      </c>
      <c r="F4623" s="41">
        <v>8284170.1600000001</v>
      </c>
      <c r="G4623" s="41">
        <v>12447901.324659901</v>
      </c>
      <c r="H4623" s="41">
        <v>0.10021423175940999</v>
      </c>
      <c r="I4623" s="41">
        <v>0.18461572999815301</v>
      </c>
      <c r="J4623" s="41">
        <v>3570763</v>
      </c>
      <c r="K4623" s="41">
        <v>57032.4444454314</v>
      </c>
      <c r="L4623" s="41">
        <v>114702.786397509</v>
      </c>
      <c r="M4623" s="41">
        <v>2.3232047567413701</v>
      </c>
      <c r="N4623" s="41">
        <v>218.25559356598899</v>
      </c>
      <c r="O4623" s="41">
        <v>1.1982972287099301</v>
      </c>
    </row>
    <row r="4624" spans="1:15" x14ac:dyDescent="0.35">
      <c r="A4624" s="85" t="s">
        <v>4682</v>
      </c>
      <c r="B4624" s="41">
        <v>14828379.4190412</v>
      </c>
      <c r="C4624" s="41">
        <v>4022837.2702327599</v>
      </c>
      <c r="D4624" s="41">
        <v>1305832.84396735</v>
      </c>
      <c r="E4624" s="41">
        <v>2543581.8860128401</v>
      </c>
      <c r="F4624" s="41">
        <v>8958377.8200000003</v>
      </c>
      <c r="G4624" s="41">
        <v>13903787.205273701</v>
      </c>
      <c r="H4624" s="41">
        <v>0.14576666336309499</v>
      </c>
      <c r="I4624" s="41">
        <v>0.182941658158294</v>
      </c>
      <c r="J4624" s="41">
        <v>3641617</v>
      </c>
      <c r="K4624" s="41">
        <v>53976.424571115698</v>
      </c>
      <c r="L4624" s="41">
        <v>161533.60601952599</v>
      </c>
      <c r="M4624" s="41">
        <v>2.45622456242813</v>
      </c>
      <c r="N4624" s="41">
        <v>257.59341776595897</v>
      </c>
      <c r="O4624" s="41">
        <v>1.1046843394658901</v>
      </c>
    </row>
    <row r="4625" spans="1:15" x14ac:dyDescent="0.35">
      <c r="A4625" s="85" t="s">
        <v>4683</v>
      </c>
      <c r="B4625" s="41">
        <v>10522597.067076599</v>
      </c>
      <c r="C4625" s="41">
        <v>7211731.0400603497</v>
      </c>
      <c r="D4625" s="41">
        <v>1196162.8795137201</v>
      </c>
      <c r="E4625" s="41">
        <v>3328238.1433347198</v>
      </c>
      <c r="F4625" s="41">
        <v>8607909.2699999996</v>
      </c>
      <c r="G4625" s="41">
        <v>13769277.0078752</v>
      </c>
      <c r="H4625" s="41">
        <v>0.138960906997771</v>
      </c>
      <c r="I4625" s="41">
        <v>0.24171480764249101</v>
      </c>
      <c r="J4625" s="41">
        <v>3860049</v>
      </c>
      <c r="K4625" s="41">
        <v>59416.9198579234</v>
      </c>
      <c r="L4625" s="41">
        <v>118457.147889812</v>
      </c>
      <c r="M4625" s="41">
        <v>2.2265576318128799</v>
      </c>
      <c r="N4625" s="41">
        <v>231.742320533938</v>
      </c>
      <c r="O4625" s="41">
        <v>1.86830038687601</v>
      </c>
    </row>
    <row r="4626" spans="1:15" x14ac:dyDescent="0.35">
      <c r="A4626" s="85" t="s">
        <v>4684</v>
      </c>
      <c r="B4626" s="41">
        <v>13652512.5663017</v>
      </c>
      <c r="C4626" s="41">
        <v>5859045.8132863604</v>
      </c>
      <c r="D4626" s="41">
        <v>1122125.54042003</v>
      </c>
      <c r="E4626" s="41">
        <v>2774766.41561912</v>
      </c>
      <c r="F4626" s="41">
        <v>8404365.9199999999</v>
      </c>
      <c r="G4626" s="41">
        <v>15122133.1213404</v>
      </c>
      <c r="H4626" s="41">
        <v>0.13351697809226701</v>
      </c>
      <c r="I4626" s="41">
        <v>0.183490410602414</v>
      </c>
      <c r="J4626" s="41">
        <v>3607024</v>
      </c>
      <c r="K4626" s="41">
        <v>64996.703865470699</v>
      </c>
      <c r="L4626" s="41">
        <v>118048.705713166</v>
      </c>
      <c r="M4626" s="41">
        <v>2.3335882188260899</v>
      </c>
      <c r="N4626" s="41">
        <v>232.66339744805501</v>
      </c>
      <c r="O4626" s="41">
        <v>1.6243434513566799</v>
      </c>
    </row>
    <row r="4627" spans="1:15" x14ac:dyDescent="0.35">
      <c r="A4627" s="85" t="s">
        <v>4685</v>
      </c>
      <c r="B4627" s="41">
        <v>13258357.2526615</v>
      </c>
      <c r="C4627" s="41">
        <v>7081317.0972475503</v>
      </c>
      <c r="D4627" s="41">
        <v>893522.11494854698</v>
      </c>
      <c r="E4627" s="41">
        <v>2807170.5733521101</v>
      </c>
      <c r="F4627" s="41">
        <v>8664126.1799999997</v>
      </c>
      <c r="G4627" s="41">
        <v>15525548.1003743</v>
      </c>
      <c r="H4627" s="41">
        <v>0.10312893607333699</v>
      </c>
      <c r="I4627" s="41">
        <v>0.18080975661557599</v>
      </c>
      <c r="J4627" s="41">
        <v>3956222</v>
      </c>
      <c r="K4627" s="41">
        <v>63731.160873421999</v>
      </c>
      <c r="L4627" s="41">
        <v>149307.24216461601</v>
      </c>
      <c r="M4627" s="41">
        <v>2.1856603806486801</v>
      </c>
      <c r="N4627" s="41">
        <v>243.60938915141199</v>
      </c>
      <c r="O4627" s="41">
        <v>1.7899190432810801</v>
      </c>
    </row>
    <row r="4628" spans="1:15" x14ac:dyDescent="0.35">
      <c r="A4628" s="85" t="s">
        <v>4686</v>
      </c>
      <c r="B4628" s="41">
        <v>11483618.644158799</v>
      </c>
      <c r="C4628" s="41">
        <v>4869679.1027150601</v>
      </c>
      <c r="D4628" s="41">
        <v>1199202.91364543</v>
      </c>
      <c r="E4628" s="41">
        <v>2137279.0642275899</v>
      </c>
      <c r="F4628" s="41">
        <v>9025366.0800000001</v>
      </c>
      <c r="G4628" s="41">
        <v>10786342.5292447</v>
      </c>
      <c r="H4628" s="41">
        <v>0.13287027950066599</v>
      </c>
      <c r="I4628" s="41">
        <v>0.198146782232517</v>
      </c>
      <c r="J4628" s="41">
        <v>3890244</v>
      </c>
      <c r="K4628" s="41">
        <v>52598.344610351298</v>
      </c>
      <c r="L4628" s="41">
        <v>121928.884497904</v>
      </c>
      <c r="M4628" s="41">
        <v>2.3166303655311098</v>
      </c>
      <c r="N4628" s="41">
        <v>205.070349821816</v>
      </c>
      <c r="O4628" s="41">
        <v>1.2517670106849501</v>
      </c>
    </row>
    <row r="4629" spans="1:15" x14ac:dyDescent="0.35">
      <c r="A4629" s="85" t="s">
        <v>4687</v>
      </c>
      <c r="B4629" s="41">
        <v>10612853.325731</v>
      </c>
      <c r="C4629" s="41">
        <v>5222220.4943607002</v>
      </c>
      <c r="D4629" s="41">
        <v>974435.70761690196</v>
      </c>
      <c r="E4629" s="41">
        <v>2975421.7699803598</v>
      </c>
      <c r="F4629" s="41">
        <v>7146047.7599999998</v>
      </c>
      <c r="G4629" s="41">
        <v>12751405.9338549</v>
      </c>
      <c r="H4629" s="41">
        <v>0.13636008886916601</v>
      </c>
      <c r="I4629" s="41">
        <v>0.23334068301289401</v>
      </c>
      <c r="J4629" s="41">
        <v>3354952</v>
      </c>
      <c r="K4629" s="41">
        <v>57558.029853998698</v>
      </c>
      <c r="L4629" s="41">
        <v>112522.396165957</v>
      </c>
      <c r="M4629" s="41">
        <v>2.13280255532485</v>
      </c>
      <c r="N4629" s="41">
        <v>221.53963470163501</v>
      </c>
      <c r="O4629" s="41">
        <v>1.55657085238796</v>
      </c>
    </row>
    <row r="4630" spans="1:15" x14ac:dyDescent="0.35">
      <c r="A4630" s="85" t="s">
        <v>4688</v>
      </c>
      <c r="B4630" s="41">
        <v>11921729.1589111</v>
      </c>
      <c r="C4630" s="41">
        <v>6062597.7332605701</v>
      </c>
      <c r="D4630" s="41">
        <v>1248172.29533448</v>
      </c>
      <c r="E4630" s="41">
        <v>2020251.1923094101</v>
      </c>
      <c r="F4630" s="41">
        <v>8934541.1999999993</v>
      </c>
      <c r="G4630" s="41">
        <v>12488343.4245592</v>
      </c>
      <c r="H4630" s="41">
        <v>0.13970189038184599</v>
      </c>
      <c r="I4630" s="41">
        <v>0.16177095100831801</v>
      </c>
      <c r="J4630" s="41">
        <v>3818180</v>
      </c>
      <c r="K4630" s="41">
        <v>54458.152034533297</v>
      </c>
      <c r="L4630" s="41">
        <v>170134.244743652</v>
      </c>
      <c r="M4630" s="41">
        <v>2.3416255877792298</v>
      </c>
      <c r="N4630" s="41">
        <v>229.321016939873</v>
      </c>
      <c r="O4630" s="41">
        <v>1.58782397196061</v>
      </c>
    </row>
    <row r="4631" spans="1:15" x14ac:dyDescent="0.35">
      <c r="A4631" s="85" t="s">
        <v>4689</v>
      </c>
      <c r="B4631" s="41">
        <v>10085543.9547091</v>
      </c>
      <c r="C4631" s="41">
        <v>6123912.1418344202</v>
      </c>
      <c r="D4631" s="41">
        <v>1136478.6863120201</v>
      </c>
      <c r="E4631" s="41">
        <v>2457564.6990353102</v>
      </c>
      <c r="F4631" s="41">
        <v>8001035.2000000002</v>
      </c>
      <c r="G4631" s="41">
        <v>11955198.2711556</v>
      </c>
      <c r="H4631" s="41">
        <v>0.14204145562464399</v>
      </c>
      <c r="I4631" s="41">
        <v>0.20556452877612999</v>
      </c>
      <c r="J4631" s="41">
        <v>3902944</v>
      </c>
      <c r="K4631" s="41">
        <v>53445.385449307701</v>
      </c>
      <c r="L4631" s="41">
        <v>152733.98926477501</v>
      </c>
      <c r="M4631" s="41">
        <v>2.0538441955761302</v>
      </c>
      <c r="N4631" s="41">
        <v>223.68712479127299</v>
      </c>
      <c r="O4631" s="41">
        <v>1.56904945134607</v>
      </c>
    </row>
    <row r="4632" spans="1:15" x14ac:dyDescent="0.35">
      <c r="A4632" s="85" t="s">
        <v>4690</v>
      </c>
      <c r="B4632" s="41">
        <v>10416141.2192881</v>
      </c>
      <c r="C4632" s="41">
        <v>5519755.4601269001</v>
      </c>
      <c r="D4632" s="41">
        <v>918730.61722175102</v>
      </c>
      <c r="E4632" s="41">
        <v>3143731.0055844602</v>
      </c>
      <c r="F4632" s="41">
        <v>7413221.9199999999</v>
      </c>
      <c r="G4632" s="41">
        <v>12721789.840317501</v>
      </c>
      <c r="H4632" s="41">
        <v>0.12393135226980399</v>
      </c>
      <c r="I4632" s="41">
        <v>0.24711389238811701</v>
      </c>
      <c r="J4632" s="41">
        <v>3564049</v>
      </c>
      <c r="K4632" s="41">
        <v>58894.448591812703</v>
      </c>
      <c r="L4632" s="41">
        <v>136653.45809629001</v>
      </c>
      <c r="M4632" s="41">
        <v>2.0848523737281499</v>
      </c>
      <c r="N4632" s="41">
        <v>216.01282645438499</v>
      </c>
      <c r="O4632" s="41">
        <v>1.5487316420528701</v>
      </c>
    </row>
    <row r="4633" spans="1:15" x14ac:dyDescent="0.35">
      <c r="A4633" s="85" t="s">
        <v>4691</v>
      </c>
      <c r="B4633" s="41">
        <v>11734450.8380711</v>
      </c>
      <c r="C4633" s="41">
        <v>6831052.3095327802</v>
      </c>
      <c r="D4633" s="41">
        <v>1091359.6009671499</v>
      </c>
      <c r="E4633" s="41">
        <v>2230962.9533425299</v>
      </c>
      <c r="F4633" s="41">
        <v>8929571.2200000007</v>
      </c>
      <c r="G4633" s="41">
        <v>13079316.838200999</v>
      </c>
      <c r="H4633" s="41">
        <v>0.122218589681302</v>
      </c>
      <c r="I4633" s="41">
        <v>0.170571825802592</v>
      </c>
      <c r="J4633" s="41">
        <v>3629907</v>
      </c>
      <c r="K4633" s="41">
        <v>58627.983496351197</v>
      </c>
      <c r="L4633" s="41">
        <v>121062.356287459</v>
      </c>
      <c r="M4633" s="41">
        <v>2.4590125095172302</v>
      </c>
      <c r="N4633" s="41">
        <v>223.086574017733</v>
      </c>
      <c r="O4633" s="41">
        <v>1.8818808056329801</v>
      </c>
    </row>
    <row r="4634" spans="1:15" x14ac:dyDescent="0.35">
      <c r="A4634" s="85" t="s">
        <v>4692</v>
      </c>
      <c r="B4634" s="41">
        <v>13661507.060114101</v>
      </c>
      <c r="C4634" s="41">
        <v>5194254.8122772202</v>
      </c>
      <c r="D4634" s="41">
        <v>1139737.0285905499</v>
      </c>
      <c r="E4634" s="41">
        <v>2621312.1134277</v>
      </c>
      <c r="F4634" s="41">
        <v>7866512.5599999996</v>
      </c>
      <c r="G4634" s="41">
        <v>14906482.184503</v>
      </c>
      <c r="H4634" s="41">
        <v>0.1448846639343</v>
      </c>
      <c r="I4634" s="41">
        <v>0.17585048443910201</v>
      </c>
      <c r="J4634" s="41">
        <v>3608492</v>
      </c>
      <c r="K4634" s="41">
        <v>59007.529825441299</v>
      </c>
      <c r="L4634" s="41">
        <v>156183.73009341699</v>
      </c>
      <c r="M4634" s="41">
        <v>2.1810185064410001</v>
      </c>
      <c r="N4634" s="41">
        <v>252.620817613491</v>
      </c>
      <c r="O4634" s="41">
        <v>1.43945304916215</v>
      </c>
    </row>
    <row r="4635" spans="1:15" x14ac:dyDescent="0.35">
      <c r="A4635" s="85" t="s">
        <v>4693</v>
      </c>
      <c r="B4635" s="41">
        <v>13881119.6083687</v>
      </c>
      <c r="C4635" s="41">
        <v>4687497.5066082003</v>
      </c>
      <c r="D4635" s="41">
        <v>1185286.9031849599</v>
      </c>
      <c r="E4635" s="41">
        <v>3594476.06616459</v>
      </c>
      <c r="F4635" s="41">
        <v>8392104.3000000007</v>
      </c>
      <c r="G4635" s="41">
        <v>15154365.4170858</v>
      </c>
      <c r="H4635" s="41">
        <v>0.14123834271041599</v>
      </c>
      <c r="I4635" s="41">
        <v>0.237190800619866</v>
      </c>
      <c r="J4635" s="41">
        <v>3648741</v>
      </c>
      <c r="K4635" s="41">
        <v>59877.377285099297</v>
      </c>
      <c r="L4635" s="41">
        <v>198089.632759303</v>
      </c>
      <c r="M4635" s="41">
        <v>2.303732381708</v>
      </c>
      <c r="N4635" s="41">
        <v>253.08714185956799</v>
      </c>
      <c r="O4635" s="41">
        <v>1.2846890219416001</v>
      </c>
    </row>
    <row r="4636" spans="1:15" x14ac:dyDescent="0.35">
      <c r="A4636" s="85" t="s">
        <v>4694</v>
      </c>
      <c r="B4636" s="41">
        <v>14514629.2806901</v>
      </c>
      <c r="C4636" s="41">
        <v>4183221.9700298202</v>
      </c>
      <c r="D4636" s="41">
        <v>1112930.8475778</v>
      </c>
      <c r="E4636" s="41">
        <v>2254578.0588408401</v>
      </c>
      <c r="F4636" s="41">
        <v>7580740.3200000003</v>
      </c>
      <c r="G4636" s="41">
        <v>14614061.597219899</v>
      </c>
      <c r="H4636" s="41">
        <v>0.146810311473352</v>
      </c>
      <c r="I4636" s="41">
        <v>0.154274569314101</v>
      </c>
      <c r="J4636" s="41">
        <v>3509602</v>
      </c>
      <c r="K4636" s="41">
        <v>63067.761078974101</v>
      </c>
      <c r="L4636" s="41">
        <v>129441.760081368</v>
      </c>
      <c r="M4636" s="41">
        <v>2.1633758883056302</v>
      </c>
      <c r="N4636" s="41">
        <v>231.72195006134299</v>
      </c>
      <c r="O4636" s="41">
        <v>1.19193628509153</v>
      </c>
    </row>
    <row r="4637" spans="1:15" x14ac:dyDescent="0.35">
      <c r="A4637" s="85" t="s">
        <v>4695</v>
      </c>
      <c r="B4637" s="41">
        <v>13181158.884217599</v>
      </c>
      <c r="C4637" s="41">
        <v>4390996.0031503504</v>
      </c>
      <c r="D4637" s="41">
        <v>952653.46217122499</v>
      </c>
      <c r="E4637" s="41">
        <v>2551460.1425589402</v>
      </c>
      <c r="F4637" s="41">
        <v>8176200.9000000004</v>
      </c>
      <c r="G4637" s="41">
        <v>13015654.9811866</v>
      </c>
      <c r="H4637" s="41">
        <v>0.116515417590977</v>
      </c>
      <c r="I4637" s="41">
        <v>0.19603009961826301</v>
      </c>
      <c r="J4637" s="41">
        <v>3893429</v>
      </c>
      <c r="K4637" s="41">
        <v>53092.6166885032</v>
      </c>
      <c r="L4637" s="41">
        <v>115587.389088483</v>
      </c>
      <c r="M4637" s="41">
        <v>2.1026854424164201</v>
      </c>
      <c r="N4637" s="41">
        <v>245.146477628106</v>
      </c>
      <c r="O4637" s="41">
        <v>1.12779660375221</v>
      </c>
    </row>
    <row r="4638" spans="1:15" x14ac:dyDescent="0.35">
      <c r="A4638" s="85" t="s">
        <v>4696</v>
      </c>
      <c r="B4638" s="41">
        <v>11758934.357425099</v>
      </c>
      <c r="C4638" s="41">
        <v>6415694.9378200602</v>
      </c>
      <c r="D4638" s="41">
        <v>1038073.59897568</v>
      </c>
      <c r="E4638" s="41">
        <v>2181751.7327978802</v>
      </c>
      <c r="F4638" s="41">
        <v>8451671.8000000007</v>
      </c>
      <c r="G4638" s="41">
        <v>13109577.1115399</v>
      </c>
      <c r="H4638" s="41">
        <v>0.122824646240484</v>
      </c>
      <c r="I4638" s="41">
        <v>0.16642426481304001</v>
      </c>
      <c r="J4638" s="41">
        <v>3841669</v>
      </c>
      <c r="K4638" s="41">
        <v>63212.194954143903</v>
      </c>
      <c r="L4638" s="41">
        <v>166794.28452118899</v>
      </c>
      <c r="M4638" s="41">
        <v>2.1953383265802402</v>
      </c>
      <c r="N4638" s="41">
        <v>207.385128526318</v>
      </c>
      <c r="O4638" s="41">
        <v>1.6700280367257201</v>
      </c>
    </row>
    <row r="4639" spans="1:15" x14ac:dyDescent="0.35">
      <c r="A4639" s="85" t="s">
        <v>4697</v>
      </c>
      <c r="B4639" s="41">
        <v>14511297.491235601</v>
      </c>
      <c r="C4639" s="41">
        <v>4902906.7188346405</v>
      </c>
      <c r="D4639" s="41">
        <v>1213791.3281541001</v>
      </c>
      <c r="E4639" s="41">
        <v>2986350.9136115601</v>
      </c>
      <c r="F4639" s="41">
        <v>8950689.4499999993</v>
      </c>
      <c r="G4639" s="41">
        <v>14790991.3149272</v>
      </c>
      <c r="H4639" s="41">
        <v>0.135608696395349</v>
      </c>
      <c r="I4639" s="41">
        <v>0.20190336469183801</v>
      </c>
      <c r="J4639" s="41">
        <v>3943035</v>
      </c>
      <c r="K4639" s="41">
        <v>61434.587618072801</v>
      </c>
      <c r="L4639" s="41">
        <v>127334.31309129699</v>
      </c>
      <c r="M4639" s="41">
        <v>2.27396095541159</v>
      </c>
      <c r="N4639" s="41">
        <v>240.761303272351</v>
      </c>
      <c r="O4639" s="41">
        <v>1.24343474476758</v>
      </c>
    </row>
    <row r="4640" spans="1:15" x14ac:dyDescent="0.35">
      <c r="A4640" s="85" t="s">
        <v>4698</v>
      </c>
      <c r="B4640" s="41">
        <v>11775977.5224049</v>
      </c>
      <c r="C4640" s="41">
        <v>5279246.9588685296</v>
      </c>
      <c r="D4640" s="41">
        <v>1134295.8262740199</v>
      </c>
      <c r="E4640" s="41">
        <v>2991766.0271830698</v>
      </c>
      <c r="F4640" s="41">
        <v>8194484.25</v>
      </c>
      <c r="G4640" s="41">
        <v>13119436.4146872</v>
      </c>
      <c r="H4640" s="41">
        <v>0.13842186910958101</v>
      </c>
      <c r="I4640" s="41">
        <v>0.22804074295705201</v>
      </c>
      <c r="J4640" s="41">
        <v>3641993</v>
      </c>
      <c r="K4640" s="41">
        <v>61796.685891131303</v>
      </c>
      <c r="L4640" s="41">
        <v>132634.32995661299</v>
      </c>
      <c r="M4640" s="41">
        <v>2.2454329571612699</v>
      </c>
      <c r="N4640" s="41">
        <v>212.29569469287401</v>
      </c>
      <c r="O4640" s="41">
        <v>1.4495489032704101</v>
      </c>
    </row>
    <row r="4641" spans="1:15" x14ac:dyDescent="0.35">
      <c r="A4641" s="85" t="s">
        <v>4699</v>
      </c>
      <c r="B4641" s="41">
        <v>11270256.665937301</v>
      </c>
      <c r="C4641" s="41">
        <v>6198290.6999874404</v>
      </c>
      <c r="D4641" s="41">
        <v>913705.05369968899</v>
      </c>
      <c r="E4641" s="41">
        <v>3177148.0050919601</v>
      </c>
      <c r="F4641" s="41">
        <v>8713997.2899999991</v>
      </c>
      <c r="G4641" s="41">
        <v>12966102.319006899</v>
      </c>
      <c r="H4641" s="41">
        <v>0.104854870077621</v>
      </c>
      <c r="I4641" s="41">
        <v>0.24503493238940599</v>
      </c>
      <c r="J4641" s="41">
        <v>3739913</v>
      </c>
      <c r="K4641" s="41">
        <v>58867.2583265543</v>
      </c>
      <c r="L4641" s="41">
        <v>120699.18429047</v>
      </c>
      <c r="M4641" s="41">
        <v>2.3292864157157598</v>
      </c>
      <c r="N4641" s="41">
        <v>220.258866746319</v>
      </c>
      <c r="O4641" s="41">
        <v>1.65733553159858</v>
      </c>
    </row>
    <row r="4642" spans="1:15" x14ac:dyDescent="0.35">
      <c r="A4642" s="85" t="s">
        <v>4700</v>
      </c>
      <c r="B4642" s="41">
        <v>11746079.606287099</v>
      </c>
      <c r="C4642" s="41">
        <v>3952054.45670257</v>
      </c>
      <c r="D4642" s="41">
        <v>896216.10479070502</v>
      </c>
      <c r="E4642" s="41">
        <v>3141183.0654229298</v>
      </c>
      <c r="F4642" s="41">
        <v>7046153.4000000004</v>
      </c>
      <c r="G4642" s="41">
        <v>12862787.6200008</v>
      </c>
      <c r="H4642" s="41">
        <v>0.127192249999937</v>
      </c>
      <c r="I4642" s="41">
        <v>0.24420702247610601</v>
      </c>
      <c r="J4642" s="41">
        <v>3202797</v>
      </c>
      <c r="K4642" s="41">
        <v>56983.066583975698</v>
      </c>
      <c r="L4642" s="41">
        <v>173407.786797523</v>
      </c>
      <c r="M4642" s="41">
        <v>2.2005041680137798</v>
      </c>
      <c r="N4642" s="41">
        <v>225.731828922631</v>
      </c>
      <c r="O4642" s="41">
        <v>1.2339384783683101</v>
      </c>
    </row>
    <row r="4643" spans="1:15" x14ac:dyDescent="0.35">
      <c r="A4643" s="85" t="s">
        <v>4701</v>
      </c>
      <c r="B4643" s="41">
        <v>11643401.1121304</v>
      </c>
      <c r="C4643" s="41">
        <v>4677727.0796230603</v>
      </c>
      <c r="D4643" s="41">
        <v>838642.82268335996</v>
      </c>
      <c r="E4643" s="41">
        <v>1932592.79709711</v>
      </c>
      <c r="F4643" s="41">
        <v>8109782.7999999998</v>
      </c>
      <c r="G4643" s="41">
        <v>11115629.569646699</v>
      </c>
      <c r="H4643" s="41">
        <v>0.103411255685338</v>
      </c>
      <c r="I4643" s="41">
        <v>0.17386264853359301</v>
      </c>
      <c r="J4643" s="41">
        <v>3771992</v>
      </c>
      <c r="K4643" s="41">
        <v>54576.6660266447</v>
      </c>
      <c r="L4643" s="41">
        <v>133048.55811276301</v>
      </c>
      <c r="M4643" s="41">
        <v>2.1513089908318102</v>
      </c>
      <c r="N4643" s="41">
        <v>203.66549671002201</v>
      </c>
      <c r="O4643" s="41">
        <v>1.2401211560425001</v>
      </c>
    </row>
    <row r="4644" spans="1:15" x14ac:dyDescent="0.35">
      <c r="A4644" s="85" t="s">
        <v>4702</v>
      </c>
      <c r="B4644" s="41">
        <v>14460250.549146401</v>
      </c>
      <c r="C4644" s="41">
        <v>4761927.6591441799</v>
      </c>
      <c r="D4644" s="41">
        <v>884184.80710988399</v>
      </c>
      <c r="E4644" s="41">
        <v>2350508.5268267901</v>
      </c>
      <c r="F4644" s="41">
        <v>8411062.7400000002</v>
      </c>
      <c r="G4644" s="41">
        <v>14160771.327103401</v>
      </c>
      <c r="H4644" s="41">
        <v>0.105121651620195</v>
      </c>
      <c r="I4644" s="41">
        <v>0.165987323185423</v>
      </c>
      <c r="J4644" s="41">
        <v>3788767</v>
      </c>
      <c r="K4644" s="41">
        <v>63032.009824194</v>
      </c>
      <c r="L4644" s="41">
        <v>114962.524876158</v>
      </c>
      <c r="M4644" s="41">
        <v>2.2247362821747898</v>
      </c>
      <c r="N4644" s="41">
        <v>224.65804918131801</v>
      </c>
      <c r="O4644" s="41">
        <v>1.2568541847899799</v>
      </c>
    </row>
    <row r="4645" spans="1:15" x14ac:dyDescent="0.35">
      <c r="A4645" s="85" t="s">
        <v>4703</v>
      </c>
      <c r="B4645" s="41">
        <v>14190904.534086199</v>
      </c>
      <c r="C4645" s="41">
        <v>3778150.1999961198</v>
      </c>
      <c r="D4645" s="41">
        <v>867076.10140734701</v>
      </c>
      <c r="E4645" s="41">
        <v>2777805.5278621302</v>
      </c>
      <c r="F4645" s="41">
        <v>7414533.1500000004</v>
      </c>
      <c r="G4645" s="41">
        <v>14341720.0347434</v>
      </c>
      <c r="H4645" s="41">
        <v>0.11694277763224301</v>
      </c>
      <c r="I4645" s="41">
        <v>0.19368705574594799</v>
      </c>
      <c r="J4645" s="41">
        <v>3128495</v>
      </c>
      <c r="K4645" s="41">
        <v>57983.828069634699</v>
      </c>
      <c r="L4645" s="41">
        <v>142316.821391668</v>
      </c>
      <c r="M4645" s="41">
        <v>2.37205549506763</v>
      </c>
      <c r="N4645" s="41">
        <v>247.33964829476099</v>
      </c>
      <c r="O4645" s="41">
        <v>1.2076574199403001</v>
      </c>
    </row>
    <row r="4646" spans="1:15" x14ac:dyDescent="0.35">
      <c r="A4646" s="85" t="s">
        <v>4704</v>
      </c>
      <c r="B4646" s="41">
        <v>9374845.3674104009</v>
      </c>
      <c r="C4646" s="41">
        <v>5711632.5654183496</v>
      </c>
      <c r="D4646" s="41">
        <v>1064835.99343776</v>
      </c>
      <c r="E4646" s="41">
        <v>1889605.8701015699</v>
      </c>
      <c r="F4646" s="41">
        <v>7123622.8799999999</v>
      </c>
      <c r="G4646" s="41">
        <v>11036460.604474301</v>
      </c>
      <c r="H4646" s="41">
        <v>0.14947955715445799</v>
      </c>
      <c r="I4646" s="41">
        <v>0.171214843039035</v>
      </c>
      <c r="J4646" s="41">
        <v>3491972</v>
      </c>
      <c r="K4646" s="41">
        <v>54600.804454926802</v>
      </c>
      <c r="L4646" s="41">
        <v>119163.68810626899</v>
      </c>
      <c r="M4646" s="41">
        <v>2.0383716655377202</v>
      </c>
      <c r="N4646" s="41">
        <v>202.126020216912</v>
      </c>
      <c r="O4646" s="41">
        <v>1.6356467249503599</v>
      </c>
    </row>
    <row r="4647" spans="1:15" x14ac:dyDescent="0.35">
      <c r="A4647" s="85" t="s">
        <v>4705</v>
      </c>
      <c r="B4647" s="41">
        <v>10772165.9700708</v>
      </c>
      <c r="C4647" s="41">
        <v>5167773.1431191899</v>
      </c>
      <c r="D4647" s="41">
        <v>1190993.2287016001</v>
      </c>
      <c r="E4647" s="41">
        <v>2127018.2124468698</v>
      </c>
      <c r="F4647" s="41">
        <v>8141408.9000000004</v>
      </c>
      <c r="G4647" s="41">
        <v>11246568.443710901</v>
      </c>
      <c r="H4647" s="41">
        <v>0.146288344355434</v>
      </c>
      <c r="I4647" s="41">
        <v>0.189125974122028</v>
      </c>
      <c r="J4647" s="41">
        <v>3539743</v>
      </c>
      <c r="K4647" s="41">
        <v>53336.661499150403</v>
      </c>
      <c r="L4647" s="41">
        <v>130026.78937241901</v>
      </c>
      <c r="M4647" s="41">
        <v>2.3047534915374701</v>
      </c>
      <c r="N4647" s="41">
        <v>210.861562893506</v>
      </c>
      <c r="O4647" s="41">
        <v>1.45992891097438</v>
      </c>
    </row>
    <row r="4648" spans="1:15" x14ac:dyDescent="0.35">
      <c r="A4648" s="85" t="s">
        <v>4706</v>
      </c>
      <c r="B4648" s="41">
        <v>11354828.087767201</v>
      </c>
      <c r="C4648" s="41">
        <v>5433367.2519068504</v>
      </c>
      <c r="D4648" s="41">
        <v>901013.09029792005</v>
      </c>
      <c r="E4648" s="41">
        <v>2603184.73208617</v>
      </c>
      <c r="F4648" s="41">
        <v>7601725.2000000002</v>
      </c>
      <c r="G4648" s="41">
        <v>12824279.8343555</v>
      </c>
      <c r="H4648" s="41">
        <v>0.118527448255814</v>
      </c>
      <c r="I4648" s="41">
        <v>0.202988765506534</v>
      </c>
      <c r="J4648" s="41">
        <v>3221070</v>
      </c>
      <c r="K4648" s="41">
        <v>60896.907898549398</v>
      </c>
      <c r="L4648" s="41">
        <v>133611.8722974</v>
      </c>
      <c r="M4648" s="41">
        <v>2.3588465029033898</v>
      </c>
      <c r="N4648" s="41">
        <v>210.58759226836099</v>
      </c>
      <c r="O4648" s="41">
        <v>1.68682060678807</v>
      </c>
    </row>
    <row r="4649" spans="1:15" x14ac:dyDescent="0.35">
      <c r="A4649" s="85" t="s">
        <v>4707</v>
      </c>
      <c r="B4649" s="41">
        <v>11980647.2734975</v>
      </c>
      <c r="C4649" s="41">
        <v>5222896.5212738104</v>
      </c>
      <c r="D4649" s="41">
        <v>1240737.3647173501</v>
      </c>
      <c r="E4649" s="41">
        <v>3119703.5523046399</v>
      </c>
      <c r="F4649" s="41">
        <v>8387991.2999999998</v>
      </c>
      <c r="G4649" s="41">
        <v>13299941.5045393</v>
      </c>
      <c r="H4649" s="41">
        <v>0.147918294182941</v>
      </c>
      <c r="I4649" s="41">
        <v>0.23456520851914101</v>
      </c>
      <c r="J4649" s="41">
        <v>3569358</v>
      </c>
      <c r="K4649" s="41">
        <v>59158.177673424703</v>
      </c>
      <c r="L4649" s="41">
        <v>123948.09274599901</v>
      </c>
      <c r="M4649" s="41">
        <v>2.3473934559996401</v>
      </c>
      <c r="N4649" s="41">
        <v>224.81902738624601</v>
      </c>
      <c r="O4649" s="41">
        <v>1.46325936520624</v>
      </c>
    </row>
    <row r="4650" spans="1:15" x14ac:dyDescent="0.35">
      <c r="A4650" s="85" t="s">
        <v>4708</v>
      </c>
      <c r="B4650" s="41">
        <v>10750323.4389471</v>
      </c>
      <c r="C4650" s="41">
        <v>5360914.5024905102</v>
      </c>
      <c r="D4650" s="41">
        <v>833850.22475717496</v>
      </c>
      <c r="E4650" s="41">
        <v>2932245.7508010902</v>
      </c>
      <c r="F4650" s="41">
        <v>7288061.7999999998</v>
      </c>
      <c r="G4650" s="41">
        <v>12729782.429231999</v>
      </c>
      <c r="H4650" s="41">
        <v>0.114413166029571</v>
      </c>
      <c r="I4650" s="41">
        <v>0.23034531557017299</v>
      </c>
      <c r="J4650" s="41">
        <v>3437765</v>
      </c>
      <c r="K4650" s="41">
        <v>61446.070518086701</v>
      </c>
      <c r="L4650" s="41">
        <v>140510.31223614601</v>
      </c>
      <c r="M4650" s="41">
        <v>2.11818238071836</v>
      </c>
      <c r="N4650" s="41">
        <v>207.168671259489</v>
      </c>
      <c r="O4650" s="41">
        <v>1.55941854736741</v>
      </c>
    </row>
    <row r="4651" spans="1:15" x14ac:dyDescent="0.35">
      <c r="A4651" s="85" t="s">
        <v>4709</v>
      </c>
      <c r="B4651" s="41">
        <v>12175056.338131599</v>
      </c>
      <c r="C4651" s="41">
        <v>4943428.5703492397</v>
      </c>
      <c r="D4651" s="41">
        <v>910422.07121327904</v>
      </c>
      <c r="E4651" s="41">
        <v>2165056.6460518199</v>
      </c>
      <c r="F4651" s="41">
        <v>8527291.8800000008</v>
      </c>
      <c r="G4651" s="41">
        <v>11777276.8395468</v>
      </c>
      <c r="H4651" s="41">
        <v>0.106765674732982</v>
      </c>
      <c r="I4651" s="41">
        <v>0.18383338317919201</v>
      </c>
      <c r="J4651" s="41">
        <v>3773138</v>
      </c>
      <c r="K4651" s="41">
        <v>51713.694737625199</v>
      </c>
      <c r="L4651" s="41">
        <v>110605.093800792</v>
      </c>
      <c r="M4651" s="41">
        <v>2.2563585791146901</v>
      </c>
      <c r="N4651" s="41">
        <v>227.739493985672</v>
      </c>
      <c r="O4651" s="41">
        <v>1.3101637338335499</v>
      </c>
    </row>
    <row r="4652" spans="1:15" x14ac:dyDescent="0.35">
      <c r="A4652" s="85" t="s">
        <v>4710</v>
      </c>
      <c r="B4652" s="41">
        <v>10552653.653490501</v>
      </c>
      <c r="C4652" s="41">
        <v>4265841.6216654703</v>
      </c>
      <c r="D4652" s="41">
        <v>1000850.42668516</v>
      </c>
      <c r="E4652" s="41">
        <v>2813087.300458</v>
      </c>
      <c r="F4652" s="41">
        <v>7019177.0800000001</v>
      </c>
      <c r="G4652" s="41">
        <v>11791748.595336599</v>
      </c>
      <c r="H4652" s="41">
        <v>0.14258800074113001</v>
      </c>
      <c r="I4652" s="41">
        <v>0.23856404991287899</v>
      </c>
      <c r="J4652" s="41">
        <v>3219806</v>
      </c>
      <c r="K4652" s="41">
        <v>56663.856777205998</v>
      </c>
      <c r="L4652" s="41">
        <v>178492.67303744101</v>
      </c>
      <c r="M4652" s="41">
        <v>2.1831531699462299</v>
      </c>
      <c r="N4652" s="41">
        <v>208.10023819432899</v>
      </c>
      <c r="O4652" s="41">
        <v>1.32487535636168</v>
      </c>
    </row>
    <row r="4653" spans="1:15" x14ac:dyDescent="0.35">
      <c r="A4653" s="85" t="s">
        <v>4711</v>
      </c>
      <c r="B4653" s="41">
        <v>12260155.773830101</v>
      </c>
      <c r="C4653" s="41">
        <v>5109201.3092186898</v>
      </c>
      <c r="D4653" s="41">
        <v>1215326.3183599301</v>
      </c>
      <c r="E4653" s="41">
        <v>2602211.1585646798</v>
      </c>
      <c r="F4653" s="41">
        <v>8185619.75</v>
      </c>
      <c r="G4653" s="41">
        <v>13106953.136772599</v>
      </c>
      <c r="H4653" s="41">
        <v>0.14847089841425001</v>
      </c>
      <c r="I4653" s="41">
        <v>0.19853669509689201</v>
      </c>
      <c r="J4653" s="41">
        <v>3807265</v>
      </c>
      <c r="K4653" s="41">
        <v>62405.1475349838</v>
      </c>
      <c r="L4653" s="41">
        <v>105678.326799263</v>
      </c>
      <c r="M4653" s="41">
        <v>2.1509539225154701</v>
      </c>
      <c r="N4653" s="41">
        <v>210.03372327307599</v>
      </c>
      <c r="O4653" s="41">
        <v>1.3419610426956601</v>
      </c>
    </row>
    <row r="4654" spans="1:15" x14ac:dyDescent="0.35">
      <c r="A4654" s="85" t="s">
        <v>4712</v>
      </c>
      <c r="B4654" s="41">
        <v>12018136.191904301</v>
      </c>
      <c r="C4654" s="41">
        <v>4452786.4041633597</v>
      </c>
      <c r="D4654" s="41">
        <v>1054183.6345257999</v>
      </c>
      <c r="E4654" s="41">
        <v>2196953.39140114</v>
      </c>
      <c r="F4654" s="41">
        <v>9171804.4800000004</v>
      </c>
      <c r="G4654" s="41">
        <v>10712619.528940201</v>
      </c>
      <c r="H4654" s="41">
        <v>0.11493742990537401</v>
      </c>
      <c r="I4654" s="41">
        <v>0.20508087545404299</v>
      </c>
      <c r="J4654" s="41">
        <v>3953364</v>
      </c>
      <c r="K4654" s="41">
        <v>51070.840622331401</v>
      </c>
      <c r="L4654" s="41">
        <v>162364.386945601</v>
      </c>
      <c r="M4654" s="41">
        <v>2.3218000062801001</v>
      </c>
      <c r="N4654" s="41">
        <v>209.759177943136</v>
      </c>
      <c r="O4654" s="41">
        <v>1.12632846460972</v>
      </c>
    </row>
    <row r="4655" spans="1:15" x14ac:dyDescent="0.35">
      <c r="A4655" s="85" t="s">
        <v>4713</v>
      </c>
      <c r="B4655" s="41">
        <v>11686533.9552083</v>
      </c>
      <c r="C4655" s="41">
        <v>6313284.8455263702</v>
      </c>
      <c r="D4655" s="41">
        <v>1016644.00358715</v>
      </c>
      <c r="E4655" s="41">
        <v>2740113.6521840999</v>
      </c>
      <c r="F4655" s="41">
        <v>8074099.1100000003</v>
      </c>
      <c r="G4655" s="41">
        <v>13811596.736375799</v>
      </c>
      <c r="H4655" s="41">
        <v>0.125914233865176</v>
      </c>
      <c r="I4655" s="41">
        <v>0.198392242727984</v>
      </c>
      <c r="J4655" s="41">
        <v>3720783</v>
      </c>
      <c r="K4655" s="41">
        <v>54877.609410266203</v>
      </c>
      <c r="L4655" s="41">
        <v>129119.38986988</v>
      </c>
      <c r="M4655" s="41">
        <v>2.1707671556710602</v>
      </c>
      <c r="N4655" s="41">
        <v>251.675994038748</v>
      </c>
      <c r="O4655" s="41">
        <v>1.69676244100405</v>
      </c>
    </row>
    <row r="4656" spans="1:15" x14ac:dyDescent="0.35">
      <c r="A4656" s="85" t="s">
        <v>4714</v>
      </c>
      <c r="B4656" s="41">
        <v>9623335.8439269401</v>
      </c>
      <c r="C4656" s="41">
        <v>6577577.91950808</v>
      </c>
      <c r="D4656" s="41">
        <v>967083.74436977995</v>
      </c>
      <c r="E4656" s="41">
        <v>2467976.69817875</v>
      </c>
      <c r="F4656" s="41">
        <v>8542910.6999999993</v>
      </c>
      <c r="G4656" s="41">
        <v>11253760.0840431</v>
      </c>
      <c r="H4656" s="41">
        <v>0.113203073089571</v>
      </c>
      <c r="I4656" s="41">
        <v>0.21930240912796101</v>
      </c>
      <c r="J4656" s="41">
        <v>3714309</v>
      </c>
      <c r="K4656" s="41">
        <v>50940.431305645201</v>
      </c>
      <c r="L4656" s="41">
        <v>160696.57805959901</v>
      </c>
      <c r="M4656" s="41">
        <v>2.2988602877021802</v>
      </c>
      <c r="N4656" s="41">
        <v>220.919085506621</v>
      </c>
      <c r="O4656" s="41">
        <v>1.7708752609188101</v>
      </c>
    </row>
    <row r="4657" spans="1:15" x14ac:dyDescent="0.35">
      <c r="A4657" s="85" t="s">
        <v>4715</v>
      </c>
      <c r="B4657" s="41">
        <v>9791274.3417551201</v>
      </c>
      <c r="C4657" s="41">
        <v>4826841.9462426398</v>
      </c>
      <c r="D4657" s="41">
        <v>1132043.8691894701</v>
      </c>
      <c r="E4657" s="41">
        <v>2680124.5397695801</v>
      </c>
      <c r="F4657" s="41">
        <v>7799945.4000000004</v>
      </c>
      <c r="G4657" s="41">
        <v>10752694.622697299</v>
      </c>
      <c r="H4657" s="41">
        <v>0.14513484532718299</v>
      </c>
      <c r="I4657" s="41">
        <v>0.24925143266993199</v>
      </c>
      <c r="J4657" s="41">
        <v>3333310</v>
      </c>
      <c r="K4657" s="41">
        <v>51700.618437817597</v>
      </c>
      <c r="L4657" s="41">
        <v>122355.325740496</v>
      </c>
      <c r="M4657" s="41">
        <v>2.3350131260174298</v>
      </c>
      <c r="N4657" s="41">
        <v>207.98348288720999</v>
      </c>
      <c r="O4657" s="41">
        <v>1.4480627203118299</v>
      </c>
    </row>
    <row r="4658" spans="1:15" x14ac:dyDescent="0.35">
      <c r="A4658" s="85" t="s">
        <v>4716</v>
      </c>
      <c r="B4658" s="41">
        <v>11495855.2800254</v>
      </c>
      <c r="C4658" s="41">
        <v>5655031.9358101403</v>
      </c>
      <c r="D4658" s="41">
        <v>1086962.75140402</v>
      </c>
      <c r="E4658" s="41">
        <v>3264434.0817970098</v>
      </c>
      <c r="F4658" s="41">
        <v>8297056.4000000004</v>
      </c>
      <c r="G4658" s="41">
        <v>13343012.788972899</v>
      </c>
      <c r="H4658" s="41">
        <v>0.13100582893519</v>
      </c>
      <c r="I4658" s="41">
        <v>0.244654946632057</v>
      </c>
      <c r="J4658" s="41">
        <v>3859096</v>
      </c>
      <c r="K4658" s="41">
        <v>64715.359341220603</v>
      </c>
      <c r="L4658" s="41">
        <v>137785.13993629001</v>
      </c>
      <c r="M4658" s="41">
        <v>2.15111361140257</v>
      </c>
      <c r="N4658" s="41">
        <v>206.18303550023899</v>
      </c>
      <c r="O4658" s="41">
        <v>1.4653773670854899</v>
      </c>
    </row>
    <row r="4659" spans="1:15" x14ac:dyDescent="0.35">
      <c r="A4659" s="85" t="s">
        <v>4717</v>
      </c>
      <c r="B4659" s="41">
        <v>10001501.9945719</v>
      </c>
      <c r="C4659" s="41">
        <v>5846025.0297660502</v>
      </c>
      <c r="D4659" s="41">
        <v>796944.52311049297</v>
      </c>
      <c r="E4659" s="41">
        <v>3051690.65915881</v>
      </c>
      <c r="F4659" s="41">
        <v>7218596.8799999999</v>
      </c>
      <c r="G4659" s="41">
        <v>12625706.7425308</v>
      </c>
      <c r="H4659" s="41">
        <v>0.110401583071985</v>
      </c>
      <c r="I4659" s="41">
        <v>0.24170454148748199</v>
      </c>
      <c r="J4659" s="41">
        <v>3341943</v>
      </c>
      <c r="K4659" s="41">
        <v>57680.600952674002</v>
      </c>
      <c r="L4659" s="41">
        <v>148141.41592356499</v>
      </c>
      <c r="M4659" s="41">
        <v>2.1605846669242998</v>
      </c>
      <c r="N4659" s="41">
        <v>218.88589195161799</v>
      </c>
      <c r="O4659" s="41">
        <v>1.7492892696751701</v>
      </c>
    </row>
    <row r="4660" spans="1:15" x14ac:dyDescent="0.35">
      <c r="A4660" s="85" t="s">
        <v>4718</v>
      </c>
      <c r="B4660" s="41">
        <v>11779548.413814399</v>
      </c>
      <c r="C4660" s="41">
        <v>5586372.6569377696</v>
      </c>
      <c r="D4660" s="41">
        <v>858296.33266591304</v>
      </c>
      <c r="E4660" s="41">
        <v>3445686.3932215101</v>
      </c>
      <c r="F4660" s="41">
        <v>7390290.8300000001</v>
      </c>
      <c r="G4660" s="41">
        <v>14404271.3377373</v>
      </c>
      <c r="H4660" s="41">
        <v>0.11613837024948501</v>
      </c>
      <c r="I4660" s="41">
        <v>0.23921282183807899</v>
      </c>
      <c r="J4660" s="41">
        <v>3344023</v>
      </c>
      <c r="K4660" s="41">
        <v>58634.988755749102</v>
      </c>
      <c r="L4660" s="41">
        <v>124658.37109771599</v>
      </c>
      <c r="M4660" s="41">
        <v>2.2058755118238098</v>
      </c>
      <c r="N4660" s="41">
        <v>245.66390897410901</v>
      </c>
      <c r="O4660" s="41">
        <v>1.6705544958685301</v>
      </c>
    </row>
    <row r="4661" spans="1:15" x14ac:dyDescent="0.35">
      <c r="A4661" s="85" t="s">
        <v>4719</v>
      </c>
      <c r="B4661" s="41">
        <v>12508445.9994982</v>
      </c>
      <c r="C4661" s="41">
        <v>3393034.3514594999</v>
      </c>
      <c r="D4661" s="41">
        <v>935822.01334119996</v>
      </c>
      <c r="E4661" s="41">
        <v>3184384.16623076</v>
      </c>
      <c r="F4661" s="41">
        <v>6337923.9000000004</v>
      </c>
      <c r="G4661" s="41">
        <v>13830810.1957347</v>
      </c>
      <c r="H4661" s="41">
        <v>0.14765434677137701</v>
      </c>
      <c r="I4661" s="41">
        <v>0.230238440204523</v>
      </c>
      <c r="J4661" s="41">
        <v>3018059</v>
      </c>
      <c r="K4661" s="41">
        <v>62813.071418932203</v>
      </c>
      <c r="L4661" s="41">
        <v>147047.565205021</v>
      </c>
      <c r="M4661" s="41">
        <v>2.0966293464215902</v>
      </c>
      <c r="N4661" s="41">
        <v>220.187977255047</v>
      </c>
      <c r="O4661" s="41">
        <v>1.1242438770943499</v>
      </c>
    </row>
    <row r="4662" spans="1:15" x14ac:dyDescent="0.35">
      <c r="A4662" s="85" t="s">
        <v>4720</v>
      </c>
      <c r="B4662" s="41">
        <v>13771495.972272201</v>
      </c>
      <c r="C4662" s="41">
        <v>5712422.2138242796</v>
      </c>
      <c r="D4662" s="41">
        <v>1037426.50305291</v>
      </c>
      <c r="E4662" s="41">
        <v>2569975.6281266701</v>
      </c>
      <c r="F4662" s="41">
        <v>7037904.2400000002</v>
      </c>
      <c r="G4662" s="41">
        <v>16176065.1863732</v>
      </c>
      <c r="H4662" s="41">
        <v>0.14740560082597901</v>
      </c>
      <c r="I4662" s="41">
        <v>0.15887520225200599</v>
      </c>
      <c r="J4662" s="41">
        <v>3258289</v>
      </c>
      <c r="K4662" s="41">
        <v>63361.007388849299</v>
      </c>
      <c r="L4662" s="41">
        <v>122649.109097209</v>
      </c>
      <c r="M4662" s="41">
        <v>2.1630508038466401</v>
      </c>
      <c r="N4662" s="41">
        <v>255.30352393786299</v>
      </c>
      <c r="O4662" s="41">
        <v>1.7531969121905</v>
      </c>
    </row>
    <row r="4663" spans="1:15" x14ac:dyDescent="0.35">
      <c r="A4663" s="85" t="s">
        <v>4721</v>
      </c>
      <c r="B4663" s="41">
        <v>11247724.2752274</v>
      </c>
      <c r="C4663" s="41">
        <v>3656106.23078983</v>
      </c>
      <c r="D4663" s="41">
        <v>790608.38224781095</v>
      </c>
      <c r="E4663" s="41">
        <v>2670007.8147451198</v>
      </c>
      <c r="F4663" s="41">
        <v>6578344.9199999999</v>
      </c>
      <c r="G4663" s="41">
        <v>11939057.1449134</v>
      </c>
      <c r="H4663" s="41">
        <v>0.120183479562487</v>
      </c>
      <c r="I4663" s="41">
        <v>0.22363640464546</v>
      </c>
      <c r="J4663" s="41">
        <v>3240564</v>
      </c>
      <c r="K4663" s="41">
        <v>54013.106880715597</v>
      </c>
      <c r="L4663" s="41">
        <v>152955.36190322999</v>
      </c>
      <c r="M4663" s="41">
        <v>2.0303762819461699</v>
      </c>
      <c r="N4663" s="41">
        <v>221.03771936080801</v>
      </c>
      <c r="O4663" s="41">
        <v>1.1282314531636599</v>
      </c>
    </row>
    <row r="4664" spans="1:15" x14ac:dyDescent="0.35">
      <c r="A4664" s="85" t="s">
        <v>4722</v>
      </c>
      <c r="B4664" s="41">
        <v>13049081.8111853</v>
      </c>
      <c r="C4664" s="41">
        <v>3839372.0027969298</v>
      </c>
      <c r="D4664" s="41">
        <v>950500.76428937505</v>
      </c>
      <c r="E4664" s="41">
        <v>2342402.2179439599</v>
      </c>
      <c r="F4664" s="41">
        <v>7506309.7599999998</v>
      </c>
      <c r="G4664" s="41">
        <v>12799174.9224505</v>
      </c>
      <c r="H4664" s="41">
        <v>0.12662690385553399</v>
      </c>
      <c r="I4664" s="41">
        <v>0.18301197007904399</v>
      </c>
      <c r="J4664" s="41">
        <v>3321376</v>
      </c>
      <c r="K4664" s="41">
        <v>59600.348882191</v>
      </c>
      <c r="L4664" s="41">
        <v>124127.886234943</v>
      </c>
      <c r="M4664" s="41">
        <v>2.2626525007448799</v>
      </c>
      <c r="N4664" s="41">
        <v>214.74659254228001</v>
      </c>
      <c r="O4664" s="41">
        <v>1.15595825428886</v>
      </c>
    </row>
    <row r="4665" spans="1:15" x14ac:dyDescent="0.35">
      <c r="A4665" s="85" t="s">
        <v>4723</v>
      </c>
      <c r="B4665" s="41">
        <v>12151180.8841011</v>
      </c>
      <c r="C4665" s="41">
        <v>6921856.93289134</v>
      </c>
      <c r="D4665" s="41">
        <v>1252797.1288028399</v>
      </c>
      <c r="E4665" s="41">
        <v>2404174.7496678899</v>
      </c>
      <c r="F4665" s="41">
        <v>9274696.1400000006</v>
      </c>
      <c r="G4665" s="41">
        <v>13594912.000443</v>
      </c>
      <c r="H4665" s="41">
        <v>0.135076891996468</v>
      </c>
      <c r="I4665" s="41">
        <v>0.17684371547160799</v>
      </c>
      <c r="J4665" s="41">
        <v>3880626</v>
      </c>
      <c r="K4665" s="41">
        <v>62878.275752476497</v>
      </c>
      <c r="L4665" s="41">
        <v>139598.444979764</v>
      </c>
      <c r="M4665" s="41">
        <v>2.38688522917524</v>
      </c>
      <c r="N4665" s="41">
        <v>216.20587060546899</v>
      </c>
      <c r="O4665" s="41">
        <v>1.7836959637159899</v>
      </c>
    </row>
    <row r="4666" spans="1:15" x14ac:dyDescent="0.35">
      <c r="A4666" s="85" t="s">
        <v>4724</v>
      </c>
      <c r="B4666" s="41">
        <v>10628379.787993301</v>
      </c>
      <c r="C4666" s="41">
        <v>5448165.9771543397</v>
      </c>
      <c r="D4666" s="41">
        <v>935574.66256917699</v>
      </c>
      <c r="E4666" s="41">
        <v>2844564.3922369001</v>
      </c>
      <c r="F4666" s="41">
        <v>7454190.96</v>
      </c>
      <c r="G4666" s="41">
        <v>12580550.887683099</v>
      </c>
      <c r="H4666" s="41">
        <v>0.12550988666504201</v>
      </c>
      <c r="I4666" s="41">
        <v>0.22610809475933599</v>
      </c>
      <c r="J4666" s="41">
        <v>3269382</v>
      </c>
      <c r="K4666" s="41">
        <v>54336.5908853414</v>
      </c>
      <c r="L4666" s="41">
        <v>178057.02772934499</v>
      </c>
      <c r="M4666" s="41">
        <v>2.28403321577456</v>
      </c>
      <c r="N4666" s="41">
        <v>231.53289553961901</v>
      </c>
      <c r="O4666" s="41">
        <v>1.6664207416430199</v>
      </c>
    </row>
    <row r="4667" spans="1:15" x14ac:dyDescent="0.35">
      <c r="A4667" s="85" t="s">
        <v>4725</v>
      </c>
      <c r="B4667" s="41">
        <v>10810925.025240701</v>
      </c>
      <c r="C4667" s="41">
        <v>5690395.8321543196</v>
      </c>
      <c r="D4667" s="41">
        <v>735629.94742399198</v>
      </c>
      <c r="E4667" s="41">
        <v>1995389.1051344399</v>
      </c>
      <c r="F4667" s="41">
        <v>7003534.3399999999</v>
      </c>
      <c r="G4667" s="41">
        <v>12360925.2288388</v>
      </c>
      <c r="H4667" s="41">
        <v>0.10503695872846799</v>
      </c>
      <c r="I4667" s="41">
        <v>0.16142716408308</v>
      </c>
      <c r="J4667" s="41">
        <v>3098909</v>
      </c>
      <c r="K4667" s="41">
        <v>51217.888575614401</v>
      </c>
      <c r="L4667" s="41">
        <v>132119.658885351</v>
      </c>
      <c r="M4667" s="41">
        <v>2.2561623334358099</v>
      </c>
      <c r="N4667" s="41">
        <v>241.33649139933399</v>
      </c>
      <c r="O4667" s="41">
        <v>1.83625780303788</v>
      </c>
    </row>
    <row r="4668" spans="1:15" x14ac:dyDescent="0.35">
      <c r="A4668" s="85" t="s">
        <v>4726</v>
      </c>
      <c r="B4668" s="41">
        <v>11822908.349217899</v>
      </c>
      <c r="C4668" s="41">
        <v>4450335.3184301499</v>
      </c>
      <c r="D4668" s="41">
        <v>778058.43274223898</v>
      </c>
      <c r="E4668" s="41">
        <v>2543922.9729472399</v>
      </c>
      <c r="F4668" s="41">
        <v>7640200.29</v>
      </c>
      <c r="G4668" s="41">
        <v>12089466.0412209</v>
      </c>
      <c r="H4668" s="41">
        <v>0.101837439230568</v>
      </c>
      <c r="I4668" s="41">
        <v>0.21042475856860399</v>
      </c>
      <c r="J4668" s="41">
        <v>3365727</v>
      </c>
      <c r="K4668" s="41">
        <v>55591.419695686302</v>
      </c>
      <c r="L4668" s="41">
        <v>134441.257883343</v>
      </c>
      <c r="M4668" s="41">
        <v>2.26872658513475</v>
      </c>
      <c r="N4668" s="41">
        <v>217.472790508667</v>
      </c>
      <c r="O4668" s="41">
        <v>1.32225082974054</v>
      </c>
    </row>
    <row r="4669" spans="1:15" x14ac:dyDescent="0.35">
      <c r="A4669" s="85" t="s">
        <v>4727</v>
      </c>
      <c r="B4669" s="41">
        <v>14008492.4916931</v>
      </c>
      <c r="C4669" s="41">
        <v>4678735.2848685402</v>
      </c>
      <c r="D4669" s="41">
        <v>1256132.5648620999</v>
      </c>
      <c r="E4669" s="41">
        <v>3386219.59713801</v>
      </c>
      <c r="F4669" s="41">
        <v>8866272.3000000007</v>
      </c>
      <c r="G4669" s="41">
        <v>14610594.4890173</v>
      </c>
      <c r="H4669" s="41">
        <v>0.14167538762170601</v>
      </c>
      <c r="I4669" s="41">
        <v>0.23176466910250701</v>
      </c>
      <c r="J4669" s="41">
        <v>3854901</v>
      </c>
      <c r="K4669" s="41">
        <v>62666.071151693402</v>
      </c>
      <c r="L4669" s="41">
        <v>147286.85045553799</v>
      </c>
      <c r="M4669" s="41">
        <v>2.3026481494186801</v>
      </c>
      <c r="N4669" s="41">
        <v>233.14721024852699</v>
      </c>
      <c r="O4669" s="41">
        <v>1.2137108799599601</v>
      </c>
    </row>
    <row r="4670" spans="1:15" x14ac:dyDescent="0.35">
      <c r="A4670" s="85" t="s">
        <v>4728</v>
      </c>
      <c r="B4670" s="41">
        <v>13635621.488483701</v>
      </c>
      <c r="C4670" s="41">
        <v>4169656.38001021</v>
      </c>
      <c r="D4670" s="41">
        <v>882039.61549449805</v>
      </c>
      <c r="E4670" s="41">
        <v>2151428.8701071599</v>
      </c>
      <c r="F4670" s="41">
        <v>7615954.5</v>
      </c>
      <c r="G4670" s="41">
        <v>13337626.672855999</v>
      </c>
      <c r="H4670" s="41">
        <v>0.11581471705148701</v>
      </c>
      <c r="I4670" s="41">
        <v>0.16130522490074201</v>
      </c>
      <c r="J4670" s="41">
        <v>3626645</v>
      </c>
      <c r="K4670" s="41">
        <v>54474.867966247199</v>
      </c>
      <c r="L4670" s="41">
        <v>114834.818760371</v>
      </c>
      <c r="M4670" s="41">
        <v>2.1018716552176002</v>
      </c>
      <c r="N4670" s="41">
        <v>244.838725884187</v>
      </c>
      <c r="O4670" s="41">
        <v>1.14972829709283</v>
      </c>
    </row>
    <row r="4671" spans="1:15" x14ac:dyDescent="0.35">
      <c r="A4671" s="85" t="s">
        <v>4729</v>
      </c>
      <c r="B4671" s="41">
        <v>14963497.946972599</v>
      </c>
      <c r="C4671" s="41">
        <v>5984486.2358621303</v>
      </c>
      <c r="D4671" s="41">
        <v>1128084.45824848</v>
      </c>
      <c r="E4671" s="41">
        <v>2325044.7703023399</v>
      </c>
      <c r="F4671" s="41">
        <v>9138861.1400000006</v>
      </c>
      <c r="G4671" s="41">
        <v>15435265.9361268</v>
      </c>
      <c r="H4671" s="41">
        <v>0.123438187862485</v>
      </c>
      <c r="I4671" s="41">
        <v>0.150631986512166</v>
      </c>
      <c r="J4671" s="41">
        <v>3922258</v>
      </c>
      <c r="K4671" s="41">
        <v>64383.356703623802</v>
      </c>
      <c r="L4671" s="41">
        <v>173013.66474124999</v>
      </c>
      <c r="M4671" s="41">
        <v>2.3277467154285501</v>
      </c>
      <c r="N4671" s="41">
        <v>239.74326407075699</v>
      </c>
      <c r="O4671" s="41">
        <v>1.5257757740215301</v>
      </c>
    </row>
    <row r="4672" spans="1:15" x14ac:dyDescent="0.35">
      <c r="A4672" s="85" t="s">
        <v>4730</v>
      </c>
      <c r="B4672" s="41">
        <v>11667393.4680053</v>
      </c>
      <c r="C4672" s="41">
        <v>5688516.8778527202</v>
      </c>
      <c r="D4672" s="41">
        <v>1051752.4512283499</v>
      </c>
      <c r="E4672" s="41">
        <v>2224191.5952167599</v>
      </c>
      <c r="F4672" s="41">
        <v>8026203.5999999996</v>
      </c>
      <c r="G4672" s="41">
        <v>12722124.1610502</v>
      </c>
      <c r="H4672" s="41">
        <v>0.13103984195321799</v>
      </c>
      <c r="I4672" s="41">
        <v>0.174828634515791</v>
      </c>
      <c r="J4672" s="41">
        <v>3715835</v>
      </c>
      <c r="K4672" s="41">
        <v>53033.157534912803</v>
      </c>
      <c r="L4672" s="41">
        <v>116473.368747121</v>
      </c>
      <c r="M4672" s="41">
        <v>2.1604291788823802</v>
      </c>
      <c r="N4672" s="41">
        <v>239.89104995814</v>
      </c>
      <c r="O4672" s="41">
        <v>1.5308852190295601</v>
      </c>
    </row>
    <row r="4673" spans="1:15" x14ac:dyDescent="0.35">
      <c r="A4673" s="85" t="s">
        <v>4731</v>
      </c>
      <c r="B4673" s="41">
        <v>13448654.0424565</v>
      </c>
      <c r="C4673" s="41">
        <v>4169303.8465665001</v>
      </c>
      <c r="D4673" s="41">
        <v>766558.72351720196</v>
      </c>
      <c r="E4673" s="41">
        <v>3598448.46028732</v>
      </c>
      <c r="F4673" s="41">
        <v>7581759.1600000001</v>
      </c>
      <c r="G4673" s="41">
        <v>14550513.097855501</v>
      </c>
      <c r="H4673" s="41">
        <v>0.10110565468254799</v>
      </c>
      <c r="I4673" s="41">
        <v>0.247307324221966</v>
      </c>
      <c r="J4673" s="41">
        <v>3399892</v>
      </c>
      <c r="K4673" s="41">
        <v>63762.108228989899</v>
      </c>
      <c r="L4673" s="41">
        <v>149307.18502802099</v>
      </c>
      <c r="M4673" s="41">
        <v>2.2253456602364601</v>
      </c>
      <c r="N4673" s="41">
        <v>228.19873939489199</v>
      </c>
      <c r="O4673" s="41">
        <v>1.2263047904364299</v>
      </c>
    </row>
    <row r="4674" spans="1:15" x14ac:dyDescent="0.35">
      <c r="A4674" s="85" t="s">
        <v>4732</v>
      </c>
      <c r="B4674" s="41">
        <v>12398105.254261199</v>
      </c>
      <c r="C4674" s="41">
        <v>5550162.1491633002</v>
      </c>
      <c r="D4674" s="41">
        <v>933121.74375260505</v>
      </c>
      <c r="E4674" s="41">
        <v>2534830.2110982202</v>
      </c>
      <c r="F4674" s="41">
        <v>7442649</v>
      </c>
      <c r="G4674" s="41">
        <v>14103779.749825999</v>
      </c>
      <c r="H4674" s="41">
        <v>0.12537494966544899</v>
      </c>
      <c r="I4674" s="41">
        <v>0.179727013329848</v>
      </c>
      <c r="J4674" s="41">
        <v>3307844</v>
      </c>
      <c r="K4674" s="41">
        <v>62870.680469959399</v>
      </c>
      <c r="L4674" s="41">
        <v>130209.39155071499</v>
      </c>
      <c r="M4674" s="41">
        <v>2.2468642210844698</v>
      </c>
      <c r="N4674" s="41">
        <v>224.33137632542301</v>
      </c>
      <c r="O4674" s="41">
        <v>1.6778790502706</v>
      </c>
    </row>
    <row r="4675" spans="1:15" x14ac:dyDescent="0.35">
      <c r="A4675" s="85" t="s">
        <v>4733</v>
      </c>
      <c r="B4675" s="41">
        <v>11574926.170149701</v>
      </c>
      <c r="C4675" s="41">
        <v>5183779.4079262204</v>
      </c>
      <c r="D4675" s="41">
        <v>1078428.3808019401</v>
      </c>
      <c r="E4675" s="41">
        <v>2268076.3655079999</v>
      </c>
      <c r="F4675" s="41">
        <v>8325629.7599999998</v>
      </c>
      <c r="G4675" s="41">
        <v>11906074.919761499</v>
      </c>
      <c r="H4675" s="41">
        <v>0.12953114801995999</v>
      </c>
      <c r="I4675" s="41">
        <v>0.19049740412295699</v>
      </c>
      <c r="J4675" s="41">
        <v>3651592</v>
      </c>
      <c r="K4675" s="41">
        <v>54632.565134499499</v>
      </c>
      <c r="L4675" s="41">
        <v>126494.355375605</v>
      </c>
      <c r="M4675" s="41">
        <v>2.2806202842393102</v>
      </c>
      <c r="N4675" s="41">
        <v>217.92874990464699</v>
      </c>
      <c r="O4675" s="41">
        <v>1.41959435991924</v>
      </c>
    </row>
    <row r="4676" spans="1:15" x14ac:dyDescent="0.35">
      <c r="A4676" s="85" t="s">
        <v>4734</v>
      </c>
      <c r="B4676" s="41">
        <v>15513982.034296799</v>
      </c>
      <c r="C4676" s="41">
        <v>4122920.0700454302</v>
      </c>
      <c r="D4676" s="41">
        <v>942858.144055938</v>
      </c>
      <c r="E4676" s="41">
        <v>2351917.3031368102</v>
      </c>
      <c r="F4676" s="41">
        <v>7859345.7599999998</v>
      </c>
      <c r="G4676" s="41">
        <v>15223944.111672699</v>
      </c>
      <c r="H4676" s="41">
        <v>0.119966492485239</v>
      </c>
      <c r="I4676" s="41">
        <v>0.15448804106772299</v>
      </c>
      <c r="J4676" s="41">
        <v>3638586</v>
      </c>
      <c r="K4676" s="41">
        <v>62856.912104346302</v>
      </c>
      <c r="L4676" s="41">
        <v>151612.320137659</v>
      </c>
      <c r="M4676" s="41">
        <v>2.1553500532631</v>
      </c>
      <c r="N4676" s="41">
        <v>242.19831060236001</v>
      </c>
      <c r="O4676" s="41">
        <v>1.1331105187689501</v>
      </c>
    </row>
    <row r="4677" spans="1:15" x14ac:dyDescent="0.35">
      <c r="A4677" s="85" t="s">
        <v>4735</v>
      </c>
      <c r="B4677" s="41">
        <v>11082455.1809482</v>
      </c>
      <c r="C4677" s="41">
        <v>5119149.0771357901</v>
      </c>
      <c r="D4677" s="41">
        <v>773003.762727433</v>
      </c>
      <c r="E4677" s="41">
        <v>2687871.9479529499</v>
      </c>
      <c r="F4677" s="41">
        <v>7065001.0199999996</v>
      </c>
      <c r="G4677" s="41">
        <v>12726004.881808201</v>
      </c>
      <c r="H4677" s="41">
        <v>0.109413114101353</v>
      </c>
      <c r="I4677" s="41">
        <v>0.21121097885128601</v>
      </c>
      <c r="J4677" s="41">
        <v>3058442</v>
      </c>
      <c r="K4677" s="41">
        <v>59726.8732426348</v>
      </c>
      <c r="L4677" s="41">
        <v>128525.93304379399</v>
      </c>
      <c r="M4677" s="41">
        <v>2.3074799803199602</v>
      </c>
      <c r="N4677" s="41">
        <v>213.07075163521</v>
      </c>
      <c r="O4677" s="41">
        <v>1.67377673898534</v>
      </c>
    </row>
    <row r="4678" spans="1:15" x14ac:dyDescent="0.35">
      <c r="A4678" s="85" t="s">
        <v>4736</v>
      </c>
      <c r="B4678" s="41">
        <v>12456664.026565401</v>
      </c>
      <c r="C4678" s="41">
        <v>4458168.4533186601</v>
      </c>
      <c r="D4678" s="41">
        <v>1021989.90586841</v>
      </c>
      <c r="E4678" s="41">
        <v>2680068.34116968</v>
      </c>
      <c r="F4678" s="41">
        <v>7397120.8799999999</v>
      </c>
      <c r="G4678" s="41">
        <v>13323738.820633201</v>
      </c>
      <c r="H4678" s="41">
        <v>0.13816049817863901</v>
      </c>
      <c r="I4678" s="41">
        <v>0.20114987071191401</v>
      </c>
      <c r="J4678" s="41">
        <v>3424593</v>
      </c>
      <c r="K4678" s="41">
        <v>58088.4109544979</v>
      </c>
      <c r="L4678" s="41">
        <v>103968.973711032</v>
      </c>
      <c r="M4678" s="41">
        <v>2.1601813487495698</v>
      </c>
      <c r="N4678" s="41">
        <v>229.37459351925901</v>
      </c>
      <c r="O4678" s="41">
        <v>1.30180971967141</v>
      </c>
    </row>
    <row r="4679" spans="1:15" x14ac:dyDescent="0.35">
      <c r="A4679" s="85" t="s">
        <v>4737</v>
      </c>
      <c r="B4679" s="41">
        <v>10893584.2318292</v>
      </c>
      <c r="C4679" s="41">
        <v>5522173.6912311604</v>
      </c>
      <c r="D4679" s="41">
        <v>1044435.9412369099</v>
      </c>
      <c r="E4679" s="41">
        <v>2078301.0153526701</v>
      </c>
      <c r="F4679" s="41">
        <v>7903627.5999999996</v>
      </c>
      <c r="G4679" s="41">
        <v>11754985.359463099</v>
      </c>
      <c r="H4679" s="41">
        <v>0.13214640088013699</v>
      </c>
      <c r="I4679" s="41">
        <v>0.176801667700895</v>
      </c>
      <c r="J4679" s="41">
        <v>3781640</v>
      </c>
      <c r="K4679" s="41">
        <v>50509.1108128005</v>
      </c>
      <c r="L4679" s="41">
        <v>120118.07981309399</v>
      </c>
      <c r="M4679" s="41">
        <v>2.0903393917903799</v>
      </c>
      <c r="N4679" s="41">
        <v>232.73040143981899</v>
      </c>
      <c r="O4679" s="41">
        <v>1.4602589594015201</v>
      </c>
    </row>
    <row r="4680" spans="1:15" x14ac:dyDescent="0.35">
      <c r="A4680" s="85" t="s">
        <v>4738</v>
      </c>
      <c r="B4680" s="41">
        <v>12404190.0988054</v>
      </c>
      <c r="C4680" s="41">
        <v>4027885.72070362</v>
      </c>
      <c r="D4680" s="41">
        <v>821853.88215158205</v>
      </c>
      <c r="E4680" s="41">
        <v>2959017.5362241501</v>
      </c>
      <c r="F4680" s="41">
        <v>6692112.2999999998</v>
      </c>
      <c r="G4680" s="41">
        <v>13653666.927561199</v>
      </c>
      <c r="H4680" s="41">
        <v>0.122809338114601</v>
      </c>
      <c r="I4680" s="41">
        <v>0.21671962205633499</v>
      </c>
      <c r="J4680" s="41">
        <v>3014465</v>
      </c>
      <c r="K4680" s="41">
        <v>59201.608323120301</v>
      </c>
      <c r="L4680" s="41">
        <v>132831.98967647</v>
      </c>
      <c r="M4680" s="41">
        <v>2.2213950047690401</v>
      </c>
      <c r="N4680" s="41">
        <v>230.63154892908599</v>
      </c>
      <c r="O4680" s="41">
        <v>1.33618593040676</v>
      </c>
    </row>
    <row r="4681" spans="1:15" x14ac:dyDescent="0.35">
      <c r="A4681" s="85" t="s">
        <v>4739</v>
      </c>
      <c r="B4681" s="41">
        <v>12013265.115923</v>
      </c>
      <c r="C4681" s="41">
        <v>3837469.0466663199</v>
      </c>
      <c r="D4681" s="41">
        <v>893461.23066949798</v>
      </c>
      <c r="E4681" s="41">
        <v>1806670.27518052</v>
      </c>
      <c r="F4681" s="41">
        <v>6644381.1399999997</v>
      </c>
      <c r="G4681" s="41">
        <v>12011703.6726315</v>
      </c>
      <c r="H4681" s="41">
        <v>0.134468690438414</v>
      </c>
      <c r="I4681" s="41">
        <v>0.15040916129965801</v>
      </c>
      <c r="J4681" s="41">
        <v>3104851</v>
      </c>
      <c r="K4681" s="41">
        <v>53652.419477539297</v>
      </c>
      <c r="L4681" s="41">
        <v>105219.14419217499</v>
      </c>
      <c r="M4681" s="41">
        <v>2.1354480979861101</v>
      </c>
      <c r="N4681" s="41">
        <v>223.88267371275001</v>
      </c>
      <c r="O4681" s="41">
        <v>1.23595916411651</v>
      </c>
    </row>
    <row r="4682" spans="1:15" x14ac:dyDescent="0.35">
      <c r="A4682" s="85" t="s">
        <v>4740</v>
      </c>
      <c r="B4682" s="41">
        <v>11495471.918061299</v>
      </c>
      <c r="C4682" s="41">
        <v>5456436.5787596796</v>
      </c>
      <c r="D4682" s="41">
        <v>993899.09417046001</v>
      </c>
      <c r="E4682" s="41">
        <v>2618487.3560816799</v>
      </c>
      <c r="F4682" s="41">
        <v>8323681.7999999998</v>
      </c>
      <c r="G4682" s="41">
        <v>12362486.9821028</v>
      </c>
      <c r="H4682" s="41">
        <v>0.119406185634158</v>
      </c>
      <c r="I4682" s="41">
        <v>0.21180910927327801</v>
      </c>
      <c r="J4682" s="41">
        <v>3926265</v>
      </c>
      <c r="K4682" s="41">
        <v>55015.295189812503</v>
      </c>
      <c r="L4682" s="41">
        <v>121873.83502963401</v>
      </c>
      <c r="M4682" s="41">
        <v>2.1168229289595399</v>
      </c>
      <c r="N4682" s="41">
        <v>224.70716598614101</v>
      </c>
      <c r="O4682" s="41">
        <v>1.38972702524146</v>
      </c>
    </row>
    <row r="4683" spans="1:15" x14ac:dyDescent="0.35">
      <c r="A4683" s="85" t="s">
        <v>4741</v>
      </c>
      <c r="B4683" s="41">
        <v>13162842.371072801</v>
      </c>
      <c r="C4683" s="41">
        <v>4880563.3156545702</v>
      </c>
      <c r="D4683" s="41">
        <v>1166583.8620132699</v>
      </c>
      <c r="E4683" s="41">
        <v>2083728.1497529</v>
      </c>
      <c r="F4683" s="41">
        <v>8220828.7199999997</v>
      </c>
      <c r="G4683" s="41">
        <v>13206973.3102569</v>
      </c>
      <c r="H4683" s="41">
        <v>0.14190587126272999</v>
      </c>
      <c r="I4683" s="41">
        <v>0.157774843698263</v>
      </c>
      <c r="J4683" s="41">
        <v>3719832</v>
      </c>
      <c r="K4683" s="41">
        <v>53815.954159393899</v>
      </c>
      <c r="L4683" s="41">
        <v>134084.33176330401</v>
      </c>
      <c r="M4683" s="41">
        <v>2.2117896825897798</v>
      </c>
      <c r="N4683" s="41">
        <v>245.414645698497</v>
      </c>
      <c r="O4683" s="41">
        <v>1.31203863928655</v>
      </c>
    </row>
    <row r="4684" spans="1:15" x14ac:dyDescent="0.35">
      <c r="A4684" s="85" t="s">
        <v>4742</v>
      </c>
      <c r="B4684" s="41">
        <v>10816722.6362831</v>
      </c>
      <c r="C4684" s="41">
        <v>5159484.3907660898</v>
      </c>
      <c r="D4684" s="41">
        <v>755067.39625843905</v>
      </c>
      <c r="E4684" s="41">
        <v>3070578.9316971698</v>
      </c>
      <c r="F4684" s="41">
        <v>7029848.7599999998</v>
      </c>
      <c r="G4684" s="41">
        <v>12948481.576652899</v>
      </c>
      <c r="H4684" s="41">
        <v>0.107408768244744</v>
      </c>
      <c r="I4684" s="41">
        <v>0.237138147320197</v>
      </c>
      <c r="J4684" s="41">
        <v>3083267</v>
      </c>
      <c r="K4684" s="41">
        <v>56452.376407781798</v>
      </c>
      <c r="L4684" s="41">
        <v>176476.98164809699</v>
      </c>
      <c r="M4684" s="41">
        <v>2.27993455073854</v>
      </c>
      <c r="N4684" s="41">
        <v>229.365521179844</v>
      </c>
      <c r="O4684" s="41">
        <v>1.6733822892296</v>
      </c>
    </row>
    <row r="4685" spans="1:15" x14ac:dyDescent="0.35">
      <c r="A4685" s="85" t="s">
        <v>4743</v>
      </c>
      <c r="B4685" s="41">
        <v>13256602.927886801</v>
      </c>
      <c r="C4685" s="41">
        <v>4109513.75875331</v>
      </c>
      <c r="D4685" s="41">
        <v>843538.35715777404</v>
      </c>
      <c r="E4685" s="41">
        <v>2359993.7899065199</v>
      </c>
      <c r="F4685" s="41">
        <v>8039851.0800000001</v>
      </c>
      <c r="G4685" s="41">
        <v>12661277.6500073</v>
      </c>
      <c r="H4685" s="41">
        <v>0.104919649476614</v>
      </c>
      <c r="I4685" s="41">
        <v>0.18639460054058299</v>
      </c>
      <c r="J4685" s="41">
        <v>3510852</v>
      </c>
      <c r="K4685" s="41">
        <v>58298.543374193199</v>
      </c>
      <c r="L4685" s="41">
        <v>131479.89630284801</v>
      </c>
      <c r="M4685" s="41">
        <v>2.2892570781605501</v>
      </c>
      <c r="N4685" s="41">
        <v>217.18367341667499</v>
      </c>
      <c r="O4685" s="41">
        <v>1.17051751505142</v>
      </c>
    </row>
    <row r="4686" spans="1:15" x14ac:dyDescent="0.35">
      <c r="A4686" s="85" t="s">
        <v>4744</v>
      </c>
      <c r="B4686" s="41">
        <v>11659188.778557301</v>
      </c>
      <c r="C4686" s="41">
        <v>5403081.0805671699</v>
      </c>
      <c r="D4686" s="41">
        <v>813749.09089671005</v>
      </c>
      <c r="E4686" s="41">
        <v>2547653.6452748901</v>
      </c>
      <c r="F4686" s="41">
        <v>7667513.2300000004</v>
      </c>
      <c r="G4686" s="41">
        <v>12882818.420633901</v>
      </c>
      <c r="H4686" s="41">
        <v>0.106129466814981</v>
      </c>
      <c r="I4686" s="41">
        <v>0.19775592281844301</v>
      </c>
      <c r="J4686" s="41">
        <v>3469463</v>
      </c>
      <c r="K4686" s="41">
        <v>63480.922541804997</v>
      </c>
      <c r="L4686" s="41">
        <v>126659.055337842</v>
      </c>
      <c r="M4686" s="41">
        <v>2.21383690019357</v>
      </c>
      <c r="N4686" s="41">
        <v>202.94289525281999</v>
      </c>
      <c r="O4686" s="41">
        <v>1.5573248887701501</v>
      </c>
    </row>
    <row r="4687" spans="1:15" x14ac:dyDescent="0.35">
      <c r="A4687" s="85" t="s">
        <v>4745</v>
      </c>
      <c r="B4687" s="41">
        <v>10650651.590663999</v>
      </c>
      <c r="C4687" s="41">
        <v>6862105.0101204403</v>
      </c>
      <c r="D4687" s="41">
        <v>1114048.0165738</v>
      </c>
      <c r="E4687" s="41">
        <v>2260949.3434230099</v>
      </c>
      <c r="F4687" s="41">
        <v>7960174.7699999996</v>
      </c>
      <c r="G4687" s="41">
        <v>13049435.603811299</v>
      </c>
      <c r="H4687" s="41">
        <v>0.139952708170727</v>
      </c>
      <c r="I4687" s="41">
        <v>0.173260316542937</v>
      </c>
      <c r="J4687" s="41">
        <v>3634783</v>
      </c>
      <c r="K4687" s="41">
        <v>58541.274971115097</v>
      </c>
      <c r="L4687" s="41">
        <v>121856.413030018</v>
      </c>
      <c r="M4687" s="41">
        <v>2.1890724392513601</v>
      </c>
      <c r="N4687" s="41">
        <v>222.90557639022401</v>
      </c>
      <c r="O4687" s="41">
        <v>1.8878995004985</v>
      </c>
    </row>
    <row r="4688" spans="1:15" x14ac:dyDescent="0.35">
      <c r="A4688" s="85" t="s">
        <v>4746</v>
      </c>
      <c r="B4688" s="41">
        <v>11195007.0995076</v>
      </c>
      <c r="C4688" s="41">
        <v>5596388.70849803</v>
      </c>
      <c r="D4688" s="41">
        <v>764736.23896772601</v>
      </c>
      <c r="E4688" s="41">
        <v>3053913.2455810402</v>
      </c>
      <c r="F4688" s="41">
        <v>7518716.6100000003</v>
      </c>
      <c r="G4688" s="41">
        <v>13234691.545761799</v>
      </c>
      <c r="H4688" s="41">
        <v>0.101711007161863</v>
      </c>
      <c r="I4688" s="41">
        <v>0.23075061742251299</v>
      </c>
      <c r="J4688" s="41">
        <v>3226917</v>
      </c>
      <c r="K4688" s="41">
        <v>58274.367248301598</v>
      </c>
      <c r="L4688" s="41">
        <v>143362.86320736501</v>
      </c>
      <c r="M4688" s="41">
        <v>2.3262819618260102</v>
      </c>
      <c r="N4688" s="41">
        <v>227.107115665978</v>
      </c>
      <c r="O4688" s="41">
        <v>1.7342834378752301</v>
      </c>
    </row>
    <row r="4689" spans="1:15" x14ac:dyDescent="0.35">
      <c r="A4689" s="85" t="s">
        <v>4747</v>
      </c>
      <c r="B4689" s="41">
        <v>11314391.3349593</v>
      </c>
      <c r="C4689" s="41">
        <v>6023817.0991663896</v>
      </c>
      <c r="D4689" s="41">
        <v>1316106.93124555</v>
      </c>
      <c r="E4689" s="41">
        <v>2716099.3185952501</v>
      </c>
      <c r="F4689" s="41">
        <v>9303776.9000000004</v>
      </c>
      <c r="G4689" s="41">
        <v>12228403.2043305</v>
      </c>
      <c r="H4689" s="41">
        <v>0.14145942506914</v>
      </c>
      <c r="I4689" s="41">
        <v>0.22211398113151701</v>
      </c>
      <c r="J4689" s="41">
        <v>3959054</v>
      </c>
      <c r="K4689" s="41">
        <v>52273.770804644497</v>
      </c>
      <c r="L4689" s="41">
        <v>161765.42036400401</v>
      </c>
      <c r="M4689" s="41">
        <v>2.3526153181020999</v>
      </c>
      <c r="N4689" s="41">
        <v>233.93202885386901</v>
      </c>
      <c r="O4689" s="41">
        <v>1.52152941060324</v>
      </c>
    </row>
    <row r="4690" spans="1:15" x14ac:dyDescent="0.35">
      <c r="A4690" s="85" t="s">
        <v>4748</v>
      </c>
      <c r="B4690" s="41">
        <v>12576586.923148399</v>
      </c>
      <c r="C4690" s="41">
        <v>6735063.43581523</v>
      </c>
      <c r="D4690" s="41">
        <v>1330925.3672761701</v>
      </c>
      <c r="E4690" s="41">
        <v>2864535.9078288102</v>
      </c>
      <c r="F4690" s="41">
        <v>9171058.0500000007</v>
      </c>
      <c r="G4690" s="41">
        <v>14443742.538721301</v>
      </c>
      <c r="H4690" s="41">
        <v>0.14512233594205301</v>
      </c>
      <c r="I4690" s="41">
        <v>0.19832366162367299</v>
      </c>
      <c r="J4690" s="41">
        <v>3970155</v>
      </c>
      <c r="K4690" s="41">
        <v>63177.948292893299</v>
      </c>
      <c r="L4690" s="41">
        <v>107688.954652659</v>
      </c>
      <c r="M4690" s="41">
        <v>2.3119109001314402</v>
      </c>
      <c r="N4690" s="41">
        <v>228.622182571065</v>
      </c>
      <c r="O4690" s="41">
        <v>1.6964232972806399</v>
      </c>
    </row>
    <row r="4691" spans="1:15" x14ac:dyDescent="0.35">
      <c r="A4691" s="85" t="s">
        <v>4749</v>
      </c>
      <c r="B4691" s="41">
        <v>12395589.4454202</v>
      </c>
      <c r="C4691" s="41">
        <v>4936333.5541683203</v>
      </c>
      <c r="D4691" s="41">
        <v>829242.62413455499</v>
      </c>
      <c r="E4691" s="41">
        <v>1937060.5764336199</v>
      </c>
      <c r="F4691" s="41">
        <v>7518409.2000000002</v>
      </c>
      <c r="G4691" s="41">
        <v>12697313.971062001</v>
      </c>
      <c r="H4691" s="41">
        <v>0.110294957626748</v>
      </c>
      <c r="I4691" s="41">
        <v>0.152556720330639</v>
      </c>
      <c r="J4691" s="41">
        <v>3480745</v>
      </c>
      <c r="K4691" s="41">
        <v>56230.078256330497</v>
      </c>
      <c r="L4691" s="41">
        <v>117496.97090528499</v>
      </c>
      <c r="M4691" s="41">
        <v>2.16239906536306</v>
      </c>
      <c r="N4691" s="41">
        <v>225.810752120106</v>
      </c>
      <c r="O4691" s="41">
        <v>1.4181830482176401</v>
      </c>
    </row>
    <row r="4692" spans="1:15" x14ac:dyDescent="0.35">
      <c r="A4692" s="85" t="s">
        <v>4750</v>
      </c>
      <c r="B4692" s="41">
        <v>11722337.642430499</v>
      </c>
      <c r="C4692" s="41">
        <v>4356812.6510031298</v>
      </c>
      <c r="D4692" s="41">
        <v>1302584.45151391</v>
      </c>
      <c r="E4692" s="41">
        <v>2477440.47939004</v>
      </c>
      <c r="F4692" s="41">
        <v>9053827.0199999996</v>
      </c>
      <c r="G4692" s="41">
        <v>10914564.0755718</v>
      </c>
      <c r="H4692" s="41">
        <v>0.14387114406277901</v>
      </c>
      <c r="I4692" s="41">
        <v>0.22698483074874801</v>
      </c>
      <c r="J4692" s="41">
        <v>3804129</v>
      </c>
      <c r="K4692" s="41">
        <v>50626.485809044199</v>
      </c>
      <c r="L4692" s="41">
        <v>109215.871234266</v>
      </c>
      <c r="M4692" s="41">
        <v>2.3806429520425598</v>
      </c>
      <c r="N4692" s="41">
        <v>215.58760696063899</v>
      </c>
      <c r="O4692" s="41">
        <v>1.14528520221137</v>
      </c>
    </row>
    <row r="4693" spans="1:15" x14ac:dyDescent="0.35">
      <c r="A4693" s="85" t="s">
        <v>4751</v>
      </c>
      <c r="B4693" s="41">
        <v>10662203.7216381</v>
      </c>
      <c r="C4693" s="41">
        <v>6154462.6590522304</v>
      </c>
      <c r="D4693" s="41">
        <v>966886.01799016702</v>
      </c>
      <c r="E4693" s="41">
        <v>2003269.07524203</v>
      </c>
      <c r="F4693" s="41">
        <v>8163255.96</v>
      </c>
      <c r="G4693" s="41">
        <v>11785096.324216001</v>
      </c>
      <c r="H4693" s="41">
        <v>0.118443672809956</v>
      </c>
      <c r="I4693" s="41">
        <v>0.16998325852676399</v>
      </c>
      <c r="J4693" s="41">
        <v>3596148</v>
      </c>
      <c r="K4693" s="41">
        <v>55848.2434092314</v>
      </c>
      <c r="L4693" s="41">
        <v>161530.81029352901</v>
      </c>
      <c r="M4693" s="41">
        <v>2.2691889459519201</v>
      </c>
      <c r="N4693" s="41">
        <v>211.02466091080399</v>
      </c>
      <c r="O4693" s="41">
        <v>1.7114041633025801</v>
      </c>
    </row>
    <row r="4694" spans="1:15" x14ac:dyDescent="0.35">
      <c r="A4694" s="85" t="s">
        <v>4752</v>
      </c>
      <c r="B4694" s="41">
        <v>11286957.0113059</v>
      </c>
      <c r="C4694" s="41">
        <v>5277369.7263263203</v>
      </c>
      <c r="D4694" s="41">
        <v>1029789.87003832</v>
      </c>
      <c r="E4694" s="41">
        <v>3388843.7981750998</v>
      </c>
      <c r="F4694" s="41">
        <v>7369242.79</v>
      </c>
      <c r="G4694" s="41">
        <v>13722448.685402401</v>
      </c>
      <c r="H4694" s="41">
        <v>0.13974161245382499</v>
      </c>
      <c r="I4694" s="41">
        <v>0.24695620117567299</v>
      </c>
      <c r="J4694" s="41">
        <v>3334499</v>
      </c>
      <c r="K4694" s="41">
        <v>57628.291136412103</v>
      </c>
      <c r="L4694" s="41">
        <v>108731.069556847</v>
      </c>
      <c r="M4694" s="41">
        <v>2.2058763291183299</v>
      </c>
      <c r="N4694" s="41">
        <v>238.12488199931599</v>
      </c>
      <c r="O4694" s="41">
        <v>1.5826574625832299</v>
      </c>
    </row>
    <row r="4695" spans="1:15" x14ac:dyDescent="0.35">
      <c r="A4695" s="85" t="s">
        <v>4753</v>
      </c>
      <c r="B4695" s="41">
        <v>12745584.245477799</v>
      </c>
      <c r="C4695" s="41">
        <v>4958546.87001127</v>
      </c>
      <c r="D4695" s="41">
        <v>780668.76758888504</v>
      </c>
      <c r="E4695" s="41">
        <v>2764677.9961676202</v>
      </c>
      <c r="F4695" s="41">
        <v>7340583.96</v>
      </c>
      <c r="G4695" s="41">
        <v>14049145.0184716</v>
      </c>
      <c r="H4695" s="41">
        <v>0.10634968169329199</v>
      </c>
      <c r="I4695" s="41">
        <v>0.19678620959016799</v>
      </c>
      <c r="J4695" s="41">
        <v>3248046</v>
      </c>
      <c r="K4695" s="41">
        <v>64964.1404719856</v>
      </c>
      <c r="L4695" s="41">
        <v>140251.09922605701</v>
      </c>
      <c r="M4695" s="41">
        <v>2.2612102936304699</v>
      </c>
      <c r="N4695" s="41">
        <v>216.25839070698001</v>
      </c>
      <c r="O4695" s="41">
        <v>1.5266245829065399</v>
      </c>
    </row>
    <row r="4696" spans="1:15" x14ac:dyDescent="0.35">
      <c r="A4696" s="85" t="s">
        <v>4754</v>
      </c>
      <c r="B4696" s="41">
        <v>9847443.49826671</v>
      </c>
      <c r="C4696" s="41">
        <v>5541457.9526792103</v>
      </c>
      <c r="D4696" s="41">
        <v>873951.71414682304</v>
      </c>
      <c r="E4696" s="41">
        <v>2748782.5862686299</v>
      </c>
      <c r="F4696" s="41">
        <v>6897176.7199999997</v>
      </c>
      <c r="G4696" s="41">
        <v>12256373.4331953</v>
      </c>
      <c r="H4696" s="41">
        <v>0.12671151539623299</v>
      </c>
      <c r="I4696" s="41">
        <v>0.22427373001085299</v>
      </c>
      <c r="J4696" s="41">
        <v>3397624</v>
      </c>
      <c r="K4696" s="41">
        <v>57436.493899410802</v>
      </c>
      <c r="L4696" s="41">
        <v>141914.40183390601</v>
      </c>
      <c r="M4696" s="41">
        <v>2.0328174881115202</v>
      </c>
      <c r="N4696" s="41">
        <v>213.39335690329901</v>
      </c>
      <c r="O4696" s="41">
        <v>1.6309803417562401</v>
      </c>
    </row>
    <row r="4697" spans="1:15" x14ac:dyDescent="0.35">
      <c r="A4697" s="85" t="s">
        <v>4755</v>
      </c>
      <c r="B4697" s="41">
        <v>11385829.290046301</v>
      </c>
      <c r="C4697" s="41">
        <v>5464315.1325075403</v>
      </c>
      <c r="D4697" s="41">
        <v>974191.53807889903</v>
      </c>
      <c r="E4697" s="41">
        <v>1881680.41068835</v>
      </c>
      <c r="F4697" s="41">
        <v>7360075.7999999998</v>
      </c>
      <c r="G4697" s="41">
        <v>12489170.876974201</v>
      </c>
      <c r="H4697" s="41">
        <v>0.13236161753645201</v>
      </c>
      <c r="I4697" s="41">
        <v>0.15066495840468699</v>
      </c>
      <c r="J4697" s="41">
        <v>3391740</v>
      </c>
      <c r="K4697" s="41">
        <v>59691.109673441897</v>
      </c>
      <c r="L4697" s="41">
        <v>143230.30565313101</v>
      </c>
      <c r="M4697" s="41">
        <v>2.1721607121925701</v>
      </c>
      <c r="N4697" s="41">
        <v>209.22508100358399</v>
      </c>
      <c r="O4697" s="41">
        <v>1.6110654509212201</v>
      </c>
    </row>
    <row r="4698" spans="1:15" x14ac:dyDescent="0.35">
      <c r="A4698" s="85" t="s">
        <v>4756</v>
      </c>
      <c r="B4698" s="41">
        <v>10258557.2631822</v>
      </c>
      <c r="C4698" s="41">
        <v>5388711.75537741</v>
      </c>
      <c r="D4698" s="41">
        <v>1113974.02166466</v>
      </c>
      <c r="E4698" s="41">
        <v>2347932.5902311099</v>
      </c>
      <c r="F4698" s="41">
        <v>7610388.7599999998</v>
      </c>
      <c r="G4698" s="41">
        <v>11629807.9251056</v>
      </c>
      <c r="H4698" s="41">
        <v>0.14637544241099401</v>
      </c>
      <c r="I4698" s="41">
        <v>0.20188919759909099</v>
      </c>
      <c r="J4698" s="41">
        <v>3224741</v>
      </c>
      <c r="K4698" s="41">
        <v>55869.561515687798</v>
      </c>
      <c r="L4698" s="41">
        <v>131021.05465019</v>
      </c>
      <c r="M4698" s="41">
        <v>2.3553890710149301</v>
      </c>
      <c r="N4698" s="41">
        <v>208.158246747394</v>
      </c>
      <c r="O4698" s="41">
        <v>1.67105257612236</v>
      </c>
    </row>
    <row r="4699" spans="1:15" x14ac:dyDescent="0.35">
      <c r="A4699" s="85" t="s">
        <v>4757</v>
      </c>
      <c r="B4699" s="41">
        <v>9966836.3630205207</v>
      </c>
      <c r="C4699" s="41">
        <v>5203457.9916153597</v>
      </c>
      <c r="D4699" s="41">
        <v>1086748.34717403</v>
      </c>
      <c r="E4699" s="41">
        <v>2109726.98634873</v>
      </c>
      <c r="F4699" s="41">
        <v>6763247.5300000003</v>
      </c>
      <c r="G4699" s="41">
        <v>12972165.735347601</v>
      </c>
      <c r="H4699" s="41">
        <v>0.108365025701171</v>
      </c>
      <c r="I4699" s="41">
        <v>0.22181796481451899</v>
      </c>
      <c r="J4699" s="41">
        <v>3060293</v>
      </c>
      <c r="K4699" s="41">
        <v>54799.618685990397</v>
      </c>
      <c r="L4699" s="41">
        <v>186523.47135925401</v>
      </c>
      <c r="M4699" s="41">
        <v>2.2072386678884199</v>
      </c>
      <c r="N4699" s="41">
        <v>236.718653035226</v>
      </c>
      <c r="O4699" s="41">
        <v>1.70031366003692</v>
      </c>
    </row>
    <row r="4700" spans="1:15" x14ac:dyDescent="0.35">
      <c r="A4700" s="85" t="s">
        <v>4758</v>
      </c>
      <c r="B4700" s="41">
        <v>12989789.2121528</v>
      </c>
      <c r="C4700" s="41">
        <v>4507234.7514220905</v>
      </c>
      <c r="D4700" s="41">
        <v>672063.73485142295</v>
      </c>
      <c r="E4700" s="41">
        <v>2655386.5249224599</v>
      </c>
      <c r="F4700" s="41">
        <v>6647274.2000000002</v>
      </c>
      <c r="G4700" s="41">
        <v>14303865.638433799</v>
      </c>
      <c r="H4700" s="41">
        <v>0.101103657624267</v>
      </c>
      <c r="I4700" s="41">
        <v>0.18564118204435401</v>
      </c>
      <c r="J4700" s="41">
        <v>3063260</v>
      </c>
      <c r="K4700" s="41">
        <v>64472.485524356598</v>
      </c>
      <c r="L4700" s="41">
        <v>126665.615085008</v>
      </c>
      <c r="M4700" s="41">
        <v>2.1680545428767699</v>
      </c>
      <c r="N4700" s="41">
        <v>221.855874084156</v>
      </c>
      <c r="O4700" s="41">
        <v>1.4713849792123701</v>
      </c>
    </row>
    <row r="4701" spans="1:15" x14ac:dyDescent="0.35">
      <c r="A4701" s="85" t="s">
        <v>4759</v>
      </c>
      <c r="B4701" s="41">
        <v>13348922.473097101</v>
      </c>
      <c r="C4701" s="41">
        <v>3940008.5862736101</v>
      </c>
      <c r="D4701" s="41">
        <v>817593.62272741401</v>
      </c>
      <c r="E4701" s="41">
        <v>2888111.3817950701</v>
      </c>
      <c r="F4701" s="41">
        <v>7942230.4500000002</v>
      </c>
      <c r="G4701" s="41">
        <v>13193416.7771156</v>
      </c>
      <c r="H4701" s="41">
        <v>0.10294257109190499</v>
      </c>
      <c r="I4701" s="41">
        <v>0.218905491320838</v>
      </c>
      <c r="J4701" s="41">
        <v>3438195</v>
      </c>
      <c r="K4701" s="41">
        <v>59502.172809793701</v>
      </c>
      <c r="L4701" s="41">
        <v>141011.16322236101</v>
      </c>
      <c r="M4701" s="41">
        <v>2.3088076795788299</v>
      </c>
      <c r="N4701" s="41">
        <v>221.732738363153</v>
      </c>
      <c r="O4701" s="41">
        <v>1.1459526252215499</v>
      </c>
    </row>
    <row r="4702" spans="1:15" x14ac:dyDescent="0.35">
      <c r="A4702" s="85" t="s">
        <v>4760</v>
      </c>
      <c r="B4702" s="41">
        <v>15960300.290332099</v>
      </c>
      <c r="C4702" s="41">
        <v>4121571.4312215298</v>
      </c>
      <c r="D4702" s="41">
        <v>873558.06671018002</v>
      </c>
      <c r="E4702" s="41">
        <v>3021423.72952965</v>
      </c>
      <c r="F4702" s="41">
        <v>7947296.8200000003</v>
      </c>
      <c r="G4702" s="41">
        <v>16199753.3482354</v>
      </c>
      <c r="H4702" s="41">
        <v>0.10991889273744</v>
      </c>
      <c r="I4702" s="41">
        <v>0.186510477325185</v>
      </c>
      <c r="J4702" s="41">
        <v>3645549</v>
      </c>
      <c r="K4702" s="41">
        <v>64954.905165338401</v>
      </c>
      <c r="L4702" s="41">
        <v>170196.65044191401</v>
      </c>
      <c r="M4702" s="41">
        <v>2.1768604307769799</v>
      </c>
      <c r="N4702" s="41">
        <v>249.39560389559099</v>
      </c>
      <c r="O4702" s="41">
        <v>1.1305763360255301</v>
      </c>
    </row>
    <row r="4703" spans="1:15" x14ac:dyDescent="0.35">
      <c r="A4703" s="85" t="s">
        <v>4761</v>
      </c>
      <c r="B4703" s="41">
        <v>13021603.2600639</v>
      </c>
      <c r="C4703" s="41">
        <v>3667052.4318377799</v>
      </c>
      <c r="D4703" s="41">
        <v>848217.13194680598</v>
      </c>
      <c r="E4703" s="41">
        <v>3408421.9254820901</v>
      </c>
      <c r="F4703" s="41">
        <v>7011591.1900000004</v>
      </c>
      <c r="G4703" s="41">
        <v>14045317.5026136</v>
      </c>
      <c r="H4703" s="41">
        <v>0.120973557779087</v>
      </c>
      <c r="I4703" s="41">
        <v>0.24267318448642</v>
      </c>
      <c r="J4703" s="41">
        <v>3323029</v>
      </c>
      <c r="K4703" s="41">
        <v>61024.146257445303</v>
      </c>
      <c r="L4703" s="41">
        <v>111613.943283013</v>
      </c>
      <c r="M4703" s="41">
        <v>2.1053917184322701</v>
      </c>
      <c r="N4703" s="41">
        <v>230.157303311531</v>
      </c>
      <c r="O4703" s="41">
        <v>1.1035270627604501</v>
      </c>
    </row>
    <row r="4704" spans="1:15" x14ac:dyDescent="0.35">
      <c r="A4704" s="85" t="s">
        <v>4762</v>
      </c>
      <c r="B4704" s="41">
        <v>11312771.634798</v>
      </c>
      <c r="C4704" s="41">
        <v>3893889.0756618399</v>
      </c>
      <c r="D4704" s="41">
        <v>768254.59639357205</v>
      </c>
      <c r="E4704" s="41">
        <v>2105757.7445372799</v>
      </c>
      <c r="F4704" s="41">
        <v>6631213.5999999996</v>
      </c>
      <c r="G4704" s="41">
        <v>11646235.2782878</v>
      </c>
      <c r="H4704" s="41">
        <v>0.11585429798153001</v>
      </c>
      <c r="I4704" s="41">
        <v>0.180810166909737</v>
      </c>
      <c r="J4704" s="41">
        <v>3014188</v>
      </c>
      <c r="K4704" s="41">
        <v>51037.448083999298</v>
      </c>
      <c r="L4704" s="41">
        <v>196775.826897088</v>
      </c>
      <c r="M4704" s="41">
        <v>2.2022586963750101</v>
      </c>
      <c r="N4704" s="41">
        <v>228.185005282145</v>
      </c>
      <c r="O4704" s="41">
        <v>1.2918534197806599</v>
      </c>
    </row>
    <row r="4705" spans="1:15" x14ac:dyDescent="0.35">
      <c r="A4705" s="85" t="s">
        <v>4763</v>
      </c>
      <c r="B4705" s="41">
        <v>11436443.721293701</v>
      </c>
      <c r="C4705" s="41">
        <v>4570471.6892879801</v>
      </c>
      <c r="D4705" s="41">
        <v>1018035.7634780901</v>
      </c>
      <c r="E4705" s="41">
        <v>1704585.5145419401</v>
      </c>
      <c r="F4705" s="41">
        <v>7600430.0099999998</v>
      </c>
      <c r="G4705" s="41">
        <v>11243120.369021701</v>
      </c>
      <c r="H4705" s="41">
        <v>0.13394449552704801</v>
      </c>
      <c r="I4705" s="41">
        <v>0.15161142624058399</v>
      </c>
      <c r="J4705" s="41">
        <v>3568277</v>
      </c>
      <c r="K4705" s="41">
        <v>50277.794334235499</v>
      </c>
      <c r="L4705" s="41">
        <v>114013.690420072</v>
      </c>
      <c r="M4705" s="41">
        <v>2.1332864633454101</v>
      </c>
      <c r="N4705" s="41">
        <v>223.616818216762</v>
      </c>
      <c r="O4705" s="41">
        <v>1.2808623571791</v>
      </c>
    </row>
    <row r="4706" spans="1:15" x14ac:dyDescent="0.35">
      <c r="A4706" s="85" t="s">
        <v>4764</v>
      </c>
      <c r="B4706" s="41">
        <v>12081696.502158999</v>
      </c>
      <c r="C4706" s="41">
        <v>4393415.5840315102</v>
      </c>
      <c r="D4706" s="41">
        <v>1239952.2691631799</v>
      </c>
      <c r="E4706" s="41">
        <v>2129987.0573285301</v>
      </c>
      <c r="F4706" s="41">
        <v>9106931.5399999991</v>
      </c>
      <c r="G4706" s="41">
        <v>10879202.6605887</v>
      </c>
      <c r="H4706" s="41">
        <v>0.13615478097282099</v>
      </c>
      <c r="I4706" s="41">
        <v>0.19578521733441601</v>
      </c>
      <c r="J4706" s="41">
        <v>3976826</v>
      </c>
      <c r="K4706" s="41">
        <v>50982.720186460203</v>
      </c>
      <c r="L4706" s="41">
        <v>141082.78790656399</v>
      </c>
      <c r="M4706" s="41">
        <v>2.2889831297748899</v>
      </c>
      <c r="N4706" s="41">
        <v>213.394324951122</v>
      </c>
      <c r="O4706" s="41">
        <v>1.10475428998692</v>
      </c>
    </row>
    <row r="4707" spans="1:15" x14ac:dyDescent="0.35">
      <c r="A4707" s="85" t="s">
        <v>4765</v>
      </c>
      <c r="B4707" s="41">
        <v>12606335.7412875</v>
      </c>
      <c r="C4707" s="41">
        <v>4332502.5482947202</v>
      </c>
      <c r="D4707" s="41">
        <v>1132829.83324489</v>
      </c>
      <c r="E4707" s="41">
        <v>2481989.3910853602</v>
      </c>
      <c r="F4707" s="41">
        <v>8158323.4299999997</v>
      </c>
      <c r="G4707" s="41">
        <v>12529809.8009874</v>
      </c>
      <c r="H4707" s="41">
        <v>0.138855715020958</v>
      </c>
      <c r="I4707" s="41">
        <v>0.198086757142137</v>
      </c>
      <c r="J4707" s="41">
        <v>3658441</v>
      </c>
      <c r="K4707" s="41">
        <v>56796.200539356199</v>
      </c>
      <c r="L4707" s="41">
        <v>134475.717074916</v>
      </c>
      <c r="M4707" s="41">
        <v>2.2341898106717699</v>
      </c>
      <c r="N4707" s="41">
        <v>220.60582130402699</v>
      </c>
      <c r="O4707" s="41">
        <v>1.1842483036612399</v>
      </c>
    </row>
    <row r="4708" spans="1:15" x14ac:dyDescent="0.35">
      <c r="A4708" s="85" t="s">
        <v>4766</v>
      </c>
      <c r="B4708" s="41">
        <v>8649505.1235445999</v>
      </c>
      <c r="C4708" s="41">
        <v>7062284.0056331502</v>
      </c>
      <c r="D4708" s="41">
        <v>979716.847177219</v>
      </c>
      <c r="E4708" s="41">
        <v>2826188.7771973899</v>
      </c>
      <c r="F4708" s="41">
        <v>7833148.4000000004</v>
      </c>
      <c r="G4708" s="41">
        <v>11817406.1474496</v>
      </c>
      <c r="H4708" s="41">
        <v>0.125073188601561</v>
      </c>
      <c r="I4708" s="41">
        <v>0.23915474698373801</v>
      </c>
      <c r="J4708" s="41">
        <v>3821048</v>
      </c>
      <c r="K4708" s="41">
        <v>55249.923546914899</v>
      </c>
      <c r="L4708" s="41">
        <v>132859.793897272</v>
      </c>
      <c r="M4708" s="41">
        <v>2.0544412531379601</v>
      </c>
      <c r="N4708" s="41">
        <v>213.88928446720499</v>
      </c>
      <c r="O4708" s="41">
        <v>1.84825838503812</v>
      </c>
    </row>
    <row r="4709" spans="1:15" x14ac:dyDescent="0.35">
      <c r="A4709" s="85" t="s">
        <v>4767</v>
      </c>
      <c r="B4709" s="41">
        <v>13332069.936860999</v>
      </c>
      <c r="C4709" s="41">
        <v>3736673.4566160399</v>
      </c>
      <c r="D4709" s="41">
        <v>1063755.73951042</v>
      </c>
      <c r="E4709" s="41">
        <v>2137461.4890896101</v>
      </c>
      <c r="F4709" s="41">
        <v>7808605.7999999998</v>
      </c>
      <c r="G4709" s="41">
        <v>12601542.5712891</v>
      </c>
      <c r="H4709" s="41">
        <v>0.13622863885771</v>
      </c>
      <c r="I4709" s="41">
        <v>0.16961903489177099</v>
      </c>
      <c r="J4709" s="41">
        <v>3395046</v>
      </c>
      <c r="K4709" s="41">
        <v>58291.898285174699</v>
      </c>
      <c r="L4709" s="41">
        <v>140187.749211986</v>
      </c>
      <c r="M4709" s="41">
        <v>2.3045046196399399</v>
      </c>
      <c r="N4709" s="41">
        <v>216.18488470047501</v>
      </c>
      <c r="O4709" s="41">
        <v>1.1006252806636601</v>
      </c>
    </row>
    <row r="4710" spans="1:15" x14ac:dyDescent="0.35">
      <c r="A4710" s="85" t="s">
        <v>4768</v>
      </c>
      <c r="B4710" s="41">
        <v>10712449.3109763</v>
      </c>
      <c r="C4710" s="41">
        <v>4369071.7795663597</v>
      </c>
      <c r="D4710" s="41">
        <v>885011.90845138999</v>
      </c>
      <c r="E4710" s="41">
        <v>2064631.4802742901</v>
      </c>
      <c r="F4710" s="41">
        <v>7521930.5599999996</v>
      </c>
      <c r="G4710" s="41">
        <v>10687448.072536699</v>
      </c>
      <c r="H4710" s="41">
        <v>0.117657548337084</v>
      </c>
      <c r="I4710" s="41">
        <v>0.19318283151052101</v>
      </c>
      <c r="J4710" s="41">
        <v>3564896</v>
      </c>
      <c r="K4710" s="41">
        <v>50319.9212417565</v>
      </c>
      <c r="L4710" s="41">
        <v>178214.153268305</v>
      </c>
      <c r="M4710" s="41">
        <v>2.1069557818195301</v>
      </c>
      <c r="N4710" s="41">
        <v>212.39118475744101</v>
      </c>
      <c r="O4710" s="41">
        <v>1.2255818345237399</v>
      </c>
    </row>
    <row r="4711" spans="1:15" x14ac:dyDescent="0.35">
      <c r="A4711" s="85" t="s">
        <v>4769</v>
      </c>
      <c r="B4711" s="41">
        <v>11303928.231285</v>
      </c>
      <c r="C4711" s="41">
        <v>4395231.0747528896</v>
      </c>
      <c r="D4711" s="41">
        <v>969009.78504809004</v>
      </c>
      <c r="E4711" s="41">
        <v>2964459.74631488</v>
      </c>
      <c r="F4711" s="41">
        <v>7915433.4000000004</v>
      </c>
      <c r="G4711" s="41">
        <v>11859396.915979899</v>
      </c>
      <c r="H4711" s="41">
        <v>0.122420306770327</v>
      </c>
      <c r="I4711" s="41">
        <v>0.249967158306375</v>
      </c>
      <c r="J4711" s="41">
        <v>3733695</v>
      </c>
      <c r="K4711" s="41">
        <v>54336.098762851303</v>
      </c>
      <c r="L4711" s="41">
        <v>142201.47857907301</v>
      </c>
      <c r="M4711" s="41">
        <v>2.1179440087028101</v>
      </c>
      <c r="N4711" s="41">
        <v>218.26498608854499</v>
      </c>
      <c r="O4711" s="41">
        <v>1.1771799985678799</v>
      </c>
    </row>
    <row r="4712" spans="1:15" x14ac:dyDescent="0.35">
      <c r="A4712" s="85" t="s">
        <v>4770</v>
      </c>
      <c r="B4712" s="41">
        <v>11474512.7746404</v>
      </c>
      <c r="C4712" s="41">
        <v>3618204.4121342199</v>
      </c>
      <c r="D4712" s="41">
        <v>834616.61851145199</v>
      </c>
      <c r="E4712" s="41">
        <v>2530287.5214602598</v>
      </c>
      <c r="F4712" s="41">
        <v>7022441.7999999998</v>
      </c>
      <c r="G4712" s="41">
        <v>11589577.716851899</v>
      </c>
      <c r="H4712" s="41">
        <v>0.11884991606643899</v>
      </c>
      <c r="I4712" s="41">
        <v>0.21832439311236301</v>
      </c>
      <c r="J4712" s="41">
        <v>3192019</v>
      </c>
      <c r="K4712" s="41">
        <v>53742.535204506697</v>
      </c>
      <c r="L4712" s="41">
        <v>154398.190105596</v>
      </c>
      <c r="M4712" s="41">
        <v>2.2033571546425201</v>
      </c>
      <c r="N4712" s="41">
        <v>215.653118421557</v>
      </c>
      <c r="O4712" s="41">
        <v>1.1335159383870299</v>
      </c>
    </row>
    <row r="4713" spans="1:15" x14ac:dyDescent="0.35">
      <c r="A4713" s="85" t="s">
        <v>4771</v>
      </c>
      <c r="B4713" s="41">
        <v>10294171.8807196</v>
      </c>
      <c r="C4713" s="41">
        <v>6009034.8448204398</v>
      </c>
      <c r="D4713" s="41">
        <v>1125153.04205135</v>
      </c>
      <c r="E4713" s="41">
        <v>2639099.4695862001</v>
      </c>
      <c r="F4713" s="41">
        <v>7736436</v>
      </c>
      <c r="G4713" s="41">
        <v>12451178.4509454</v>
      </c>
      <c r="H4713" s="41">
        <v>0.145435578094533</v>
      </c>
      <c r="I4713" s="41">
        <v>0.21195579839961401</v>
      </c>
      <c r="J4713" s="41">
        <v>3438416</v>
      </c>
      <c r="K4713" s="41">
        <v>59732.206528881703</v>
      </c>
      <c r="L4713" s="41">
        <v>120155.2137678</v>
      </c>
      <c r="M4713" s="41">
        <v>2.2492417005626</v>
      </c>
      <c r="N4713" s="41">
        <v>208.453780552502</v>
      </c>
      <c r="O4713" s="41">
        <v>1.74761717163381</v>
      </c>
    </row>
    <row r="4714" spans="1:15" x14ac:dyDescent="0.35">
      <c r="A4714" s="85" t="s">
        <v>4772</v>
      </c>
      <c r="B4714" s="41">
        <v>10250439.4910677</v>
      </c>
      <c r="C4714" s="41">
        <v>5648217.2100713504</v>
      </c>
      <c r="D4714" s="41">
        <v>1015105.22814632</v>
      </c>
      <c r="E4714" s="41">
        <v>2167010.73668548</v>
      </c>
      <c r="F4714" s="41">
        <v>7983286.5</v>
      </c>
      <c r="G4714" s="41">
        <v>11214690.346016601</v>
      </c>
      <c r="H4714" s="41">
        <v>0.12715380165127699</v>
      </c>
      <c r="I4714" s="41">
        <v>0.19322965412551099</v>
      </c>
      <c r="J4714" s="41">
        <v>3801565</v>
      </c>
      <c r="K4714" s="41">
        <v>52120.139173753603</v>
      </c>
      <c r="L4714" s="41">
        <v>117204.18004576</v>
      </c>
      <c r="M4714" s="41">
        <v>2.0993520336846001</v>
      </c>
      <c r="N4714" s="41">
        <v>215.16745715250599</v>
      </c>
      <c r="O4714" s="41">
        <v>1.48576105105959</v>
      </c>
    </row>
    <row r="4715" spans="1:15" x14ac:dyDescent="0.35">
      <c r="A4715" s="85" t="s">
        <v>4773</v>
      </c>
      <c r="B4715" s="41">
        <v>12648525.3929307</v>
      </c>
      <c r="C4715" s="41">
        <v>5470061.7229989599</v>
      </c>
      <c r="D4715" s="41">
        <v>876000.78514355002</v>
      </c>
      <c r="E4715" s="41">
        <v>2706474.3410779899</v>
      </c>
      <c r="F4715" s="41">
        <v>7035319.8600000003</v>
      </c>
      <c r="G4715" s="41">
        <v>14795173.339738499</v>
      </c>
      <c r="H4715" s="41">
        <v>0.12451470616483799</v>
      </c>
      <c r="I4715" s="41">
        <v>0.18292954593567601</v>
      </c>
      <c r="J4715" s="41">
        <v>3169063</v>
      </c>
      <c r="K4715" s="41">
        <v>61948.554786829503</v>
      </c>
      <c r="L4715" s="41">
        <v>129430.957587326</v>
      </c>
      <c r="M4715" s="41">
        <v>2.2198885081472999</v>
      </c>
      <c r="N4715" s="41">
        <v>238.833291106838</v>
      </c>
      <c r="O4715" s="41">
        <v>1.7260817228937899</v>
      </c>
    </row>
    <row r="4716" spans="1:15" x14ac:dyDescent="0.35">
      <c r="A4716" s="85" t="s">
        <v>4774</v>
      </c>
      <c r="B4716" s="41">
        <v>11219560.521759599</v>
      </c>
      <c r="C4716" s="41">
        <v>5671591.8571156897</v>
      </c>
      <c r="D4716" s="41">
        <v>801701.78981111106</v>
      </c>
      <c r="E4716" s="41">
        <v>1968647.1553519501</v>
      </c>
      <c r="F4716" s="41">
        <v>7057200.2999999998</v>
      </c>
      <c r="G4716" s="41">
        <v>12725711.5382118</v>
      </c>
      <c r="H4716" s="41">
        <v>0.113600543520227</v>
      </c>
      <c r="I4716" s="41">
        <v>0.15469839540529001</v>
      </c>
      <c r="J4716" s="41">
        <v>3122655</v>
      </c>
      <c r="K4716" s="41">
        <v>58028.780384002603</v>
      </c>
      <c r="L4716" s="41">
        <v>121410.51417337899</v>
      </c>
      <c r="M4716" s="41">
        <v>2.2580077630569599</v>
      </c>
      <c r="N4716" s="41">
        <v>219.303739554467</v>
      </c>
      <c r="O4716" s="41">
        <v>1.8162723250297199</v>
      </c>
    </row>
    <row r="4717" spans="1:15" x14ac:dyDescent="0.35">
      <c r="A4717" s="85" t="s">
        <v>4775</v>
      </c>
      <c r="B4717" s="41">
        <v>11655432.3638901</v>
      </c>
      <c r="C4717" s="41">
        <v>4118782.15805441</v>
      </c>
      <c r="D4717" s="41">
        <v>999049.72229569894</v>
      </c>
      <c r="E4717" s="41">
        <v>2187353.1571057802</v>
      </c>
      <c r="F4717" s="41">
        <v>7083366</v>
      </c>
      <c r="G4717" s="41">
        <v>12067358.533147801</v>
      </c>
      <c r="H4717" s="41">
        <v>0.141041663284899</v>
      </c>
      <c r="I4717" s="41">
        <v>0.181261968068435</v>
      </c>
      <c r="J4717" s="41">
        <v>3053175</v>
      </c>
      <c r="K4717" s="41">
        <v>57713.704783336099</v>
      </c>
      <c r="L4717" s="41">
        <v>190107.131801796</v>
      </c>
      <c r="M4717" s="41">
        <v>2.3213359223475498</v>
      </c>
      <c r="N4717" s="41">
        <v>209.094277218798</v>
      </c>
      <c r="O4717" s="41">
        <v>1.3490160760698</v>
      </c>
    </row>
    <row r="4718" spans="1:15" x14ac:dyDescent="0.35">
      <c r="A4718" s="85" t="s">
        <v>4776</v>
      </c>
      <c r="B4718" s="41">
        <v>9674786.6097757705</v>
      </c>
      <c r="C4718" s="41">
        <v>7130466.2609311296</v>
      </c>
      <c r="D4718" s="41">
        <v>991231.24326966202</v>
      </c>
      <c r="E4718" s="41">
        <v>1947231.2262565501</v>
      </c>
      <c r="F4718" s="41">
        <v>8551969.9600000009</v>
      </c>
      <c r="G4718" s="41">
        <v>11336300.797092199</v>
      </c>
      <c r="H4718" s="41">
        <v>0.115906773282172</v>
      </c>
      <c r="I4718" s="41">
        <v>0.17176954467863301</v>
      </c>
      <c r="J4718" s="41">
        <v>3922922</v>
      </c>
      <c r="K4718" s="41">
        <v>50708.090879818497</v>
      </c>
      <c r="L4718" s="41">
        <v>144555.41685910299</v>
      </c>
      <c r="M4718" s="41">
        <v>2.1759864550198</v>
      </c>
      <c r="N4718" s="41">
        <v>223.55543731799301</v>
      </c>
      <c r="O4718" s="41">
        <v>1.81764161024133</v>
      </c>
    </row>
    <row r="4719" spans="1:15" x14ac:dyDescent="0.35">
      <c r="A4719" s="85" t="s">
        <v>4777</v>
      </c>
      <c r="B4719" s="41">
        <v>11909372.9516591</v>
      </c>
      <c r="C4719" s="41">
        <v>4798367.1419583298</v>
      </c>
      <c r="D4719" s="41">
        <v>1077532.63022578</v>
      </c>
      <c r="E4719" s="41">
        <v>2587415.3242313401</v>
      </c>
      <c r="F4719" s="41">
        <v>8191281.9100000001</v>
      </c>
      <c r="G4719" s="41">
        <v>12313687.2225031</v>
      </c>
      <c r="H4719" s="41">
        <v>0.13154627591443499</v>
      </c>
      <c r="I4719" s="41">
        <v>0.21012514590291501</v>
      </c>
      <c r="J4719" s="41">
        <v>3576979</v>
      </c>
      <c r="K4719" s="41">
        <v>59288.782428153201</v>
      </c>
      <c r="L4719" s="41">
        <v>132281.084428642</v>
      </c>
      <c r="M4719" s="41">
        <v>2.2936469683751701</v>
      </c>
      <c r="N4719" s="41">
        <v>207.688818119648</v>
      </c>
      <c r="O4719" s="41">
        <v>1.34145801302113</v>
      </c>
    </row>
    <row r="4720" spans="1:15" x14ac:dyDescent="0.35">
      <c r="A4720" s="85" t="s">
        <v>4778</v>
      </c>
      <c r="B4720" s="41">
        <v>11905690.7687757</v>
      </c>
      <c r="C4720" s="41">
        <v>6349916.6514786398</v>
      </c>
      <c r="D4720" s="41">
        <v>1043190.75228881</v>
      </c>
      <c r="E4720" s="41">
        <v>2495414.1454396499</v>
      </c>
      <c r="F4720" s="41">
        <v>8388651.2100000009</v>
      </c>
      <c r="G4720" s="41">
        <v>13535427.315987401</v>
      </c>
      <c r="H4720" s="41">
        <v>0.12435738787723601</v>
      </c>
      <c r="I4720" s="41">
        <v>0.18436168191691901</v>
      </c>
      <c r="J4720" s="41">
        <v>3761727</v>
      </c>
      <c r="K4720" s="41">
        <v>59727.417332924597</v>
      </c>
      <c r="L4720" s="41">
        <v>129866.208004627</v>
      </c>
      <c r="M4720" s="41">
        <v>2.2321651158990901</v>
      </c>
      <c r="N4720" s="41">
        <v>226.617779143581</v>
      </c>
      <c r="O4720" s="41">
        <v>1.6880322924759401</v>
      </c>
    </row>
    <row r="4721" spans="1:15" x14ac:dyDescent="0.35">
      <c r="A4721" s="85" t="s">
        <v>4779</v>
      </c>
      <c r="B4721" s="41">
        <v>12959356.8234601</v>
      </c>
      <c r="C4721" s="41">
        <v>4039519.3846807498</v>
      </c>
      <c r="D4721" s="41">
        <v>727747.11733678204</v>
      </c>
      <c r="E4721" s="41">
        <v>3505074.8905615699</v>
      </c>
      <c r="F4721" s="41">
        <v>6451857.3300000001</v>
      </c>
      <c r="G4721" s="41">
        <v>14924912.300465399</v>
      </c>
      <c r="H4721" s="41">
        <v>0.112796529760955</v>
      </c>
      <c r="I4721" s="41">
        <v>0.234847268781088</v>
      </c>
      <c r="J4721" s="41">
        <v>3029041</v>
      </c>
      <c r="K4721" s="41">
        <v>64251.204530825496</v>
      </c>
      <c r="L4721" s="41">
        <v>145071.414426278</v>
      </c>
      <c r="M4721" s="41">
        <v>2.1268975686804801</v>
      </c>
      <c r="N4721" s="41">
        <v>232.286344641987</v>
      </c>
      <c r="O4721" s="41">
        <v>1.33359680000394</v>
      </c>
    </row>
    <row r="4722" spans="1:15" x14ac:dyDescent="0.35">
      <c r="A4722" s="85" t="s">
        <v>4780</v>
      </c>
      <c r="B4722" s="41">
        <v>15334964.3071311</v>
      </c>
      <c r="C4722" s="41">
        <v>4027495.3058517799</v>
      </c>
      <c r="D4722" s="41">
        <v>1094821.9979671401</v>
      </c>
      <c r="E4722" s="41">
        <v>2840354.8982858299</v>
      </c>
      <c r="F4722" s="41">
        <v>7629751.5</v>
      </c>
      <c r="G4722" s="41">
        <v>15806879.231441099</v>
      </c>
      <c r="H4722" s="41">
        <v>0.143493795042622</v>
      </c>
      <c r="I4722" s="41">
        <v>0.17969106087912401</v>
      </c>
      <c r="J4722" s="41">
        <v>3436825</v>
      </c>
      <c r="K4722" s="41">
        <v>64365.498947149797</v>
      </c>
      <c r="L4722" s="41">
        <v>138994.222205192</v>
      </c>
      <c r="M4722" s="41">
        <v>2.2167648361667598</v>
      </c>
      <c r="N4722" s="41">
        <v>245.57704870723501</v>
      </c>
      <c r="O4722" s="41">
        <v>1.1718651097602499</v>
      </c>
    </row>
    <row r="4723" spans="1:15" x14ac:dyDescent="0.35">
      <c r="A4723" s="85" t="s">
        <v>4781</v>
      </c>
      <c r="B4723" s="41">
        <v>10465574.0609998</v>
      </c>
      <c r="C4723" s="41">
        <v>4767071.5852656197</v>
      </c>
      <c r="D4723" s="41">
        <v>886974.33215824701</v>
      </c>
      <c r="E4723" s="41">
        <v>2397500.9055505102</v>
      </c>
      <c r="F4723" s="41">
        <v>6906793.7199999997</v>
      </c>
      <c r="G4723" s="41">
        <v>11725725.559691699</v>
      </c>
      <c r="H4723" s="41">
        <v>0.128420562147359</v>
      </c>
      <c r="I4723" s="41">
        <v>0.20446503658521201</v>
      </c>
      <c r="J4723" s="41">
        <v>3168254</v>
      </c>
      <c r="K4723" s="41">
        <v>53262.437245930698</v>
      </c>
      <c r="L4723" s="41">
        <v>115398.395717497</v>
      </c>
      <c r="M4723" s="41">
        <v>2.1757605612433202</v>
      </c>
      <c r="N4723" s="41">
        <v>220.14513516958201</v>
      </c>
      <c r="O4723" s="41">
        <v>1.50463680792816</v>
      </c>
    </row>
    <row r="4724" spans="1:15" x14ac:dyDescent="0.35">
      <c r="A4724" s="85" t="s">
        <v>4782</v>
      </c>
      <c r="B4724" s="41">
        <v>14306615.235850999</v>
      </c>
      <c r="C4724" s="41">
        <v>3907939.1265794602</v>
      </c>
      <c r="D4724" s="41">
        <v>707453.68799810298</v>
      </c>
      <c r="E4724" s="41">
        <v>2397366.0288118301</v>
      </c>
      <c r="F4724" s="41">
        <v>7036841.1100000003</v>
      </c>
      <c r="G4724" s="41">
        <v>14405960.1796708</v>
      </c>
      <c r="H4724" s="41">
        <v>0.100535691646177</v>
      </c>
      <c r="I4724" s="41">
        <v>0.166414872657701</v>
      </c>
      <c r="J4724" s="41">
        <v>3184091</v>
      </c>
      <c r="K4724" s="41">
        <v>58908.035901332303</v>
      </c>
      <c r="L4724" s="41">
        <v>123427.210430412</v>
      </c>
      <c r="M4724" s="41">
        <v>2.21243554552836</v>
      </c>
      <c r="N4724" s="41">
        <v>244.554458427051</v>
      </c>
      <c r="O4724" s="41">
        <v>1.2273327384737001</v>
      </c>
    </row>
    <row r="4725" spans="1:15" x14ac:dyDescent="0.35">
      <c r="A4725" s="85" t="s">
        <v>4783</v>
      </c>
      <c r="B4725" s="41">
        <v>10607118.927028401</v>
      </c>
      <c r="C4725" s="41">
        <v>4839558.3794806702</v>
      </c>
      <c r="D4725" s="41">
        <v>972760.20272001205</v>
      </c>
      <c r="E4725" s="41">
        <v>2132814.8670518701</v>
      </c>
      <c r="F4725" s="41">
        <v>6946874</v>
      </c>
      <c r="G4725" s="41">
        <v>11752778.227867899</v>
      </c>
      <c r="H4725" s="41">
        <v>0.14002847938799701</v>
      </c>
      <c r="I4725" s="41">
        <v>0.18147325046894799</v>
      </c>
      <c r="J4725" s="41">
        <v>3157670</v>
      </c>
      <c r="K4725" s="41">
        <v>57274.747699161402</v>
      </c>
      <c r="L4725" s="41">
        <v>147399.85158693499</v>
      </c>
      <c r="M4725" s="41">
        <v>2.2018594041515498</v>
      </c>
      <c r="N4725" s="41">
        <v>205.20047547150099</v>
      </c>
      <c r="O4725" s="41">
        <v>1.53263589275658</v>
      </c>
    </row>
    <row r="4726" spans="1:15" x14ac:dyDescent="0.35">
      <c r="A4726" s="85" t="s">
        <v>4784</v>
      </c>
      <c r="B4726" s="41">
        <v>13709522.367484801</v>
      </c>
      <c r="C4726" s="41">
        <v>4746594.3342194203</v>
      </c>
      <c r="D4726" s="41">
        <v>820468.05607508996</v>
      </c>
      <c r="E4726" s="41">
        <v>2419284.0730983801</v>
      </c>
      <c r="F4726" s="41">
        <v>6903359.6600000001</v>
      </c>
      <c r="G4726" s="41">
        <v>14924677.8201373</v>
      </c>
      <c r="H4726" s="41">
        <v>0.11885054473246</v>
      </c>
      <c r="I4726" s="41">
        <v>0.16209958447706899</v>
      </c>
      <c r="J4726" s="41">
        <v>3225869</v>
      </c>
      <c r="K4726" s="41">
        <v>64405.4624784763</v>
      </c>
      <c r="L4726" s="41">
        <v>132168.64925962201</v>
      </c>
      <c r="M4726" s="41">
        <v>2.1446106546324999</v>
      </c>
      <c r="N4726" s="41">
        <v>231.72846608175101</v>
      </c>
      <c r="O4726" s="41">
        <v>1.47141571285735</v>
      </c>
    </row>
    <row r="4727" spans="1:15" x14ac:dyDescent="0.35">
      <c r="A4727" s="85" t="s">
        <v>4785</v>
      </c>
      <c r="B4727" s="41">
        <v>11748813.358593</v>
      </c>
      <c r="C4727" s="41">
        <v>5280338.5556750903</v>
      </c>
      <c r="D4727" s="41">
        <v>1108883.7287618399</v>
      </c>
      <c r="E4727" s="41">
        <v>2640656.88462898</v>
      </c>
      <c r="F4727" s="41">
        <v>7853466.1600000001</v>
      </c>
      <c r="G4727" s="41">
        <v>13051003.1364362</v>
      </c>
      <c r="H4727" s="41">
        <v>0.14119672844707801</v>
      </c>
      <c r="I4727" s="41">
        <v>0.20233363343977101</v>
      </c>
      <c r="J4727" s="41">
        <v>3669844</v>
      </c>
      <c r="K4727" s="41">
        <v>63357.459762300103</v>
      </c>
      <c r="L4727" s="41">
        <v>125776.76877729299</v>
      </c>
      <c r="M4727" s="41">
        <v>2.1382257230839201</v>
      </c>
      <c r="N4727" s="41">
        <v>205.99124955208799</v>
      </c>
      <c r="O4727" s="41">
        <v>1.4388455083309</v>
      </c>
    </row>
    <row r="4728" spans="1:15" x14ac:dyDescent="0.35">
      <c r="A4728" s="85" t="s">
        <v>4786</v>
      </c>
      <c r="B4728" s="41">
        <v>11027038.414143199</v>
      </c>
      <c r="C4728" s="41">
        <v>5746916.60486109</v>
      </c>
      <c r="D4728" s="41">
        <v>854108.14458053699</v>
      </c>
      <c r="E4728" s="41">
        <v>2349981.18573118</v>
      </c>
      <c r="F4728" s="41">
        <v>6864863.4800000004</v>
      </c>
      <c r="G4728" s="41">
        <v>13223385.2603184</v>
      </c>
      <c r="H4728" s="41">
        <v>0.12441735324655501</v>
      </c>
      <c r="I4728" s="41">
        <v>0.17771403762871099</v>
      </c>
      <c r="J4728" s="41">
        <v>3332458</v>
      </c>
      <c r="K4728" s="41">
        <v>61089.278667275503</v>
      </c>
      <c r="L4728" s="41">
        <v>110204.39100243201</v>
      </c>
      <c r="M4728" s="41">
        <v>2.06178193774999</v>
      </c>
      <c r="N4728" s="41">
        <v>216.456915285599</v>
      </c>
      <c r="O4728" s="41">
        <v>1.7245278424697601</v>
      </c>
    </row>
    <row r="4729" spans="1:15" x14ac:dyDescent="0.35">
      <c r="A4729" s="85" t="s">
        <v>4787</v>
      </c>
      <c r="B4729" s="41">
        <v>10409508.8087414</v>
      </c>
      <c r="C4729" s="41">
        <v>4376474.6922475304</v>
      </c>
      <c r="D4729" s="41">
        <v>689102.13190038805</v>
      </c>
      <c r="E4729" s="41">
        <v>2624189.5410331702</v>
      </c>
      <c r="F4729" s="41">
        <v>6742285.1100000003</v>
      </c>
      <c r="G4729" s="41">
        <v>11512739.2067276</v>
      </c>
      <c r="H4729" s="41">
        <v>0.102206020756721</v>
      </c>
      <c r="I4729" s="41">
        <v>0.227937895049312</v>
      </c>
      <c r="J4729" s="41">
        <v>3078669</v>
      </c>
      <c r="K4729" s="41">
        <v>50423.700099542599</v>
      </c>
      <c r="L4729" s="41">
        <v>155749.142805082</v>
      </c>
      <c r="M4729" s="41">
        <v>2.1857625589051302</v>
      </c>
      <c r="N4729" s="41">
        <v>228.32472435052401</v>
      </c>
      <c r="O4729" s="41">
        <v>1.42154765330327</v>
      </c>
    </row>
    <row r="4730" spans="1:15" x14ac:dyDescent="0.35">
      <c r="A4730" s="85" t="s">
        <v>4788</v>
      </c>
      <c r="B4730" s="41">
        <v>12680395.0503904</v>
      </c>
      <c r="C4730" s="41">
        <v>4414203.0791304996</v>
      </c>
      <c r="D4730" s="41">
        <v>1026056.8338348001</v>
      </c>
      <c r="E4730" s="41">
        <v>2040320.37355044</v>
      </c>
      <c r="F4730" s="41">
        <v>8401607.3399999999</v>
      </c>
      <c r="G4730" s="41">
        <v>11922650.9106405</v>
      </c>
      <c r="H4730" s="41">
        <v>0.122126254216827</v>
      </c>
      <c r="I4730" s="41">
        <v>0.17112975871243</v>
      </c>
      <c r="J4730" s="41">
        <v>3544982</v>
      </c>
      <c r="K4730" s="41">
        <v>55794.145306942097</v>
      </c>
      <c r="L4730" s="41">
        <v>163282.91373428001</v>
      </c>
      <c r="M4730" s="41">
        <v>2.3660597492639002</v>
      </c>
      <c r="N4730" s="41">
        <v>213.687383712284</v>
      </c>
      <c r="O4730" s="41">
        <v>1.24519760019388</v>
      </c>
    </row>
    <row r="4731" spans="1:15" x14ac:dyDescent="0.35">
      <c r="A4731" s="85" t="s">
        <v>4789</v>
      </c>
      <c r="B4731" s="41">
        <v>13102776.048478801</v>
      </c>
      <c r="C4731" s="41">
        <v>4132570.8461002298</v>
      </c>
      <c r="D4731" s="41">
        <v>869596.21009184106</v>
      </c>
      <c r="E4731" s="41">
        <v>2443969.2143222</v>
      </c>
      <c r="F4731" s="41">
        <v>6956613.4400000004</v>
      </c>
      <c r="G4731" s="41">
        <v>13729238.3475767</v>
      </c>
      <c r="H4731" s="41">
        <v>0.12500280741369499</v>
      </c>
      <c r="I4731" s="41">
        <v>0.17801200273819801</v>
      </c>
      <c r="J4731" s="41">
        <v>3105631</v>
      </c>
      <c r="K4731" s="41">
        <v>61590.948578245501</v>
      </c>
      <c r="L4731" s="41">
        <v>136939.468583668</v>
      </c>
      <c r="M4731" s="41">
        <v>2.24470846436658</v>
      </c>
      <c r="N4731" s="41">
        <v>222.91468659157599</v>
      </c>
      <c r="O4731" s="41">
        <v>1.3306702715487499</v>
      </c>
    </row>
    <row r="4732" spans="1:15" x14ac:dyDescent="0.35">
      <c r="A4732" s="85" t="s">
        <v>4790</v>
      </c>
      <c r="B4732" s="41">
        <v>11979449.08372</v>
      </c>
      <c r="C4732" s="41">
        <v>6616639.8422140898</v>
      </c>
      <c r="D4732" s="41">
        <v>866614.22985431796</v>
      </c>
      <c r="E4732" s="41">
        <v>2796125.71265706</v>
      </c>
      <c r="F4732" s="41">
        <v>8155373.5999999996</v>
      </c>
      <c r="G4732" s="41">
        <v>14286978.705184599</v>
      </c>
      <c r="H4732" s="41">
        <v>0.106262971184339</v>
      </c>
      <c r="I4732" s="41">
        <v>0.195711477587797</v>
      </c>
      <c r="J4732" s="41">
        <v>3706988</v>
      </c>
      <c r="K4732" s="41">
        <v>64506.857075964501</v>
      </c>
      <c r="L4732" s="41">
        <v>183523.43673919301</v>
      </c>
      <c r="M4732" s="41">
        <v>2.2023965972841899</v>
      </c>
      <c r="N4732" s="41">
        <v>221.48319591193101</v>
      </c>
      <c r="O4732" s="41">
        <v>1.78490997063225</v>
      </c>
    </row>
    <row r="4733" spans="1:15" x14ac:dyDescent="0.35">
      <c r="A4733" s="85" t="s">
        <v>4791</v>
      </c>
      <c r="B4733" s="41">
        <v>13655347.846216099</v>
      </c>
      <c r="C4733" s="41">
        <v>5143249.8925149702</v>
      </c>
      <c r="D4733" s="41">
        <v>1140409.5068134801</v>
      </c>
      <c r="E4733" s="41">
        <v>2810500.5613878402</v>
      </c>
      <c r="F4733" s="41">
        <v>9493340.8499999996</v>
      </c>
      <c r="G4733" s="41">
        <v>13391921.301552501</v>
      </c>
      <c r="H4733" s="41">
        <v>0.120127310799494</v>
      </c>
      <c r="I4733" s="41">
        <v>0.20986537316807799</v>
      </c>
      <c r="J4733" s="41">
        <v>3874833</v>
      </c>
      <c r="K4733" s="41">
        <v>57503.204523820103</v>
      </c>
      <c r="L4733" s="41">
        <v>135754.34462009999</v>
      </c>
      <c r="M4733" s="41">
        <v>2.4460218155271201</v>
      </c>
      <c r="N4733" s="41">
        <v>232.89203576068701</v>
      </c>
      <c r="O4733" s="41">
        <v>1.3273474992380201</v>
      </c>
    </row>
    <row r="4734" spans="1:15" x14ac:dyDescent="0.35">
      <c r="A4734" s="85" t="s">
        <v>4792</v>
      </c>
      <c r="B4734" s="41">
        <v>11539451.3253114</v>
      </c>
      <c r="C4734" s="41">
        <v>3979091.56196017</v>
      </c>
      <c r="D4734" s="41">
        <v>1094188.7184780799</v>
      </c>
      <c r="E4734" s="41">
        <v>2995438.53979572</v>
      </c>
      <c r="F4734" s="41">
        <v>7511740.2000000002</v>
      </c>
      <c r="G4734" s="41">
        <v>12291299.1377542</v>
      </c>
      <c r="H4734" s="41">
        <v>0.14566381282436799</v>
      </c>
      <c r="I4734" s="41">
        <v>0.243703981672276</v>
      </c>
      <c r="J4734" s="41">
        <v>3265974</v>
      </c>
      <c r="K4734" s="41">
        <v>53678.483438528398</v>
      </c>
      <c r="L4734" s="41">
        <v>194869.192208878</v>
      </c>
      <c r="M4734" s="41">
        <v>2.2966710390885199</v>
      </c>
      <c r="N4734" s="41">
        <v>228.98172339607001</v>
      </c>
      <c r="O4734" s="41">
        <v>1.21834759307948</v>
      </c>
    </row>
    <row r="4735" spans="1:15" x14ac:dyDescent="0.35">
      <c r="A4735" s="85" t="s">
        <v>4793</v>
      </c>
      <c r="B4735" s="41">
        <v>13727115.4855338</v>
      </c>
      <c r="C4735" s="41">
        <v>4314471.2615121603</v>
      </c>
      <c r="D4735" s="41">
        <v>756065.84766039404</v>
      </c>
      <c r="E4735" s="41">
        <v>3372143.5272709401</v>
      </c>
      <c r="F4735" s="41">
        <v>7321627.2000000002</v>
      </c>
      <c r="G4735" s="41">
        <v>15020661.181541201</v>
      </c>
      <c r="H4735" s="41">
        <v>0.103264728865244</v>
      </c>
      <c r="I4735" s="41">
        <v>0.224500339000719</v>
      </c>
      <c r="J4735" s="41">
        <v>3211240</v>
      </c>
      <c r="K4735" s="41">
        <v>61940.870851716398</v>
      </c>
      <c r="L4735" s="41">
        <v>172492.25956394899</v>
      </c>
      <c r="M4735" s="41">
        <v>2.2842515728059101</v>
      </c>
      <c r="N4735" s="41">
        <v>242.49833682863201</v>
      </c>
      <c r="O4735" s="41">
        <v>1.3435530391724599</v>
      </c>
    </row>
    <row r="4736" spans="1:15" x14ac:dyDescent="0.35">
      <c r="A4736" s="85" t="s">
        <v>4794</v>
      </c>
      <c r="B4736" s="41">
        <v>11330148.055767801</v>
      </c>
      <c r="C4736" s="41">
        <v>6372703.32725392</v>
      </c>
      <c r="D4736" s="41">
        <v>798847.15158412</v>
      </c>
      <c r="E4736" s="41">
        <v>1968844.4458053401</v>
      </c>
      <c r="F4736" s="41">
        <v>7807157.3099999996</v>
      </c>
      <c r="G4736" s="41">
        <v>12810587.222649099</v>
      </c>
      <c r="H4736" s="41">
        <v>0.102322410048136</v>
      </c>
      <c r="I4736" s="41">
        <v>0.15368885216474901</v>
      </c>
      <c r="J4736" s="41">
        <v>3409239</v>
      </c>
      <c r="K4736" s="41">
        <v>57622.288694895004</v>
      </c>
      <c r="L4736" s="41">
        <v>147201.552237923</v>
      </c>
      <c r="M4736" s="41">
        <v>2.2875515942860698</v>
      </c>
      <c r="N4736" s="41">
        <v>222.320222779658</v>
      </c>
      <c r="O4736" s="41">
        <v>1.86924510932027</v>
      </c>
    </row>
    <row r="4737" spans="1:15" x14ac:dyDescent="0.35">
      <c r="A4737" s="85" t="s">
        <v>4795</v>
      </c>
      <c r="B4737" s="41">
        <v>11885974.448705399</v>
      </c>
      <c r="C4737" s="41">
        <v>4106406.4448269201</v>
      </c>
      <c r="D4737" s="41">
        <v>728311.44290884899</v>
      </c>
      <c r="E4737" s="41">
        <v>2097837.5428698198</v>
      </c>
      <c r="F4737" s="41">
        <v>7069096.1600000001</v>
      </c>
      <c r="G4737" s="41">
        <v>11881188.576680601</v>
      </c>
      <c r="H4737" s="41">
        <v>0.103027519561829</v>
      </c>
      <c r="I4737" s="41">
        <v>0.17656798638709301</v>
      </c>
      <c r="J4737" s="41">
        <v>3257648</v>
      </c>
      <c r="K4737" s="41">
        <v>52128.767008953197</v>
      </c>
      <c r="L4737" s="41">
        <v>131754.85736959401</v>
      </c>
      <c r="M4737" s="41">
        <v>2.1731826326265602</v>
      </c>
      <c r="N4737" s="41">
        <v>227.91962239777399</v>
      </c>
      <c r="O4737" s="41">
        <v>1.26054332599069</v>
      </c>
    </row>
    <row r="4738" spans="1:15" x14ac:dyDescent="0.35">
      <c r="A4738" s="85" t="s">
        <v>4796</v>
      </c>
      <c r="B4738" s="41">
        <v>12666457.0231234</v>
      </c>
      <c r="C4738" s="41">
        <v>4506177.8021998201</v>
      </c>
      <c r="D4738" s="41">
        <v>835471.60699018894</v>
      </c>
      <c r="E4738" s="41">
        <v>2529941.5383112701</v>
      </c>
      <c r="F4738" s="41">
        <v>7738438.5</v>
      </c>
      <c r="G4738" s="41">
        <v>12928890.1685849</v>
      </c>
      <c r="H4738" s="41">
        <v>0.10796384916545999</v>
      </c>
      <c r="I4738" s="41">
        <v>0.19568126152534099</v>
      </c>
      <c r="J4738" s="41">
        <v>3307025</v>
      </c>
      <c r="K4738" s="41">
        <v>60736.083847347698</v>
      </c>
      <c r="L4738" s="41">
        <v>129280.69796018201</v>
      </c>
      <c r="M4738" s="41">
        <v>2.3402913182285698</v>
      </c>
      <c r="N4738" s="41">
        <v>212.87492945425601</v>
      </c>
      <c r="O4738" s="41">
        <v>1.3626077221066699</v>
      </c>
    </row>
    <row r="4739" spans="1:15" x14ac:dyDescent="0.35">
      <c r="A4739" s="85" t="s">
        <v>4797</v>
      </c>
      <c r="B4739" s="41">
        <v>10421108.296687299</v>
      </c>
      <c r="C4739" s="41">
        <v>3938441.5455168802</v>
      </c>
      <c r="D4739" s="41">
        <v>919565.11093885999</v>
      </c>
      <c r="E4739" s="41">
        <v>2061771.88671342</v>
      </c>
      <c r="F4739" s="41">
        <v>6861505.54</v>
      </c>
      <c r="G4739" s="41">
        <v>10656814.222141899</v>
      </c>
      <c r="H4739" s="41">
        <v>0.13401797981188501</v>
      </c>
      <c r="I4739" s="41">
        <v>0.193469816000885</v>
      </c>
      <c r="J4739" s="41">
        <v>3206311</v>
      </c>
      <c r="K4739" s="41">
        <v>52068.2768463475</v>
      </c>
      <c r="L4739" s="41">
        <v>177432.922285476</v>
      </c>
      <c r="M4739" s="41">
        <v>2.1413958675434999</v>
      </c>
      <c r="N4739" s="41">
        <v>204.67193603624401</v>
      </c>
      <c r="O4739" s="41">
        <v>1.2283404652626899</v>
      </c>
    </row>
    <row r="4740" spans="1:15" x14ac:dyDescent="0.35">
      <c r="A4740" s="85" t="s">
        <v>4798</v>
      </c>
      <c r="B4740" s="41">
        <v>10691585.829613199</v>
      </c>
      <c r="C4740" s="41">
        <v>5296636.3659814997</v>
      </c>
      <c r="D4740" s="41">
        <v>1114899.8468988801</v>
      </c>
      <c r="E4740" s="41">
        <v>2892169.6927518202</v>
      </c>
      <c r="F4740" s="41">
        <v>7474108.1399999997</v>
      </c>
      <c r="G4740" s="41">
        <v>12647756.931898599</v>
      </c>
      <c r="H4740" s="41">
        <v>0.149168278812043</v>
      </c>
      <c r="I4740" s="41">
        <v>0.228670562560982</v>
      </c>
      <c r="J4740" s="41">
        <v>3351618</v>
      </c>
      <c r="K4740" s="41">
        <v>59930.614726585598</v>
      </c>
      <c r="L4740" s="41">
        <v>126573.336653234</v>
      </c>
      <c r="M4740" s="41">
        <v>2.22744095265345</v>
      </c>
      <c r="N4740" s="41">
        <v>211.04473478741599</v>
      </c>
      <c r="O4740" s="41">
        <v>1.58032221034184</v>
      </c>
    </row>
    <row r="4741" spans="1:15" x14ac:dyDescent="0.35">
      <c r="A4741" s="85" t="s">
        <v>4799</v>
      </c>
      <c r="B4741" s="41">
        <v>12730506.154557699</v>
      </c>
      <c r="C4741" s="41">
        <v>4908498.9126289701</v>
      </c>
      <c r="D4741" s="41">
        <v>765442.03178586997</v>
      </c>
      <c r="E4741" s="41">
        <v>2060795.7091629</v>
      </c>
      <c r="F4741" s="41">
        <v>7080748.29</v>
      </c>
      <c r="G4741" s="41">
        <v>13520754.875835801</v>
      </c>
      <c r="H4741" s="41">
        <v>0.10810185596724101</v>
      </c>
      <c r="I4741" s="41">
        <v>0.15241720806919801</v>
      </c>
      <c r="J4741" s="41">
        <v>3065259</v>
      </c>
      <c r="K4741" s="41">
        <v>54940.084826639002</v>
      </c>
      <c r="L4741" s="41">
        <v>136260.357700447</v>
      </c>
      <c r="M4741" s="41">
        <v>2.3126424531061698</v>
      </c>
      <c r="N4741" s="41">
        <v>246.10109065229199</v>
      </c>
      <c r="O4741" s="41">
        <v>1.6013325179467599</v>
      </c>
    </row>
    <row r="4742" spans="1:15" x14ac:dyDescent="0.35">
      <c r="A4742" s="85" t="s">
        <v>4800</v>
      </c>
      <c r="B4742" s="41">
        <v>10514430.421112699</v>
      </c>
      <c r="C4742" s="41">
        <v>4604474.7047104798</v>
      </c>
      <c r="D4742" s="41">
        <v>1061156.0219127899</v>
      </c>
      <c r="E4742" s="41">
        <v>2696444.1843907498</v>
      </c>
      <c r="F4742" s="41">
        <v>7888097.4900000002</v>
      </c>
      <c r="G4742" s="41">
        <v>11118986.488474401</v>
      </c>
      <c r="H4742" s="41">
        <v>0.13452623059718199</v>
      </c>
      <c r="I4742" s="41">
        <v>0.24250809074961999</v>
      </c>
      <c r="J4742" s="41">
        <v>3601871</v>
      </c>
      <c r="K4742" s="41">
        <v>52307.411621933497</v>
      </c>
      <c r="L4742" s="41">
        <v>130578.646347716</v>
      </c>
      <c r="M4742" s="41">
        <v>2.1944445719005201</v>
      </c>
      <c r="N4742" s="41">
        <v>212.565542432689</v>
      </c>
      <c r="O4742" s="41">
        <v>1.27835636109968</v>
      </c>
    </row>
    <row r="4743" spans="1:15" x14ac:dyDescent="0.35">
      <c r="A4743" s="85" t="s">
        <v>4801</v>
      </c>
      <c r="B4743" s="41">
        <v>12613695.201242199</v>
      </c>
      <c r="C4743" s="41">
        <v>4916931.5060443701</v>
      </c>
      <c r="D4743" s="41">
        <v>1235703.28191541</v>
      </c>
      <c r="E4743" s="41">
        <v>2964434.4256543098</v>
      </c>
      <c r="F4743" s="41">
        <v>8563722.3399999999</v>
      </c>
      <c r="G4743" s="41">
        <v>13285804.593939999</v>
      </c>
      <c r="H4743" s="41">
        <v>0.14429511290243599</v>
      </c>
      <c r="I4743" s="41">
        <v>0.22312795621022999</v>
      </c>
      <c r="J4743" s="41">
        <v>3928313</v>
      </c>
      <c r="K4743" s="41">
        <v>55883.757861277001</v>
      </c>
      <c r="L4743" s="41">
        <v>118762.519083698</v>
      </c>
      <c r="M4743" s="41">
        <v>2.18014336262359</v>
      </c>
      <c r="N4743" s="41">
        <v>237.744374539071</v>
      </c>
      <c r="O4743" s="41">
        <v>1.25166490196794</v>
      </c>
    </row>
    <row r="4744" spans="1:15" x14ac:dyDescent="0.35">
      <c r="A4744" s="85" t="s">
        <v>4802</v>
      </c>
      <c r="B4744" s="41">
        <v>13044438.019468101</v>
      </c>
      <c r="C4744" s="41">
        <v>5401060.5621146001</v>
      </c>
      <c r="D4744" s="41">
        <v>1185026.7450409101</v>
      </c>
      <c r="E4744" s="41">
        <v>2318864.7233229899</v>
      </c>
      <c r="F4744" s="41">
        <v>8257157.9000000004</v>
      </c>
      <c r="G4744" s="41">
        <v>13807408.491906101</v>
      </c>
      <c r="H4744" s="41">
        <v>0.14351508828974999</v>
      </c>
      <c r="I4744" s="41">
        <v>0.16794351559036599</v>
      </c>
      <c r="J4744" s="41">
        <v>3858485</v>
      </c>
      <c r="K4744" s="41">
        <v>60218.101495512798</v>
      </c>
      <c r="L4744" s="41">
        <v>115176.341959488</v>
      </c>
      <c r="M4744" s="41">
        <v>2.1436522052380398</v>
      </c>
      <c r="N4744" s="41">
        <v>229.285078123886</v>
      </c>
      <c r="O4744" s="41">
        <v>1.3997878862078199</v>
      </c>
    </row>
    <row r="4745" spans="1:15" x14ac:dyDescent="0.35">
      <c r="A4745" s="85" t="s">
        <v>4803</v>
      </c>
      <c r="B4745" s="41">
        <v>12509696.873863401</v>
      </c>
      <c r="C4745" s="41">
        <v>4079166.0769128799</v>
      </c>
      <c r="D4745" s="41">
        <v>873435.87210523803</v>
      </c>
      <c r="E4745" s="41">
        <v>3282591.7948907102</v>
      </c>
      <c r="F4745" s="41">
        <v>6632969.0999999996</v>
      </c>
      <c r="G4745" s="41">
        <v>14263976.659579201</v>
      </c>
      <c r="H4745" s="41">
        <v>0.13168098010666701</v>
      </c>
      <c r="I4745" s="41">
        <v>0.23013160167268101</v>
      </c>
      <c r="J4745" s="41">
        <v>3114070</v>
      </c>
      <c r="K4745" s="41">
        <v>58822.947996120398</v>
      </c>
      <c r="L4745" s="41">
        <v>152055.14180701299</v>
      </c>
      <c r="M4745" s="41">
        <v>2.1323274265715302</v>
      </c>
      <c r="N4745" s="41">
        <v>242.485025070917</v>
      </c>
      <c r="O4745" s="41">
        <v>1.3099147022747999</v>
      </c>
    </row>
    <row r="4746" spans="1:15" x14ac:dyDescent="0.35">
      <c r="A4746" s="85" t="s">
        <v>4804</v>
      </c>
      <c r="B4746" s="41">
        <v>11911806.6672446</v>
      </c>
      <c r="C4746" s="41">
        <v>4440520.8007373698</v>
      </c>
      <c r="D4746" s="41">
        <v>955034.71058295597</v>
      </c>
      <c r="E4746" s="41">
        <v>2118746.3209563699</v>
      </c>
      <c r="F4746" s="41">
        <v>7098787.0800000001</v>
      </c>
      <c r="G4746" s="41">
        <v>12438313.1998719</v>
      </c>
      <c r="H4746" s="41">
        <v>0.134534914179023</v>
      </c>
      <c r="I4746" s="41">
        <v>0.170340325646261</v>
      </c>
      <c r="J4746" s="41">
        <v>3073068</v>
      </c>
      <c r="K4746" s="41">
        <v>55259.288284116999</v>
      </c>
      <c r="L4746" s="41">
        <v>110991.780350644</v>
      </c>
      <c r="M4746" s="41">
        <v>2.3122712585786598</v>
      </c>
      <c r="N4746" s="41">
        <v>225.08909053984701</v>
      </c>
      <c r="O4746" s="41">
        <v>1.4449796752748001</v>
      </c>
    </row>
    <row r="4747" spans="1:15" x14ac:dyDescent="0.35">
      <c r="A4747" s="85" t="s">
        <v>4805</v>
      </c>
      <c r="B4747" s="41">
        <v>8157838.2807307998</v>
      </c>
      <c r="C4747" s="41">
        <v>7308821.4421978397</v>
      </c>
      <c r="D4747" s="41">
        <v>1194847.60566312</v>
      </c>
      <c r="E4747" s="41">
        <v>2670571.5252943798</v>
      </c>
      <c r="F4747" s="41">
        <v>8733245.4000000004</v>
      </c>
      <c r="G4747" s="41">
        <v>10733116.536978601</v>
      </c>
      <c r="H4747" s="41">
        <v>0.13681598889493199</v>
      </c>
      <c r="I4747" s="41">
        <v>0.24881603736375299</v>
      </c>
      <c r="J4747" s="41">
        <v>3969657</v>
      </c>
      <c r="K4747" s="41">
        <v>50279.2736074325</v>
      </c>
      <c r="L4747" s="41">
        <v>134283.083092474</v>
      </c>
      <c r="M4747" s="41">
        <v>2.1970444393361799</v>
      </c>
      <c r="N4747" s="41">
        <v>213.465502782138</v>
      </c>
      <c r="O4747" s="41">
        <v>1.84117203128579</v>
      </c>
    </row>
    <row r="4748" spans="1:15" x14ac:dyDescent="0.35">
      <c r="A4748" s="85" t="s">
        <v>4806</v>
      </c>
      <c r="B4748" s="41">
        <v>10872770.062290899</v>
      </c>
      <c r="C4748" s="41">
        <v>5370373.4308075598</v>
      </c>
      <c r="D4748" s="41">
        <v>1135280.76210361</v>
      </c>
      <c r="E4748" s="41">
        <v>2076527.18302645</v>
      </c>
      <c r="F4748" s="41">
        <v>7950868.2599999998</v>
      </c>
      <c r="G4748" s="41">
        <v>11688478.813627699</v>
      </c>
      <c r="H4748" s="41">
        <v>0.14278701708781899</v>
      </c>
      <c r="I4748" s="41">
        <v>0.17765589655733499</v>
      </c>
      <c r="J4748" s="41">
        <v>3732802</v>
      </c>
      <c r="K4748" s="41">
        <v>51785.383073978803</v>
      </c>
      <c r="L4748" s="41">
        <v>184395.635399183</v>
      </c>
      <c r="M4748" s="41">
        <v>2.1308936978227599</v>
      </c>
      <c r="N4748" s="41">
        <v>225.713207508078</v>
      </c>
      <c r="O4748" s="41">
        <v>1.4386976407555401</v>
      </c>
    </row>
    <row r="4749" spans="1:15" x14ac:dyDescent="0.35">
      <c r="A4749" s="85" t="s">
        <v>4807</v>
      </c>
      <c r="B4749" s="41">
        <v>12550948.403439</v>
      </c>
      <c r="C4749" s="41">
        <v>4359108.2678487897</v>
      </c>
      <c r="D4749" s="41">
        <v>865297.53215949202</v>
      </c>
      <c r="E4749" s="41">
        <v>3116476.93073382</v>
      </c>
      <c r="F4749" s="41">
        <v>7321424.4000000004</v>
      </c>
      <c r="G4749" s="41">
        <v>13708313.1747199</v>
      </c>
      <c r="H4749" s="41">
        <v>0.118187047340063</v>
      </c>
      <c r="I4749" s="41">
        <v>0.22734211649621899</v>
      </c>
      <c r="J4749" s="41">
        <v>3183228</v>
      </c>
      <c r="K4749" s="41">
        <v>59521.137487385997</v>
      </c>
      <c r="L4749" s="41">
        <v>137906.440538795</v>
      </c>
      <c r="M4749" s="41">
        <v>2.29793856456573</v>
      </c>
      <c r="N4749" s="41">
        <v>230.308985817109</v>
      </c>
      <c r="O4749" s="41">
        <v>1.36939869461087</v>
      </c>
    </row>
    <row r="4750" spans="1:15" x14ac:dyDescent="0.35">
      <c r="A4750" s="85" t="s">
        <v>4808</v>
      </c>
      <c r="B4750" s="41">
        <v>14284880.082014101</v>
      </c>
      <c r="C4750" s="41">
        <v>5844924.7663917402</v>
      </c>
      <c r="D4750" s="41">
        <v>772204.30465312395</v>
      </c>
      <c r="E4750" s="41">
        <v>2438888.4436063599</v>
      </c>
      <c r="F4750" s="41">
        <v>7454454.3499999996</v>
      </c>
      <c r="G4750" s="41">
        <v>16034850.8256028</v>
      </c>
      <c r="H4750" s="41">
        <v>0.103589648335981</v>
      </c>
      <c r="I4750" s="41">
        <v>0.15209922874444101</v>
      </c>
      <c r="J4750" s="41">
        <v>3672145</v>
      </c>
      <c r="K4750" s="41">
        <v>64680.129182375997</v>
      </c>
      <c r="L4750" s="41">
        <v>148407.57893755499</v>
      </c>
      <c r="M4750" s="41">
        <v>2.0262891595100698</v>
      </c>
      <c r="N4750" s="41">
        <v>247.90822700550299</v>
      </c>
      <c r="O4750" s="41">
        <v>1.59169225790151</v>
      </c>
    </row>
    <row r="4751" spans="1:15" x14ac:dyDescent="0.35">
      <c r="A4751" s="85" t="s">
        <v>4809</v>
      </c>
      <c r="B4751" s="41">
        <v>10517357.668314099</v>
      </c>
      <c r="C4751" s="41">
        <v>5092818.0715475902</v>
      </c>
      <c r="D4751" s="41">
        <v>777098.78840549605</v>
      </c>
      <c r="E4751" s="41">
        <v>2789196.2099633398</v>
      </c>
      <c r="F4751" s="41">
        <v>7399865.25</v>
      </c>
      <c r="G4751" s="41">
        <v>11942524.1899707</v>
      </c>
      <c r="H4751" s="41">
        <v>0.105015262055684</v>
      </c>
      <c r="I4751" s="41">
        <v>0.23355164834463599</v>
      </c>
      <c r="J4751" s="41">
        <v>3288829</v>
      </c>
      <c r="K4751" s="41">
        <v>57824.646249797501</v>
      </c>
      <c r="L4751" s="41">
        <v>165918.70174020101</v>
      </c>
      <c r="M4751" s="41">
        <v>2.2450652866707701</v>
      </c>
      <c r="N4751" s="41">
        <v>206.52731414217601</v>
      </c>
      <c r="O4751" s="41">
        <v>1.54852017892921</v>
      </c>
    </row>
    <row r="4752" spans="1:15" x14ac:dyDescent="0.35">
      <c r="A4752" s="85" t="s">
        <v>4810</v>
      </c>
      <c r="B4752" s="41">
        <v>10238059.6809434</v>
      </c>
      <c r="C4752" s="41">
        <v>5837274.0694554299</v>
      </c>
      <c r="D4752" s="41">
        <v>781886.00563211099</v>
      </c>
      <c r="E4752" s="41">
        <v>3117853.2862203498</v>
      </c>
      <c r="F4752" s="41">
        <v>7131861</v>
      </c>
      <c r="G4752" s="41">
        <v>12966864.953345001</v>
      </c>
      <c r="H4752" s="41">
        <v>0.109632816123605</v>
      </c>
      <c r="I4752" s="41">
        <v>0.240447733313985</v>
      </c>
      <c r="J4752" s="41">
        <v>3241755</v>
      </c>
      <c r="K4752" s="41">
        <v>59139.218066883797</v>
      </c>
      <c r="L4752" s="41">
        <v>123652.91109369999</v>
      </c>
      <c r="M4752" s="41">
        <v>2.2005955319722199</v>
      </c>
      <c r="N4752" s="41">
        <v>219.26479525127999</v>
      </c>
      <c r="O4752" s="41">
        <v>1.8006524458064901</v>
      </c>
    </row>
    <row r="4753" spans="1:15" x14ac:dyDescent="0.35">
      <c r="A4753" s="85" t="s">
        <v>4811</v>
      </c>
      <c r="B4753" s="41">
        <v>12741809.4361939</v>
      </c>
      <c r="C4753" s="41">
        <v>5819644.56550276</v>
      </c>
      <c r="D4753" s="41">
        <v>919155.91701090895</v>
      </c>
      <c r="E4753" s="41">
        <v>2466291.2685672999</v>
      </c>
      <c r="F4753" s="41">
        <v>8332613.54</v>
      </c>
      <c r="G4753" s="41">
        <v>13757172.446743701</v>
      </c>
      <c r="H4753" s="41">
        <v>0.110308237937423</v>
      </c>
      <c r="I4753" s="41">
        <v>0.17927312302835</v>
      </c>
      <c r="J4753" s="41">
        <v>3736598</v>
      </c>
      <c r="K4753" s="41">
        <v>63779.1953951955</v>
      </c>
      <c r="L4753" s="41">
        <v>142884.79946876399</v>
      </c>
      <c r="M4753" s="41">
        <v>2.22647629485287</v>
      </c>
      <c r="N4753" s="41">
        <v>215.70259307030699</v>
      </c>
      <c r="O4753" s="41">
        <v>1.5574714126333</v>
      </c>
    </row>
    <row r="4754" spans="1:15" x14ac:dyDescent="0.35">
      <c r="A4754" s="85" t="s">
        <v>4812</v>
      </c>
      <c r="B4754" s="41">
        <v>12347887.891086301</v>
      </c>
      <c r="C4754" s="41">
        <v>4041054.2899045502</v>
      </c>
      <c r="D4754" s="41">
        <v>798028.87186513096</v>
      </c>
      <c r="E4754" s="41">
        <v>1779222.9074012099</v>
      </c>
      <c r="F4754" s="41">
        <v>7347756.3399999999</v>
      </c>
      <c r="G4754" s="41">
        <v>11740183.5447181</v>
      </c>
      <c r="H4754" s="41">
        <v>0.108608510535494</v>
      </c>
      <c r="I4754" s="41">
        <v>0.15154983741303399</v>
      </c>
      <c r="J4754" s="41">
        <v>3433531</v>
      </c>
      <c r="K4754" s="41">
        <v>57813.480793411603</v>
      </c>
      <c r="L4754" s="41">
        <v>121745.92446093701</v>
      </c>
      <c r="M4754" s="41">
        <v>2.1447200143688998</v>
      </c>
      <c r="N4754" s="41">
        <v>203.06694777753299</v>
      </c>
      <c r="O4754" s="41">
        <v>1.17693834420151</v>
      </c>
    </row>
    <row r="4755" spans="1:15" x14ac:dyDescent="0.35">
      <c r="A4755" s="85" t="s">
        <v>4813</v>
      </c>
      <c r="B4755" s="41">
        <v>10981134.727980001</v>
      </c>
      <c r="C4755" s="41">
        <v>4933832.8645310504</v>
      </c>
      <c r="D4755" s="41">
        <v>1006254.77910871</v>
      </c>
      <c r="E4755" s="41">
        <v>2488561.5144353001</v>
      </c>
      <c r="F4755" s="41">
        <v>7526293.04</v>
      </c>
      <c r="G4755" s="41">
        <v>12003249.092903299</v>
      </c>
      <c r="H4755" s="41">
        <v>0.133698591559054</v>
      </c>
      <c r="I4755" s="41">
        <v>0.20732399162711801</v>
      </c>
      <c r="J4755" s="41">
        <v>3452428</v>
      </c>
      <c r="K4755" s="41">
        <v>58239.927670564502</v>
      </c>
      <c r="L4755" s="41">
        <v>119758.24684832399</v>
      </c>
      <c r="M4755" s="41">
        <v>2.18042789092235</v>
      </c>
      <c r="N4755" s="41">
        <v>206.10099952858201</v>
      </c>
      <c r="O4755" s="41">
        <v>1.4290907339794101</v>
      </c>
    </row>
    <row r="4756" spans="1:15" x14ac:dyDescent="0.35">
      <c r="A4756" s="85" t="s">
        <v>4814</v>
      </c>
      <c r="B4756" s="41">
        <v>12175125.0909355</v>
      </c>
      <c r="C4756" s="41">
        <v>5229842.5715004299</v>
      </c>
      <c r="D4756" s="41">
        <v>1000179.40615409</v>
      </c>
      <c r="E4756" s="41">
        <v>2434079.8824460101</v>
      </c>
      <c r="F4756" s="41">
        <v>8218946.6200000001</v>
      </c>
      <c r="G4756" s="41">
        <v>12788662.837848701</v>
      </c>
      <c r="H4756" s="41">
        <v>0.121691921410007</v>
      </c>
      <c r="I4756" s="41">
        <v>0.19033107005075101</v>
      </c>
      <c r="J4756" s="41">
        <v>3770159</v>
      </c>
      <c r="K4756" s="41">
        <v>57707.968222772703</v>
      </c>
      <c r="L4756" s="41">
        <v>168382.50681263101</v>
      </c>
      <c r="M4756" s="41">
        <v>2.1772158408177402</v>
      </c>
      <c r="N4756" s="41">
        <v>221.60958672830401</v>
      </c>
      <c r="O4756" s="41">
        <v>1.38716764239928</v>
      </c>
    </row>
    <row r="4757" spans="1:15" x14ac:dyDescent="0.35">
      <c r="A4757" s="85" t="s">
        <v>4815</v>
      </c>
      <c r="B4757" s="41">
        <v>11641454.0045467</v>
      </c>
      <c r="C4757" s="41">
        <v>4875508.5510924598</v>
      </c>
      <c r="D4757" s="41">
        <v>1243216.9195121201</v>
      </c>
      <c r="E4757" s="41">
        <v>1861291.2438843299</v>
      </c>
      <c r="F4757" s="41">
        <v>8423154.5700000003</v>
      </c>
      <c r="G4757" s="41">
        <v>11320843.0732574</v>
      </c>
      <c r="H4757" s="41">
        <v>0.14759516867231401</v>
      </c>
      <c r="I4757" s="41">
        <v>0.164412776666886</v>
      </c>
      <c r="J4757" s="41">
        <v>3382793</v>
      </c>
      <c r="K4757" s="41">
        <v>51463.0560653578</v>
      </c>
      <c r="L4757" s="41">
        <v>122526.924221801</v>
      </c>
      <c r="M4757" s="41">
        <v>2.4855052570932501</v>
      </c>
      <c r="N4757" s="41">
        <v>219.98192850338299</v>
      </c>
      <c r="O4757" s="41">
        <v>1.44126718693472</v>
      </c>
    </row>
    <row r="4758" spans="1:15" x14ac:dyDescent="0.35">
      <c r="A4758" s="85" t="s">
        <v>4816</v>
      </c>
      <c r="B4758" s="41">
        <v>12049149.0782205</v>
      </c>
      <c r="C4758" s="41">
        <v>3520997.5352549199</v>
      </c>
      <c r="D4758" s="41">
        <v>974759.59633795999</v>
      </c>
      <c r="E4758" s="41">
        <v>2622670.2641036101</v>
      </c>
      <c r="F4758" s="41">
        <v>7232296.3200000003</v>
      </c>
      <c r="G4758" s="41">
        <v>12122658.449729299</v>
      </c>
      <c r="H4758" s="41">
        <v>0.134778713870225</v>
      </c>
      <c r="I4758" s="41">
        <v>0.21634448211004201</v>
      </c>
      <c r="J4758" s="41">
        <v>3158208</v>
      </c>
      <c r="K4758" s="41">
        <v>52106.8491284302</v>
      </c>
      <c r="L4758" s="41">
        <v>187378.295812267</v>
      </c>
      <c r="M4758" s="41">
        <v>2.28535921743913</v>
      </c>
      <c r="N4758" s="41">
        <v>232.65445296412901</v>
      </c>
      <c r="O4758" s="41">
        <v>1.1148719575325401</v>
      </c>
    </row>
    <row r="4759" spans="1:15" x14ac:dyDescent="0.35">
      <c r="A4759" s="85" t="s">
        <v>4817</v>
      </c>
      <c r="B4759" s="41">
        <v>10531030.6524742</v>
      </c>
      <c r="C4759" s="41">
        <v>5410905.7015356701</v>
      </c>
      <c r="D4759" s="41">
        <v>1088552.59128295</v>
      </c>
      <c r="E4759" s="41">
        <v>2699908.0549177402</v>
      </c>
      <c r="F4759" s="41">
        <v>7308684.21</v>
      </c>
      <c r="G4759" s="41">
        <v>12565516.009770701</v>
      </c>
      <c r="H4759" s="41">
        <v>0.14893961211151399</v>
      </c>
      <c r="I4759" s="41">
        <v>0.21486646889935501</v>
      </c>
      <c r="J4759" s="41">
        <v>3083833</v>
      </c>
      <c r="K4759" s="41">
        <v>57830.983108296503</v>
      </c>
      <c r="L4759" s="41">
        <v>143803.21956014601</v>
      </c>
      <c r="M4759" s="41">
        <v>2.3724045111632099</v>
      </c>
      <c r="N4759" s="41">
        <v>217.277829496919</v>
      </c>
      <c r="O4759" s="41">
        <v>1.75460399494255</v>
      </c>
    </row>
    <row r="4760" spans="1:15" x14ac:dyDescent="0.35">
      <c r="A4760" s="85" t="s">
        <v>4818</v>
      </c>
      <c r="B4760" s="41">
        <v>12851448.7797163</v>
      </c>
      <c r="C4760" s="41">
        <v>4969979.8951013004</v>
      </c>
      <c r="D4760" s="41">
        <v>919488.359764772</v>
      </c>
      <c r="E4760" s="41">
        <v>3020012.1960485801</v>
      </c>
      <c r="F4760" s="41">
        <v>7169797.5999999996</v>
      </c>
      <c r="G4760" s="41">
        <v>14707896.9658756</v>
      </c>
      <c r="H4760" s="41">
        <v>0.12824467454489499</v>
      </c>
      <c r="I4760" s="41">
        <v>0.20533270004919399</v>
      </c>
      <c r="J4760" s="41">
        <v>3012520</v>
      </c>
      <c r="K4760" s="41">
        <v>61733.040780170399</v>
      </c>
      <c r="L4760" s="41">
        <v>116765.335244612</v>
      </c>
      <c r="M4760" s="41">
        <v>2.37812852294361</v>
      </c>
      <c r="N4760" s="41">
        <v>238.25344050019399</v>
      </c>
      <c r="O4760" s="41">
        <v>1.6497749044326</v>
      </c>
    </row>
    <row r="4761" spans="1:15" x14ac:dyDescent="0.35">
      <c r="A4761" s="85" t="s">
        <v>4819</v>
      </c>
      <c r="B4761" s="41">
        <v>10263027.9368813</v>
      </c>
      <c r="C4761" s="41">
        <v>6018518.8147725305</v>
      </c>
      <c r="D4761" s="41">
        <v>882974.69470990903</v>
      </c>
      <c r="E4761" s="41">
        <v>2324041.9578197701</v>
      </c>
      <c r="F4761" s="41">
        <v>7647287.7000000002</v>
      </c>
      <c r="G4761" s="41">
        <v>11974798.3218232</v>
      </c>
      <c r="H4761" s="41">
        <v>0.115462465824309</v>
      </c>
      <c r="I4761" s="41">
        <v>0.19407775357555501</v>
      </c>
      <c r="J4761" s="41">
        <v>3556878</v>
      </c>
      <c r="K4761" s="41">
        <v>56615.754913825403</v>
      </c>
      <c r="L4761" s="41">
        <v>133522.61763967399</v>
      </c>
      <c r="M4761" s="41">
        <v>2.14554437686949</v>
      </c>
      <c r="N4761" s="41">
        <v>211.51487199557701</v>
      </c>
      <c r="O4761" s="41">
        <v>1.6920790689960501</v>
      </c>
    </row>
    <row r="4762" spans="1:15" x14ac:dyDescent="0.35">
      <c r="A4762" s="85" t="s">
        <v>4820</v>
      </c>
      <c r="B4762" s="41">
        <v>11744635.075268</v>
      </c>
      <c r="C4762" s="41">
        <v>4236758.4742272496</v>
      </c>
      <c r="D4762" s="41">
        <v>898051.94947713695</v>
      </c>
      <c r="E4762" s="41">
        <v>2184846.8481495799</v>
      </c>
      <c r="F4762" s="41">
        <v>6733200.3200000003</v>
      </c>
      <c r="G4762" s="41">
        <v>12507851.6069465</v>
      </c>
      <c r="H4762" s="41">
        <v>0.13337668668635999</v>
      </c>
      <c r="I4762" s="41">
        <v>0.17467802759477799</v>
      </c>
      <c r="J4762" s="41">
        <v>3088624</v>
      </c>
      <c r="K4762" s="41">
        <v>58719.551227390599</v>
      </c>
      <c r="L4762" s="41">
        <v>176759.579824474</v>
      </c>
      <c r="M4762" s="41">
        <v>2.1805015164368098</v>
      </c>
      <c r="N4762" s="41">
        <v>213.01109255943899</v>
      </c>
      <c r="O4762" s="41">
        <v>1.37173008894163</v>
      </c>
    </row>
    <row r="4763" spans="1:15" x14ac:dyDescent="0.35">
      <c r="A4763" s="85" t="s">
        <v>4821</v>
      </c>
      <c r="B4763" s="41">
        <v>11457927.610714599</v>
      </c>
      <c r="C4763" s="41">
        <v>5755507.4612769904</v>
      </c>
      <c r="D4763" s="41">
        <v>993927.04266199796</v>
      </c>
      <c r="E4763" s="41">
        <v>2995942.1159778498</v>
      </c>
      <c r="F4763" s="41">
        <v>8112325.0199999996</v>
      </c>
      <c r="G4763" s="41">
        <v>13242348.9115956</v>
      </c>
      <c r="H4763" s="41">
        <v>0.12252061403008201</v>
      </c>
      <c r="I4763" s="41">
        <v>0.226239478809871</v>
      </c>
      <c r="J4763" s="41">
        <v>3704258</v>
      </c>
      <c r="K4763" s="41">
        <v>53016.049770180201</v>
      </c>
      <c r="L4763" s="41">
        <v>151369.700964205</v>
      </c>
      <c r="M4763" s="41">
        <v>2.1942877911559702</v>
      </c>
      <c r="N4763" s="41">
        <v>249.78052654697299</v>
      </c>
      <c r="O4763" s="41">
        <v>1.5537544796493601</v>
      </c>
    </row>
    <row r="4764" spans="1:15" x14ac:dyDescent="0.35">
      <c r="A4764" s="85" t="s">
        <v>4822</v>
      </c>
      <c r="B4764" s="41">
        <v>11515034.8899846</v>
      </c>
      <c r="C4764" s="41">
        <v>6286765.5133291399</v>
      </c>
      <c r="D4764" s="41">
        <v>889579.86969815695</v>
      </c>
      <c r="E4764" s="41">
        <v>2453324.1138107399</v>
      </c>
      <c r="F4764" s="41">
        <v>7669853.6200000001</v>
      </c>
      <c r="G4764" s="41">
        <v>13622923.6241013</v>
      </c>
      <c r="H4764" s="41">
        <v>0.115983943602063</v>
      </c>
      <c r="I4764" s="41">
        <v>0.18008792983837801</v>
      </c>
      <c r="J4764" s="41">
        <v>3470522</v>
      </c>
      <c r="K4764" s="41">
        <v>59312.6246260072</v>
      </c>
      <c r="L4764" s="41">
        <v>148072.85727873899</v>
      </c>
      <c r="M4764" s="41">
        <v>2.2102859223112299</v>
      </c>
      <c r="N4764" s="41">
        <v>229.68063756986399</v>
      </c>
      <c r="O4764" s="41">
        <v>1.81147548216929</v>
      </c>
    </row>
    <row r="4765" spans="1:15" x14ac:dyDescent="0.35">
      <c r="A4765" s="85" t="s">
        <v>4823</v>
      </c>
      <c r="B4765" s="41">
        <v>11200734.7115086</v>
      </c>
      <c r="C4765" s="41">
        <v>5552515.1321675498</v>
      </c>
      <c r="D4765" s="41">
        <v>936299.30939594004</v>
      </c>
      <c r="E4765" s="41">
        <v>2373373.7740652198</v>
      </c>
      <c r="F4765" s="41">
        <v>7584605.5999999996</v>
      </c>
      <c r="G4765" s="41">
        <v>12596745.7980447</v>
      </c>
      <c r="H4765" s="41">
        <v>0.12344732986458</v>
      </c>
      <c r="I4765" s="41">
        <v>0.188411659020191</v>
      </c>
      <c r="J4765" s="41">
        <v>3447548</v>
      </c>
      <c r="K4765" s="41">
        <v>55663.923102274501</v>
      </c>
      <c r="L4765" s="41">
        <v>118428.470907411</v>
      </c>
      <c r="M4765" s="41">
        <v>2.2042858933296499</v>
      </c>
      <c r="N4765" s="41">
        <v>226.301974089021</v>
      </c>
      <c r="O4765" s="41">
        <v>1.61056934730642</v>
      </c>
    </row>
    <row r="4766" spans="1:15" x14ac:dyDescent="0.35">
      <c r="A4766" s="85" t="s">
        <v>4824</v>
      </c>
      <c r="B4766" s="41">
        <v>13140403.364618599</v>
      </c>
      <c r="C4766" s="41">
        <v>4875970.9804074103</v>
      </c>
      <c r="D4766" s="41">
        <v>1023728.6521230401</v>
      </c>
      <c r="E4766" s="41">
        <v>2350767.9324802398</v>
      </c>
      <c r="F4766" s="41">
        <v>7447333.4000000004</v>
      </c>
      <c r="G4766" s="41">
        <v>14048755.4757032</v>
      </c>
      <c r="H4766" s="41">
        <v>0.137462444225076</v>
      </c>
      <c r="I4766" s="41">
        <v>0.16732926532501799</v>
      </c>
      <c r="J4766" s="41">
        <v>3463876</v>
      </c>
      <c r="K4766" s="41">
        <v>62294.942691128199</v>
      </c>
      <c r="L4766" s="41">
        <v>105217.94607393599</v>
      </c>
      <c r="M4766" s="41">
        <v>2.1476687473695799</v>
      </c>
      <c r="N4766" s="41">
        <v>225.519242035209</v>
      </c>
      <c r="O4766" s="41">
        <v>1.4076632594259799</v>
      </c>
    </row>
    <row r="4767" spans="1:15" x14ac:dyDescent="0.35">
      <c r="A4767" s="85" t="s">
        <v>4825</v>
      </c>
      <c r="B4767" s="41">
        <v>11845501.419004399</v>
      </c>
      <c r="C4767" s="41">
        <v>5503518.1600768501</v>
      </c>
      <c r="D4767" s="41">
        <v>1129277.7384361201</v>
      </c>
      <c r="E4767" s="41">
        <v>2336507.4269632101</v>
      </c>
      <c r="F4767" s="41">
        <v>7833475.2000000002</v>
      </c>
      <c r="G4767" s="41">
        <v>13093645.639754901</v>
      </c>
      <c r="H4767" s="41">
        <v>0.144160504706279</v>
      </c>
      <c r="I4767" s="41">
        <v>0.17844590355104101</v>
      </c>
      <c r="J4767" s="41">
        <v>3263948</v>
      </c>
      <c r="K4767" s="41">
        <v>63284.899177162399</v>
      </c>
      <c r="L4767" s="41">
        <v>112316.095274288</v>
      </c>
      <c r="M4767" s="41">
        <v>2.40108603567406</v>
      </c>
      <c r="N4767" s="41">
        <v>206.897097420959</v>
      </c>
      <c r="O4767" s="41">
        <v>1.6861537500220101</v>
      </c>
    </row>
    <row r="4768" spans="1:15" x14ac:dyDescent="0.35">
      <c r="A4768" s="85" t="s">
        <v>4826</v>
      </c>
      <c r="B4768" s="41">
        <v>10378271.360386999</v>
      </c>
      <c r="C4768" s="41">
        <v>5313246.3209426198</v>
      </c>
      <c r="D4768" s="41">
        <v>1050421.5362668701</v>
      </c>
      <c r="E4768" s="41">
        <v>2569027.40263562</v>
      </c>
      <c r="F4768" s="41">
        <v>7238412.75</v>
      </c>
      <c r="G4768" s="41">
        <v>12183076.8992457</v>
      </c>
      <c r="H4768" s="41">
        <v>0.145117662192843</v>
      </c>
      <c r="I4768" s="41">
        <v>0.21086852064396699</v>
      </c>
      <c r="J4768" s="41">
        <v>3245925</v>
      </c>
      <c r="K4768" s="41">
        <v>59060.873081470301</v>
      </c>
      <c r="L4768" s="41">
        <v>110523.02901358101</v>
      </c>
      <c r="M4768" s="41">
        <v>2.23117785704564</v>
      </c>
      <c r="N4768" s="41">
        <v>206.28492199943599</v>
      </c>
      <c r="O4768" s="41">
        <v>1.6368974393871101</v>
      </c>
    </row>
    <row r="4769" spans="1:15" x14ac:dyDescent="0.35">
      <c r="A4769" s="85" t="s">
        <v>4827</v>
      </c>
      <c r="B4769" s="41">
        <v>10192686.914458601</v>
      </c>
      <c r="C4769" s="41">
        <v>6470736.7615032401</v>
      </c>
      <c r="D4769" s="41">
        <v>1095360.3985856699</v>
      </c>
      <c r="E4769" s="41">
        <v>2149683.95724545</v>
      </c>
      <c r="F4769" s="41">
        <v>8654319.3599999994</v>
      </c>
      <c r="G4769" s="41">
        <v>11376015.551659901</v>
      </c>
      <c r="H4769" s="41">
        <v>0.12656805844817701</v>
      </c>
      <c r="I4769" s="41">
        <v>0.18896633425679399</v>
      </c>
      <c r="J4769" s="41">
        <v>3951744</v>
      </c>
      <c r="K4769" s="41">
        <v>54624.102331988601</v>
      </c>
      <c r="L4769" s="41">
        <v>121866.87986699599</v>
      </c>
      <c r="M4769" s="41">
        <v>2.1880831328489099</v>
      </c>
      <c r="N4769" s="41">
        <v>208.25759563493401</v>
      </c>
      <c r="O4769" s="41">
        <v>1.6374382453679299</v>
      </c>
    </row>
    <row r="4770" spans="1:15" x14ac:dyDescent="0.35">
      <c r="A4770" s="85" t="s">
        <v>4828</v>
      </c>
      <c r="B4770" s="41">
        <v>11273827.956239499</v>
      </c>
      <c r="C4770" s="41">
        <v>5188271.1304961201</v>
      </c>
      <c r="D4770" s="41">
        <v>1132395.3059218801</v>
      </c>
      <c r="E4770" s="41">
        <v>2534651.2015690501</v>
      </c>
      <c r="F4770" s="41">
        <v>8664072.4800000004</v>
      </c>
      <c r="G4770" s="41">
        <v>11608654.492458301</v>
      </c>
      <c r="H4770" s="41">
        <v>0.13070011920328301</v>
      </c>
      <c r="I4770" s="41">
        <v>0.21834151436031901</v>
      </c>
      <c r="J4770" s="41">
        <v>3734514</v>
      </c>
      <c r="K4770" s="41">
        <v>51768.883751597699</v>
      </c>
      <c r="L4770" s="41">
        <v>143581.37823171599</v>
      </c>
      <c r="M4770" s="41">
        <v>2.3166535524653402</v>
      </c>
      <c r="N4770" s="41">
        <v>224.23986070002701</v>
      </c>
      <c r="O4770" s="41">
        <v>1.38927612280905</v>
      </c>
    </row>
    <row r="4771" spans="1:15" x14ac:dyDescent="0.35">
      <c r="A4771" s="85" t="s">
        <v>4829</v>
      </c>
      <c r="B4771" s="41">
        <v>10123924.304174401</v>
      </c>
      <c r="C4771" s="41">
        <v>6261404.1941657402</v>
      </c>
      <c r="D4771" s="41">
        <v>1257423.9250376299</v>
      </c>
      <c r="E4771" s="41">
        <v>3096094.6060369401</v>
      </c>
      <c r="F4771" s="41">
        <v>8465146.4000000004</v>
      </c>
      <c r="G4771" s="41">
        <v>12427164.202631099</v>
      </c>
      <c r="H4771" s="41">
        <v>0.14854130875251301</v>
      </c>
      <c r="I4771" s="41">
        <v>0.249139269068436</v>
      </c>
      <c r="J4771" s="41">
        <v>3745640</v>
      </c>
      <c r="K4771" s="41">
        <v>53657.876522586601</v>
      </c>
      <c r="L4771" s="41">
        <v>153463.57321639601</v>
      </c>
      <c r="M4771" s="41">
        <v>2.2587257922308002</v>
      </c>
      <c r="N4771" s="41">
        <v>231.60201929820499</v>
      </c>
      <c r="O4771" s="41">
        <v>1.6716513584235899</v>
      </c>
    </row>
    <row r="4772" spans="1:15" x14ac:dyDescent="0.35">
      <c r="A4772" s="85" t="s">
        <v>4830</v>
      </c>
      <c r="B4772" s="41">
        <v>12265678.090957699</v>
      </c>
      <c r="C4772" s="41">
        <v>5806512.8852655403</v>
      </c>
      <c r="D4772" s="41">
        <v>1084574.73633061</v>
      </c>
      <c r="E4772" s="41">
        <v>3279670.5879204799</v>
      </c>
      <c r="F4772" s="41">
        <v>8402666.0500000007</v>
      </c>
      <c r="G4772" s="41">
        <v>14164144.734128</v>
      </c>
      <c r="H4772" s="41">
        <v>0.129075073301361</v>
      </c>
      <c r="I4772" s="41">
        <v>0.23154737892632701</v>
      </c>
      <c r="J4772" s="41">
        <v>3701615</v>
      </c>
      <c r="K4772" s="41">
        <v>59455.7559254839</v>
      </c>
      <c r="L4772" s="41">
        <v>130374.483653673</v>
      </c>
      <c r="M4772" s="41">
        <v>2.2702343072181299</v>
      </c>
      <c r="N4772" s="41">
        <v>238.22919134858199</v>
      </c>
      <c r="O4772" s="41">
        <v>1.5686431153065701</v>
      </c>
    </row>
    <row r="4773" spans="1:15" x14ac:dyDescent="0.35">
      <c r="A4773" s="85" t="s">
        <v>4831</v>
      </c>
      <c r="B4773" s="41">
        <v>14811514.869945301</v>
      </c>
      <c r="C4773" s="41">
        <v>5042218.3982449695</v>
      </c>
      <c r="D4773" s="41">
        <v>835140.423360763</v>
      </c>
      <c r="E4773" s="41">
        <v>2312118.7446381701</v>
      </c>
      <c r="F4773" s="41">
        <v>8098758.7199999997</v>
      </c>
      <c r="G4773" s="41">
        <v>15057696.210431</v>
      </c>
      <c r="H4773" s="41">
        <v>0.103119558469914</v>
      </c>
      <c r="I4773" s="41">
        <v>0.15355063034386901</v>
      </c>
      <c r="J4773" s="41">
        <v>3461008</v>
      </c>
      <c r="K4773" s="41">
        <v>64722.528306172499</v>
      </c>
      <c r="L4773" s="41">
        <v>155462.49424186299</v>
      </c>
      <c r="M4773" s="41">
        <v>2.3352178459491402</v>
      </c>
      <c r="N4773" s="41">
        <v>232.65012379074099</v>
      </c>
      <c r="O4773" s="41">
        <v>1.4568641269378699</v>
      </c>
    </row>
    <row r="4774" spans="1:15" x14ac:dyDescent="0.35">
      <c r="A4774" s="85" t="s">
        <v>4832</v>
      </c>
      <c r="B4774" s="41">
        <v>9468765.3554154504</v>
      </c>
      <c r="C4774" s="41">
        <v>7505132.4950111201</v>
      </c>
      <c r="D4774" s="41">
        <v>958835.07233951404</v>
      </c>
      <c r="E4774" s="41">
        <v>2693314.7026713602</v>
      </c>
      <c r="F4774" s="41">
        <v>8938061.4399999995</v>
      </c>
      <c r="G4774" s="41">
        <v>11854421.1180075</v>
      </c>
      <c r="H4774" s="41">
        <v>0.107275506973861</v>
      </c>
      <c r="I4774" s="41">
        <v>0.227199175384454</v>
      </c>
      <c r="J4774" s="41">
        <v>3990206</v>
      </c>
      <c r="K4774" s="41">
        <v>54340.688141221501</v>
      </c>
      <c r="L4774" s="41">
        <v>166434.93257003001</v>
      </c>
      <c r="M4774" s="41">
        <v>2.2390751154780499</v>
      </c>
      <c r="N4774" s="41">
        <v>218.15425334345599</v>
      </c>
      <c r="O4774" s="41">
        <v>1.8808884791940901</v>
      </c>
    </row>
    <row r="4775" spans="1:15" x14ac:dyDescent="0.35">
      <c r="A4775" s="85" t="s">
        <v>4833</v>
      </c>
      <c r="B4775" s="41">
        <v>11643650.8376833</v>
      </c>
      <c r="C4775" s="41">
        <v>5985322.4023219896</v>
      </c>
      <c r="D4775" s="41">
        <v>1113828.2430744199</v>
      </c>
      <c r="E4775" s="41">
        <v>2161526.5944275502</v>
      </c>
      <c r="F4775" s="41">
        <v>8468857.0800000001</v>
      </c>
      <c r="G4775" s="41">
        <v>12565811.459806999</v>
      </c>
      <c r="H4775" s="41">
        <v>0.13152049120120701</v>
      </c>
      <c r="I4775" s="41">
        <v>0.17201647512708601</v>
      </c>
      <c r="J4775" s="41">
        <v>3714411</v>
      </c>
      <c r="K4775" s="41">
        <v>53590.120521183198</v>
      </c>
      <c r="L4775" s="41">
        <v>130340.462299754</v>
      </c>
      <c r="M4775" s="41">
        <v>2.2805887062811498</v>
      </c>
      <c r="N4775" s="41">
        <v>234.476502614064</v>
      </c>
      <c r="O4775" s="41">
        <v>1.6113786014315601</v>
      </c>
    </row>
    <row r="4776" spans="1:15" x14ac:dyDescent="0.35">
      <c r="A4776" s="85" t="s">
        <v>4834</v>
      </c>
      <c r="B4776" s="41">
        <v>12120455.421512</v>
      </c>
      <c r="C4776" s="41">
        <v>4468472.9055182496</v>
      </c>
      <c r="D4776" s="41">
        <v>1008601.3135816</v>
      </c>
      <c r="E4776" s="41">
        <v>2044341.5683667201</v>
      </c>
      <c r="F4776" s="41">
        <v>7401206.4000000004</v>
      </c>
      <c r="G4776" s="41">
        <v>12356195.722842401</v>
      </c>
      <c r="H4776" s="41">
        <v>0.13627525825811301</v>
      </c>
      <c r="I4776" s="41">
        <v>0.165450727248309</v>
      </c>
      <c r="J4776" s="41">
        <v>3304110</v>
      </c>
      <c r="K4776" s="41">
        <v>50073.738542885403</v>
      </c>
      <c r="L4776" s="41">
        <v>115530.913863842</v>
      </c>
      <c r="M4776" s="41">
        <v>2.2447793726749699</v>
      </c>
      <c r="N4776" s="41">
        <v>246.76391866520601</v>
      </c>
      <c r="O4776" s="41">
        <v>1.35239834797215</v>
      </c>
    </row>
    <row r="4777" spans="1:15" x14ac:dyDescent="0.35">
      <c r="A4777" s="85" t="s">
        <v>4835</v>
      </c>
      <c r="B4777" s="41">
        <v>12888842.1421073</v>
      </c>
      <c r="C4777" s="41">
        <v>5446163.9802831998</v>
      </c>
      <c r="D4777" s="41">
        <v>935325.98132744804</v>
      </c>
      <c r="E4777" s="41">
        <v>2925780.1186585398</v>
      </c>
      <c r="F4777" s="41">
        <v>8790232.6400000006</v>
      </c>
      <c r="G4777" s="41">
        <v>13511583.7123705</v>
      </c>
      <c r="H4777" s="41">
        <v>0.10640514530539801</v>
      </c>
      <c r="I4777" s="41">
        <v>0.21653865164450301</v>
      </c>
      <c r="J4777" s="41">
        <v>3924211</v>
      </c>
      <c r="K4777" s="41">
        <v>60190.590308136598</v>
      </c>
      <c r="L4777" s="41">
        <v>105704.129994061</v>
      </c>
      <c r="M4777" s="41">
        <v>2.2383292786089601</v>
      </c>
      <c r="N4777" s="41">
        <v>224.47667324648199</v>
      </c>
      <c r="O4777" s="41">
        <v>1.38783668367557</v>
      </c>
    </row>
    <row r="4778" spans="1:15" x14ac:dyDescent="0.35">
      <c r="A4778" s="85" t="s">
        <v>4836</v>
      </c>
      <c r="B4778" s="41">
        <v>11997245.008989399</v>
      </c>
      <c r="C4778" s="41">
        <v>4530604.5240910901</v>
      </c>
      <c r="D4778" s="41">
        <v>1003220.23869796</v>
      </c>
      <c r="E4778" s="41">
        <v>2303890.9619718501</v>
      </c>
      <c r="F4778" s="41">
        <v>7155258.75</v>
      </c>
      <c r="G4778" s="41">
        <v>12837472.8857692</v>
      </c>
      <c r="H4778" s="41">
        <v>0.140207401821486</v>
      </c>
      <c r="I4778" s="41">
        <v>0.179466082029727</v>
      </c>
      <c r="J4778" s="41">
        <v>3180115</v>
      </c>
      <c r="K4778" s="41">
        <v>55640.919234436398</v>
      </c>
      <c r="L4778" s="41">
        <v>157770.90201888501</v>
      </c>
      <c r="M4778" s="41">
        <v>2.2507107028539499</v>
      </c>
      <c r="N4778" s="41">
        <v>230.72486822926601</v>
      </c>
      <c r="O4778" s="41">
        <v>1.4246668828300499</v>
      </c>
    </row>
    <row r="4779" spans="1:15" x14ac:dyDescent="0.35">
      <c r="A4779" s="85" t="s">
        <v>4837</v>
      </c>
      <c r="B4779" s="41">
        <v>9675301.2079239599</v>
      </c>
      <c r="C4779" s="41">
        <v>7080752.0377807403</v>
      </c>
      <c r="D4779" s="41">
        <v>1099621.0357912499</v>
      </c>
      <c r="E4779" s="41">
        <v>2212701.97280607</v>
      </c>
      <c r="F4779" s="41">
        <v>8612311.5</v>
      </c>
      <c r="G4779" s="41">
        <v>11590787.0353119</v>
      </c>
      <c r="H4779" s="41">
        <v>0.12768012812718799</v>
      </c>
      <c r="I4779" s="41">
        <v>0.19090178829659801</v>
      </c>
      <c r="J4779" s="41">
        <v>3827694</v>
      </c>
      <c r="K4779" s="41">
        <v>56684.208897261</v>
      </c>
      <c r="L4779" s="41">
        <v>134722.28100992099</v>
      </c>
      <c r="M4779" s="41">
        <v>2.2452034096608502</v>
      </c>
      <c r="N4779" s="41">
        <v>204.47737041497101</v>
      </c>
      <c r="O4779" s="41">
        <v>1.84987411161413</v>
      </c>
    </row>
    <row r="4780" spans="1:15" x14ac:dyDescent="0.35">
      <c r="A4780" s="85" t="s">
        <v>4838</v>
      </c>
      <c r="B4780" s="41">
        <v>12504974.158386501</v>
      </c>
      <c r="C4780" s="41">
        <v>5084555.7046824303</v>
      </c>
      <c r="D4780" s="41">
        <v>802851.18230309198</v>
      </c>
      <c r="E4780" s="41">
        <v>1994099.9102897299</v>
      </c>
      <c r="F4780" s="41">
        <v>7333018.0999999996</v>
      </c>
      <c r="G4780" s="41">
        <v>13195622.1223127</v>
      </c>
      <c r="H4780" s="41">
        <v>0.109484413014485</v>
      </c>
      <c r="I4780" s="41">
        <v>0.15111829452268699</v>
      </c>
      <c r="J4780" s="41">
        <v>3577082</v>
      </c>
      <c r="K4780" s="41">
        <v>55661.2904303061</v>
      </c>
      <c r="L4780" s="41">
        <v>142159.26665092201</v>
      </c>
      <c r="M4780" s="41">
        <v>2.0456476885153099</v>
      </c>
      <c r="N4780" s="41">
        <v>237.07406597740001</v>
      </c>
      <c r="O4780" s="41">
        <v>1.42142553754217</v>
      </c>
    </row>
    <row r="4781" spans="1:15" x14ac:dyDescent="0.35">
      <c r="A4781" s="85" t="s">
        <v>4839</v>
      </c>
      <c r="B4781" s="41">
        <v>12716030.3856466</v>
      </c>
      <c r="C4781" s="41">
        <v>6398364.1410398502</v>
      </c>
      <c r="D4781" s="41">
        <v>1010169.552597</v>
      </c>
      <c r="E4781" s="41">
        <v>2018111.56978037</v>
      </c>
      <c r="F4781" s="41">
        <v>9630251.5500000007</v>
      </c>
      <c r="G4781" s="41">
        <v>12655184.870260499</v>
      </c>
      <c r="H4781" s="41">
        <v>0.104895448198028</v>
      </c>
      <c r="I4781" s="41">
        <v>0.159469149638651</v>
      </c>
      <c r="J4781" s="41">
        <v>3995955</v>
      </c>
      <c r="K4781" s="41">
        <v>52970.511365202503</v>
      </c>
      <c r="L4781" s="41">
        <v>142760.771196677</v>
      </c>
      <c r="M4781" s="41">
        <v>2.4140738441699701</v>
      </c>
      <c r="N4781" s="41">
        <v>238.90582750172899</v>
      </c>
      <c r="O4781" s="41">
        <v>1.6012102591345101</v>
      </c>
    </row>
    <row r="4782" spans="1:15" x14ac:dyDescent="0.35">
      <c r="A4782" s="85" t="s">
        <v>4840</v>
      </c>
      <c r="B4782" s="41">
        <v>13445816.8393477</v>
      </c>
      <c r="C4782" s="41">
        <v>6361444.5588300303</v>
      </c>
      <c r="D4782" s="41">
        <v>1273680.2590866799</v>
      </c>
      <c r="E4782" s="41">
        <v>2578748.4440363701</v>
      </c>
      <c r="F4782" s="41">
        <v>9638524.5999999996</v>
      </c>
      <c r="G4782" s="41">
        <v>14172269.4903978</v>
      </c>
      <c r="H4782" s="41">
        <v>0.13214473292797099</v>
      </c>
      <c r="I4782" s="41">
        <v>0.18195733899807401</v>
      </c>
      <c r="J4782" s="41">
        <v>3950215</v>
      </c>
      <c r="K4782" s="41">
        <v>61153.266409483404</v>
      </c>
      <c r="L4782" s="41">
        <v>151103.98909701599</v>
      </c>
      <c r="M4782" s="41">
        <v>2.4421933885406899</v>
      </c>
      <c r="N4782" s="41">
        <v>231.75050816906301</v>
      </c>
      <c r="O4782" s="41">
        <v>1.6104046384386701</v>
      </c>
    </row>
    <row r="4783" spans="1:15" x14ac:dyDescent="0.35">
      <c r="A4783" s="85" t="s">
        <v>4841</v>
      </c>
      <c r="B4783" s="41">
        <v>10186842.793768501</v>
      </c>
      <c r="C4783" s="41">
        <v>5661082.60921981</v>
      </c>
      <c r="D4783" s="41">
        <v>966362.20959543204</v>
      </c>
      <c r="E4783" s="41">
        <v>2914220.1161297001</v>
      </c>
      <c r="F4783" s="41">
        <v>7341076.9500000002</v>
      </c>
      <c r="G4783" s="41">
        <v>12533144.831197999</v>
      </c>
      <c r="H4783" s="41">
        <v>0.13163766245434</v>
      </c>
      <c r="I4783" s="41">
        <v>0.23252105958877201</v>
      </c>
      <c r="J4783" s="41">
        <v>3446515</v>
      </c>
      <c r="K4783" s="41">
        <v>58901.893181680702</v>
      </c>
      <c r="L4783" s="41">
        <v>145714.05248454999</v>
      </c>
      <c r="M4783" s="41">
        <v>2.1329597274503098</v>
      </c>
      <c r="N4783" s="41">
        <v>212.78015493100801</v>
      </c>
      <c r="O4783" s="41">
        <v>1.6425527262233901</v>
      </c>
    </row>
    <row r="4784" spans="1:15" x14ac:dyDescent="0.35">
      <c r="A4784" s="85" t="s">
        <v>4842</v>
      </c>
      <c r="B4784" s="41">
        <v>9544882.4204347506</v>
      </c>
      <c r="C4784" s="41">
        <v>6833001.9603553703</v>
      </c>
      <c r="D4784" s="41">
        <v>824568.55042058195</v>
      </c>
      <c r="E4784" s="41">
        <v>1905240.4588667799</v>
      </c>
      <c r="F4784" s="41">
        <v>7988261.5999999996</v>
      </c>
      <c r="G4784" s="41">
        <v>11239345.990662901</v>
      </c>
      <c r="H4784" s="41">
        <v>0.10322252721675799</v>
      </c>
      <c r="I4784" s="41">
        <v>0.16951524229697701</v>
      </c>
      <c r="J4784" s="41">
        <v>3631028</v>
      </c>
      <c r="K4784" s="41">
        <v>53513.050472137103</v>
      </c>
      <c r="L4784" s="41">
        <v>119914.200585461</v>
      </c>
      <c r="M4784" s="41">
        <v>2.2038741554106398</v>
      </c>
      <c r="N4784" s="41">
        <v>210.02568965662499</v>
      </c>
      <c r="O4784" s="41">
        <v>1.88183675817299</v>
      </c>
    </row>
    <row r="4785" spans="1:15" x14ac:dyDescent="0.35">
      <c r="A4785" s="85" t="s">
        <v>4843</v>
      </c>
      <c r="B4785" s="41">
        <v>11811758.224015901</v>
      </c>
      <c r="C4785" s="41">
        <v>5642062.8298799796</v>
      </c>
      <c r="D4785" s="41">
        <v>992157.00501213397</v>
      </c>
      <c r="E4785" s="41">
        <v>3102328.1742763501</v>
      </c>
      <c r="F4785" s="41">
        <v>8417674.8800000008</v>
      </c>
      <c r="G4785" s="41">
        <v>13251317.940993199</v>
      </c>
      <c r="H4785" s="41">
        <v>0.11786592130915501</v>
      </c>
      <c r="I4785" s="41">
        <v>0.234114688674041</v>
      </c>
      <c r="J4785" s="41">
        <v>3612736</v>
      </c>
      <c r="K4785" s="41">
        <v>56945.930128891901</v>
      </c>
      <c r="L4785" s="41">
        <v>120686.587808756</v>
      </c>
      <c r="M4785" s="41">
        <v>2.3273597213989801</v>
      </c>
      <c r="N4785" s="41">
        <v>232.697185873058</v>
      </c>
      <c r="O4785" s="41">
        <v>1.56171467549247</v>
      </c>
    </row>
    <row r="4786" spans="1:15" x14ac:dyDescent="0.35">
      <c r="A4786" s="85" t="s">
        <v>4844</v>
      </c>
      <c r="B4786" s="41">
        <v>10349854.2260627</v>
      </c>
      <c r="C4786" s="41">
        <v>5088223.4140722202</v>
      </c>
      <c r="D4786" s="41">
        <v>1097384.2137015399</v>
      </c>
      <c r="E4786" s="41">
        <v>2131389.0570489401</v>
      </c>
      <c r="F4786" s="41">
        <v>7999828.7199999997</v>
      </c>
      <c r="G4786" s="41">
        <v>10789811.6190072</v>
      </c>
      <c r="H4786" s="41">
        <v>0.13717596365007401</v>
      </c>
      <c r="I4786" s="41">
        <v>0.197537188999139</v>
      </c>
      <c r="J4786" s="41">
        <v>3619832</v>
      </c>
      <c r="K4786" s="41">
        <v>51819.285462526299</v>
      </c>
      <c r="L4786" s="41">
        <v>122789.428121795</v>
      </c>
      <c r="M4786" s="41">
        <v>2.2109117890016701</v>
      </c>
      <c r="N4786" s="41">
        <v>208.216673410411</v>
      </c>
      <c r="O4786" s="41">
        <v>1.40565181314277</v>
      </c>
    </row>
    <row r="4787" spans="1:15" x14ac:dyDescent="0.35">
      <c r="A4787" s="85" t="s">
        <v>4845</v>
      </c>
      <c r="B4787" s="41">
        <v>13626739.7630288</v>
      </c>
      <c r="C4787" s="41">
        <v>4718822.4333288902</v>
      </c>
      <c r="D4787" s="41">
        <v>1063180.4875122099</v>
      </c>
      <c r="E4787" s="41">
        <v>2396672.1391924</v>
      </c>
      <c r="F4787" s="41">
        <v>8121295.0099999998</v>
      </c>
      <c r="G4787" s="41">
        <v>13791209.054870199</v>
      </c>
      <c r="H4787" s="41">
        <v>0.130912679098972</v>
      </c>
      <c r="I4787" s="41">
        <v>0.17378259800550599</v>
      </c>
      <c r="J4787" s="41">
        <v>3577663</v>
      </c>
      <c r="K4787" s="41">
        <v>61523.951886465802</v>
      </c>
      <c r="L4787" s="41">
        <v>107089.241807853</v>
      </c>
      <c r="M4787" s="41">
        <v>2.26698473276761</v>
      </c>
      <c r="N4787" s="41">
        <v>224.15520498058001</v>
      </c>
      <c r="O4787" s="41">
        <v>1.31896783831481</v>
      </c>
    </row>
    <row r="4788" spans="1:15" x14ac:dyDescent="0.35">
      <c r="A4788" s="85" t="s">
        <v>4846</v>
      </c>
      <c r="B4788" s="41">
        <v>11789757.5461413</v>
      </c>
      <c r="C4788" s="41">
        <v>6433597.1996380296</v>
      </c>
      <c r="D4788" s="41">
        <v>989024.67580919794</v>
      </c>
      <c r="E4788" s="41">
        <v>2434914.1508647501</v>
      </c>
      <c r="F4788" s="41">
        <v>8456897.1600000001</v>
      </c>
      <c r="G4788" s="41">
        <v>13297230.5615815</v>
      </c>
      <c r="H4788" s="41">
        <v>0.11694888291738401</v>
      </c>
      <c r="I4788" s="41">
        <v>0.18311438156902499</v>
      </c>
      <c r="J4788" s="41">
        <v>3583431</v>
      </c>
      <c r="K4788" s="41">
        <v>60717.947769778802</v>
      </c>
      <c r="L4788" s="41">
        <v>106834.149128317</v>
      </c>
      <c r="M4788" s="41">
        <v>2.3645496292164201</v>
      </c>
      <c r="N4788" s="41">
        <v>218.996840709872</v>
      </c>
      <c r="O4788" s="41">
        <v>1.79537353995041</v>
      </c>
    </row>
    <row r="4789" spans="1:15" x14ac:dyDescent="0.35">
      <c r="A4789" s="85" t="s">
        <v>4847</v>
      </c>
      <c r="B4789" s="41">
        <v>11721893.7833983</v>
      </c>
      <c r="C4789" s="41">
        <v>5604422.0448916797</v>
      </c>
      <c r="D4789" s="41">
        <v>968814.98071390798</v>
      </c>
      <c r="E4789" s="41">
        <v>3039465.56191784</v>
      </c>
      <c r="F4789" s="41">
        <v>9049968</v>
      </c>
      <c r="G4789" s="41">
        <v>12413604.6573506</v>
      </c>
      <c r="H4789" s="41">
        <v>0.107051757609961</v>
      </c>
      <c r="I4789" s="41">
        <v>0.24484955384156201</v>
      </c>
      <c r="J4789" s="41">
        <v>3770820</v>
      </c>
      <c r="K4789" s="41">
        <v>58425.2113585478</v>
      </c>
      <c r="L4789" s="41">
        <v>128976.286428907</v>
      </c>
      <c r="M4789" s="41">
        <v>2.3965203988689798</v>
      </c>
      <c r="N4789" s="41">
        <v>212.46566762562</v>
      </c>
      <c r="O4789" s="41">
        <v>1.4862608252029199</v>
      </c>
    </row>
    <row r="4790" spans="1:15" x14ac:dyDescent="0.35">
      <c r="A4790" s="85" t="s">
        <v>4848</v>
      </c>
      <c r="B4790" s="41">
        <v>12619161.329366701</v>
      </c>
      <c r="C4790" s="41">
        <v>6146505.4353959803</v>
      </c>
      <c r="D4790" s="41">
        <v>978366.43570271099</v>
      </c>
      <c r="E4790" s="41">
        <v>2354988.1113970499</v>
      </c>
      <c r="F4790" s="41">
        <v>7631426.9000000004</v>
      </c>
      <c r="G4790" s="41">
        <v>14631684.8668356</v>
      </c>
      <c r="H4790" s="41">
        <v>0.12820229408247499</v>
      </c>
      <c r="I4790" s="41">
        <v>0.160951259737346</v>
      </c>
      <c r="J4790" s="41">
        <v>3616790</v>
      </c>
      <c r="K4790" s="41">
        <v>63274.886986834397</v>
      </c>
      <c r="L4790" s="41">
        <v>164090.454973132</v>
      </c>
      <c r="M4790" s="41">
        <v>2.1108802606446599</v>
      </c>
      <c r="N4790" s="41">
        <v>231.24066584845099</v>
      </c>
      <c r="O4790" s="41">
        <v>1.6994366372932901</v>
      </c>
    </row>
    <row r="4791" spans="1:15" x14ac:dyDescent="0.35">
      <c r="A4791" s="85" t="s">
        <v>4849</v>
      </c>
      <c r="B4791" s="41">
        <v>15069319.4725457</v>
      </c>
      <c r="C4791" s="41">
        <v>4106654.6006288501</v>
      </c>
      <c r="D4791" s="41">
        <v>712333.72196038102</v>
      </c>
      <c r="E4791" s="41">
        <v>3033966.46451414</v>
      </c>
      <c r="F4791" s="41">
        <v>6861419.2000000002</v>
      </c>
      <c r="G4791" s="41">
        <v>16212069.8131142</v>
      </c>
      <c r="H4791" s="41">
        <v>0.103817257217046</v>
      </c>
      <c r="I4791" s="41">
        <v>0.187142450007211</v>
      </c>
      <c r="J4791" s="41">
        <v>3147440</v>
      </c>
      <c r="K4791" s="41">
        <v>63025.579493504803</v>
      </c>
      <c r="L4791" s="41">
        <v>151214.75346519201</v>
      </c>
      <c r="M4791" s="41">
        <v>2.1803369788695299</v>
      </c>
      <c r="N4791" s="41">
        <v>257.23088643438098</v>
      </c>
      <c r="O4791" s="41">
        <v>1.3047602497994699</v>
      </c>
    </row>
    <row r="4792" spans="1:15" x14ac:dyDescent="0.35">
      <c r="A4792" s="85" t="s">
        <v>4850</v>
      </c>
      <c r="B4792" s="41">
        <v>11570312.0120112</v>
      </c>
      <c r="C4792" s="41">
        <v>4176271.9846185301</v>
      </c>
      <c r="D4792" s="41">
        <v>1140772.35753049</v>
      </c>
      <c r="E4792" s="41">
        <v>2519968.2604760602</v>
      </c>
      <c r="F4792" s="41">
        <v>7623711.4800000004</v>
      </c>
      <c r="G4792" s="41">
        <v>11916561.033535</v>
      </c>
      <c r="H4792" s="41">
        <v>0.149634775728749</v>
      </c>
      <c r="I4792" s="41">
        <v>0.21146774252945</v>
      </c>
      <c r="J4792" s="41">
        <v>3300308</v>
      </c>
      <c r="K4792" s="41">
        <v>57384.961155422498</v>
      </c>
      <c r="L4792" s="41">
        <v>132947.89889879301</v>
      </c>
      <c r="M4792" s="41">
        <v>2.3101465015720901</v>
      </c>
      <c r="N4792" s="41">
        <v>207.65792938525601</v>
      </c>
      <c r="O4792" s="41">
        <v>1.2654188592757201</v>
      </c>
    </row>
    <row r="4793" spans="1:15" x14ac:dyDescent="0.35">
      <c r="A4793" s="85" t="s">
        <v>4851</v>
      </c>
      <c r="B4793" s="41">
        <v>10607977.495838201</v>
      </c>
      <c r="C4793" s="41">
        <v>5702961.3742046896</v>
      </c>
      <c r="D4793" s="41">
        <v>1200536.8214481999</v>
      </c>
      <c r="E4793" s="41">
        <v>2777659.3611833001</v>
      </c>
      <c r="F4793" s="41">
        <v>8411030.6999999993</v>
      </c>
      <c r="G4793" s="41">
        <v>11994359.317548299</v>
      </c>
      <c r="H4793" s="41">
        <v>0.142733615447177</v>
      </c>
      <c r="I4793" s="41">
        <v>0.23158046942277799</v>
      </c>
      <c r="J4793" s="41">
        <v>3721695</v>
      </c>
      <c r="K4793" s="41">
        <v>52583.776052381698</v>
      </c>
      <c r="L4793" s="41">
        <v>116254.964873894</v>
      </c>
      <c r="M4793" s="41">
        <v>2.2644646020546402</v>
      </c>
      <c r="N4793" s="41">
        <v>228.100062105435</v>
      </c>
      <c r="O4793" s="41">
        <v>1.5323559222893599</v>
      </c>
    </row>
    <row r="4794" spans="1:15" x14ac:dyDescent="0.35">
      <c r="A4794" s="85" t="s">
        <v>4852</v>
      </c>
      <c r="B4794" s="41">
        <v>11340507.687999399</v>
      </c>
      <c r="C4794" s="41">
        <v>4659284.4067743197</v>
      </c>
      <c r="D4794" s="41">
        <v>1240712.2606524201</v>
      </c>
      <c r="E4794" s="41">
        <v>2761649.9918001601</v>
      </c>
      <c r="F4794" s="41">
        <v>8604360.1400000006</v>
      </c>
      <c r="G4794" s="41">
        <v>11523317.528818</v>
      </c>
      <c r="H4794" s="41">
        <v>0.144195761272775</v>
      </c>
      <c r="I4794" s="41">
        <v>0.239657545224604</v>
      </c>
      <c r="J4794" s="41">
        <v>3807239</v>
      </c>
      <c r="K4794" s="41">
        <v>53596.8257154323</v>
      </c>
      <c r="L4794" s="41">
        <v>125523.321591663</v>
      </c>
      <c r="M4794" s="41">
        <v>2.2625155237563299</v>
      </c>
      <c r="N4794" s="41">
        <v>214.99562946456001</v>
      </c>
      <c r="O4794" s="41">
        <v>1.2237961438129601</v>
      </c>
    </row>
    <row r="4795" spans="1:15" x14ac:dyDescent="0.35">
      <c r="A4795" s="85" t="s">
        <v>4853</v>
      </c>
      <c r="B4795" s="41">
        <v>13032739.8275012</v>
      </c>
      <c r="C4795" s="41">
        <v>4873690.2088482203</v>
      </c>
      <c r="D4795" s="41">
        <v>1089608.2743833701</v>
      </c>
      <c r="E4795" s="41">
        <v>3070118.4260979998</v>
      </c>
      <c r="F4795" s="41">
        <v>8097670.9000000004</v>
      </c>
      <c r="G4795" s="41">
        <v>14116188.464512199</v>
      </c>
      <c r="H4795" s="41">
        <v>0.134558231353088</v>
      </c>
      <c r="I4795" s="41">
        <v>0.21748919220058699</v>
      </c>
      <c r="J4795" s="41">
        <v>3346145</v>
      </c>
      <c r="K4795" s="41">
        <v>64460.424971515502</v>
      </c>
      <c r="L4795" s="41">
        <v>147702.62768137199</v>
      </c>
      <c r="M4795" s="41">
        <v>2.4172757335194102</v>
      </c>
      <c r="N4795" s="41">
        <v>218.99338285450901</v>
      </c>
      <c r="O4795" s="41">
        <v>1.4565089704266301</v>
      </c>
    </row>
    <row r="4796" spans="1:15" x14ac:dyDescent="0.35">
      <c r="A4796" s="85" t="s">
        <v>4854</v>
      </c>
      <c r="B4796" s="41">
        <v>12797952.8050467</v>
      </c>
      <c r="C4796" s="41">
        <v>5056046.8635841403</v>
      </c>
      <c r="D4796" s="41">
        <v>1274730.4230386899</v>
      </c>
      <c r="E4796" s="41">
        <v>2985178.2305938401</v>
      </c>
      <c r="F4796" s="41">
        <v>9100756.7200000007</v>
      </c>
      <c r="G4796" s="41">
        <v>13153639.916100301</v>
      </c>
      <c r="H4796" s="41">
        <v>0.140068618715773</v>
      </c>
      <c r="I4796" s="41">
        <v>0.226946932532334</v>
      </c>
      <c r="J4796" s="41">
        <v>3807848</v>
      </c>
      <c r="K4796" s="41">
        <v>52194.912567359803</v>
      </c>
      <c r="L4796" s="41">
        <v>140488.31383697901</v>
      </c>
      <c r="M4796" s="41">
        <v>2.3864451876938602</v>
      </c>
      <c r="N4796" s="41">
        <v>252.01224646924601</v>
      </c>
      <c r="O4796" s="41">
        <v>1.3277963993269</v>
      </c>
    </row>
    <row r="4797" spans="1:15" x14ac:dyDescent="0.35">
      <c r="A4797" s="85" t="s">
        <v>4855</v>
      </c>
      <c r="B4797" s="41">
        <v>10689860.1293796</v>
      </c>
      <c r="C4797" s="41">
        <v>5167367.7861764999</v>
      </c>
      <c r="D4797" s="41">
        <v>1145806.8298309401</v>
      </c>
      <c r="E4797" s="41">
        <v>1849930.11051634</v>
      </c>
      <c r="F4797" s="41">
        <v>8314206.4800000004</v>
      </c>
      <c r="G4797" s="41">
        <v>10675896.801483</v>
      </c>
      <c r="H4797" s="41">
        <v>0.137813131365838</v>
      </c>
      <c r="I4797" s="41">
        <v>0.173281003452503</v>
      </c>
      <c r="J4797" s="41">
        <v>3508104</v>
      </c>
      <c r="K4797" s="41">
        <v>50377.013974533002</v>
      </c>
      <c r="L4797" s="41">
        <v>137138.42557967699</v>
      </c>
      <c r="M4797" s="41">
        <v>2.37168962092783</v>
      </c>
      <c r="N4797" s="41">
        <v>211.92056882583</v>
      </c>
      <c r="O4797" s="41">
        <v>1.4729802155741401</v>
      </c>
    </row>
    <row r="4798" spans="1:15" x14ac:dyDescent="0.35">
      <c r="A4798" s="85" t="s">
        <v>4856</v>
      </c>
      <c r="B4798" s="41">
        <v>11376747.8525791</v>
      </c>
      <c r="C4798" s="41">
        <v>4066774.23568084</v>
      </c>
      <c r="D4798" s="41">
        <v>913645.11418294103</v>
      </c>
      <c r="E4798" s="41">
        <v>2898032.2007443001</v>
      </c>
      <c r="F4798" s="41">
        <v>7375005</v>
      </c>
      <c r="G4798" s="41">
        <v>12049111.631693801</v>
      </c>
      <c r="H4798" s="41">
        <v>0.12388399928989099</v>
      </c>
      <c r="I4798" s="41">
        <v>0.24051832942781901</v>
      </c>
      <c r="J4798" s="41">
        <v>3352275</v>
      </c>
      <c r="K4798" s="41">
        <v>55089.208264876703</v>
      </c>
      <c r="L4798" s="41">
        <v>168917.22850662499</v>
      </c>
      <c r="M4798" s="41">
        <v>2.1962844503374801</v>
      </c>
      <c r="N4798" s="41">
        <v>218.71829421721199</v>
      </c>
      <c r="O4798" s="41">
        <v>1.2131386105498001</v>
      </c>
    </row>
    <row r="4799" spans="1:15" x14ac:dyDescent="0.35">
      <c r="A4799" s="85" t="s">
        <v>4857</v>
      </c>
      <c r="B4799" s="41">
        <v>11864318.017708899</v>
      </c>
      <c r="C4799" s="41">
        <v>4498325.3694970999</v>
      </c>
      <c r="D4799" s="41">
        <v>1241157.9209896701</v>
      </c>
      <c r="E4799" s="41">
        <v>2263057.5686109499</v>
      </c>
      <c r="F4799" s="41">
        <v>8474255.0999999996</v>
      </c>
      <c r="G4799" s="41">
        <v>11536156.0426066</v>
      </c>
      <c r="H4799" s="41">
        <v>0.14646218532997299</v>
      </c>
      <c r="I4799" s="41">
        <v>0.196170852773902</v>
      </c>
      <c r="J4799" s="41">
        <v>3941514</v>
      </c>
      <c r="K4799" s="41">
        <v>52532.586714966499</v>
      </c>
      <c r="L4799" s="41">
        <v>143552.265800027</v>
      </c>
      <c r="M4799" s="41">
        <v>2.1458856327772802</v>
      </c>
      <c r="N4799" s="41">
        <v>219.59915397657099</v>
      </c>
      <c r="O4799" s="41">
        <v>1.1412683982594301</v>
      </c>
    </row>
    <row r="4800" spans="1:15" x14ac:dyDescent="0.35">
      <c r="A4800" s="85" t="s">
        <v>4858</v>
      </c>
      <c r="B4800" s="41">
        <v>12720645.4061784</v>
      </c>
      <c r="C4800" s="41">
        <v>3936695.1182575002</v>
      </c>
      <c r="D4800" s="41">
        <v>998860.27058213402</v>
      </c>
      <c r="E4800" s="41">
        <v>1831339.85002814</v>
      </c>
      <c r="F4800" s="41">
        <v>8403216</v>
      </c>
      <c r="G4800" s="41">
        <v>11212465.2505199</v>
      </c>
      <c r="H4800" s="41">
        <v>0.118866428113015</v>
      </c>
      <c r="I4800" s="41">
        <v>0.16333070463190399</v>
      </c>
      <c r="J4800" s="41">
        <v>3501340</v>
      </c>
      <c r="K4800" s="41">
        <v>51490.013090190499</v>
      </c>
      <c r="L4800" s="41">
        <v>128140.605473695</v>
      </c>
      <c r="M4800" s="41">
        <v>2.3994483910037099</v>
      </c>
      <c r="N4800" s="41">
        <v>217.76037351012201</v>
      </c>
      <c r="O4800" s="41">
        <v>1.1243395723515801</v>
      </c>
    </row>
    <row r="4801" spans="1:15" x14ac:dyDescent="0.35">
      <c r="A4801" s="85" t="s">
        <v>4859</v>
      </c>
      <c r="B4801" s="41">
        <v>13679950.9199553</v>
      </c>
      <c r="C4801" s="41">
        <v>5013101.3274622401</v>
      </c>
      <c r="D4801" s="41">
        <v>1169328.8164071599</v>
      </c>
      <c r="E4801" s="41">
        <v>2539884.2486763299</v>
      </c>
      <c r="F4801" s="41">
        <v>7911249.6399999997</v>
      </c>
      <c r="G4801" s="41">
        <v>14654277.608717401</v>
      </c>
      <c r="H4801" s="41">
        <v>0.14780582962455499</v>
      </c>
      <c r="I4801" s="41">
        <v>0.17332033120250301</v>
      </c>
      <c r="J4801" s="41">
        <v>3485132</v>
      </c>
      <c r="K4801" s="41">
        <v>63808.576194014699</v>
      </c>
      <c r="L4801" s="41">
        <v>163261.93621633801</v>
      </c>
      <c r="M4801" s="41">
        <v>2.2723045795254899</v>
      </c>
      <c r="N4801" s="41">
        <v>229.65701619109799</v>
      </c>
      <c r="O4801" s="41">
        <v>1.43842509479189</v>
      </c>
    </row>
    <row r="4802" spans="1:15" x14ac:dyDescent="0.35">
      <c r="A4802" s="85" t="s">
        <v>4860</v>
      </c>
      <c r="B4802" s="41">
        <v>11942862.138344999</v>
      </c>
      <c r="C4802" s="41">
        <v>5784753.7339495597</v>
      </c>
      <c r="D4802" s="41">
        <v>1100526.9287729999</v>
      </c>
      <c r="E4802" s="41">
        <v>2693693.03364908</v>
      </c>
      <c r="F4802" s="41">
        <v>8872704.9399999995</v>
      </c>
      <c r="G4802" s="41">
        <v>12778723.7790571</v>
      </c>
      <c r="H4802" s="41">
        <v>0.124035109497623</v>
      </c>
      <c r="I4802" s="41">
        <v>0.21079515296071499</v>
      </c>
      <c r="J4802" s="41">
        <v>3666407</v>
      </c>
      <c r="K4802" s="41">
        <v>55890.149488528303</v>
      </c>
      <c r="L4802" s="41">
        <v>129592.884340487</v>
      </c>
      <c r="M4802" s="41">
        <v>2.41535770669946</v>
      </c>
      <c r="N4802" s="41">
        <v>228.64216017739301</v>
      </c>
      <c r="O4802" s="41">
        <v>1.5777718441923001</v>
      </c>
    </row>
    <row r="4803" spans="1:15" x14ac:dyDescent="0.35">
      <c r="A4803" s="85" t="s">
        <v>4861</v>
      </c>
      <c r="B4803" s="41">
        <v>9368506.5486004706</v>
      </c>
      <c r="C4803" s="41">
        <v>6386352.6978793303</v>
      </c>
      <c r="D4803" s="41">
        <v>926698.14918782294</v>
      </c>
      <c r="E4803" s="41">
        <v>2604525.0756590702</v>
      </c>
      <c r="F4803" s="41">
        <v>7998661.9800000004</v>
      </c>
      <c r="G4803" s="41">
        <v>11419626.651769301</v>
      </c>
      <c r="H4803" s="41">
        <v>0.115856645962157</v>
      </c>
      <c r="I4803" s="41">
        <v>0.22807445068754001</v>
      </c>
      <c r="J4803" s="41">
        <v>3669111</v>
      </c>
      <c r="K4803" s="41">
        <v>55605.135374053003</v>
      </c>
      <c r="L4803" s="41">
        <v>132206.16044256499</v>
      </c>
      <c r="M4803" s="41">
        <v>2.1802321624057899</v>
      </c>
      <c r="N4803" s="41">
        <v>205.37003693278899</v>
      </c>
      <c r="O4803" s="41">
        <v>1.7405722252282201</v>
      </c>
    </row>
    <row r="4804" spans="1:15" x14ac:dyDescent="0.35">
      <c r="A4804" s="85" t="s">
        <v>4862</v>
      </c>
      <c r="B4804" s="41">
        <v>11437403.409619899</v>
      </c>
      <c r="C4804" s="41">
        <v>5964884.0650562802</v>
      </c>
      <c r="D4804" s="41">
        <v>1038491.71006602</v>
      </c>
      <c r="E4804" s="41">
        <v>2956625.4895806899</v>
      </c>
      <c r="F4804" s="41">
        <v>8177360.2300000004</v>
      </c>
      <c r="G4804" s="41">
        <v>13408124.6958385</v>
      </c>
      <c r="H4804" s="41">
        <v>0.12699595968099101</v>
      </c>
      <c r="I4804" s="41">
        <v>0.22050999350403899</v>
      </c>
      <c r="J4804" s="41">
        <v>3700163</v>
      </c>
      <c r="K4804" s="41">
        <v>61294.284323833097</v>
      </c>
      <c r="L4804" s="41">
        <v>188080.25151563401</v>
      </c>
      <c r="M4804" s="41">
        <v>2.2056718504370498</v>
      </c>
      <c r="N4804" s="41">
        <v>218.754190030427</v>
      </c>
      <c r="O4804" s="41">
        <v>1.61205981062355</v>
      </c>
    </row>
    <row r="4805" spans="1:15" x14ac:dyDescent="0.35">
      <c r="A4805" s="85" t="s">
        <v>4863</v>
      </c>
      <c r="B4805" s="41">
        <v>11921376.284189699</v>
      </c>
      <c r="C4805" s="41">
        <v>4391653.0448208395</v>
      </c>
      <c r="D4805" s="41">
        <v>824126.55943533697</v>
      </c>
      <c r="E4805" s="41">
        <v>3180170.3274729899</v>
      </c>
      <c r="F4805" s="41">
        <v>7226994.46</v>
      </c>
      <c r="G4805" s="41">
        <v>13206388.883970501</v>
      </c>
      <c r="H4805" s="41">
        <v>0.11403448058480101</v>
      </c>
      <c r="I4805" s="41">
        <v>0.240805443139191</v>
      </c>
      <c r="J4805" s="41">
        <v>3183698</v>
      </c>
      <c r="K4805" s="41">
        <v>62115.558459011598</v>
      </c>
      <c r="L4805" s="41">
        <v>116057.12805158</v>
      </c>
      <c r="M4805" s="41">
        <v>2.2683602565235601</v>
      </c>
      <c r="N4805" s="41">
        <v>212.61205563104301</v>
      </c>
      <c r="O4805" s="41">
        <v>1.3794188534279399</v>
      </c>
    </row>
    <row r="4806" spans="1:15" x14ac:dyDescent="0.35">
      <c r="A4806" s="85" t="s">
        <v>4864</v>
      </c>
      <c r="B4806" s="41">
        <v>11619335.092259999</v>
      </c>
      <c r="C4806" s="41">
        <v>4755912.2233082699</v>
      </c>
      <c r="D4806" s="41">
        <v>1344227.7181031499</v>
      </c>
      <c r="E4806" s="41">
        <v>2643775.1007300899</v>
      </c>
      <c r="F4806" s="41">
        <v>9287707.5999999996</v>
      </c>
      <c r="G4806" s="41">
        <v>11262079.447419399</v>
      </c>
      <c r="H4806" s="41">
        <v>0.14473191620536699</v>
      </c>
      <c r="I4806" s="41">
        <v>0.23475017318723301</v>
      </c>
      <c r="J4806" s="41">
        <v>3952216</v>
      </c>
      <c r="K4806" s="41">
        <v>50700.3981786316</v>
      </c>
      <c r="L4806" s="41">
        <v>186536.91301794001</v>
      </c>
      <c r="M4806" s="41">
        <v>2.3546137019100999</v>
      </c>
      <c r="N4806" s="41">
        <v>222.13496600200199</v>
      </c>
      <c r="O4806" s="41">
        <v>1.2033533145223501</v>
      </c>
    </row>
    <row r="4807" spans="1:15" x14ac:dyDescent="0.35">
      <c r="A4807" s="85" t="s">
        <v>4865</v>
      </c>
      <c r="B4807" s="41">
        <v>11244738.799386499</v>
      </c>
      <c r="C4807" s="41">
        <v>4613766.54072145</v>
      </c>
      <c r="D4807" s="41">
        <v>771258.48281435505</v>
      </c>
      <c r="E4807" s="41">
        <v>2498884.2022621301</v>
      </c>
      <c r="F4807" s="41">
        <v>7295489.4400000004</v>
      </c>
      <c r="G4807" s="41">
        <v>11953898.9667357</v>
      </c>
      <c r="H4807" s="41">
        <v>0.10571716800598301</v>
      </c>
      <c r="I4807" s="41">
        <v>0.20904344341673101</v>
      </c>
      <c r="J4807" s="41">
        <v>3213872</v>
      </c>
      <c r="K4807" s="41">
        <v>56861.052022716503</v>
      </c>
      <c r="L4807" s="41">
        <v>120740.3815513</v>
      </c>
      <c r="M4807" s="41">
        <v>2.26670904199745</v>
      </c>
      <c r="N4807" s="41">
        <v>210.22643252571899</v>
      </c>
      <c r="O4807" s="41">
        <v>1.4355788098348199</v>
      </c>
    </row>
    <row r="4808" spans="1:15" x14ac:dyDescent="0.35">
      <c r="A4808" s="85" t="s">
        <v>4866</v>
      </c>
      <c r="B4808" s="41">
        <v>12319301.8938729</v>
      </c>
      <c r="C4808" s="41">
        <v>5120690.6832071403</v>
      </c>
      <c r="D4808" s="41">
        <v>1067812.1002347199</v>
      </c>
      <c r="E4808" s="41">
        <v>3261903.0408977498</v>
      </c>
      <c r="F4808" s="41">
        <v>7514894.25</v>
      </c>
      <c r="G4808" s="41">
        <v>14367748.239428099</v>
      </c>
      <c r="H4808" s="41">
        <v>0.14209276467659199</v>
      </c>
      <c r="I4808" s="41">
        <v>0.22702952380153801</v>
      </c>
      <c r="J4808" s="41">
        <v>3339953</v>
      </c>
      <c r="K4808" s="41">
        <v>62503.7988403364</v>
      </c>
      <c r="L4808" s="41">
        <v>112934.771215581</v>
      </c>
      <c r="M4808" s="41">
        <v>2.2486479266608601</v>
      </c>
      <c r="N4808" s="41">
        <v>229.87196590449599</v>
      </c>
      <c r="O4808" s="41">
        <v>1.5331624975582401</v>
      </c>
    </row>
    <row r="4809" spans="1:15" x14ac:dyDescent="0.35">
      <c r="A4809" s="85" t="s">
        <v>4867</v>
      </c>
      <c r="B4809" s="41">
        <v>12525480.658278</v>
      </c>
      <c r="C4809" s="41">
        <v>5122302.2266072398</v>
      </c>
      <c r="D4809" s="41">
        <v>863903.89519050298</v>
      </c>
      <c r="E4809" s="41">
        <v>2091765.2797519499</v>
      </c>
      <c r="F4809" s="41">
        <v>7160927.7000000002</v>
      </c>
      <c r="G4809" s="41">
        <v>13558162.0876897</v>
      </c>
      <c r="H4809" s="41">
        <v>0.120641337461137</v>
      </c>
      <c r="I4809" s="41">
        <v>0.15428088749958199</v>
      </c>
      <c r="J4809" s="41">
        <v>3269830</v>
      </c>
      <c r="K4809" s="41">
        <v>57501.005503582302</v>
      </c>
      <c r="L4809" s="41">
        <v>115637.727861933</v>
      </c>
      <c r="M4809" s="41">
        <v>2.1879319614852299</v>
      </c>
      <c r="N4809" s="41">
        <v>235.79322935677999</v>
      </c>
      <c r="O4809" s="41">
        <v>1.5665347209510101</v>
      </c>
    </row>
    <row r="4810" spans="1:15" x14ac:dyDescent="0.35">
      <c r="A4810" s="85" t="s">
        <v>4868</v>
      </c>
      <c r="B4810" s="41">
        <v>14108546.5805573</v>
      </c>
      <c r="C4810" s="41">
        <v>4104863.2424002602</v>
      </c>
      <c r="D4810" s="41">
        <v>740824.30678141001</v>
      </c>
      <c r="E4810" s="41">
        <v>2402591.4613836999</v>
      </c>
      <c r="F4810" s="41">
        <v>7314981.0599999996</v>
      </c>
      <c r="G4810" s="41">
        <v>14156169.769071801</v>
      </c>
      <c r="H4810" s="41">
        <v>0.101274945308117</v>
      </c>
      <c r="I4810" s="41">
        <v>0.16972044702606301</v>
      </c>
      <c r="J4810" s="41">
        <v>3340174</v>
      </c>
      <c r="K4810" s="41">
        <v>61457.713680089299</v>
      </c>
      <c r="L4810" s="41">
        <v>114325.23794915499</v>
      </c>
      <c r="M4810" s="41">
        <v>2.18944561360389</v>
      </c>
      <c r="N4810" s="41">
        <v>230.33892065422501</v>
      </c>
      <c r="O4810" s="41">
        <v>1.2289369483147501</v>
      </c>
    </row>
    <row r="4811" spans="1:15" x14ac:dyDescent="0.35">
      <c r="A4811" s="85" t="s">
        <v>4869</v>
      </c>
      <c r="B4811" s="41">
        <v>10108296.2389437</v>
      </c>
      <c r="C4811" s="41">
        <v>7104433.7074819701</v>
      </c>
      <c r="D4811" s="41">
        <v>902712.92360315297</v>
      </c>
      <c r="E4811" s="41">
        <v>2173525.4180936702</v>
      </c>
      <c r="F4811" s="41">
        <v>8448010.4100000001</v>
      </c>
      <c r="G4811" s="41">
        <v>12010644.4394859</v>
      </c>
      <c r="H4811" s="41">
        <v>0.106855091292809</v>
      </c>
      <c r="I4811" s="41">
        <v>0.18096659417774799</v>
      </c>
      <c r="J4811" s="41">
        <v>3857539</v>
      </c>
      <c r="K4811" s="41">
        <v>57022.477517380597</v>
      </c>
      <c r="L4811" s="41">
        <v>169686.56136336</v>
      </c>
      <c r="M4811" s="41">
        <v>2.1940784988858102</v>
      </c>
      <c r="N4811" s="41">
        <v>210.63118240427801</v>
      </c>
      <c r="O4811" s="41">
        <v>1.8417010709371899</v>
      </c>
    </row>
    <row r="4812" spans="1:15" x14ac:dyDescent="0.35">
      <c r="A4812" s="85" t="s">
        <v>4870</v>
      </c>
      <c r="B4812" s="41">
        <v>10440202.846328201</v>
      </c>
      <c r="C4812" s="41">
        <v>4464132.3103991402</v>
      </c>
      <c r="D4812" s="41">
        <v>938344.561667523</v>
      </c>
      <c r="E4812" s="41">
        <v>1611291.8251783201</v>
      </c>
      <c r="F4812" s="41">
        <v>7236534.9000000004</v>
      </c>
      <c r="G4812" s="41">
        <v>10328607.8921926</v>
      </c>
      <c r="H4812" s="41">
        <v>0.12966766202806901</v>
      </c>
      <c r="I4812" s="41">
        <v>0.15600280715432099</v>
      </c>
      <c r="J4812" s="41">
        <v>3445969</v>
      </c>
      <c r="K4812" s="41">
        <v>50637.877590785698</v>
      </c>
      <c r="L4812" s="41">
        <v>111171.248619419</v>
      </c>
      <c r="M4812" s="41">
        <v>2.0958414977698099</v>
      </c>
      <c r="N4812" s="41">
        <v>203.968833141023</v>
      </c>
      <c r="O4812" s="41">
        <v>1.2954650231615901</v>
      </c>
    </row>
    <row r="4813" spans="1:15" x14ac:dyDescent="0.35">
      <c r="A4813" s="85" t="s">
        <v>4871</v>
      </c>
      <c r="B4813" s="41">
        <v>13835648.9679412</v>
      </c>
      <c r="C4813" s="41">
        <v>3791252.2129077902</v>
      </c>
      <c r="D4813" s="41">
        <v>895420.733296021</v>
      </c>
      <c r="E4813" s="41">
        <v>2752768.7295921301</v>
      </c>
      <c r="F4813" s="41">
        <v>6696850.5599999996</v>
      </c>
      <c r="G4813" s="41">
        <v>14752885.1438915</v>
      </c>
      <c r="H4813" s="41">
        <v>0.13370773698375901</v>
      </c>
      <c r="I4813" s="41">
        <v>0.18659189051789801</v>
      </c>
      <c r="J4813" s="41">
        <v>3003072</v>
      </c>
      <c r="K4813" s="41">
        <v>58025.113643624398</v>
      </c>
      <c r="L4813" s="41">
        <v>174645.060154362</v>
      </c>
      <c r="M4813" s="41">
        <v>2.2339754685515198</v>
      </c>
      <c r="N4813" s="41">
        <v>254.25103317570799</v>
      </c>
      <c r="O4813" s="41">
        <v>1.2624579806637299</v>
      </c>
    </row>
    <row r="4814" spans="1:15" x14ac:dyDescent="0.35">
      <c r="A4814" s="85" t="s">
        <v>4872</v>
      </c>
      <c r="B4814" s="41">
        <v>14060177.212365</v>
      </c>
      <c r="C4814" s="41">
        <v>4688225.2952055801</v>
      </c>
      <c r="D4814" s="41">
        <v>1088624.98013118</v>
      </c>
      <c r="E4814" s="41">
        <v>2247998.2025596001</v>
      </c>
      <c r="F4814" s="41">
        <v>7865261.7999999998</v>
      </c>
      <c r="G4814" s="41">
        <v>14370951.9920826</v>
      </c>
      <c r="H4814" s="41">
        <v>0.13840924915317901</v>
      </c>
      <c r="I4814" s="41">
        <v>0.156426533454296</v>
      </c>
      <c r="J4814" s="41">
        <v>3575119</v>
      </c>
      <c r="K4814" s="41">
        <v>57645.214569124</v>
      </c>
      <c r="L4814" s="41">
        <v>151188.10182128299</v>
      </c>
      <c r="M4814" s="41">
        <v>2.1967425253317501</v>
      </c>
      <c r="N4814" s="41">
        <v>249.299175958023</v>
      </c>
      <c r="O4814" s="41">
        <v>1.3113480405003499</v>
      </c>
    </row>
    <row r="4815" spans="1:15" x14ac:dyDescent="0.35">
      <c r="A4815" s="85" t="s">
        <v>4873</v>
      </c>
      <c r="B4815" s="41">
        <v>11656621.6261134</v>
      </c>
      <c r="C4815" s="41">
        <v>6555050.0094746295</v>
      </c>
      <c r="D4815" s="41">
        <v>824053.58339115395</v>
      </c>
      <c r="E4815" s="41">
        <v>2715854.0681934902</v>
      </c>
      <c r="F4815" s="41">
        <v>8117621.3399999999</v>
      </c>
      <c r="G4815" s="41">
        <v>13812649.170410899</v>
      </c>
      <c r="H4815" s="41">
        <v>0.101514168852714</v>
      </c>
      <c r="I4815" s="41">
        <v>0.196620795524968</v>
      </c>
      <c r="J4815" s="41">
        <v>3793281</v>
      </c>
      <c r="K4815" s="41">
        <v>59992.3956324311</v>
      </c>
      <c r="L4815" s="41">
        <v>178691.22323825801</v>
      </c>
      <c r="M4815" s="41">
        <v>2.14260819183471</v>
      </c>
      <c r="N4815" s="41">
        <v>230.24057997646801</v>
      </c>
      <c r="O4815" s="41">
        <v>1.72806865862946</v>
      </c>
    </row>
    <row r="4816" spans="1:15" x14ac:dyDescent="0.35">
      <c r="A4816" s="85" t="s">
        <v>4874</v>
      </c>
      <c r="B4816" s="41">
        <v>11387652.5791442</v>
      </c>
      <c r="C4816" s="41">
        <v>4908255.56335402</v>
      </c>
      <c r="D4816" s="41">
        <v>805838.43090772</v>
      </c>
      <c r="E4816" s="41">
        <v>2397638.2096147402</v>
      </c>
      <c r="F4816" s="41">
        <v>8022615.8399999999</v>
      </c>
      <c r="G4816" s="41">
        <v>11639158.332993399</v>
      </c>
      <c r="H4816" s="41">
        <v>0.100445845467246</v>
      </c>
      <c r="I4816" s="41">
        <v>0.20599755936115899</v>
      </c>
      <c r="J4816" s="41">
        <v>3534192</v>
      </c>
      <c r="K4816" s="41">
        <v>54206.214293002296</v>
      </c>
      <c r="L4816" s="41">
        <v>162389.389972773</v>
      </c>
      <c r="M4816" s="41">
        <v>2.2669283504028899</v>
      </c>
      <c r="N4816" s="41">
        <v>214.720322070496</v>
      </c>
      <c r="O4816" s="41">
        <v>1.3887914305035001</v>
      </c>
    </row>
    <row r="4817" spans="1:15" x14ac:dyDescent="0.35">
      <c r="A4817" s="85" t="s">
        <v>4875</v>
      </c>
      <c r="B4817" s="41">
        <v>10807362.3055335</v>
      </c>
      <c r="C4817" s="41">
        <v>5851787.7666378403</v>
      </c>
      <c r="D4817" s="41">
        <v>1162692.0558122101</v>
      </c>
      <c r="E4817" s="41">
        <v>3229908.7868409702</v>
      </c>
      <c r="F4817" s="41">
        <v>8124899.5</v>
      </c>
      <c r="G4817" s="41">
        <v>13079930.040266</v>
      </c>
      <c r="H4817" s="41">
        <v>0.14310233078110099</v>
      </c>
      <c r="I4817" s="41">
        <v>0.246936243305419</v>
      </c>
      <c r="J4817" s="41">
        <v>3532565</v>
      </c>
      <c r="K4817" s="41">
        <v>56340.153515963</v>
      </c>
      <c r="L4817" s="41">
        <v>153078.62544147199</v>
      </c>
      <c r="M4817" s="41">
        <v>2.3013286082169802</v>
      </c>
      <c r="N4817" s="41">
        <v>232.164406245046</v>
      </c>
      <c r="O4817" s="41">
        <v>1.6565265654383801</v>
      </c>
    </row>
    <row r="4818" spans="1:15" x14ac:dyDescent="0.35">
      <c r="A4818" s="85" t="s">
        <v>4876</v>
      </c>
      <c r="B4818" s="41">
        <v>11719887.297272</v>
      </c>
      <c r="C4818" s="41">
        <v>5322740.9333421104</v>
      </c>
      <c r="D4818" s="41">
        <v>743224.12672357599</v>
      </c>
      <c r="E4818" s="41">
        <v>2630798.5258141598</v>
      </c>
      <c r="F4818" s="41">
        <v>7055941.1299999999</v>
      </c>
      <c r="G4818" s="41">
        <v>13480204.1730294</v>
      </c>
      <c r="H4818" s="41">
        <v>0.10533309632695</v>
      </c>
      <c r="I4818" s="41">
        <v>0.195160139419679</v>
      </c>
      <c r="J4818" s="41">
        <v>3081197</v>
      </c>
      <c r="K4818" s="41">
        <v>53616.276243057197</v>
      </c>
      <c r="L4818" s="41">
        <v>119494.41987763499</v>
      </c>
      <c r="M4818" s="41">
        <v>2.2893614910612898</v>
      </c>
      <c r="N4818" s="41">
        <v>251.42484365167499</v>
      </c>
      <c r="O4818" s="41">
        <v>1.72749127476825</v>
      </c>
    </row>
    <row r="4819" spans="1:15" x14ac:dyDescent="0.35">
      <c r="A4819" s="85" t="s">
        <v>4877</v>
      </c>
      <c r="B4819" s="41">
        <v>9361024.0321532693</v>
      </c>
      <c r="C4819" s="41">
        <v>6280943.6042977404</v>
      </c>
      <c r="D4819" s="41">
        <v>982198.43323414598</v>
      </c>
      <c r="E4819" s="41">
        <v>2401328.4111010199</v>
      </c>
      <c r="F4819" s="41">
        <v>8935978.7200000007</v>
      </c>
      <c r="G4819" s="41">
        <v>10242065.012828801</v>
      </c>
      <c r="H4819" s="41">
        <v>0.109915037178395</v>
      </c>
      <c r="I4819" s="41">
        <v>0.23445744662753201</v>
      </c>
      <c r="J4819" s="41">
        <v>3835184</v>
      </c>
      <c r="K4819" s="41">
        <v>50277.674207593198</v>
      </c>
      <c r="L4819" s="41">
        <v>152549.25204262699</v>
      </c>
      <c r="M4819" s="41">
        <v>2.3278600069873101</v>
      </c>
      <c r="N4819" s="41">
        <v>203.707121858363</v>
      </c>
      <c r="O4819" s="41">
        <v>1.6377163662285199</v>
      </c>
    </row>
    <row r="4820" spans="1:15" x14ac:dyDescent="0.35">
      <c r="A4820" s="85" t="s">
        <v>4878</v>
      </c>
      <c r="B4820" s="41">
        <v>14093403.7684657</v>
      </c>
      <c r="C4820" s="41">
        <v>4639763.6953367498</v>
      </c>
      <c r="D4820" s="41">
        <v>754128.47689941502</v>
      </c>
      <c r="E4820" s="41">
        <v>3093001.3545887098</v>
      </c>
      <c r="F4820" s="41">
        <v>7471427.7599999998</v>
      </c>
      <c r="G4820" s="41">
        <v>15267150.8874081</v>
      </c>
      <c r="H4820" s="41">
        <v>0.100934988749649</v>
      </c>
      <c r="I4820" s="41">
        <v>0.20259191629131901</v>
      </c>
      <c r="J4820" s="41">
        <v>3220443</v>
      </c>
      <c r="K4820" s="41">
        <v>61903.056754685502</v>
      </c>
      <c r="L4820" s="41">
        <v>158281.352117501</v>
      </c>
      <c r="M4820" s="41">
        <v>2.3197026925782702</v>
      </c>
      <c r="N4820" s="41">
        <v>246.626522943411</v>
      </c>
      <c r="O4820" s="41">
        <v>1.4407221911199</v>
      </c>
    </row>
    <row r="4821" spans="1:15" x14ac:dyDescent="0.35">
      <c r="A4821" s="85" t="s">
        <v>4879</v>
      </c>
      <c r="B4821" s="41">
        <v>11597581.4875065</v>
      </c>
      <c r="C4821" s="41">
        <v>4275829.3684785599</v>
      </c>
      <c r="D4821" s="41">
        <v>949479.68526848604</v>
      </c>
      <c r="E4821" s="41">
        <v>2045982.7318595799</v>
      </c>
      <c r="F4821" s="41">
        <v>6675499.4800000004</v>
      </c>
      <c r="G4821" s="41">
        <v>12374904.896010401</v>
      </c>
      <c r="H4821" s="41">
        <v>0.142233504491036</v>
      </c>
      <c r="I4821" s="41">
        <v>0.165333208542007</v>
      </c>
      <c r="J4821" s="41">
        <v>3020588</v>
      </c>
      <c r="K4821" s="41">
        <v>59383.391218438497</v>
      </c>
      <c r="L4821" s="41">
        <v>181531.102897267</v>
      </c>
      <c r="M4821" s="41">
        <v>2.2093035323197201</v>
      </c>
      <c r="N4821" s="41">
        <v>208.38876407976699</v>
      </c>
      <c r="O4821" s="41">
        <v>1.41556192651184</v>
      </c>
    </row>
    <row r="4822" spans="1:15" x14ac:dyDescent="0.35">
      <c r="A4822" s="85" t="s">
        <v>4880</v>
      </c>
      <c r="B4822" s="41">
        <v>13155250.9220776</v>
      </c>
      <c r="C4822" s="41">
        <v>4211563.2449051002</v>
      </c>
      <c r="D4822" s="41">
        <v>936108.31389969005</v>
      </c>
      <c r="E4822" s="41">
        <v>2491148.3662895299</v>
      </c>
      <c r="F4822" s="41">
        <v>7825272.8399999999</v>
      </c>
      <c r="G4822" s="41">
        <v>13094143.787737601</v>
      </c>
      <c r="H4822" s="41">
        <v>0.119626284353261</v>
      </c>
      <c r="I4822" s="41">
        <v>0.19024904618982599</v>
      </c>
      <c r="J4822" s="41">
        <v>3387564</v>
      </c>
      <c r="K4822" s="41">
        <v>62460.140181919603</v>
      </c>
      <c r="L4822" s="41">
        <v>125345.78056568401</v>
      </c>
      <c r="M4822" s="41">
        <v>2.3083791951987598</v>
      </c>
      <c r="N4822" s="41">
        <v>209.63647295781999</v>
      </c>
      <c r="O4822" s="41">
        <v>1.2432424139898499</v>
      </c>
    </row>
    <row r="4823" spans="1:15" x14ac:dyDescent="0.35">
      <c r="A4823" s="85" t="s">
        <v>4881</v>
      </c>
      <c r="B4823" s="41">
        <v>16312206.6570393</v>
      </c>
      <c r="C4823" s="41">
        <v>5089547.0875490904</v>
      </c>
      <c r="D4823" s="41">
        <v>955182.18070765305</v>
      </c>
      <c r="E4823" s="41">
        <v>2577348.1598258</v>
      </c>
      <c r="F4823" s="41">
        <v>8775647.6400000006</v>
      </c>
      <c r="G4823" s="41">
        <v>16301856.2970808</v>
      </c>
      <c r="H4823" s="41">
        <v>0.108844636873735</v>
      </c>
      <c r="I4823" s="41">
        <v>0.15810151389245899</v>
      </c>
      <c r="J4823" s="41">
        <v>3935268</v>
      </c>
      <c r="K4823" s="41">
        <v>63308.179794488598</v>
      </c>
      <c r="L4823" s="41">
        <v>143219.85195896099</v>
      </c>
      <c r="M4823" s="41">
        <v>2.2313403749255101</v>
      </c>
      <c r="N4823" s="41">
        <v>257.50379968418503</v>
      </c>
      <c r="O4823" s="41">
        <v>1.29331651301743</v>
      </c>
    </row>
    <row r="4824" spans="1:15" x14ac:dyDescent="0.35">
      <c r="A4824" s="85" t="s">
        <v>4882</v>
      </c>
      <c r="B4824" s="41">
        <v>9287011.7300673891</v>
      </c>
      <c r="C4824" s="41">
        <v>5830036.4501417801</v>
      </c>
      <c r="D4824" s="41">
        <v>1101074.28518091</v>
      </c>
      <c r="E4824" s="41">
        <v>2746088.49791362</v>
      </c>
      <c r="F4824" s="41">
        <v>7458312.0499999998</v>
      </c>
      <c r="G4824" s="41">
        <v>11616621.5001323</v>
      </c>
      <c r="H4824" s="41">
        <v>0.14763049303909301</v>
      </c>
      <c r="I4824" s="41">
        <v>0.23639304232149999</v>
      </c>
      <c r="J4824" s="41">
        <v>3638201</v>
      </c>
      <c r="K4824" s="41">
        <v>53338.635842473501</v>
      </c>
      <c r="L4824" s="41">
        <v>110722.586828603</v>
      </c>
      <c r="M4824" s="41">
        <v>2.0483862346144202</v>
      </c>
      <c r="N4824" s="41">
        <v>217.78530110850801</v>
      </c>
      <c r="O4824" s="41">
        <v>1.6024503456905701</v>
      </c>
    </row>
    <row r="4825" spans="1:15" x14ac:dyDescent="0.35">
      <c r="A4825" s="85" t="s">
        <v>4883</v>
      </c>
      <c r="B4825" s="41">
        <v>13541009.859855</v>
      </c>
      <c r="C4825" s="41">
        <v>4188893.28006511</v>
      </c>
      <c r="D4825" s="41">
        <v>868279.77792458504</v>
      </c>
      <c r="E4825" s="41">
        <v>2491574.35034547</v>
      </c>
      <c r="F4825" s="41">
        <v>7693997.8499999996</v>
      </c>
      <c r="G4825" s="41">
        <v>13562274.5720038</v>
      </c>
      <c r="H4825" s="41">
        <v>0.11285157532564</v>
      </c>
      <c r="I4825" s="41">
        <v>0.18371360475835999</v>
      </c>
      <c r="J4825" s="41">
        <v>3302145</v>
      </c>
      <c r="K4825" s="41">
        <v>57660.280481288297</v>
      </c>
      <c r="L4825" s="41">
        <v>166515.153813654</v>
      </c>
      <c r="M4825" s="41">
        <v>2.3276114696677501</v>
      </c>
      <c r="N4825" s="41">
        <v>235.20820102459399</v>
      </c>
      <c r="O4825" s="41">
        <v>1.2685370509366201</v>
      </c>
    </row>
    <row r="4826" spans="1:15" x14ac:dyDescent="0.35">
      <c r="A4826" s="85" t="s">
        <v>4884</v>
      </c>
      <c r="B4826" s="41">
        <v>10354250.2590343</v>
      </c>
      <c r="C4826" s="41">
        <v>5965241.4747505402</v>
      </c>
      <c r="D4826" s="41">
        <v>1091908.08376175</v>
      </c>
      <c r="E4826" s="41">
        <v>2639202.4508788502</v>
      </c>
      <c r="F4826" s="41">
        <v>7653721.9000000004</v>
      </c>
      <c r="G4826" s="41">
        <v>12555539.612379299</v>
      </c>
      <c r="H4826" s="41">
        <v>0.14266367370386801</v>
      </c>
      <c r="I4826" s="41">
        <v>0.21020223203124599</v>
      </c>
      <c r="J4826" s="41">
        <v>3162695</v>
      </c>
      <c r="K4826" s="41">
        <v>52758.801631982802</v>
      </c>
      <c r="L4826" s="41">
        <v>158659.24395385699</v>
      </c>
      <c r="M4826" s="41">
        <v>2.4156374666333198</v>
      </c>
      <c r="N4826" s="41">
        <v>237.980190989107</v>
      </c>
      <c r="O4826" s="41">
        <v>1.8861260648752201</v>
      </c>
    </row>
    <row r="4827" spans="1:15" x14ac:dyDescent="0.35">
      <c r="A4827" s="85" t="s">
        <v>4885</v>
      </c>
      <c r="B4827" s="41">
        <v>10882572.858876901</v>
      </c>
      <c r="C4827" s="41">
        <v>4571988.18782584</v>
      </c>
      <c r="D4827" s="41">
        <v>835232.36887772102</v>
      </c>
      <c r="E4827" s="41">
        <v>2968289.5432381602</v>
      </c>
      <c r="F4827" s="41">
        <v>7433067.2000000002</v>
      </c>
      <c r="G4827" s="41">
        <v>11954014.917277001</v>
      </c>
      <c r="H4827" s="41">
        <v>0.11236712199746</v>
      </c>
      <c r="I4827" s="41">
        <v>0.248309004445704</v>
      </c>
      <c r="J4827" s="41">
        <v>3573590</v>
      </c>
      <c r="K4827" s="41">
        <v>52141.738276529002</v>
      </c>
      <c r="L4827" s="41">
        <v>128999.15845839</v>
      </c>
      <c r="M4827" s="41">
        <v>2.0829018177148</v>
      </c>
      <c r="N4827" s="41">
        <v>229.26204076904199</v>
      </c>
      <c r="O4827" s="41">
        <v>1.2793824103564899</v>
      </c>
    </row>
    <row r="4828" spans="1:15" x14ac:dyDescent="0.35">
      <c r="A4828" s="85" t="s">
        <v>4886</v>
      </c>
      <c r="B4828" s="41">
        <v>13406799.7600605</v>
      </c>
      <c r="C4828" s="41">
        <v>3836673.1753910799</v>
      </c>
      <c r="D4828" s="41">
        <v>1001805.9528539201</v>
      </c>
      <c r="E4828" s="41">
        <v>2541272.2453352902</v>
      </c>
      <c r="F4828" s="41">
        <v>6836770.5</v>
      </c>
      <c r="G4828" s="41">
        <v>14069544.325207001</v>
      </c>
      <c r="H4828" s="41">
        <v>0.14653204358021399</v>
      </c>
      <c r="I4828" s="41">
        <v>0.18062221395346401</v>
      </c>
      <c r="J4828" s="41">
        <v>3255605</v>
      </c>
      <c r="K4828" s="41">
        <v>64262.1006906322</v>
      </c>
      <c r="L4828" s="41">
        <v>119763.69156624201</v>
      </c>
      <c r="M4828" s="41">
        <v>2.1002305813904698</v>
      </c>
      <c r="N4828" s="41">
        <v>218.94073752911001</v>
      </c>
      <c r="O4828" s="41">
        <v>1.1784823943295</v>
      </c>
    </row>
    <row r="4829" spans="1:15" x14ac:dyDescent="0.35">
      <c r="A4829" s="85" t="s">
        <v>4887</v>
      </c>
      <c r="B4829" s="41">
        <v>13739801.084121101</v>
      </c>
      <c r="C4829" s="41">
        <v>5977181.8661279697</v>
      </c>
      <c r="D4829" s="41">
        <v>1116911.87587447</v>
      </c>
      <c r="E4829" s="41">
        <v>3291539.3688682602</v>
      </c>
      <c r="F4829" s="41">
        <v>8400679.9499999993</v>
      </c>
      <c r="G4829" s="41">
        <v>15886020.7611234</v>
      </c>
      <c r="H4829" s="41">
        <v>0.13295493728153199</v>
      </c>
      <c r="I4829" s="41">
        <v>0.20719722190741299</v>
      </c>
      <c r="J4829" s="41">
        <v>3907293</v>
      </c>
      <c r="K4829" s="41">
        <v>64509.139775535601</v>
      </c>
      <c r="L4829" s="41">
        <v>161266.51613159501</v>
      </c>
      <c r="M4829" s="41">
        <v>2.15085796936647</v>
      </c>
      <c r="N4829" s="41">
        <v>246.26272885899101</v>
      </c>
      <c r="O4829" s="41">
        <v>1.5297501022134701</v>
      </c>
    </row>
    <row r="4830" spans="1:15" x14ac:dyDescent="0.35">
      <c r="A4830" s="85" t="s">
        <v>4888</v>
      </c>
      <c r="B4830" s="41">
        <v>12410082.4112076</v>
      </c>
      <c r="C4830" s="41">
        <v>5227488.0354226204</v>
      </c>
      <c r="D4830" s="41">
        <v>738936.02631350094</v>
      </c>
      <c r="E4830" s="41">
        <v>2636075.9723183801</v>
      </c>
      <c r="F4830" s="41">
        <v>7382913.5999999996</v>
      </c>
      <c r="G4830" s="41">
        <v>13763772.362847701</v>
      </c>
      <c r="H4830" s="41">
        <v>0.100087318685878</v>
      </c>
      <c r="I4830" s="41">
        <v>0.19152278189618299</v>
      </c>
      <c r="J4830" s="41">
        <v>3238120</v>
      </c>
      <c r="K4830" s="41">
        <v>56100.808522245301</v>
      </c>
      <c r="L4830" s="41">
        <v>134103.51758558</v>
      </c>
      <c r="M4830" s="41">
        <v>2.2796941131833002</v>
      </c>
      <c r="N4830" s="41">
        <v>245.33519233500999</v>
      </c>
      <c r="O4830" s="41">
        <v>1.61435895995906</v>
      </c>
    </row>
    <row r="4831" spans="1:15" x14ac:dyDescent="0.35">
      <c r="A4831" s="85" t="s">
        <v>4889</v>
      </c>
      <c r="B4831" s="41">
        <v>12503186.4340098</v>
      </c>
      <c r="C4831" s="41">
        <v>5661251.4348896202</v>
      </c>
      <c r="D4831" s="41">
        <v>1079278.04112479</v>
      </c>
      <c r="E4831" s="41">
        <v>2379201.63324709</v>
      </c>
      <c r="F4831" s="41">
        <v>8363346.2699999996</v>
      </c>
      <c r="G4831" s="41">
        <v>13431307.298845399</v>
      </c>
      <c r="H4831" s="41">
        <v>0.129048589677107</v>
      </c>
      <c r="I4831" s="41">
        <v>0.177138500393898</v>
      </c>
      <c r="J4831" s="41">
        <v>3589419</v>
      </c>
      <c r="K4831" s="41">
        <v>58611.045989026803</v>
      </c>
      <c r="L4831" s="41">
        <v>171736.02557402899</v>
      </c>
      <c r="M4831" s="41">
        <v>2.3308242410796001</v>
      </c>
      <c r="N4831" s="41">
        <v>229.15543575918801</v>
      </c>
      <c r="O4831" s="41">
        <v>1.5772055128948801</v>
      </c>
    </row>
    <row r="4832" spans="1:15" x14ac:dyDescent="0.35">
      <c r="A4832" s="85" t="s">
        <v>4890</v>
      </c>
      <c r="B4832" s="41">
        <v>10461388.3741901</v>
      </c>
      <c r="C4832" s="41">
        <v>5619513.8969991803</v>
      </c>
      <c r="D4832" s="41">
        <v>770933.91634556896</v>
      </c>
      <c r="E4832" s="41">
        <v>1935184.8091816599</v>
      </c>
      <c r="F4832" s="41">
        <v>6345080.1600000001</v>
      </c>
      <c r="G4832" s="41">
        <v>12559522.745069301</v>
      </c>
      <c r="H4832" s="41">
        <v>0.121501052296488</v>
      </c>
      <c r="I4832" s="41">
        <v>0.154081078434401</v>
      </c>
      <c r="J4832" s="41">
        <v>3080136</v>
      </c>
      <c r="K4832" s="41">
        <v>59967.163603271903</v>
      </c>
      <c r="L4832" s="41">
        <v>117581.90835278</v>
      </c>
      <c r="M4832" s="41">
        <v>2.0580032302806401</v>
      </c>
      <c r="N4832" s="41">
        <v>209.437081126984</v>
      </c>
      <c r="O4832" s="41">
        <v>1.8244369394725399</v>
      </c>
    </row>
    <row r="4833" spans="1:15" x14ac:dyDescent="0.35">
      <c r="A4833" s="85" t="s">
        <v>4891</v>
      </c>
      <c r="B4833" s="41">
        <v>12356029.707895299</v>
      </c>
      <c r="C4833" s="41">
        <v>5396761.2478583697</v>
      </c>
      <c r="D4833" s="41">
        <v>866428.21442919795</v>
      </c>
      <c r="E4833" s="41">
        <v>2724809.8662059</v>
      </c>
      <c r="F4833" s="41">
        <v>7568724.4800000004</v>
      </c>
      <c r="G4833" s="41">
        <v>13930453.628119599</v>
      </c>
      <c r="H4833" s="41">
        <v>0.114474799118226</v>
      </c>
      <c r="I4833" s="41">
        <v>0.19560094300918299</v>
      </c>
      <c r="J4833" s="41">
        <v>3319616</v>
      </c>
      <c r="K4833" s="41">
        <v>62823.368035174601</v>
      </c>
      <c r="L4833" s="41">
        <v>155149.07173081799</v>
      </c>
      <c r="M4833" s="41">
        <v>2.2818816335227301</v>
      </c>
      <c r="N4833" s="41">
        <v>221.73860254889999</v>
      </c>
      <c r="O4833" s="41">
        <v>1.6257185312573399</v>
      </c>
    </row>
    <row r="4834" spans="1:15" x14ac:dyDescent="0.35">
      <c r="A4834" s="85" t="s">
        <v>4892</v>
      </c>
      <c r="B4834" s="41">
        <v>11807226.349321401</v>
      </c>
      <c r="C4834" s="41">
        <v>4801882.5562823098</v>
      </c>
      <c r="D4834" s="41">
        <v>1156179.6295229699</v>
      </c>
      <c r="E4834" s="41">
        <v>3027357.8148598401</v>
      </c>
      <c r="F4834" s="41">
        <v>8280982.7000000002</v>
      </c>
      <c r="G4834" s="41">
        <v>12638550.4545117</v>
      </c>
      <c r="H4834" s="41">
        <v>0.139618650516318</v>
      </c>
      <c r="I4834" s="41">
        <v>0.23953362577107401</v>
      </c>
      <c r="J4834" s="41">
        <v>3648010</v>
      </c>
      <c r="K4834" s="41">
        <v>57715.546874197003</v>
      </c>
      <c r="L4834" s="41">
        <v>126886.804525094</v>
      </c>
      <c r="M4834" s="41">
        <v>2.2703498995537301</v>
      </c>
      <c r="N4834" s="41">
        <v>218.97562012171201</v>
      </c>
      <c r="O4834" s="41">
        <v>1.31630191701292</v>
      </c>
    </row>
    <row r="4835" spans="1:15" x14ac:dyDescent="0.35">
      <c r="A4835" s="85" t="s">
        <v>4893</v>
      </c>
      <c r="B4835" s="41">
        <v>11796996.7960694</v>
      </c>
      <c r="C4835" s="41">
        <v>6664381.8837963203</v>
      </c>
      <c r="D4835" s="41">
        <v>1288524.18143766</v>
      </c>
      <c r="E4835" s="41">
        <v>3373590.81459487</v>
      </c>
      <c r="F4835" s="41">
        <v>9124940</v>
      </c>
      <c r="G4835" s="41">
        <v>14156347.020302201</v>
      </c>
      <c r="H4835" s="41">
        <v>0.14120905797053601</v>
      </c>
      <c r="I4835" s="41">
        <v>0.23830941765956101</v>
      </c>
      <c r="J4835" s="41">
        <v>3866500</v>
      </c>
      <c r="K4835" s="41">
        <v>64658.568650325098</v>
      </c>
      <c r="L4835" s="41">
        <v>157793.344403911</v>
      </c>
      <c r="M4835" s="41">
        <v>2.36089679700682</v>
      </c>
      <c r="N4835" s="41">
        <v>218.94054995744</v>
      </c>
      <c r="O4835" s="41">
        <v>1.7236213329358101</v>
      </c>
    </row>
    <row r="4836" spans="1:15" x14ac:dyDescent="0.35">
      <c r="A4836" s="85" t="s">
        <v>4894</v>
      </c>
      <c r="B4836" s="41">
        <v>10499408.701192301</v>
      </c>
      <c r="C4836" s="41">
        <v>4773372.3604363697</v>
      </c>
      <c r="D4836" s="41">
        <v>887744.02256715798</v>
      </c>
      <c r="E4836" s="41">
        <v>3068291.0701610702</v>
      </c>
      <c r="F4836" s="41">
        <v>7047617.9900000002</v>
      </c>
      <c r="G4836" s="41">
        <v>12317403.661119699</v>
      </c>
      <c r="H4836" s="41">
        <v>0.12596369778083799</v>
      </c>
      <c r="I4836" s="41">
        <v>0.24910209607291101</v>
      </c>
      <c r="J4836" s="41">
        <v>3471733</v>
      </c>
      <c r="K4836" s="41">
        <v>60635.048051194797</v>
      </c>
      <c r="L4836" s="41">
        <v>136205.49676283699</v>
      </c>
      <c r="M4836" s="41">
        <v>2.0319529601600999</v>
      </c>
      <c r="N4836" s="41">
        <v>203.143369863738</v>
      </c>
      <c r="O4836" s="41">
        <v>1.3749249612330099</v>
      </c>
    </row>
    <row r="4837" spans="1:15" x14ac:dyDescent="0.35">
      <c r="A4837" s="85" t="s">
        <v>4895</v>
      </c>
      <c r="B4837" s="41">
        <v>12457938.525028501</v>
      </c>
      <c r="C4837" s="41">
        <v>6335813.3787758499</v>
      </c>
      <c r="D4837" s="41">
        <v>1130423.61134038</v>
      </c>
      <c r="E4837" s="41">
        <v>3595800.2034276999</v>
      </c>
      <c r="F4837" s="41">
        <v>8356203.8399999999</v>
      </c>
      <c r="G4837" s="41">
        <v>15291806.5517372</v>
      </c>
      <c r="H4837" s="41">
        <v>0.135279563900679</v>
      </c>
      <c r="I4837" s="41">
        <v>0.23514554616303401</v>
      </c>
      <c r="J4837" s="41">
        <v>3601812</v>
      </c>
      <c r="K4837" s="41">
        <v>60180.269782515403</v>
      </c>
      <c r="L4837" s="41">
        <v>128034.673164737</v>
      </c>
      <c r="M4837" s="41">
        <v>2.3159024663973198</v>
      </c>
      <c r="N4837" s="41">
        <v>254.09868172410501</v>
      </c>
      <c r="O4837" s="41">
        <v>1.75906276584559</v>
      </c>
    </row>
    <row r="4838" spans="1:15" x14ac:dyDescent="0.35">
      <c r="A4838" s="85" t="s">
        <v>4896</v>
      </c>
      <c r="B4838" s="41">
        <v>10553118.0535162</v>
      </c>
      <c r="C4838" s="41">
        <v>4476389.9216930401</v>
      </c>
      <c r="D4838" s="41">
        <v>843497.58214181697</v>
      </c>
      <c r="E4838" s="41">
        <v>2157713.0417981902</v>
      </c>
      <c r="F4838" s="41">
        <v>6920340.1799999997</v>
      </c>
      <c r="G4838" s="41">
        <v>11228741.952615701</v>
      </c>
      <c r="H4838" s="41">
        <v>0.121886722357891</v>
      </c>
      <c r="I4838" s="41">
        <v>0.19215982083331801</v>
      </c>
      <c r="J4838" s="41">
        <v>3248986</v>
      </c>
      <c r="K4838" s="41">
        <v>50636.942289134902</v>
      </c>
      <c r="L4838" s="41">
        <v>118363.53346643499</v>
      </c>
      <c r="M4838" s="41">
        <v>2.12976012264193</v>
      </c>
      <c r="N4838" s="41">
        <v>221.74841901392401</v>
      </c>
      <c r="O4838" s="41">
        <v>1.3777806126874801</v>
      </c>
    </row>
    <row r="4839" spans="1:15" x14ac:dyDescent="0.35">
      <c r="A4839" s="85" t="s">
        <v>4897</v>
      </c>
      <c r="B4839" s="41">
        <v>10420535.882738501</v>
      </c>
      <c r="C4839" s="41">
        <v>5679531.4196109604</v>
      </c>
      <c r="D4839" s="41">
        <v>1168039.22031815</v>
      </c>
      <c r="E4839" s="41">
        <v>2364689.0552139101</v>
      </c>
      <c r="F4839" s="41">
        <v>7957716</v>
      </c>
      <c r="G4839" s="41">
        <v>11824712.6567712</v>
      </c>
      <c r="H4839" s="41">
        <v>0.14678071199300699</v>
      </c>
      <c r="I4839" s="41">
        <v>0.199978563864705</v>
      </c>
      <c r="J4839" s="41">
        <v>3315715</v>
      </c>
      <c r="K4839" s="41">
        <v>52015.627751599801</v>
      </c>
      <c r="L4839" s="41">
        <v>149633.078889695</v>
      </c>
      <c r="M4839" s="41">
        <v>2.40448986943372</v>
      </c>
      <c r="N4839" s="41">
        <v>227.32809692126801</v>
      </c>
      <c r="O4839" s="41">
        <v>1.7129130276911499</v>
      </c>
    </row>
    <row r="4840" spans="1:15" x14ac:dyDescent="0.35">
      <c r="A4840" s="85" t="s">
        <v>4898</v>
      </c>
      <c r="B4840" s="41">
        <v>11106274.3591698</v>
      </c>
      <c r="C4840" s="41">
        <v>4486868.0132827498</v>
      </c>
      <c r="D4840" s="41">
        <v>1046035.48384252</v>
      </c>
      <c r="E4840" s="41">
        <v>2763050.52881337</v>
      </c>
      <c r="F4840" s="41">
        <v>8089950.8399999999</v>
      </c>
      <c r="G4840" s="41">
        <v>11501476.470618</v>
      </c>
      <c r="H4840" s="41">
        <v>0.12930059830159901</v>
      </c>
      <c r="I4840" s="41">
        <v>0.240234419978333</v>
      </c>
      <c r="J4840" s="41">
        <v>3644122</v>
      </c>
      <c r="K4840" s="41">
        <v>50905.003410719801</v>
      </c>
      <c r="L4840" s="41">
        <v>189198.92550954799</v>
      </c>
      <c r="M4840" s="41">
        <v>2.21538225531858</v>
      </c>
      <c r="N4840" s="41">
        <v>225.93679727422699</v>
      </c>
      <c r="O4840" s="41">
        <v>1.2312617451563801</v>
      </c>
    </row>
    <row r="4841" spans="1:15" x14ac:dyDescent="0.35">
      <c r="A4841" s="85" t="s">
        <v>4899</v>
      </c>
      <c r="B4841" s="41">
        <v>13824936.328831499</v>
      </c>
      <c r="C4841" s="41">
        <v>4654153.9251941303</v>
      </c>
      <c r="D4841" s="41">
        <v>848993.18101351196</v>
      </c>
      <c r="E4841" s="41">
        <v>2802350.4605540298</v>
      </c>
      <c r="F4841" s="41">
        <v>7323768.0999999996</v>
      </c>
      <c r="G4841" s="41">
        <v>14953087.1218514</v>
      </c>
      <c r="H4841" s="41">
        <v>0.115923001578042</v>
      </c>
      <c r="I4841" s="41">
        <v>0.187409491947577</v>
      </c>
      <c r="J4841" s="41">
        <v>3184247</v>
      </c>
      <c r="K4841" s="41">
        <v>61356.067136561498</v>
      </c>
      <c r="L4841" s="41">
        <v>146421.32625826</v>
      </c>
      <c r="M4841" s="41">
        <v>2.3028104654568602</v>
      </c>
      <c r="N4841" s="41">
        <v>243.71225530100699</v>
      </c>
      <c r="O4841" s="41">
        <v>1.4616183748289999</v>
      </c>
    </row>
    <row r="4842" spans="1:15" x14ac:dyDescent="0.35">
      <c r="A4842" s="85" t="s">
        <v>4900</v>
      </c>
      <c r="B4842" s="41">
        <v>10523941.7704881</v>
      </c>
      <c r="C4842" s="41">
        <v>5381644.8455735398</v>
      </c>
      <c r="D4842" s="41">
        <v>1076455.6634281999</v>
      </c>
      <c r="E4842" s="41">
        <v>1941096.39395446</v>
      </c>
      <c r="F4842" s="41">
        <v>7589146.4000000004</v>
      </c>
      <c r="G4842" s="41">
        <v>11488926.179707</v>
      </c>
      <c r="H4842" s="41">
        <v>0.14184146762911301</v>
      </c>
      <c r="I4842" s="41">
        <v>0.168953683189561</v>
      </c>
      <c r="J4842" s="41">
        <v>3229424</v>
      </c>
      <c r="K4842" s="41">
        <v>53434.380632096101</v>
      </c>
      <c r="L4842" s="41">
        <v>154933.906262731</v>
      </c>
      <c r="M4842" s="41">
        <v>2.3451216791937899</v>
      </c>
      <c r="N4842" s="41">
        <v>215.00780524895299</v>
      </c>
      <c r="O4842" s="41">
        <v>1.6664410884335801</v>
      </c>
    </row>
    <row r="4843" spans="1:15" x14ac:dyDescent="0.35">
      <c r="A4843" s="85" t="s">
        <v>4901</v>
      </c>
      <c r="B4843" s="41">
        <v>14813154.7217183</v>
      </c>
      <c r="C4843" s="41">
        <v>4573407.04276664</v>
      </c>
      <c r="D4843" s="41">
        <v>773611.77766346105</v>
      </c>
      <c r="E4843" s="41">
        <v>2374400.88064504</v>
      </c>
      <c r="F4843" s="41">
        <v>7090479</v>
      </c>
      <c r="G4843" s="41">
        <v>15579603.877195099</v>
      </c>
      <c r="H4843" s="41">
        <v>0.10910571453119899</v>
      </c>
      <c r="I4843" s="41">
        <v>0.152404444898667</v>
      </c>
      <c r="J4843" s="41">
        <v>3222945</v>
      </c>
      <c r="K4843" s="41">
        <v>62879.298854563101</v>
      </c>
      <c r="L4843" s="41">
        <v>135508.454401683</v>
      </c>
      <c r="M4843" s="41">
        <v>2.1980016073516002</v>
      </c>
      <c r="N4843" s="41">
        <v>247.768251682661</v>
      </c>
      <c r="O4843" s="41">
        <v>1.4190149204428399</v>
      </c>
    </row>
    <row r="4844" spans="1:15" x14ac:dyDescent="0.35">
      <c r="A4844" s="85" t="s">
        <v>4902</v>
      </c>
      <c r="B4844" s="41">
        <v>13062443.9015046</v>
      </c>
      <c r="C4844" s="41">
        <v>5138994.4853933901</v>
      </c>
      <c r="D4844" s="41">
        <v>1015097.35526895</v>
      </c>
      <c r="E4844" s="41">
        <v>2188728.3685742998</v>
      </c>
      <c r="F4844" s="41">
        <v>9099960.4800000004</v>
      </c>
      <c r="G4844" s="41">
        <v>12430463.0185971</v>
      </c>
      <c r="H4844" s="41">
        <v>0.11154964436383399</v>
      </c>
      <c r="I4844" s="41">
        <v>0.17607778288706999</v>
      </c>
      <c r="J4844" s="41">
        <v>3729492</v>
      </c>
      <c r="K4844" s="41">
        <v>52343.199505630502</v>
      </c>
      <c r="L4844" s="41">
        <v>125159.387855861</v>
      </c>
      <c r="M4844" s="41">
        <v>2.4382023660038699</v>
      </c>
      <c r="N4844" s="41">
        <v>237.477298991216</v>
      </c>
      <c r="O4844" s="41">
        <v>1.3779341758591701</v>
      </c>
    </row>
    <row r="4845" spans="1:15" x14ac:dyDescent="0.35">
      <c r="A4845" s="85" t="s">
        <v>4903</v>
      </c>
      <c r="B4845" s="41">
        <v>11796024.594459699</v>
      </c>
      <c r="C4845" s="41">
        <v>4254682.0755013796</v>
      </c>
      <c r="D4845" s="41">
        <v>972603.791755485</v>
      </c>
      <c r="E4845" s="41">
        <v>2559827.71367219</v>
      </c>
      <c r="F4845" s="41">
        <v>8114142.1200000001</v>
      </c>
      <c r="G4845" s="41">
        <v>11641533.8295298</v>
      </c>
      <c r="H4845" s="41">
        <v>0.119865264543269</v>
      </c>
      <c r="I4845" s="41">
        <v>0.21988749516657</v>
      </c>
      <c r="J4845" s="41">
        <v>3739236</v>
      </c>
      <c r="K4845" s="41">
        <v>54171.865190924997</v>
      </c>
      <c r="L4845" s="41">
        <v>172537.774141028</v>
      </c>
      <c r="M4845" s="41">
        <v>2.1700964268578198</v>
      </c>
      <c r="N4845" s="41">
        <v>214.90293236670101</v>
      </c>
      <c r="O4845" s="41">
        <v>1.13784796560083</v>
      </c>
    </row>
    <row r="4846" spans="1:15" x14ac:dyDescent="0.35">
      <c r="A4846" s="85" t="s">
        <v>4904</v>
      </c>
      <c r="B4846" s="41">
        <v>8932554.8768329509</v>
      </c>
      <c r="C4846" s="41">
        <v>6822627.9210485099</v>
      </c>
      <c r="D4846" s="41">
        <v>811504.12286581798</v>
      </c>
      <c r="E4846" s="41">
        <v>2404143.7679547798</v>
      </c>
      <c r="F4846" s="41">
        <v>7998806.5199999996</v>
      </c>
      <c r="G4846" s="41">
        <v>11133694.3442342</v>
      </c>
      <c r="H4846" s="41">
        <v>0.10145315064650599</v>
      </c>
      <c r="I4846" s="41">
        <v>0.21593405509643901</v>
      </c>
      <c r="J4846" s="41">
        <v>3603066</v>
      </c>
      <c r="K4846" s="41">
        <v>51435.342992858699</v>
      </c>
      <c r="L4846" s="41">
        <v>161670.17553213399</v>
      </c>
      <c r="M4846" s="41">
        <v>2.2177568233657499</v>
      </c>
      <c r="N4846" s="41">
        <v>216.461886509724</v>
      </c>
      <c r="O4846" s="41">
        <v>1.89356173909901</v>
      </c>
    </row>
    <row r="4847" spans="1:15" x14ac:dyDescent="0.35">
      <c r="A4847" s="85" t="s">
        <v>4905</v>
      </c>
      <c r="B4847" s="41">
        <v>13328458.4728876</v>
      </c>
      <c r="C4847" s="41">
        <v>5107495.2940586796</v>
      </c>
      <c r="D4847" s="41">
        <v>895497.48440641002</v>
      </c>
      <c r="E4847" s="41">
        <v>2407388.6035230402</v>
      </c>
      <c r="F4847" s="41">
        <v>8115153.3399999999</v>
      </c>
      <c r="G4847" s="41">
        <v>13767402.763560001</v>
      </c>
      <c r="H4847" s="41">
        <v>0.110348806348792</v>
      </c>
      <c r="I4847" s="41">
        <v>0.17486149311292101</v>
      </c>
      <c r="J4847" s="41">
        <v>3739702</v>
      </c>
      <c r="K4847" s="41">
        <v>57768.558088116602</v>
      </c>
      <c r="L4847" s="41">
        <v>143716.24868421501</v>
      </c>
      <c r="M4847" s="41">
        <v>2.1721173902241699</v>
      </c>
      <c r="N4847" s="41">
        <v>238.324618407695</v>
      </c>
      <c r="O4847" s="41">
        <v>1.36574927469052</v>
      </c>
    </row>
    <row r="4848" spans="1:15" x14ac:dyDescent="0.35">
      <c r="A4848" s="85" t="s">
        <v>4906</v>
      </c>
      <c r="B4848" s="41">
        <v>11682025.922342701</v>
      </c>
      <c r="C4848" s="41">
        <v>4620865.5291168196</v>
      </c>
      <c r="D4848" s="41">
        <v>893632.73808031005</v>
      </c>
      <c r="E4848" s="41">
        <v>2532967.56892257</v>
      </c>
      <c r="F4848" s="41">
        <v>6924223.5999999996</v>
      </c>
      <c r="G4848" s="41">
        <v>12963660.4049627</v>
      </c>
      <c r="H4848" s="41">
        <v>0.129058908219011</v>
      </c>
      <c r="I4848" s="41">
        <v>0.195389842821932</v>
      </c>
      <c r="J4848" s="41">
        <v>3010532</v>
      </c>
      <c r="K4848" s="41">
        <v>55014.6851339446</v>
      </c>
      <c r="L4848" s="41">
        <v>158392.246500307</v>
      </c>
      <c r="M4848" s="41">
        <v>2.2999672206903599</v>
      </c>
      <c r="N4848" s="41">
        <v>235.63581108094701</v>
      </c>
      <c r="O4848" s="41">
        <v>1.5348999874828799</v>
      </c>
    </row>
    <row r="4849" spans="1:15" x14ac:dyDescent="0.35">
      <c r="A4849" s="85" t="s">
        <v>4907</v>
      </c>
      <c r="B4849" s="41">
        <v>12067345.676253799</v>
      </c>
      <c r="C4849" s="41">
        <v>4462253.2318326198</v>
      </c>
      <c r="D4849" s="41">
        <v>963023.19561563304</v>
      </c>
      <c r="E4849" s="41">
        <v>2213489.9900070098</v>
      </c>
      <c r="F4849" s="41">
        <v>7801542.8099999996</v>
      </c>
      <c r="G4849" s="41">
        <v>12031364.5109914</v>
      </c>
      <c r="H4849" s="41">
        <v>0.12344009628213901</v>
      </c>
      <c r="I4849" s="41">
        <v>0.18397663772757</v>
      </c>
      <c r="J4849" s="41">
        <v>3436803</v>
      </c>
      <c r="K4849" s="41">
        <v>51442.468406838598</v>
      </c>
      <c r="L4849" s="41">
        <v>126795.227282302</v>
      </c>
      <c r="M4849" s="41">
        <v>2.2687897523312301</v>
      </c>
      <c r="N4849" s="41">
        <v>233.878722886448</v>
      </c>
      <c r="O4849" s="41">
        <v>1.29837329396902</v>
      </c>
    </row>
    <row r="4850" spans="1:15" x14ac:dyDescent="0.35">
      <c r="A4850" s="85" t="s">
        <v>4908</v>
      </c>
      <c r="B4850" s="41">
        <v>11279765.489907499</v>
      </c>
      <c r="C4850" s="41">
        <v>6475273.0435921503</v>
      </c>
      <c r="D4850" s="41">
        <v>841575.85668290895</v>
      </c>
      <c r="E4850" s="41">
        <v>2258596.3109012898</v>
      </c>
      <c r="F4850" s="41">
        <v>7885044.1600000001</v>
      </c>
      <c r="G4850" s="41">
        <v>13078646.827777799</v>
      </c>
      <c r="H4850" s="41">
        <v>0.10673064596798799</v>
      </c>
      <c r="I4850" s="41">
        <v>0.17269342468245599</v>
      </c>
      <c r="J4850" s="41">
        <v>3520109</v>
      </c>
      <c r="K4850" s="41">
        <v>63136.117923136902</v>
      </c>
      <c r="L4850" s="41">
        <v>108480.28669398899</v>
      </c>
      <c r="M4850" s="41">
        <v>2.2367663810379899</v>
      </c>
      <c r="N4850" s="41">
        <v>207.14802617869699</v>
      </c>
      <c r="O4850" s="41">
        <v>1.83950924348995</v>
      </c>
    </row>
    <row r="4851" spans="1:15" x14ac:dyDescent="0.35">
      <c r="A4851" s="85" t="s">
        <v>4909</v>
      </c>
      <c r="B4851" s="41">
        <v>12954134.9894141</v>
      </c>
      <c r="C4851" s="41">
        <v>5588753.6559403203</v>
      </c>
      <c r="D4851" s="41">
        <v>990305.620214144</v>
      </c>
      <c r="E4851" s="41">
        <v>2553548.1500313301</v>
      </c>
      <c r="F4851" s="41">
        <v>9002453.4600000009</v>
      </c>
      <c r="G4851" s="41">
        <v>13200611.9182935</v>
      </c>
      <c r="H4851" s="41">
        <v>0.110003969985994</v>
      </c>
      <c r="I4851" s="41">
        <v>0.193441649965682</v>
      </c>
      <c r="J4851" s="41">
        <v>3644718</v>
      </c>
      <c r="K4851" s="41">
        <v>63777.234120656402</v>
      </c>
      <c r="L4851" s="41">
        <v>116322.962693582</v>
      </c>
      <c r="M4851" s="41">
        <v>2.4662810500329102</v>
      </c>
      <c r="N4851" s="41">
        <v>206.975709224372</v>
      </c>
      <c r="O4851" s="41">
        <v>1.5333843814364601</v>
      </c>
    </row>
    <row r="4852" spans="1:15" x14ac:dyDescent="0.35">
      <c r="A4852" s="85" t="s">
        <v>4910</v>
      </c>
      <c r="B4852" s="41">
        <v>10537630.7378003</v>
      </c>
      <c r="C4852" s="41">
        <v>4308528.2497373298</v>
      </c>
      <c r="D4852" s="41">
        <v>742651.94718748401</v>
      </c>
      <c r="E4852" s="41">
        <v>2674812.2750049601</v>
      </c>
      <c r="F4852" s="41">
        <v>7128688.6200000001</v>
      </c>
      <c r="G4852" s="41">
        <v>11259397.7155076</v>
      </c>
      <c r="H4852" s="41">
        <v>0.1041779192184</v>
      </c>
      <c r="I4852" s="41">
        <v>0.23756264256665599</v>
      </c>
      <c r="J4852" s="41">
        <v>3211121</v>
      </c>
      <c r="K4852" s="41">
        <v>53585.5592780679</v>
      </c>
      <c r="L4852" s="41">
        <v>124463.12577757701</v>
      </c>
      <c r="M4852" s="41">
        <v>2.2215863173001602</v>
      </c>
      <c r="N4852" s="41">
        <v>210.11591049131999</v>
      </c>
      <c r="O4852" s="41">
        <v>1.3417520703011001</v>
      </c>
    </row>
    <row r="4853" spans="1:15" x14ac:dyDescent="0.35">
      <c r="A4853" s="85" t="s">
        <v>4911</v>
      </c>
      <c r="B4853" s="41">
        <v>11333641.5486986</v>
      </c>
      <c r="C4853" s="41">
        <v>6699964.2986192098</v>
      </c>
      <c r="D4853" s="41">
        <v>1158153.9406357601</v>
      </c>
      <c r="E4853" s="41">
        <v>2732161.2661340199</v>
      </c>
      <c r="F4853" s="41">
        <v>8873464.8599999994</v>
      </c>
      <c r="G4853" s="41">
        <v>13215604.861023501</v>
      </c>
      <c r="H4853" s="41">
        <v>0.13051879495872101</v>
      </c>
      <c r="I4853" s="41">
        <v>0.206737511817709</v>
      </c>
      <c r="J4853" s="41">
        <v>3792079</v>
      </c>
      <c r="K4853" s="41">
        <v>62387.786720594297</v>
      </c>
      <c r="L4853" s="41">
        <v>165148.66693586399</v>
      </c>
      <c r="M4853" s="41">
        <v>2.3378478265056799</v>
      </c>
      <c r="N4853" s="41">
        <v>211.834662378133</v>
      </c>
      <c r="O4853" s="41">
        <v>1.76683141322193</v>
      </c>
    </row>
    <row r="4854" spans="1:15" x14ac:dyDescent="0.35">
      <c r="A4854" s="85" t="s">
        <v>4912</v>
      </c>
      <c r="B4854" s="41">
        <v>13608120.962685499</v>
      </c>
      <c r="C4854" s="41">
        <v>3704283.8907458498</v>
      </c>
      <c r="D4854" s="41">
        <v>774619.91143396101</v>
      </c>
      <c r="E4854" s="41">
        <v>3253015.8781118901</v>
      </c>
      <c r="F4854" s="41">
        <v>7547971.7599999998</v>
      </c>
      <c r="G4854" s="41">
        <v>13931632.248631701</v>
      </c>
      <c r="H4854" s="41">
        <v>0.102626233386167</v>
      </c>
      <c r="I4854" s="41">
        <v>0.23349854633375</v>
      </c>
      <c r="J4854" s="41">
        <v>3043537</v>
      </c>
      <c r="K4854" s="41">
        <v>60091.581472703998</v>
      </c>
      <c r="L4854" s="41">
        <v>139563.36565448501</v>
      </c>
      <c r="M4854" s="41">
        <v>2.4783286503716999</v>
      </c>
      <c r="N4854" s="41">
        <v>231.84439565238401</v>
      </c>
      <c r="O4854" s="41">
        <v>1.21709835981815</v>
      </c>
    </row>
    <row r="4855" spans="1:15" x14ac:dyDescent="0.35">
      <c r="A4855" s="85" t="s">
        <v>4913</v>
      </c>
      <c r="B4855" s="41">
        <v>11457589.034158399</v>
      </c>
      <c r="C4855" s="41">
        <v>5561436.0880373698</v>
      </c>
      <c r="D4855" s="41">
        <v>964767.60500761203</v>
      </c>
      <c r="E4855" s="41">
        <v>3035039.9755923101</v>
      </c>
      <c r="F4855" s="41">
        <v>8905953.6400000006</v>
      </c>
      <c r="G4855" s="41">
        <v>12270822.9837991</v>
      </c>
      <c r="H4855" s="41">
        <v>0.10832838840239099</v>
      </c>
      <c r="I4855" s="41">
        <v>0.24733793157960199</v>
      </c>
      <c r="J4855" s="41">
        <v>3649981</v>
      </c>
      <c r="K4855" s="41">
        <v>58793.651400503499</v>
      </c>
      <c r="L4855" s="41">
        <v>157943.92100336601</v>
      </c>
      <c r="M4855" s="41">
        <v>2.4379782602047602</v>
      </c>
      <c r="N4855" s="41">
        <v>208.708732305431</v>
      </c>
      <c r="O4855" s="41">
        <v>1.5236890515422901</v>
      </c>
    </row>
    <row r="4856" spans="1:15" x14ac:dyDescent="0.35">
      <c r="A4856" s="85" t="s">
        <v>4914</v>
      </c>
      <c r="B4856" s="41">
        <v>10005989.003968701</v>
      </c>
      <c r="C4856" s="41">
        <v>5624881.7591850897</v>
      </c>
      <c r="D4856" s="41">
        <v>1037303.8853558</v>
      </c>
      <c r="E4856" s="41">
        <v>2142393.2973344899</v>
      </c>
      <c r="F4856" s="41">
        <v>7381719.7800000003</v>
      </c>
      <c r="G4856" s="41">
        <v>11594264.4889614</v>
      </c>
      <c r="H4856" s="41">
        <v>0.14052333551949001</v>
      </c>
      <c r="I4856" s="41">
        <v>0.18478044030944801</v>
      </c>
      <c r="J4856" s="41">
        <v>3325099</v>
      </c>
      <c r="K4856" s="41">
        <v>54982.996580648702</v>
      </c>
      <c r="L4856" s="41">
        <v>165416.323117341</v>
      </c>
      <c r="M4856" s="41">
        <v>2.2172999711369501</v>
      </c>
      <c r="N4856" s="41">
        <v>210.87261059508199</v>
      </c>
      <c r="O4856" s="41">
        <v>1.6916433944328</v>
      </c>
    </row>
    <row r="4857" spans="1:15" x14ac:dyDescent="0.35">
      <c r="A4857" s="85" t="s">
        <v>4915</v>
      </c>
      <c r="B4857" s="41">
        <v>12440147.9416788</v>
      </c>
      <c r="C4857" s="41">
        <v>7154871.4870390398</v>
      </c>
      <c r="D4857" s="41">
        <v>1033012.70755182</v>
      </c>
      <c r="E4857" s="41">
        <v>2327855.5187335401</v>
      </c>
      <c r="F4857" s="41">
        <v>8697479.8800000008</v>
      </c>
      <c r="G4857" s="41">
        <v>14418837.796111999</v>
      </c>
      <c r="H4857" s="41">
        <v>0.11877149723878699</v>
      </c>
      <c r="I4857" s="41">
        <v>0.161445433512072</v>
      </c>
      <c r="J4857" s="41">
        <v>3971452</v>
      </c>
      <c r="K4857" s="41">
        <v>63597.555558009801</v>
      </c>
      <c r="L4857" s="41">
        <v>160430.021108746</v>
      </c>
      <c r="M4857" s="41">
        <v>2.18618549724432</v>
      </c>
      <c r="N4857" s="41">
        <v>226.72221967553699</v>
      </c>
      <c r="O4857" s="41">
        <v>1.80157571765668</v>
      </c>
    </row>
    <row r="4858" spans="1:15" x14ac:dyDescent="0.35">
      <c r="A4858" s="85" t="s">
        <v>4916</v>
      </c>
      <c r="B4858" s="41">
        <v>10627062.1537614</v>
      </c>
      <c r="C4858" s="41">
        <v>5813848.7375938604</v>
      </c>
      <c r="D4858" s="41">
        <v>907029.37451939296</v>
      </c>
      <c r="E4858" s="41">
        <v>1990788.21748763</v>
      </c>
      <c r="F4858" s="41">
        <v>7055596.9500000002</v>
      </c>
      <c r="G4858" s="41">
        <v>12448704.8864187</v>
      </c>
      <c r="H4858" s="41">
        <v>0.12855459019940099</v>
      </c>
      <c r="I4858" s="41">
        <v>0.15991930370681001</v>
      </c>
      <c r="J4858" s="41">
        <v>3281673</v>
      </c>
      <c r="K4858" s="41">
        <v>52701.853801357502</v>
      </c>
      <c r="L4858" s="41">
        <v>165573.353056388</v>
      </c>
      <c r="M4858" s="41">
        <v>2.1460667828500402</v>
      </c>
      <c r="N4858" s="41">
        <v>236.21242004030199</v>
      </c>
      <c r="O4858" s="41">
        <v>1.7716112292705199</v>
      </c>
    </row>
    <row r="4859" spans="1:15" x14ac:dyDescent="0.35">
      <c r="A4859" s="85" t="s">
        <v>4917</v>
      </c>
      <c r="B4859" s="41">
        <v>10515053.6550777</v>
      </c>
      <c r="C4859" s="41">
        <v>6812525.1031005103</v>
      </c>
      <c r="D4859" s="41">
        <v>1102167.75850758</v>
      </c>
      <c r="E4859" s="41">
        <v>2073047.71673856</v>
      </c>
      <c r="F4859" s="41">
        <v>8608447.1500000004</v>
      </c>
      <c r="G4859" s="41">
        <v>12067655.3122917</v>
      </c>
      <c r="H4859" s="41">
        <v>0.12803328397126601</v>
      </c>
      <c r="I4859" s="41">
        <v>0.17178545981728699</v>
      </c>
      <c r="J4859" s="41">
        <v>3663169</v>
      </c>
      <c r="K4859" s="41">
        <v>58300.668207602903</v>
      </c>
      <c r="L4859" s="41">
        <v>173308.22886738699</v>
      </c>
      <c r="M4859" s="41">
        <v>2.3529334656888699</v>
      </c>
      <c r="N4859" s="41">
        <v>206.98529290644299</v>
      </c>
      <c r="O4859" s="41">
        <v>1.8597354102692301</v>
      </c>
    </row>
    <row r="4860" spans="1:15" x14ac:dyDescent="0.35">
      <c r="A4860" s="85" t="s">
        <v>4918</v>
      </c>
      <c r="B4860" s="41">
        <v>9973686.5127952006</v>
      </c>
      <c r="C4860" s="41">
        <v>6397209.7622418702</v>
      </c>
      <c r="D4860" s="41">
        <v>845496.76901336305</v>
      </c>
      <c r="E4860" s="41">
        <v>2879119.0214755498</v>
      </c>
      <c r="F4860" s="41">
        <v>8058845.7999999998</v>
      </c>
      <c r="G4860" s="41">
        <v>12162830.243044499</v>
      </c>
      <c r="H4860" s="41">
        <v>0.10491536753481</v>
      </c>
      <c r="I4860" s="41">
        <v>0.236714560998005</v>
      </c>
      <c r="J4860" s="41">
        <v>3503846</v>
      </c>
      <c r="K4860" s="41">
        <v>52124.926043732499</v>
      </c>
      <c r="L4860" s="41">
        <v>126163.977518559</v>
      </c>
      <c r="M4860" s="41">
        <v>2.3017272693935098</v>
      </c>
      <c r="N4860" s="41">
        <v>233.34264512588001</v>
      </c>
      <c r="O4860" s="41">
        <v>1.82576795961976</v>
      </c>
    </row>
    <row r="4861" spans="1:15" x14ac:dyDescent="0.35">
      <c r="A4861" s="85" t="s">
        <v>4919</v>
      </c>
      <c r="B4861" s="41">
        <v>12160717.107424</v>
      </c>
      <c r="C4861" s="41">
        <v>5137167.5885702902</v>
      </c>
      <c r="D4861" s="41">
        <v>933932.05872965604</v>
      </c>
      <c r="E4861" s="41">
        <v>2935380.2480565002</v>
      </c>
      <c r="F4861" s="41">
        <v>7612754.6399999997</v>
      </c>
      <c r="G4861" s="41">
        <v>13713586.4281455</v>
      </c>
      <c r="H4861" s="41">
        <v>0.12267991060981499</v>
      </c>
      <c r="I4861" s="41">
        <v>0.21404905736634899</v>
      </c>
      <c r="J4861" s="41">
        <v>3590922</v>
      </c>
      <c r="K4861" s="41">
        <v>60914.078213234498</v>
      </c>
      <c r="L4861" s="41">
        <v>159144.065364988</v>
      </c>
      <c r="M4861" s="41">
        <v>2.1232485161892698</v>
      </c>
      <c r="N4861" s="41">
        <v>225.134438953786</v>
      </c>
      <c r="O4861" s="41">
        <v>1.43059848934906</v>
      </c>
    </row>
    <row r="4862" spans="1:15" x14ac:dyDescent="0.35">
      <c r="A4862" s="85" t="s">
        <v>4920</v>
      </c>
      <c r="B4862" s="41">
        <v>14358236.5815959</v>
      </c>
      <c r="C4862" s="41">
        <v>5077846.6610520398</v>
      </c>
      <c r="D4862" s="41">
        <v>1009985.96638429</v>
      </c>
      <c r="E4862" s="41">
        <v>3259237.3043164802</v>
      </c>
      <c r="F4862" s="41">
        <v>9750342.4800000004</v>
      </c>
      <c r="G4862" s="41">
        <v>14121703.1755186</v>
      </c>
      <c r="H4862" s="41">
        <v>0.103584665713638</v>
      </c>
      <c r="I4862" s="41">
        <v>0.230796332694961</v>
      </c>
      <c r="J4862" s="41">
        <v>3996042</v>
      </c>
      <c r="K4862" s="41">
        <v>61709.942210796296</v>
      </c>
      <c r="L4862" s="41">
        <v>166739.142169867</v>
      </c>
      <c r="M4862" s="41">
        <v>2.4356203758260002</v>
      </c>
      <c r="N4862" s="41">
        <v>228.836454900261</v>
      </c>
      <c r="O4862" s="41">
        <v>1.27071904175483</v>
      </c>
    </row>
    <row r="4863" spans="1:15" x14ac:dyDescent="0.35">
      <c r="A4863" s="85" t="s">
        <v>4921</v>
      </c>
      <c r="B4863" s="41">
        <v>13573718.8898068</v>
      </c>
      <c r="C4863" s="41">
        <v>4412784.21003226</v>
      </c>
      <c r="D4863" s="41">
        <v>897784.74763448397</v>
      </c>
      <c r="E4863" s="41">
        <v>3468241.8419202501</v>
      </c>
      <c r="F4863" s="41">
        <v>8437016.3800000008</v>
      </c>
      <c r="G4863" s="41">
        <v>14064993.1839766</v>
      </c>
      <c r="H4863" s="41">
        <v>0.106410217451123</v>
      </c>
      <c r="I4863" s="41">
        <v>0.24658681284477299</v>
      </c>
      <c r="J4863" s="41">
        <v>3870191</v>
      </c>
      <c r="K4863" s="41">
        <v>56397.582838031303</v>
      </c>
      <c r="L4863" s="41">
        <v>149479.87458279601</v>
      </c>
      <c r="M4863" s="41">
        <v>2.17583477732606</v>
      </c>
      <c r="N4863" s="41">
        <v>249.387154204962</v>
      </c>
      <c r="O4863" s="41">
        <v>1.1401980444976101</v>
      </c>
    </row>
    <row r="4864" spans="1:15" x14ac:dyDescent="0.35">
      <c r="A4864" s="85" t="s">
        <v>4922</v>
      </c>
      <c r="B4864" s="41">
        <v>10918419.5281829</v>
      </c>
      <c r="C4864" s="41">
        <v>5437322.9585197698</v>
      </c>
      <c r="D4864" s="41">
        <v>912307.10193503601</v>
      </c>
      <c r="E4864" s="41">
        <v>3030494.8969887001</v>
      </c>
      <c r="F4864" s="41">
        <v>8073191.25</v>
      </c>
      <c r="G4864" s="41">
        <v>12386971.024700699</v>
      </c>
      <c r="H4864" s="41">
        <v>0.11300451998273101</v>
      </c>
      <c r="I4864" s="41">
        <v>0.244651811241476</v>
      </c>
      <c r="J4864" s="41">
        <v>3588085</v>
      </c>
      <c r="K4864" s="41">
        <v>50226.9524965561</v>
      </c>
      <c r="L4864" s="41">
        <v>161617.78907423501</v>
      </c>
      <c r="M4864" s="41">
        <v>2.2527337220888102</v>
      </c>
      <c r="N4864" s="41">
        <v>246.624947267908</v>
      </c>
      <c r="O4864" s="41">
        <v>1.5153829852190701</v>
      </c>
    </row>
    <row r="4865" spans="1:15" x14ac:dyDescent="0.35">
      <c r="A4865" s="85" t="s">
        <v>4923</v>
      </c>
      <c r="B4865" s="41">
        <v>9711985.2786414996</v>
      </c>
      <c r="C4865" s="41">
        <v>6706476.8767311797</v>
      </c>
      <c r="D4865" s="41">
        <v>1248182.46985359</v>
      </c>
      <c r="E4865" s="41">
        <v>1978389.9355944199</v>
      </c>
      <c r="F4865" s="41">
        <v>8634133.1999999993</v>
      </c>
      <c r="G4865" s="41">
        <v>11159160.148034601</v>
      </c>
      <c r="H4865" s="41">
        <v>0.144563726426365</v>
      </c>
      <c r="I4865" s="41">
        <v>0.17728842577305101</v>
      </c>
      <c r="J4865" s="41">
        <v>3737720</v>
      </c>
      <c r="K4865" s="41">
        <v>52727.084426547903</v>
      </c>
      <c r="L4865" s="41">
        <v>148258.787213915</v>
      </c>
      <c r="M4865" s="41">
        <v>2.3083517877900199</v>
      </c>
      <c r="N4865" s="41">
        <v>211.64197966144599</v>
      </c>
      <c r="O4865" s="41">
        <v>1.79426946821356</v>
      </c>
    </row>
    <row r="4866" spans="1:15" x14ac:dyDescent="0.35">
      <c r="A4866" s="85" t="s">
        <v>4924</v>
      </c>
      <c r="B4866" s="41">
        <v>13836789.845894299</v>
      </c>
      <c r="C4866" s="41">
        <v>3912624.4843010101</v>
      </c>
      <c r="D4866" s="41">
        <v>834336.44949302205</v>
      </c>
      <c r="E4866" s="41">
        <v>2435075.5270015299</v>
      </c>
      <c r="F4866" s="41">
        <v>8312934.2400000002</v>
      </c>
      <c r="G4866" s="41">
        <v>12851195.1024829</v>
      </c>
      <c r="H4866" s="41">
        <v>0.100366059132091</v>
      </c>
      <c r="I4866" s="41">
        <v>0.18948241837298599</v>
      </c>
      <c r="J4866" s="41">
        <v>3552536</v>
      </c>
      <c r="K4866" s="41">
        <v>56871.244423962802</v>
      </c>
      <c r="L4866" s="41">
        <v>145303.035792968</v>
      </c>
      <c r="M4866" s="41">
        <v>2.33605796174681</v>
      </c>
      <c r="N4866" s="41">
        <v>225.97212430080199</v>
      </c>
      <c r="O4866" s="41">
        <v>1.1013609670108899</v>
      </c>
    </row>
    <row r="4867" spans="1:15" x14ac:dyDescent="0.35">
      <c r="A4867" s="85" t="s">
        <v>4925</v>
      </c>
      <c r="B4867" s="41">
        <v>11401299.1402965</v>
      </c>
      <c r="C4867" s="41">
        <v>5457940.7742513102</v>
      </c>
      <c r="D4867" s="41">
        <v>825008.01920970401</v>
      </c>
      <c r="E4867" s="41">
        <v>2055160.66786102</v>
      </c>
      <c r="F4867" s="41">
        <v>6609535.5199999996</v>
      </c>
      <c r="G4867" s="41">
        <v>13263133.414444501</v>
      </c>
      <c r="H4867" s="41">
        <v>0.124820876854854</v>
      </c>
      <c r="I4867" s="41">
        <v>0.154952876039293</v>
      </c>
      <c r="J4867" s="41">
        <v>3088568</v>
      </c>
      <c r="K4867" s="41">
        <v>58767.0406949553</v>
      </c>
      <c r="L4867" s="41">
        <v>133260.33282590701</v>
      </c>
      <c r="M4867" s="41">
        <v>2.1407452890391099</v>
      </c>
      <c r="N4867" s="41">
        <v>225.68636743972101</v>
      </c>
      <c r="O4867" s="41">
        <v>1.76714282290411</v>
      </c>
    </row>
    <row r="4868" spans="1:15" x14ac:dyDescent="0.35">
      <c r="A4868" s="85" t="s">
        <v>4926</v>
      </c>
      <c r="B4868" s="41">
        <v>9766212.1061678603</v>
      </c>
      <c r="C4868" s="41">
        <v>5354186.1456211898</v>
      </c>
      <c r="D4868" s="41">
        <v>689180.34782980999</v>
      </c>
      <c r="E4868" s="41">
        <v>2585866.1226347499</v>
      </c>
      <c r="F4868" s="41">
        <v>6458100.21</v>
      </c>
      <c r="G4868" s="41">
        <v>12049388.804362699</v>
      </c>
      <c r="H4868" s="41">
        <v>0.106715647856107</v>
      </c>
      <c r="I4868" s="41">
        <v>0.21460558411879699</v>
      </c>
      <c r="J4868" s="41">
        <v>3060711</v>
      </c>
      <c r="K4868" s="41">
        <v>54807.317736468904</v>
      </c>
      <c r="L4868" s="41">
        <v>112044.29210907</v>
      </c>
      <c r="M4868" s="41">
        <v>2.1115367866643</v>
      </c>
      <c r="N4868" s="41">
        <v>219.847581837191</v>
      </c>
      <c r="O4868" s="41">
        <v>1.7493275731100399</v>
      </c>
    </row>
    <row r="4869" spans="1:15" x14ac:dyDescent="0.35">
      <c r="A4869" s="85" t="s">
        <v>4927</v>
      </c>
      <c r="B4869" s="41">
        <v>13830283.739240199</v>
      </c>
      <c r="C4869" s="41">
        <v>4088992.0395921301</v>
      </c>
      <c r="D4869" s="41">
        <v>903172.23861714301</v>
      </c>
      <c r="E4869" s="41">
        <v>2311036.5765213598</v>
      </c>
      <c r="F4869" s="41">
        <v>8321597.3300000001</v>
      </c>
      <c r="G4869" s="41">
        <v>12956058.9963721</v>
      </c>
      <c r="H4869" s="41">
        <v>0.108533518602389</v>
      </c>
      <c r="I4869" s="41">
        <v>0.17837496550212401</v>
      </c>
      <c r="J4869" s="41">
        <v>3571501</v>
      </c>
      <c r="K4869" s="41">
        <v>62444.857318161499</v>
      </c>
      <c r="L4869" s="41">
        <v>144171.732401263</v>
      </c>
      <c r="M4869" s="41">
        <v>2.3349127843565798</v>
      </c>
      <c r="N4869" s="41">
        <v>207.479449091107</v>
      </c>
      <c r="O4869" s="41">
        <v>1.14489455262427</v>
      </c>
    </row>
    <row r="4870" spans="1:15" x14ac:dyDescent="0.35">
      <c r="A4870" s="85" t="s">
        <v>4928</v>
      </c>
      <c r="B4870" s="41">
        <v>11951599.672361899</v>
      </c>
      <c r="C4870" s="41">
        <v>7009734.8971472597</v>
      </c>
      <c r="D4870" s="41">
        <v>1267587.7078078201</v>
      </c>
      <c r="E4870" s="41">
        <v>3141929.7684784802</v>
      </c>
      <c r="F4870" s="41">
        <v>9141147.2699999996</v>
      </c>
      <c r="G4870" s="41">
        <v>14368667.4752513</v>
      </c>
      <c r="H4870" s="41">
        <v>0.13866833892588901</v>
      </c>
      <c r="I4870" s="41">
        <v>0.21866535459117301</v>
      </c>
      <c r="J4870" s="41">
        <v>3761789</v>
      </c>
      <c r="K4870" s="41">
        <v>61880.566215552702</v>
      </c>
      <c r="L4870" s="41">
        <v>138962.699455828</v>
      </c>
      <c r="M4870" s="41">
        <v>2.4265604479948499</v>
      </c>
      <c r="N4870" s="41">
        <v>232.20087311813501</v>
      </c>
      <c r="O4870" s="41">
        <v>1.8634045921095701</v>
      </c>
    </row>
    <row r="4871" spans="1:15" x14ac:dyDescent="0.35">
      <c r="A4871" s="85" t="s">
        <v>4929</v>
      </c>
      <c r="B4871" s="41">
        <v>11794446.014555</v>
      </c>
      <c r="C4871" s="41">
        <v>5149290.6860134397</v>
      </c>
      <c r="D4871" s="41">
        <v>1103434.56823929</v>
      </c>
      <c r="E4871" s="41">
        <v>2588983.5335434801</v>
      </c>
      <c r="F4871" s="41">
        <v>7633290.5999999996</v>
      </c>
      <c r="G4871" s="41">
        <v>13162452.858114</v>
      </c>
      <c r="H4871" s="41">
        <v>0.14455555618952801</v>
      </c>
      <c r="I4871" s="41">
        <v>0.19669461014992301</v>
      </c>
      <c r="J4871" s="41">
        <v>3318822</v>
      </c>
      <c r="K4871" s="41">
        <v>64588.3157079054</v>
      </c>
      <c r="L4871" s="41">
        <v>159588.65576286899</v>
      </c>
      <c r="M4871" s="41">
        <v>2.2996299625838001</v>
      </c>
      <c r="N4871" s="41">
        <v>203.78608120638401</v>
      </c>
      <c r="O4871" s="41">
        <v>1.5515416873859</v>
      </c>
    </row>
    <row r="4872" spans="1:15" x14ac:dyDescent="0.35">
      <c r="A4872" s="85" t="s">
        <v>4930</v>
      </c>
      <c r="B4872" s="41">
        <v>13462723.3649246</v>
      </c>
      <c r="C4872" s="41">
        <v>4795376.3933473304</v>
      </c>
      <c r="D4872" s="41">
        <v>920618.12693099095</v>
      </c>
      <c r="E4872" s="41">
        <v>2640437.9438795098</v>
      </c>
      <c r="F4872" s="41">
        <v>6703701.4400000004</v>
      </c>
      <c r="G4872" s="41">
        <v>15246547.2775643</v>
      </c>
      <c r="H4872" s="41">
        <v>0.137329822214008</v>
      </c>
      <c r="I4872" s="41">
        <v>0.173182681679345</v>
      </c>
      <c r="J4872" s="41">
        <v>3254224</v>
      </c>
      <c r="K4872" s="41">
        <v>62989.247170271898</v>
      </c>
      <c r="L4872" s="41">
        <v>131092.88848191701</v>
      </c>
      <c r="M4872" s="41">
        <v>2.0562719402603902</v>
      </c>
      <c r="N4872" s="41">
        <v>242.045887628299</v>
      </c>
      <c r="O4872" s="41">
        <v>1.47358522134534</v>
      </c>
    </row>
    <row r="4873" spans="1:15" x14ac:dyDescent="0.35">
      <c r="A4873" s="85" t="s">
        <v>4931</v>
      </c>
      <c r="B4873" s="41">
        <v>11957638.702253999</v>
      </c>
      <c r="C4873" s="41">
        <v>5576960.8275086395</v>
      </c>
      <c r="D4873" s="41">
        <v>1167370.9940142401</v>
      </c>
      <c r="E4873" s="41">
        <v>2092544.15611051</v>
      </c>
      <c r="F4873" s="41">
        <v>8204301</v>
      </c>
      <c r="G4873" s="41">
        <v>12706885.8837633</v>
      </c>
      <c r="H4873" s="41">
        <v>0.14228768471735001</v>
      </c>
      <c r="I4873" s="41">
        <v>0.16467796872122101</v>
      </c>
      <c r="J4873" s="41">
        <v>3646356</v>
      </c>
      <c r="K4873" s="41">
        <v>57318.263718540897</v>
      </c>
      <c r="L4873" s="41">
        <v>116672.20387594101</v>
      </c>
      <c r="M4873" s="41">
        <v>2.2517578065520798</v>
      </c>
      <c r="N4873" s="41">
        <v>221.69208694610199</v>
      </c>
      <c r="O4873" s="41">
        <v>1.52946142052741</v>
      </c>
    </row>
    <row r="4874" spans="1:15" x14ac:dyDescent="0.35">
      <c r="A4874" s="85" t="s">
        <v>4932</v>
      </c>
      <c r="B4874" s="41">
        <v>10597459.964914899</v>
      </c>
      <c r="C4874" s="41">
        <v>4862214.2527620001</v>
      </c>
      <c r="D4874" s="41">
        <v>753096.42529790499</v>
      </c>
      <c r="E4874" s="41">
        <v>2874642.1471486702</v>
      </c>
      <c r="F4874" s="41">
        <v>7178861.2000000002</v>
      </c>
      <c r="G4874" s="41">
        <v>12074184.423979601</v>
      </c>
      <c r="H4874" s="41">
        <v>0.104904720166188</v>
      </c>
      <c r="I4874" s="41">
        <v>0.23808168288696599</v>
      </c>
      <c r="J4874" s="41">
        <v>3121244</v>
      </c>
      <c r="K4874" s="41">
        <v>54202.659471986197</v>
      </c>
      <c r="L4874" s="41">
        <v>165632.83385613101</v>
      </c>
      <c r="M4874" s="41">
        <v>2.2959518157432601</v>
      </c>
      <c r="N4874" s="41">
        <v>222.76345892969701</v>
      </c>
      <c r="O4874" s="41">
        <v>1.5577808888898099</v>
      </c>
    </row>
    <row r="4875" spans="1:15" x14ac:dyDescent="0.35">
      <c r="A4875" s="85" t="s">
        <v>4933</v>
      </c>
      <c r="B4875" s="41">
        <v>11942576.0786759</v>
      </c>
      <c r="C4875" s="41">
        <v>5331915.4194499198</v>
      </c>
      <c r="D4875" s="41">
        <v>1257121.5332402999</v>
      </c>
      <c r="E4875" s="41">
        <v>2427014.5774097899</v>
      </c>
      <c r="F4875" s="41">
        <v>8595182.8000000007</v>
      </c>
      <c r="G4875" s="41">
        <v>12491755.8804649</v>
      </c>
      <c r="H4875" s="41">
        <v>0.14625884783279999</v>
      </c>
      <c r="I4875" s="41">
        <v>0.194289305733652</v>
      </c>
      <c r="J4875" s="41">
        <v>3737036</v>
      </c>
      <c r="K4875" s="41">
        <v>59456.239316824896</v>
      </c>
      <c r="L4875" s="41">
        <v>128311.071688992</v>
      </c>
      <c r="M4875" s="41">
        <v>2.3037581560617699</v>
      </c>
      <c r="N4875" s="41">
        <v>210.099224684022</v>
      </c>
      <c r="O4875" s="41">
        <v>1.42677657358664</v>
      </c>
    </row>
    <row r="4876" spans="1:15" x14ac:dyDescent="0.35">
      <c r="A4876" s="85" t="s">
        <v>4934</v>
      </c>
      <c r="B4876" s="41">
        <v>11829880.559981899</v>
      </c>
      <c r="C4876" s="41">
        <v>6089136.5702572297</v>
      </c>
      <c r="D4876" s="41">
        <v>1239848.0921942301</v>
      </c>
      <c r="E4876" s="41">
        <v>2410613.1827943302</v>
      </c>
      <c r="F4876" s="41">
        <v>9458563.6199999992</v>
      </c>
      <c r="G4876" s="41">
        <v>12265056.7970706</v>
      </c>
      <c r="H4876" s="41">
        <v>0.13108206932948999</v>
      </c>
      <c r="I4876" s="41">
        <v>0.19654317323423101</v>
      </c>
      <c r="J4876" s="41">
        <v>3957558</v>
      </c>
      <c r="K4876" s="41">
        <v>55946.069411442601</v>
      </c>
      <c r="L4876" s="41">
        <v>154142.01184283401</v>
      </c>
      <c r="M4876" s="41">
        <v>2.3886341350042501</v>
      </c>
      <c r="N4876" s="41">
        <v>219.23354664359101</v>
      </c>
      <c r="O4876" s="41">
        <v>1.5386095592931901</v>
      </c>
    </row>
    <row r="4877" spans="1:15" x14ac:dyDescent="0.35">
      <c r="A4877" s="85" t="s">
        <v>4935</v>
      </c>
      <c r="B4877" s="41">
        <v>11919951.260090601</v>
      </c>
      <c r="C4877" s="41">
        <v>3798713.8176019602</v>
      </c>
      <c r="D4877" s="41">
        <v>834279.34485952195</v>
      </c>
      <c r="E4877" s="41">
        <v>2669557.9758312199</v>
      </c>
      <c r="F4877" s="41">
        <v>6619051.6200000001</v>
      </c>
      <c r="G4877" s="41">
        <v>12781105.6034474</v>
      </c>
      <c r="H4877" s="41">
        <v>0.12604212699273701</v>
      </c>
      <c r="I4877" s="41">
        <v>0.20886753139033301</v>
      </c>
      <c r="J4877" s="41">
        <v>3022398</v>
      </c>
      <c r="K4877" s="41">
        <v>58704.324836704996</v>
      </c>
      <c r="L4877" s="41">
        <v>177654.82506407099</v>
      </c>
      <c r="M4877" s="41">
        <v>2.1910938059753802</v>
      </c>
      <c r="N4877" s="41">
        <v>217.71891352090299</v>
      </c>
      <c r="O4877" s="41">
        <v>1.25685426525625</v>
      </c>
    </row>
    <row r="4878" spans="1:15" x14ac:dyDescent="0.35">
      <c r="A4878" s="85" t="s">
        <v>4936</v>
      </c>
      <c r="B4878" s="41">
        <v>12221319.216454601</v>
      </c>
      <c r="C4878" s="41">
        <v>3610097.3002699399</v>
      </c>
      <c r="D4878" s="41">
        <v>1020896.52101185</v>
      </c>
      <c r="E4878" s="41">
        <v>2855122.2220403901</v>
      </c>
      <c r="F4878" s="41">
        <v>6994224.9299999997</v>
      </c>
      <c r="G4878" s="41">
        <v>12866494.0490024</v>
      </c>
      <c r="H4878" s="41">
        <v>0.14596278089841999</v>
      </c>
      <c r="I4878" s="41">
        <v>0.22190366786527599</v>
      </c>
      <c r="J4878" s="41">
        <v>3027803</v>
      </c>
      <c r="K4878" s="41">
        <v>59131.826136322597</v>
      </c>
      <c r="L4878" s="41">
        <v>153283.719225626</v>
      </c>
      <c r="M4878" s="41">
        <v>2.30753823603342</v>
      </c>
      <c r="N4878" s="41">
        <v>217.59385672654301</v>
      </c>
      <c r="O4878" s="41">
        <v>1.192315781532</v>
      </c>
    </row>
    <row r="4879" spans="1:15" x14ac:dyDescent="0.35">
      <c r="A4879" s="85" t="s">
        <v>4937</v>
      </c>
      <c r="B4879" s="41">
        <v>10881537.2889212</v>
      </c>
      <c r="C4879" s="41">
        <v>5397817.6884629698</v>
      </c>
      <c r="D4879" s="41">
        <v>763049.170729846</v>
      </c>
      <c r="E4879" s="41">
        <v>2070953.0687121099</v>
      </c>
      <c r="F4879" s="41">
        <v>7086956.2000000002</v>
      </c>
      <c r="G4879" s="41">
        <v>12171388.939982699</v>
      </c>
      <c r="H4879" s="41">
        <v>0.107669519776325</v>
      </c>
      <c r="I4879" s="41">
        <v>0.17014928032651</v>
      </c>
      <c r="J4879" s="41">
        <v>3440270</v>
      </c>
      <c r="K4879" s="41">
        <v>57564.268539456803</v>
      </c>
      <c r="L4879" s="41">
        <v>144987.92315657399</v>
      </c>
      <c r="M4879" s="41">
        <v>2.0576805324327201</v>
      </c>
      <c r="N4879" s="41">
        <v>211.43654728372499</v>
      </c>
      <c r="O4879" s="41">
        <v>1.5690098999389499</v>
      </c>
    </row>
    <row r="4880" spans="1:15" x14ac:dyDescent="0.35">
      <c r="A4880" s="85" t="s">
        <v>4938</v>
      </c>
      <c r="B4880" s="41">
        <v>10808673.021841001</v>
      </c>
      <c r="C4880" s="41">
        <v>5295035.4405341297</v>
      </c>
      <c r="D4880" s="41">
        <v>871180.73973806598</v>
      </c>
      <c r="E4880" s="41">
        <v>1951646.36206145</v>
      </c>
      <c r="F4880" s="41">
        <v>7283437.9199999999</v>
      </c>
      <c r="G4880" s="41">
        <v>11765636.1317706</v>
      </c>
      <c r="H4880" s="41">
        <v>0.11961119862720899</v>
      </c>
      <c r="I4880" s="41">
        <v>0.16587682469556</v>
      </c>
      <c r="J4880" s="41">
        <v>3371962</v>
      </c>
      <c r="K4880" s="41">
        <v>55041.336694285899</v>
      </c>
      <c r="L4880" s="41">
        <v>122538.487595946</v>
      </c>
      <c r="M4880" s="41">
        <v>2.1638160496857801</v>
      </c>
      <c r="N4880" s="41">
        <v>213.76051413378499</v>
      </c>
      <c r="O4880" s="41">
        <v>1.57031290404047</v>
      </c>
    </row>
    <row r="4881" spans="1:15" x14ac:dyDescent="0.35">
      <c r="A4881" s="85" t="s">
        <v>4939</v>
      </c>
      <c r="B4881" s="41">
        <v>11732649.1386427</v>
      </c>
      <c r="C4881" s="41">
        <v>5937775.06741169</v>
      </c>
      <c r="D4881" s="41">
        <v>1125155.45314408</v>
      </c>
      <c r="E4881" s="41">
        <v>2438049.1222496098</v>
      </c>
      <c r="F4881" s="41">
        <v>7865789.0999999996</v>
      </c>
      <c r="G4881" s="41">
        <v>13492405.392965199</v>
      </c>
      <c r="H4881" s="41">
        <v>0.143044192876222</v>
      </c>
      <c r="I4881" s="41">
        <v>0.18069788530967101</v>
      </c>
      <c r="J4881" s="41">
        <v>3184530</v>
      </c>
      <c r="K4881" s="41">
        <v>64504.495830975698</v>
      </c>
      <c r="L4881" s="41">
        <v>124565.71151705799</v>
      </c>
      <c r="M4881" s="41">
        <v>2.47147377076762</v>
      </c>
      <c r="N4881" s="41">
        <v>209.16576527638301</v>
      </c>
      <c r="O4881" s="41">
        <v>1.8645687330349201</v>
      </c>
    </row>
    <row r="4882" spans="1:15" x14ac:dyDescent="0.35">
      <c r="A4882" s="85" t="s">
        <v>4940</v>
      </c>
      <c r="B4882" s="41">
        <v>12871119.4653074</v>
      </c>
      <c r="C4882" s="41">
        <v>4067085.9400406098</v>
      </c>
      <c r="D4882" s="41">
        <v>1044794.07531864</v>
      </c>
      <c r="E4882" s="41">
        <v>2579706.1396576301</v>
      </c>
      <c r="F4882" s="41">
        <v>8645495.9800000004</v>
      </c>
      <c r="G4882" s="41">
        <v>12100205.6978628</v>
      </c>
      <c r="H4882" s="41">
        <v>0.120848367489338</v>
      </c>
      <c r="I4882" s="41">
        <v>0.21319523023590201</v>
      </c>
      <c r="J4882" s="41">
        <v>3572519</v>
      </c>
      <c r="K4882" s="41">
        <v>57036.086249647698</v>
      </c>
      <c r="L4882" s="41">
        <v>182996.05753844199</v>
      </c>
      <c r="M4882" s="41">
        <v>2.4193400470736002</v>
      </c>
      <c r="N4882" s="41">
        <v>212.151057084954</v>
      </c>
      <c r="O4882" s="41">
        <v>1.1384364757865799</v>
      </c>
    </row>
    <row r="4883" spans="1:15" x14ac:dyDescent="0.35">
      <c r="A4883" s="85" t="s">
        <v>4941</v>
      </c>
      <c r="B4883" s="41">
        <v>10204891.0186316</v>
      </c>
      <c r="C4883" s="41">
        <v>5691193.0799644403</v>
      </c>
      <c r="D4883" s="41">
        <v>870555.43080810597</v>
      </c>
      <c r="E4883" s="41">
        <v>2691174.00542812</v>
      </c>
      <c r="F4883" s="41">
        <v>7958588.7300000004</v>
      </c>
      <c r="G4883" s="41">
        <v>11656164.459480099</v>
      </c>
      <c r="H4883" s="41">
        <v>0.109385653705981</v>
      </c>
      <c r="I4883" s="41">
        <v>0.23087989319156901</v>
      </c>
      <c r="J4883" s="41">
        <v>3771843</v>
      </c>
      <c r="K4883" s="41">
        <v>52965.712998046401</v>
      </c>
      <c r="L4883" s="41">
        <v>156939.65464780401</v>
      </c>
      <c r="M4883" s="41">
        <v>2.1139016718628199</v>
      </c>
      <c r="N4883" s="41">
        <v>220.06523236696501</v>
      </c>
      <c r="O4883" s="41">
        <v>1.50886266474093</v>
      </c>
    </row>
    <row r="4884" spans="1:15" x14ac:dyDescent="0.35">
      <c r="A4884" s="85" t="s">
        <v>4942</v>
      </c>
      <c r="B4884" s="41">
        <v>11201122.2163125</v>
      </c>
      <c r="C4884" s="41">
        <v>5935342.9839619203</v>
      </c>
      <c r="D4884" s="41">
        <v>1035706.57132438</v>
      </c>
      <c r="E4884" s="41">
        <v>2403275.7978008902</v>
      </c>
      <c r="F4884" s="41">
        <v>7687324.9800000004</v>
      </c>
      <c r="G4884" s="41">
        <v>13023815.943951501</v>
      </c>
      <c r="H4884" s="41">
        <v>0.134729125413452</v>
      </c>
      <c r="I4884" s="41">
        <v>0.18452931215731899</v>
      </c>
      <c r="J4884" s="41">
        <v>3462759</v>
      </c>
      <c r="K4884" s="41">
        <v>62999.158051330203</v>
      </c>
      <c r="L4884" s="41">
        <v>135693.35455182899</v>
      </c>
      <c r="M4884" s="41">
        <v>2.2183595018568001</v>
      </c>
      <c r="N4884" s="41">
        <v>206.72974578858401</v>
      </c>
      <c r="O4884" s="41">
        <v>1.71405026568754</v>
      </c>
    </row>
    <row r="4885" spans="1:15" x14ac:dyDescent="0.35">
      <c r="A4885" s="85" t="s">
        <v>4943</v>
      </c>
      <c r="B4885" s="41">
        <v>11797496.538242999</v>
      </c>
      <c r="C4885" s="41">
        <v>5560054.32614771</v>
      </c>
      <c r="D4885" s="41">
        <v>964366.508812838</v>
      </c>
      <c r="E4885" s="41">
        <v>2467380.1156507102</v>
      </c>
      <c r="F4885" s="41">
        <v>7297259.5800000001</v>
      </c>
      <c r="G4885" s="41">
        <v>13605600.590037299</v>
      </c>
      <c r="H4885" s="41">
        <v>0.13215461204860099</v>
      </c>
      <c r="I4885" s="41">
        <v>0.18135032697178</v>
      </c>
      <c r="J4885" s="41">
        <v>3332082</v>
      </c>
      <c r="K4885" s="41">
        <v>60215.094445839102</v>
      </c>
      <c r="L4885" s="41">
        <v>113562.681183038</v>
      </c>
      <c r="M4885" s="41">
        <v>2.1908894709521398</v>
      </c>
      <c r="N4885" s="41">
        <v>225.95361009915899</v>
      </c>
      <c r="O4885" s="41">
        <v>1.6686427063162601</v>
      </c>
    </row>
    <row r="4886" spans="1:15" x14ac:dyDescent="0.35">
      <c r="A4886" s="85" t="s">
        <v>4944</v>
      </c>
      <c r="B4886" s="41">
        <v>10679424.727553001</v>
      </c>
      <c r="C4886" s="41">
        <v>5534639.6689483402</v>
      </c>
      <c r="D4886" s="41">
        <v>1045932.79588619</v>
      </c>
      <c r="E4886" s="41">
        <v>1932530.4760452399</v>
      </c>
      <c r="F4886" s="41">
        <v>7821610.9199999999</v>
      </c>
      <c r="G4886" s="41">
        <v>11524076.4145067</v>
      </c>
      <c r="H4886" s="41">
        <v>0.13372344988571599</v>
      </c>
      <c r="I4886" s="41">
        <v>0.16769504180070699</v>
      </c>
      <c r="J4886" s="41">
        <v>3834123</v>
      </c>
      <c r="K4886" s="41">
        <v>54505.398545649601</v>
      </c>
      <c r="L4886" s="41">
        <v>153159.666073898</v>
      </c>
      <c r="M4886" s="41">
        <v>2.0401246238361699</v>
      </c>
      <c r="N4886" s="41">
        <v>211.43097230555699</v>
      </c>
      <c r="O4886" s="41">
        <v>1.4435216786076901</v>
      </c>
    </row>
    <row r="4887" spans="1:15" x14ac:dyDescent="0.35">
      <c r="A4887" s="85" t="s">
        <v>4945</v>
      </c>
      <c r="B4887" s="41">
        <v>12351522.1921519</v>
      </c>
      <c r="C4887" s="41">
        <v>5241750.1923466399</v>
      </c>
      <c r="D4887" s="41">
        <v>863869.55433430604</v>
      </c>
      <c r="E4887" s="41">
        <v>3023146.5495254202</v>
      </c>
      <c r="F4887" s="41">
        <v>7055654.9000000004</v>
      </c>
      <c r="G4887" s="41">
        <v>14575712.586399799</v>
      </c>
      <c r="H4887" s="41">
        <v>0.122436480607109</v>
      </c>
      <c r="I4887" s="41">
        <v>0.20740986292129801</v>
      </c>
      <c r="J4887" s="41">
        <v>3297035</v>
      </c>
      <c r="K4887" s="41">
        <v>60752.386572189796</v>
      </c>
      <c r="L4887" s="41">
        <v>151078.99804152799</v>
      </c>
      <c r="M4887" s="41">
        <v>2.1405613962681</v>
      </c>
      <c r="N4887" s="41">
        <v>239.92256226719601</v>
      </c>
      <c r="O4887" s="41">
        <v>1.58983759418588</v>
      </c>
    </row>
    <row r="4888" spans="1:15" x14ac:dyDescent="0.35">
      <c r="A4888" s="85" t="s">
        <v>4946</v>
      </c>
      <c r="B4888" s="41">
        <v>10789373.4486064</v>
      </c>
      <c r="C4888" s="41">
        <v>5224457.8119928204</v>
      </c>
      <c r="D4888" s="41">
        <v>784648.34377963201</v>
      </c>
      <c r="E4888" s="41">
        <v>2400990.9320938699</v>
      </c>
      <c r="F4888" s="41">
        <v>7229013.75</v>
      </c>
      <c r="G4888" s="41">
        <v>12120711.544457801</v>
      </c>
      <c r="H4888" s="41">
        <v>0.108541548116385</v>
      </c>
      <c r="I4888" s="41">
        <v>0.19808993253302301</v>
      </c>
      <c r="J4888" s="41">
        <v>3212895</v>
      </c>
      <c r="K4888" s="41">
        <v>59293.178477926704</v>
      </c>
      <c r="L4888" s="41">
        <v>150254.757985084</v>
      </c>
      <c r="M4888" s="41">
        <v>2.2521933457619698</v>
      </c>
      <c r="N4888" s="41">
        <v>204.41507889111699</v>
      </c>
      <c r="O4888" s="41">
        <v>1.6260904299682399</v>
      </c>
    </row>
    <row r="4889" spans="1:15" x14ac:dyDescent="0.35">
      <c r="A4889" s="85" t="s">
        <v>4947</v>
      </c>
      <c r="B4889" s="41">
        <v>12439916.156295899</v>
      </c>
      <c r="C4889" s="41">
        <v>4985684.2767204698</v>
      </c>
      <c r="D4889" s="41">
        <v>1053084.7567736299</v>
      </c>
      <c r="E4889" s="41">
        <v>2312541.5974164498</v>
      </c>
      <c r="F4889" s="41">
        <v>8248617.0700000003</v>
      </c>
      <c r="G4889" s="41">
        <v>12679067.8462801</v>
      </c>
      <c r="H4889" s="41">
        <v>0.12766803790706599</v>
      </c>
      <c r="I4889" s="41">
        <v>0.18239050578902999</v>
      </c>
      <c r="J4889" s="41">
        <v>3540179</v>
      </c>
      <c r="K4889" s="41">
        <v>52392.842340000403</v>
      </c>
      <c r="L4889" s="41">
        <v>136458.12907361801</v>
      </c>
      <c r="M4889" s="41">
        <v>2.3314951659338599</v>
      </c>
      <c r="N4889" s="41">
        <v>242.00261172958</v>
      </c>
      <c r="O4889" s="41">
        <v>1.4083141775374799</v>
      </c>
    </row>
    <row r="4890" spans="1:15" x14ac:dyDescent="0.35">
      <c r="A4890" s="85" t="s">
        <v>4948</v>
      </c>
      <c r="B4890" s="41">
        <v>13212157.921150601</v>
      </c>
      <c r="C4890" s="41">
        <v>3784806.7132050102</v>
      </c>
      <c r="D4890" s="41">
        <v>928138.02729686198</v>
      </c>
      <c r="E4890" s="41">
        <v>3385149.2942243302</v>
      </c>
      <c r="F4890" s="41">
        <v>7090821</v>
      </c>
      <c r="G4890" s="41">
        <v>14363969.460979201</v>
      </c>
      <c r="H4890" s="41">
        <v>0.13089288635221</v>
      </c>
      <c r="I4890" s="41">
        <v>0.235669485612619</v>
      </c>
      <c r="J4890" s="41">
        <v>3151476</v>
      </c>
      <c r="K4890" s="41">
        <v>59286.649583040999</v>
      </c>
      <c r="L4890" s="41">
        <v>144538.50510238</v>
      </c>
      <c r="M4890" s="41">
        <v>2.2539393591441401</v>
      </c>
      <c r="N4890" s="41">
        <v>242.28100230624699</v>
      </c>
      <c r="O4890" s="41">
        <v>1.2009632036560001</v>
      </c>
    </row>
    <row r="4891" spans="1:15" x14ac:dyDescent="0.35">
      <c r="A4891" s="85" t="s">
        <v>4949</v>
      </c>
      <c r="B4891" s="41">
        <v>10789949.7705977</v>
      </c>
      <c r="C4891" s="41">
        <v>5190493.7061954597</v>
      </c>
      <c r="D4891" s="41">
        <v>1024477.89012006</v>
      </c>
      <c r="E4891" s="41">
        <v>2871330.3019697801</v>
      </c>
      <c r="F4891" s="41">
        <v>7309038.1500000004</v>
      </c>
      <c r="G4891" s="41">
        <v>12687615.485099999</v>
      </c>
      <c r="H4891" s="41">
        <v>0.14016589722138201</v>
      </c>
      <c r="I4891" s="41">
        <v>0.226309688005741</v>
      </c>
      <c r="J4891" s="41">
        <v>3110229</v>
      </c>
      <c r="K4891" s="41">
        <v>55848.294238489303</v>
      </c>
      <c r="L4891" s="41">
        <v>120401.96621698901</v>
      </c>
      <c r="M4891" s="41">
        <v>2.3540182951275002</v>
      </c>
      <c r="N4891" s="41">
        <v>227.18014924270199</v>
      </c>
      <c r="O4891" s="41">
        <v>1.6688461544778399</v>
      </c>
    </row>
    <row r="4892" spans="1:15" x14ac:dyDescent="0.35">
      <c r="A4892" s="85" t="s">
        <v>4950</v>
      </c>
      <c r="B4892" s="41">
        <v>11667661.868460899</v>
      </c>
      <c r="C4892" s="41">
        <v>5243039.4825486401</v>
      </c>
      <c r="D4892" s="41">
        <v>1210336.1838501899</v>
      </c>
      <c r="E4892" s="41">
        <v>3063796.2421143199</v>
      </c>
      <c r="F4892" s="41">
        <v>8225534.2800000003</v>
      </c>
      <c r="G4892" s="41">
        <v>13106165.3633701</v>
      </c>
      <c r="H4892" s="41">
        <v>0.14714377724898201</v>
      </c>
      <c r="I4892" s="41">
        <v>0.23376755573962199</v>
      </c>
      <c r="J4892" s="41">
        <v>3879969</v>
      </c>
      <c r="K4892" s="41">
        <v>63192.6970268566</v>
      </c>
      <c r="L4892" s="41">
        <v>146865.86639603099</v>
      </c>
      <c r="M4892" s="41">
        <v>2.1202016442705198</v>
      </c>
      <c r="N4892" s="41">
        <v>207.40428538180799</v>
      </c>
      <c r="O4892" s="41">
        <v>1.35130963225444</v>
      </c>
    </row>
    <row r="4893" spans="1:15" x14ac:dyDescent="0.35">
      <c r="A4893" s="85" t="s">
        <v>4951</v>
      </c>
      <c r="B4893" s="41">
        <v>9103493.1890402697</v>
      </c>
      <c r="C4893" s="41">
        <v>6549771.6010252703</v>
      </c>
      <c r="D4893" s="41">
        <v>1066566.75316288</v>
      </c>
      <c r="E4893" s="41">
        <v>2564176.29602696</v>
      </c>
      <c r="F4893" s="41">
        <v>8811611.1799999997</v>
      </c>
      <c r="G4893" s="41">
        <v>10629114.0839079</v>
      </c>
      <c r="H4893" s="41">
        <v>0.12104105950381699</v>
      </c>
      <c r="I4893" s="41">
        <v>0.24124082927184201</v>
      </c>
      <c r="J4893" s="41">
        <v>3898943</v>
      </c>
      <c r="K4893" s="41">
        <v>51738.288959832098</v>
      </c>
      <c r="L4893" s="41">
        <v>156717.42465252199</v>
      </c>
      <c r="M4893" s="41">
        <v>2.2619755816720999</v>
      </c>
      <c r="N4893" s="41">
        <v>205.43837976864401</v>
      </c>
      <c r="O4893" s="41">
        <v>1.67988390726032</v>
      </c>
    </row>
    <row r="4894" spans="1:15" x14ac:dyDescent="0.35">
      <c r="A4894" s="85" t="s">
        <v>4952</v>
      </c>
      <c r="B4894" s="41">
        <v>12061598.015439199</v>
      </c>
      <c r="C4894" s="41">
        <v>4523646.5087619396</v>
      </c>
      <c r="D4894" s="41">
        <v>1080711.2762937101</v>
      </c>
      <c r="E4894" s="41">
        <v>2498859.0822151699</v>
      </c>
      <c r="F4894" s="41">
        <v>7955625.79</v>
      </c>
      <c r="G4894" s="41">
        <v>12331000.145960299</v>
      </c>
      <c r="H4894" s="41">
        <v>0.13584239691767999</v>
      </c>
      <c r="I4894" s="41">
        <v>0.20264853236854499</v>
      </c>
      <c r="J4894" s="41">
        <v>3666187</v>
      </c>
      <c r="K4894" s="41">
        <v>53143.990630351</v>
      </c>
      <c r="L4894" s="41">
        <v>121811.053250278</v>
      </c>
      <c r="M4894" s="41">
        <v>2.1698612513711701</v>
      </c>
      <c r="N4894" s="41">
        <v>232.02542669147601</v>
      </c>
      <c r="O4894" s="41">
        <v>1.2338831894723199</v>
      </c>
    </row>
    <row r="4895" spans="1:15" x14ac:dyDescent="0.35">
      <c r="A4895" s="85" t="s">
        <v>4953</v>
      </c>
      <c r="B4895" s="41">
        <v>13867297.1846219</v>
      </c>
      <c r="C4895" s="41">
        <v>5215974.1719370401</v>
      </c>
      <c r="D4895" s="41">
        <v>1163337.3467053</v>
      </c>
      <c r="E4895" s="41">
        <v>3161734.3686169698</v>
      </c>
      <c r="F4895" s="41">
        <v>8211511.7699999996</v>
      </c>
      <c r="G4895" s="41">
        <v>15356025.7071741</v>
      </c>
      <c r="H4895" s="41">
        <v>0.14167151911727699</v>
      </c>
      <c r="I4895" s="41">
        <v>0.20589535527671499</v>
      </c>
      <c r="J4895" s="41">
        <v>3554767</v>
      </c>
      <c r="K4895" s="41">
        <v>61755.110219472597</v>
      </c>
      <c r="L4895" s="41">
        <v>159194.40529282999</v>
      </c>
      <c r="M4895" s="41">
        <v>2.3052410483777601</v>
      </c>
      <c r="N4895" s="41">
        <v>248.66055960965701</v>
      </c>
      <c r="O4895" s="41">
        <v>1.4673181595128599</v>
      </c>
    </row>
    <row r="4896" spans="1:15" x14ac:dyDescent="0.35">
      <c r="A4896" s="85" t="s">
        <v>4954</v>
      </c>
      <c r="B4896" s="41">
        <v>11750590.753140099</v>
      </c>
      <c r="C4896" s="41">
        <v>3895791.4423599099</v>
      </c>
      <c r="D4896" s="41">
        <v>744919.61882243201</v>
      </c>
      <c r="E4896" s="41">
        <v>1762517.31785533</v>
      </c>
      <c r="F4896" s="41">
        <v>6880394.4000000004</v>
      </c>
      <c r="G4896" s="41">
        <v>11424398.2892786</v>
      </c>
      <c r="H4896" s="41">
        <v>0.108266993941864</v>
      </c>
      <c r="I4896" s="41">
        <v>0.15427659936448401</v>
      </c>
      <c r="J4896" s="41">
        <v>3127452</v>
      </c>
      <c r="K4896" s="41">
        <v>51874.850335007002</v>
      </c>
      <c r="L4896" s="41">
        <v>150973.55710079701</v>
      </c>
      <c r="M4896" s="41">
        <v>2.1989563123090399</v>
      </c>
      <c r="N4896" s="41">
        <v>220.22609074479601</v>
      </c>
      <c r="O4896" s="41">
        <v>1.24567585445273</v>
      </c>
    </row>
    <row r="4897" spans="1:15" x14ac:dyDescent="0.35">
      <c r="A4897" s="85" t="s">
        <v>4955</v>
      </c>
      <c r="B4897" s="41">
        <v>10279498.0786139</v>
      </c>
      <c r="C4897" s="41">
        <v>5778741.61307503</v>
      </c>
      <c r="D4897" s="41">
        <v>890043.89835151297</v>
      </c>
      <c r="E4897" s="41">
        <v>1939595.7547183</v>
      </c>
      <c r="F4897" s="41">
        <v>8016010.4500000002</v>
      </c>
      <c r="G4897" s="41">
        <v>10990483.455989201</v>
      </c>
      <c r="H4897" s="41">
        <v>0.111033275705312</v>
      </c>
      <c r="I4897" s="41">
        <v>0.17647956638898701</v>
      </c>
      <c r="J4897" s="41">
        <v>3271841</v>
      </c>
      <c r="K4897" s="41">
        <v>53835.334097424202</v>
      </c>
      <c r="L4897" s="41">
        <v>118614.56123039</v>
      </c>
      <c r="M4897" s="41">
        <v>2.4514347196172399</v>
      </c>
      <c r="N4897" s="41">
        <v>204.146482839215</v>
      </c>
      <c r="O4897" s="41">
        <v>1.76620490209488</v>
      </c>
    </row>
    <row r="4898" spans="1:15" x14ac:dyDescent="0.35">
      <c r="A4898" s="85" t="s">
        <v>4956</v>
      </c>
      <c r="B4898" s="41">
        <v>10565315.089924401</v>
      </c>
      <c r="C4898" s="41">
        <v>5239929.2446527202</v>
      </c>
      <c r="D4898" s="41">
        <v>831665.24200213898</v>
      </c>
      <c r="E4898" s="41">
        <v>2295679.2542453101</v>
      </c>
      <c r="F4898" s="41">
        <v>8023975.5</v>
      </c>
      <c r="G4898" s="41">
        <v>11032718.318252901</v>
      </c>
      <c r="H4898" s="41">
        <v>0.103647530080586</v>
      </c>
      <c r="I4898" s="41">
        <v>0.208079204781949</v>
      </c>
      <c r="J4898" s="41">
        <v>3488685</v>
      </c>
      <c r="K4898" s="41">
        <v>52399.517066031498</v>
      </c>
      <c r="L4898" s="41">
        <v>124104.987428383</v>
      </c>
      <c r="M4898" s="41">
        <v>2.3040480201740801</v>
      </c>
      <c r="N4898" s="41">
        <v>210.546984008609</v>
      </c>
      <c r="O4898" s="41">
        <v>1.5019783226782399</v>
      </c>
    </row>
    <row r="4899" spans="1:15" x14ac:dyDescent="0.35">
      <c r="A4899" s="85" t="s">
        <v>4957</v>
      </c>
      <c r="B4899" s="41">
        <v>12572528.5281491</v>
      </c>
      <c r="C4899" s="41">
        <v>3827482.23867802</v>
      </c>
      <c r="D4899" s="41">
        <v>800128.23708060302</v>
      </c>
      <c r="E4899" s="41">
        <v>2941696.8141065901</v>
      </c>
      <c r="F4899" s="41">
        <v>7403338.8600000003</v>
      </c>
      <c r="G4899" s="41">
        <v>12896074.7197404</v>
      </c>
      <c r="H4899" s="41">
        <v>0.10807667354032199</v>
      </c>
      <c r="I4899" s="41">
        <v>0.22810792260715201</v>
      </c>
      <c r="J4899" s="41">
        <v>3396027</v>
      </c>
      <c r="K4899" s="41">
        <v>60155.2137314133</v>
      </c>
      <c r="L4899" s="41">
        <v>157577.761726066</v>
      </c>
      <c r="M4899" s="41">
        <v>2.17944830080897</v>
      </c>
      <c r="N4899" s="41">
        <v>214.38339538810601</v>
      </c>
      <c r="O4899" s="41">
        <v>1.1270470578349401</v>
      </c>
    </row>
    <row r="4900" spans="1:15" x14ac:dyDescent="0.35">
      <c r="A4900" s="85" t="s">
        <v>4958</v>
      </c>
      <c r="B4900" s="41">
        <v>12509088.175520699</v>
      </c>
      <c r="C4900" s="41">
        <v>5288614.5600164002</v>
      </c>
      <c r="D4900" s="41">
        <v>938675.82842245197</v>
      </c>
      <c r="E4900" s="41">
        <v>3459211.8276456902</v>
      </c>
      <c r="F4900" s="41">
        <v>8396521.5</v>
      </c>
      <c r="G4900" s="41">
        <v>13945397.4903988</v>
      </c>
      <c r="H4900" s="41">
        <v>0.11179341688369999</v>
      </c>
      <c r="I4900" s="41">
        <v>0.248054014238554</v>
      </c>
      <c r="J4900" s="41">
        <v>3715275</v>
      </c>
      <c r="K4900" s="41">
        <v>61441.5891545087</v>
      </c>
      <c r="L4900" s="41">
        <v>146328.59879359699</v>
      </c>
      <c r="M4900" s="41">
        <v>2.2554502413351498</v>
      </c>
      <c r="N4900" s="41">
        <v>226.968437138822</v>
      </c>
      <c r="O4900" s="41">
        <v>1.42347862810058</v>
      </c>
    </row>
    <row r="4901" spans="1:15" x14ac:dyDescent="0.35">
      <c r="A4901" s="85" t="s">
        <v>4959</v>
      </c>
      <c r="B4901" s="41">
        <v>12088144.223799899</v>
      </c>
      <c r="C4901" s="41">
        <v>5269489.9331066702</v>
      </c>
      <c r="D4901" s="41">
        <v>924097.24027415703</v>
      </c>
      <c r="E4901" s="41">
        <v>3315613.8341974402</v>
      </c>
      <c r="F4901" s="41">
        <v>8010336.96</v>
      </c>
      <c r="G4901" s="41">
        <v>13733285.1637592</v>
      </c>
      <c r="H4901" s="41">
        <v>0.115363092075737</v>
      </c>
      <c r="I4901" s="41">
        <v>0.24142903862121901</v>
      </c>
      <c r="J4901" s="41">
        <v>3869728</v>
      </c>
      <c r="K4901" s="41">
        <v>57346.2717711675</v>
      </c>
      <c r="L4901" s="41">
        <v>146276.892381068</v>
      </c>
      <c r="M4901" s="41">
        <v>2.0718866479584999</v>
      </c>
      <c r="N4901" s="41">
        <v>239.48138541446701</v>
      </c>
      <c r="O4901" s="41">
        <v>1.36172101323573</v>
      </c>
    </row>
    <row r="4902" spans="1:15" x14ac:dyDescent="0.35">
      <c r="A4902" s="85" t="s">
        <v>4960</v>
      </c>
      <c r="B4902" s="41">
        <v>12261479.8555247</v>
      </c>
      <c r="C4902" s="41">
        <v>4642274.9412169</v>
      </c>
      <c r="D4902" s="41">
        <v>1056434.12957272</v>
      </c>
      <c r="E4902" s="41">
        <v>2584451.1268474301</v>
      </c>
      <c r="F4902" s="41">
        <v>8315920.7999999998</v>
      </c>
      <c r="G4902" s="41">
        <v>12371943.616642199</v>
      </c>
      <c r="H4902" s="41">
        <v>0.127037540998793</v>
      </c>
      <c r="I4902" s="41">
        <v>0.20889612876758701</v>
      </c>
      <c r="J4902" s="41">
        <v>3779964</v>
      </c>
      <c r="K4902" s="41">
        <v>59096.9363106866</v>
      </c>
      <c r="L4902" s="41">
        <v>143224.36348054101</v>
      </c>
      <c r="M4902" s="41">
        <v>2.2022300201591198</v>
      </c>
      <c r="N4902" s="41">
        <v>209.35023305858101</v>
      </c>
      <c r="O4902" s="41">
        <v>1.22812676025933</v>
      </c>
    </row>
    <row r="4903" spans="1:15" x14ac:dyDescent="0.35">
      <c r="A4903" s="85" t="s">
        <v>4961</v>
      </c>
      <c r="B4903" s="41">
        <v>13910123.868718401</v>
      </c>
      <c r="C4903" s="41">
        <v>4755158.8830585396</v>
      </c>
      <c r="D4903" s="41">
        <v>876816.627832075</v>
      </c>
      <c r="E4903" s="41">
        <v>2270395.05260377</v>
      </c>
      <c r="F4903" s="41">
        <v>8234125.3799999999</v>
      </c>
      <c r="G4903" s="41">
        <v>13749686.2607917</v>
      </c>
      <c r="H4903" s="41">
        <v>0.10648570277564499</v>
      </c>
      <c r="I4903" s="41">
        <v>0.165123407875711</v>
      </c>
      <c r="J4903" s="41">
        <v>3333654</v>
      </c>
      <c r="K4903" s="41">
        <v>63397.668115048502</v>
      </c>
      <c r="L4903" s="41">
        <v>171317.20857893999</v>
      </c>
      <c r="M4903" s="41">
        <v>2.4664509890192798</v>
      </c>
      <c r="N4903" s="41">
        <v>216.88469123274899</v>
      </c>
      <c r="O4903" s="41">
        <v>1.42641044423283</v>
      </c>
    </row>
    <row r="4904" spans="1:15" x14ac:dyDescent="0.35">
      <c r="A4904" s="85" t="s">
        <v>4962</v>
      </c>
      <c r="B4904" s="41">
        <v>13141053.8325503</v>
      </c>
      <c r="C4904" s="41">
        <v>5795694.5036882898</v>
      </c>
      <c r="D4904" s="41">
        <v>830107.62935959199</v>
      </c>
      <c r="E4904" s="41">
        <v>2618095.7092907401</v>
      </c>
      <c r="F4904" s="41">
        <v>7786493.8200000003</v>
      </c>
      <c r="G4904" s="41">
        <v>14724115.620240601</v>
      </c>
      <c r="H4904" s="41">
        <v>0.106608654491887</v>
      </c>
      <c r="I4904" s="41">
        <v>0.17781004827833299</v>
      </c>
      <c r="J4904" s="41">
        <v>3588246</v>
      </c>
      <c r="K4904" s="41">
        <v>62443.238423412302</v>
      </c>
      <c r="L4904" s="41">
        <v>125657.76535174801</v>
      </c>
      <c r="M4904" s="41">
        <v>2.1658717613803602</v>
      </c>
      <c r="N4904" s="41">
        <v>235.80058803949501</v>
      </c>
      <c r="O4904" s="41">
        <v>1.61518873112052</v>
      </c>
    </row>
    <row r="4905" spans="1:15" x14ac:dyDescent="0.35">
      <c r="A4905" s="85" t="s">
        <v>4963</v>
      </c>
      <c r="B4905" s="41">
        <v>9987183.5168653</v>
      </c>
      <c r="C4905" s="41">
        <v>4519017.2043056199</v>
      </c>
      <c r="D4905" s="41">
        <v>1038665.2895373499</v>
      </c>
      <c r="E4905" s="41">
        <v>2443836.5116651799</v>
      </c>
      <c r="F4905" s="41">
        <v>7365177.4800000004</v>
      </c>
      <c r="G4905" s="41">
        <v>10774494.741660999</v>
      </c>
      <c r="H4905" s="41">
        <v>0.14102379642009</v>
      </c>
      <c r="I4905" s="41">
        <v>0.22681680860781001</v>
      </c>
      <c r="J4905" s="41">
        <v>3230341</v>
      </c>
      <c r="K4905" s="41">
        <v>50183.953151658199</v>
      </c>
      <c r="L4905" s="41">
        <v>150969.69928755899</v>
      </c>
      <c r="M4905" s="41">
        <v>2.2847026737262399</v>
      </c>
      <c r="N4905" s="41">
        <v>214.701324826621</v>
      </c>
      <c r="O4905" s="41">
        <v>1.39892884506794</v>
      </c>
    </row>
    <row r="4906" spans="1:15" x14ac:dyDescent="0.35">
      <c r="A4906" s="85" t="s">
        <v>4964</v>
      </c>
      <c r="B4906" s="41">
        <v>11757058.546534101</v>
      </c>
      <c r="C4906" s="41">
        <v>4084895.82879262</v>
      </c>
      <c r="D4906" s="41">
        <v>1101742.2898886499</v>
      </c>
      <c r="E4906" s="41">
        <v>2463756.9114921899</v>
      </c>
      <c r="F4906" s="41">
        <v>8542830.9000000004</v>
      </c>
      <c r="G4906" s="41">
        <v>11018814.2386312</v>
      </c>
      <c r="H4906" s="41">
        <v>0.12896688495714501</v>
      </c>
      <c r="I4906" s="41">
        <v>0.22359546663872701</v>
      </c>
      <c r="J4906" s="41">
        <v>3604570</v>
      </c>
      <c r="K4906" s="41">
        <v>54197.109038567702</v>
      </c>
      <c r="L4906" s="41">
        <v>154191.561923617</v>
      </c>
      <c r="M4906" s="41">
        <v>2.3669913353616598</v>
      </c>
      <c r="N4906" s="41">
        <v>203.306061314483</v>
      </c>
      <c r="O4906" s="41">
        <v>1.1332546819156299</v>
      </c>
    </row>
    <row r="4907" spans="1:15" x14ac:dyDescent="0.35">
      <c r="A4907" s="85" t="s">
        <v>4965</v>
      </c>
      <c r="B4907" s="41">
        <v>10596635.271272801</v>
      </c>
      <c r="C4907" s="41">
        <v>5896129.2588866903</v>
      </c>
      <c r="D4907" s="41">
        <v>1163449.5729159701</v>
      </c>
      <c r="E4907" s="41">
        <v>2997698.1453683199</v>
      </c>
      <c r="F4907" s="41">
        <v>7807776.2300000004</v>
      </c>
      <c r="G4907" s="41">
        <v>12956273.0813307</v>
      </c>
      <c r="H4907" s="41">
        <v>0.14901164411521101</v>
      </c>
      <c r="I4907" s="41">
        <v>0.2313704046334</v>
      </c>
      <c r="J4907" s="41">
        <v>3439549</v>
      </c>
      <c r="K4907" s="41">
        <v>56775.955658767401</v>
      </c>
      <c r="L4907" s="41">
        <v>110137.06288697</v>
      </c>
      <c r="M4907" s="41">
        <v>2.2675709686419099</v>
      </c>
      <c r="N4907" s="41">
        <v>228.196053935229</v>
      </c>
      <c r="O4907" s="41">
        <v>1.71421580529502</v>
      </c>
    </row>
    <row r="4908" spans="1:15" x14ac:dyDescent="0.35">
      <c r="A4908" s="85" t="s">
        <v>4966</v>
      </c>
      <c r="B4908" s="41">
        <v>11290977.7971278</v>
      </c>
      <c r="C4908" s="41">
        <v>5799118.3058885597</v>
      </c>
      <c r="D4908" s="41">
        <v>876603.95980034303</v>
      </c>
      <c r="E4908" s="41">
        <v>1989130.16915104</v>
      </c>
      <c r="F4908" s="41">
        <v>8050340.25</v>
      </c>
      <c r="G4908" s="41">
        <v>12031058.16633</v>
      </c>
      <c r="H4908" s="41">
        <v>0.108890299363476</v>
      </c>
      <c r="I4908" s="41">
        <v>0.16533293594388901</v>
      </c>
      <c r="J4908" s="41">
        <v>3577929</v>
      </c>
      <c r="K4908" s="41">
        <v>56298.821555123999</v>
      </c>
      <c r="L4908" s="41">
        <v>125568.18436227999</v>
      </c>
      <c r="M4908" s="41">
        <v>2.2529237045750099</v>
      </c>
      <c r="N4908" s="41">
        <v>213.702141584743</v>
      </c>
      <c r="O4908" s="41">
        <v>1.62080306956582</v>
      </c>
    </row>
    <row r="4909" spans="1:15" x14ac:dyDescent="0.35">
      <c r="A4909" s="85" t="s">
        <v>4967</v>
      </c>
      <c r="B4909" s="41">
        <v>11002153.0334353</v>
      </c>
      <c r="C4909" s="41">
        <v>5306479.2015171899</v>
      </c>
      <c r="D4909" s="41">
        <v>949595.16571762797</v>
      </c>
      <c r="E4909" s="41">
        <v>2291464.0546158799</v>
      </c>
      <c r="F4909" s="41">
        <v>7763301</v>
      </c>
      <c r="G4909" s="41">
        <v>11971794.037206</v>
      </c>
      <c r="H4909" s="41">
        <v>0.122318478404693</v>
      </c>
      <c r="I4909" s="41">
        <v>0.19140523529677</v>
      </c>
      <c r="J4909" s="41">
        <v>3317650</v>
      </c>
      <c r="K4909" s="41">
        <v>50932.967612023</v>
      </c>
      <c r="L4909" s="41">
        <v>185403.58192</v>
      </c>
      <c r="M4909" s="41">
        <v>2.3434172604017101</v>
      </c>
      <c r="N4909" s="41">
        <v>235.05021605253</v>
      </c>
      <c r="O4909" s="41">
        <v>1.5994692633391701</v>
      </c>
    </row>
    <row r="4910" spans="1:15" x14ac:dyDescent="0.35">
      <c r="A4910" s="85" t="s">
        <v>4968</v>
      </c>
      <c r="B4910" s="41">
        <v>10723457.771718901</v>
      </c>
      <c r="C4910" s="41">
        <v>4854483.6209505396</v>
      </c>
      <c r="D4910" s="41">
        <v>853785.82524229703</v>
      </c>
      <c r="E4910" s="41">
        <v>2308388.1212043902</v>
      </c>
      <c r="F4910" s="41">
        <v>6412555.71</v>
      </c>
      <c r="G4910" s="41">
        <v>12450123.0475321</v>
      </c>
      <c r="H4910" s="41">
        <v>0.13314283163433099</v>
      </c>
      <c r="I4910" s="41">
        <v>0.18541086802045401</v>
      </c>
      <c r="J4910" s="41">
        <v>3097853</v>
      </c>
      <c r="K4910" s="41">
        <v>54572.293537004101</v>
      </c>
      <c r="L4910" s="41">
        <v>122563.418416001</v>
      </c>
      <c r="M4910" s="41">
        <v>2.06698588761664</v>
      </c>
      <c r="N4910" s="41">
        <v>228.13938133662199</v>
      </c>
      <c r="O4910" s="41">
        <v>1.56704776532345</v>
      </c>
    </row>
    <row r="4911" spans="1:15" x14ac:dyDescent="0.35">
      <c r="A4911" s="85" t="s">
        <v>4969</v>
      </c>
      <c r="B4911" s="41">
        <v>12972511.1335203</v>
      </c>
      <c r="C4911" s="41">
        <v>4045823.6575657902</v>
      </c>
      <c r="D4911" s="41">
        <v>1076459.85976985</v>
      </c>
      <c r="E4911" s="41">
        <v>2760863.9444569</v>
      </c>
      <c r="F4911" s="41">
        <v>7781305.5</v>
      </c>
      <c r="G4911" s="41">
        <v>13179217.7641153</v>
      </c>
      <c r="H4911" s="41">
        <v>0.138339236233541</v>
      </c>
      <c r="I4911" s="41">
        <v>0.20948617693944199</v>
      </c>
      <c r="J4911" s="41">
        <v>3458358</v>
      </c>
      <c r="K4911" s="41">
        <v>58088.935843244602</v>
      </c>
      <c r="L4911" s="41">
        <v>104864.668802521</v>
      </c>
      <c r="M4911" s="41">
        <v>2.2546481446911502</v>
      </c>
      <c r="N4911" s="41">
        <v>226.876804650791</v>
      </c>
      <c r="O4911" s="41">
        <v>1.16986837613856</v>
      </c>
    </row>
    <row r="4912" spans="1:15" x14ac:dyDescent="0.35">
      <c r="A4912" s="85" t="s">
        <v>4970</v>
      </c>
      <c r="B4912" s="41">
        <v>13177254.5962005</v>
      </c>
      <c r="C4912" s="41">
        <v>4247292.0434958301</v>
      </c>
      <c r="D4912" s="41">
        <v>861730.65515768598</v>
      </c>
      <c r="E4912" s="41">
        <v>2753172.2980133598</v>
      </c>
      <c r="F4912" s="41">
        <v>7531944.1399999997</v>
      </c>
      <c r="G4912" s="41">
        <v>13655441.3531092</v>
      </c>
      <c r="H4912" s="41">
        <v>0.11441012295634</v>
      </c>
      <c r="I4912" s="41">
        <v>0.20161723278072499</v>
      </c>
      <c r="J4912" s="41">
        <v>3470942</v>
      </c>
      <c r="K4912" s="41">
        <v>63543.235705487103</v>
      </c>
      <c r="L4912" s="41">
        <v>147935.900241822</v>
      </c>
      <c r="M4912" s="41">
        <v>2.1723064586</v>
      </c>
      <c r="N4912" s="41">
        <v>214.90237360223699</v>
      </c>
      <c r="O4912" s="41">
        <v>1.2236712810228001</v>
      </c>
    </row>
    <row r="4913" spans="1:15" x14ac:dyDescent="0.35">
      <c r="A4913" s="85" t="s">
        <v>4971</v>
      </c>
      <c r="B4913" s="41">
        <v>11359404.482241901</v>
      </c>
      <c r="C4913" s="41">
        <v>5411090.2663706299</v>
      </c>
      <c r="D4913" s="41">
        <v>933548.08477366203</v>
      </c>
      <c r="E4913" s="41">
        <v>2921825.5675390102</v>
      </c>
      <c r="F4913" s="41">
        <v>8127409.5</v>
      </c>
      <c r="G4913" s="41">
        <v>12637189.647269901</v>
      </c>
      <c r="H4913" s="41">
        <v>0.114864162409149</v>
      </c>
      <c r="I4913" s="41">
        <v>0.23120849248078101</v>
      </c>
      <c r="J4913" s="41">
        <v>3964590</v>
      </c>
      <c r="K4913" s="41">
        <v>56033.2977753288</v>
      </c>
      <c r="L4913" s="41">
        <v>138730.74634466399</v>
      </c>
      <c r="M4913" s="41">
        <v>2.0542907080259099</v>
      </c>
      <c r="N4913" s="41">
        <v>225.52565506386301</v>
      </c>
      <c r="O4913" s="41">
        <v>1.3648549449932099</v>
      </c>
    </row>
    <row r="4914" spans="1:15" x14ac:dyDescent="0.35">
      <c r="A4914" s="85" t="s">
        <v>4972</v>
      </c>
      <c r="B4914" s="41">
        <v>13237284.1166331</v>
      </c>
      <c r="C4914" s="41">
        <v>3782040.1183075402</v>
      </c>
      <c r="D4914" s="41">
        <v>740966.72614588204</v>
      </c>
      <c r="E4914" s="41">
        <v>3617547.2278823098</v>
      </c>
      <c r="F4914" s="41">
        <v>7037068.5</v>
      </c>
      <c r="G4914" s="41">
        <v>14474476.6757743</v>
      </c>
      <c r="H4914" s="41">
        <v>0.105294800831608</v>
      </c>
      <c r="I4914" s="41">
        <v>0.249925942672382</v>
      </c>
      <c r="J4914" s="41">
        <v>3059595</v>
      </c>
      <c r="K4914" s="41">
        <v>60648.942746058499</v>
      </c>
      <c r="L4914" s="41">
        <v>133706.98680552799</v>
      </c>
      <c r="M4914" s="41">
        <v>2.3046428704728901</v>
      </c>
      <c r="N4914" s="41">
        <v>238.656175100224</v>
      </c>
      <c r="O4914" s="41">
        <v>1.2361244276799801</v>
      </c>
    </row>
    <row r="4915" spans="1:15" x14ac:dyDescent="0.35">
      <c r="A4915" s="85" t="s">
        <v>4973</v>
      </c>
      <c r="B4915" s="41">
        <v>11786812.1966318</v>
      </c>
      <c r="C4915" s="41">
        <v>4585122.7764285197</v>
      </c>
      <c r="D4915" s="41">
        <v>1083784.26061098</v>
      </c>
      <c r="E4915" s="41">
        <v>2960332.7074272502</v>
      </c>
      <c r="F4915" s="41">
        <v>8067920.5800000001</v>
      </c>
      <c r="G4915" s="41">
        <v>12520596.406799899</v>
      </c>
      <c r="H4915" s="41">
        <v>0.13433253957626101</v>
      </c>
      <c r="I4915" s="41">
        <v>0.236437036323565</v>
      </c>
      <c r="J4915" s="41">
        <v>3700881</v>
      </c>
      <c r="K4915" s="41">
        <v>60797.302159851999</v>
      </c>
      <c r="L4915" s="41">
        <v>172465.04570140599</v>
      </c>
      <c r="M4915" s="41">
        <v>2.1787383983858701</v>
      </c>
      <c r="N4915" s="41">
        <v>205.936641130445</v>
      </c>
      <c r="O4915" s="41">
        <v>1.2389273733547601</v>
      </c>
    </row>
    <row r="4916" spans="1:15" x14ac:dyDescent="0.35">
      <c r="A4916" s="85" t="s">
        <v>4974</v>
      </c>
      <c r="B4916" s="41">
        <v>12368866.1765879</v>
      </c>
      <c r="C4916" s="41">
        <v>6197752.9559386596</v>
      </c>
      <c r="D4916" s="41">
        <v>1232889.2507241501</v>
      </c>
      <c r="E4916" s="41">
        <v>2978514.8290565098</v>
      </c>
      <c r="F4916" s="41">
        <v>8601463.3599999994</v>
      </c>
      <c r="G4916" s="41">
        <v>14320837.0292635</v>
      </c>
      <c r="H4916" s="41">
        <v>0.143334825613226</v>
      </c>
      <c r="I4916" s="41">
        <v>0.20798468853253199</v>
      </c>
      <c r="J4916" s="41">
        <v>3468332</v>
      </c>
      <c r="K4916" s="41">
        <v>57469.549457295601</v>
      </c>
      <c r="L4916" s="41">
        <v>144277.176956251</v>
      </c>
      <c r="M4916" s="41">
        <v>2.4790120340105899</v>
      </c>
      <c r="N4916" s="41">
        <v>249.18677291916501</v>
      </c>
      <c r="O4916" s="41">
        <v>1.7869549270192899</v>
      </c>
    </row>
    <row r="4917" spans="1:15" x14ac:dyDescent="0.35">
      <c r="A4917" s="85" t="s">
        <v>4975</v>
      </c>
      <c r="B4917" s="41">
        <v>11981670.9076705</v>
      </c>
      <c r="C4917" s="41">
        <v>4386885.9870747197</v>
      </c>
      <c r="D4917" s="41">
        <v>884523.83487928798</v>
      </c>
      <c r="E4917" s="41">
        <v>3137375.7497935998</v>
      </c>
      <c r="F4917" s="41">
        <v>7911045.0099999998</v>
      </c>
      <c r="G4917" s="41">
        <v>12612102.290993501</v>
      </c>
      <c r="H4917" s="41">
        <v>0.111808722332031</v>
      </c>
      <c r="I4917" s="41">
        <v>0.24875914240198199</v>
      </c>
      <c r="J4917" s="41">
        <v>3785189</v>
      </c>
      <c r="K4917" s="41">
        <v>54985.840742004002</v>
      </c>
      <c r="L4917" s="41">
        <v>132690.821575346</v>
      </c>
      <c r="M4917" s="41">
        <v>2.0852316905198598</v>
      </c>
      <c r="N4917" s="41">
        <v>229.370725138956</v>
      </c>
      <c r="O4917" s="41">
        <v>1.1589608833468299</v>
      </c>
    </row>
    <row r="4918" spans="1:15" x14ac:dyDescent="0.35">
      <c r="A4918" s="85" t="s">
        <v>4976</v>
      </c>
      <c r="B4918" s="41">
        <v>9098029.6212248709</v>
      </c>
      <c r="C4918" s="41">
        <v>4683352.4770237301</v>
      </c>
      <c r="D4918" s="41">
        <v>978844.93344046804</v>
      </c>
      <c r="E4918" s="41">
        <v>2441463.6790944799</v>
      </c>
      <c r="F4918" s="41">
        <v>6982531.4000000004</v>
      </c>
      <c r="G4918" s="41">
        <v>10368128.9535065</v>
      </c>
      <c r="H4918" s="41">
        <v>0.14018482372173299</v>
      </c>
      <c r="I4918" s="41">
        <v>0.23547775013627401</v>
      </c>
      <c r="J4918" s="41">
        <v>3131180</v>
      </c>
      <c r="K4918" s="41">
        <v>50123.901153040999</v>
      </c>
      <c r="L4918" s="41">
        <v>148969.64272298</v>
      </c>
      <c r="M4918" s="41">
        <v>2.2268849116178302</v>
      </c>
      <c r="N4918" s="41">
        <v>206.85148757440899</v>
      </c>
      <c r="O4918" s="41">
        <v>1.4957148669267599</v>
      </c>
    </row>
    <row r="4919" spans="1:15" x14ac:dyDescent="0.35">
      <c r="A4919" s="85" t="s">
        <v>4977</v>
      </c>
      <c r="B4919" s="41">
        <v>11876573.854105299</v>
      </c>
      <c r="C4919" s="41">
        <v>5535577.8479607701</v>
      </c>
      <c r="D4919" s="41">
        <v>1249120.1551353801</v>
      </c>
      <c r="E4919" s="41">
        <v>3471430.47735275</v>
      </c>
      <c r="F4919" s="41">
        <v>8363473.0999999996</v>
      </c>
      <c r="G4919" s="41">
        <v>13889231.5273076</v>
      </c>
      <c r="H4919" s="41">
        <v>0.149354238388759</v>
      </c>
      <c r="I4919" s="41">
        <v>0.249936828436301</v>
      </c>
      <c r="J4919" s="41">
        <v>3908165</v>
      </c>
      <c r="K4919" s="41">
        <v>56460.290761413198</v>
      </c>
      <c r="L4919" s="41">
        <v>120002.292753457</v>
      </c>
      <c r="M4919" s="41">
        <v>2.13640666870561</v>
      </c>
      <c r="N4919" s="41">
        <v>245.996172385189</v>
      </c>
      <c r="O4919" s="41">
        <v>1.41641354650092</v>
      </c>
    </row>
    <row r="4920" spans="1:15" x14ac:dyDescent="0.35">
      <c r="A4920" s="85" t="s">
        <v>4978</v>
      </c>
      <c r="B4920" s="41">
        <v>9870493.0108849499</v>
      </c>
      <c r="C4920" s="41">
        <v>6748527.6567975897</v>
      </c>
      <c r="D4920" s="41">
        <v>1080616.63066374</v>
      </c>
      <c r="E4920" s="41">
        <v>3148934.0810718401</v>
      </c>
      <c r="F4920" s="41">
        <v>7231099.04</v>
      </c>
      <c r="G4920" s="41">
        <v>13760067.102852801</v>
      </c>
      <c r="H4920" s="41">
        <v>0.14944016458440601</v>
      </c>
      <c r="I4920" s="41">
        <v>0.22884583756273899</v>
      </c>
      <c r="J4920" s="41">
        <v>3579752</v>
      </c>
      <c r="K4920" s="41">
        <v>63580.385837042901</v>
      </c>
      <c r="L4920" s="41">
        <v>142594.76343469799</v>
      </c>
      <c r="M4920" s="41">
        <v>2.0197892834922699</v>
      </c>
      <c r="N4920" s="41">
        <v>216.41523996379399</v>
      </c>
      <c r="O4920" s="41">
        <v>1.8851941857418</v>
      </c>
    </row>
    <row r="4921" spans="1:15" x14ac:dyDescent="0.35">
      <c r="A4921" s="85" t="s">
        <v>4979</v>
      </c>
      <c r="B4921" s="41">
        <v>14298657.4555359</v>
      </c>
      <c r="C4921" s="41">
        <v>4482547.3904602202</v>
      </c>
      <c r="D4921" s="41">
        <v>1050694.79253793</v>
      </c>
      <c r="E4921" s="41">
        <v>3313210.6762829898</v>
      </c>
      <c r="F4921" s="41">
        <v>8077815</v>
      </c>
      <c r="G4921" s="41">
        <v>15206733.636956999</v>
      </c>
      <c r="H4921" s="41">
        <v>0.13007165830585701</v>
      </c>
      <c r="I4921" s="41">
        <v>0.21787786617310601</v>
      </c>
      <c r="J4921" s="41">
        <v>3688500</v>
      </c>
      <c r="K4921" s="41">
        <v>61441.348028109103</v>
      </c>
      <c r="L4921" s="41">
        <v>139438.322139936</v>
      </c>
      <c r="M4921" s="41">
        <v>2.1932812899574601</v>
      </c>
      <c r="N4921" s="41">
        <v>247.499481596441</v>
      </c>
      <c r="O4921" s="41">
        <v>1.21527650547925</v>
      </c>
    </row>
    <row r="4922" spans="1:15" x14ac:dyDescent="0.35">
      <c r="A4922" s="85" t="s">
        <v>4980</v>
      </c>
      <c r="B4922" s="41">
        <v>8223655.2689193301</v>
      </c>
      <c r="C4922" s="41">
        <v>7078448.8534069797</v>
      </c>
      <c r="D4922" s="41">
        <v>1105961.1870100801</v>
      </c>
      <c r="E4922" s="41">
        <v>1845995.8865352201</v>
      </c>
      <c r="F4922" s="41">
        <v>7982824.5899999999</v>
      </c>
      <c r="G4922" s="41">
        <v>10406124.188372999</v>
      </c>
      <c r="H4922" s="41">
        <v>0.138542589097536</v>
      </c>
      <c r="I4922" s="41">
        <v>0.17739514281386301</v>
      </c>
      <c r="J4922" s="41">
        <v>3856437</v>
      </c>
      <c r="K4922" s="41">
        <v>50434.373035297896</v>
      </c>
      <c r="L4922" s="41">
        <v>134887.58250140201</v>
      </c>
      <c r="M4922" s="41">
        <v>2.06762127458085</v>
      </c>
      <c r="N4922" s="41">
        <v>206.330959141649</v>
      </c>
      <c r="O4922" s="41">
        <v>1.8354893009809301</v>
      </c>
    </row>
    <row r="4923" spans="1:15" x14ac:dyDescent="0.35">
      <c r="A4923" s="85" t="s">
        <v>4981</v>
      </c>
      <c r="B4923" s="41">
        <v>11985405.005859399</v>
      </c>
      <c r="C4923" s="41">
        <v>4774413.1051419098</v>
      </c>
      <c r="D4923" s="41">
        <v>816021.23488632403</v>
      </c>
      <c r="E4923" s="41">
        <v>3079383.2987524401</v>
      </c>
      <c r="F4923" s="41">
        <v>7095406.3799999999</v>
      </c>
      <c r="G4923" s="41">
        <v>13740454.075755799</v>
      </c>
      <c r="H4923" s="41">
        <v>0.115006976511798</v>
      </c>
      <c r="I4923" s="41">
        <v>0.22411073766374501</v>
      </c>
      <c r="J4923" s="41">
        <v>3196129</v>
      </c>
      <c r="K4923" s="41">
        <v>62100.940412888704</v>
      </c>
      <c r="L4923" s="41">
        <v>180637.81111567499</v>
      </c>
      <c r="M4923" s="41">
        <v>2.22187534803663</v>
      </c>
      <c r="N4923" s="41">
        <v>221.25942933846099</v>
      </c>
      <c r="O4923" s="41">
        <v>1.49381114002029</v>
      </c>
    </row>
    <row r="4924" spans="1:15" x14ac:dyDescent="0.35">
      <c r="A4924" s="85" t="s">
        <v>4982</v>
      </c>
      <c r="B4924" s="41">
        <v>9494715.8762952909</v>
      </c>
      <c r="C4924" s="41">
        <v>5415708.9832152203</v>
      </c>
      <c r="D4924" s="41">
        <v>852574.24615181796</v>
      </c>
      <c r="E4924" s="41">
        <v>2699970.9176006801</v>
      </c>
      <c r="F4924" s="41">
        <v>7329066.8399999999</v>
      </c>
      <c r="G4924" s="41">
        <v>11255046.0431854</v>
      </c>
      <c r="H4924" s="41">
        <v>0.116327803356726</v>
      </c>
      <c r="I4924" s="41">
        <v>0.23988981539844101</v>
      </c>
      <c r="J4924" s="41">
        <v>3214503</v>
      </c>
      <c r="K4924" s="41">
        <v>51586.057581745998</v>
      </c>
      <c r="L4924" s="41">
        <v>121142.85992233299</v>
      </c>
      <c r="M4924" s="41">
        <v>2.2823132398808399</v>
      </c>
      <c r="N4924" s="41">
        <v>218.176765510808</v>
      </c>
      <c r="O4924" s="41">
        <v>1.6847733485441501</v>
      </c>
    </row>
    <row r="4925" spans="1:15" x14ac:dyDescent="0.35">
      <c r="A4925" s="85" t="s">
        <v>4983</v>
      </c>
      <c r="B4925" s="41">
        <v>13674873.309418401</v>
      </c>
      <c r="C4925" s="41">
        <v>4371944.0516334502</v>
      </c>
      <c r="D4925" s="41">
        <v>987052.83347042406</v>
      </c>
      <c r="E4925" s="41">
        <v>2183851.9134883401</v>
      </c>
      <c r="F4925" s="41">
        <v>7690779.7999999998</v>
      </c>
      <c r="G4925" s="41">
        <v>13634498.8575303</v>
      </c>
      <c r="H4925" s="41">
        <v>0.12834236048084799</v>
      </c>
      <c r="I4925" s="41">
        <v>0.160171043784437</v>
      </c>
      <c r="J4925" s="41">
        <v>3495809</v>
      </c>
      <c r="K4925" s="41">
        <v>60884.606847951502</v>
      </c>
      <c r="L4925" s="41">
        <v>107556.549519625</v>
      </c>
      <c r="M4925" s="41">
        <v>2.20074799630035</v>
      </c>
      <c r="N4925" s="41">
        <v>223.942830319336</v>
      </c>
      <c r="O4925" s="41">
        <v>1.25062440529029</v>
      </c>
    </row>
    <row r="4926" spans="1:15" x14ac:dyDescent="0.35">
      <c r="A4926" s="85" t="s">
        <v>4984</v>
      </c>
      <c r="B4926" s="41">
        <v>9509009.2167169303</v>
      </c>
      <c r="C4926" s="41">
        <v>5914726.2505096197</v>
      </c>
      <c r="D4926" s="41">
        <v>992614.02122834197</v>
      </c>
      <c r="E4926" s="41">
        <v>2225115.5547390799</v>
      </c>
      <c r="F4926" s="41">
        <v>6752501.1500000004</v>
      </c>
      <c r="G4926" s="41">
        <v>12002266.7687036</v>
      </c>
      <c r="H4926" s="41">
        <v>0.14699945978214901</v>
      </c>
      <c r="I4926" s="41">
        <v>0.18539127629967</v>
      </c>
      <c r="J4926" s="41">
        <v>3293903</v>
      </c>
      <c r="K4926" s="41">
        <v>50768.862436883603</v>
      </c>
      <c r="L4926" s="41">
        <v>113302.875509666</v>
      </c>
      <c r="M4926" s="41">
        <v>2.0452365695447301</v>
      </c>
      <c r="N4926" s="41">
        <v>236.40688157338101</v>
      </c>
      <c r="O4926" s="41">
        <v>1.79565890389292</v>
      </c>
    </row>
    <row r="4927" spans="1:15" x14ac:dyDescent="0.35">
      <c r="A4927" s="85" t="s">
        <v>4985</v>
      </c>
      <c r="B4927" s="41">
        <v>11746248.0966873</v>
      </c>
      <c r="C4927" s="41">
        <v>5162701.7913216604</v>
      </c>
      <c r="D4927" s="41">
        <v>922576.19985642401</v>
      </c>
      <c r="E4927" s="41">
        <v>3329541.3642178401</v>
      </c>
      <c r="F4927" s="41">
        <v>7529688.5599999996</v>
      </c>
      <c r="G4927" s="41">
        <v>13782110.437897401</v>
      </c>
      <c r="H4927" s="41">
        <v>0.122525147289282</v>
      </c>
      <c r="I4927" s="41">
        <v>0.24158428995478201</v>
      </c>
      <c r="J4927" s="41">
        <v>3190546</v>
      </c>
      <c r="K4927" s="41">
        <v>58411.148285219097</v>
      </c>
      <c r="L4927" s="41">
        <v>150731.54581418101</v>
      </c>
      <c r="M4927" s="41">
        <v>2.3639529786240301</v>
      </c>
      <c r="N4927" s="41">
        <v>235.95187292326199</v>
      </c>
      <c r="O4927" s="41">
        <v>1.61812485741364</v>
      </c>
    </row>
    <row r="4928" spans="1:15" x14ac:dyDescent="0.35">
      <c r="A4928" s="85" t="s">
        <v>4986</v>
      </c>
      <c r="B4928" s="41">
        <v>10345561.945199201</v>
      </c>
      <c r="C4928" s="41">
        <v>5772162.7222438799</v>
      </c>
      <c r="D4928" s="41">
        <v>1033613.15723905</v>
      </c>
      <c r="E4928" s="41">
        <v>2392326.0772626102</v>
      </c>
      <c r="F4928" s="41">
        <v>8370566.4000000004</v>
      </c>
      <c r="G4928" s="41">
        <v>11320601.7286254</v>
      </c>
      <c r="H4928" s="41">
        <v>0.123481865843517</v>
      </c>
      <c r="I4928" s="41">
        <v>0.211324992664775</v>
      </c>
      <c r="J4928" s="41">
        <v>3736860</v>
      </c>
      <c r="K4928" s="41">
        <v>54062.090394581697</v>
      </c>
      <c r="L4928" s="41">
        <v>147504.22668070599</v>
      </c>
      <c r="M4928" s="41">
        <v>2.2441880012783502</v>
      </c>
      <c r="N4928" s="41">
        <v>209.39965564586601</v>
      </c>
      <c r="O4928" s="41">
        <v>1.5446558667554799</v>
      </c>
    </row>
    <row r="4929" spans="1:15" x14ac:dyDescent="0.35">
      <c r="A4929" s="85" t="s">
        <v>4987</v>
      </c>
      <c r="B4929" s="41">
        <v>11402895.512984701</v>
      </c>
      <c r="C4929" s="41">
        <v>6148814.6160409702</v>
      </c>
      <c r="D4929" s="41">
        <v>918511.370355436</v>
      </c>
      <c r="E4929" s="41">
        <v>2808868.4200631799</v>
      </c>
      <c r="F4929" s="41">
        <v>7656914.0700000003</v>
      </c>
      <c r="G4929" s="41">
        <v>13770295.696450099</v>
      </c>
      <c r="H4929" s="41">
        <v>0.119958427371438</v>
      </c>
      <c r="I4929" s="41">
        <v>0.20398025445359799</v>
      </c>
      <c r="J4929" s="41">
        <v>3464667</v>
      </c>
      <c r="K4929" s="41">
        <v>63337.913143140198</v>
      </c>
      <c r="L4929" s="41">
        <v>148119.84700579999</v>
      </c>
      <c r="M4929" s="41">
        <v>2.2149011359155102</v>
      </c>
      <c r="N4929" s="41">
        <v>217.41208102821699</v>
      </c>
      <c r="O4929" s="41">
        <v>1.7747202302677201</v>
      </c>
    </row>
    <row r="4930" spans="1:15" x14ac:dyDescent="0.35">
      <c r="A4930" s="85" t="s">
        <v>4988</v>
      </c>
      <c r="B4930" s="41">
        <v>11410308.704457801</v>
      </c>
      <c r="C4930" s="41">
        <v>3972294.84299791</v>
      </c>
      <c r="D4930" s="41">
        <v>973813.28963522206</v>
      </c>
      <c r="E4930" s="41">
        <v>1685589.4847718901</v>
      </c>
      <c r="F4930" s="41">
        <v>7162481.25</v>
      </c>
      <c r="G4930" s="41">
        <v>10997789.728947001</v>
      </c>
      <c r="H4930" s="41">
        <v>0.135960326546785</v>
      </c>
      <c r="I4930" s="41">
        <v>0.15326620405692001</v>
      </c>
      <c r="J4930" s="41">
        <v>3211875</v>
      </c>
      <c r="K4930" s="41">
        <v>51878.813759832999</v>
      </c>
      <c r="L4930" s="41">
        <v>118264.657084223</v>
      </c>
      <c r="M4930" s="41">
        <v>2.22603557490782</v>
      </c>
      <c r="N4930" s="41">
        <v>211.98599637576899</v>
      </c>
      <c r="O4930" s="41">
        <v>1.23675262673607</v>
      </c>
    </row>
    <row r="4931" spans="1:15" x14ac:dyDescent="0.35">
      <c r="A4931" s="85" t="s">
        <v>4989</v>
      </c>
      <c r="B4931" s="41">
        <v>10197482.1088783</v>
      </c>
      <c r="C4931" s="41">
        <v>4601651.4458162896</v>
      </c>
      <c r="D4931" s="41">
        <v>872590.71891951701</v>
      </c>
      <c r="E4931" s="41">
        <v>2968152.3598597702</v>
      </c>
      <c r="F4931" s="41">
        <v>6860923.9800000004</v>
      </c>
      <c r="G4931" s="41">
        <v>11901565.799874799</v>
      </c>
      <c r="H4931" s="41">
        <v>0.12718268289565199</v>
      </c>
      <c r="I4931" s="41">
        <v>0.24939175313310299</v>
      </c>
      <c r="J4931" s="41">
        <v>3132842</v>
      </c>
      <c r="K4931" s="41">
        <v>53281.845368110502</v>
      </c>
      <c r="L4931" s="41">
        <v>122613.146401007</v>
      </c>
      <c r="M4931" s="41">
        <v>2.1857334817768801</v>
      </c>
      <c r="N4931" s="41">
        <v>223.366243883615</v>
      </c>
      <c r="O4931" s="41">
        <v>1.4688424905616999</v>
      </c>
    </row>
    <row r="4932" spans="1:15" x14ac:dyDescent="0.35">
      <c r="A4932" s="85" t="s">
        <v>4990</v>
      </c>
      <c r="B4932" s="41">
        <v>11526600.934319699</v>
      </c>
      <c r="C4932" s="41">
        <v>4256073.7639965396</v>
      </c>
      <c r="D4932" s="41">
        <v>869342.94760845404</v>
      </c>
      <c r="E4932" s="41">
        <v>2029510.1183252099</v>
      </c>
      <c r="F4932" s="41">
        <v>7130202</v>
      </c>
      <c r="G4932" s="41">
        <v>11676698.9909989</v>
      </c>
      <c r="H4932" s="41">
        <v>0.121924027903901</v>
      </c>
      <c r="I4932" s="41">
        <v>0.17380854982128799</v>
      </c>
      <c r="J4932" s="41">
        <v>3197400</v>
      </c>
      <c r="K4932" s="41">
        <v>56696.766161684303</v>
      </c>
      <c r="L4932" s="41">
        <v>125373.226748937</v>
      </c>
      <c r="M4932" s="41">
        <v>2.2325559290828698</v>
      </c>
      <c r="N4932" s="41">
        <v>205.94630125661899</v>
      </c>
      <c r="O4932" s="41">
        <v>1.33110457371506</v>
      </c>
    </row>
    <row r="4933" spans="1:15" x14ac:dyDescent="0.35">
      <c r="A4933" s="85" t="s">
        <v>4991</v>
      </c>
      <c r="B4933" s="41">
        <v>11338956.249822101</v>
      </c>
      <c r="C4933" s="41">
        <v>6511758.4815270901</v>
      </c>
      <c r="D4933" s="41">
        <v>1048213.35567907</v>
      </c>
      <c r="E4933" s="41">
        <v>2969690.26792969</v>
      </c>
      <c r="F4933" s="41">
        <v>9361828.9499999993</v>
      </c>
      <c r="G4933" s="41">
        <v>12655761.1396535</v>
      </c>
      <c r="H4933" s="41">
        <v>0.111966728005543</v>
      </c>
      <c r="I4933" s="41">
        <v>0.23465125764936701</v>
      </c>
      <c r="J4933" s="41">
        <v>3983757</v>
      </c>
      <c r="K4933" s="41">
        <v>54325.897749199503</v>
      </c>
      <c r="L4933" s="41">
        <v>148971.73469553699</v>
      </c>
      <c r="M4933" s="41">
        <v>2.34974160081893</v>
      </c>
      <c r="N4933" s="41">
        <v>232.964001248822</v>
      </c>
      <c r="O4933" s="41">
        <v>1.6345772298679599</v>
      </c>
    </row>
    <row r="4934" spans="1:15" x14ac:dyDescent="0.35">
      <c r="A4934" s="85" t="s">
        <v>4992</v>
      </c>
      <c r="B4934" s="41">
        <v>10784704.249511</v>
      </c>
      <c r="C4934" s="41">
        <v>5650000.7563933097</v>
      </c>
      <c r="D4934" s="41">
        <v>846060.68436001497</v>
      </c>
      <c r="E4934" s="41">
        <v>2959142.08541235</v>
      </c>
      <c r="F4934" s="41">
        <v>7576611.3600000003</v>
      </c>
      <c r="G4934" s="41">
        <v>12847748.9144955</v>
      </c>
      <c r="H4934" s="41">
        <v>0.111667425470272</v>
      </c>
      <c r="I4934" s="41">
        <v>0.230323779294418</v>
      </c>
      <c r="J4934" s="41">
        <v>3412888</v>
      </c>
      <c r="K4934" s="41">
        <v>58880.609140675799</v>
      </c>
      <c r="L4934" s="41">
        <v>184452.49881876601</v>
      </c>
      <c r="M4934" s="41">
        <v>2.2214743378526598</v>
      </c>
      <c r="N4934" s="41">
        <v>218.204927150488</v>
      </c>
      <c r="O4934" s="41">
        <v>1.6554896487647199</v>
      </c>
    </row>
    <row r="4935" spans="1:15" x14ac:dyDescent="0.35">
      <c r="A4935" s="85" t="s">
        <v>4993</v>
      </c>
      <c r="B4935" s="41">
        <v>9519884.7980859708</v>
      </c>
      <c r="C4935" s="41">
        <v>6518971.11542485</v>
      </c>
      <c r="D4935" s="41">
        <v>917795.75280877901</v>
      </c>
      <c r="E4935" s="41">
        <v>2330630.3167650299</v>
      </c>
      <c r="F4935" s="41">
        <v>7753809.54</v>
      </c>
      <c r="G4935" s="41">
        <v>11655195.6235562</v>
      </c>
      <c r="H4935" s="41">
        <v>0.118367074671372</v>
      </c>
      <c r="I4935" s="41">
        <v>0.19996492483185799</v>
      </c>
      <c r="J4935" s="41">
        <v>3492707</v>
      </c>
      <c r="K4935" s="41">
        <v>50422.650329034201</v>
      </c>
      <c r="L4935" s="41">
        <v>121723.18047161899</v>
      </c>
      <c r="M4935" s="41">
        <v>2.22373349687106</v>
      </c>
      <c r="N4935" s="41">
        <v>231.154072739805</v>
      </c>
      <c r="O4935" s="41">
        <v>1.86645232921767</v>
      </c>
    </row>
    <row r="4936" spans="1:15" x14ac:dyDescent="0.35">
      <c r="A4936" s="85" t="s">
        <v>4994</v>
      </c>
      <c r="B4936" s="41">
        <v>10328182.384897901</v>
      </c>
      <c r="C4936" s="41">
        <v>6490817.8623833098</v>
      </c>
      <c r="D4936" s="41">
        <v>1186228.4386543899</v>
      </c>
      <c r="E4936" s="41">
        <v>2893018.8927068901</v>
      </c>
      <c r="F4936" s="41">
        <v>8894530.3499999996</v>
      </c>
      <c r="G4936" s="41">
        <v>12131154.6071702</v>
      </c>
      <c r="H4936" s="41">
        <v>0.13336605666362</v>
      </c>
      <c r="I4936" s="41">
        <v>0.23847844548918201</v>
      </c>
      <c r="J4936" s="41">
        <v>3817395</v>
      </c>
      <c r="K4936" s="41">
        <v>51220.885860370901</v>
      </c>
      <c r="L4936" s="41">
        <v>127437.37852773099</v>
      </c>
      <c r="M4936" s="41">
        <v>2.3264748485487399</v>
      </c>
      <c r="N4936" s="41">
        <v>236.83807829686299</v>
      </c>
      <c r="O4936" s="41">
        <v>1.70032649552465</v>
      </c>
    </row>
    <row r="4937" spans="1:15" x14ac:dyDescent="0.35">
      <c r="A4937" s="85" t="s">
        <v>4995</v>
      </c>
      <c r="B4937" s="41">
        <v>12113167.490527799</v>
      </c>
      <c r="C4937" s="41">
        <v>5326099.76915651</v>
      </c>
      <c r="D4937" s="41">
        <v>799587.38657860202</v>
      </c>
      <c r="E4937" s="41">
        <v>2257180.5598578202</v>
      </c>
      <c r="F4937" s="41">
        <v>7468556.9400000004</v>
      </c>
      <c r="G4937" s="41">
        <v>13138612.8545327</v>
      </c>
      <c r="H4937" s="41">
        <v>0.107060492810356</v>
      </c>
      <c r="I4937" s="41">
        <v>0.17179747853511801</v>
      </c>
      <c r="J4937" s="41">
        <v>3191691</v>
      </c>
      <c r="K4937" s="41">
        <v>58741.059840536203</v>
      </c>
      <c r="L4937" s="41">
        <v>111134.58841204899</v>
      </c>
      <c r="M4937" s="41">
        <v>2.3421842595546001</v>
      </c>
      <c r="N4937" s="41">
        <v>223.67404295407101</v>
      </c>
      <c r="O4937" s="41">
        <v>1.6687391633953601</v>
      </c>
    </row>
    <row r="4938" spans="1:15" x14ac:dyDescent="0.35">
      <c r="A4938" s="85" t="s">
        <v>4996</v>
      </c>
      <c r="B4938" s="41">
        <v>10465040.2364005</v>
      </c>
      <c r="C4938" s="41">
        <v>5178076.4630962303</v>
      </c>
      <c r="D4938" s="41">
        <v>729062.14056712203</v>
      </c>
      <c r="E4938" s="41">
        <v>2477402.88205308</v>
      </c>
      <c r="F4938" s="41">
        <v>7235500.4800000004</v>
      </c>
      <c r="G4938" s="41">
        <v>11748333.758533901</v>
      </c>
      <c r="H4938" s="41">
        <v>0.100761812203919</v>
      </c>
      <c r="I4938" s="41">
        <v>0.21087270186323301</v>
      </c>
      <c r="J4938" s="41">
        <v>3478606</v>
      </c>
      <c r="K4938" s="41">
        <v>56187.927488325098</v>
      </c>
      <c r="L4938" s="41">
        <v>134252.516416981</v>
      </c>
      <c r="M4938" s="41">
        <v>2.0837314704196301</v>
      </c>
      <c r="N4938" s="41">
        <v>209.08849085212299</v>
      </c>
      <c r="O4938" s="41">
        <v>1.48854928183767</v>
      </c>
    </row>
    <row r="4939" spans="1:15" x14ac:dyDescent="0.35">
      <c r="A4939" s="85" t="s">
        <v>4997</v>
      </c>
      <c r="B4939" s="41">
        <v>12277185.7960511</v>
      </c>
      <c r="C4939" s="41">
        <v>4638844.9704720303</v>
      </c>
      <c r="D4939" s="41">
        <v>1148850.90150223</v>
      </c>
      <c r="E4939" s="41">
        <v>3104097.5942789498</v>
      </c>
      <c r="F4939" s="41">
        <v>7900113.5999999996</v>
      </c>
      <c r="G4939" s="41">
        <v>13453960.461626399</v>
      </c>
      <c r="H4939" s="41">
        <v>0.14542207361451401</v>
      </c>
      <c r="I4939" s="41">
        <v>0.23071998785283401</v>
      </c>
      <c r="J4939" s="41">
        <v>3434832</v>
      </c>
      <c r="K4939" s="41">
        <v>56564.8957814858</v>
      </c>
      <c r="L4939" s="41">
        <v>185094.79932212699</v>
      </c>
      <c r="M4939" s="41">
        <v>2.3025502441775001</v>
      </c>
      <c r="N4939" s="41">
        <v>237.85176358732099</v>
      </c>
      <c r="O4939" s="41">
        <v>1.3505303812448499</v>
      </c>
    </row>
    <row r="4940" spans="1:15" x14ac:dyDescent="0.35">
      <c r="A4940" s="85" t="s">
        <v>4998</v>
      </c>
      <c r="B4940" s="41">
        <v>12148288.061605699</v>
      </c>
      <c r="C4940" s="41">
        <v>4311707.5827182904</v>
      </c>
      <c r="D4940" s="41">
        <v>878879.874827413</v>
      </c>
      <c r="E4940" s="41">
        <v>2580067.1012037001</v>
      </c>
      <c r="F4940" s="41">
        <v>7364714.6399999997</v>
      </c>
      <c r="G4940" s="41">
        <v>12711860.834467901</v>
      </c>
      <c r="H4940" s="41">
        <v>0.119336582310189</v>
      </c>
      <c r="I4940" s="41">
        <v>0.20296533566572</v>
      </c>
      <c r="J4940" s="41">
        <v>3473922</v>
      </c>
      <c r="K4940" s="41">
        <v>56376.888568688599</v>
      </c>
      <c r="L4940" s="41">
        <v>157632.854112773</v>
      </c>
      <c r="M4940" s="41">
        <v>2.1190298705256301</v>
      </c>
      <c r="N4940" s="41">
        <v>225.479866083979</v>
      </c>
      <c r="O4940" s="41">
        <v>1.24116418927031</v>
      </c>
    </row>
    <row r="4941" spans="1:15" x14ac:dyDescent="0.35">
      <c r="A4941" s="85" t="s">
        <v>4999</v>
      </c>
      <c r="B4941" s="41">
        <v>9636029.4907468595</v>
      </c>
      <c r="C4941" s="41">
        <v>5729639.6808957504</v>
      </c>
      <c r="D4941" s="41">
        <v>961923.86530522001</v>
      </c>
      <c r="E4941" s="41">
        <v>2289429.37059259</v>
      </c>
      <c r="F4941" s="41">
        <v>7916250.5499999998</v>
      </c>
      <c r="G4941" s="41">
        <v>10883451.122639099</v>
      </c>
      <c r="H4941" s="41">
        <v>0.12151255941554601</v>
      </c>
      <c r="I4941" s="41">
        <v>0.21035876807773399</v>
      </c>
      <c r="J4941" s="41">
        <v>3681977</v>
      </c>
      <c r="K4941" s="41">
        <v>51475.434529816499</v>
      </c>
      <c r="L4941" s="41">
        <v>182679.26509867399</v>
      </c>
      <c r="M4941" s="41">
        <v>2.15438495084461</v>
      </c>
      <c r="N4941" s="41">
        <v>211.43122658423499</v>
      </c>
      <c r="O4941" s="41">
        <v>1.55613130687556</v>
      </c>
    </row>
    <row r="4942" spans="1:15" x14ac:dyDescent="0.35">
      <c r="A4942" s="85" t="s">
        <v>5000</v>
      </c>
      <c r="B4942" s="41">
        <v>11410753.529213199</v>
      </c>
      <c r="C4942" s="41">
        <v>3738257.70865086</v>
      </c>
      <c r="D4942" s="41">
        <v>961419.83261159598</v>
      </c>
      <c r="E4942" s="41">
        <v>2611741.3275637999</v>
      </c>
      <c r="F4942" s="41">
        <v>7125303.5</v>
      </c>
      <c r="G4942" s="41">
        <v>11734486.572438199</v>
      </c>
      <c r="H4942" s="41">
        <v>0.13493036929747601</v>
      </c>
      <c r="I4942" s="41">
        <v>0.22256971461352401</v>
      </c>
      <c r="J4942" s="41">
        <v>3283550</v>
      </c>
      <c r="K4942" s="41">
        <v>57711.535791266499</v>
      </c>
      <c r="L4942" s="41">
        <v>137617.67439872699</v>
      </c>
      <c r="M4942" s="41">
        <v>2.17196888706897</v>
      </c>
      <c r="N4942" s="41">
        <v>203.33208697597101</v>
      </c>
      <c r="O4942" s="41">
        <v>1.1384805191487499</v>
      </c>
    </row>
    <row r="4943" spans="1:15" x14ac:dyDescent="0.35">
      <c r="A4943" s="85" t="s">
        <v>5001</v>
      </c>
      <c r="B4943" s="41">
        <v>13214286.8746842</v>
      </c>
      <c r="C4943" s="41">
        <v>4873113.33370692</v>
      </c>
      <c r="D4943" s="41">
        <v>852238.109743807</v>
      </c>
      <c r="E4943" s="41">
        <v>2250539.86498411</v>
      </c>
      <c r="F4943" s="41">
        <v>7967541.9199999999</v>
      </c>
      <c r="G4943" s="41">
        <v>13370484.9426255</v>
      </c>
      <c r="H4943" s="41">
        <v>0.106963743435668</v>
      </c>
      <c r="I4943" s="41">
        <v>0.16832148382362</v>
      </c>
      <c r="J4943" s="41">
        <v>3830549</v>
      </c>
      <c r="K4943" s="41">
        <v>60991.172988894898</v>
      </c>
      <c r="L4943" s="41">
        <v>147848.67950650799</v>
      </c>
      <c r="M4943" s="41">
        <v>2.0792659869846899</v>
      </c>
      <c r="N4943" s="41">
        <v>219.224263854561</v>
      </c>
      <c r="O4943" s="41">
        <v>1.2721709952560101</v>
      </c>
    </row>
    <row r="4944" spans="1:15" x14ac:dyDescent="0.35">
      <c r="A4944" s="85" t="s">
        <v>5002</v>
      </c>
      <c r="B4944" s="41">
        <v>11728403.724885499</v>
      </c>
      <c r="C4944" s="41">
        <v>5985963.6965857903</v>
      </c>
      <c r="D4944" s="41">
        <v>934685.38270880596</v>
      </c>
      <c r="E4944" s="41">
        <v>2833120.84358809</v>
      </c>
      <c r="F4944" s="41">
        <v>7640526.96</v>
      </c>
      <c r="G4944" s="41">
        <v>13949724.144200999</v>
      </c>
      <c r="H4944" s="41">
        <v>0.12233258093350199</v>
      </c>
      <c r="I4944" s="41">
        <v>0.20309511602534699</v>
      </c>
      <c r="J4944" s="41">
        <v>3537281</v>
      </c>
      <c r="K4944" s="41">
        <v>60577.228348971003</v>
      </c>
      <c r="L4944" s="41">
        <v>108077.456432839</v>
      </c>
      <c r="M4944" s="41">
        <v>2.1637630609890399</v>
      </c>
      <c r="N4944" s="41">
        <v>230.27919821594099</v>
      </c>
      <c r="O4944" s="41">
        <v>1.6922499786095</v>
      </c>
    </row>
    <row r="4945" spans="1:15" x14ac:dyDescent="0.35">
      <c r="A4945" s="85" t="s">
        <v>5003</v>
      </c>
      <c r="B4945" s="41">
        <v>11478372.207662201</v>
      </c>
      <c r="C4945" s="41">
        <v>5735681.6765445704</v>
      </c>
      <c r="D4945" s="41">
        <v>1010620.29124787</v>
      </c>
      <c r="E4945" s="41">
        <v>3397019.4499649699</v>
      </c>
      <c r="F4945" s="41">
        <v>8066885.2000000002</v>
      </c>
      <c r="G4945" s="41">
        <v>13673006.8191597</v>
      </c>
      <c r="H4945" s="41">
        <v>0.12528011322732999</v>
      </c>
      <c r="I4945" s="41">
        <v>0.248447140771173</v>
      </c>
      <c r="J4945" s="41">
        <v>3666766</v>
      </c>
      <c r="K4945" s="41">
        <v>64153.365641438097</v>
      </c>
      <c r="L4945" s="41">
        <v>118198.393740114</v>
      </c>
      <c r="M4945" s="41">
        <v>2.19671026799795</v>
      </c>
      <c r="N4945" s="41">
        <v>213.13254952530099</v>
      </c>
      <c r="O4945" s="41">
        <v>1.5642344443426599</v>
      </c>
    </row>
    <row r="4946" spans="1:15" x14ac:dyDescent="0.35">
      <c r="A4946" s="85" t="s">
        <v>5004</v>
      </c>
      <c r="B4946" s="41">
        <v>13221404.7421673</v>
      </c>
      <c r="C4946" s="41">
        <v>5262366.9167134101</v>
      </c>
      <c r="D4946" s="41">
        <v>1080247.90672293</v>
      </c>
      <c r="E4946" s="41">
        <v>3789257.3197387401</v>
      </c>
      <c r="F4946" s="41">
        <v>8339800.8300000001</v>
      </c>
      <c r="G4946" s="41">
        <v>15199286.910885001</v>
      </c>
      <c r="H4946" s="41">
        <v>0.12952922122996699</v>
      </c>
      <c r="I4946" s="41">
        <v>0.24930494055119601</v>
      </c>
      <c r="J4946" s="41">
        <v>3739821</v>
      </c>
      <c r="K4946" s="41">
        <v>60396.117423845499</v>
      </c>
      <c r="L4946" s="41">
        <v>185810.855542609</v>
      </c>
      <c r="M4946" s="41">
        <v>2.2308762799424202</v>
      </c>
      <c r="N4946" s="41">
        <v>251.661186754591</v>
      </c>
      <c r="O4946" s="41">
        <v>1.40711732372042</v>
      </c>
    </row>
    <row r="4947" spans="1:15" x14ac:dyDescent="0.35">
      <c r="A4947" s="85" t="s">
        <v>5005</v>
      </c>
      <c r="B4947" s="41">
        <v>12314983.4085852</v>
      </c>
      <c r="C4947" s="41">
        <v>4240725.6016227696</v>
      </c>
      <c r="D4947" s="41">
        <v>1109180.35337209</v>
      </c>
      <c r="E4947" s="41">
        <v>3257392.4424443301</v>
      </c>
      <c r="F4947" s="41">
        <v>7838240.7999999998</v>
      </c>
      <c r="G4947" s="41">
        <v>13201545.0288371</v>
      </c>
      <c r="H4947" s="41">
        <v>0.14150883873994899</v>
      </c>
      <c r="I4947" s="41">
        <v>0.24674327401292701</v>
      </c>
      <c r="J4947" s="41">
        <v>3768385</v>
      </c>
      <c r="K4947" s="41">
        <v>55676.880050765802</v>
      </c>
      <c r="L4947" s="41">
        <v>117504.02281265199</v>
      </c>
      <c r="M4947" s="41">
        <v>2.07694136893425</v>
      </c>
      <c r="N4947" s="41">
        <v>237.114276677193</v>
      </c>
      <c r="O4947" s="41">
        <v>1.12534297892141</v>
      </c>
    </row>
    <row r="4948" spans="1:15" x14ac:dyDescent="0.35">
      <c r="A4948" s="85" t="s">
        <v>5006</v>
      </c>
      <c r="B4948" s="41">
        <v>13619829.810043201</v>
      </c>
      <c r="C4948" s="41">
        <v>3563795.5495474502</v>
      </c>
      <c r="D4948" s="41">
        <v>986748.58056494396</v>
      </c>
      <c r="E4948" s="41">
        <v>3448842.1993240002</v>
      </c>
      <c r="F4948" s="41">
        <v>7551550.5599999996</v>
      </c>
      <c r="G4948" s="41">
        <v>14191191.406690801</v>
      </c>
      <c r="H4948" s="41">
        <v>0.130668340591094</v>
      </c>
      <c r="I4948" s="41">
        <v>0.24302696655179701</v>
      </c>
      <c r="J4948" s="41">
        <v>3069736</v>
      </c>
      <c r="K4948" s="41">
        <v>55222.9411109457</v>
      </c>
      <c r="L4948" s="41">
        <v>123525.82721128401</v>
      </c>
      <c r="M4948" s="41">
        <v>2.4618953961396999</v>
      </c>
      <c r="N4948" s="41">
        <v>256.97764862077798</v>
      </c>
      <c r="O4948" s="41">
        <v>1.16094528961039</v>
      </c>
    </row>
    <row r="4949" spans="1:15" x14ac:dyDescent="0.35">
      <c r="A4949" s="85" t="s">
        <v>5007</v>
      </c>
      <c r="B4949" s="41">
        <v>10332530.073072899</v>
      </c>
      <c r="C4949" s="41">
        <v>6850977.8516097898</v>
      </c>
      <c r="D4949" s="41">
        <v>852846.53338951699</v>
      </c>
      <c r="E4949" s="41">
        <v>2941201.6567816702</v>
      </c>
      <c r="F4949" s="41">
        <v>7834120.4699999997</v>
      </c>
      <c r="G4949" s="41">
        <v>13288090.3557266</v>
      </c>
      <c r="H4949" s="41">
        <v>0.108863086373947</v>
      </c>
      <c r="I4949" s="41">
        <v>0.221341184327072</v>
      </c>
      <c r="J4949" s="41">
        <v>3748383</v>
      </c>
      <c r="K4949" s="41">
        <v>64427.104755038003</v>
      </c>
      <c r="L4949" s="41">
        <v>144654.710872675</v>
      </c>
      <c r="M4949" s="41">
        <v>2.08992799796708</v>
      </c>
      <c r="N4949" s="41">
        <v>206.24793868937999</v>
      </c>
      <c r="O4949" s="41">
        <v>1.82771553803595</v>
      </c>
    </row>
    <row r="4950" spans="1:15" x14ac:dyDescent="0.35">
      <c r="A4950" s="85" t="s">
        <v>5008</v>
      </c>
      <c r="B4950" s="41">
        <v>9887524.4655288309</v>
      </c>
      <c r="C4950" s="41">
        <v>7305348.3826218499</v>
      </c>
      <c r="D4950" s="41">
        <v>1090257.76564744</v>
      </c>
      <c r="E4950" s="41">
        <v>2778195.2293135701</v>
      </c>
      <c r="F4950" s="41">
        <v>8301144.0800000001</v>
      </c>
      <c r="G4950" s="41">
        <v>12939232.8107244</v>
      </c>
      <c r="H4950" s="41">
        <v>0.13133825351546399</v>
      </c>
      <c r="I4950" s="41">
        <v>0.214710970113385</v>
      </c>
      <c r="J4950" s="41">
        <v>3915634</v>
      </c>
      <c r="K4950" s="41">
        <v>63016.767207540899</v>
      </c>
      <c r="L4950" s="41">
        <v>179051.047612694</v>
      </c>
      <c r="M4950" s="41">
        <v>2.11822454527021</v>
      </c>
      <c r="N4950" s="41">
        <v>205.332980727646</v>
      </c>
      <c r="O4950" s="41">
        <v>1.8656872380365099</v>
      </c>
    </row>
    <row r="4951" spans="1:15" x14ac:dyDescent="0.35">
      <c r="A4951" s="85" t="s">
        <v>5009</v>
      </c>
      <c r="B4951" s="41">
        <v>9911114.1666915193</v>
      </c>
      <c r="C4951" s="41">
        <v>5545107.1566659203</v>
      </c>
      <c r="D4951" s="41">
        <v>945291.71385752398</v>
      </c>
      <c r="E4951" s="41">
        <v>2110515.3454111302</v>
      </c>
      <c r="F4951" s="41">
        <v>6800181.25</v>
      </c>
      <c r="G4951" s="41">
        <v>11867057.2180456</v>
      </c>
      <c r="H4951" s="41">
        <v>0.13900978210801701</v>
      </c>
      <c r="I4951" s="41">
        <v>0.177846563527289</v>
      </c>
      <c r="J4951" s="41">
        <v>3162875</v>
      </c>
      <c r="K4951" s="41">
        <v>51252.730491688802</v>
      </c>
      <c r="L4951" s="41">
        <v>155210.08541953401</v>
      </c>
      <c r="M4951" s="41">
        <v>2.1467560234904099</v>
      </c>
      <c r="N4951" s="41">
        <v>231.54041767910601</v>
      </c>
      <c r="O4951" s="41">
        <v>1.7531856796951899</v>
      </c>
    </row>
    <row r="4952" spans="1:15" x14ac:dyDescent="0.35">
      <c r="A4952" s="85" t="s">
        <v>5010</v>
      </c>
      <c r="B4952" s="41">
        <v>13864518.7309041</v>
      </c>
      <c r="C4952" s="41">
        <v>3562185.7971915798</v>
      </c>
      <c r="D4952" s="41">
        <v>747735.747272045</v>
      </c>
      <c r="E4952" s="41">
        <v>2927328.77604248</v>
      </c>
      <c r="F4952" s="41">
        <v>7045683.3200000003</v>
      </c>
      <c r="G4952" s="41">
        <v>14169300.1711009</v>
      </c>
      <c r="H4952" s="41">
        <v>0.106126789029747</v>
      </c>
      <c r="I4952" s="41">
        <v>0.20659656727528</v>
      </c>
      <c r="J4952" s="41">
        <v>3188092</v>
      </c>
      <c r="K4952" s="41">
        <v>64776.9048692551</v>
      </c>
      <c r="L4952" s="41">
        <v>113214.439690624</v>
      </c>
      <c r="M4952" s="41">
        <v>2.2073582166399901</v>
      </c>
      <c r="N4952" s="41">
        <v>218.74090260870599</v>
      </c>
      <c r="O4952" s="41">
        <v>1.1173409666946801</v>
      </c>
    </row>
    <row r="4953" spans="1:15" x14ac:dyDescent="0.35">
      <c r="A4953" s="85" t="s">
        <v>5011</v>
      </c>
      <c r="B4953" s="41">
        <v>14873248.7978523</v>
      </c>
      <c r="C4953" s="41">
        <v>4787447.2625491498</v>
      </c>
      <c r="D4953" s="41">
        <v>1341923.3546388701</v>
      </c>
      <c r="E4953" s="41">
        <v>2955351.0720891799</v>
      </c>
      <c r="F4953" s="41">
        <v>8954049.9399999995</v>
      </c>
      <c r="G4953" s="41">
        <v>15177094.2007198</v>
      </c>
      <c r="H4953" s="41">
        <v>0.14986775410355399</v>
      </c>
      <c r="I4953" s="41">
        <v>0.194724433610553</v>
      </c>
      <c r="J4953" s="41">
        <v>3961969</v>
      </c>
      <c r="K4953" s="41">
        <v>64462.683489296003</v>
      </c>
      <c r="L4953" s="41">
        <v>173173.65359032599</v>
      </c>
      <c r="M4953" s="41">
        <v>2.2647911950857398</v>
      </c>
      <c r="N4953" s="41">
        <v>235.43977834712899</v>
      </c>
      <c r="O4953" s="41">
        <v>1.20835051020065</v>
      </c>
    </row>
    <row r="4954" spans="1:15" x14ac:dyDescent="0.35">
      <c r="A4954" s="85" t="s">
        <v>5012</v>
      </c>
      <c r="B4954" s="41">
        <v>12363099.129096201</v>
      </c>
      <c r="C4954" s="41">
        <v>3842323.6802838198</v>
      </c>
      <c r="D4954" s="41">
        <v>1019318.2976566</v>
      </c>
      <c r="E4954" s="41">
        <v>1869602.7943458699</v>
      </c>
      <c r="F4954" s="41">
        <v>7635296.25</v>
      </c>
      <c r="G4954" s="41">
        <v>11602165.1031581</v>
      </c>
      <c r="H4954" s="41">
        <v>0.13350081834173799</v>
      </c>
      <c r="I4954" s="41">
        <v>0.16114257793461101</v>
      </c>
      <c r="J4954" s="41">
        <v>3393465</v>
      </c>
      <c r="K4954" s="41">
        <v>53626.831999806098</v>
      </c>
      <c r="L4954" s="41">
        <v>143117.45177552701</v>
      </c>
      <c r="M4954" s="41">
        <v>2.25172157707599</v>
      </c>
      <c r="N4954" s="41">
        <v>216.35212350452099</v>
      </c>
      <c r="O4954" s="41">
        <v>1.13227149249626</v>
      </c>
    </row>
    <row r="4955" spans="1:15" x14ac:dyDescent="0.35">
      <c r="A4955" s="85" t="s">
        <v>5013</v>
      </c>
      <c r="B4955" s="41">
        <v>12466946.387651199</v>
      </c>
      <c r="C4955" s="41">
        <v>4081788.4221085999</v>
      </c>
      <c r="D4955" s="41">
        <v>952207.18449427502</v>
      </c>
      <c r="E4955" s="41">
        <v>2702503.1095107901</v>
      </c>
      <c r="F4955" s="41">
        <v>7370757.4199999999</v>
      </c>
      <c r="G4955" s="41">
        <v>12984383.7446298</v>
      </c>
      <c r="H4955" s="41">
        <v>0.12918715543541501</v>
      </c>
      <c r="I4955" s="41">
        <v>0.20813487668434799</v>
      </c>
      <c r="J4955" s="41">
        <v>3320161</v>
      </c>
      <c r="K4955" s="41">
        <v>60257.953149386703</v>
      </c>
      <c r="L4955" s="41">
        <v>151696.06086498199</v>
      </c>
      <c r="M4955" s="41">
        <v>2.2194592224624898</v>
      </c>
      <c r="N4955" s="41">
        <v>215.48152371675499</v>
      </c>
      <c r="O4955" s="41">
        <v>1.2293947257704101</v>
      </c>
    </row>
    <row r="4956" spans="1:15" x14ac:dyDescent="0.35">
      <c r="A4956" s="85" t="s">
        <v>5014</v>
      </c>
      <c r="B4956" s="41">
        <v>11511278.547109099</v>
      </c>
      <c r="C4956" s="41">
        <v>4441517.7135142898</v>
      </c>
      <c r="D4956" s="41">
        <v>886358.18451529101</v>
      </c>
      <c r="E4956" s="41">
        <v>2483735.25687485</v>
      </c>
      <c r="F4956" s="41">
        <v>7741735.6799999997</v>
      </c>
      <c r="G4956" s="41">
        <v>11706167.3115323</v>
      </c>
      <c r="H4956" s="41">
        <v>0.114490886947369</v>
      </c>
      <c r="I4956" s="41">
        <v>0.212173223803832</v>
      </c>
      <c r="J4956" s="41">
        <v>3456132</v>
      </c>
      <c r="K4956" s="41">
        <v>55025.699499540802</v>
      </c>
      <c r="L4956" s="41">
        <v>125013.2895188</v>
      </c>
      <c r="M4956" s="41">
        <v>2.2364415516758198</v>
      </c>
      <c r="N4956" s="41">
        <v>212.73556161414399</v>
      </c>
      <c r="O4956" s="41">
        <v>1.2851122912881501</v>
      </c>
    </row>
    <row r="4957" spans="1:15" x14ac:dyDescent="0.35">
      <c r="A4957" s="85" t="s">
        <v>5015</v>
      </c>
      <c r="B4957" s="41">
        <v>13034694.510526801</v>
      </c>
      <c r="C4957" s="41">
        <v>4041051.6194171198</v>
      </c>
      <c r="D4957" s="41">
        <v>1096256.8287349299</v>
      </c>
      <c r="E4957" s="41">
        <v>2996474.95868083</v>
      </c>
      <c r="F4957" s="41">
        <v>7439019.8399999999</v>
      </c>
      <c r="G4957" s="41">
        <v>13885511.971441999</v>
      </c>
      <c r="H4957" s="41">
        <v>0.14736576219898001</v>
      </c>
      <c r="I4957" s="41">
        <v>0.21579866589317001</v>
      </c>
      <c r="J4957" s="41">
        <v>3320991</v>
      </c>
      <c r="K4957" s="41">
        <v>61083.547296507102</v>
      </c>
      <c r="L4957" s="41">
        <v>156053.894082285</v>
      </c>
      <c r="M4957" s="41">
        <v>2.24137557276255</v>
      </c>
      <c r="N4957" s="41">
        <v>227.320550777953</v>
      </c>
      <c r="O4957" s="41">
        <v>1.21682100897507</v>
      </c>
    </row>
    <row r="4958" spans="1:15" x14ac:dyDescent="0.35">
      <c r="A4958" s="85" t="s">
        <v>5016</v>
      </c>
      <c r="B4958" s="41">
        <v>14292111.257397</v>
      </c>
      <c r="C4958" s="41">
        <v>3541820.37206244</v>
      </c>
      <c r="D4958" s="41">
        <v>781091.26587382099</v>
      </c>
      <c r="E4958" s="41">
        <v>2795021.8985938202</v>
      </c>
      <c r="F4958" s="41">
        <v>6930695.2000000002</v>
      </c>
      <c r="G4958" s="41">
        <v>14598015.992117301</v>
      </c>
      <c r="H4958" s="41">
        <v>0.11270027657165201</v>
      </c>
      <c r="I4958" s="41">
        <v>0.19146587454782099</v>
      </c>
      <c r="J4958" s="41">
        <v>3150316</v>
      </c>
      <c r="K4958" s="41">
        <v>62214.524344175399</v>
      </c>
      <c r="L4958" s="41">
        <v>118666.398190226</v>
      </c>
      <c r="M4958" s="41">
        <v>2.2046884173238399</v>
      </c>
      <c r="N4958" s="41">
        <v>234.64197636391299</v>
      </c>
      <c r="O4958" s="41">
        <v>1.12427463532625</v>
      </c>
    </row>
    <row r="4959" spans="1:15" x14ac:dyDescent="0.35">
      <c r="A4959" s="85" t="s">
        <v>5017</v>
      </c>
      <c r="B4959" s="41">
        <v>10496117.249794601</v>
      </c>
      <c r="C4959" s="41">
        <v>5794076.0519401999</v>
      </c>
      <c r="D4959" s="41">
        <v>1165343.3166837399</v>
      </c>
      <c r="E4959" s="41">
        <v>1815707.52571166</v>
      </c>
      <c r="F4959" s="41">
        <v>8611991.3599999994</v>
      </c>
      <c r="G4959" s="41">
        <v>10788434.266348399</v>
      </c>
      <c r="H4959" s="41">
        <v>0.13531635924489999</v>
      </c>
      <c r="I4959" s="41">
        <v>0.16830130127179499</v>
      </c>
      <c r="J4959" s="41">
        <v>3844639</v>
      </c>
      <c r="K4959" s="41">
        <v>51589.681839844998</v>
      </c>
      <c r="L4959" s="41">
        <v>129181.482218216</v>
      </c>
      <c r="M4959" s="41">
        <v>2.2352596808706902</v>
      </c>
      <c r="N4959" s="41">
        <v>209.120581321576</v>
      </c>
      <c r="O4959" s="41">
        <v>1.5070533415335501</v>
      </c>
    </row>
    <row r="4960" spans="1:15" x14ac:dyDescent="0.35">
      <c r="A4960" s="85" t="s">
        <v>5018</v>
      </c>
      <c r="B4960" s="41">
        <v>14254192.8741896</v>
      </c>
      <c r="C4960" s="41">
        <v>3726217.9335146002</v>
      </c>
      <c r="D4960" s="41">
        <v>868520.76265576098</v>
      </c>
      <c r="E4960" s="41">
        <v>2132945.4898164398</v>
      </c>
      <c r="F4960" s="41">
        <v>7623059.5999999996</v>
      </c>
      <c r="G4960" s="41">
        <v>13507571.401469599</v>
      </c>
      <c r="H4960" s="41">
        <v>0.113933355926505</v>
      </c>
      <c r="I4960" s="41">
        <v>0.15790740070301501</v>
      </c>
      <c r="J4960" s="41">
        <v>3230110</v>
      </c>
      <c r="K4960" s="41">
        <v>59990.990413348598</v>
      </c>
      <c r="L4960" s="41">
        <v>148753.941293226</v>
      </c>
      <c r="M4960" s="41">
        <v>2.36433159966034</v>
      </c>
      <c r="N4960" s="41">
        <v>225.15632179952101</v>
      </c>
      <c r="O4960" s="41">
        <v>1.15358855689577</v>
      </c>
    </row>
    <row r="4961" spans="1:15" x14ac:dyDescent="0.35">
      <c r="A4961" s="85" t="s">
        <v>5019</v>
      </c>
      <c r="B4961" s="41">
        <v>11188416.4292563</v>
      </c>
      <c r="C4961" s="41">
        <v>4391184.5734268799</v>
      </c>
      <c r="D4961" s="41">
        <v>811949.73348886101</v>
      </c>
      <c r="E4961" s="41">
        <v>3271964.3155699801</v>
      </c>
      <c r="F4961" s="41">
        <v>6638717.7999999998</v>
      </c>
      <c r="G4961" s="41">
        <v>13144862.9473096</v>
      </c>
      <c r="H4961" s="41">
        <v>0.122305203798369</v>
      </c>
      <c r="I4961" s="41">
        <v>0.24891581819342301</v>
      </c>
      <c r="J4961" s="41">
        <v>3017599</v>
      </c>
      <c r="K4961" s="41">
        <v>57119.2932138775</v>
      </c>
      <c r="L4961" s="41">
        <v>120065.69556761401</v>
      </c>
      <c r="M4961" s="41">
        <v>2.1958115302894701</v>
      </c>
      <c r="N4961" s="41">
        <v>230.126134227308</v>
      </c>
      <c r="O4961" s="41">
        <v>1.4551915524318799</v>
      </c>
    </row>
    <row r="4962" spans="1:15" x14ac:dyDescent="0.35">
      <c r="A4962" s="85" t="s">
        <v>5020</v>
      </c>
      <c r="B4962" s="41">
        <v>12460759.3090342</v>
      </c>
      <c r="C4962" s="41">
        <v>5783007.95680968</v>
      </c>
      <c r="D4962" s="41">
        <v>1092788.0262909201</v>
      </c>
      <c r="E4962" s="41">
        <v>2200948.5246536098</v>
      </c>
      <c r="F4962" s="41">
        <v>8230703</v>
      </c>
      <c r="G4962" s="41">
        <v>13466534.1778857</v>
      </c>
      <c r="H4962" s="41">
        <v>0.132769707070091</v>
      </c>
      <c r="I4962" s="41">
        <v>0.16343837958454999</v>
      </c>
      <c r="J4962" s="41">
        <v>3724300</v>
      </c>
      <c r="K4962" s="41">
        <v>60107.722629377502</v>
      </c>
      <c r="L4962" s="41">
        <v>159733.36109734199</v>
      </c>
      <c r="M4962" s="41">
        <v>2.21474510081599</v>
      </c>
      <c r="N4962" s="41">
        <v>224.04361535391001</v>
      </c>
      <c r="O4962" s="41">
        <v>1.55277715458198</v>
      </c>
    </row>
    <row r="4963" spans="1:15" x14ac:dyDescent="0.35">
      <c r="A4963" s="85" t="s">
        <v>5021</v>
      </c>
      <c r="B4963" s="41">
        <v>11103287.9948838</v>
      </c>
      <c r="C4963" s="41">
        <v>6608740.2093924703</v>
      </c>
      <c r="D4963" s="41">
        <v>1120909.26166097</v>
      </c>
      <c r="E4963" s="41">
        <v>2240164.8255378702</v>
      </c>
      <c r="F4963" s="41">
        <v>7515965.7000000002</v>
      </c>
      <c r="G4963" s="41">
        <v>13669107.888532599</v>
      </c>
      <c r="H4963" s="41">
        <v>0.149137091147312</v>
      </c>
      <c r="I4963" s="41">
        <v>0.16388522526895899</v>
      </c>
      <c r="J4963" s="41">
        <v>3495798</v>
      </c>
      <c r="K4963" s="41">
        <v>58540.076610418102</v>
      </c>
      <c r="L4963" s="41">
        <v>111971.29705749601</v>
      </c>
      <c r="M4963" s="41">
        <v>2.1543358802140902</v>
      </c>
      <c r="N4963" s="41">
        <v>233.50434630385899</v>
      </c>
      <c r="O4963" s="41">
        <v>1.89048114604805</v>
      </c>
    </row>
    <row r="4964" spans="1:15" x14ac:dyDescent="0.35">
      <c r="A4964" s="85" t="s">
        <v>5022</v>
      </c>
      <c r="B4964" s="41">
        <v>12518559.997966999</v>
      </c>
      <c r="C4964" s="41">
        <v>4153923.0380545901</v>
      </c>
      <c r="D4964" s="41">
        <v>930315.98760753602</v>
      </c>
      <c r="E4964" s="41">
        <v>2158992.3027761299</v>
      </c>
      <c r="F4964" s="41">
        <v>7234277.5999999996</v>
      </c>
      <c r="G4964" s="41">
        <v>12644910.0817293</v>
      </c>
      <c r="H4964" s="41">
        <v>0.128598325782734</v>
      </c>
      <c r="I4964" s="41">
        <v>0.170740028107883</v>
      </c>
      <c r="J4964" s="41">
        <v>3288308</v>
      </c>
      <c r="K4964" s="41">
        <v>62033.507072847999</v>
      </c>
      <c r="L4964" s="41">
        <v>117396.35532407</v>
      </c>
      <c r="M4964" s="41">
        <v>2.1980959967953999</v>
      </c>
      <c r="N4964" s="41">
        <v>203.84181517311299</v>
      </c>
      <c r="O4964" s="41">
        <v>1.2632402554914499</v>
      </c>
    </row>
    <row r="4965" spans="1:15" x14ac:dyDescent="0.35">
      <c r="A4965" s="85" t="s">
        <v>5023</v>
      </c>
      <c r="B4965" s="41">
        <v>13339959.718866101</v>
      </c>
      <c r="C4965" s="41">
        <v>6091059.96022378</v>
      </c>
      <c r="D4965" s="41">
        <v>1143081.8424164001</v>
      </c>
      <c r="E4965" s="41">
        <v>3503453.3088716501</v>
      </c>
      <c r="F4965" s="41">
        <v>8124009.1100000003</v>
      </c>
      <c r="G4965" s="41">
        <v>16070071.212082401</v>
      </c>
      <c r="H4965" s="41">
        <v>0.140704155662425</v>
      </c>
      <c r="I4965" s="41">
        <v>0.218011063089599</v>
      </c>
      <c r="J4965" s="41">
        <v>3743783</v>
      </c>
      <c r="K4965" s="41">
        <v>63762.533079722198</v>
      </c>
      <c r="L4965" s="41">
        <v>116525.49170449001</v>
      </c>
      <c r="M4965" s="41">
        <v>2.1746817643173602</v>
      </c>
      <c r="N4965" s="41">
        <v>252.02903823647199</v>
      </c>
      <c r="O4965" s="41">
        <v>1.62697997192246</v>
      </c>
    </row>
    <row r="4966" spans="1:15" x14ac:dyDescent="0.35">
      <c r="A4966" s="85" t="s">
        <v>5024</v>
      </c>
      <c r="B4966" s="41">
        <v>11136305.510907101</v>
      </c>
      <c r="C4966" s="41">
        <v>7185438.2517390996</v>
      </c>
      <c r="D4966" s="41">
        <v>1136013.0771453499</v>
      </c>
      <c r="E4966" s="41">
        <v>2994707.7912079301</v>
      </c>
      <c r="F4966" s="41">
        <v>8556579.6600000001</v>
      </c>
      <c r="G4966" s="41">
        <v>14054415.9779355</v>
      </c>
      <c r="H4966" s="41">
        <v>0.132764857254347</v>
      </c>
      <c r="I4966" s="41">
        <v>0.21307949016945399</v>
      </c>
      <c r="J4966" s="41">
        <v>3907114</v>
      </c>
      <c r="K4966" s="41">
        <v>64746.008098472797</v>
      </c>
      <c r="L4966" s="41">
        <v>158531.006935982</v>
      </c>
      <c r="M4966" s="41">
        <v>2.18935975341889</v>
      </c>
      <c r="N4966" s="41">
        <v>217.06538270313101</v>
      </c>
      <c r="O4966" s="41">
        <v>1.8390654205992201</v>
      </c>
    </row>
    <row r="4967" spans="1:15" x14ac:dyDescent="0.35">
      <c r="A4967" s="85" t="s">
        <v>5025</v>
      </c>
      <c r="B4967" s="41">
        <v>9884233.5914756004</v>
      </c>
      <c r="C4967" s="41">
        <v>5417477.7577953804</v>
      </c>
      <c r="D4967" s="41">
        <v>1143033.56494405</v>
      </c>
      <c r="E4967" s="41">
        <v>2865872.6526607801</v>
      </c>
      <c r="F4967" s="41">
        <v>7690181.0999999996</v>
      </c>
      <c r="G4967" s="41">
        <v>11792560.5003564</v>
      </c>
      <c r="H4967" s="41">
        <v>0.14863545475464099</v>
      </c>
      <c r="I4967" s="41">
        <v>0.24302378203395</v>
      </c>
      <c r="J4967" s="41">
        <v>3661991</v>
      </c>
      <c r="K4967" s="41">
        <v>52260.405496815401</v>
      </c>
      <c r="L4967" s="41">
        <v>172124.033480591</v>
      </c>
      <c r="M4967" s="41">
        <v>2.10192898347188</v>
      </c>
      <c r="N4967" s="41">
        <v>225.65485258405801</v>
      </c>
      <c r="O4967" s="41">
        <v>1.4793804129489601</v>
      </c>
    </row>
    <row r="4968" spans="1:15" x14ac:dyDescent="0.35">
      <c r="A4968" s="85" t="s">
        <v>5026</v>
      </c>
      <c r="B4968" s="41">
        <v>12401696.1682333</v>
      </c>
      <c r="C4968" s="41">
        <v>4087657.2143587102</v>
      </c>
      <c r="D4968" s="41">
        <v>1167771.61863882</v>
      </c>
      <c r="E4968" s="41">
        <v>2810819.3751279698</v>
      </c>
      <c r="F4968" s="41">
        <v>8030155.5999999996</v>
      </c>
      <c r="G4968" s="41">
        <v>12542364.540035101</v>
      </c>
      <c r="H4968" s="41">
        <v>0.14542328652247</v>
      </c>
      <c r="I4968" s="41">
        <v>0.22410601814003001</v>
      </c>
      <c r="J4968" s="41">
        <v>3491372</v>
      </c>
      <c r="K4968" s="41">
        <v>56012.703376362399</v>
      </c>
      <c r="L4968" s="41">
        <v>104575.76367629701</v>
      </c>
      <c r="M4968" s="41">
        <v>2.2992803908267301</v>
      </c>
      <c r="N4968" s="41">
        <v>223.92436654357601</v>
      </c>
      <c r="O4968" s="41">
        <v>1.17078822146672</v>
      </c>
    </row>
    <row r="4969" spans="1:15" x14ac:dyDescent="0.35">
      <c r="A4969" s="85" t="s">
        <v>5027</v>
      </c>
      <c r="B4969" s="41">
        <v>11176972.283936899</v>
      </c>
      <c r="C4969" s="41">
        <v>4983134.6309498996</v>
      </c>
      <c r="D4969" s="41">
        <v>1075052.58015711</v>
      </c>
      <c r="E4969" s="41">
        <v>2065364.8385394299</v>
      </c>
      <c r="F4969" s="41">
        <v>8424884.25</v>
      </c>
      <c r="G4969" s="41">
        <v>10986127.1690163</v>
      </c>
      <c r="H4969" s="41">
        <v>0.12760443327836901</v>
      </c>
      <c r="I4969" s="41">
        <v>0.187997536052949</v>
      </c>
      <c r="J4969" s="41">
        <v>3777975</v>
      </c>
      <c r="K4969" s="41">
        <v>51772.512577833797</v>
      </c>
      <c r="L4969" s="41">
        <v>110487.08543296</v>
      </c>
      <c r="M4969" s="41">
        <v>2.22660257141378</v>
      </c>
      <c r="N4969" s="41">
        <v>212.19622822911501</v>
      </c>
      <c r="O4969" s="41">
        <v>1.31899619000917</v>
      </c>
    </row>
    <row r="4970" spans="1:15" x14ac:dyDescent="0.35">
      <c r="A4970" s="85" t="s">
        <v>5028</v>
      </c>
      <c r="B4970" s="41">
        <v>10322367.265811101</v>
      </c>
      <c r="C4970" s="41">
        <v>5250365.9085697997</v>
      </c>
      <c r="D4970" s="41">
        <v>900628.28528854402</v>
      </c>
      <c r="E4970" s="41">
        <v>2698746.8956877198</v>
      </c>
      <c r="F4970" s="41">
        <v>8061707.5499999998</v>
      </c>
      <c r="G4970" s="41">
        <v>11283764.5938654</v>
      </c>
      <c r="H4970" s="41">
        <v>0.111716814298051</v>
      </c>
      <c r="I4970" s="41">
        <v>0.239170790318945</v>
      </c>
      <c r="J4970" s="41">
        <v>3681145</v>
      </c>
      <c r="K4970" s="41">
        <v>53973.809403355102</v>
      </c>
      <c r="L4970" s="41">
        <v>173363.78850826301</v>
      </c>
      <c r="M4970" s="41">
        <v>2.1866304337042601</v>
      </c>
      <c r="N4970" s="41">
        <v>209.06270837446999</v>
      </c>
      <c r="O4970" s="41">
        <v>1.42628608994479</v>
      </c>
    </row>
    <row r="4971" spans="1:15" x14ac:dyDescent="0.35">
      <c r="A4971" s="85" t="s">
        <v>5029</v>
      </c>
      <c r="B4971" s="41">
        <v>11912475.716687599</v>
      </c>
      <c r="C4971" s="41">
        <v>4234756.9277651301</v>
      </c>
      <c r="D4971" s="41">
        <v>994255.60001283803</v>
      </c>
      <c r="E4971" s="41">
        <v>3055587.8757215799</v>
      </c>
      <c r="F4971" s="41">
        <v>6660055.5</v>
      </c>
      <c r="G4971" s="41">
        <v>13674944.4308384</v>
      </c>
      <c r="H4971" s="41">
        <v>0.14928638357635901</v>
      </c>
      <c r="I4971" s="41">
        <v>0.223444262693377</v>
      </c>
      <c r="J4971" s="41">
        <v>3171455</v>
      </c>
      <c r="K4971" s="41">
        <v>63128.725098506002</v>
      </c>
      <c r="L4971" s="41">
        <v>137923.81065125499</v>
      </c>
      <c r="M4971" s="41">
        <v>2.0970825193619902</v>
      </c>
      <c r="N4971" s="41">
        <v>216.619782984594</v>
      </c>
      <c r="O4971" s="41">
        <v>1.3352725886904</v>
      </c>
    </row>
    <row r="4972" spans="1:15" x14ac:dyDescent="0.35">
      <c r="A4972" s="85" t="s">
        <v>5030</v>
      </c>
      <c r="B4972" s="41">
        <v>12068908.294795001</v>
      </c>
      <c r="C4972" s="41">
        <v>4797311.4932488697</v>
      </c>
      <c r="D4972" s="41">
        <v>824855.67699741304</v>
      </c>
      <c r="E4972" s="41">
        <v>3276767.1527513601</v>
      </c>
      <c r="F4972" s="41">
        <v>6688497.2400000002</v>
      </c>
      <c r="G4972" s="41">
        <v>14425070.4157423</v>
      </c>
      <c r="H4972" s="41">
        <v>0.123324514819926</v>
      </c>
      <c r="I4972" s="41">
        <v>0.22715779253149301</v>
      </c>
      <c r="J4972" s="41">
        <v>3125466</v>
      </c>
      <c r="K4972" s="41">
        <v>62446.192275940499</v>
      </c>
      <c r="L4972" s="41">
        <v>145725.03794966501</v>
      </c>
      <c r="M4972" s="41">
        <v>2.1402773587019501</v>
      </c>
      <c r="N4972" s="41">
        <v>231.00181428217701</v>
      </c>
      <c r="O4972" s="41">
        <v>1.5349107919423399</v>
      </c>
    </row>
    <row r="4973" spans="1:15" x14ac:dyDescent="0.35">
      <c r="A4973" s="85" t="s">
        <v>5031</v>
      </c>
      <c r="B4973" s="41">
        <v>10325771.6130393</v>
      </c>
      <c r="C4973" s="41">
        <v>5586710.1750481203</v>
      </c>
      <c r="D4973" s="41">
        <v>725328.84965265496</v>
      </c>
      <c r="E4973" s="41">
        <v>2202966.8719737702</v>
      </c>
      <c r="F4973" s="41">
        <v>7218085.1799999997</v>
      </c>
      <c r="G4973" s="41">
        <v>11774155.913314</v>
      </c>
      <c r="H4973" s="41">
        <v>0.10048770990711101</v>
      </c>
      <c r="I4973" s="41">
        <v>0.18710189402899799</v>
      </c>
      <c r="J4973" s="41">
        <v>3372937</v>
      </c>
      <c r="K4973" s="41">
        <v>50041.038349755603</v>
      </c>
      <c r="L4973" s="41">
        <v>151463.58360013401</v>
      </c>
      <c r="M4973" s="41">
        <v>2.1414078150248899</v>
      </c>
      <c r="N4973" s="41">
        <v>235.29420245455299</v>
      </c>
      <c r="O4973" s="41">
        <v>1.65633398283102</v>
      </c>
    </row>
    <row r="4974" spans="1:15" x14ac:dyDescent="0.35">
      <c r="A4974" s="85" t="s">
        <v>5032</v>
      </c>
      <c r="B4974" s="41">
        <v>11009989.311217399</v>
      </c>
      <c r="C4974" s="41">
        <v>6556743.8451998001</v>
      </c>
      <c r="D4974" s="41">
        <v>1260562.96655337</v>
      </c>
      <c r="E4974" s="41">
        <v>2598164.7609548499</v>
      </c>
      <c r="F4974" s="41">
        <v>9654021.6500000004</v>
      </c>
      <c r="G4974" s="41">
        <v>11909088.1026517</v>
      </c>
      <c r="H4974" s="41">
        <v>0.130573869860067</v>
      </c>
      <c r="I4974" s="41">
        <v>0.21816655805714699</v>
      </c>
      <c r="J4974" s="41">
        <v>3940417</v>
      </c>
      <c r="K4974" s="41">
        <v>58504.068101059704</v>
      </c>
      <c r="L4974" s="41">
        <v>137648.868726288</v>
      </c>
      <c r="M4974" s="41">
        <v>2.4479616715371599</v>
      </c>
      <c r="N4974" s="41">
        <v>203.55788556095499</v>
      </c>
      <c r="O4974" s="41">
        <v>1.66397207331097</v>
      </c>
    </row>
    <row r="4975" spans="1:15" x14ac:dyDescent="0.35">
      <c r="A4975" s="85" t="s">
        <v>5033</v>
      </c>
      <c r="B4975" s="41">
        <v>11182606.313115399</v>
      </c>
      <c r="C4975" s="41">
        <v>4072404.7510169698</v>
      </c>
      <c r="D4975" s="41">
        <v>928666.82111146604</v>
      </c>
      <c r="E4975" s="41">
        <v>2318212.45321406</v>
      </c>
      <c r="F4975" s="41">
        <v>7478444.8499999996</v>
      </c>
      <c r="G4975" s="41">
        <v>11206404.318711501</v>
      </c>
      <c r="H4975" s="41">
        <v>0.124179136135699</v>
      </c>
      <c r="I4975" s="41">
        <v>0.206864966432035</v>
      </c>
      <c r="J4975" s="41">
        <v>3414815</v>
      </c>
      <c r="K4975" s="41">
        <v>51601.990692597799</v>
      </c>
      <c r="L4975" s="41">
        <v>182958.83025358801</v>
      </c>
      <c r="M4975" s="41">
        <v>2.19406580377583</v>
      </c>
      <c r="N4975" s="41">
        <v>217.16633597243501</v>
      </c>
      <c r="O4975" s="41">
        <v>1.19256965634067</v>
      </c>
    </row>
    <row r="4976" spans="1:15" x14ac:dyDescent="0.35">
      <c r="A4976" s="85" t="s">
        <v>5034</v>
      </c>
      <c r="B4976" s="41">
        <v>12981191.012651499</v>
      </c>
      <c r="C4976" s="41">
        <v>4103721.4555139299</v>
      </c>
      <c r="D4976" s="41">
        <v>1016712.9471076</v>
      </c>
      <c r="E4976" s="41">
        <v>2029651.6079936</v>
      </c>
      <c r="F4976" s="41">
        <v>7275452.04</v>
      </c>
      <c r="G4976" s="41">
        <v>12962794.0955706</v>
      </c>
      <c r="H4976" s="41">
        <v>0.13974567374202701</v>
      </c>
      <c r="I4976" s="41">
        <v>0.156575163736276</v>
      </c>
      <c r="J4976" s="41">
        <v>3431817</v>
      </c>
      <c r="K4976" s="41">
        <v>63931.712840651999</v>
      </c>
      <c r="L4976" s="41">
        <v>106969.112303983</v>
      </c>
      <c r="M4976" s="41">
        <v>2.1235256610117301</v>
      </c>
      <c r="N4976" s="41">
        <v>202.75850804404999</v>
      </c>
      <c r="O4976" s="41">
        <v>1.1957867961822899</v>
      </c>
    </row>
    <row r="4977" spans="1:15" x14ac:dyDescent="0.35">
      <c r="A4977" s="85" t="s">
        <v>5035</v>
      </c>
      <c r="B4977" s="41">
        <v>11391131.4936045</v>
      </c>
      <c r="C4977" s="41">
        <v>6109813.0649663797</v>
      </c>
      <c r="D4977" s="41">
        <v>961770.782094458</v>
      </c>
      <c r="E4977" s="41">
        <v>3117436.3405885398</v>
      </c>
      <c r="F4977" s="41">
        <v>8378057.25</v>
      </c>
      <c r="G4977" s="41">
        <v>13315627.8046379</v>
      </c>
      <c r="H4977" s="41">
        <v>0.114796396514772</v>
      </c>
      <c r="I4977" s="41">
        <v>0.234118615083452</v>
      </c>
      <c r="J4977" s="41">
        <v>3723581</v>
      </c>
      <c r="K4977" s="41">
        <v>58129.077594787399</v>
      </c>
      <c r="L4977" s="41">
        <v>113533.373384027</v>
      </c>
      <c r="M4977" s="41">
        <v>2.2547761075914399</v>
      </c>
      <c r="N4977" s="41">
        <v>229.07403635140801</v>
      </c>
      <c r="O4977" s="41">
        <v>1.64084333467337</v>
      </c>
    </row>
    <row r="4978" spans="1:15" x14ac:dyDescent="0.35">
      <c r="A4978" s="85" t="s">
        <v>5036</v>
      </c>
      <c r="B4978" s="41">
        <v>11330479.5888648</v>
      </c>
      <c r="C4978" s="41">
        <v>4772972.4260822404</v>
      </c>
      <c r="D4978" s="41">
        <v>731127.96227768098</v>
      </c>
      <c r="E4978" s="41">
        <v>2625779.5775136398</v>
      </c>
      <c r="F4978" s="41">
        <v>7121957.0199999996</v>
      </c>
      <c r="G4978" s="41">
        <v>12510890.4301077</v>
      </c>
      <c r="H4978" s="41">
        <v>0.10265829465475799</v>
      </c>
      <c r="I4978" s="41">
        <v>0.20987951194861901</v>
      </c>
      <c r="J4978" s="41">
        <v>3137426</v>
      </c>
      <c r="K4978" s="41">
        <v>59860.719761280699</v>
      </c>
      <c r="L4978" s="41">
        <v>172487.895369334</v>
      </c>
      <c r="M4978" s="41">
        <v>2.2673672811949999</v>
      </c>
      <c r="N4978" s="41">
        <v>209.00403286647</v>
      </c>
      <c r="O4978" s="41">
        <v>1.5213019928062801</v>
      </c>
    </row>
    <row r="4979" spans="1:15" x14ac:dyDescent="0.35">
      <c r="A4979" s="85" t="s">
        <v>5037</v>
      </c>
      <c r="B4979" s="41">
        <v>11862791.4758322</v>
      </c>
      <c r="C4979" s="41">
        <v>4551742.6692979997</v>
      </c>
      <c r="D4979" s="41">
        <v>1158213.09604515</v>
      </c>
      <c r="E4979" s="41">
        <v>2855359.4913133499</v>
      </c>
      <c r="F4979" s="41">
        <v>8171746.9400000004</v>
      </c>
      <c r="G4979" s="41">
        <v>12401731.3376837</v>
      </c>
      <c r="H4979" s="41">
        <v>0.14173384278162099</v>
      </c>
      <c r="I4979" s="41">
        <v>0.230238779857866</v>
      </c>
      <c r="J4979" s="41">
        <v>3765782</v>
      </c>
      <c r="K4979" s="41">
        <v>57156.103501169098</v>
      </c>
      <c r="L4979" s="41">
        <v>145371.54519499699</v>
      </c>
      <c r="M4979" s="41">
        <v>2.1656882372382902</v>
      </c>
      <c r="N4979" s="41">
        <v>216.98438980775001</v>
      </c>
      <c r="O4979" s="41">
        <v>1.2087111440062099</v>
      </c>
    </row>
    <row r="4980" spans="1:15" x14ac:dyDescent="0.35">
      <c r="A4980" s="85" t="s">
        <v>5038</v>
      </c>
      <c r="B4980" s="41">
        <v>11106452.137956999</v>
      </c>
      <c r="C4980" s="41">
        <v>6105041.6101268902</v>
      </c>
      <c r="D4980" s="41">
        <v>1009467.77751158</v>
      </c>
      <c r="E4980" s="41">
        <v>2400139.0482160901</v>
      </c>
      <c r="F4980" s="41">
        <v>7946885.1600000001</v>
      </c>
      <c r="G4980" s="41">
        <v>12814616.1236818</v>
      </c>
      <c r="H4980" s="41">
        <v>0.12702684853087501</v>
      </c>
      <c r="I4980" s="41">
        <v>0.18729699157983901</v>
      </c>
      <c r="J4980" s="41">
        <v>3730932</v>
      </c>
      <c r="K4980" s="41">
        <v>56429.680407247397</v>
      </c>
      <c r="L4980" s="41">
        <v>140400.70987019999</v>
      </c>
      <c r="M4980" s="41">
        <v>2.1275398493815998</v>
      </c>
      <c r="N4980" s="41">
        <v>227.088462408038</v>
      </c>
      <c r="O4980" s="41">
        <v>1.6363315145188599</v>
      </c>
    </row>
    <row r="4981" spans="1:15" x14ac:dyDescent="0.35">
      <c r="A4981" s="85" t="s">
        <v>5039</v>
      </c>
      <c r="B4981" s="41">
        <v>13364447.425063999</v>
      </c>
      <c r="C4981" s="41">
        <v>4988504.5910542104</v>
      </c>
      <c r="D4981" s="41">
        <v>1188681.82860865</v>
      </c>
      <c r="E4981" s="41">
        <v>2145433.3084117002</v>
      </c>
      <c r="F4981" s="41">
        <v>8436825.0099999998</v>
      </c>
      <c r="G4981" s="41">
        <v>13362916.8757619</v>
      </c>
      <c r="H4981" s="41">
        <v>0.14089208051603799</v>
      </c>
      <c r="I4981" s="41">
        <v>0.16055127247727999</v>
      </c>
      <c r="J4981" s="41">
        <v>3716663</v>
      </c>
      <c r="K4981" s="41">
        <v>58573.318470070801</v>
      </c>
      <c r="L4981" s="41">
        <v>112674.732623358</v>
      </c>
      <c r="M4981" s="41">
        <v>2.2723310879440199</v>
      </c>
      <c r="N4981" s="41">
        <v>228.136443478253</v>
      </c>
      <c r="O4981" s="41">
        <v>1.3421998688216299</v>
      </c>
    </row>
    <row r="4982" spans="1:15" x14ac:dyDescent="0.35">
      <c r="A4982" s="85" t="s">
        <v>5040</v>
      </c>
      <c r="B4982" s="41">
        <v>8952643.73219347</v>
      </c>
      <c r="C4982" s="41">
        <v>6757063.6877077697</v>
      </c>
      <c r="D4982" s="41">
        <v>1024844.10127946</v>
      </c>
      <c r="E4982" s="41">
        <v>2816826.8712765202</v>
      </c>
      <c r="F4982" s="41">
        <v>8314669.4000000004</v>
      </c>
      <c r="G4982" s="41">
        <v>11434230.41721</v>
      </c>
      <c r="H4982" s="41">
        <v>0.123257348185059</v>
      </c>
      <c r="I4982" s="41">
        <v>0.24635036801749399</v>
      </c>
      <c r="J4982" s="41">
        <v>3630860</v>
      </c>
      <c r="K4982" s="41">
        <v>53932.505151691097</v>
      </c>
      <c r="L4982" s="41">
        <v>197521.42475283501</v>
      </c>
      <c r="M4982" s="41">
        <v>2.2946086830783199</v>
      </c>
      <c r="N4982" s="41">
        <v>212.006208887376</v>
      </c>
      <c r="O4982" s="41">
        <v>1.8610091514703899</v>
      </c>
    </row>
    <row r="4983" spans="1:15" x14ac:dyDescent="0.35">
      <c r="A4983" s="85" t="s">
        <v>5041</v>
      </c>
      <c r="B4983" s="41">
        <v>9486553.2307974696</v>
      </c>
      <c r="C4983" s="41">
        <v>6295467.9474501098</v>
      </c>
      <c r="D4983" s="41">
        <v>958788.66323856299</v>
      </c>
      <c r="E4983" s="41">
        <v>3005889.23572195</v>
      </c>
      <c r="F4983" s="41">
        <v>7725393.46</v>
      </c>
      <c r="G4983" s="41">
        <v>12173372.7224584</v>
      </c>
      <c r="H4983" s="41">
        <v>0.124108716041832</v>
      </c>
      <c r="I4983" s="41">
        <v>0.246923289400024</v>
      </c>
      <c r="J4983" s="41">
        <v>3464302</v>
      </c>
      <c r="K4983" s="41">
        <v>59717.3054817679</v>
      </c>
      <c r="L4983" s="41">
        <v>152067.10525029499</v>
      </c>
      <c r="M4983" s="41">
        <v>2.2286470322804899</v>
      </c>
      <c r="N4983" s="41">
        <v>203.85052646619701</v>
      </c>
      <c r="O4983" s="41">
        <v>1.8172399367751699</v>
      </c>
    </row>
    <row r="4984" spans="1:15" x14ac:dyDescent="0.35">
      <c r="A4984" s="85" t="s">
        <v>5042</v>
      </c>
      <c r="B4984" s="41">
        <v>10859895.092217799</v>
      </c>
      <c r="C4984" s="41">
        <v>7373032.6189276399</v>
      </c>
      <c r="D4984" s="41">
        <v>1295730.09488277</v>
      </c>
      <c r="E4984" s="41">
        <v>2366753.18485907</v>
      </c>
      <c r="F4984" s="41">
        <v>8934538.0500000007</v>
      </c>
      <c r="G4984" s="41">
        <v>13088000.1052579</v>
      </c>
      <c r="H4984" s="41">
        <v>0.14502485608450399</v>
      </c>
      <c r="I4984" s="41">
        <v>0.18083382990715699</v>
      </c>
      <c r="J4984" s="41">
        <v>3901545</v>
      </c>
      <c r="K4984" s="41">
        <v>55606.067490580499</v>
      </c>
      <c r="L4984" s="41">
        <v>127127.164370652</v>
      </c>
      <c r="M4984" s="41">
        <v>2.2903255069066502</v>
      </c>
      <c r="N4984" s="41">
        <v>235.369882322179</v>
      </c>
      <c r="O4984" s="41">
        <v>1.8897725436788899</v>
      </c>
    </row>
    <row r="4985" spans="1:15" x14ac:dyDescent="0.35">
      <c r="A4985" s="85" t="s">
        <v>5043</v>
      </c>
      <c r="B4985" s="41">
        <v>11460164.8889197</v>
      </c>
      <c r="C4985" s="41">
        <v>4323085.1798693603</v>
      </c>
      <c r="D4985" s="41">
        <v>775713.48578415497</v>
      </c>
      <c r="E4985" s="41">
        <v>2666077.8599104001</v>
      </c>
      <c r="F4985" s="41">
        <v>7731522.5999999996</v>
      </c>
      <c r="G4985" s="41">
        <v>11626366.849342201</v>
      </c>
      <c r="H4985" s="41">
        <v>0.10033127055518901</v>
      </c>
      <c r="I4985" s="41">
        <v>0.22931306868759599</v>
      </c>
      <c r="J4985" s="41">
        <v>3546570</v>
      </c>
      <c r="K4985" s="41">
        <v>55890.620369878903</v>
      </c>
      <c r="L4985" s="41">
        <v>132848.03485861499</v>
      </c>
      <c r="M4985" s="41">
        <v>2.1826244622241999</v>
      </c>
      <c r="N4985" s="41">
        <v>208.02192766504299</v>
      </c>
      <c r="O4985" s="41">
        <v>1.2189482175367601</v>
      </c>
    </row>
    <row r="4986" spans="1:15" x14ac:dyDescent="0.35">
      <c r="A4986" s="85" t="s">
        <v>5044</v>
      </c>
      <c r="B4986" s="41">
        <v>11057260.748660499</v>
      </c>
      <c r="C4986" s="41">
        <v>5091111.7744763698</v>
      </c>
      <c r="D4986" s="41">
        <v>847253.63294742</v>
      </c>
      <c r="E4986" s="41">
        <v>3010073.2463304601</v>
      </c>
      <c r="F4986" s="41">
        <v>7844881.0300000003</v>
      </c>
      <c r="G4986" s="41">
        <v>12293080.4609656</v>
      </c>
      <c r="H4986" s="41">
        <v>0.108000826233998</v>
      </c>
      <c r="I4986" s="41">
        <v>0.244859151120698</v>
      </c>
      <c r="J4986" s="41">
        <v>3282377</v>
      </c>
      <c r="K4986" s="41">
        <v>53782.563157744</v>
      </c>
      <c r="L4986" s="41">
        <v>132262.088550791</v>
      </c>
      <c r="M4986" s="41">
        <v>2.38835744022817</v>
      </c>
      <c r="N4986" s="41">
        <v>228.56674576590399</v>
      </c>
      <c r="O4986" s="41">
        <v>1.55104418976747</v>
      </c>
    </row>
    <row r="4987" spans="1:15" x14ac:dyDescent="0.35">
      <c r="A4987" s="85" t="s">
        <v>5045</v>
      </c>
      <c r="B4987" s="41">
        <v>10383996.846620301</v>
      </c>
      <c r="C4987" s="41">
        <v>6272978.5264536897</v>
      </c>
      <c r="D4987" s="41">
        <v>819233.44465813495</v>
      </c>
      <c r="E4987" s="41">
        <v>2178294.9397267401</v>
      </c>
      <c r="F4987" s="41">
        <v>7288796.6600000001</v>
      </c>
      <c r="G4987" s="41">
        <v>12501652.043311</v>
      </c>
      <c r="H4987" s="41">
        <v>0.11239625453594899</v>
      </c>
      <c r="I4987" s="41">
        <v>0.17424056694109</v>
      </c>
      <c r="J4987" s="41">
        <v>3454406</v>
      </c>
      <c r="K4987" s="41">
        <v>59410.027293213701</v>
      </c>
      <c r="L4987" s="41">
        <v>135944.94585203999</v>
      </c>
      <c r="M4987" s="41">
        <v>2.1095260218489398</v>
      </c>
      <c r="N4987" s="41">
        <v>210.43096596962101</v>
      </c>
      <c r="O4987" s="41">
        <v>1.8159355114754001</v>
      </c>
    </row>
    <row r="4988" spans="1:15" x14ac:dyDescent="0.35">
      <c r="A4988" s="85" t="s">
        <v>5046</v>
      </c>
      <c r="B4988" s="41">
        <v>14577590.373936901</v>
      </c>
      <c r="C4988" s="41">
        <v>4370893.0305643799</v>
      </c>
      <c r="D4988" s="41">
        <v>813705.88958031405</v>
      </c>
      <c r="E4988" s="41">
        <v>3003618.8488424099</v>
      </c>
      <c r="F4988" s="41">
        <v>7326529.4400000004</v>
      </c>
      <c r="G4988" s="41">
        <v>15586295.7242085</v>
      </c>
      <c r="H4988" s="41">
        <v>0.111062938632007</v>
      </c>
      <c r="I4988" s="41">
        <v>0.19270896061449699</v>
      </c>
      <c r="J4988" s="41">
        <v>3002676</v>
      </c>
      <c r="K4988" s="41">
        <v>64590.343227419202</v>
      </c>
      <c r="L4988" s="41">
        <v>147017.021284538</v>
      </c>
      <c r="M4988" s="41">
        <v>2.44451040516444</v>
      </c>
      <c r="N4988" s="41">
        <v>241.314941451344</v>
      </c>
      <c r="O4988" s="41">
        <v>1.4556658895479799</v>
      </c>
    </row>
    <row r="4989" spans="1:15" x14ac:dyDescent="0.35">
      <c r="A4989" s="85" t="s">
        <v>5047</v>
      </c>
      <c r="B4989" s="41">
        <v>11120145.8795364</v>
      </c>
      <c r="C4989" s="41">
        <v>5799326.7477684598</v>
      </c>
      <c r="D4989" s="41">
        <v>874058.00904409203</v>
      </c>
      <c r="E4989" s="41">
        <v>3055580.4189797202</v>
      </c>
      <c r="F4989" s="41">
        <v>7672335.5999999996</v>
      </c>
      <c r="G4989" s="41">
        <v>13316340.165542901</v>
      </c>
      <c r="H4989" s="41">
        <v>0.11392332851603799</v>
      </c>
      <c r="I4989" s="41">
        <v>0.22946097658921999</v>
      </c>
      <c r="J4989" s="41">
        <v>3519420</v>
      </c>
      <c r="K4989" s="41">
        <v>61334.531645446303</v>
      </c>
      <c r="L4989" s="41">
        <v>139564.71021415701</v>
      </c>
      <c r="M4989" s="41">
        <v>2.1820001202234298</v>
      </c>
      <c r="N4989" s="41">
        <v>217.10993253157599</v>
      </c>
      <c r="O4989" s="41">
        <v>1.64780752162813</v>
      </c>
    </row>
    <row r="4990" spans="1:15" x14ac:dyDescent="0.35">
      <c r="A4990" s="85" t="s">
        <v>5048</v>
      </c>
      <c r="B4990" s="41">
        <v>9632424.2891490497</v>
      </c>
      <c r="C4990" s="41">
        <v>5712644.6091902899</v>
      </c>
      <c r="D4990" s="41">
        <v>1031911.5135120701</v>
      </c>
      <c r="E4990" s="41">
        <v>2057481.7096055101</v>
      </c>
      <c r="F4990" s="41">
        <v>7009752.4400000004</v>
      </c>
      <c r="G4990" s="41">
        <v>11582352.229856599</v>
      </c>
      <c r="H4990" s="41">
        <v>0.14721083552446701</v>
      </c>
      <c r="I4990" s="41">
        <v>0.177639366233553</v>
      </c>
      <c r="J4990" s="41">
        <v>3306487</v>
      </c>
      <c r="K4990" s="41">
        <v>54492.365231035401</v>
      </c>
      <c r="L4990" s="41">
        <v>157642.54839966499</v>
      </c>
      <c r="M4990" s="41">
        <v>2.1169254596161</v>
      </c>
      <c r="N4990" s="41">
        <v>212.54983954060299</v>
      </c>
      <c r="O4990" s="41">
        <v>1.72770817160034</v>
      </c>
    </row>
    <row r="4991" spans="1:15" x14ac:dyDescent="0.35">
      <c r="A4991" s="85" t="s">
        <v>5049</v>
      </c>
      <c r="B4991" s="41">
        <v>10050523.080707099</v>
      </c>
      <c r="C4991" s="41">
        <v>5819724.4504186502</v>
      </c>
      <c r="D4991" s="41">
        <v>860305.70603082096</v>
      </c>
      <c r="E4991" s="41">
        <v>2971169.11068865</v>
      </c>
      <c r="F4991" s="41">
        <v>7277392.5</v>
      </c>
      <c r="G4991" s="41">
        <v>12583775.365672201</v>
      </c>
      <c r="H4991" s="41">
        <v>0.11821620257953901</v>
      </c>
      <c r="I4991" s="41">
        <v>0.23611110532009599</v>
      </c>
      <c r="J4991" s="41">
        <v>3465425</v>
      </c>
      <c r="K4991" s="41">
        <v>60484.380512723903</v>
      </c>
      <c r="L4991" s="41">
        <v>159445.517827023</v>
      </c>
      <c r="M4991" s="41">
        <v>2.10015469207783</v>
      </c>
      <c r="N4991" s="41">
        <v>208.046665694258</v>
      </c>
      <c r="O4991" s="41">
        <v>1.6793681728557499</v>
      </c>
    </row>
    <row r="4992" spans="1:15" x14ac:dyDescent="0.35">
      <c r="A4992" s="85" t="s">
        <v>5050</v>
      </c>
      <c r="B4992" s="41">
        <v>10872799.631191101</v>
      </c>
      <c r="C4992" s="41">
        <v>5228429.1070438698</v>
      </c>
      <c r="D4992" s="41">
        <v>957879.79872825998</v>
      </c>
      <c r="E4992" s="41">
        <v>2572528.0611977801</v>
      </c>
      <c r="F4992" s="41">
        <v>7037534.7000000002</v>
      </c>
      <c r="G4992" s="41">
        <v>12724069.4668248</v>
      </c>
      <c r="H4992" s="41">
        <v>0.13611013509152001</v>
      </c>
      <c r="I4992" s="41">
        <v>0.202178089950317</v>
      </c>
      <c r="J4992" s="41">
        <v>3351207</v>
      </c>
      <c r="K4992" s="41">
        <v>57939.390131709799</v>
      </c>
      <c r="L4992" s="41">
        <v>129967.568663749</v>
      </c>
      <c r="M4992" s="41">
        <v>2.1049570765293999</v>
      </c>
      <c r="N4992" s="41">
        <v>219.60796913402501</v>
      </c>
      <c r="O4992" s="41">
        <v>1.5601629821863801</v>
      </c>
    </row>
    <row r="4993" spans="1:15" x14ac:dyDescent="0.35">
      <c r="A4993" s="85" t="s">
        <v>5051</v>
      </c>
      <c r="B4993" s="41">
        <v>8419238.7781798504</v>
      </c>
      <c r="C4993" s="41">
        <v>5843439.2772320705</v>
      </c>
      <c r="D4993" s="41">
        <v>952290.77943325404</v>
      </c>
      <c r="E4993" s="41">
        <v>1707930.1009962901</v>
      </c>
      <c r="F4993" s="41">
        <v>6714311.6699999999</v>
      </c>
      <c r="G4993" s="41">
        <v>10336371.7653393</v>
      </c>
      <c r="H4993" s="41">
        <v>0.14182999333917601</v>
      </c>
      <c r="I4993" s="41">
        <v>0.16523497217112901</v>
      </c>
      <c r="J4993" s="41">
        <v>3152259</v>
      </c>
      <c r="K4993" s="41">
        <v>50237.529843690601</v>
      </c>
      <c r="L4993" s="41">
        <v>127784.499497874</v>
      </c>
      <c r="M4993" s="41">
        <v>2.13165903446854</v>
      </c>
      <c r="N4993" s="41">
        <v>205.754955510131</v>
      </c>
      <c r="O4993" s="41">
        <v>1.8537306982808399</v>
      </c>
    </row>
    <row r="4994" spans="1:15" x14ac:dyDescent="0.35">
      <c r="A4994" s="85" t="s">
        <v>5052</v>
      </c>
      <c r="B4994" s="41">
        <v>11928651.1328495</v>
      </c>
      <c r="C4994" s="41">
        <v>5309287.0037179003</v>
      </c>
      <c r="D4994" s="41">
        <v>993942.38440608105</v>
      </c>
      <c r="E4994" s="41">
        <v>2899687.8595412401</v>
      </c>
      <c r="F4994" s="41">
        <v>6673509.3899999997</v>
      </c>
      <c r="G4994" s="41">
        <v>14581229.253667001</v>
      </c>
      <c r="H4994" s="41">
        <v>0.14893848593297301</v>
      </c>
      <c r="I4994" s="41">
        <v>0.19886443105007701</v>
      </c>
      <c r="J4994" s="41">
        <v>3133103</v>
      </c>
      <c r="K4994" s="41">
        <v>64955.582919044202</v>
      </c>
      <c r="L4994" s="41">
        <v>123170.263152299</v>
      </c>
      <c r="M4994" s="41">
        <v>2.1270236129875202</v>
      </c>
      <c r="N4994" s="41">
        <v>224.481254370393</v>
      </c>
      <c r="O4994" s="41">
        <v>1.69457786855967</v>
      </c>
    </row>
    <row r="4995" spans="1:15" x14ac:dyDescent="0.35">
      <c r="A4995" s="85" t="s">
        <v>5053</v>
      </c>
      <c r="B4995" s="41">
        <v>13074748.3697876</v>
      </c>
      <c r="C4995" s="41">
        <v>5892664.7802121602</v>
      </c>
      <c r="D4995" s="41">
        <v>1153401.4406758901</v>
      </c>
      <c r="E4995" s="41">
        <v>2694312.17931394</v>
      </c>
      <c r="F4995" s="41">
        <v>8809651.7599999998</v>
      </c>
      <c r="G4995" s="41">
        <v>14153406.303989099</v>
      </c>
      <c r="H4995" s="41">
        <v>0.13092474845746799</v>
      </c>
      <c r="I4995" s="41">
        <v>0.190364928515798</v>
      </c>
      <c r="J4995" s="41">
        <v>3898076</v>
      </c>
      <c r="K4995" s="41">
        <v>62628.462781490998</v>
      </c>
      <c r="L4995" s="41">
        <v>147931.29399958201</v>
      </c>
      <c r="M4995" s="41">
        <v>2.25936607937436</v>
      </c>
      <c r="N4995" s="41">
        <v>225.99303079151699</v>
      </c>
      <c r="O4995" s="41">
        <v>1.5116854520569001</v>
      </c>
    </row>
    <row r="4996" spans="1:15" x14ac:dyDescent="0.35">
      <c r="A4996" s="85" t="s">
        <v>5054</v>
      </c>
      <c r="B4996" s="41">
        <v>15324641.9826917</v>
      </c>
      <c r="C4996" s="41">
        <v>3629516.1938270298</v>
      </c>
      <c r="D4996" s="41">
        <v>796908.93327650696</v>
      </c>
      <c r="E4996" s="41">
        <v>3478787.5746395099</v>
      </c>
      <c r="F4996" s="41">
        <v>7841162.04</v>
      </c>
      <c r="G4996" s="41">
        <v>15526338.681159901</v>
      </c>
      <c r="H4996" s="41">
        <v>0.101631483855486</v>
      </c>
      <c r="I4996" s="41">
        <v>0.22405717446192</v>
      </c>
      <c r="J4996" s="41">
        <v>3213591</v>
      </c>
      <c r="K4996" s="41">
        <v>64947.455371705597</v>
      </c>
      <c r="L4996" s="41">
        <v>137646.03672513901</v>
      </c>
      <c r="M4996" s="41">
        <v>2.4393560948470299</v>
      </c>
      <c r="N4996" s="41">
        <v>239.062343408971</v>
      </c>
      <c r="O4996" s="41">
        <v>1.1294269226628499</v>
      </c>
    </row>
    <row r="4997" spans="1:15" x14ac:dyDescent="0.35">
      <c r="A4997" s="85" t="s">
        <v>5055</v>
      </c>
      <c r="B4997" s="41">
        <v>10893329.133650601</v>
      </c>
      <c r="C4997" s="41">
        <v>5040921.8118958296</v>
      </c>
      <c r="D4997" s="41">
        <v>1007697.6458655701</v>
      </c>
      <c r="E4997" s="41">
        <v>2608901.3820792902</v>
      </c>
      <c r="F4997" s="41">
        <v>6915280.0499999998</v>
      </c>
      <c r="G4997" s="41">
        <v>12761379.727508601</v>
      </c>
      <c r="H4997" s="41">
        <v>0.14572043916942601</v>
      </c>
      <c r="I4997" s="41">
        <v>0.204437250343355</v>
      </c>
      <c r="J4997" s="41">
        <v>3186765</v>
      </c>
      <c r="K4997" s="41">
        <v>59294.581021785103</v>
      </c>
      <c r="L4997" s="41">
        <v>125809.804017317</v>
      </c>
      <c r="M4997" s="41">
        <v>2.1659675328320902</v>
      </c>
      <c r="N4997" s="41">
        <v>215.219818728207</v>
      </c>
      <c r="O4997" s="41">
        <v>1.58183041796173</v>
      </c>
    </row>
    <row r="4998" spans="1:15" x14ac:dyDescent="0.35">
      <c r="A4998" s="85" t="s">
        <v>5056</v>
      </c>
      <c r="B4998" s="41">
        <v>13237057.745523401</v>
      </c>
      <c r="C4998" s="41">
        <v>5914800.6276967404</v>
      </c>
      <c r="D4998" s="41">
        <v>797675.09961624804</v>
      </c>
      <c r="E4998" s="41">
        <v>2462365.0416297601</v>
      </c>
      <c r="F4998" s="41">
        <v>7369323.5999999996</v>
      </c>
      <c r="G4998" s="41">
        <v>15153964.917793199</v>
      </c>
      <c r="H4998" s="41">
        <v>0.108242647889183</v>
      </c>
      <c r="I4998" s="41">
        <v>0.162489820650075</v>
      </c>
      <c r="J4998" s="41">
        <v>3648180</v>
      </c>
      <c r="K4998" s="41">
        <v>64619.696037666698</v>
      </c>
      <c r="L4998" s="41">
        <v>111390.00332706601</v>
      </c>
      <c r="M4998" s="41">
        <v>2.0162806359838301</v>
      </c>
      <c r="N4998" s="41">
        <v>234.511623513834</v>
      </c>
      <c r="O4998" s="41">
        <v>1.62130175257162</v>
      </c>
    </row>
    <row r="4999" spans="1:15" x14ac:dyDescent="0.35">
      <c r="A4999" s="85" t="s">
        <v>5057</v>
      </c>
      <c r="B4999" s="41">
        <v>11999610.8373807</v>
      </c>
      <c r="C4999" s="41">
        <v>4642658.1435357695</v>
      </c>
      <c r="D4999" s="41">
        <v>1261100.9718072701</v>
      </c>
      <c r="E4999" s="41">
        <v>2091547.5316475199</v>
      </c>
      <c r="F4999" s="41">
        <v>8423259.6600000001</v>
      </c>
      <c r="G4999" s="41">
        <v>11704785.9549652</v>
      </c>
      <c r="H4999" s="41">
        <v>0.149716502008828</v>
      </c>
      <c r="I4999" s="41">
        <v>0.178691651406089</v>
      </c>
      <c r="J4999" s="41">
        <v>3466362</v>
      </c>
      <c r="K4999" s="41">
        <v>51375.086489773901</v>
      </c>
      <c r="L4999" s="41">
        <v>133128.13059392001</v>
      </c>
      <c r="M4999" s="41">
        <v>2.4331804425758201</v>
      </c>
      <c r="N4999" s="41">
        <v>227.83475394591201</v>
      </c>
      <c r="O4999" s="41">
        <v>1.3393460185450301</v>
      </c>
    </row>
    <row r="5000" spans="1:15" x14ac:dyDescent="0.35">
      <c r="A5000" s="85" t="s">
        <v>5058</v>
      </c>
      <c r="B5000" s="41">
        <v>13239317.0038756</v>
      </c>
      <c r="C5000" s="41">
        <v>4361622.6879607504</v>
      </c>
      <c r="D5000" s="41">
        <v>896812.19746768102</v>
      </c>
      <c r="E5000" s="41">
        <v>2670611.44631512</v>
      </c>
      <c r="F5000" s="41">
        <v>8079031.9800000004</v>
      </c>
      <c r="G5000" s="41">
        <v>13218873.735411599</v>
      </c>
      <c r="H5000" s="41">
        <v>0.111004907479978</v>
      </c>
      <c r="I5000" s="41">
        <v>0.20203018046544399</v>
      </c>
      <c r="J5000" s="41">
        <v>3902914</v>
      </c>
      <c r="K5000" s="41">
        <v>61343.327928960003</v>
      </c>
      <c r="L5000" s="41">
        <v>129542.37979243899</v>
      </c>
      <c r="M5000" s="41">
        <v>2.06970748882532</v>
      </c>
      <c r="N5000" s="41">
        <v>215.491686932959</v>
      </c>
      <c r="O5000" s="41">
        <v>1.1175297964445901</v>
      </c>
    </row>
    <row r="5001" spans="1:15" x14ac:dyDescent="0.35">
      <c r="A5001" s="85" t="s">
        <v>5059</v>
      </c>
      <c r="B5001" s="41">
        <v>11175170.1984253</v>
      </c>
      <c r="C5001" s="41">
        <v>6440578.2353660297</v>
      </c>
      <c r="D5001" s="41">
        <v>897446.62579949305</v>
      </c>
      <c r="E5001" s="41">
        <v>1924951.5540537001</v>
      </c>
      <c r="F5001" s="41">
        <v>8531460.1500000004</v>
      </c>
      <c r="G5001" s="41">
        <v>12049075.984181801</v>
      </c>
      <c r="H5001" s="41">
        <v>0.10519261767863899</v>
      </c>
      <c r="I5001" s="41">
        <v>0.15975926756382</v>
      </c>
      <c r="J5001" s="41">
        <v>3968121</v>
      </c>
      <c r="K5001" s="41">
        <v>54716.298007274199</v>
      </c>
      <c r="L5001" s="41">
        <v>142389.52053730001</v>
      </c>
      <c r="M5001" s="41">
        <v>2.15089450222069</v>
      </c>
      <c r="N5001" s="41">
        <v>220.21006550135399</v>
      </c>
      <c r="O5001" s="41">
        <v>1.62308010148028</v>
      </c>
    </row>
    <row r="5002" spans="1:15" x14ac:dyDescent="0.35">
      <c r="A5002" s="85" t="s">
        <v>5060</v>
      </c>
      <c r="B5002" s="41">
        <v>13658363.2638075</v>
      </c>
      <c r="C5002" s="41">
        <v>4692357.1659881203</v>
      </c>
      <c r="D5002" s="41">
        <v>838728.04449100501</v>
      </c>
      <c r="E5002" s="41">
        <v>2515576.02060785</v>
      </c>
      <c r="F5002" s="41">
        <v>7210490.2300000004</v>
      </c>
      <c r="G5002" s="41">
        <v>14630301.253538599</v>
      </c>
      <c r="H5002" s="41">
        <v>0.116320529913679</v>
      </c>
      <c r="I5002" s="41">
        <v>0.171942872331451</v>
      </c>
      <c r="J5002" s="41">
        <v>3094631</v>
      </c>
      <c r="K5002" s="41">
        <v>63099.720751913097</v>
      </c>
      <c r="L5002" s="41">
        <v>135766.98864406499</v>
      </c>
      <c r="M5002" s="41">
        <v>2.32612611292046</v>
      </c>
      <c r="N5002" s="41">
        <v>231.86287403083901</v>
      </c>
      <c r="O5002" s="41">
        <v>1.51628971789791</v>
      </c>
    </row>
    <row r="5003" spans="1:15" x14ac:dyDescent="0.35">
      <c r="A5003" s="85" t="s">
        <v>5061</v>
      </c>
      <c r="B5003" s="41">
        <v>11835924.0859761</v>
      </c>
      <c r="C5003" s="41">
        <v>5173766.96179727</v>
      </c>
      <c r="D5003" s="41">
        <v>1032411.42653211</v>
      </c>
      <c r="E5003" s="41">
        <v>3369922.7479771902</v>
      </c>
      <c r="F5003" s="41">
        <v>7700811.5599999996</v>
      </c>
      <c r="G5003" s="41">
        <v>13857045.041836601</v>
      </c>
      <c r="H5003" s="41">
        <v>0.13406527591127201</v>
      </c>
      <c r="I5003" s="41">
        <v>0.24319201805311799</v>
      </c>
      <c r="J5003" s="41">
        <v>3392428</v>
      </c>
      <c r="K5003" s="41">
        <v>59104.478745304303</v>
      </c>
      <c r="L5003" s="41">
        <v>145831.37955390901</v>
      </c>
      <c r="M5003" s="41">
        <v>2.2663816114224198</v>
      </c>
      <c r="N5003" s="41">
        <v>234.44688891106901</v>
      </c>
      <c r="O5003" s="41">
        <v>1.5250926362467401</v>
      </c>
    </row>
    <row r="5004" spans="1:15" x14ac:dyDescent="0.35">
      <c r="A5004" s="85" t="s">
        <v>5062</v>
      </c>
      <c r="B5004" s="41">
        <v>9692460.7420177404</v>
      </c>
      <c r="C5004" s="41">
        <v>5945293.8250532597</v>
      </c>
      <c r="D5004" s="41">
        <v>798721.70538981596</v>
      </c>
      <c r="E5004" s="41">
        <v>2287612.8170522102</v>
      </c>
      <c r="F5004" s="41">
        <v>7343633.4199999999</v>
      </c>
      <c r="G5004" s="41">
        <v>11530321.4413484</v>
      </c>
      <c r="H5004" s="41">
        <v>0.108763831159456</v>
      </c>
      <c r="I5004" s="41">
        <v>0.19839974355343701</v>
      </c>
      <c r="J5004" s="41">
        <v>3151774</v>
      </c>
      <c r="K5004" s="41">
        <v>50540.551597038502</v>
      </c>
      <c r="L5004" s="41">
        <v>149865.771835341</v>
      </c>
      <c r="M5004" s="41">
        <v>2.3278736752736102</v>
      </c>
      <c r="N5004" s="41">
        <v>228.137329945826</v>
      </c>
      <c r="O5004" s="41">
        <v>1.8863325305219401</v>
      </c>
    </row>
    <row r="5005" spans="1:15" x14ac:dyDescent="0.35">
      <c r="A5005" s="85" t="s">
        <v>5063</v>
      </c>
      <c r="B5005" s="41">
        <v>13273235.8792968</v>
      </c>
      <c r="C5005" s="41">
        <v>5023201.0129667101</v>
      </c>
      <c r="D5005" s="41">
        <v>1058189.18295907</v>
      </c>
      <c r="E5005" s="41">
        <v>2539084.8360210299</v>
      </c>
      <c r="F5005" s="41">
        <v>8075541.5</v>
      </c>
      <c r="G5005" s="41">
        <v>13939479.6494688</v>
      </c>
      <c r="H5005" s="41">
        <v>0.13103631291586701</v>
      </c>
      <c r="I5005" s="41">
        <v>0.18215061823471901</v>
      </c>
      <c r="J5005" s="41">
        <v>3511105</v>
      </c>
      <c r="K5005" s="41">
        <v>56965.589086509099</v>
      </c>
      <c r="L5005" s="41">
        <v>121310.23822518199</v>
      </c>
      <c r="M5005" s="41">
        <v>2.2957684939777301</v>
      </c>
      <c r="N5005" s="41">
        <v>244.70216406166401</v>
      </c>
      <c r="O5005" s="41">
        <v>1.4306610064258201</v>
      </c>
    </row>
    <row r="5006" spans="1:15" x14ac:dyDescent="0.35">
      <c r="A5006" s="85" t="s">
        <v>5064</v>
      </c>
      <c r="B5006" s="41">
        <v>13034764.105085</v>
      </c>
      <c r="C5006" s="41">
        <v>4890204.4383438099</v>
      </c>
      <c r="D5006" s="41">
        <v>903724.76947468403</v>
      </c>
      <c r="E5006" s="41">
        <v>2820530.9094751901</v>
      </c>
      <c r="F5006" s="41">
        <v>8868796.8599999994</v>
      </c>
      <c r="G5006" s="41">
        <v>12947722.206653699</v>
      </c>
      <c r="H5006" s="41">
        <v>0.10189936512704</v>
      </c>
      <c r="I5006" s="41">
        <v>0.21783993079692099</v>
      </c>
      <c r="J5006" s="41">
        <v>3839306</v>
      </c>
      <c r="K5006" s="41">
        <v>56913.0646446315</v>
      </c>
      <c r="L5006" s="41">
        <v>167294.844275009</v>
      </c>
      <c r="M5006" s="41">
        <v>2.31116121744421</v>
      </c>
      <c r="N5006" s="41">
        <v>227.495548863327</v>
      </c>
      <c r="O5006" s="41">
        <v>1.27372093767567</v>
      </c>
    </row>
    <row r="5007" spans="1:15" x14ac:dyDescent="0.35">
      <c r="A5007" s="85" t="s">
        <v>5065</v>
      </c>
      <c r="B5007" s="41">
        <v>12746973.750168299</v>
      </c>
      <c r="C5007" s="41">
        <v>4841196.3138953401</v>
      </c>
      <c r="D5007" s="41">
        <v>1262735.08380983</v>
      </c>
      <c r="E5007" s="41">
        <v>2411050.4294585302</v>
      </c>
      <c r="F5007" s="41">
        <v>8504236.1400000006</v>
      </c>
      <c r="G5007" s="41">
        <v>12917662.5286218</v>
      </c>
      <c r="H5007" s="41">
        <v>0.14848306926362401</v>
      </c>
      <c r="I5007" s="41">
        <v>0.186647578392479</v>
      </c>
      <c r="J5007" s="41">
        <v>3830737</v>
      </c>
      <c r="K5007" s="41">
        <v>55848.087023872897</v>
      </c>
      <c r="L5007" s="41">
        <v>159943.09128983199</v>
      </c>
      <c r="M5007" s="41">
        <v>2.2232900944762899</v>
      </c>
      <c r="N5007" s="41">
        <v>231.30155725089</v>
      </c>
      <c r="O5007" s="41">
        <v>1.26377673901793</v>
      </c>
    </row>
    <row r="5008" spans="1:15" x14ac:dyDescent="0.35">
      <c r="A5008" s="85" t="s">
        <v>5066</v>
      </c>
      <c r="B5008" s="41">
        <v>11351882.009549599</v>
      </c>
      <c r="C5008" s="41">
        <v>5473630.8806593399</v>
      </c>
      <c r="D5008" s="41">
        <v>1286411.1377358399</v>
      </c>
      <c r="E5008" s="41">
        <v>1860902.19071915</v>
      </c>
      <c r="F5008" s="41">
        <v>8680919.0999999996</v>
      </c>
      <c r="G5008" s="41">
        <v>11414357.8480106</v>
      </c>
      <c r="H5008" s="41">
        <v>0.14818835689136201</v>
      </c>
      <c r="I5008" s="41">
        <v>0.163031702308465</v>
      </c>
      <c r="J5008" s="41">
        <v>3963890</v>
      </c>
      <c r="K5008" s="41">
        <v>54188.9377516643</v>
      </c>
      <c r="L5008" s="41">
        <v>122450.72934659899</v>
      </c>
      <c r="M5008" s="41">
        <v>2.1909514497054401</v>
      </c>
      <c r="N5008" s="41">
        <v>210.64176051782701</v>
      </c>
      <c r="O5008" s="41">
        <v>1.38087355619337</v>
      </c>
    </row>
    <row r="5009" spans="1:15" x14ac:dyDescent="0.35">
      <c r="A5009" s="85" t="s">
        <v>5067</v>
      </c>
      <c r="B5009" s="41">
        <v>9914848.8682980295</v>
      </c>
      <c r="C5009" s="41">
        <v>6244274.1329413103</v>
      </c>
      <c r="D5009" s="41">
        <v>836031.95771041396</v>
      </c>
      <c r="E5009" s="41">
        <v>3142339.6512317299</v>
      </c>
      <c r="F5009" s="41">
        <v>7169908.6799999997</v>
      </c>
      <c r="G5009" s="41">
        <v>13118993.000636</v>
      </c>
      <c r="H5009" s="41">
        <v>0.11660287390304901</v>
      </c>
      <c r="I5009" s="41">
        <v>0.23952597970586501</v>
      </c>
      <c r="J5009" s="41">
        <v>3463724</v>
      </c>
      <c r="K5009" s="41">
        <v>57831.135114110599</v>
      </c>
      <c r="L5009" s="41">
        <v>151407.070454506</v>
      </c>
      <c r="M5009" s="41">
        <v>2.0684474061652298</v>
      </c>
      <c r="N5009" s="41">
        <v>226.847446167946</v>
      </c>
      <c r="O5009" s="41">
        <v>1.8027631915653</v>
      </c>
    </row>
    <row r="5010" spans="1:15" x14ac:dyDescent="0.35">
      <c r="A5010" s="85" t="s">
        <v>5068</v>
      </c>
      <c r="B5010" s="41">
        <v>9560392.2454085108</v>
      </c>
      <c r="C5010" s="41">
        <v>6077962.9277946902</v>
      </c>
      <c r="D5010" s="41">
        <v>879289.75488458201</v>
      </c>
      <c r="E5010" s="41">
        <v>2933908.5038371901</v>
      </c>
      <c r="F5010" s="41">
        <v>7082468.6900000004</v>
      </c>
      <c r="G5010" s="41">
        <v>12484366.9221198</v>
      </c>
      <c r="H5010" s="41">
        <v>0.124150178895402</v>
      </c>
      <c r="I5010" s="41">
        <v>0.235006590413398</v>
      </c>
      <c r="J5010" s="41">
        <v>3388741</v>
      </c>
      <c r="K5010" s="41">
        <v>56452.032204927898</v>
      </c>
      <c r="L5010" s="41">
        <v>115282.180194831</v>
      </c>
      <c r="M5010" s="41">
        <v>2.09318484265691</v>
      </c>
      <c r="N5010" s="41">
        <v>221.15341817493601</v>
      </c>
      <c r="O5010" s="41">
        <v>1.7935755278419601</v>
      </c>
    </row>
    <row r="5011" spans="1:15" x14ac:dyDescent="0.35">
      <c r="A5011" s="85" t="s">
        <v>5069</v>
      </c>
      <c r="B5011" s="41">
        <v>12097474.0963884</v>
      </c>
      <c r="C5011" s="41">
        <v>5025519.5077047804</v>
      </c>
      <c r="D5011" s="41">
        <v>1050034.8616001001</v>
      </c>
      <c r="E5011" s="41">
        <v>2067389.95551735</v>
      </c>
      <c r="F5011" s="41">
        <v>7105681.1200000001</v>
      </c>
      <c r="G5011" s="41">
        <v>13259044.391246</v>
      </c>
      <c r="H5011" s="41">
        <v>0.14777399152413701</v>
      </c>
      <c r="I5011" s="41">
        <v>0.155922998257877</v>
      </c>
      <c r="J5011" s="41">
        <v>3130256</v>
      </c>
      <c r="K5011" s="41">
        <v>55101.377181755997</v>
      </c>
      <c r="L5011" s="41">
        <v>124307.090035268</v>
      </c>
      <c r="M5011" s="41">
        <v>2.2662655050989202</v>
      </c>
      <c r="N5011" s="41">
        <v>240.62724363701599</v>
      </c>
      <c r="O5011" s="41">
        <v>1.6054659771292801</v>
      </c>
    </row>
    <row r="5012" spans="1:15" x14ac:dyDescent="0.35">
      <c r="A5012" s="85" t="s">
        <v>5070</v>
      </c>
      <c r="B5012" s="41">
        <v>12020695.108037701</v>
      </c>
      <c r="C5012" s="41">
        <v>6304688.2763339197</v>
      </c>
      <c r="D5012" s="41">
        <v>952487.48461533396</v>
      </c>
      <c r="E5012" s="41">
        <v>2893186.79689983</v>
      </c>
      <c r="F5012" s="41">
        <v>7560635.6399999997</v>
      </c>
      <c r="G5012" s="41">
        <v>14759884.310501199</v>
      </c>
      <c r="H5012" s="41">
        <v>0.12597981571498301</v>
      </c>
      <c r="I5012" s="41">
        <v>0.196016902032316</v>
      </c>
      <c r="J5012" s="41">
        <v>3345414</v>
      </c>
      <c r="K5012" s="41">
        <v>62885.6218759369</v>
      </c>
      <c r="L5012" s="41">
        <v>149462.284614428</v>
      </c>
      <c r="M5012" s="41">
        <v>2.2622138985321798</v>
      </c>
      <c r="N5012" s="41">
        <v>234.708731639978</v>
      </c>
      <c r="O5012" s="41">
        <v>1.8845764011072801</v>
      </c>
    </row>
    <row r="5013" spans="1:15" x14ac:dyDescent="0.35">
      <c r="A5013" s="85" t="s">
        <v>5071</v>
      </c>
      <c r="B5013" s="41">
        <v>11331280.3948978</v>
      </c>
      <c r="C5013" s="41">
        <v>5140960.8859125497</v>
      </c>
      <c r="D5013" s="41">
        <v>1243232.10951286</v>
      </c>
      <c r="E5013" s="41">
        <v>2430371.6340095499</v>
      </c>
      <c r="F5013" s="41">
        <v>8321416.0999999996</v>
      </c>
      <c r="G5013" s="41">
        <v>11981223.984646199</v>
      </c>
      <c r="H5013" s="41">
        <v>0.14940150745650799</v>
      </c>
      <c r="I5013" s="41">
        <v>0.202848359827347</v>
      </c>
      <c r="J5013" s="41">
        <v>3618007</v>
      </c>
      <c r="K5013" s="41">
        <v>57813.279215625204</v>
      </c>
      <c r="L5013" s="41">
        <v>156795.060313444</v>
      </c>
      <c r="M5013" s="41">
        <v>2.3009930631773901</v>
      </c>
      <c r="N5013" s="41">
        <v>207.23614791088301</v>
      </c>
      <c r="O5013" s="41">
        <v>1.4209372413907799</v>
      </c>
    </row>
    <row r="5014" spans="1:15" x14ac:dyDescent="0.35">
      <c r="A5014" s="85" t="s">
        <v>5072</v>
      </c>
      <c r="B5014" s="41">
        <v>10590624.719156001</v>
      </c>
      <c r="C5014" s="41">
        <v>5523582.7001475897</v>
      </c>
      <c r="D5014" s="41">
        <v>1129313.93957321</v>
      </c>
      <c r="E5014" s="41">
        <v>2978501.4249476702</v>
      </c>
      <c r="F5014" s="41">
        <v>8075885.2000000002</v>
      </c>
      <c r="G5014" s="41">
        <v>12313292.316941701</v>
      </c>
      <c r="H5014" s="41">
        <v>0.13983779011286701</v>
      </c>
      <c r="I5014" s="41">
        <v>0.24189317919867701</v>
      </c>
      <c r="J5014" s="41">
        <v>3480985</v>
      </c>
      <c r="K5014" s="41">
        <v>58108.977427756901</v>
      </c>
      <c r="L5014" s="41">
        <v>167154.73311718699</v>
      </c>
      <c r="M5014" s="41">
        <v>2.3180222572497402</v>
      </c>
      <c r="N5014" s="41">
        <v>211.897675527953</v>
      </c>
      <c r="O5014" s="41">
        <v>1.5867872743340199</v>
      </c>
    </row>
    <row r="5015" spans="1:15" x14ac:dyDescent="0.35">
      <c r="A5015" s="85" t="s">
        <v>5073</v>
      </c>
      <c r="B5015" s="41">
        <v>11645793.3291646</v>
      </c>
      <c r="C5015" s="41">
        <v>4651765.7372525996</v>
      </c>
      <c r="D5015" s="41">
        <v>812928.29069641605</v>
      </c>
      <c r="E5015" s="41">
        <v>2977030.1366764298</v>
      </c>
      <c r="F5015" s="41">
        <v>7687619.0999999996</v>
      </c>
      <c r="G5015" s="41">
        <v>12570802.451656001</v>
      </c>
      <c r="H5015" s="41">
        <v>0.105745131245696</v>
      </c>
      <c r="I5015" s="41">
        <v>0.23682101028357699</v>
      </c>
      <c r="J5015" s="41">
        <v>3660771</v>
      </c>
      <c r="K5015" s="41">
        <v>54388.450013654503</v>
      </c>
      <c r="L5015" s="41">
        <v>170904.05786588899</v>
      </c>
      <c r="M5015" s="41">
        <v>2.1016606478132598</v>
      </c>
      <c r="N5015" s="41">
        <v>231.12536033230899</v>
      </c>
      <c r="O5015" s="41">
        <v>1.2707065635224399</v>
      </c>
    </row>
    <row r="5016" spans="1:15" x14ac:dyDescent="0.35">
      <c r="A5016" s="85" t="s">
        <v>5074</v>
      </c>
      <c r="B5016" s="41">
        <v>10741517.4689252</v>
      </c>
      <c r="C5016" s="41">
        <v>6313840.2077902602</v>
      </c>
      <c r="D5016" s="41">
        <v>778269.92574115202</v>
      </c>
      <c r="E5016" s="41">
        <v>2287842.9478907301</v>
      </c>
      <c r="F5016" s="41">
        <v>7474548.6399999997</v>
      </c>
      <c r="G5016" s="41">
        <v>12775006.551850099</v>
      </c>
      <c r="H5016" s="41">
        <v>0.104122665223723</v>
      </c>
      <c r="I5016" s="41">
        <v>0.17908741875043499</v>
      </c>
      <c r="J5016" s="41">
        <v>3593533</v>
      </c>
      <c r="K5016" s="41">
        <v>58925.3069734784</v>
      </c>
      <c r="L5016" s="41">
        <v>128084.641502821</v>
      </c>
      <c r="M5016" s="41">
        <v>2.07860579456842</v>
      </c>
      <c r="N5016" s="41">
        <v>216.80475194877599</v>
      </c>
      <c r="O5016" s="41">
        <v>1.75700075880485</v>
      </c>
    </row>
    <row r="5017" spans="1:15" x14ac:dyDescent="0.35">
      <c r="A5017" s="85" t="s">
        <v>5075</v>
      </c>
      <c r="B5017" s="41">
        <v>12929685.5511232</v>
      </c>
      <c r="C5017" s="41">
        <v>4631432.6878720801</v>
      </c>
      <c r="D5017" s="41">
        <v>1040761.1334798801</v>
      </c>
      <c r="E5017" s="41">
        <v>3572769.9179886398</v>
      </c>
      <c r="F5017" s="41">
        <v>7448248.6399999997</v>
      </c>
      <c r="G5017" s="41">
        <v>14886140.0815014</v>
      </c>
      <c r="H5017" s="41">
        <v>0.13973232954262399</v>
      </c>
      <c r="I5017" s="41">
        <v>0.240006468999203</v>
      </c>
      <c r="J5017" s="41">
        <v>3325111</v>
      </c>
      <c r="K5017" s="41">
        <v>62720.738524906701</v>
      </c>
      <c r="L5017" s="41">
        <v>159739.43103759299</v>
      </c>
      <c r="M5017" s="41">
        <v>2.2445742262075599</v>
      </c>
      <c r="N5017" s="41">
        <v>237.34203260336</v>
      </c>
      <c r="O5017" s="41">
        <v>1.39286558790732</v>
      </c>
    </row>
    <row r="5018" spans="1:15" x14ac:dyDescent="0.35">
      <c r="A5018" s="85" t="s">
        <v>5076</v>
      </c>
      <c r="B5018" s="41">
        <v>10359918.143173</v>
      </c>
      <c r="C5018" s="41">
        <v>5637208.0300614499</v>
      </c>
      <c r="D5018" s="41">
        <v>1160116.1239531799</v>
      </c>
      <c r="E5018" s="41">
        <v>3147572.4631432402</v>
      </c>
      <c r="F5018" s="41">
        <v>7864256.2599999998</v>
      </c>
      <c r="G5018" s="41">
        <v>12631678.0883375</v>
      </c>
      <c r="H5018" s="41">
        <v>0.14751758915256599</v>
      </c>
      <c r="I5018" s="41">
        <v>0.249180864262945</v>
      </c>
      <c r="J5018" s="41">
        <v>3607457</v>
      </c>
      <c r="K5018" s="41">
        <v>52605.689190144498</v>
      </c>
      <c r="L5018" s="41">
        <v>191119.58800666101</v>
      </c>
      <c r="M5018" s="41">
        <v>2.1788256406496602</v>
      </c>
      <c r="N5018" s="41">
        <v>240.11564607595699</v>
      </c>
      <c r="O5018" s="41">
        <v>1.5626542548009399</v>
      </c>
    </row>
    <row r="5019" spans="1:15" x14ac:dyDescent="0.35">
      <c r="A5019" s="85" t="s">
        <v>5077</v>
      </c>
      <c r="B5019" s="41">
        <v>12757307.170648299</v>
      </c>
      <c r="C5019" s="41">
        <v>5719865.9708564598</v>
      </c>
      <c r="D5019" s="41">
        <v>915419.92313172296</v>
      </c>
      <c r="E5019" s="41">
        <v>2525101.37895477</v>
      </c>
      <c r="F5019" s="41">
        <v>7696175.7599999998</v>
      </c>
      <c r="G5019" s="41">
        <v>14354423.5502095</v>
      </c>
      <c r="H5019" s="41">
        <v>0.118944778767854</v>
      </c>
      <c r="I5019" s="41">
        <v>0.175911026320379</v>
      </c>
      <c r="J5019" s="41">
        <v>3288964</v>
      </c>
      <c r="K5019" s="41">
        <v>59313.348829426497</v>
      </c>
      <c r="L5019" s="41">
        <v>132904.866618309</v>
      </c>
      <c r="M5019" s="41">
        <v>2.3371501247223399</v>
      </c>
      <c r="N5019" s="41">
        <v>242.01223043663799</v>
      </c>
      <c r="O5019" s="41">
        <v>1.73910871960181</v>
      </c>
    </row>
    <row r="5020" spans="1:15" x14ac:dyDescent="0.35">
      <c r="A5020" s="85" t="s">
        <v>5078</v>
      </c>
      <c r="B5020" s="41">
        <v>12899399.156925</v>
      </c>
      <c r="C5020" s="41">
        <v>5456824.8563671699</v>
      </c>
      <c r="D5020" s="41">
        <v>1000191.43867147</v>
      </c>
      <c r="E5020" s="41">
        <v>2077923.25789222</v>
      </c>
      <c r="F5020" s="41">
        <v>8675600.8800000008</v>
      </c>
      <c r="G5020" s="41">
        <v>12863631.6757288</v>
      </c>
      <c r="H5020" s="41">
        <v>0.115287857579667</v>
      </c>
      <c r="I5020" s="41">
        <v>0.16153472909309699</v>
      </c>
      <c r="J5020" s="41">
        <v>3788472</v>
      </c>
      <c r="K5020" s="41">
        <v>54133.028976681198</v>
      </c>
      <c r="L5020" s="41">
        <v>104893.845872848</v>
      </c>
      <c r="M5020" s="41">
        <v>2.28901721620909</v>
      </c>
      <c r="N5020" s="41">
        <v>237.63177136732199</v>
      </c>
      <c r="O5020" s="41">
        <v>1.4403761876469401</v>
      </c>
    </row>
    <row r="5021" spans="1:15" x14ac:dyDescent="0.35">
      <c r="A5021" s="85" t="s">
        <v>5079</v>
      </c>
      <c r="B5021" s="41">
        <v>13205185.7492206</v>
      </c>
      <c r="C5021" s="41">
        <v>4806134.5687793102</v>
      </c>
      <c r="D5021" s="41">
        <v>923047.04504843999</v>
      </c>
      <c r="E5021" s="41">
        <v>2625613.9714470501</v>
      </c>
      <c r="F5021" s="41">
        <v>8485344</v>
      </c>
      <c r="G5021" s="41">
        <v>13197206.299510701</v>
      </c>
      <c r="H5021" s="41">
        <v>0.108781334622196</v>
      </c>
      <c r="I5021" s="41">
        <v>0.198952256398719</v>
      </c>
      <c r="J5021" s="41">
        <v>3477600</v>
      </c>
      <c r="K5021" s="41">
        <v>64988.4586571662</v>
      </c>
      <c r="L5021" s="41">
        <v>122568.96501529901</v>
      </c>
      <c r="M5021" s="41">
        <v>2.4391508259828498</v>
      </c>
      <c r="N5021" s="41">
        <v>203.06525778443401</v>
      </c>
      <c r="O5021" s="41">
        <v>1.38202627351602</v>
      </c>
    </row>
    <row r="5022" spans="1:15" x14ac:dyDescent="0.35">
      <c r="A5022" s="85" t="s">
        <v>5080</v>
      </c>
      <c r="B5022" s="41">
        <v>13154055.007747401</v>
      </c>
      <c r="C5022" s="41">
        <v>4817887.63297603</v>
      </c>
      <c r="D5022" s="41">
        <v>718616.64399152098</v>
      </c>
      <c r="E5022" s="41">
        <v>2270871.3802124602</v>
      </c>
      <c r="F5022" s="41">
        <v>7030611.2400000002</v>
      </c>
      <c r="G5022" s="41">
        <v>14042593.825705299</v>
      </c>
      <c r="H5022" s="41">
        <v>0.10221254162127701</v>
      </c>
      <c r="I5022" s="41">
        <v>0.161713100043923</v>
      </c>
      <c r="J5022" s="41">
        <v>3166942</v>
      </c>
      <c r="K5022" s="41">
        <v>64697.506683737702</v>
      </c>
      <c r="L5022" s="41">
        <v>111774.400777862</v>
      </c>
      <c r="M5022" s="41">
        <v>2.2161788928489199</v>
      </c>
      <c r="N5022" s="41">
        <v>217.05495797063699</v>
      </c>
      <c r="O5022" s="41">
        <v>1.5213059263403099</v>
      </c>
    </row>
    <row r="5023" spans="1:15" x14ac:dyDescent="0.35">
      <c r="A5023" s="85" t="s">
        <v>5081</v>
      </c>
      <c r="B5023" s="41">
        <v>9296520.0209988505</v>
      </c>
      <c r="C5023" s="41">
        <v>5069198.2499131197</v>
      </c>
      <c r="D5023" s="41">
        <v>981190.23984171101</v>
      </c>
      <c r="E5023" s="41">
        <v>1954601.0568079399</v>
      </c>
      <c r="F5023" s="41">
        <v>6949015.96</v>
      </c>
      <c r="G5023" s="41">
        <v>10490357.4310247</v>
      </c>
      <c r="H5023" s="41">
        <v>0.141198443850129</v>
      </c>
      <c r="I5023" s="41">
        <v>0.186323589988204</v>
      </c>
      <c r="J5023" s="41">
        <v>3187622</v>
      </c>
      <c r="K5023" s="41">
        <v>50128.338658310597</v>
      </c>
      <c r="L5023" s="41">
        <v>137863.82346305001</v>
      </c>
      <c r="M5023" s="41">
        <v>2.1758872751267302</v>
      </c>
      <c r="N5023" s="41">
        <v>209.27222290973901</v>
      </c>
      <c r="O5023" s="41">
        <v>1.59027583882691</v>
      </c>
    </row>
    <row r="5024" spans="1:15" x14ac:dyDescent="0.35">
      <c r="A5024" s="85" t="s">
        <v>5082</v>
      </c>
      <c r="B5024" s="41">
        <v>10893414.335524499</v>
      </c>
      <c r="C5024" s="41">
        <v>5158443.9728354299</v>
      </c>
      <c r="D5024" s="41">
        <v>874102.59549580701</v>
      </c>
      <c r="E5024" s="41">
        <v>2082252.1289734801</v>
      </c>
      <c r="F5024" s="41">
        <v>7701942.2400000002</v>
      </c>
      <c r="G5024" s="41">
        <v>11472573.8015988</v>
      </c>
      <c r="H5024" s="41">
        <v>0.11349119069683</v>
      </c>
      <c r="I5024" s="41">
        <v>0.181498255315934</v>
      </c>
      <c r="J5024" s="41">
        <v>3565714</v>
      </c>
      <c r="K5024" s="41">
        <v>55050.738011510497</v>
      </c>
      <c r="L5024" s="41">
        <v>166303.00876955301</v>
      </c>
      <c r="M5024" s="41">
        <v>2.1605081833640001</v>
      </c>
      <c r="N5024" s="41">
        <v>208.397806966492</v>
      </c>
      <c r="O5024" s="41">
        <v>1.4466791147117899</v>
      </c>
    </row>
    <row r="5025" spans="1:15" x14ac:dyDescent="0.35">
      <c r="A5025" s="85" t="s">
        <v>5083</v>
      </c>
      <c r="B5025" s="41">
        <v>11794008.4212943</v>
      </c>
      <c r="C5025" s="41">
        <v>5187775.5701639401</v>
      </c>
      <c r="D5025" s="41">
        <v>1087282.0725898501</v>
      </c>
      <c r="E5025" s="41">
        <v>2225587.9050113601</v>
      </c>
      <c r="F5025" s="41">
        <v>8908131.5199999996</v>
      </c>
      <c r="G5025" s="41">
        <v>11555323.390017901</v>
      </c>
      <c r="H5025" s="41">
        <v>0.12205500897115799</v>
      </c>
      <c r="I5025" s="41">
        <v>0.19260282294945899</v>
      </c>
      <c r="J5025" s="41">
        <v>3774632</v>
      </c>
      <c r="K5025" s="41">
        <v>52286.5311765515</v>
      </c>
      <c r="L5025" s="41">
        <v>168800.940958458</v>
      </c>
      <c r="M5025" s="41">
        <v>2.3578690462654999</v>
      </c>
      <c r="N5025" s="41">
        <v>221.00407736479201</v>
      </c>
      <c r="O5025" s="41">
        <v>1.3743791633631901</v>
      </c>
    </row>
    <row r="5026" spans="1:15" x14ac:dyDescent="0.35">
      <c r="A5026" s="85" t="s">
        <v>5084</v>
      </c>
      <c r="B5026" s="41">
        <v>14144704.446270199</v>
      </c>
      <c r="C5026" s="41">
        <v>4662582.9659115598</v>
      </c>
      <c r="D5026" s="41">
        <v>863902.88568341895</v>
      </c>
      <c r="E5026" s="41">
        <v>3448627.0174498502</v>
      </c>
      <c r="F5026" s="41">
        <v>8572697.4000000004</v>
      </c>
      <c r="G5026" s="41">
        <v>14704448.737516901</v>
      </c>
      <c r="H5026" s="41">
        <v>0.100773752457823</v>
      </c>
      <c r="I5026" s="41">
        <v>0.23452950049402599</v>
      </c>
      <c r="J5026" s="41">
        <v>3759955</v>
      </c>
      <c r="K5026" s="41">
        <v>59546.645895832502</v>
      </c>
      <c r="L5026" s="41">
        <v>157328.822201876</v>
      </c>
      <c r="M5026" s="41">
        <v>2.2836471172439499</v>
      </c>
      <c r="N5026" s="41">
        <v>246.94336590217</v>
      </c>
      <c r="O5026" s="41">
        <v>1.2400635023322299</v>
      </c>
    </row>
    <row r="5027" spans="1:15" x14ac:dyDescent="0.35">
      <c r="A5027" s="85" t="s">
        <v>5085</v>
      </c>
      <c r="B5027" s="41">
        <v>12764713.7286488</v>
      </c>
      <c r="C5027" s="41">
        <v>4724664.9448784897</v>
      </c>
      <c r="D5027" s="41">
        <v>985566.28804659704</v>
      </c>
      <c r="E5027" s="41">
        <v>2033609.19782744</v>
      </c>
      <c r="F5027" s="41">
        <v>7301857.9199999999</v>
      </c>
      <c r="G5027" s="41">
        <v>13358524.986792</v>
      </c>
      <c r="H5027" s="41">
        <v>0.13497472819172501</v>
      </c>
      <c r="I5027" s="41">
        <v>0.152233064641353</v>
      </c>
      <c r="J5027" s="41">
        <v>3259758</v>
      </c>
      <c r="K5027" s="41">
        <v>63113.129484985497</v>
      </c>
      <c r="L5027" s="41">
        <v>151828.747390731</v>
      </c>
      <c r="M5027" s="41">
        <v>2.2367696694155801</v>
      </c>
      <c r="N5027" s="41">
        <v>211.656605998581</v>
      </c>
      <c r="O5027" s="41">
        <v>1.44939131827531</v>
      </c>
    </row>
    <row r="5028" spans="1:15" x14ac:dyDescent="0.35">
      <c r="A5028" s="85" t="s">
        <v>5086</v>
      </c>
      <c r="B5028" s="41">
        <v>11452272.0781937</v>
      </c>
      <c r="C5028" s="41">
        <v>6858275.9574962696</v>
      </c>
      <c r="D5028" s="41">
        <v>1177392.42098401</v>
      </c>
      <c r="E5028" s="41">
        <v>2382790.81201674</v>
      </c>
      <c r="F5028" s="41">
        <v>8983662.75</v>
      </c>
      <c r="G5028" s="41">
        <v>13044601.0863571</v>
      </c>
      <c r="H5028" s="41">
        <v>0.13105928547729701</v>
      </c>
      <c r="I5028" s="41">
        <v>0.18266490452581299</v>
      </c>
      <c r="J5028" s="41">
        <v>3992739</v>
      </c>
      <c r="K5028" s="41">
        <v>58138.793449913501</v>
      </c>
      <c r="L5028" s="41">
        <v>157532.567666357</v>
      </c>
      <c r="M5028" s="41">
        <v>2.2514202004736101</v>
      </c>
      <c r="N5028" s="41">
        <v>224.36690917602999</v>
      </c>
      <c r="O5028" s="41">
        <v>1.71768702073846</v>
      </c>
    </row>
    <row r="5029" spans="1:15" x14ac:dyDescent="0.35">
      <c r="A5029" s="85" t="s">
        <v>5087</v>
      </c>
      <c r="B5029" s="41">
        <v>14575601.8445055</v>
      </c>
      <c r="C5029" s="41">
        <v>4139373.8726360998</v>
      </c>
      <c r="D5029" s="41">
        <v>1175204.1374556499</v>
      </c>
      <c r="E5029" s="41">
        <v>2529111.22087966</v>
      </c>
      <c r="F5029" s="41">
        <v>7857962.5999999996</v>
      </c>
      <c r="G5029" s="41">
        <v>14703040.0222924</v>
      </c>
      <c r="H5029" s="41">
        <v>0.14955583238022199</v>
      </c>
      <c r="I5029" s="41">
        <v>0.17201280939486499</v>
      </c>
      <c r="J5029" s="41">
        <v>3604570</v>
      </c>
      <c r="K5029" s="41">
        <v>60741.3039010676</v>
      </c>
      <c r="L5029" s="41">
        <v>141711.54681553799</v>
      </c>
      <c r="M5029" s="41">
        <v>2.1790651579147799</v>
      </c>
      <c r="N5029" s="41">
        <v>242.05652503279501</v>
      </c>
      <c r="O5029" s="41">
        <v>1.1483682859914199</v>
      </c>
    </row>
    <row r="5030" spans="1:15" x14ac:dyDescent="0.35">
      <c r="A5030" s="85" t="s">
        <v>5088</v>
      </c>
      <c r="B5030" s="41">
        <v>11047712.020161999</v>
      </c>
      <c r="C5030" s="41">
        <v>4974904.4984202301</v>
      </c>
      <c r="D5030" s="41">
        <v>948918.66582730901</v>
      </c>
      <c r="E5030" s="41">
        <v>3354311.2762838998</v>
      </c>
      <c r="F5030" s="41">
        <v>6948803.25</v>
      </c>
      <c r="G5030" s="41">
        <v>13526849.033326801</v>
      </c>
      <c r="H5030" s="41">
        <v>0.136558574431836</v>
      </c>
      <c r="I5030" s="41">
        <v>0.24797432632091199</v>
      </c>
      <c r="J5030" s="41">
        <v>3088357</v>
      </c>
      <c r="K5030" s="41">
        <v>61432.621977959097</v>
      </c>
      <c r="L5030" s="41">
        <v>149805.82263334101</v>
      </c>
      <c r="M5030" s="41">
        <v>2.2523560819991202</v>
      </c>
      <c r="N5030" s="41">
        <v>220.19442176982199</v>
      </c>
      <c r="O5030" s="41">
        <v>1.6108579734856501</v>
      </c>
    </row>
    <row r="5031" spans="1:15" x14ac:dyDescent="0.35">
      <c r="A5031" s="85" t="s">
        <v>5089</v>
      </c>
      <c r="B5031" s="41">
        <v>14470845.283852199</v>
      </c>
      <c r="C5031" s="41">
        <v>4285251.9121211404</v>
      </c>
      <c r="D5031" s="41">
        <v>1193320.7939490201</v>
      </c>
      <c r="E5031" s="41">
        <v>3071285.87161039</v>
      </c>
      <c r="F5031" s="41">
        <v>9260801.3399999999</v>
      </c>
      <c r="G5031" s="41">
        <v>13893856.2478274</v>
      </c>
      <c r="H5031" s="41">
        <v>0.12885718526265499</v>
      </c>
      <c r="I5031" s="41">
        <v>0.221053522998026</v>
      </c>
      <c r="J5031" s="41">
        <v>3891093</v>
      </c>
      <c r="K5031" s="41">
        <v>64311.4990179015</v>
      </c>
      <c r="L5031" s="41">
        <v>133953.72629469601</v>
      </c>
      <c r="M5031" s="41">
        <v>2.38030399566567</v>
      </c>
      <c r="N5031" s="41">
        <v>216.038400177135</v>
      </c>
      <c r="O5031" s="41">
        <v>1.1012977361685099</v>
      </c>
    </row>
    <row r="5032" spans="1:15" x14ac:dyDescent="0.35">
      <c r="A5032" s="85" t="s">
        <v>5090</v>
      </c>
      <c r="B5032" s="41">
        <v>10086877.9539533</v>
      </c>
      <c r="C5032" s="41">
        <v>7160495.1159133799</v>
      </c>
      <c r="D5032" s="41">
        <v>908693.65863936895</v>
      </c>
      <c r="E5032" s="41">
        <v>1853904.3746472199</v>
      </c>
      <c r="F5032" s="41">
        <v>8558907.0500000007</v>
      </c>
      <c r="G5032" s="41">
        <v>11634347.4522187</v>
      </c>
      <c r="H5032" s="41">
        <v>0.106169357060534</v>
      </c>
      <c r="I5032" s="41">
        <v>0.15934751667517599</v>
      </c>
      <c r="J5032" s="41">
        <v>3980887</v>
      </c>
      <c r="K5032" s="41">
        <v>51577.547777713102</v>
      </c>
      <c r="L5032" s="41">
        <v>183283.39906550301</v>
      </c>
      <c r="M5032" s="41">
        <v>2.1543969764067001</v>
      </c>
      <c r="N5032" s="41">
        <v>225.56891685410099</v>
      </c>
      <c r="O5032" s="41">
        <v>1.7987185056781001</v>
      </c>
    </row>
    <row r="5033" spans="1:15" x14ac:dyDescent="0.35">
      <c r="A5033" s="85" t="s">
        <v>5091</v>
      </c>
      <c r="B5033" s="41">
        <v>12755377.589653</v>
      </c>
      <c r="C5033" s="41">
        <v>5623900.1897004601</v>
      </c>
      <c r="D5033" s="41">
        <v>1369245.15339707</v>
      </c>
      <c r="E5033" s="41">
        <v>3351287.0082493899</v>
      </c>
      <c r="F5033" s="41">
        <v>9362771.3000000007</v>
      </c>
      <c r="G5033" s="41">
        <v>13859791.234234899</v>
      </c>
      <c r="H5033" s="41">
        <v>0.14624357570253499</v>
      </c>
      <c r="I5033" s="41">
        <v>0.24179924153340901</v>
      </c>
      <c r="J5033" s="41">
        <v>3984158</v>
      </c>
      <c r="K5033" s="41">
        <v>61568.971765958202</v>
      </c>
      <c r="L5033" s="41">
        <v>122752.593234984</v>
      </c>
      <c r="M5033" s="41">
        <v>2.3484226188441299</v>
      </c>
      <c r="N5033" s="41">
        <v>225.10871938853001</v>
      </c>
      <c r="O5033" s="41">
        <v>1.4115655527969699</v>
      </c>
    </row>
    <row r="5034" spans="1:15" x14ac:dyDescent="0.35">
      <c r="A5034" s="85" t="s">
        <v>5092</v>
      </c>
      <c r="B5034" s="41">
        <v>10718607.6860129</v>
      </c>
      <c r="C5034" s="41">
        <v>5980803.9434611304</v>
      </c>
      <c r="D5034" s="41">
        <v>1120905.8338526599</v>
      </c>
      <c r="E5034" s="41">
        <v>2348511.3631019299</v>
      </c>
      <c r="F5034" s="41">
        <v>8090447.6200000001</v>
      </c>
      <c r="G5034" s="41">
        <v>12213279.2234814</v>
      </c>
      <c r="H5034" s="41">
        <v>0.138546825404534</v>
      </c>
      <c r="I5034" s="41">
        <v>0.19229162947381501</v>
      </c>
      <c r="J5034" s="41">
        <v>3780583</v>
      </c>
      <c r="K5034" s="41">
        <v>56951.640118822303</v>
      </c>
      <c r="L5034" s="41">
        <v>134898.017052818</v>
      </c>
      <c r="M5034" s="41">
        <v>2.1424897032738</v>
      </c>
      <c r="N5034" s="41">
        <v>214.445201924966</v>
      </c>
      <c r="O5034" s="41">
        <v>1.5819792723664901</v>
      </c>
    </row>
    <row r="5035" spans="1:15" x14ac:dyDescent="0.35">
      <c r="A5035" s="85" t="s">
        <v>5093</v>
      </c>
      <c r="B5035" s="41">
        <v>11674570.8115709</v>
      </c>
      <c r="C5035" s="41">
        <v>4899275.5754199401</v>
      </c>
      <c r="D5035" s="41">
        <v>716994.31381892099</v>
      </c>
      <c r="E5035" s="41">
        <v>3535721.8314335798</v>
      </c>
      <c r="F5035" s="41">
        <v>6722175.6799999997</v>
      </c>
      <c r="G5035" s="41">
        <v>14240037.458974401</v>
      </c>
      <c r="H5035" s="41">
        <v>0.10666104962893801</v>
      </c>
      <c r="I5035" s="41">
        <v>0.24829441928225299</v>
      </c>
      <c r="J5035" s="41">
        <v>3216352</v>
      </c>
      <c r="K5035" s="41">
        <v>56846.4569220536</v>
      </c>
      <c r="L5035" s="41">
        <v>135650.606731095</v>
      </c>
      <c r="M5035" s="41">
        <v>2.0914493055613601</v>
      </c>
      <c r="N5035" s="41">
        <v>250.50413335248899</v>
      </c>
      <c r="O5035" s="41">
        <v>1.52323986162582</v>
      </c>
    </row>
    <row r="5036" spans="1:15" x14ac:dyDescent="0.35">
      <c r="A5036" s="85" t="s">
        <v>5094</v>
      </c>
      <c r="B5036" s="41">
        <v>11688097.617130401</v>
      </c>
      <c r="C5036" s="41">
        <v>4008428.6240617302</v>
      </c>
      <c r="D5036" s="41">
        <v>967362.995428483</v>
      </c>
      <c r="E5036" s="41">
        <v>2953975.3270165101</v>
      </c>
      <c r="F5036" s="41">
        <v>6972132.3099999996</v>
      </c>
      <c r="G5036" s="41">
        <v>12759415.785506999</v>
      </c>
      <c r="H5036" s="41">
        <v>0.13874707943235901</v>
      </c>
      <c r="I5036" s="41">
        <v>0.23151336837630401</v>
      </c>
      <c r="J5036" s="41">
        <v>3154811</v>
      </c>
      <c r="K5036" s="41">
        <v>59348.880345629899</v>
      </c>
      <c r="L5036" s="41">
        <v>113683.53186984699</v>
      </c>
      <c r="M5036" s="41">
        <v>2.2128977109180799</v>
      </c>
      <c r="N5036" s="41">
        <v>214.986254066551</v>
      </c>
      <c r="O5036" s="41">
        <v>1.27057647005216</v>
      </c>
    </row>
    <row r="5037" spans="1:15" x14ac:dyDescent="0.35">
      <c r="A5037" s="85" t="s">
        <v>5095</v>
      </c>
      <c r="B5037" s="41">
        <v>12358733.8719429</v>
      </c>
      <c r="C5037" s="41">
        <v>5675807.1437281696</v>
      </c>
      <c r="D5037" s="41">
        <v>920721.83955272206</v>
      </c>
      <c r="E5037" s="41">
        <v>3217000.6315941499</v>
      </c>
      <c r="F5037" s="41">
        <v>7823187.8799999999</v>
      </c>
      <c r="G5037" s="41">
        <v>14480364.193187499</v>
      </c>
      <c r="H5037" s="41">
        <v>0.117691387919565</v>
      </c>
      <c r="I5037" s="41">
        <v>0.22216296418205</v>
      </c>
      <c r="J5037" s="41">
        <v>3508156</v>
      </c>
      <c r="K5037" s="41">
        <v>63340.904567549398</v>
      </c>
      <c r="L5037" s="41">
        <v>131288.58636957701</v>
      </c>
      <c r="M5037" s="41">
        <v>2.2339933617635599</v>
      </c>
      <c r="N5037" s="41">
        <v>228.60843125921201</v>
      </c>
      <c r="O5037" s="41">
        <v>1.61788904020464</v>
      </c>
    </row>
    <row r="5038" spans="1:15" x14ac:dyDescent="0.35">
      <c r="A5038" s="85" t="s">
        <v>5096</v>
      </c>
      <c r="B5038" s="41">
        <v>11788808.5995865</v>
      </c>
      <c r="C5038" s="41">
        <v>5019581.5355382096</v>
      </c>
      <c r="D5038" s="41">
        <v>756248.57843915303</v>
      </c>
      <c r="E5038" s="41">
        <v>3127492.1679917998</v>
      </c>
      <c r="F5038" s="41">
        <v>7315027.9199999999</v>
      </c>
      <c r="G5038" s="41">
        <v>13535074.745359</v>
      </c>
      <c r="H5038" s="41">
        <v>0.103382869718309</v>
      </c>
      <c r="I5038" s="41">
        <v>0.23106574783151301</v>
      </c>
      <c r="J5038" s="41">
        <v>3386587</v>
      </c>
      <c r="K5038" s="41">
        <v>57561.770627536702</v>
      </c>
      <c r="L5038" s="41">
        <v>157971.78380329299</v>
      </c>
      <c r="M5038" s="41">
        <v>2.1614338349326401</v>
      </c>
      <c r="N5038" s="41">
        <v>235.13862852415599</v>
      </c>
      <c r="O5038" s="41">
        <v>1.48219476881539</v>
      </c>
    </row>
    <row r="5039" spans="1:15" x14ac:dyDescent="0.35">
      <c r="A5039" s="85" t="s">
        <v>5097</v>
      </c>
      <c r="B5039" s="41">
        <v>13319999.8678446</v>
      </c>
      <c r="C5039" s="41">
        <v>3507814.4638585802</v>
      </c>
      <c r="D5039" s="41">
        <v>669616.86470820603</v>
      </c>
      <c r="E5039" s="41">
        <v>2657502.2827405501</v>
      </c>
      <c r="F5039" s="41">
        <v>6185100.4800000004</v>
      </c>
      <c r="G5039" s="41">
        <v>14125716.9931047</v>
      </c>
      <c r="H5039" s="41">
        <v>0.10826289190829901</v>
      </c>
      <c r="I5039" s="41">
        <v>0.188132204831639</v>
      </c>
      <c r="J5039" s="41">
        <v>3031912</v>
      </c>
      <c r="K5039" s="41">
        <v>64868.281562751297</v>
      </c>
      <c r="L5039" s="41">
        <v>155883.99395282401</v>
      </c>
      <c r="M5039" s="41">
        <v>2.04366196201013</v>
      </c>
      <c r="N5039" s="41">
        <v>217.763481974153</v>
      </c>
      <c r="O5039" s="41">
        <v>1.1569644712176901</v>
      </c>
    </row>
    <row r="5040" spans="1:15" x14ac:dyDescent="0.35">
      <c r="A5040" s="85" t="s">
        <v>5098</v>
      </c>
      <c r="B5040" s="41">
        <v>7873979.1012645103</v>
      </c>
      <c r="C5040" s="41">
        <v>6726857.7078656703</v>
      </c>
      <c r="D5040" s="41">
        <v>1155529.9974207501</v>
      </c>
      <c r="E5040" s="41">
        <v>2660056.8586408501</v>
      </c>
      <c r="F5040" s="41">
        <v>7843770</v>
      </c>
      <c r="G5040" s="41">
        <v>10721838.412265699</v>
      </c>
      <c r="H5040" s="41">
        <v>0.14731818977618499</v>
      </c>
      <c r="I5040" s="41">
        <v>0.24809708525338101</v>
      </c>
      <c r="J5040" s="41">
        <v>3565350</v>
      </c>
      <c r="K5040" s="41">
        <v>50538.950800215302</v>
      </c>
      <c r="L5040" s="41">
        <v>149184.74707390799</v>
      </c>
      <c r="M5040" s="41">
        <v>2.2006414631040401</v>
      </c>
      <c r="N5040" s="41">
        <v>212.14622170221401</v>
      </c>
      <c r="O5040" s="41">
        <v>1.88673137500264</v>
      </c>
    </row>
    <row r="5041" spans="1:15" x14ac:dyDescent="0.35">
      <c r="A5041" s="85" t="s">
        <v>5099</v>
      </c>
      <c r="B5041" s="41">
        <v>13635614.5401804</v>
      </c>
      <c r="C5041" s="41">
        <v>4415153.2456940496</v>
      </c>
      <c r="D5041" s="41">
        <v>947297.47450125497</v>
      </c>
      <c r="E5041" s="41">
        <v>3777944.56992064</v>
      </c>
      <c r="F5041" s="41">
        <v>7467705.3600000003</v>
      </c>
      <c r="G5041" s="41">
        <v>15429824.550470101</v>
      </c>
      <c r="H5041" s="41">
        <v>0.12685255092887801</v>
      </c>
      <c r="I5041" s="41">
        <v>0.24484689100405499</v>
      </c>
      <c r="J5041" s="41">
        <v>3457271</v>
      </c>
      <c r="K5041" s="41">
        <v>64473.610857722197</v>
      </c>
      <c r="L5041" s="41">
        <v>121520.080173729</v>
      </c>
      <c r="M5041" s="41">
        <v>2.16310709731321</v>
      </c>
      <c r="N5041" s="41">
        <v>239.32255046837099</v>
      </c>
      <c r="O5041" s="41">
        <v>1.2770631072004599</v>
      </c>
    </row>
    <row r="5042" spans="1:15" x14ac:dyDescent="0.35">
      <c r="A5042" s="85" t="s">
        <v>5100</v>
      </c>
      <c r="B5042" s="41">
        <v>12336848.934043899</v>
      </c>
      <c r="C5042" s="41">
        <v>4157174.1144200801</v>
      </c>
      <c r="D5042" s="41">
        <v>1151856.02558307</v>
      </c>
      <c r="E5042" s="41">
        <v>3172578.8136624</v>
      </c>
      <c r="F5042" s="41">
        <v>7898509.1399999997</v>
      </c>
      <c r="G5042" s="41">
        <v>13044730.0099115</v>
      </c>
      <c r="H5042" s="41">
        <v>0.145832081113864</v>
      </c>
      <c r="I5042" s="41">
        <v>0.243207702363472</v>
      </c>
      <c r="J5042" s="41">
        <v>3557887</v>
      </c>
      <c r="K5042" s="41">
        <v>58092.763348525703</v>
      </c>
      <c r="L5042" s="41">
        <v>124781.26220195999</v>
      </c>
      <c r="M5042" s="41">
        <v>2.2155108556875698</v>
      </c>
      <c r="N5042" s="41">
        <v>224.548822401531</v>
      </c>
      <c r="O5042" s="41">
        <v>1.1684390522858299</v>
      </c>
    </row>
    <row r="5043" spans="1:15" x14ac:dyDescent="0.35">
      <c r="A5043" s="85" t="s">
        <v>5101</v>
      </c>
      <c r="B5043" s="41">
        <v>9414819.9258992393</v>
      </c>
      <c r="C5043" s="41">
        <v>5746040.9647494499</v>
      </c>
      <c r="D5043" s="41">
        <v>994166.02763270005</v>
      </c>
      <c r="E5043" s="41">
        <v>2246554.4392998298</v>
      </c>
      <c r="F5043" s="41">
        <v>7546857.75</v>
      </c>
      <c r="G5043" s="41">
        <v>10986720.350576701</v>
      </c>
      <c r="H5043" s="41">
        <v>0.13173244555095801</v>
      </c>
      <c r="I5043" s="41">
        <v>0.20447907725091999</v>
      </c>
      <c r="J5043" s="41">
        <v>3354159</v>
      </c>
      <c r="K5043" s="41">
        <v>51607.498476098997</v>
      </c>
      <c r="L5043" s="41">
        <v>131996.742995498</v>
      </c>
      <c r="M5043" s="41">
        <v>2.2450559924635098</v>
      </c>
      <c r="N5043" s="41">
        <v>212.88637711303301</v>
      </c>
      <c r="O5043" s="41">
        <v>1.7131092964732599</v>
      </c>
    </row>
    <row r="5044" spans="1:15" x14ac:dyDescent="0.35">
      <c r="A5044" s="85" t="s">
        <v>5102</v>
      </c>
      <c r="B5044" s="41">
        <v>11359676.674256399</v>
      </c>
      <c r="C5044" s="41">
        <v>4850790.64479574</v>
      </c>
      <c r="D5044" s="41">
        <v>853346.44137944805</v>
      </c>
      <c r="E5044" s="41">
        <v>1967683.34219137</v>
      </c>
      <c r="F5044" s="41">
        <v>7641058.8799999999</v>
      </c>
      <c r="G5044" s="41">
        <v>11495977.7322658</v>
      </c>
      <c r="H5044" s="41">
        <v>0.111679082020036</v>
      </c>
      <c r="I5044" s="41">
        <v>0.17116276562268001</v>
      </c>
      <c r="J5044" s="41">
        <v>3411187</v>
      </c>
      <c r="K5044" s="41">
        <v>53873.085581638399</v>
      </c>
      <c r="L5044" s="41">
        <v>105539.509642836</v>
      </c>
      <c r="M5044" s="41">
        <v>2.2381727809761198</v>
      </c>
      <c r="N5044" s="41">
        <v>213.388523694204</v>
      </c>
      <c r="O5044" s="41">
        <v>1.4220242527881799</v>
      </c>
    </row>
    <row r="5045" spans="1:15" x14ac:dyDescent="0.35">
      <c r="A5045" s="85" t="s">
        <v>5103</v>
      </c>
      <c r="B5045" s="41">
        <v>13736422.428885199</v>
      </c>
      <c r="C5045" s="41">
        <v>4525089.6791275702</v>
      </c>
      <c r="D5045" s="41">
        <v>927760.07101679698</v>
      </c>
      <c r="E5045" s="41">
        <v>2323373.8762592301</v>
      </c>
      <c r="F5045" s="41">
        <v>8594856.7200000007</v>
      </c>
      <c r="G5045" s="41">
        <v>13075074.673787</v>
      </c>
      <c r="H5045" s="41">
        <v>0.107943634343307</v>
      </c>
      <c r="I5045" s="41">
        <v>0.17769488390893401</v>
      </c>
      <c r="J5045" s="41">
        <v>3769674</v>
      </c>
      <c r="K5045" s="41">
        <v>57897.864206646504</v>
      </c>
      <c r="L5045" s="41">
        <v>157285.33849820201</v>
      </c>
      <c r="M5045" s="41">
        <v>2.2797290684718199</v>
      </c>
      <c r="N5045" s="41">
        <v>225.827565866295</v>
      </c>
      <c r="O5045" s="41">
        <v>1.20039284010436</v>
      </c>
    </row>
    <row r="5046" spans="1:15" x14ac:dyDescent="0.35">
      <c r="A5046" s="85" t="s">
        <v>5104</v>
      </c>
      <c r="B5046" s="41">
        <v>13428658.5062964</v>
      </c>
      <c r="C5046" s="41">
        <v>4116131.9894405999</v>
      </c>
      <c r="D5046" s="41">
        <v>893996.49216028803</v>
      </c>
      <c r="E5046" s="41">
        <v>2849323.13517363</v>
      </c>
      <c r="F5046" s="41">
        <v>8118997.0800000001</v>
      </c>
      <c r="G5046" s="41">
        <v>13309298.1700988</v>
      </c>
      <c r="H5046" s="41">
        <v>0.11011169031733301</v>
      </c>
      <c r="I5046" s="41">
        <v>0.21408515300792</v>
      </c>
      <c r="J5046" s="41">
        <v>3440253</v>
      </c>
      <c r="K5046" s="41">
        <v>63751.009101397802</v>
      </c>
      <c r="L5046" s="41">
        <v>140185.127027865</v>
      </c>
      <c r="M5046" s="41">
        <v>2.36247972465695</v>
      </c>
      <c r="N5046" s="41">
        <v>208.774869221269</v>
      </c>
      <c r="O5046" s="41">
        <v>1.19646200132392</v>
      </c>
    </row>
    <row r="5047" spans="1:15" x14ac:dyDescent="0.35">
      <c r="A5047" s="85" t="s">
        <v>5105</v>
      </c>
      <c r="B5047" s="41">
        <v>12207594.079405401</v>
      </c>
      <c r="C5047" s="41">
        <v>5051813.7452344699</v>
      </c>
      <c r="D5047" s="41">
        <v>1042499.29272465</v>
      </c>
      <c r="E5047" s="41">
        <v>3158207.6981805</v>
      </c>
      <c r="F5047" s="41">
        <v>8963918.0399999991</v>
      </c>
      <c r="G5047" s="41">
        <v>12673239.793083699</v>
      </c>
      <c r="H5047" s="41">
        <v>0.116299511895654</v>
      </c>
      <c r="I5047" s="41">
        <v>0.24920286759697</v>
      </c>
      <c r="J5047" s="41">
        <v>3880484</v>
      </c>
      <c r="K5047" s="41">
        <v>52743.6315676866</v>
      </c>
      <c r="L5047" s="41">
        <v>177043.01753869001</v>
      </c>
      <c r="M5047" s="41">
        <v>2.3068743447086901</v>
      </c>
      <c r="N5047" s="41">
        <v>240.275386510137</v>
      </c>
      <c r="O5047" s="41">
        <v>1.3018514559612899</v>
      </c>
    </row>
    <row r="5048" spans="1:15" x14ac:dyDescent="0.35">
      <c r="A5048" s="85" t="s">
        <v>5106</v>
      </c>
      <c r="B5048" s="41">
        <v>13629832.7572191</v>
      </c>
      <c r="C5048" s="41">
        <v>5600662.0974087398</v>
      </c>
      <c r="D5048" s="41">
        <v>1068198.89958202</v>
      </c>
      <c r="E5048" s="41">
        <v>2850611.3757893401</v>
      </c>
      <c r="F5048" s="41">
        <v>8577857.9600000009</v>
      </c>
      <c r="G5048" s="41">
        <v>14739374.441836201</v>
      </c>
      <c r="H5048" s="41">
        <v>0.124529795732596</v>
      </c>
      <c r="I5048" s="41">
        <v>0.19340110986651901</v>
      </c>
      <c r="J5048" s="41">
        <v>3604142</v>
      </c>
      <c r="K5048" s="41">
        <v>63037.269873561898</v>
      </c>
      <c r="L5048" s="41">
        <v>167927.27183702399</v>
      </c>
      <c r="M5048" s="41">
        <v>2.37738956608358</v>
      </c>
      <c r="N5048" s="41">
        <v>233.81762326789101</v>
      </c>
      <c r="O5048" s="41">
        <v>1.5539515638975201</v>
      </c>
    </row>
    <row r="5049" spans="1:15" x14ac:dyDescent="0.35">
      <c r="A5049" s="85" t="s">
        <v>5107</v>
      </c>
      <c r="B5049" s="41">
        <v>14739946.42742</v>
      </c>
      <c r="C5049" s="41">
        <v>4317536.4550821604</v>
      </c>
      <c r="D5049" s="41">
        <v>1033756.23912145</v>
      </c>
      <c r="E5049" s="41">
        <v>2173300.1329902299</v>
      </c>
      <c r="F5049" s="41">
        <v>8806045.4100000001</v>
      </c>
      <c r="G5049" s="41">
        <v>13605706.687713901</v>
      </c>
      <c r="H5049" s="41">
        <v>0.117391654368207</v>
      </c>
      <c r="I5049" s="41">
        <v>0.159734454289886</v>
      </c>
      <c r="J5049" s="41">
        <v>3623887</v>
      </c>
      <c r="K5049" s="41">
        <v>63795.689443962503</v>
      </c>
      <c r="L5049" s="41">
        <v>147212.843100011</v>
      </c>
      <c r="M5049" s="41">
        <v>2.42558375598465</v>
      </c>
      <c r="N5049" s="41">
        <v>213.27125075934001</v>
      </c>
      <c r="O5049" s="41">
        <v>1.1914103433915499</v>
      </c>
    </row>
    <row r="5050" spans="1:15" x14ac:dyDescent="0.35">
      <c r="A5050" s="85" t="s">
        <v>5108</v>
      </c>
      <c r="B5050" s="41">
        <v>13627666.7631613</v>
      </c>
      <c r="C5050" s="41">
        <v>4671834.4346838398</v>
      </c>
      <c r="D5050" s="41">
        <v>917335.81144233397</v>
      </c>
      <c r="E5050" s="41">
        <v>3147458.0502881198</v>
      </c>
      <c r="F5050" s="41">
        <v>7411882.2400000002</v>
      </c>
      <c r="G5050" s="41">
        <v>15106964.1045234</v>
      </c>
      <c r="H5050" s="41">
        <v>0.12376556746837</v>
      </c>
      <c r="I5050" s="41">
        <v>0.208344842055042</v>
      </c>
      <c r="J5050" s="41">
        <v>3308876</v>
      </c>
      <c r="K5050" s="41">
        <v>64050.555857387597</v>
      </c>
      <c r="L5050" s="41">
        <v>154551.28494782001</v>
      </c>
      <c r="M5050" s="41">
        <v>2.2383124164391601</v>
      </c>
      <c r="N5050" s="41">
        <v>235.860665857171</v>
      </c>
      <c r="O5050" s="41">
        <v>1.41190979495268</v>
      </c>
    </row>
    <row r="5051" spans="1:15" x14ac:dyDescent="0.35">
      <c r="A5051" s="85" t="s">
        <v>5109</v>
      </c>
      <c r="B5051" s="41">
        <v>11980822.6975783</v>
      </c>
      <c r="C5051" s="41">
        <v>3512977.5597961498</v>
      </c>
      <c r="D5051" s="41">
        <v>792512.89329728601</v>
      </c>
      <c r="E5051" s="41">
        <v>2677851.8251032801</v>
      </c>
      <c r="F5051" s="41">
        <v>6796930.5599999996</v>
      </c>
      <c r="G5051" s="41">
        <v>12292555.034561001</v>
      </c>
      <c r="H5051" s="41">
        <v>0.116598644976783</v>
      </c>
      <c r="I5051" s="41">
        <v>0.217843387121262</v>
      </c>
      <c r="J5051" s="41">
        <v>3034344</v>
      </c>
      <c r="K5051" s="41">
        <v>57527.8689374811</v>
      </c>
      <c r="L5051" s="41">
        <v>125320.618785992</v>
      </c>
      <c r="M5051" s="41">
        <v>2.2356414179991599</v>
      </c>
      <c r="N5051" s="41">
        <v>213.68254277417299</v>
      </c>
      <c r="O5051" s="41">
        <v>1.1577387269855199</v>
      </c>
    </row>
    <row r="5052" spans="1:15" x14ac:dyDescent="0.35">
      <c r="A5052" s="85" t="s">
        <v>5110</v>
      </c>
      <c r="B5052" s="41">
        <v>11488098.069565499</v>
      </c>
      <c r="C5052" s="41">
        <v>5135140.8802038496</v>
      </c>
      <c r="D5052" s="41">
        <v>1045182.9173490599</v>
      </c>
      <c r="E5052" s="41">
        <v>2906250.5957499701</v>
      </c>
      <c r="F5052" s="41">
        <v>8676505.9199999999</v>
      </c>
      <c r="G5052" s="41">
        <v>12045801.016318699</v>
      </c>
      <c r="H5052" s="41">
        <v>0.120461269431031</v>
      </c>
      <c r="I5052" s="41">
        <v>0.24126669466088799</v>
      </c>
      <c r="J5052" s="41">
        <v>3908336</v>
      </c>
      <c r="K5052" s="41">
        <v>58369.923032992498</v>
      </c>
      <c r="L5052" s="41">
        <v>147634.47345029699</v>
      </c>
      <c r="M5052" s="41">
        <v>2.2173349757269598</v>
      </c>
      <c r="N5052" s="41">
        <v>206.37472722288001</v>
      </c>
      <c r="O5052" s="41">
        <v>1.3138944246870901</v>
      </c>
    </row>
    <row r="5053" spans="1:15" x14ac:dyDescent="0.35">
      <c r="A5053" s="85" t="s">
        <v>5111</v>
      </c>
      <c r="B5053" s="41">
        <v>13881995.8014466</v>
      </c>
      <c r="C5053" s="41">
        <v>4586372.0999521296</v>
      </c>
      <c r="D5053" s="41">
        <v>845329.04256271198</v>
      </c>
      <c r="E5053" s="41">
        <v>2336665.5468622702</v>
      </c>
      <c r="F5053" s="41">
        <v>6869177.25</v>
      </c>
      <c r="G5053" s="41">
        <v>14950493.7550698</v>
      </c>
      <c r="H5053" s="41">
        <v>0.123061177750612</v>
      </c>
      <c r="I5053" s="41">
        <v>0.15629353686528899</v>
      </c>
      <c r="J5053" s="41">
        <v>3108225</v>
      </c>
      <c r="K5053" s="41">
        <v>61917.061853183899</v>
      </c>
      <c r="L5053" s="41">
        <v>169308.51424606401</v>
      </c>
      <c r="M5053" s="41">
        <v>2.2090951335986699</v>
      </c>
      <c r="N5053" s="41">
        <v>241.455598151663</v>
      </c>
      <c r="O5053" s="41">
        <v>1.4755598774066001</v>
      </c>
    </row>
    <row r="5054" spans="1:15" x14ac:dyDescent="0.35">
      <c r="A5054" s="85" t="s">
        <v>5112</v>
      </c>
      <c r="B5054" s="41">
        <v>11320626.065347901</v>
      </c>
      <c r="C5054" s="41">
        <v>5024765.7897184398</v>
      </c>
      <c r="D5054" s="41">
        <v>1040652.19599912</v>
      </c>
      <c r="E5054" s="41">
        <v>2487970.5594842201</v>
      </c>
      <c r="F5054" s="41">
        <v>6971448.2400000002</v>
      </c>
      <c r="G5054" s="41">
        <v>13042530.0418113</v>
      </c>
      <c r="H5054" s="41">
        <v>0.14927345942671999</v>
      </c>
      <c r="I5054" s="41">
        <v>0.19075827707571799</v>
      </c>
      <c r="J5054" s="41">
        <v>3140292</v>
      </c>
      <c r="K5054" s="41">
        <v>63893.254503557997</v>
      </c>
      <c r="L5054" s="41">
        <v>139963.67126158299</v>
      </c>
      <c r="M5054" s="41">
        <v>2.21996972406951</v>
      </c>
      <c r="N5054" s="41">
        <v>204.12560500876</v>
      </c>
      <c r="O5054" s="41">
        <v>1.6000950834248699</v>
      </c>
    </row>
    <row r="5055" spans="1:15" x14ac:dyDescent="0.35">
      <c r="A5055" s="85" t="s">
        <v>5113</v>
      </c>
      <c r="B5055" s="41">
        <v>10942839.6392812</v>
      </c>
      <c r="C5055" s="41">
        <v>4494517.3790386403</v>
      </c>
      <c r="D5055" s="41">
        <v>926083.17322367104</v>
      </c>
      <c r="E5055" s="41">
        <v>2863700.5985820601</v>
      </c>
      <c r="F5055" s="41">
        <v>6598294.0999999996</v>
      </c>
      <c r="G5055" s="41">
        <v>12763781.5411146</v>
      </c>
      <c r="H5055" s="41">
        <v>0.140351909022011</v>
      </c>
      <c r="I5055" s="41">
        <v>0.22436145505605301</v>
      </c>
      <c r="J5055" s="41">
        <v>3083315</v>
      </c>
      <c r="K5055" s="41">
        <v>53539.352101990597</v>
      </c>
      <c r="L5055" s="41">
        <v>134934.85098895399</v>
      </c>
      <c r="M5055" s="41">
        <v>2.13905894785155</v>
      </c>
      <c r="N5055" s="41">
        <v>238.401529000614</v>
      </c>
      <c r="O5055" s="41">
        <v>1.4576899794664699</v>
      </c>
    </row>
    <row r="5056" spans="1:15" x14ac:dyDescent="0.35">
      <c r="A5056" s="85" t="s">
        <v>5114</v>
      </c>
      <c r="B5056" s="41">
        <v>15381329.934555801</v>
      </c>
      <c r="C5056" s="41">
        <v>4539442.8153622998</v>
      </c>
      <c r="D5056" s="41">
        <v>998349.92748074397</v>
      </c>
      <c r="E5056" s="41">
        <v>2804920.35159807</v>
      </c>
      <c r="F5056" s="41">
        <v>8713632.8000000007</v>
      </c>
      <c r="G5056" s="41">
        <v>15142918.441025</v>
      </c>
      <c r="H5056" s="41">
        <v>0.114573330136283</v>
      </c>
      <c r="I5056" s="41">
        <v>0.18522983944752699</v>
      </c>
      <c r="J5056" s="41">
        <v>3788536</v>
      </c>
      <c r="K5056" s="41">
        <v>63671.187154795603</v>
      </c>
      <c r="L5056" s="41">
        <v>132508.21202809099</v>
      </c>
      <c r="M5056" s="41">
        <v>2.3028931981041301</v>
      </c>
      <c r="N5056" s="41">
        <v>237.82723166320699</v>
      </c>
      <c r="O5056" s="41">
        <v>1.1982050098936099</v>
      </c>
    </row>
    <row r="5057" spans="1:15" x14ac:dyDescent="0.35">
      <c r="A5057" s="85" t="s">
        <v>5115</v>
      </c>
      <c r="B5057" s="41">
        <v>9822449.7757841907</v>
      </c>
      <c r="C5057" s="41">
        <v>5881822.9337332798</v>
      </c>
      <c r="D5057" s="41">
        <v>1072464.0600805699</v>
      </c>
      <c r="E5057" s="41">
        <v>3069587.34225104</v>
      </c>
      <c r="F5057" s="41">
        <v>7354873.4400000004</v>
      </c>
      <c r="G5057" s="41">
        <v>12614522.109268701</v>
      </c>
      <c r="H5057" s="41">
        <v>0.14581679329081301</v>
      </c>
      <c r="I5057" s="41">
        <v>0.24333758470292099</v>
      </c>
      <c r="J5057" s="41">
        <v>3405034</v>
      </c>
      <c r="K5057" s="41">
        <v>50681.085212007703</v>
      </c>
      <c r="L5057" s="41">
        <v>123071.437419628</v>
      </c>
      <c r="M5057" s="41">
        <v>2.1574730536186402</v>
      </c>
      <c r="N5057" s="41">
        <v>248.90048621026</v>
      </c>
      <c r="O5057" s="41">
        <v>1.7273903678298901</v>
      </c>
    </row>
    <row r="5058" spans="1:15" x14ac:dyDescent="0.35">
      <c r="A5058" s="85" t="s">
        <v>5116</v>
      </c>
      <c r="B5058" s="41">
        <v>13877660.1232852</v>
      </c>
      <c r="C5058" s="41">
        <v>4140879.34446071</v>
      </c>
      <c r="D5058" s="41">
        <v>819878.67875838699</v>
      </c>
      <c r="E5058" s="41">
        <v>3246824.2660099398</v>
      </c>
      <c r="F5058" s="41">
        <v>7920351.1600000001</v>
      </c>
      <c r="G5058" s="41">
        <v>14307012.428763101</v>
      </c>
      <c r="H5058" s="41">
        <v>0.103515445489211</v>
      </c>
      <c r="I5058" s="41">
        <v>0.226939361531725</v>
      </c>
      <c r="J5058" s="41">
        <v>3356081</v>
      </c>
      <c r="K5058" s="41">
        <v>62139.560583578197</v>
      </c>
      <c r="L5058" s="41">
        <v>142121.17624881701</v>
      </c>
      <c r="M5058" s="41">
        <v>2.3622593330127399</v>
      </c>
      <c r="N5058" s="41">
        <v>230.24170223034301</v>
      </c>
      <c r="O5058" s="41">
        <v>1.2338436838862701</v>
      </c>
    </row>
    <row r="5059" spans="1:15" x14ac:dyDescent="0.35">
      <c r="A5059" s="85" t="s">
        <v>5117</v>
      </c>
      <c r="B5059" s="41">
        <v>12661715.4450192</v>
      </c>
      <c r="C5059" s="41">
        <v>5013080.6275129505</v>
      </c>
      <c r="D5059" s="41">
        <v>893286.85536269797</v>
      </c>
      <c r="E5059" s="41">
        <v>3192446.0941310902</v>
      </c>
      <c r="F5059" s="41">
        <v>8317505.29</v>
      </c>
      <c r="G5059" s="41">
        <v>13595842.867639</v>
      </c>
      <c r="H5059" s="41">
        <v>0.107398411448765</v>
      </c>
      <c r="I5059" s="41">
        <v>0.234810458256309</v>
      </c>
      <c r="J5059" s="41">
        <v>3729823</v>
      </c>
      <c r="K5059" s="41">
        <v>57250.475272187301</v>
      </c>
      <c r="L5059" s="41">
        <v>152819.135613052</v>
      </c>
      <c r="M5059" s="41">
        <v>2.2299268508266299</v>
      </c>
      <c r="N5059" s="41">
        <v>237.478211623253</v>
      </c>
      <c r="O5059" s="41">
        <v>1.34405322384278</v>
      </c>
    </row>
    <row r="5060" spans="1:15" x14ac:dyDescent="0.35">
      <c r="A5060" s="85" t="s">
        <v>5118</v>
      </c>
      <c r="B5060" s="41">
        <v>12502153.124712</v>
      </c>
      <c r="C5060" s="41">
        <v>4779472.9867105698</v>
      </c>
      <c r="D5060" s="41">
        <v>1121749.18476551</v>
      </c>
      <c r="E5060" s="41">
        <v>2870960.0376935899</v>
      </c>
      <c r="F5060" s="41">
        <v>7652580.5099999998</v>
      </c>
      <c r="G5060" s="41">
        <v>13758690.9289818</v>
      </c>
      <c r="H5060" s="41">
        <v>0.14658443427019999</v>
      </c>
      <c r="I5060" s="41">
        <v>0.20866520314415199</v>
      </c>
      <c r="J5060" s="41">
        <v>3494329</v>
      </c>
      <c r="K5060" s="41">
        <v>61565.647614917601</v>
      </c>
      <c r="L5060" s="41">
        <v>136936.10510012001</v>
      </c>
      <c r="M5060" s="41">
        <v>2.1879794262811099</v>
      </c>
      <c r="N5060" s="41">
        <v>223.47595926559799</v>
      </c>
      <c r="O5060" s="41">
        <v>1.3677799047286501</v>
      </c>
    </row>
    <row r="5061" spans="1:15" x14ac:dyDescent="0.35">
      <c r="A5061" s="85" t="s">
        <v>5119</v>
      </c>
      <c r="B5061" s="41">
        <v>14513919.8402682</v>
      </c>
      <c r="C5061" s="41">
        <v>3932952.37239182</v>
      </c>
      <c r="D5061" s="41">
        <v>845516.55053420202</v>
      </c>
      <c r="E5061" s="41">
        <v>2766684.7042568401</v>
      </c>
      <c r="F5061" s="41">
        <v>6893976.9000000004</v>
      </c>
      <c r="G5061" s="41">
        <v>15340429.1592477</v>
      </c>
      <c r="H5061" s="41">
        <v>0.122645689534324</v>
      </c>
      <c r="I5061" s="41">
        <v>0.18035249702183201</v>
      </c>
      <c r="J5061" s="41">
        <v>3105395</v>
      </c>
      <c r="K5061" s="41">
        <v>64957.779298982503</v>
      </c>
      <c r="L5061" s="41">
        <v>175332.59179667899</v>
      </c>
      <c r="M5061" s="41">
        <v>2.2221016518196199</v>
      </c>
      <c r="N5061" s="41">
        <v>236.16386294643701</v>
      </c>
      <c r="O5061" s="41">
        <v>1.26649021216039</v>
      </c>
    </row>
    <row r="5062" spans="1:15" x14ac:dyDescent="0.35">
      <c r="A5062" s="85" t="s">
        <v>5120</v>
      </c>
      <c r="B5062" s="41">
        <v>9938854.3824811708</v>
      </c>
      <c r="C5062" s="41">
        <v>5955473.0526508503</v>
      </c>
      <c r="D5062" s="41">
        <v>853647.03036088403</v>
      </c>
      <c r="E5062" s="41">
        <v>1875654.78445784</v>
      </c>
      <c r="F5062" s="41">
        <v>7330835.3600000003</v>
      </c>
      <c r="G5062" s="41">
        <v>11405193.035628799</v>
      </c>
      <c r="H5062" s="41">
        <v>0.116446078576355</v>
      </c>
      <c r="I5062" s="41">
        <v>0.164456206799697</v>
      </c>
      <c r="J5062" s="41">
        <v>3425624</v>
      </c>
      <c r="K5062" s="41">
        <v>53280.356141403499</v>
      </c>
      <c r="L5062" s="41">
        <v>112399.145678085</v>
      </c>
      <c r="M5062" s="41">
        <v>2.1432468910132298</v>
      </c>
      <c r="N5062" s="41">
        <v>214.061009708813</v>
      </c>
      <c r="O5062" s="41">
        <v>1.73850751064648</v>
      </c>
    </row>
    <row r="5063" spans="1:15" x14ac:dyDescent="0.35">
      <c r="A5063" s="85" t="s">
        <v>5121</v>
      </c>
      <c r="B5063" s="41">
        <v>10829676.7515951</v>
      </c>
      <c r="C5063" s="41">
        <v>3817699.98823353</v>
      </c>
      <c r="D5063" s="41">
        <v>994048.03866586997</v>
      </c>
      <c r="E5063" s="41">
        <v>2656554.13443866</v>
      </c>
      <c r="F5063" s="41">
        <v>7378456.0199999996</v>
      </c>
      <c r="G5063" s="41">
        <v>11045653.0547079</v>
      </c>
      <c r="H5063" s="41">
        <v>0.134723041781561</v>
      </c>
      <c r="I5063" s="41">
        <v>0.24050675150496301</v>
      </c>
      <c r="J5063" s="41">
        <v>3369158</v>
      </c>
      <c r="K5063" s="41">
        <v>50427.561425802996</v>
      </c>
      <c r="L5063" s="41">
        <v>126130.16177469501</v>
      </c>
      <c r="M5063" s="41">
        <v>2.1872332580870801</v>
      </c>
      <c r="N5063" s="41">
        <v>219.043192469113</v>
      </c>
      <c r="O5063" s="41">
        <v>1.13313177602046</v>
      </c>
    </row>
    <row r="5064" spans="1:15" x14ac:dyDescent="0.35">
      <c r="A5064" s="85" t="s">
        <v>5122</v>
      </c>
      <c r="B5064" s="41">
        <v>12461352.456782401</v>
      </c>
      <c r="C5064" s="41">
        <v>3463032.0111654601</v>
      </c>
      <c r="D5064" s="41">
        <v>705643.77572460705</v>
      </c>
      <c r="E5064" s="41">
        <v>2397666.0610809401</v>
      </c>
      <c r="F5064" s="41">
        <v>7001105.7599999998</v>
      </c>
      <c r="G5064" s="41">
        <v>12154323.4061379</v>
      </c>
      <c r="H5064" s="41">
        <v>0.100790332258116</v>
      </c>
      <c r="I5064" s="41">
        <v>0.19726857521909699</v>
      </c>
      <c r="J5064" s="41">
        <v>3017718</v>
      </c>
      <c r="K5064" s="41">
        <v>52803.559849412901</v>
      </c>
      <c r="L5064" s="41">
        <v>127734.861384488</v>
      </c>
      <c r="M5064" s="41">
        <v>2.3170564951578601</v>
      </c>
      <c r="N5064" s="41">
        <v>230.17674974877499</v>
      </c>
      <c r="O5064" s="41">
        <v>1.14756647611389</v>
      </c>
    </row>
    <row r="5065" spans="1:15" x14ac:dyDescent="0.35">
      <c r="A5065" s="85" t="s">
        <v>5123</v>
      </c>
      <c r="B5065" s="41">
        <v>13322131.001084801</v>
      </c>
      <c r="C5065" s="41">
        <v>5191029.8505662503</v>
      </c>
      <c r="D5065" s="41">
        <v>988961.96989723295</v>
      </c>
      <c r="E5065" s="41">
        <v>2612895.8659368199</v>
      </c>
      <c r="F5065" s="41">
        <v>8144047.1699999999</v>
      </c>
      <c r="G5065" s="41">
        <v>14075967.209325001</v>
      </c>
      <c r="H5065" s="41">
        <v>0.12143372321568099</v>
      </c>
      <c r="I5065" s="41">
        <v>0.185628158056935</v>
      </c>
      <c r="J5065" s="41">
        <v>3718743</v>
      </c>
      <c r="K5065" s="41">
        <v>62109.902525371799</v>
      </c>
      <c r="L5065" s="41">
        <v>104995.69183993799</v>
      </c>
      <c r="M5065" s="41">
        <v>2.1855092535457099</v>
      </c>
      <c r="N5065" s="41">
        <v>226.62945217048599</v>
      </c>
      <c r="O5065" s="41">
        <v>1.39590981430184</v>
      </c>
    </row>
    <row r="5066" spans="1:15" x14ac:dyDescent="0.35">
      <c r="A5066" s="85" t="s">
        <v>5124</v>
      </c>
      <c r="B5066" s="41">
        <v>12327681.048244599</v>
      </c>
      <c r="C5066" s="41">
        <v>5149984.2114553303</v>
      </c>
      <c r="D5066" s="41">
        <v>819764.83687790204</v>
      </c>
      <c r="E5066" s="41">
        <v>2779184.0053350502</v>
      </c>
      <c r="F5066" s="41">
        <v>8123349.2599999998</v>
      </c>
      <c r="G5066" s="41">
        <v>13076070.1099847</v>
      </c>
      <c r="H5066" s="41">
        <v>0.100914636394435</v>
      </c>
      <c r="I5066" s="41">
        <v>0.21253969900428299</v>
      </c>
      <c r="J5066" s="41">
        <v>3726307</v>
      </c>
      <c r="K5066" s="41">
        <v>61960.150255803099</v>
      </c>
      <c r="L5066" s="41">
        <v>122805.268071791</v>
      </c>
      <c r="M5066" s="41">
        <v>2.18040195013279</v>
      </c>
      <c r="N5066" s="41">
        <v>211.039985241338</v>
      </c>
      <c r="O5066" s="41">
        <v>1.38206116980038</v>
      </c>
    </row>
    <row r="5067" spans="1:15" x14ac:dyDescent="0.35">
      <c r="A5067" s="85" t="s">
        <v>5125</v>
      </c>
      <c r="B5067" s="41">
        <v>12688096.316096799</v>
      </c>
      <c r="C5067" s="41">
        <v>5134657.3893288504</v>
      </c>
      <c r="D5067" s="41">
        <v>947462.17966446397</v>
      </c>
      <c r="E5067" s="41">
        <v>2128711.9964223402</v>
      </c>
      <c r="F5067" s="41">
        <v>7450839.3600000003</v>
      </c>
      <c r="G5067" s="41">
        <v>13596271.368981401</v>
      </c>
      <c r="H5067" s="41">
        <v>0.12716180471571201</v>
      </c>
      <c r="I5067" s="41">
        <v>0.15656586564451699</v>
      </c>
      <c r="J5067" s="41">
        <v>3267912</v>
      </c>
      <c r="K5067" s="41">
        <v>63388.835698547198</v>
      </c>
      <c r="L5067" s="41">
        <v>148182.84746889299</v>
      </c>
      <c r="M5067" s="41">
        <v>2.2826752911388901</v>
      </c>
      <c r="N5067" s="41">
        <v>214.49486648750801</v>
      </c>
      <c r="O5067" s="41">
        <v>1.57123490146884</v>
      </c>
    </row>
    <row r="5068" spans="1:15" x14ac:dyDescent="0.35">
      <c r="A5068" s="85" t="s">
        <v>5126</v>
      </c>
      <c r="B5068" s="41">
        <v>11374318.7001004</v>
      </c>
      <c r="C5068" s="41">
        <v>5143120.5687136799</v>
      </c>
      <c r="D5068" s="41">
        <v>739646.22901048302</v>
      </c>
      <c r="E5068" s="41">
        <v>2956093.4581686398</v>
      </c>
      <c r="F5068" s="41">
        <v>6566897.1600000001</v>
      </c>
      <c r="G5068" s="41">
        <v>13794075.8417769</v>
      </c>
      <c r="H5068" s="41">
        <v>0.11263252811629</v>
      </c>
      <c r="I5068" s="41">
        <v>0.21430166776492299</v>
      </c>
      <c r="J5068" s="41">
        <v>3097593</v>
      </c>
      <c r="K5068" s="41">
        <v>63581.819966706396</v>
      </c>
      <c r="L5068" s="41">
        <v>147794.04578370199</v>
      </c>
      <c r="M5068" s="41">
        <v>2.1229133072415198</v>
      </c>
      <c r="N5068" s="41">
        <v>216.94896082363601</v>
      </c>
      <c r="O5068" s="41">
        <v>1.6603603406624701</v>
      </c>
    </row>
    <row r="5069" spans="1:15" x14ac:dyDescent="0.35">
      <c r="A5069" s="85" t="s">
        <v>5127</v>
      </c>
      <c r="B5069" s="41">
        <v>13044359.426392701</v>
      </c>
      <c r="C5069" s="41">
        <v>4777920.0534290699</v>
      </c>
      <c r="D5069" s="41">
        <v>982376.00762935297</v>
      </c>
      <c r="E5069" s="41">
        <v>3179291.9620137401</v>
      </c>
      <c r="F5069" s="41">
        <v>8739702.8399999999</v>
      </c>
      <c r="G5069" s="41">
        <v>13377505.030902199</v>
      </c>
      <c r="H5069" s="41">
        <v>0.112403822602892</v>
      </c>
      <c r="I5069" s="41">
        <v>0.237659560184767</v>
      </c>
      <c r="J5069" s="41">
        <v>3833203</v>
      </c>
      <c r="K5069" s="41">
        <v>53330.828539715498</v>
      </c>
      <c r="L5069" s="41">
        <v>133260.42143741099</v>
      </c>
      <c r="M5069" s="41">
        <v>2.2760038829751101</v>
      </c>
      <c r="N5069" s="41">
        <v>250.839631542539</v>
      </c>
      <c r="O5069" s="41">
        <v>1.24645630649592</v>
      </c>
    </row>
    <row r="5070" spans="1:15" x14ac:dyDescent="0.35">
      <c r="A5070" s="85" t="s">
        <v>5128</v>
      </c>
      <c r="B5070" s="41">
        <v>12944468.605054</v>
      </c>
      <c r="C5070" s="41">
        <v>4447874.0288748303</v>
      </c>
      <c r="D5070" s="41">
        <v>936820.990589316</v>
      </c>
      <c r="E5070" s="41">
        <v>2060584.2606713199</v>
      </c>
      <c r="F5070" s="41">
        <v>7746876.1299999999</v>
      </c>
      <c r="G5070" s="41">
        <v>12787153.0826598</v>
      </c>
      <c r="H5070" s="41">
        <v>0.120928871827633</v>
      </c>
      <c r="I5070" s="41">
        <v>0.161144880909075</v>
      </c>
      <c r="J5070" s="41">
        <v>3569989</v>
      </c>
      <c r="K5070" s="41">
        <v>54376.395146537798</v>
      </c>
      <c r="L5070" s="41">
        <v>144281.32747031099</v>
      </c>
      <c r="M5070" s="41">
        <v>2.1746904722356502</v>
      </c>
      <c r="N5070" s="41">
        <v>235.15617567408199</v>
      </c>
      <c r="O5070" s="41">
        <v>1.24590692824959</v>
      </c>
    </row>
    <row r="5071" spans="1:15" x14ac:dyDescent="0.35">
      <c r="A5071" s="85" t="s">
        <v>5129</v>
      </c>
      <c r="B5071" s="41">
        <v>12729125.8664202</v>
      </c>
      <c r="C5071" s="41">
        <v>4664706.2683162801</v>
      </c>
      <c r="D5071" s="41">
        <v>943474.25882185297</v>
      </c>
      <c r="E5071" s="41">
        <v>2553468.5623079399</v>
      </c>
      <c r="F5071" s="41">
        <v>7975181.9199999999</v>
      </c>
      <c r="G5071" s="41">
        <v>13059686.7224846</v>
      </c>
      <c r="H5071" s="41">
        <v>0.118301283693081</v>
      </c>
      <c r="I5071" s="41">
        <v>0.19552295675758399</v>
      </c>
      <c r="J5071" s="41">
        <v>3513296</v>
      </c>
      <c r="K5071" s="41">
        <v>61841.494092644003</v>
      </c>
      <c r="L5071" s="41">
        <v>144093.68661831901</v>
      </c>
      <c r="M5071" s="41">
        <v>2.26764565765352</v>
      </c>
      <c r="N5071" s="41">
        <v>211.180717361082</v>
      </c>
      <c r="O5071" s="41">
        <v>1.3277293653356499</v>
      </c>
    </row>
    <row r="5072" spans="1:15" x14ac:dyDescent="0.35">
      <c r="A5072" s="85" t="s">
        <v>5130</v>
      </c>
      <c r="B5072" s="41">
        <v>11070066.906858001</v>
      </c>
      <c r="C5072" s="41">
        <v>5250913.2346137799</v>
      </c>
      <c r="D5072" s="41">
        <v>1284702.5185905499</v>
      </c>
      <c r="E5072" s="41">
        <v>2128361.9899380701</v>
      </c>
      <c r="F5072" s="41">
        <v>8986079.25</v>
      </c>
      <c r="G5072" s="41">
        <v>10867921.9674486</v>
      </c>
      <c r="H5072" s="41">
        <v>0.14296585672673101</v>
      </c>
      <c r="I5072" s="41">
        <v>0.19583890980381499</v>
      </c>
      <c r="J5072" s="41">
        <v>3993813</v>
      </c>
      <c r="K5072" s="41">
        <v>50466.319793121103</v>
      </c>
      <c r="L5072" s="41">
        <v>119956.567448261</v>
      </c>
      <c r="M5072" s="41">
        <v>2.2517063079951498</v>
      </c>
      <c r="N5072" s="41">
        <v>215.35023405168201</v>
      </c>
      <c r="O5072" s="41">
        <v>1.31476191664802</v>
      </c>
    </row>
    <row r="5073" spans="1:15" x14ac:dyDescent="0.35">
      <c r="A5073" s="85" t="s">
        <v>5131</v>
      </c>
      <c r="B5073" s="41">
        <v>12859103.363423901</v>
      </c>
      <c r="C5073" s="41">
        <v>4498245.3879594598</v>
      </c>
      <c r="D5073" s="41">
        <v>1177819.7582126099</v>
      </c>
      <c r="E5073" s="41">
        <v>1919801.1633935501</v>
      </c>
      <c r="F5073" s="41">
        <v>8190474.7999999998</v>
      </c>
      <c r="G5073" s="41">
        <v>12445897.629439401</v>
      </c>
      <c r="H5073" s="41">
        <v>0.143803599543778</v>
      </c>
      <c r="I5073" s="41">
        <v>0.15425172378507099</v>
      </c>
      <c r="J5073" s="41">
        <v>3561076</v>
      </c>
      <c r="K5073" s="41">
        <v>54009.276295085103</v>
      </c>
      <c r="L5073" s="41">
        <v>181402.75644985499</v>
      </c>
      <c r="M5073" s="41">
        <v>2.2979508038412599</v>
      </c>
      <c r="N5073" s="41">
        <v>230.441204811707</v>
      </c>
      <c r="O5073" s="41">
        <v>1.26317028559892</v>
      </c>
    </row>
    <row r="5074" spans="1:15" x14ac:dyDescent="0.35">
      <c r="A5074" s="85" t="s">
        <v>5132</v>
      </c>
      <c r="B5074" s="41">
        <v>11211204.2754617</v>
      </c>
      <c r="C5074" s="41">
        <v>5803657.1370925503</v>
      </c>
      <c r="D5074" s="41">
        <v>1141719.19904728</v>
      </c>
      <c r="E5074" s="41">
        <v>2560846.3958789301</v>
      </c>
      <c r="F5074" s="41">
        <v>8009072.96</v>
      </c>
      <c r="G5074" s="41">
        <v>12857647.4828701</v>
      </c>
      <c r="H5074" s="41">
        <v>0.142553227414635</v>
      </c>
      <c r="I5074" s="41">
        <v>0.199169124778905</v>
      </c>
      <c r="J5074" s="41">
        <v>3575479</v>
      </c>
      <c r="K5074" s="41">
        <v>56447.657752524901</v>
      </c>
      <c r="L5074" s="41">
        <v>149293.43538969199</v>
      </c>
      <c r="M5074" s="41">
        <v>2.2421838742420199</v>
      </c>
      <c r="N5074" s="41">
        <v>227.78296053563801</v>
      </c>
      <c r="O5074" s="41">
        <v>1.62318311395272</v>
      </c>
    </row>
    <row r="5075" spans="1:15" x14ac:dyDescent="0.35">
      <c r="A5075" s="85" t="s">
        <v>5133</v>
      </c>
      <c r="B5075" s="41">
        <v>13395873.1374554</v>
      </c>
      <c r="C5075" s="41">
        <v>4774450.0682704104</v>
      </c>
      <c r="D5075" s="41">
        <v>1046375.24156821</v>
      </c>
      <c r="E5075" s="41">
        <v>2112497.41671516</v>
      </c>
      <c r="F5075" s="41">
        <v>9315475.1400000006</v>
      </c>
      <c r="G5075" s="41">
        <v>12125350.3041678</v>
      </c>
      <c r="H5075" s="41">
        <v>0.112326556170511</v>
      </c>
      <c r="I5075" s="41">
        <v>0.174221557622879</v>
      </c>
      <c r="J5075" s="41">
        <v>3998058</v>
      </c>
      <c r="K5075" s="41">
        <v>59122.094222867003</v>
      </c>
      <c r="L5075" s="41">
        <v>111629.580158653</v>
      </c>
      <c r="M5075" s="41">
        <v>2.3298530457540498</v>
      </c>
      <c r="N5075" s="41">
        <v>205.08552195138799</v>
      </c>
      <c r="O5075" s="41">
        <v>1.1941922974279999</v>
      </c>
    </row>
    <row r="5076" spans="1:15" x14ac:dyDescent="0.35">
      <c r="A5076" s="85" t="s">
        <v>5134</v>
      </c>
      <c r="B5076" s="41">
        <v>10435034.294119701</v>
      </c>
      <c r="C5076" s="41">
        <v>5484657.7759642396</v>
      </c>
      <c r="D5076" s="41">
        <v>810270.95662792795</v>
      </c>
      <c r="E5076" s="41">
        <v>2786068.1048085699</v>
      </c>
      <c r="F5076" s="41">
        <v>7332565.5800000001</v>
      </c>
      <c r="G5076" s="41">
        <v>12322920.960568599</v>
      </c>
      <c r="H5076" s="41">
        <v>0.110503063053127</v>
      </c>
      <c r="I5076" s="41">
        <v>0.22608828813586801</v>
      </c>
      <c r="J5076" s="41">
        <v>3288146</v>
      </c>
      <c r="K5076" s="41">
        <v>57675.376582273901</v>
      </c>
      <c r="L5076" s="41">
        <v>139455.409048209</v>
      </c>
      <c r="M5076" s="41">
        <v>2.2300983172445799</v>
      </c>
      <c r="N5076" s="41">
        <v>213.659712764245</v>
      </c>
      <c r="O5076" s="41">
        <v>1.66800919909403</v>
      </c>
    </row>
    <row r="5077" spans="1:15" x14ac:dyDescent="0.35">
      <c r="A5077" s="85" t="s">
        <v>5135</v>
      </c>
      <c r="B5077" s="41">
        <v>11455471.2424415</v>
      </c>
      <c r="C5077" s="41">
        <v>4260606.1712518204</v>
      </c>
      <c r="D5077" s="41">
        <v>803525.74926803203</v>
      </c>
      <c r="E5077" s="41">
        <v>1707150.1428279099</v>
      </c>
      <c r="F5077" s="41">
        <v>7377772.1500000004</v>
      </c>
      <c r="G5077" s="41">
        <v>10959448.277319601</v>
      </c>
      <c r="H5077" s="41">
        <v>0.10891170571973199</v>
      </c>
      <c r="I5077" s="41">
        <v>0.15576971574023801</v>
      </c>
      <c r="J5077" s="41">
        <v>3399895</v>
      </c>
      <c r="K5077" s="41">
        <v>51581.156291803898</v>
      </c>
      <c r="L5077" s="41">
        <v>110467.12153026</v>
      </c>
      <c r="M5077" s="41">
        <v>2.1711433770182702</v>
      </c>
      <c r="N5077" s="41">
        <v>212.47030993897701</v>
      </c>
      <c r="O5077" s="41">
        <v>1.2531581626055599</v>
      </c>
    </row>
    <row r="5078" spans="1:15" x14ac:dyDescent="0.35">
      <c r="A5078" s="85" t="s">
        <v>5136</v>
      </c>
      <c r="B5078" s="41">
        <v>11271474.132453199</v>
      </c>
      <c r="C5078" s="41">
        <v>7061169.5251318896</v>
      </c>
      <c r="D5078" s="41">
        <v>1176355.2133545801</v>
      </c>
      <c r="E5078" s="41">
        <v>3159742.5303076301</v>
      </c>
      <c r="F5078" s="41">
        <v>9020841.9800000004</v>
      </c>
      <c r="G5078" s="41">
        <v>13786991.6495001</v>
      </c>
      <c r="H5078" s="41">
        <v>0.13040414807871201</v>
      </c>
      <c r="I5078" s="41">
        <v>0.22918288562408801</v>
      </c>
      <c r="J5078" s="41">
        <v>3871606</v>
      </c>
      <c r="K5078" s="41">
        <v>55402.819568013198</v>
      </c>
      <c r="L5078" s="41">
        <v>139092.228252803</v>
      </c>
      <c r="M5078" s="41">
        <v>2.3336513947408499</v>
      </c>
      <c r="N5078" s="41">
        <v>248.849086165773</v>
      </c>
      <c r="O5078" s="41">
        <v>1.8238347407075699</v>
      </c>
    </row>
    <row r="5079" spans="1:15" x14ac:dyDescent="0.35">
      <c r="A5079" s="85" t="s">
        <v>5137</v>
      </c>
      <c r="B5079" s="41">
        <v>9892071.4932220709</v>
      </c>
      <c r="C5079" s="41">
        <v>4741646.5467638299</v>
      </c>
      <c r="D5079" s="41">
        <v>998345.66411619005</v>
      </c>
      <c r="E5079" s="41">
        <v>2788744.3421272598</v>
      </c>
      <c r="F5079" s="41">
        <v>7390801.5999999996</v>
      </c>
      <c r="G5079" s="41">
        <v>11156963.5943498</v>
      </c>
      <c r="H5079" s="41">
        <v>0.13507948368093001</v>
      </c>
      <c r="I5079" s="41">
        <v>0.24995549358425501</v>
      </c>
      <c r="J5079" s="41">
        <v>3553270</v>
      </c>
      <c r="K5079" s="41">
        <v>52811.528894962503</v>
      </c>
      <c r="L5079" s="41">
        <v>126957.148120438</v>
      </c>
      <c r="M5079" s="41">
        <v>2.0774875566672599</v>
      </c>
      <c r="N5079" s="41">
        <v>211.263281818839</v>
      </c>
      <c r="O5079" s="41">
        <v>1.33444588977585</v>
      </c>
    </row>
    <row r="5080" spans="1:15" x14ac:dyDescent="0.35">
      <c r="A5080" s="85" t="s">
        <v>5138</v>
      </c>
      <c r="B5080" s="41">
        <v>11362901.1256589</v>
      </c>
      <c r="C5080" s="41">
        <v>6709909.4954917198</v>
      </c>
      <c r="D5080" s="41">
        <v>996442.82851724804</v>
      </c>
      <c r="E5080" s="41">
        <v>2123221.6446104301</v>
      </c>
      <c r="F5080" s="41">
        <v>9251309.9900000002</v>
      </c>
      <c r="G5080" s="41">
        <v>12122243.0542759</v>
      </c>
      <c r="H5080" s="41">
        <v>0.107708295321888</v>
      </c>
      <c r="I5080" s="41">
        <v>0.17515088875086601</v>
      </c>
      <c r="J5080" s="41">
        <v>3870841</v>
      </c>
      <c r="K5080" s="41">
        <v>53369.036956396398</v>
      </c>
      <c r="L5080" s="41">
        <v>181077.94999756</v>
      </c>
      <c r="M5080" s="41">
        <v>2.3892182162718001</v>
      </c>
      <c r="N5080" s="41">
        <v>227.14058705847901</v>
      </c>
      <c r="O5080" s="41">
        <v>1.7334500423788299</v>
      </c>
    </row>
    <row r="5081" spans="1:15" x14ac:dyDescent="0.35">
      <c r="A5081" s="85" t="s">
        <v>5139</v>
      </c>
      <c r="B5081" s="41">
        <v>11685205.862717601</v>
      </c>
      <c r="C5081" s="41">
        <v>3794247.25959206</v>
      </c>
      <c r="D5081" s="41">
        <v>830991.56921149697</v>
      </c>
      <c r="E5081" s="41">
        <v>2919630.6100279898</v>
      </c>
      <c r="F5081" s="41">
        <v>6692050.6399999997</v>
      </c>
      <c r="G5081" s="41">
        <v>12688019.245594</v>
      </c>
      <c r="H5081" s="41">
        <v>0.124175923631608</v>
      </c>
      <c r="I5081" s="41">
        <v>0.23010925137443</v>
      </c>
      <c r="J5081" s="41">
        <v>3069748</v>
      </c>
      <c r="K5081" s="41">
        <v>54871.855925243297</v>
      </c>
      <c r="L5081" s="41">
        <v>149994.58404486399</v>
      </c>
      <c r="M5081" s="41">
        <v>2.1814919155674901</v>
      </c>
      <c r="N5081" s="41">
        <v>231.22581817481799</v>
      </c>
      <c r="O5081" s="41">
        <v>1.2360126171894401</v>
      </c>
    </row>
    <row r="5082" spans="1:15" x14ac:dyDescent="0.35">
      <c r="A5082" s="85" t="s">
        <v>5140</v>
      </c>
      <c r="B5082" s="41">
        <v>11492210.1496113</v>
      </c>
      <c r="C5082" s="41">
        <v>5586464.0488334</v>
      </c>
      <c r="D5082" s="41">
        <v>1265450.9297114301</v>
      </c>
      <c r="E5082" s="41">
        <v>3140069.5728080398</v>
      </c>
      <c r="F5082" s="41">
        <v>8816902.0800000001</v>
      </c>
      <c r="G5082" s="41">
        <v>12855511.2934245</v>
      </c>
      <c r="H5082" s="41">
        <v>0.143525573747943</v>
      </c>
      <c r="I5082" s="41">
        <v>0.24425862971425899</v>
      </c>
      <c r="J5082" s="41">
        <v>3936117</v>
      </c>
      <c r="K5082" s="41">
        <v>58114.5124245037</v>
      </c>
      <c r="L5082" s="41">
        <v>188218.67246024901</v>
      </c>
      <c r="M5082" s="41">
        <v>2.2363204801576901</v>
      </c>
      <c r="N5082" s="41">
        <v>221.20932744986399</v>
      </c>
      <c r="O5082" s="41">
        <v>1.4192830266055101</v>
      </c>
    </row>
    <row r="5083" spans="1:15" x14ac:dyDescent="0.35">
      <c r="A5083" s="85" t="s">
        <v>5141</v>
      </c>
      <c r="B5083" s="41">
        <v>12600817.8317331</v>
      </c>
      <c r="C5083" s="41">
        <v>4472846.1891616499</v>
      </c>
      <c r="D5083" s="41">
        <v>805514.42635014898</v>
      </c>
      <c r="E5083" s="41">
        <v>3512078.6182919699</v>
      </c>
      <c r="F5083" s="41">
        <v>7043065.4400000004</v>
      </c>
      <c r="G5083" s="41">
        <v>14499282.8322214</v>
      </c>
      <c r="H5083" s="41">
        <v>0.11436986255662999</v>
      </c>
      <c r="I5083" s="41">
        <v>0.242224298879609</v>
      </c>
      <c r="J5083" s="41">
        <v>3172552</v>
      </c>
      <c r="K5083" s="41">
        <v>64289.818792273203</v>
      </c>
      <c r="L5083" s="41">
        <v>151091.20668455999</v>
      </c>
      <c r="M5083" s="41">
        <v>2.2201029233045699</v>
      </c>
      <c r="N5083" s="41">
        <v>225.52597310553799</v>
      </c>
      <c r="O5083" s="41">
        <v>1.40985748670523</v>
      </c>
    </row>
    <row r="5084" spans="1:15" x14ac:dyDescent="0.35">
      <c r="A5084" s="85" t="s">
        <v>5142</v>
      </c>
      <c r="B5084" s="41">
        <v>13409173.9537898</v>
      </c>
      <c r="C5084" s="41">
        <v>4270771.0024064695</v>
      </c>
      <c r="D5084" s="41">
        <v>1243047.7182384201</v>
      </c>
      <c r="E5084" s="41">
        <v>2915216.2609336502</v>
      </c>
      <c r="F5084" s="41">
        <v>8303198.79</v>
      </c>
      <c r="G5084" s="41">
        <v>13669899.1973217</v>
      </c>
      <c r="H5084" s="41">
        <v>0.14970708875903299</v>
      </c>
      <c r="I5084" s="41">
        <v>0.21325806568528399</v>
      </c>
      <c r="J5084" s="41">
        <v>3625851</v>
      </c>
      <c r="K5084" s="41">
        <v>58790.2081426187</v>
      </c>
      <c r="L5084" s="41">
        <v>134889.05195341699</v>
      </c>
      <c r="M5084" s="41">
        <v>2.2940692727669099</v>
      </c>
      <c r="N5084" s="41">
        <v>232.524479652433</v>
      </c>
      <c r="O5084" s="41">
        <v>1.17786721032014</v>
      </c>
    </row>
    <row r="5085" spans="1:15" x14ac:dyDescent="0.35">
      <c r="A5085" s="85" t="s">
        <v>5143</v>
      </c>
      <c r="B5085" s="41">
        <v>11008065.143448601</v>
      </c>
      <c r="C5085" s="41">
        <v>5799218.6793585801</v>
      </c>
      <c r="D5085" s="41">
        <v>942971.80844601698</v>
      </c>
      <c r="E5085" s="41">
        <v>2764671.0417997199</v>
      </c>
      <c r="F5085" s="41">
        <v>7058116.7999999998</v>
      </c>
      <c r="G5085" s="41">
        <v>13583320.3746743</v>
      </c>
      <c r="H5085" s="41">
        <v>0.133601049000212</v>
      </c>
      <c r="I5085" s="41">
        <v>0.20353425860103899</v>
      </c>
      <c r="J5085" s="41">
        <v>3150945</v>
      </c>
      <c r="K5085" s="41">
        <v>55769.914496117199</v>
      </c>
      <c r="L5085" s="41">
        <v>126510.501621356</v>
      </c>
      <c r="M5085" s="41">
        <v>2.2431751621074199</v>
      </c>
      <c r="N5085" s="41">
        <v>243.55740111603399</v>
      </c>
      <c r="O5085" s="41">
        <v>1.84046966207236</v>
      </c>
    </row>
    <row r="5086" spans="1:15" x14ac:dyDescent="0.35">
      <c r="A5086" s="85" t="s">
        <v>5144</v>
      </c>
      <c r="B5086" s="41">
        <v>13423607.5048215</v>
      </c>
      <c r="C5086" s="41">
        <v>5035238.0764368698</v>
      </c>
      <c r="D5086" s="41">
        <v>1194409.9904285599</v>
      </c>
      <c r="E5086" s="41">
        <v>2259924.0016616201</v>
      </c>
      <c r="F5086" s="41">
        <v>8096395.2300000004</v>
      </c>
      <c r="G5086" s="41">
        <v>13931691.1236395</v>
      </c>
      <c r="H5086" s="41">
        <v>0.14752367646318101</v>
      </c>
      <c r="I5086" s="41">
        <v>0.162214621441539</v>
      </c>
      <c r="J5086" s="41">
        <v>3504933</v>
      </c>
      <c r="K5086" s="41">
        <v>57087.736123748</v>
      </c>
      <c r="L5086" s="41">
        <v>114906.78029094001</v>
      </c>
      <c r="M5086" s="41">
        <v>2.31285959538519</v>
      </c>
      <c r="N5086" s="41">
        <v>244.042194339509</v>
      </c>
      <c r="O5086" s="41">
        <v>1.4366146446841801</v>
      </c>
    </row>
    <row r="5087" spans="1:15" x14ac:dyDescent="0.35">
      <c r="A5087" s="85" t="s">
        <v>5145</v>
      </c>
      <c r="B5087" s="41">
        <v>12070870.6643293</v>
      </c>
      <c r="C5087" s="41">
        <v>7100165.9743477004</v>
      </c>
      <c r="D5087" s="41">
        <v>937258.71118134703</v>
      </c>
      <c r="E5087" s="41">
        <v>2608163.6107915202</v>
      </c>
      <c r="F5087" s="41">
        <v>8955885.25</v>
      </c>
      <c r="G5087" s="41">
        <v>13891558.361904699</v>
      </c>
      <c r="H5087" s="41">
        <v>0.10465282716539399</v>
      </c>
      <c r="I5087" s="41">
        <v>0.18775169371522599</v>
      </c>
      <c r="J5087" s="41">
        <v>3811015</v>
      </c>
      <c r="K5087" s="41">
        <v>58959.969279337703</v>
      </c>
      <c r="L5087" s="41">
        <v>130984.65125488699</v>
      </c>
      <c r="M5087" s="41">
        <v>2.3509929225025599</v>
      </c>
      <c r="N5087" s="41">
        <v>235.61002427403</v>
      </c>
      <c r="O5087" s="41">
        <v>1.8630642950362799</v>
      </c>
    </row>
    <row r="5088" spans="1:15" x14ac:dyDescent="0.35">
      <c r="A5088" s="85" t="s">
        <v>5146</v>
      </c>
      <c r="B5088" s="41">
        <v>11597640.915448301</v>
      </c>
      <c r="C5088" s="41">
        <v>4133382.7186832801</v>
      </c>
      <c r="D5088" s="41">
        <v>828477.71678123705</v>
      </c>
      <c r="E5088" s="41">
        <v>2080203.74045248</v>
      </c>
      <c r="F5088" s="41">
        <v>6854115.29</v>
      </c>
      <c r="G5088" s="41">
        <v>11961022.749429099</v>
      </c>
      <c r="H5088" s="41">
        <v>0.120873034918156</v>
      </c>
      <c r="I5088" s="41">
        <v>0.173915206419265</v>
      </c>
      <c r="J5088" s="41">
        <v>3279481</v>
      </c>
      <c r="K5088" s="41">
        <v>54711.475388478197</v>
      </c>
      <c r="L5088" s="41">
        <v>175432.948063847</v>
      </c>
      <c r="M5088" s="41">
        <v>2.0878013311093802</v>
      </c>
      <c r="N5088" s="41">
        <v>218.618536038158</v>
      </c>
      <c r="O5088" s="41">
        <v>1.2603770897539199</v>
      </c>
    </row>
    <row r="5089" spans="1:15" x14ac:dyDescent="0.35">
      <c r="A5089" s="85" t="s">
        <v>5147</v>
      </c>
      <c r="B5089" s="41">
        <v>12585187.7944293</v>
      </c>
      <c r="C5089" s="41">
        <v>6325541.4512140499</v>
      </c>
      <c r="D5089" s="41">
        <v>1147033.72689989</v>
      </c>
      <c r="E5089" s="41">
        <v>2200019.8288746001</v>
      </c>
      <c r="F5089" s="41">
        <v>8575717.4900000002</v>
      </c>
      <c r="G5089" s="41">
        <v>13818134.849703601</v>
      </c>
      <c r="H5089" s="41">
        <v>0.133753674632755</v>
      </c>
      <c r="I5089" s="41">
        <v>0.159212502468942</v>
      </c>
      <c r="J5089" s="41">
        <v>3558389</v>
      </c>
      <c r="K5089" s="41">
        <v>60267.510684331697</v>
      </c>
      <c r="L5089" s="41">
        <v>136069.53828573501</v>
      </c>
      <c r="M5089" s="41">
        <v>2.41186398428388</v>
      </c>
      <c r="N5089" s="41">
        <v>229.284189231586</v>
      </c>
      <c r="O5089" s="41">
        <v>1.77764191919828</v>
      </c>
    </row>
    <row r="5090" spans="1:15" x14ac:dyDescent="0.35">
      <c r="A5090" s="85" t="s">
        <v>5148</v>
      </c>
      <c r="B5090" s="41">
        <v>10864345.419501601</v>
      </c>
      <c r="C5090" s="41">
        <v>4511680.2855559401</v>
      </c>
      <c r="D5090" s="41">
        <v>951239.29182388599</v>
      </c>
      <c r="E5090" s="41">
        <v>2626162.8712402098</v>
      </c>
      <c r="F5090" s="41">
        <v>6941940.5099999998</v>
      </c>
      <c r="G5090" s="41">
        <v>12193888.6712097</v>
      </c>
      <c r="H5090" s="41">
        <v>0.13702786568879499</v>
      </c>
      <c r="I5090" s="41">
        <v>0.21536713529628099</v>
      </c>
      <c r="J5090" s="41">
        <v>3259127</v>
      </c>
      <c r="K5090" s="41">
        <v>54490.520471935401</v>
      </c>
      <c r="L5090" s="41">
        <v>182401.31308806801</v>
      </c>
      <c r="M5090" s="41">
        <v>2.1334597747085602</v>
      </c>
      <c r="N5090" s="41">
        <v>223.780607554798</v>
      </c>
      <c r="O5090" s="41">
        <v>1.38432171730526</v>
      </c>
    </row>
    <row r="5091" spans="1:15" x14ac:dyDescent="0.35">
      <c r="A5091" s="85" t="s">
        <v>5149</v>
      </c>
      <c r="B5091" s="41">
        <v>13070052.0564921</v>
      </c>
      <c r="C5091" s="41">
        <v>4285108.9890413703</v>
      </c>
      <c r="D5091" s="41">
        <v>851054.47871047503</v>
      </c>
      <c r="E5091" s="41">
        <v>2474289.95123399</v>
      </c>
      <c r="F5091" s="41">
        <v>7852944.8399999999</v>
      </c>
      <c r="G5091" s="41">
        <v>12971079.724189499</v>
      </c>
      <c r="H5091" s="41">
        <v>0.10837392800411901</v>
      </c>
      <c r="I5091" s="41">
        <v>0.19075435536948701</v>
      </c>
      <c r="J5091" s="41">
        <v>3327519</v>
      </c>
      <c r="K5091" s="41">
        <v>63326.073935407301</v>
      </c>
      <c r="L5091" s="41">
        <v>143519.08871153899</v>
      </c>
      <c r="M5091" s="41">
        <v>2.3559715362016602</v>
      </c>
      <c r="N5091" s="41">
        <v>204.833800255677</v>
      </c>
      <c r="O5091" s="41">
        <v>1.28777896956903</v>
      </c>
    </row>
    <row r="5092" spans="1:15" x14ac:dyDescent="0.35">
      <c r="A5092" s="85" t="s">
        <v>5150</v>
      </c>
      <c r="B5092" s="41">
        <v>9052376.0382106397</v>
      </c>
      <c r="C5092" s="41">
        <v>6408952.8480254998</v>
      </c>
      <c r="D5092" s="41">
        <v>1136576.79929003</v>
      </c>
      <c r="E5092" s="41">
        <v>2624247.8524681102</v>
      </c>
      <c r="F5092" s="41">
        <v>8183515.2000000002</v>
      </c>
      <c r="G5092" s="41">
        <v>11144523.147757299</v>
      </c>
      <c r="H5092" s="41">
        <v>0.13888613529917099</v>
      </c>
      <c r="I5092" s="41">
        <v>0.23547421613963099</v>
      </c>
      <c r="J5092" s="41">
        <v>3653355</v>
      </c>
      <c r="K5092" s="41">
        <v>54167.9943023101</v>
      </c>
      <c r="L5092" s="41">
        <v>105884.80976299899</v>
      </c>
      <c r="M5092" s="41">
        <v>2.2392702575164098</v>
      </c>
      <c r="N5092" s="41">
        <v>205.743078387861</v>
      </c>
      <c r="O5092" s="41">
        <v>1.75426501066157</v>
      </c>
    </row>
    <row r="5093" spans="1:15" x14ac:dyDescent="0.35">
      <c r="A5093" s="85" t="s">
        <v>5151</v>
      </c>
      <c r="B5093" s="41">
        <v>13822335.044040799</v>
      </c>
      <c r="C5093" s="41">
        <v>4639387.2918516304</v>
      </c>
      <c r="D5093" s="41">
        <v>951597.20337929705</v>
      </c>
      <c r="E5093" s="41">
        <v>3465479.9974006298</v>
      </c>
      <c r="F5093" s="41">
        <v>7987227.46</v>
      </c>
      <c r="G5093" s="41">
        <v>15009955.1577268</v>
      </c>
      <c r="H5093" s="41">
        <v>0.119139865259239</v>
      </c>
      <c r="I5093" s="41">
        <v>0.23087877085473299</v>
      </c>
      <c r="J5093" s="41">
        <v>3954073</v>
      </c>
      <c r="K5093" s="41">
        <v>63636.558942327501</v>
      </c>
      <c r="L5093" s="41">
        <v>118383.081054453</v>
      </c>
      <c r="M5093" s="41">
        <v>2.0208144984487002</v>
      </c>
      <c r="N5093" s="41">
        <v>235.87212389975599</v>
      </c>
      <c r="O5093" s="41">
        <v>1.1733185734941201</v>
      </c>
    </row>
    <row r="5094" spans="1:15" x14ac:dyDescent="0.35">
      <c r="A5094" s="85" t="s">
        <v>5152</v>
      </c>
      <c r="B5094" s="41">
        <v>13213440.9235732</v>
      </c>
      <c r="C5094" s="41">
        <v>5480881.8752762796</v>
      </c>
      <c r="D5094" s="41">
        <v>997133.78223946295</v>
      </c>
      <c r="E5094" s="41">
        <v>2289486.40515421</v>
      </c>
      <c r="F5094" s="41">
        <v>7973033.5999999996</v>
      </c>
      <c r="G5094" s="41">
        <v>14126562.458620399</v>
      </c>
      <c r="H5094" s="41">
        <v>0.12506328610473499</v>
      </c>
      <c r="I5094" s="41">
        <v>0.16206960552934099</v>
      </c>
      <c r="J5094" s="41">
        <v>3559390</v>
      </c>
      <c r="K5094" s="41">
        <v>64934.784916664801</v>
      </c>
      <c r="L5094" s="41">
        <v>118653.072377248</v>
      </c>
      <c r="M5094" s="41">
        <v>2.23698249364758</v>
      </c>
      <c r="N5094" s="41">
        <v>217.554530410875</v>
      </c>
      <c r="O5094" s="41">
        <v>1.5398374090156699</v>
      </c>
    </row>
    <row r="5095" spans="1:15" x14ac:dyDescent="0.35">
      <c r="A5095" s="85" t="s">
        <v>5153</v>
      </c>
      <c r="B5095" s="41">
        <v>12691707.548982</v>
      </c>
      <c r="C5095" s="41">
        <v>4759829.0441356301</v>
      </c>
      <c r="D5095" s="41">
        <v>958496.60050342302</v>
      </c>
      <c r="E5095" s="41">
        <v>2803783.8105814601</v>
      </c>
      <c r="F5095" s="41">
        <v>8171402.9000000004</v>
      </c>
      <c r="G5095" s="41">
        <v>13226398.051097799</v>
      </c>
      <c r="H5095" s="41">
        <v>0.11729890353386201</v>
      </c>
      <c r="I5095" s="41">
        <v>0.21198392788040599</v>
      </c>
      <c r="J5095" s="41">
        <v>3615665</v>
      </c>
      <c r="K5095" s="41">
        <v>59183.810860469901</v>
      </c>
      <c r="L5095" s="41">
        <v>183983.94689526601</v>
      </c>
      <c r="M5095" s="41">
        <v>2.26218580833519</v>
      </c>
      <c r="N5095" s="41">
        <v>223.477794906849</v>
      </c>
      <c r="O5095" s="41">
        <v>1.3164463643992499</v>
      </c>
    </row>
    <row r="5096" spans="1:15" x14ac:dyDescent="0.35">
      <c r="A5096" s="85" t="s">
        <v>5154</v>
      </c>
      <c r="B5096" s="41">
        <v>11394410.698741401</v>
      </c>
      <c r="C5096" s="41">
        <v>4862545.9030469498</v>
      </c>
      <c r="D5096" s="41">
        <v>864733.97919800295</v>
      </c>
      <c r="E5096" s="41">
        <v>2256766.6067783302</v>
      </c>
      <c r="F5096" s="41">
        <v>7381808.3499999996</v>
      </c>
      <c r="G5096" s="41">
        <v>12179519.533147</v>
      </c>
      <c r="H5096" s="41">
        <v>0.117143921678487</v>
      </c>
      <c r="I5096" s="41">
        <v>0.185291923924951</v>
      </c>
      <c r="J5096" s="41">
        <v>3012983</v>
      </c>
      <c r="K5096" s="41">
        <v>57901.210045861597</v>
      </c>
      <c r="L5096" s="41">
        <v>182870.695382287</v>
      </c>
      <c r="M5096" s="41">
        <v>2.45481855706428</v>
      </c>
      <c r="N5096" s="41">
        <v>210.34979920145199</v>
      </c>
      <c r="O5096" s="41">
        <v>1.6138643673219999</v>
      </c>
    </row>
    <row r="5097" spans="1:15" x14ac:dyDescent="0.35">
      <c r="A5097" s="85" t="s">
        <v>5155</v>
      </c>
      <c r="B5097" s="41">
        <v>11964021.1701269</v>
      </c>
      <c r="C5097" s="41">
        <v>5490331.9840594698</v>
      </c>
      <c r="D5097" s="41">
        <v>1158136.5013327801</v>
      </c>
      <c r="E5097" s="41">
        <v>3242271.1638368699</v>
      </c>
      <c r="F5097" s="41">
        <v>7913742.2599999998</v>
      </c>
      <c r="G5097" s="41">
        <v>14063877.2225961</v>
      </c>
      <c r="H5097" s="41">
        <v>0.14634498613716301</v>
      </c>
      <c r="I5097" s="41">
        <v>0.23053892696301401</v>
      </c>
      <c r="J5097" s="41">
        <v>3630157</v>
      </c>
      <c r="K5097" s="41">
        <v>58815.143955319698</v>
      </c>
      <c r="L5097" s="41">
        <v>122858.66324004201</v>
      </c>
      <c r="M5097" s="41">
        <v>2.1780686116839201</v>
      </c>
      <c r="N5097" s="41">
        <v>239.11931080267999</v>
      </c>
      <c r="O5097" s="41">
        <v>1.51242273655367</v>
      </c>
    </row>
    <row r="5098" spans="1:15" x14ac:dyDescent="0.35">
      <c r="A5098" s="85" t="s">
        <v>5156</v>
      </c>
      <c r="B5098" s="41">
        <v>11614382.733064899</v>
      </c>
      <c r="C5098" s="41">
        <v>5927509.3501579799</v>
      </c>
      <c r="D5098" s="41">
        <v>764499.32323105296</v>
      </c>
      <c r="E5098" s="41">
        <v>2412938.74502909</v>
      </c>
      <c r="F5098" s="41">
        <v>7599152.8399999999</v>
      </c>
      <c r="G5098" s="41">
        <v>13236233.634118499</v>
      </c>
      <c r="H5098" s="41">
        <v>0.100603230297846</v>
      </c>
      <c r="I5098" s="41">
        <v>0.182297986854007</v>
      </c>
      <c r="J5098" s="41">
        <v>3551006</v>
      </c>
      <c r="K5098" s="41">
        <v>52360.590348188103</v>
      </c>
      <c r="L5098" s="41">
        <v>116056.322635469</v>
      </c>
      <c r="M5098" s="41">
        <v>2.14031305071877</v>
      </c>
      <c r="N5098" s="41">
        <v>252.789438633717</v>
      </c>
      <c r="O5098" s="41">
        <v>1.6692479117630299</v>
      </c>
    </row>
    <row r="5099" spans="1:15" x14ac:dyDescent="0.35">
      <c r="A5099" s="85" t="s">
        <v>5157</v>
      </c>
      <c r="B5099" s="41">
        <v>13704693.062920401</v>
      </c>
      <c r="C5099" s="41">
        <v>3678949.39866187</v>
      </c>
      <c r="D5099" s="41">
        <v>711061.82684180303</v>
      </c>
      <c r="E5099" s="41">
        <v>2790205.8857052699</v>
      </c>
      <c r="F5099" s="41">
        <v>6987339</v>
      </c>
      <c r="G5099" s="41">
        <v>14011893.8413752</v>
      </c>
      <c r="H5099" s="41">
        <v>0.101764323563205</v>
      </c>
      <c r="I5099" s="41">
        <v>0.19913124644622701</v>
      </c>
      <c r="J5099" s="41">
        <v>3147450</v>
      </c>
      <c r="K5099" s="41">
        <v>55455.312626648403</v>
      </c>
      <c r="L5099" s="41">
        <v>114322.667245872</v>
      </c>
      <c r="M5099" s="41">
        <v>2.2167603539056402</v>
      </c>
      <c r="N5099" s="41">
        <v>252.671391370473</v>
      </c>
      <c r="O5099" s="41">
        <v>1.16886666941869</v>
      </c>
    </row>
    <row r="5100" spans="1:15" x14ac:dyDescent="0.35">
      <c r="A5100" s="85" t="s">
        <v>5158</v>
      </c>
      <c r="B5100" s="41">
        <v>9782562.9528269805</v>
      </c>
      <c r="C5100" s="41">
        <v>5231718.96526838</v>
      </c>
      <c r="D5100" s="41">
        <v>921868.50610262703</v>
      </c>
      <c r="E5100" s="41">
        <v>2819792.6663436</v>
      </c>
      <c r="F5100" s="41">
        <v>6923241.2699999996</v>
      </c>
      <c r="G5100" s="41">
        <v>11969763.883888099</v>
      </c>
      <c r="H5100" s="41">
        <v>0.13315562323348401</v>
      </c>
      <c r="I5100" s="41">
        <v>0.23557629822081699</v>
      </c>
      <c r="J5100" s="41">
        <v>3281157</v>
      </c>
      <c r="K5100" s="41">
        <v>55505.5130252175</v>
      </c>
      <c r="L5100" s="41">
        <v>137062.063346554</v>
      </c>
      <c r="M5100" s="41">
        <v>2.1139416128198598</v>
      </c>
      <c r="N5100" s="41">
        <v>215.65070870154199</v>
      </c>
      <c r="O5100" s="41">
        <v>1.5944738289781299</v>
      </c>
    </row>
    <row r="5101" spans="1:15" x14ac:dyDescent="0.35">
      <c r="A5101" s="85" t="s">
        <v>5159</v>
      </c>
      <c r="B5101" s="41">
        <v>10352161.460866099</v>
      </c>
      <c r="C5101" s="41">
        <v>5993439.6647158498</v>
      </c>
      <c r="D5101" s="41">
        <v>1313384.2530985</v>
      </c>
      <c r="E5101" s="41">
        <v>2871049.9719517301</v>
      </c>
      <c r="F5101" s="41">
        <v>9113536.0999999996</v>
      </c>
      <c r="G5101" s="41">
        <v>11577617.216530699</v>
      </c>
      <c r="H5101" s="41">
        <v>0.14411357333609501</v>
      </c>
      <c r="I5101" s="41">
        <v>0.24798280321898999</v>
      </c>
      <c r="J5101" s="41">
        <v>3962407</v>
      </c>
      <c r="K5101" s="41">
        <v>50160.812861361002</v>
      </c>
      <c r="L5101" s="41">
        <v>161117.965898561</v>
      </c>
      <c r="M5101" s="41">
        <v>2.2958306430382498</v>
      </c>
      <c r="N5101" s="41">
        <v>230.81373571579999</v>
      </c>
      <c r="O5101" s="41">
        <v>1.5125754786713901</v>
      </c>
    </row>
    <row r="5102" spans="1:15" x14ac:dyDescent="0.35">
      <c r="A5102" s="85" t="s">
        <v>5160</v>
      </c>
      <c r="B5102" s="41">
        <v>12564874.770950099</v>
      </c>
      <c r="C5102" s="41">
        <v>5066379.5897896104</v>
      </c>
      <c r="D5102" s="41">
        <v>861337.00613250898</v>
      </c>
      <c r="E5102" s="41">
        <v>3359505.6095416602</v>
      </c>
      <c r="F5102" s="41">
        <v>8140428.4299999997</v>
      </c>
      <c r="G5102" s="41">
        <v>13850186.4990572</v>
      </c>
      <c r="H5102" s="41">
        <v>0.10580978796622199</v>
      </c>
      <c r="I5102" s="41">
        <v>0.24256031568747</v>
      </c>
      <c r="J5102" s="41">
        <v>3406037</v>
      </c>
      <c r="K5102" s="41">
        <v>55414.045367117098</v>
      </c>
      <c r="L5102" s="41">
        <v>138517.95264338201</v>
      </c>
      <c r="M5102" s="41">
        <v>2.3914665717707799</v>
      </c>
      <c r="N5102" s="41">
        <v>249.943673562968</v>
      </c>
      <c r="O5102" s="41">
        <v>1.4874705089197799</v>
      </c>
    </row>
    <row r="5103" spans="1:15" x14ac:dyDescent="0.35">
      <c r="A5103" s="85" t="s">
        <v>5161</v>
      </c>
      <c r="B5103" s="41">
        <v>10596518.337095199</v>
      </c>
      <c r="C5103" s="41">
        <v>6202571.4193817796</v>
      </c>
      <c r="D5103" s="41">
        <v>1144265.6948402</v>
      </c>
      <c r="E5103" s="41">
        <v>2582879.0063972799</v>
      </c>
      <c r="F5103" s="41">
        <v>8819489.4600000009</v>
      </c>
      <c r="G5103" s="41">
        <v>11835415.053313101</v>
      </c>
      <c r="H5103" s="41">
        <v>0.12974284963204699</v>
      </c>
      <c r="I5103" s="41">
        <v>0.21823307376738299</v>
      </c>
      <c r="J5103" s="41">
        <v>3972743</v>
      </c>
      <c r="K5103" s="41">
        <v>55223.101219266202</v>
      </c>
      <c r="L5103" s="41">
        <v>128670.055598643</v>
      </c>
      <c r="M5103" s="41">
        <v>2.2208991409459</v>
      </c>
      <c r="N5103" s="41">
        <v>214.31892930663099</v>
      </c>
      <c r="O5103" s="41">
        <v>1.56128181948386</v>
      </c>
    </row>
    <row r="5104" spans="1:15" x14ac:dyDescent="0.35">
      <c r="A5104" s="85" t="s">
        <v>5162</v>
      </c>
      <c r="B5104" s="41">
        <v>13775694.122253399</v>
      </c>
      <c r="C5104" s="41">
        <v>6490233.9771981901</v>
      </c>
      <c r="D5104" s="41">
        <v>1135041.3042945301</v>
      </c>
      <c r="E5104" s="41">
        <v>2448250.2652479801</v>
      </c>
      <c r="F5104" s="41">
        <v>9192089.7899999991</v>
      </c>
      <c r="G5104" s="41">
        <v>14820106.7264651</v>
      </c>
      <c r="H5104" s="41">
        <v>0.12348022378211899</v>
      </c>
      <c r="I5104" s="41">
        <v>0.16519788355342899</v>
      </c>
      <c r="J5104" s="41">
        <v>3782753</v>
      </c>
      <c r="K5104" s="41">
        <v>64387.6557608078</v>
      </c>
      <c r="L5104" s="41">
        <v>162976.84747104999</v>
      </c>
      <c r="M5104" s="41">
        <v>2.43308521353095</v>
      </c>
      <c r="N5104" s="41">
        <v>230.16546326468</v>
      </c>
      <c r="O5104" s="41">
        <v>1.7157435278481501</v>
      </c>
    </row>
    <row r="5105" spans="1:15" x14ac:dyDescent="0.35">
      <c r="A5105" s="85" t="s">
        <v>5163</v>
      </c>
      <c r="B5105" s="41">
        <v>13016401.5210327</v>
      </c>
      <c r="C5105" s="41">
        <v>4492830.2658084203</v>
      </c>
      <c r="D5105" s="41">
        <v>1080305.7780645499</v>
      </c>
      <c r="E5105" s="41">
        <v>2520448.5719695101</v>
      </c>
      <c r="F5105" s="41">
        <v>9101556.3599999994</v>
      </c>
      <c r="G5105" s="41">
        <v>12130031.6062959</v>
      </c>
      <c r="H5105" s="41">
        <v>0.118694620495054</v>
      </c>
      <c r="I5105" s="41">
        <v>0.20778582066194401</v>
      </c>
      <c r="J5105" s="41">
        <v>3889554</v>
      </c>
      <c r="K5105" s="41">
        <v>59237.3472984123</v>
      </c>
      <c r="L5105" s="41">
        <v>121601.829420726</v>
      </c>
      <c r="M5105" s="41">
        <v>2.3419123395068699</v>
      </c>
      <c r="N5105" s="41">
        <v>204.773575403781</v>
      </c>
      <c r="O5105" s="41">
        <v>1.1551016558218301</v>
      </c>
    </row>
    <row r="5106" spans="1:15" x14ac:dyDescent="0.35">
      <c r="A5106" s="85" t="s">
        <v>5164</v>
      </c>
      <c r="B5106" s="41">
        <v>10514437.4381976</v>
      </c>
      <c r="C5106" s="41">
        <v>5579297.4453248298</v>
      </c>
      <c r="D5106" s="41">
        <v>1198992.65805357</v>
      </c>
      <c r="E5106" s="41">
        <v>2208983.4921249198</v>
      </c>
      <c r="F5106" s="41">
        <v>8095031.0599999996</v>
      </c>
      <c r="G5106" s="41">
        <v>11547851.691217201</v>
      </c>
      <c r="H5106" s="41">
        <v>0.148114645782912</v>
      </c>
      <c r="I5106" s="41">
        <v>0.19128956200614999</v>
      </c>
      <c r="J5106" s="41">
        <v>3713317</v>
      </c>
      <c r="K5106" s="41">
        <v>51454.135771586603</v>
      </c>
      <c r="L5106" s="41">
        <v>141171.717516267</v>
      </c>
      <c r="M5106" s="41">
        <v>2.18230724083684</v>
      </c>
      <c r="N5106" s="41">
        <v>224.42684296133299</v>
      </c>
      <c r="O5106" s="41">
        <v>1.50251040924457</v>
      </c>
    </row>
    <row r="5107" spans="1:15" x14ac:dyDescent="0.35">
      <c r="A5107" s="85" t="s">
        <v>5165</v>
      </c>
      <c r="B5107" s="41">
        <v>10864945.1560663</v>
      </c>
      <c r="C5107" s="41">
        <v>5001145.52803626</v>
      </c>
      <c r="D5107" s="41">
        <v>901368.45819367305</v>
      </c>
      <c r="E5107" s="41">
        <v>2143678.6298241201</v>
      </c>
      <c r="F5107" s="41">
        <v>8200389.5999999996</v>
      </c>
      <c r="G5107" s="41">
        <v>10824795.6098444</v>
      </c>
      <c r="H5107" s="41">
        <v>0.10991776027247201</v>
      </c>
      <c r="I5107" s="41">
        <v>0.19803409755604101</v>
      </c>
      <c r="J5107" s="41">
        <v>3504440</v>
      </c>
      <c r="K5107" s="41">
        <v>52626.747094386599</v>
      </c>
      <c r="L5107" s="41">
        <v>114047.437724025</v>
      </c>
      <c r="M5107" s="41">
        <v>2.33615300372424</v>
      </c>
      <c r="N5107" s="41">
        <v>205.694479817039</v>
      </c>
      <c r="O5107" s="41">
        <v>1.42708835877808</v>
      </c>
    </row>
    <row r="5108" spans="1:15" x14ac:dyDescent="0.35">
      <c r="A5108" s="85" t="s">
        <v>5166</v>
      </c>
      <c r="B5108" s="41">
        <v>9819198.0315399598</v>
      </c>
      <c r="C5108" s="41">
        <v>6512855.6494801901</v>
      </c>
      <c r="D5108" s="41">
        <v>1121465.23553123</v>
      </c>
      <c r="E5108" s="41">
        <v>2775696.0781542799</v>
      </c>
      <c r="F5108" s="41">
        <v>7814825.2000000002</v>
      </c>
      <c r="G5108" s="41">
        <v>12556187.134466199</v>
      </c>
      <c r="H5108" s="41">
        <v>0.14350483943405801</v>
      </c>
      <c r="I5108" s="41">
        <v>0.22106201894165101</v>
      </c>
      <c r="J5108" s="41">
        <v>3536120</v>
      </c>
      <c r="K5108" s="41">
        <v>58039.138090349297</v>
      </c>
      <c r="L5108" s="41">
        <v>141797.33976052201</v>
      </c>
      <c r="M5108" s="41">
        <v>2.2084477444869699</v>
      </c>
      <c r="N5108" s="41">
        <v>216.33952001199199</v>
      </c>
      <c r="O5108" s="41">
        <v>1.8418084367838701</v>
      </c>
    </row>
    <row r="5109" spans="1:15" x14ac:dyDescent="0.35">
      <c r="A5109" s="85" t="s">
        <v>5167</v>
      </c>
      <c r="B5109" s="41">
        <v>10499520.705357401</v>
      </c>
      <c r="C5109" s="41">
        <v>5233341.7839401104</v>
      </c>
      <c r="D5109" s="41">
        <v>963229.48038652702</v>
      </c>
      <c r="E5109" s="41">
        <v>3018864.13483943</v>
      </c>
      <c r="F5109" s="41">
        <v>7614807.2000000002</v>
      </c>
      <c r="G5109" s="41">
        <v>12275328.163538501</v>
      </c>
      <c r="H5109" s="41">
        <v>0.12649427031934901</v>
      </c>
      <c r="I5109" s="41">
        <v>0.24592940364774801</v>
      </c>
      <c r="J5109" s="41">
        <v>3461276</v>
      </c>
      <c r="K5109" s="41">
        <v>53690.802447353897</v>
      </c>
      <c r="L5109" s="41">
        <v>175179.25901508101</v>
      </c>
      <c r="M5109" s="41">
        <v>2.20184996692393</v>
      </c>
      <c r="N5109" s="41">
        <v>228.63233769444901</v>
      </c>
      <c r="O5109" s="41">
        <v>1.51196893398276</v>
      </c>
    </row>
    <row r="5110" spans="1:15" x14ac:dyDescent="0.35">
      <c r="A5110" s="85" t="s">
        <v>5168</v>
      </c>
      <c r="B5110" s="41">
        <v>11957791.474921901</v>
      </c>
      <c r="C5110" s="41">
        <v>5919783.7877992699</v>
      </c>
      <c r="D5110" s="41">
        <v>903251.29788121197</v>
      </c>
      <c r="E5110" s="41">
        <v>2459626.3708476801</v>
      </c>
      <c r="F5110" s="41">
        <v>8541739.5600000005</v>
      </c>
      <c r="G5110" s="41">
        <v>12817115.711027499</v>
      </c>
      <c r="H5110" s="41">
        <v>0.105745590993085</v>
      </c>
      <c r="I5110" s="41">
        <v>0.191901705992362</v>
      </c>
      <c r="J5110" s="41">
        <v>3746377</v>
      </c>
      <c r="K5110" s="41">
        <v>61677.088258637603</v>
      </c>
      <c r="L5110" s="41">
        <v>118402.33957743</v>
      </c>
      <c r="M5110" s="41">
        <v>2.2811639604818601</v>
      </c>
      <c r="N5110" s="41">
        <v>207.81038629014901</v>
      </c>
      <c r="O5110" s="41">
        <v>1.5801356317848601</v>
      </c>
    </row>
    <row r="5111" spans="1:15" x14ac:dyDescent="0.35">
      <c r="A5111" s="85" t="s">
        <v>5169</v>
      </c>
      <c r="B5111" s="41">
        <v>11142399.222115999</v>
      </c>
      <c r="C5111" s="41">
        <v>5800321.8482276797</v>
      </c>
      <c r="D5111" s="41">
        <v>1089472.7360274701</v>
      </c>
      <c r="E5111" s="41">
        <v>3391636.9855452101</v>
      </c>
      <c r="F5111" s="41">
        <v>7843849</v>
      </c>
      <c r="G5111" s="41">
        <v>13695905.649572801</v>
      </c>
      <c r="H5111" s="41">
        <v>0.13889516945411201</v>
      </c>
      <c r="I5111" s="41">
        <v>0.247638752217236</v>
      </c>
      <c r="J5111" s="41">
        <v>3665350</v>
      </c>
      <c r="K5111" s="41">
        <v>64182.509253352197</v>
      </c>
      <c r="L5111" s="41">
        <v>115923.85765644</v>
      </c>
      <c r="M5111" s="41">
        <v>2.1403591474572199</v>
      </c>
      <c r="N5111" s="41">
        <v>213.387552649962</v>
      </c>
      <c r="O5111" s="41">
        <v>1.5824742107104901</v>
      </c>
    </row>
    <row r="5112" spans="1:15" x14ac:dyDescent="0.35">
      <c r="A5112" s="85" t="s">
        <v>5170</v>
      </c>
      <c r="B5112" s="41">
        <v>11042892.7655233</v>
      </c>
      <c r="C5112" s="41">
        <v>5474933.5265614903</v>
      </c>
      <c r="D5112" s="41">
        <v>938124.38580446702</v>
      </c>
      <c r="E5112" s="41">
        <v>3096519.5129533401</v>
      </c>
      <c r="F5112" s="41">
        <v>7067269.1699999999</v>
      </c>
      <c r="G5112" s="41">
        <v>13650516.8836339</v>
      </c>
      <c r="H5112" s="41">
        <v>0.13274213323962999</v>
      </c>
      <c r="I5112" s="41">
        <v>0.22684265653455801</v>
      </c>
      <c r="J5112" s="41">
        <v>3169179</v>
      </c>
      <c r="K5112" s="41">
        <v>58119.457076824903</v>
      </c>
      <c r="L5112" s="41">
        <v>165315.86279123701</v>
      </c>
      <c r="M5112" s="41">
        <v>2.2284056755166501</v>
      </c>
      <c r="N5112" s="41">
        <v>234.874284324478</v>
      </c>
      <c r="O5112" s="41">
        <v>1.7275557886006101</v>
      </c>
    </row>
    <row r="5113" spans="1:15" x14ac:dyDescent="0.35">
      <c r="A5113" s="85" t="s">
        <v>5171</v>
      </c>
      <c r="B5113" s="41">
        <v>11810427.2346821</v>
      </c>
      <c r="C5113" s="41">
        <v>7329254.9680925198</v>
      </c>
      <c r="D5113" s="41">
        <v>1077938.93883864</v>
      </c>
      <c r="E5113" s="41">
        <v>2461099.4703804599</v>
      </c>
      <c r="F5113" s="41">
        <v>8757051.5199999996</v>
      </c>
      <c r="G5113" s="41">
        <v>14030350.0847416</v>
      </c>
      <c r="H5113" s="41">
        <v>0.123093821747738</v>
      </c>
      <c r="I5113" s="41">
        <v>0.17541254890403399</v>
      </c>
      <c r="J5113" s="41">
        <v>3909398</v>
      </c>
      <c r="K5113" s="41">
        <v>62487.641227193002</v>
      </c>
      <c r="L5113" s="41">
        <v>108680.99274796101</v>
      </c>
      <c r="M5113" s="41">
        <v>2.2369145515158899</v>
      </c>
      <c r="N5113" s="41">
        <v>224.53326030857301</v>
      </c>
      <c r="O5113" s="41">
        <v>1.87477841040808</v>
      </c>
    </row>
    <row r="5114" spans="1:15" x14ac:dyDescent="0.35">
      <c r="A5114" s="85" t="s">
        <v>5172</v>
      </c>
      <c r="B5114" s="41">
        <v>13029186.798458301</v>
      </c>
      <c r="C5114" s="41">
        <v>4184981.5492827501</v>
      </c>
      <c r="D5114" s="41">
        <v>1101481.6279225401</v>
      </c>
      <c r="E5114" s="41">
        <v>1889289.9440011799</v>
      </c>
      <c r="F5114" s="41">
        <v>8910595.3599999994</v>
      </c>
      <c r="G5114" s="41">
        <v>11465898.8679111</v>
      </c>
      <c r="H5114" s="41">
        <v>0.123614818474099</v>
      </c>
      <c r="I5114" s="41">
        <v>0.16477469108755499</v>
      </c>
      <c r="J5114" s="41">
        <v>3775676</v>
      </c>
      <c r="K5114" s="41">
        <v>52828.505657533402</v>
      </c>
      <c r="L5114" s="41">
        <v>171554.308246267</v>
      </c>
      <c r="M5114" s="41">
        <v>2.3581815619908602</v>
      </c>
      <c r="N5114" s="41">
        <v>217.04119901071101</v>
      </c>
      <c r="O5114" s="41">
        <v>1.10840589851532</v>
      </c>
    </row>
    <row r="5115" spans="1:15" x14ac:dyDescent="0.35">
      <c r="A5115" s="85" t="s">
        <v>5173</v>
      </c>
      <c r="B5115" s="41">
        <v>11500369.5628142</v>
      </c>
      <c r="C5115" s="41">
        <v>5922450.6576583302</v>
      </c>
      <c r="D5115" s="41">
        <v>977717.88825493504</v>
      </c>
      <c r="E5115" s="41">
        <v>2737556.2430498102</v>
      </c>
      <c r="F5115" s="41">
        <v>8212578.9900000002</v>
      </c>
      <c r="G5115" s="41">
        <v>13047142.3559309</v>
      </c>
      <c r="H5115" s="41">
        <v>0.119051261418057</v>
      </c>
      <c r="I5115" s="41">
        <v>0.20982037049709801</v>
      </c>
      <c r="J5115" s="41">
        <v>3555229</v>
      </c>
      <c r="K5115" s="41">
        <v>51259.742882689301</v>
      </c>
      <c r="L5115" s="41">
        <v>121626.99415361699</v>
      </c>
      <c r="M5115" s="41">
        <v>2.30716927771376</v>
      </c>
      <c r="N5115" s="41">
        <v>254.525576705997</v>
      </c>
      <c r="O5115" s="41">
        <v>1.66584224466506</v>
      </c>
    </row>
    <row r="5116" spans="1:15" x14ac:dyDescent="0.35">
      <c r="A5116" s="85" t="s">
        <v>5174</v>
      </c>
      <c r="B5116" s="41">
        <v>11961279.759791501</v>
      </c>
      <c r="C5116" s="41">
        <v>3834916.7459263401</v>
      </c>
      <c r="D5116" s="41">
        <v>958356.53952194296</v>
      </c>
      <c r="E5116" s="41">
        <v>2509558.70939777</v>
      </c>
      <c r="F5116" s="41">
        <v>7317424.9199999999</v>
      </c>
      <c r="G5116" s="41">
        <v>12108854.9036009</v>
      </c>
      <c r="H5116" s="41">
        <v>0.130969097735812</v>
      </c>
      <c r="I5116" s="41">
        <v>0.20724987865297601</v>
      </c>
      <c r="J5116" s="41">
        <v>3311052</v>
      </c>
      <c r="K5116" s="41">
        <v>54047.736580971497</v>
      </c>
      <c r="L5116" s="41">
        <v>162168.06896328801</v>
      </c>
      <c r="M5116" s="41">
        <v>2.2064964981534398</v>
      </c>
      <c r="N5116" s="41">
        <v>224.04089782444501</v>
      </c>
      <c r="O5116" s="41">
        <v>1.15821700955658</v>
      </c>
    </row>
    <row r="5117" spans="1:15" x14ac:dyDescent="0.35">
      <c r="A5117" s="85" t="s">
        <v>5175</v>
      </c>
      <c r="B5117" s="41">
        <v>10360426.6148616</v>
      </c>
      <c r="C5117" s="41">
        <v>6021154.62369294</v>
      </c>
      <c r="D5117" s="41">
        <v>730806.991656692</v>
      </c>
      <c r="E5117" s="41">
        <v>2429999.0096352301</v>
      </c>
      <c r="F5117" s="41">
        <v>6692419.9299999997</v>
      </c>
      <c r="G5117" s="41">
        <v>12991329.1710908</v>
      </c>
      <c r="H5117" s="41">
        <v>0.10919921333398599</v>
      </c>
      <c r="I5117" s="41">
        <v>0.18704775913481</v>
      </c>
      <c r="J5117" s="41">
        <v>3171763</v>
      </c>
      <c r="K5117" s="41">
        <v>61442.154611666803</v>
      </c>
      <c r="L5117" s="41">
        <v>141361.861244364</v>
      </c>
      <c r="M5117" s="41">
        <v>2.1113197152248899</v>
      </c>
      <c r="N5117" s="41">
        <v>211.439778003117</v>
      </c>
      <c r="O5117" s="41">
        <v>1.8983620855949599</v>
      </c>
    </row>
    <row r="5118" spans="1:15" x14ac:dyDescent="0.35">
      <c r="A5118" s="85" t="s">
        <v>5176</v>
      </c>
      <c r="B5118" s="41">
        <v>9969677.4408838209</v>
      </c>
      <c r="C5118" s="41">
        <v>5976700.72382941</v>
      </c>
      <c r="D5118" s="41">
        <v>902692.82719192503</v>
      </c>
      <c r="E5118" s="41">
        <v>3177548.3486035899</v>
      </c>
      <c r="F5118" s="41">
        <v>6954308.6600000001</v>
      </c>
      <c r="G5118" s="41">
        <v>13221520.471480301</v>
      </c>
      <c r="H5118" s="41">
        <v>0.12980338827697699</v>
      </c>
      <c r="I5118" s="41">
        <v>0.24033153792393</v>
      </c>
      <c r="J5118" s="41">
        <v>3146746</v>
      </c>
      <c r="K5118" s="41">
        <v>54899.806799320402</v>
      </c>
      <c r="L5118" s="41">
        <v>149209.79097158401</v>
      </c>
      <c r="M5118" s="41">
        <v>2.20965759522963</v>
      </c>
      <c r="N5118" s="41">
        <v>240.830834202907</v>
      </c>
      <c r="O5118" s="41">
        <v>1.89932734444706</v>
      </c>
    </row>
    <row r="5119" spans="1:15" x14ac:dyDescent="0.35">
      <c r="A5119" s="85" t="s">
        <v>5177</v>
      </c>
      <c r="B5119" s="41">
        <v>12617833.4694578</v>
      </c>
      <c r="C5119" s="41">
        <v>4633573.4405956399</v>
      </c>
      <c r="D5119" s="41">
        <v>1256412.1377179599</v>
      </c>
      <c r="E5119" s="41">
        <v>2048964.9021437599</v>
      </c>
      <c r="F5119" s="41">
        <v>8406066.9199999999</v>
      </c>
      <c r="G5119" s="41">
        <v>12290911.2613081</v>
      </c>
      <c r="H5119" s="41">
        <v>0.14946492214196599</v>
      </c>
      <c r="I5119" s="41">
        <v>0.166705694849</v>
      </c>
      <c r="J5119" s="41">
        <v>3855994</v>
      </c>
      <c r="K5119" s="41">
        <v>50420.1142934245</v>
      </c>
      <c r="L5119" s="41">
        <v>140194.23139295101</v>
      </c>
      <c r="M5119" s="41">
        <v>2.1835279854635901</v>
      </c>
      <c r="N5119" s="41">
        <v>243.77223788427901</v>
      </c>
      <c r="O5119" s="41">
        <v>1.20165473301972</v>
      </c>
    </row>
    <row r="5120" spans="1:15" x14ac:dyDescent="0.35">
      <c r="A5120" s="85" t="s">
        <v>5178</v>
      </c>
      <c r="B5120" s="41">
        <v>10658687.4873506</v>
      </c>
      <c r="C5120" s="41">
        <v>5726964.8331776904</v>
      </c>
      <c r="D5120" s="41">
        <v>842411.34286042</v>
      </c>
      <c r="E5120" s="41">
        <v>2893313.1502578999</v>
      </c>
      <c r="F5120" s="41">
        <v>8220403.5199999996</v>
      </c>
      <c r="G5120" s="41">
        <v>12011202.4195644</v>
      </c>
      <c r="H5120" s="41">
        <v>0.102478101082369</v>
      </c>
      <c r="I5120" s="41">
        <v>0.24088455503382</v>
      </c>
      <c r="J5120" s="41">
        <v>3669823</v>
      </c>
      <c r="K5120" s="41">
        <v>54828.148169828703</v>
      </c>
      <c r="L5120" s="41">
        <v>110229.125917761</v>
      </c>
      <c r="M5120" s="41">
        <v>2.2355532460385601</v>
      </c>
      <c r="N5120" s="41">
        <v>219.066685680148</v>
      </c>
      <c r="O5120" s="41">
        <v>1.5605561448543099</v>
      </c>
    </row>
    <row r="5121" spans="1:15" x14ac:dyDescent="0.35">
      <c r="A5121" s="85" t="s">
        <v>5179</v>
      </c>
      <c r="B5121" s="41">
        <v>11356675.4589159</v>
      </c>
      <c r="C5121" s="41">
        <v>4239417.2353814496</v>
      </c>
      <c r="D5121" s="41">
        <v>856731.468996268</v>
      </c>
      <c r="E5121" s="41">
        <v>2264487.3762055198</v>
      </c>
      <c r="F5121" s="41">
        <v>7434792.4500000002</v>
      </c>
      <c r="G5121" s="41">
        <v>11423511.584586799</v>
      </c>
      <c r="H5121" s="41">
        <v>0.115232735111021</v>
      </c>
      <c r="I5121" s="41">
        <v>0.19823040922555599</v>
      </c>
      <c r="J5121" s="41">
        <v>3458043</v>
      </c>
      <c r="K5121" s="41">
        <v>53576.172894600903</v>
      </c>
      <c r="L5121" s="41">
        <v>140992.495087624</v>
      </c>
      <c r="M5121" s="41">
        <v>2.1508619779249698</v>
      </c>
      <c r="N5121" s="41">
        <v>213.21980951332401</v>
      </c>
      <c r="O5121" s="41">
        <v>1.2259585075666899</v>
      </c>
    </row>
    <row r="5122" spans="1:15" x14ac:dyDescent="0.35">
      <c r="A5122" s="85" t="s">
        <v>5180</v>
      </c>
      <c r="B5122" s="41">
        <v>10946282.0380169</v>
      </c>
      <c r="C5122" s="41">
        <v>6521915.4997707298</v>
      </c>
      <c r="D5122" s="41">
        <v>1318799.1672630201</v>
      </c>
      <c r="E5122" s="41">
        <v>1904521.3367744901</v>
      </c>
      <c r="F5122" s="41">
        <v>8819737.7200000007</v>
      </c>
      <c r="G5122" s="41">
        <v>12006207.8167767</v>
      </c>
      <c r="H5122" s="41">
        <v>0.14952816162236399</v>
      </c>
      <c r="I5122" s="41">
        <v>0.15862805024191201</v>
      </c>
      <c r="J5122" s="41">
        <v>3737177</v>
      </c>
      <c r="K5122" s="41">
        <v>57126.1731777928</v>
      </c>
      <c r="L5122" s="41">
        <v>134427.494951528</v>
      </c>
      <c r="M5122" s="41">
        <v>2.3550981946132699</v>
      </c>
      <c r="N5122" s="41">
        <v>210.16760891412301</v>
      </c>
      <c r="O5122" s="41">
        <v>1.7451449315273899</v>
      </c>
    </row>
    <row r="5123" spans="1:15" x14ac:dyDescent="0.35">
      <c r="A5123" s="85" t="s">
        <v>5181</v>
      </c>
      <c r="B5123" s="41">
        <v>13779605.613944899</v>
      </c>
      <c r="C5123" s="41">
        <v>4324152.2855286403</v>
      </c>
      <c r="D5123" s="41">
        <v>955272.45688695298</v>
      </c>
      <c r="E5123" s="41">
        <v>2791593.4304076601</v>
      </c>
      <c r="F5123" s="41">
        <v>6400538.6399999997</v>
      </c>
      <c r="G5123" s="41">
        <v>15577230.482191</v>
      </c>
      <c r="H5123" s="41">
        <v>0.14924876023980299</v>
      </c>
      <c r="I5123" s="41">
        <v>0.17920986876320599</v>
      </c>
      <c r="J5123" s="41">
        <v>3019122</v>
      </c>
      <c r="K5123" s="41">
        <v>64283.717737665298</v>
      </c>
      <c r="L5123" s="41">
        <v>127145.335422947</v>
      </c>
      <c r="M5123" s="41">
        <v>2.12425065312316</v>
      </c>
      <c r="N5123" s="41">
        <v>242.32120938242701</v>
      </c>
      <c r="O5123" s="41">
        <v>1.4322549024281299</v>
      </c>
    </row>
    <row r="5124" spans="1:15" x14ac:dyDescent="0.35">
      <c r="A5124" s="85" t="s">
        <v>5182</v>
      </c>
      <c r="B5124" s="41">
        <v>12867810.6064092</v>
      </c>
      <c r="C5124" s="41">
        <v>5725441.9354779003</v>
      </c>
      <c r="D5124" s="41">
        <v>993574.920123733</v>
      </c>
      <c r="E5124" s="41">
        <v>2539093.6134383599</v>
      </c>
      <c r="F5124" s="41">
        <v>9026348.6400000006</v>
      </c>
      <c r="G5124" s="41">
        <v>13223890.986826999</v>
      </c>
      <c r="H5124" s="41">
        <v>0.11007495497356901</v>
      </c>
      <c r="I5124" s="41">
        <v>0.19200805693027001</v>
      </c>
      <c r="J5124" s="41">
        <v>3824724</v>
      </c>
      <c r="K5124" s="41">
        <v>52375.994085974999</v>
      </c>
      <c r="L5124" s="41">
        <v>124318.55137780101</v>
      </c>
      <c r="M5124" s="41">
        <v>2.3587034996313898</v>
      </c>
      <c r="N5124" s="41">
        <v>252.48150795350199</v>
      </c>
      <c r="O5124" s="41">
        <v>1.4969555804491801</v>
      </c>
    </row>
    <row r="5125" spans="1:15" x14ac:dyDescent="0.35">
      <c r="A5125" s="85" t="s">
        <v>5183</v>
      </c>
      <c r="B5125" s="41">
        <v>11419244.166783299</v>
      </c>
      <c r="C5125" s="41">
        <v>5129566.3511850499</v>
      </c>
      <c r="D5125" s="41">
        <v>994688.76644313103</v>
      </c>
      <c r="E5125" s="41">
        <v>2107869.4680196</v>
      </c>
      <c r="F5125" s="41">
        <v>8743188.7599999998</v>
      </c>
      <c r="G5125" s="41">
        <v>11042703.692083601</v>
      </c>
      <c r="H5125" s="41">
        <v>0.113767275732834</v>
      </c>
      <c r="I5125" s="41">
        <v>0.190883458145374</v>
      </c>
      <c r="J5125" s="41">
        <v>3704741</v>
      </c>
      <c r="K5125" s="41">
        <v>52186.690416274003</v>
      </c>
      <c r="L5125" s="41">
        <v>134523.69965252301</v>
      </c>
      <c r="M5125" s="41">
        <v>2.3578817992794301</v>
      </c>
      <c r="N5125" s="41">
        <v>211.60440722349</v>
      </c>
      <c r="O5125" s="41">
        <v>1.3845951312615501</v>
      </c>
    </row>
    <row r="5126" spans="1:15" x14ac:dyDescent="0.35">
      <c r="A5126" s="85" t="s">
        <v>5184</v>
      </c>
      <c r="B5126" s="41">
        <v>12302882.4016426</v>
      </c>
      <c r="C5126" s="41">
        <v>5606217.4434238402</v>
      </c>
      <c r="D5126" s="41">
        <v>949802.67081877904</v>
      </c>
      <c r="E5126" s="41">
        <v>2131201.01893928</v>
      </c>
      <c r="F5126" s="41">
        <v>7031347.4000000004</v>
      </c>
      <c r="G5126" s="41">
        <v>14119470.122140801</v>
      </c>
      <c r="H5126" s="41">
        <v>0.135081175311972</v>
      </c>
      <c r="I5126" s="41">
        <v>0.15094058066650301</v>
      </c>
      <c r="J5126" s="41">
        <v>3196067</v>
      </c>
      <c r="K5126" s="41">
        <v>62033.610659201397</v>
      </c>
      <c r="L5126" s="41">
        <v>160713.98731632499</v>
      </c>
      <c r="M5126" s="41">
        <v>2.1965580308983901</v>
      </c>
      <c r="N5126" s="41">
        <v>227.612690780176</v>
      </c>
      <c r="O5126" s="41">
        <v>1.75409884818555</v>
      </c>
    </row>
    <row r="5127" spans="1:15" x14ac:dyDescent="0.35">
      <c r="A5127" s="85" t="s">
        <v>5185</v>
      </c>
      <c r="B5127" s="41">
        <v>10984107.849713201</v>
      </c>
      <c r="C5127" s="41">
        <v>5024849.7270679697</v>
      </c>
      <c r="D5127" s="41">
        <v>837536.72518632095</v>
      </c>
      <c r="E5127" s="41">
        <v>2759687.69388468</v>
      </c>
      <c r="F5127" s="41">
        <v>7898742.0599999996</v>
      </c>
      <c r="G5127" s="41">
        <v>11876006.4382721</v>
      </c>
      <c r="H5127" s="41">
        <v>0.106034191118569</v>
      </c>
      <c r="I5127" s="41">
        <v>0.23237505875638501</v>
      </c>
      <c r="J5127" s="41">
        <v>3263943</v>
      </c>
      <c r="K5127" s="41">
        <v>58467.932445215003</v>
      </c>
      <c r="L5127" s="41">
        <v>168566.50241994101</v>
      </c>
      <c r="M5127" s="41">
        <v>2.4190681155295501</v>
      </c>
      <c r="N5127" s="41">
        <v>203.12187615437199</v>
      </c>
      <c r="O5127" s="41">
        <v>1.53950290402374</v>
      </c>
    </row>
    <row r="5128" spans="1:15" x14ac:dyDescent="0.35">
      <c r="A5128" s="85" t="s">
        <v>5186</v>
      </c>
      <c r="B5128" s="41">
        <v>11860991.8062969</v>
      </c>
      <c r="C5128" s="41">
        <v>3520220.7976017301</v>
      </c>
      <c r="D5128" s="41">
        <v>1046571.1311209199</v>
      </c>
      <c r="E5128" s="41">
        <v>2159909.54086872</v>
      </c>
      <c r="F5128" s="41">
        <v>7056443.8099999996</v>
      </c>
      <c r="G5128" s="41">
        <v>11706036.1775633</v>
      </c>
      <c r="H5128" s="41">
        <v>0.14831424429934201</v>
      </c>
      <c r="I5128" s="41">
        <v>0.18451246076007999</v>
      </c>
      <c r="J5128" s="41">
        <v>3192961</v>
      </c>
      <c r="K5128" s="41">
        <v>54537.999336392597</v>
      </c>
      <c r="L5128" s="41">
        <v>174786.71167507899</v>
      </c>
      <c r="M5128" s="41">
        <v>2.21488802382239</v>
      </c>
      <c r="N5128" s="41">
        <v>214.63771521292</v>
      </c>
      <c r="O5128" s="41">
        <v>1.10249414183316</v>
      </c>
    </row>
    <row r="5129" spans="1:15" x14ac:dyDescent="0.35">
      <c r="A5129" s="85" t="s">
        <v>5187</v>
      </c>
      <c r="B5129" s="41">
        <v>9542652.2372492608</v>
      </c>
      <c r="C5129" s="41">
        <v>5729148.7233153796</v>
      </c>
      <c r="D5129" s="41">
        <v>944075.95753349899</v>
      </c>
      <c r="E5129" s="41">
        <v>2666920.31411607</v>
      </c>
      <c r="F5129" s="41">
        <v>7540502.2000000002</v>
      </c>
      <c r="G5129" s="41">
        <v>11473109.2132263</v>
      </c>
      <c r="H5129" s="41">
        <v>0.12520067397281601</v>
      </c>
      <c r="I5129" s="41">
        <v>0.23244965811374099</v>
      </c>
      <c r="J5129" s="41">
        <v>3077756</v>
      </c>
      <c r="K5129" s="41">
        <v>50138.134043728103</v>
      </c>
      <c r="L5129" s="41">
        <v>130814.181012088</v>
      </c>
      <c r="M5129" s="41">
        <v>2.4532701130663401</v>
      </c>
      <c r="N5129" s="41">
        <v>228.830621908908</v>
      </c>
      <c r="O5129" s="41">
        <v>1.8614694353013601</v>
      </c>
    </row>
    <row r="5130" spans="1:15" x14ac:dyDescent="0.35">
      <c r="A5130" s="85" t="s">
        <v>5188</v>
      </c>
      <c r="B5130" s="41">
        <v>12969402.430751201</v>
      </c>
      <c r="C5130" s="41">
        <v>5095443.1626011897</v>
      </c>
      <c r="D5130" s="41">
        <v>986563.66780891898</v>
      </c>
      <c r="E5130" s="41">
        <v>1983520.7668711001</v>
      </c>
      <c r="F5130" s="41">
        <v>9049246.0500000007</v>
      </c>
      <c r="G5130" s="41">
        <v>12099894.9200939</v>
      </c>
      <c r="H5130" s="41">
        <v>0.109021642505667</v>
      </c>
      <c r="I5130" s="41">
        <v>0.16392875970989901</v>
      </c>
      <c r="J5130" s="41">
        <v>3850743</v>
      </c>
      <c r="K5130" s="41">
        <v>55759.884424395801</v>
      </c>
      <c r="L5130" s="41">
        <v>114210.942061441</v>
      </c>
      <c r="M5130" s="41">
        <v>2.3489734924535202</v>
      </c>
      <c r="N5130" s="41">
        <v>216.99594317860399</v>
      </c>
      <c r="O5130" s="41">
        <v>1.3232363631125701</v>
      </c>
    </row>
    <row r="5131" spans="1:15" x14ac:dyDescent="0.35">
      <c r="A5131" s="85" t="s">
        <v>5189</v>
      </c>
      <c r="B5131" s="41">
        <v>10354550.441572201</v>
      </c>
      <c r="C5131" s="41">
        <v>6261656.2572886096</v>
      </c>
      <c r="D5131" s="41">
        <v>1158567.5949355101</v>
      </c>
      <c r="E5131" s="41">
        <v>2418154.3668992301</v>
      </c>
      <c r="F5131" s="41">
        <v>7862359.0999999996</v>
      </c>
      <c r="G5131" s="41">
        <v>12435693.2001404</v>
      </c>
      <c r="H5131" s="41">
        <v>0.14735622987959399</v>
      </c>
      <c r="I5131" s="41">
        <v>0.19445271992332</v>
      </c>
      <c r="J5131" s="41">
        <v>3418417</v>
      </c>
      <c r="K5131" s="41">
        <v>56331.279217885502</v>
      </c>
      <c r="L5131" s="41">
        <v>105123.63944489</v>
      </c>
      <c r="M5131" s="41">
        <v>2.2968554882204302</v>
      </c>
      <c r="N5131" s="41">
        <v>220.76121803062699</v>
      </c>
      <c r="O5131" s="41">
        <v>1.8317414924184501</v>
      </c>
    </row>
    <row r="5132" spans="1:15" x14ac:dyDescent="0.35">
      <c r="A5132" s="85" t="s">
        <v>5190</v>
      </c>
      <c r="B5132" s="41">
        <v>10108666.865378801</v>
      </c>
      <c r="C5132" s="41">
        <v>5544739.7529089497</v>
      </c>
      <c r="D5132" s="41">
        <v>746498.61861123797</v>
      </c>
      <c r="E5132" s="41">
        <v>2452665.2504805801</v>
      </c>
      <c r="F5132" s="41">
        <v>7198351.6399999997</v>
      </c>
      <c r="G5132" s="41">
        <v>11776178.0318748</v>
      </c>
      <c r="H5132" s="41">
        <v>0.103704105598714</v>
      </c>
      <c r="I5132" s="41">
        <v>0.208273452035279</v>
      </c>
      <c r="J5132" s="41">
        <v>3050149</v>
      </c>
      <c r="K5132" s="41">
        <v>53662.237556959597</v>
      </c>
      <c r="L5132" s="41">
        <v>121959.18449517799</v>
      </c>
      <c r="M5132" s="41">
        <v>2.3570822335357402</v>
      </c>
      <c r="N5132" s="41">
        <v>219.445986832595</v>
      </c>
      <c r="O5132" s="41">
        <v>1.8178586531048</v>
      </c>
    </row>
    <row r="5133" spans="1:15" x14ac:dyDescent="0.35">
      <c r="A5133" s="85" t="s">
        <v>5191</v>
      </c>
      <c r="B5133" s="41">
        <v>13369266.267069001</v>
      </c>
      <c r="C5133" s="41">
        <v>6137601.6441685697</v>
      </c>
      <c r="D5133" s="41">
        <v>931494.909372136</v>
      </c>
      <c r="E5133" s="41">
        <v>3622253.7972462601</v>
      </c>
      <c r="F5133" s="41">
        <v>7609316.04</v>
      </c>
      <c r="G5133" s="41">
        <v>16566448.1077538</v>
      </c>
      <c r="H5133" s="41">
        <v>0.122415063913174</v>
      </c>
      <c r="I5133" s="41">
        <v>0.21864999507956701</v>
      </c>
      <c r="J5133" s="41">
        <v>3366954</v>
      </c>
      <c r="K5133" s="41">
        <v>64445.841856974097</v>
      </c>
      <c r="L5133" s="41">
        <v>115147.529897837</v>
      </c>
      <c r="M5133" s="41">
        <v>2.2646884886945502</v>
      </c>
      <c r="N5133" s="41">
        <v>257.05628059852398</v>
      </c>
      <c r="O5133" s="41">
        <v>1.8228944155959901</v>
      </c>
    </row>
    <row r="5134" spans="1:15" x14ac:dyDescent="0.35">
      <c r="A5134" s="85" t="s">
        <v>5192</v>
      </c>
      <c r="B5134" s="41">
        <v>10902166.6622518</v>
      </c>
      <c r="C5134" s="41">
        <v>4689087.0008387696</v>
      </c>
      <c r="D5134" s="41">
        <v>981986.06841047097</v>
      </c>
      <c r="E5134" s="41">
        <v>2292708.1295312401</v>
      </c>
      <c r="F5134" s="41">
        <v>7806802.3600000003</v>
      </c>
      <c r="G5134" s="41">
        <v>11176389.9800418</v>
      </c>
      <c r="H5134" s="41">
        <v>0.12578595218983801</v>
      </c>
      <c r="I5134" s="41">
        <v>0.205138522691624</v>
      </c>
      <c r="J5134" s="41">
        <v>3409084</v>
      </c>
      <c r="K5134" s="41">
        <v>51371.5296012217</v>
      </c>
      <c r="L5134" s="41">
        <v>117244.47900952</v>
      </c>
      <c r="M5134" s="41">
        <v>2.2932115123137602</v>
      </c>
      <c r="N5134" s="41">
        <v>217.56001294028999</v>
      </c>
      <c r="O5134" s="41">
        <v>1.37546830786181</v>
      </c>
    </row>
    <row r="5135" spans="1:15" x14ac:dyDescent="0.35">
      <c r="A5135" s="85" t="s">
        <v>5193</v>
      </c>
      <c r="B5135" s="41">
        <v>11323070.14095</v>
      </c>
      <c r="C5135" s="41">
        <v>6308205.5571165597</v>
      </c>
      <c r="D5135" s="41">
        <v>1117268.03781327</v>
      </c>
      <c r="E5135" s="41">
        <v>3027215.9089768301</v>
      </c>
      <c r="F5135" s="41">
        <v>8695588.3599999994</v>
      </c>
      <c r="G5135" s="41">
        <v>13210439.591708001</v>
      </c>
      <c r="H5135" s="41">
        <v>0.12848676726151601</v>
      </c>
      <c r="I5135" s="41">
        <v>0.22915330621374499</v>
      </c>
      <c r="J5135" s="41">
        <v>3988802</v>
      </c>
      <c r="K5135" s="41">
        <v>59952.074389416797</v>
      </c>
      <c r="L5135" s="41">
        <v>130268.30685127599</v>
      </c>
      <c r="M5135" s="41">
        <v>2.1825345753058101</v>
      </c>
      <c r="N5135" s="41">
        <v>220.34800607928699</v>
      </c>
      <c r="O5135" s="41">
        <v>1.5814787390089999</v>
      </c>
    </row>
    <row r="5136" spans="1:15" x14ac:dyDescent="0.35">
      <c r="A5136" s="85" t="s">
        <v>5194</v>
      </c>
      <c r="B5136" s="41">
        <v>10951692.676005401</v>
      </c>
      <c r="C5136" s="41">
        <v>5552177.2512307996</v>
      </c>
      <c r="D5136" s="41">
        <v>859296.22810984601</v>
      </c>
      <c r="E5136" s="41">
        <v>2272033.8887971402</v>
      </c>
      <c r="F5136" s="41">
        <v>7360007.8799999999</v>
      </c>
      <c r="G5136" s="41">
        <v>12415070.4644008</v>
      </c>
      <c r="H5136" s="41">
        <v>0.116752079905361</v>
      </c>
      <c r="I5136" s="41">
        <v>0.18300612109387601</v>
      </c>
      <c r="J5136" s="41">
        <v>3607847</v>
      </c>
      <c r="K5136" s="41">
        <v>51707.915303627</v>
      </c>
      <c r="L5136" s="41">
        <v>139878.300257628</v>
      </c>
      <c r="M5136" s="41">
        <v>2.0378874319087599</v>
      </c>
      <c r="N5136" s="41">
        <v>240.10445644518001</v>
      </c>
      <c r="O5136" s="41">
        <v>1.53891704698974</v>
      </c>
    </row>
    <row r="5137" spans="1:15" x14ac:dyDescent="0.35">
      <c r="A5137" s="85" t="s">
        <v>5195</v>
      </c>
      <c r="B5137" s="41">
        <v>11132507.7840668</v>
      </c>
      <c r="C5137" s="41">
        <v>5191718.7702406701</v>
      </c>
      <c r="D5137" s="41">
        <v>1014457.44129725</v>
      </c>
      <c r="E5137" s="41">
        <v>2529641.9692266299</v>
      </c>
      <c r="F5137" s="41">
        <v>7853538</v>
      </c>
      <c r="G5137" s="41">
        <v>12162083.2113862</v>
      </c>
      <c r="H5137" s="41">
        <v>0.12917202938309499</v>
      </c>
      <c r="I5137" s="41">
        <v>0.20799413433205099</v>
      </c>
      <c r="J5137" s="41">
        <v>3399800</v>
      </c>
      <c r="K5137" s="41">
        <v>51455.759059850003</v>
      </c>
      <c r="L5137" s="41">
        <v>147295.24655475799</v>
      </c>
      <c r="M5137" s="41">
        <v>2.3143593320184199</v>
      </c>
      <c r="N5137" s="41">
        <v>236.36276433739201</v>
      </c>
      <c r="O5137" s="41">
        <v>1.52706593630233</v>
      </c>
    </row>
    <row r="5138" spans="1:15" x14ac:dyDescent="0.35">
      <c r="A5138" s="85" t="s">
        <v>5196</v>
      </c>
      <c r="B5138" s="41">
        <v>8600125.8587622605</v>
      </c>
      <c r="C5138" s="41">
        <v>6682475.9021396805</v>
      </c>
      <c r="D5138" s="41">
        <v>1012283.55687505</v>
      </c>
      <c r="E5138" s="41">
        <v>2371585.5779673299</v>
      </c>
      <c r="F5138" s="41">
        <v>7783615.9199999999</v>
      </c>
      <c r="G5138" s="41">
        <v>11042632.336251499</v>
      </c>
      <c r="H5138" s="41">
        <v>0.130053122774723</v>
      </c>
      <c r="I5138" s="41">
        <v>0.214766326157733</v>
      </c>
      <c r="J5138" s="41">
        <v>3815498</v>
      </c>
      <c r="K5138" s="41">
        <v>50048.188616078398</v>
      </c>
      <c r="L5138" s="41">
        <v>159777.360507228</v>
      </c>
      <c r="M5138" s="41">
        <v>2.03778117770598</v>
      </c>
      <c r="N5138" s="41">
        <v>220.639665968565</v>
      </c>
      <c r="O5138" s="41">
        <v>1.75140332982475</v>
      </c>
    </row>
    <row r="5139" spans="1:15" x14ac:dyDescent="0.35">
      <c r="A5139" s="85" t="s">
        <v>5197</v>
      </c>
      <c r="B5139" s="41">
        <v>10576162.8039</v>
      </c>
      <c r="C5139" s="41">
        <v>3401446.02598349</v>
      </c>
      <c r="D5139" s="41">
        <v>696389.38290567102</v>
      </c>
      <c r="E5139" s="41">
        <v>2502627.1399633298</v>
      </c>
      <c r="F5139" s="41">
        <v>6228500.6500000004</v>
      </c>
      <c r="G5139" s="41">
        <v>11093328.4284213</v>
      </c>
      <c r="H5139" s="41">
        <v>0.111806905391536</v>
      </c>
      <c r="I5139" s="41">
        <v>0.22559749818201999</v>
      </c>
      <c r="J5139" s="41">
        <v>3038293</v>
      </c>
      <c r="K5139" s="41">
        <v>52081.354124043799</v>
      </c>
      <c r="L5139" s="41">
        <v>145203.725668842</v>
      </c>
      <c r="M5139" s="41">
        <v>2.0468050002037601</v>
      </c>
      <c r="N5139" s="41">
        <v>213.00014693728599</v>
      </c>
      <c r="O5139" s="41">
        <v>1.11952534728661</v>
      </c>
    </row>
    <row r="5140" spans="1:15" x14ac:dyDescent="0.35">
      <c r="A5140" s="85" t="s">
        <v>5198</v>
      </c>
      <c r="B5140" s="41">
        <v>10504041.33956</v>
      </c>
      <c r="C5140" s="41">
        <v>6593686.1208951101</v>
      </c>
      <c r="D5140" s="41">
        <v>953692.53507820098</v>
      </c>
      <c r="E5140" s="41">
        <v>1844875.1528153601</v>
      </c>
      <c r="F5140" s="41">
        <v>8114184.5</v>
      </c>
      <c r="G5140" s="41">
        <v>11928013.577381</v>
      </c>
      <c r="H5140" s="41">
        <v>0.117533996802538</v>
      </c>
      <c r="I5140" s="41">
        <v>0.15466742562347399</v>
      </c>
      <c r="J5140" s="41">
        <v>3791675</v>
      </c>
      <c r="K5140" s="41">
        <v>55074.400117189798</v>
      </c>
      <c r="L5140" s="41">
        <v>145902.929032307</v>
      </c>
      <c r="M5140" s="41">
        <v>2.1426787152539499</v>
      </c>
      <c r="N5140" s="41">
        <v>216.57611639417701</v>
      </c>
      <c r="O5140" s="41">
        <v>1.7389903198177901</v>
      </c>
    </row>
    <row r="5141" spans="1:15" x14ac:dyDescent="0.35">
      <c r="A5141" s="85" t="s">
        <v>5199</v>
      </c>
      <c r="B5141" s="41">
        <v>11928257.5795606</v>
      </c>
      <c r="C5141" s="41">
        <v>5740331.3593173698</v>
      </c>
      <c r="D5141" s="41">
        <v>950167.73441294103</v>
      </c>
      <c r="E5141" s="41">
        <v>2893062.84428909</v>
      </c>
      <c r="F5141" s="41">
        <v>7673418.2800000003</v>
      </c>
      <c r="G5141" s="41">
        <v>13951164.288876001</v>
      </c>
      <c r="H5141" s="41">
        <v>0.123825875215151</v>
      </c>
      <c r="I5141" s="41">
        <v>0.20737071002711099</v>
      </c>
      <c r="J5141" s="41">
        <v>3671492</v>
      </c>
      <c r="K5141" s="41">
        <v>63567.5230732036</v>
      </c>
      <c r="L5141" s="41">
        <v>112763.051295989</v>
      </c>
      <c r="M5141" s="41">
        <v>2.0913092021828499</v>
      </c>
      <c r="N5141" s="41">
        <v>219.471806450972</v>
      </c>
      <c r="O5141" s="41">
        <v>1.56348736680275</v>
      </c>
    </row>
    <row r="5142" spans="1:15" x14ac:dyDescent="0.35">
      <c r="A5142" s="85" t="s">
        <v>5200</v>
      </c>
      <c r="B5142" s="41">
        <v>11775072.511983201</v>
      </c>
      <c r="C5142" s="41">
        <v>4309080.74096605</v>
      </c>
      <c r="D5142" s="41">
        <v>895036.82534353505</v>
      </c>
      <c r="E5142" s="41">
        <v>2174594.4166148799</v>
      </c>
      <c r="F5142" s="41">
        <v>7702756.4400000004</v>
      </c>
      <c r="G5142" s="41">
        <v>11585251.545475701</v>
      </c>
      <c r="H5142" s="41">
        <v>0.116196952651347</v>
      </c>
      <c r="I5142" s="41">
        <v>0.187703685852561</v>
      </c>
      <c r="J5142" s="41">
        <v>3775861</v>
      </c>
      <c r="K5142" s="41">
        <v>54701.598496037303</v>
      </c>
      <c r="L5142" s="41">
        <v>134223.49056811701</v>
      </c>
      <c r="M5142" s="41">
        <v>2.0438172673794299</v>
      </c>
      <c r="N5142" s="41">
        <v>211.79077488187301</v>
      </c>
      <c r="O5142" s="41">
        <v>1.14121805356872</v>
      </c>
    </row>
    <row r="5143" spans="1:15" x14ac:dyDescent="0.35">
      <c r="A5143" s="85" t="s">
        <v>5201</v>
      </c>
      <c r="B5143" s="41">
        <v>11296822.369468899</v>
      </c>
      <c r="C5143" s="41">
        <v>5772325.8424114399</v>
      </c>
      <c r="D5143" s="41">
        <v>1062897.58217197</v>
      </c>
      <c r="E5143" s="41">
        <v>3005723.9154463802</v>
      </c>
      <c r="F5143" s="41">
        <v>7697472.75</v>
      </c>
      <c r="G5143" s="41">
        <v>13574871.176869599</v>
      </c>
      <c r="H5143" s="41">
        <v>0.138083968166301</v>
      </c>
      <c r="I5143" s="41">
        <v>0.221418227567998</v>
      </c>
      <c r="J5143" s="41">
        <v>3421099</v>
      </c>
      <c r="K5143" s="41">
        <v>61347.0317103653</v>
      </c>
      <c r="L5143" s="41">
        <v>134574.21737095999</v>
      </c>
      <c r="M5143" s="41">
        <v>2.2526503347823001</v>
      </c>
      <c r="N5143" s="41">
        <v>221.280043709615</v>
      </c>
      <c r="O5143" s="41">
        <v>1.68727237721312</v>
      </c>
    </row>
    <row r="5144" spans="1:15" x14ac:dyDescent="0.35">
      <c r="A5144" s="85" t="s">
        <v>5202</v>
      </c>
      <c r="B5144" s="41">
        <v>12776000.139958801</v>
      </c>
      <c r="C5144" s="41">
        <v>4799460.2128848601</v>
      </c>
      <c r="D5144" s="41">
        <v>1133986.9096435299</v>
      </c>
      <c r="E5144" s="41">
        <v>2139085.9173468701</v>
      </c>
      <c r="F5144" s="41">
        <v>7847301.1500000004</v>
      </c>
      <c r="G5144" s="41">
        <v>13160449.311503099</v>
      </c>
      <c r="H5144" s="41">
        <v>0.14450661290646799</v>
      </c>
      <c r="I5144" s="41">
        <v>0.16253897315475099</v>
      </c>
      <c r="J5144" s="41">
        <v>3550815</v>
      </c>
      <c r="K5144" s="41">
        <v>58812.393580475997</v>
      </c>
      <c r="L5144" s="41">
        <v>159217.281669074</v>
      </c>
      <c r="M5144" s="41">
        <v>2.2054752237705499</v>
      </c>
      <c r="N5144" s="41">
        <v>223.76878469706301</v>
      </c>
      <c r="O5144" s="41">
        <v>1.3516503148952701</v>
      </c>
    </row>
    <row r="5145" spans="1:15" x14ac:dyDescent="0.35">
      <c r="A5145" s="85" t="s">
        <v>5203</v>
      </c>
      <c r="B5145" s="41">
        <v>11988491.015396601</v>
      </c>
      <c r="C5145" s="41">
        <v>4078171.8832408302</v>
      </c>
      <c r="D5145" s="41">
        <v>1007574.94841868</v>
      </c>
      <c r="E5145" s="41">
        <v>2820829.7867524298</v>
      </c>
      <c r="F5145" s="41">
        <v>8660215.8800000008</v>
      </c>
      <c r="G5145" s="41">
        <v>11391481.2185938</v>
      </c>
      <c r="H5145" s="41">
        <v>0.116345246167083</v>
      </c>
      <c r="I5145" s="41">
        <v>0.24762625093461299</v>
      </c>
      <c r="J5145" s="41">
        <v>3669583</v>
      </c>
      <c r="K5145" s="41">
        <v>51631.605940233698</v>
      </c>
      <c r="L5145" s="41">
        <v>156629.464785199</v>
      </c>
      <c r="M5145" s="41">
        <v>2.3577907876525499</v>
      </c>
      <c r="N5145" s="41">
        <v>220.63260192052499</v>
      </c>
      <c r="O5145" s="41">
        <v>1.11134477221004</v>
      </c>
    </row>
    <row r="5146" spans="1:15" x14ac:dyDescent="0.35">
      <c r="A5146" s="85" t="s">
        <v>5204</v>
      </c>
      <c r="B5146" s="41">
        <v>10778159.157083699</v>
      </c>
      <c r="C5146" s="41">
        <v>5500003.6682592398</v>
      </c>
      <c r="D5146" s="41">
        <v>1141031.4916485499</v>
      </c>
      <c r="E5146" s="41">
        <v>1762996.1761580301</v>
      </c>
      <c r="F5146" s="41">
        <v>8079895.04</v>
      </c>
      <c r="G5146" s="41">
        <v>11247129.2370396</v>
      </c>
      <c r="H5146" s="41">
        <v>0.14121860321202301</v>
      </c>
      <c r="I5146" s="41">
        <v>0.156750770707964</v>
      </c>
      <c r="J5146" s="41">
        <v>3607096</v>
      </c>
      <c r="K5146" s="41">
        <v>53428.0045462903</v>
      </c>
      <c r="L5146" s="41">
        <v>144833.783890016</v>
      </c>
      <c r="M5146" s="41">
        <v>2.24374549563148</v>
      </c>
      <c r="N5146" s="41">
        <v>210.51427156576699</v>
      </c>
      <c r="O5146" s="41">
        <v>1.5247732991467999</v>
      </c>
    </row>
    <row r="5147" spans="1:15" x14ac:dyDescent="0.35">
      <c r="A5147" s="85" t="s">
        <v>5205</v>
      </c>
      <c r="B5147" s="41">
        <v>10710971.286691399</v>
      </c>
      <c r="C5147" s="41">
        <v>4156084.4524775399</v>
      </c>
      <c r="D5147" s="41">
        <v>841621.51998360502</v>
      </c>
      <c r="E5147" s="41">
        <v>2387195.0406603198</v>
      </c>
      <c r="F5147" s="41">
        <v>7083157.9000000004</v>
      </c>
      <c r="G5147" s="41">
        <v>11199236.0562678</v>
      </c>
      <c r="H5147" s="41">
        <v>0.118820098586762</v>
      </c>
      <c r="I5147" s="41">
        <v>0.21315695362312601</v>
      </c>
      <c r="J5147" s="41">
        <v>3249155</v>
      </c>
      <c r="K5147" s="41">
        <v>54593.136668947103</v>
      </c>
      <c r="L5147" s="41">
        <v>186521.656454999</v>
      </c>
      <c r="M5147" s="41">
        <v>2.1840909810684401</v>
      </c>
      <c r="N5147" s="41">
        <v>205.13950139389399</v>
      </c>
      <c r="O5147" s="41">
        <v>1.27912778937217</v>
      </c>
    </row>
    <row r="5148" spans="1:15" x14ac:dyDescent="0.35">
      <c r="A5148" s="85" t="s">
        <v>5206</v>
      </c>
      <c r="B5148" s="41">
        <v>12166697.102635801</v>
      </c>
      <c r="C5148" s="41">
        <v>6198817.6323148096</v>
      </c>
      <c r="D5148" s="41">
        <v>957401.555915765</v>
      </c>
      <c r="E5148" s="41">
        <v>2320813.8331482299</v>
      </c>
      <c r="F5148" s="41">
        <v>8515585.3599999994</v>
      </c>
      <c r="G5148" s="41">
        <v>13285691.9778424</v>
      </c>
      <c r="H5148" s="41">
        <v>0.112429329921691</v>
      </c>
      <c r="I5148" s="41">
        <v>0.174685205484128</v>
      </c>
      <c r="J5148" s="41">
        <v>3489994</v>
      </c>
      <c r="K5148" s="41">
        <v>57342.535188581103</v>
      </c>
      <c r="L5148" s="41">
        <v>157547.21382770501</v>
      </c>
      <c r="M5148" s="41">
        <v>2.4376024069904498</v>
      </c>
      <c r="N5148" s="41">
        <v>231.69367483027301</v>
      </c>
      <c r="O5148" s="41">
        <v>1.7761685642768501</v>
      </c>
    </row>
    <row r="5149" spans="1:15" x14ac:dyDescent="0.35">
      <c r="A5149" s="85" t="s">
        <v>5207</v>
      </c>
      <c r="B5149" s="41">
        <v>10847093.423027599</v>
      </c>
      <c r="C5149" s="41">
        <v>5098498.6784229204</v>
      </c>
      <c r="D5149" s="41">
        <v>902517.98456203798</v>
      </c>
      <c r="E5149" s="41">
        <v>2616658.4950711299</v>
      </c>
      <c r="F5149" s="41">
        <v>6885697.5</v>
      </c>
      <c r="G5149" s="41">
        <v>12759564.3708982</v>
      </c>
      <c r="H5149" s="41">
        <v>0.13107139611666599</v>
      </c>
      <c r="I5149" s="41">
        <v>0.20507428145738099</v>
      </c>
      <c r="J5149" s="41">
        <v>3202650</v>
      </c>
      <c r="K5149" s="41">
        <v>61858.5561201249</v>
      </c>
      <c r="L5149" s="41">
        <v>180493.289814466</v>
      </c>
      <c r="M5149" s="41">
        <v>2.1457701695961799</v>
      </c>
      <c r="N5149" s="41">
        <v>206.270952065198</v>
      </c>
      <c r="O5149" s="41">
        <v>1.59196249306759</v>
      </c>
    </row>
    <row r="5150" spans="1:15" x14ac:dyDescent="0.35">
      <c r="A5150" s="85" t="s">
        <v>5208</v>
      </c>
      <c r="B5150" s="41">
        <v>12385842.689378999</v>
      </c>
      <c r="C5150" s="41">
        <v>4323406.5552196298</v>
      </c>
      <c r="D5150" s="41">
        <v>1114293.1499127899</v>
      </c>
      <c r="E5150" s="41">
        <v>1985693.54608712</v>
      </c>
      <c r="F5150" s="41">
        <v>7611203.1200000001</v>
      </c>
      <c r="G5150" s="41">
        <v>12380102.099935399</v>
      </c>
      <c r="H5150" s="41">
        <v>0.146401709735581</v>
      </c>
      <c r="I5150" s="41">
        <v>0.16039395556337799</v>
      </c>
      <c r="J5150" s="41">
        <v>3280691</v>
      </c>
      <c r="K5150" s="41">
        <v>57788.834896771601</v>
      </c>
      <c r="L5150" s="41">
        <v>182069.27933686099</v>
      </c>
      <c r="M5150" s="41">
        <v>2.3204837358978998</v>
      </c>
      <c r="N5150" s="41">
        <v>214.22711502047099</v>
      </c>
      <c r="O5150" s="41">
        <v>1.3178341255606301</v>
      </c>
    </row>
    <row r="5151" spans="1:15" x14ac:dyDescent="0.35">
      <c r="A5151" s="85" t="s">
        <v>5209</v>
      </c>
      <c r="B5151" s="41">
        <v>12063432.7699246</v>
      </c>
      <c r="C5151" s="41">
        <v>4037545.90208901</v>
      </c>
      <c r="D5151" s="41">
        <v>872470.54710763704</v>
      </c>
      <c r="E5151" s="41">
        <v>2265689.73040835</v>
      </c>
      <c r="F5151" s="41">
        <v>6847405.4400000004</v>
      </c>
      <c r="G5151" s="41">
        <v>12511674.0922166</v>
      </c>
      <c r="H5151" s="41">
        <v>0.127416224254955</v>
      </c>
      <c r="I5151" s="41">
        <v>0.18108605720619</v>
      </c>
      <c r="J5151" s="41">
        <v>3003248</v>
      </c>
      <c r="K5151" s="41">
        <v>60187.002560210902</v>
      </c>
      <c r="L5151" s="41">
        <v>119940.58268709001</v>
      </c>
      <c r="M5151" s="41">
        <v>2.27858418828189</v>
      </c>
      <c r="N5151" s="41">
        <v>207.88259044240101</v>
      </c>
      <c r="O5151" s="41">
        <v>1.3443931044286099</v>
      </c>
    </row>
    <row r="5152" spans="1:15" x14ac:dyDescent="0.35">
      <c r="A5152" s="85" t="s">
        <v>5210</v>
      </c>
      <c r="B5152" s="41">
        <v>10777508.760647001</v>
      </c>
      <c r="C5152" s="41">
        <v>4250760.0481641702</v>
      </c>
      <c r="D5152" s="41">
        <v>909296.48644303705</v>
      </c>
      <c r="E5152" s="41">
        <v>2807580.1238270602</v>
      </c>
      <c r="F5152" s="41">
        <v>7408350.5999999996</v>
      </c>
      <c r="G5152" s="41">
        <v>11473690.0132403</v>
      </c>
      <c r="H5152" s="41">
        <v>0.122739397139633</v>
      </c>
      <c r="I5152" s="41">
        <v>0.24469722648835601</v>
      </c>
      <c r="J5152" s="41">
        <v>3221022</v>
      </c>
      <c r="K5152" s="41">
        <v>54305.613466680799</v>
      </c>
      <c r="L5152" s="41">
        <v>136895.19415902899</v>
      </c>
      <c r="M5152" s="41">
        <v>2.3029991686739399</v>
      </c>
      <c r="N5152" s="41">
        <v>211.28073781345401</v>
      </c>
      <c r="O5152" s="41">
        <v>1.3196929571310501</v>
      </c>
    </row>
    <row r="5153" spans="1:15" x14ac:dyDescent="0.35">
      <c r="A5153" s="85" t="s">
        <v>5211</v>
      </c>
      <c r="B5153" s="41">
        <v>9964731.9580087699</v>
      </c>
      <c r="C5153" s="41">
        <v>6598745.0750170397</v>
      </c>
      <c r="D5153" s="41">
        <v>1344532.29784924</v>
      </c>
      <c r="E5153" s="41">
        <v>2267773.19660779</v>
      </c>
      <c r="F5153" s="41">
        <v>9354684.6600000001</v>
      </c>
      <c r="G5153" s="41">
        <v>10951875.758682501</v>
      </c>
      <c r="H5153" s="41">
        <v>0.14372823314914901</v>
      </c>
      <c r="I5153" s="41">
        <v>0.20706710398991901</v>
      </c>
      <c r="J5153" s="41">
        <v>3914094</v>
      </c>
      <c r="K5153" s="41">
        <v>50941.3263811457</v>
      </c>
      <c r="L5153" s="41">
        <v>130777.891199675</v>
      </c>
      <c r="M5153" s="41">
        <v>2.3903417659920101</v>
      </c>
      <c r="N5153" s="41">
        <v>214.98520244018201</v>
      </c>
      <c r="O5153" s="41">
        <v>1.68589335744544</v>
      </c>
    </row>
    <row r="5154" spans="1:15" x14ac:dyDescent="0.35">
      <c r="A5154" s="85" t="s">
        <v>5212</v>
      </c>
      <c r="B5154" s="41">
        <v>9917063.0564682595</v>
      </c>
      <c r="C5154" s="41">
        <v>5675443.3286497798</v>
      </c>
      <c r="D5154" s="41">
        <v>841601.28341069003</v>
      </c>
      <c r="E5154" s="41">
        <v>2876482.58784483</v>
      </c>
      <c r="F5154" s="41">
        <v>7634787.21</v>
      </c>
      <c r="G5154" s="41">
        <v>11853530.1898432</v>
      </c>
      <c r="H5154" s="41">
        <v>0.110232447907437</v>
      </c>
      <c r="I5154" s="41">
        <v>0.24266885406927599</v>
      </c>
      <c r="J5154" s="41">
        <v>3688303</v>
      </c>
      <c r="K5154" s="41">
        <v>50254.505404855401</v>
      </c>
      <c r="L5154" s="41">
        <v>177727.14346967899</v>
      </c>
      <c r="M5154" s="41">
        <v>2.0732095566392799</v>
      </c>
      <c r="N5154" s="41">
        <v>235.87218237798299</v>
      </c>
      <c r="O5154" s="41">
        <v>1.53876818923222</v>
      </c>
    </row>
    <row r="5155" spans="1:15" x14ac:dyDescent="0.35">
      <c r="A5155" s="85" t="s">
        <v>5213</v>
      </c>
      <c r="B5155" s="41">
        <v>12963810.9395553</v>
      </c>
      <c r="C5155" s="41">
        <v>4144878.03512129</v>
      </c>
      <c r="D5155" s="41">
        <v>763992.83094582101</v>
      </c>
      <c r="E5155" s="41">
        <v>2618258.7573328302</v>
      </c>
      <c r="F5155" s="41">
        <v>6500986.5599999996</v>
      </c>
      <c r="G5155" s="41">
        <v>14098590.4765961</v>
      </c>
      <c r="H5155" s="41">
        <v>0.117519521674849</v>
      </c>
      <c r="I5155" s="41">
        <v>0.185710675239428</v>
      </c>
      <c r="J5155" s="41">
        <v>3009716</v>
      </c>
      <c r="K5155" s="41">
        <v>64524.441540485503</v>
      </c>
      <c r="L5155" s="41">
        <v>108636.47364086199</v>
      </c>
      <c r="M5155" s="41">
        <v>2.1565546530620199</v>
      </c>
      <c r="N5155" s="41">
        <v>218.50051137243599</v>
      </c>
      <c r="O5155" s="41">
        <v>1.3771658306369401</v>
      </c>
    </row>
    <row r="5156" spans="1:15" x14ac:dyDescent="0.35">
      <c r="A5156" s="85" t="s">
        <v>5214</v>
      </c>
      <c r="B5156" s="41">
        <v>10978608.463355601</v>
      </c>
      <c r="C5156" s="41">
        <v>6010220.7629092298</v>
      </c>
      <c r="D5156" s="41">
        <v>1036623.57814438</v>
      </c>
      <c r="E5156" s="41">
        <v>2282142.8547648899</v>
      </c>
      <c r="F5156" s="41">
        <v>7558840.79</v>
      </c>
      <c r="G5156" s="41">
        <v>12884036.6780494</v>
      </c>
      <c r="H5156" s="41">
        <v>0.137140549317533</v>
      </c>
      <c r="I5156" s="41">
        <v>0.17712949068617501</v>
      </c>
      <c r="J5156" s="41">
        <v>3582389</v>
      </c>
      <c r="K5156" s="41">
        <v>64262.739678035803</v>
      </c>
      <c r="L5156" s="41">
        <v>135281.80887526099</v>
      </c>
      <c r="M5156" s="41">
        <v>2.1070393936239</v>
      </c>
      <c r="N5156" s="41">
        <v>200.487850094333</v>
      </c>
      <c r="O5156" s="41">
        <v>1.6777130464919401</v>
      </c>
    </row>
    <row r="5157" spans="1:15" x14ac:dyDescent="0.35">
      <c r="A5157" s="85" t="s">
        <v>5215</v>
      </c>
      <c r="B5157" s="41">
        <v>14075599.906568101</v>
      </c>
      <c r="C5157" s="41">
        <v>3850285.70094646</v>
      </c>
      <c r="D5157" s="41">
        <v>936811.02523469704</v>
      </c>
      <c r="E5157" s="41">
        <v>2568561.9079033602</v>
      </c>
      <c r="F5157" s="41">
        <v>7799537.5300000003</v>
      </c>
      <c r="G5157" s="41">
        <v>13789398.0394597</v>
      </c>
      <c r="H5157" s="41">
        <v>0.120111099104449</v>
      </c>
      <c r="I5157" s="41">
        <v>0.18627077850339499</v>
      </c>
      <c r="J5157" s="41">
        <v>3347441</v>
      </c>
      <c r="K5157" s="41">
        <v>61125.927742629297</v>
      </c>
      <c r="L5157" s="41">
        <v>157677.02880712799</v>
      </c>
      <c r="M5157" s="41">
        <v>2.32609806666018</v>
      </c>
      <c r="N5157" s="41">
        <v>225.585445935113</v>
      </c>
      <c r="O5157" s="41">
        <v>1.1502176441486101</v>
      </c>
    </row>
    <row r="5158" spans="1:15" x14ac:dyDescent="0.35">
      <c r="A5158" s="85" t="s">
        <v>5216</v>
      </c>
      <c r="B5158" s="41">
        <v>11164969.218180999</v>
      </c>
      <c r="C5158" s="41">
        <v>6173729.90830479</v>
      </c>
      <c r="D5158" s="41">
        <v>842527.27959438099</v>
      </c>
      <c r="E5158" s="41">
        <v>2116386.2740956899</v>
      </c>
      <c r="F5158" s="41">
        <v>8013586.4900000002</v>
      </c>
      <c r="G5158" s="41">
        <v>12418268.585838201</v>
      </c>
      <c r="H5158" s="41">
        <v>0.10513735399820701</v>
      </c>
      <c r="I5158" s="41">
        <v>0.17042522952911701</v>
      </c>
      <c r="J5158" s="41">
        <v>3692897</v>
      </c>
      <c r="K5158" s="41">
        <v>56753.661102500599</v>
      </c>
      <c r="L5158" s="41">
        <v>134242.39566225401</v>
      </c>
      <c r="M5158" s="41">
        <v>2.1664828308500699</v>
      </c>
      <c r="N5158" s="41">
        <v>218.81424652068401</v>
      </c>
      <c r="O5158" s="41">
        <v>1.6717850263099101</v>
      </c>
    </row>
    <row r="5159" spans="1:15" x14ac:dyDescent="0.35">
      <c r="A5159" s="85" t="s">
        <v>5217</v>
      </c>
      <c r="B5159" s="41">
        <v>13057661.7164768</v>
      </c>
      <c r="C5159" s="41">
        <v>4022638.87276584</v>
      </c>
      <c r="D5159" s="41">
        <v>991526.36254932999</v>
      </c>
      <c r="E5159" s="41">
        <v>2982826.3020267598</v>
      </c>
      <c r="F5159" s="41">
        <v>7921548.25</v>
      </c>
      <c r="G5159" s="41">
        <v>13285480.3462596</v>
      </c>
      <c r="H5159" s="41">
        <v>0.12516825388892</v>
      </c>
      <c r="I5159" s="41">
        <v>0.22451776106586599</v>
      </c>
      <c r="J5159" s="41">
        <v>3233285</v>
      </c>
      <c r="K5159" s="41">
        <v>58715.164830775502</v>
      </c>
      <c r="L5159" s="41">
        <v>152375.342440885</v>
      </c>
      <c r="M5159" s="41">
        <v>2.4506282012615901</v>
      </c>
      <c r="N5159" s="41">
        <v>226.274121414457</v>
      </c>
      <c r="O5159" s="41">
        <v>1.2441337131635</v>
      </c>
    </row>
    <row r="5160" spans="1:15" x14ac:dyDescent="0.35">
      <c r="A5160" s="85" t="s">
        <v>5218</v>
      </c>
      <c r="B5160" s="41">
        <v>13176389.317384301</v>
      </c>
      <c r="C5160" s="41">
        <v>5160122.1658625696</v>
      </c>
      <c r="D5160" s="41">
        <v>1045141.42694514</v>
      </c>
      <c r="E5160" s="41">
        <v>2902287.9104319699</v>
      </c>
      <c r="F5160" s="41">
        <v>8880591.4399999995</v>
      </c>
      <c r="G5160" s="41">
        <v>13535412.94461</v>
      </c>
      <c r="H5160" s="41">
        <v>0.117688268175203</v>
      </c>
      <c r="I5160" s="41">
        <v>0.21442182239350899</v>
      </c>
      <c r="J5160" s="41">
        <v>3982328</v>
      </c>
      <c r="K5160" s="41">
        <v>63801.145154890197</v>
      </c>
      <c r="L5160" s="41">
        <v>132063.56398598</v>
      </c>
      <c r="M5160" s="41">
        <v>2.2275643250816599</v>
      </c>
      <c r="N5160" s="41">
        <v>212.14982552357</v>
      </c>
      <c r="O5160" s="41">
        <v>1.2957551878857201</v>
      </c>
    </row>
    <row r="5161" spans="1:15" x14ac:dyDescent="0.35">
      <c r="A5161" s="85" t="s">
        <v>5219</v>
      </c>
      <c r="B5161" s="41">
        <v>13003669.7786995</v>
      </c>
      <c r="C5161" s="41">
        <v>4083516.8387536602</v>
      </c>
      <c r="D5161" s="41">
        <v>938315.79198999202</v>
      </c>
      <c r="E5161" s="41">
        <v>2391943.42584285</v>
      </c>
      <c r="F5161" s="41">
        <v>7340787</v>
      </c>
      <c r="G5161" s="41">
        <v>13187412.794086801</v>
      </c>
      <c r="H5161" s="41">
        <v>0.12782223377275401</v>
      </c>
      <c r="I5161" s="41">
        <v>0.18138079570205001</v>
      </c>
      <c r="J5161" s="41">
        <v>3262572</v>
      </c>
      <c r="K5161" s="41">
        <v>54540.770065291203</v>
      </c>
      <c r="L5161" s="41">
        <v>110753.95880076601</v>
      </c>
      <c r="M5161" s="41">
        <v>2.25283644153278</v>
      </c>
      <c r="N5161" s="41">
        <v>241.78978077519901</v>
      </c>
      <c r="O5161" s="41">
        <v>1.2516250488123</v>
      </c>
    </row>
    <row r="5162" spans="1:15" x14ac:dyDescent="0.35">
      <c r="A5162" s="85" t="s">
        <v>5220</v>
      </c>
      <c r="B5162" s="41">
        <v>9917347.7409410309</v>
      </c>
      <c r="C5162" s="41">
        <v>5567361.0482920604</v>
      </c>
      <c r="D5162" s="41">
        <v>954709.79346300405</v>
      </c>
      <c r="E5162" s="41">
        <v>2128949.4684902001</v>
      </c>
      <c r="F5162" s="41">
        <v>6698308.2599999998</v>
      </c>
      <c r="G5162" s="41">
        <v>12018811.0280002</v>
      </c>
      <c r="H5162" s="41">
        <v>0.14252998763347499</v>
      </c>
      <c r="I5162" s="41">
        <v>0.17713478176255501</v>
      </c>
      <c r="J5162" s="41">
        <v>3086778</v>
      </c>
      <c r="K5162" s="41">
        <v>50596.998518145199</v>
      </c>
      <c r="L5162" s="41">
        <v>148751.236813909</v>
      </c>
      <c r="M5162" s="41">
        <v>2.1693227352078002</v>
      </c>
      <c r="N5162" s="41">
        <v>237.54132233974801</v>
      </c>
      <c r="O5162" s="41">
        <v>1.8036156303731801</v>
      </c>
    </row>
    <row r="5163" spans="1:15" x14ac:dyDescent="0.35">
      <c r="A5163" s="85" t="s">
        <v>5221</v>
      </c>
      <c r="B5163" s="41">
        <v>14492883.558976</v>
      </c>
      <c r="C5163" s="41">
        <v>4808690.4724212103</v>
      </c>
      <c r="D5163" s="41">
        <v>909281.08550619299</v>
      </c>
      <c r="E5163" s="41">
        <v>2435071.4659529598</v>
      </c>
      <c r="F5163" s="41">
        <v>7576651.6399999997</v>
      </c>
      <c r="G5163" s="41">
        <v>15196742.153430499</v>
      </c>
      <c r="H5163" s="41">
        <v>0.12001094001811501</v>
      </c>
      <c r="I5163" s="41">
        <v>0.16023641392134</v>
      </c>
      <c r="J5163" s="41">
        <v>3337732</v>
      </c>
      <c r="K5163" s="41">
        <v>60443.648689167399</v>
      </c>
      <c r="L5163" s="41">
        <v>127467.210574135</v>
      </c>
      <c r="M5163" s="41">
        <v>2.2682087231602202</v>
      </c>
      <c r="N5163" s="41">
        <v>251.42226939895301</v>
      </c>
      <c r="O5163" s="41">
        <v>1.4407059861071001</v>
      </c>
    </row>
    <row r="5164" spans="1:15" x14ac:dyDescent="0.35">
      <c r="A5164" s="85" t="s">
        <v>5222</v>
      </c>
      <c r="B5164" s="41">
        <v>11705319.589757901</v>
      </c>
      <c r="C5164" s="41">
        <v>5617981.5547860498</v>
      </c>
      <c r="D5164" s="41">
        <v>1167040.76981754</v>
      </c>
      <c r="E5164" s="41">
        <v>1880130.6066052199</v>
      </c>
      <c r="F5164" s="41">
        <v>9117177.7599999998</v>
      </c>
      <c r="G5164" s="41">
        <v>11378719.638159299</v>
      </c>
      <c r="H5164" s="41">
        <v>0.128004608502614</v>
      </c>
      <c r="I5164" s="41">
        <v>0.16523217606136201</v>
      </c>
      <c r="J5164" s="41">
        <v>3929818</v>
      </c>
      <c r="K5164" s="41">
        <v>51548.063958318897</v>
      </c>
      <c r="L5164" s="41">
        <v>125424.87719263</v>
      </c>
      <c r="M5164" s="41">
        <v>2.31785540445936</v>
      </c>
      <c r="N5164" s="41">
        <v>220.73984653930199</v>
      </c>
      <c r="O5164" s="41">
        <v>1.42957805037944</v>
      </c>
    </row>
    <row r="5165" spans="1:15" x14ac:dyDescent="0.35">
      <c r="A5165" s="85" t="s">
        <v>5223</v>
      </c>
      <c r="B5165" s="41">
        <v>12746641.5237712</v>
      </c>
      <c r="C5165" s="41">
        <v>6348192.9351869002</v>
      </c>
      <c r="D5165" s="41">
        <v>984917.31272017304</v>
      </c>
      <c r="E5165" s="41">
        <v>2130218.93458266</v>
      </c>
      <c r="F5165" s="41">
        <v>8699065.4399999995</v>
      </c>
      <c r="G5165" s="41">
        <v>13623420.941769799</v>
      </c>
      <c r="H5165" s="41">
        <v>0.113221048802706</v>
      </c>
      <c r="I5165" s="41">
        <v>0.15636446555441499</v>
      </c>
      <c r="J5165" s="41">
        <v>3849144</v>
      </c>
      <c r="K5165" s="41">
        <v>55517.425085658899</v>
      </c>
      <c r="L5165" s="41">
        <v>112515.675508856</v>
      </c>
      <c r="M5165" s="41">
        <v>2.26130897236024</v>
      </c>
      <c r="N5165" s="41">
        <v>245.39470827503001</v>
      </c>
      <c r="O5165" s="41">
        <v>1.6492479718053901</v>
      </c>
    </row>
    <row r="5166" spans="1:15" x14ac:dyDescent="0.35">
      <c r="A5166" s="85" t="s">
        <v>5224</v>
      </c>
      <c r="B5166" s="41">
        <v>10610136.8190317</v>
      </c>
      <c r="C5166" s="41">
        <v>6615787.1329799499</v>
      </c>
      <c r="D5166" s="41">
        <v>990501.86719215498</v>
      </c>
      <c r="E5166" s="41">
        <v>3122468.7721369299</v>
      </c>
      <c r="F5166" s="41">
        <v>8605340.8000000007</v>
      </c>
      <c r="G5166" s="41">
        <v>12878582.450117299</v>
      </c>
      <c r="H5166" s="41">
        <v>0.115103153984576</v>
      </c>
      <c r="I5166" s="41">
        <v>0.24245438379815501</v>
      </c>
      <c r="J5166" s="41">
        <v>3841670</v>
      </c>
      <c r="K5166" s="41">
        <v>52567.788277551401</v>
      </c>
      <c r="L5166" s="41">
        <v>145028.65877663399</v>
      </c>
      <c r="M5166" s="41">
        <v>2.2377627685215198</v>
      </c>
      <c r="N5166" s="41">
        <v>244.98788017188201</v>
      </c>
      <c r="O5166" s="41">
        <v>1.7221122930860699</v>
      </c>
    </row>
    <row r="5167" spans="1:15" x14ac:dyDescent="0.35">
      <c r="A5167" s="85" t="s">
        <v>5225</v>
      </c>
      <c r="B5167" s="41">
        <v>11473747.218373301</v>
      </c>
      <c r="C5167" s="41">
        <v>5441702.7651839498</v>
      </c>
      <c r="D5167" s="41">
        <v>794537.40021496802</v>
      </c>
      <c r="E5167" s="41">
        <v>2321170.2942700302</v>
      </c>
      <c r="F5167" s="41">
        <v>7334203.7999999998</v>
      </c>
      <c r="G5167" s="41">
        <v>12826489.604558799</v>
      </c>
      <c r="H5167" s="41">
        <v>0.10833314997532099</v>
      </c>
      <c r="I5167" s="41">
        <v>0.18096691813830601</v>
      </c>
      <c r="J5167" s="41">
        <v>3333729</v>
      </c>
      <c r="K5167" s="41">
        <v>57548.858599061503</v>
      </c>
      <c r="L5167" s="41">
        <v>129535.726516542</v>
      </c>
      <c r="M5167" s="41">
        <v>2.1990394291751798</v>
      </c>
      <c r="N5167" s="41">
        <v>222.87847161804601</v>
      </c>
      <c r="O5167" s="41">
        <v>1.6323170735185599</v>
      </c>
    </row>
    <row r="5168" spans="1:15" x14ac:dyDescent="0.35">
      <c r="A5168" s="85" t="s">
        <v>5226</v>
      </c>
      <c r="B5168" s="41">
        <v>11063986.2141799</v>
      </c>
      <c r="C5168" s="41">
        <v>5707812.8491963996</v>
      </c>
      <c r="D5168" s="41">
        <v>1000340.40251503</v>
      </c>
      <c r="E5168" s="41">
        <v>3014693.9438007101</v>
      </c>
      <c r="F5168" s="41">
        <v>7869444.2400000002</v>
      </c>
      <c r="G5168" s="41">
        <v>13032796.530223601</v>
      </c>
      <c r="H5168" s="41">
        <v>0.127117032919599</v>
      </c>
      <c r="I5168" s="41">
        <v>0.231315967897566</v>
      </c>
      <c r="J5168" s="41">
        <v>3712002</v>
      </c>
      <c r="K5168" s="41">
        <v>62781.427478316</v>
      </c>
      <c r="L5168" s="41">
        <v>115407.36053157</v>
      </c>
      <c r="M5168" s="41">
        <v>2.1185080396698499</v>
      </c>
      <c r="N5168" s="41">
        <v>207.588564667828</v>
      </c>
      <c r="O5168" s="41">
        <v>1.53766427097733</v>
      </c>
    </row>
    <row r="5169" spans="1:15" x14ac:dyDescent="0.35">
      <c r="A5169" s="85" t="s">
        <v>5227</v>
      </c>
      <c r="B5169" s="41">
        <v>12900885.8152343</v>
      </c>
      <c r="C5169" s="41">
        <v>4812011.60815199</v>
      </c>
      <c r="D5169" s="41">
        <v>978942.06333769404</v>
      </c>
      <c r="E5169" s="41">
        <v>2493590.2065791199</v>
      </c>
      <c r="F5169" s="41">
        <v>7745541.6299999999</v>
      </c>
      <c r="G5169" s="41">
        <v>13557280.865541499</v>
      </c>
      <c r="H5169" s="41">
        <v>0.12638781251217601</v>
      </c>
      <c r="I5169" s="41">
        <v>0.183929965847139</v>
      </c>
      <c r="J5169" s="41">
        <v>3536777</v>
      </c>
      <c r="K5169" s="41">
        <v>57502.145589097498</v>
      </c>
      <c r="L5169" s="41">
        <v>117392.80223839299</v>
      </c>
      <c r="M5169" s="41">
        <v>2.1943616963066499</v>
      </c>
      <c r="N5169" s="41">
        <v>235.76838886185701</v>
      </c>
      <c r="O5169" s="41">
        <v>1.3605640412590301</v>
      </c>
    </row>
    <row r="5170" spans="1:15" x14ac:dyDescent="0.35">
      <c r="A5170" s="85" t="s">
        <v>5228</v>
      </c>
      <c r="B5170" s="41">
        <v>11910185.803783899</v>
      </c>
      <c r="C5170" s="41">
        <v>3571480.43854274</v>
      </c>
      <c r="D5170" s="41">
        <v>996448.13255590096</v>
      </c>
      <c r="E5170" s="41">
        <v>1979582.6650759201</v>
      </c>
      <c r="F5170" s="41">
        <v>7129685.4199999999</v>
      </c>
      <c r="G5170" s="41">
        <v>11451043.1802371</v>
      </c>
      <c r="H5170" s="41">
        <v>0.13976046260900801</v>
      </c>
      <c r="I5170" s="41">
        <v>0.17287356565840201</v>
      </c>
      <c r="J5170" s="41">
        <v>3226102</v>
      </c>
      <c r="K5170" s="41">
        <v>51873.3552898622</v>
      </c>
      <c r="L5170" s="41">
        <v>123031.560278629</v>
      </c>
      <c r="M5170" s="41">
        <v>2.20682833968125</v>
      </c>
      <c r="N5170" s="41">
        <v>220.75248893428</v>
      </c>
      <c r="O5170" s="41">
        <v>1.10705750733943</v>
      </c>
    </row>
    <row r="5171" spans="1:15" x14ac:dyDescent="0.35">
      <c r="A5171" s="85" t="s">
        <v>5229</v>
      </c>
      <c r="B5171" s="41">
        <v>12530415.223775299</v>
      </c>
      <c r="C5171" s="41">
        <v>3969306.1035510101</v>
      </c>
      <c r="D5171" s="41">
        <v>1022414.4628081</v>
      </c>
      <c r="E5171" s="41">
        <v>2438326.5114054498</v>
      </c>
      <c r="F5171" s="41">
        <v>7060815.0800000001</v>
      </c>
      <c r="G5171" s="41">
        <v>13092482.7005133</v>
      </c>
      <c r="H5171" s="41">
        <v>0.144801195219532</v>
      </c>
      <c r="I5171" s="41">
        <v>0.186238665895648</v>
      </c>
      <c r="J5171" s="41">
        <v>3238906</v>
      </c>
      <c r="K5171" s="41">
        <v>52376.215947967103</v>
      </c>
      <c r="L5171" s="41">
        <v>192835.47897349799</v>
      </c>
      <c r="M5171" s="41">
        <v>2.18058147286663</v>
      </c>
      <c r="N5171" s="41">
        <v>249.972099331262</v>
      </c>
      <c r="O5171" s="41">
        <v>1.2255082745689501</v>
      </c>
    </row>
    <row r="5172" spans="1:15" x14ac:dyDescent="0.35">
      <c r="A5172" s="85" t="s">
        <v>5230</v>
      </c>
      <c r="B5172" s="41">
        <v>11942405.397112699</v>
      </c>
      <c r="C5172" s="41">
        <v>5851262.9415975101</v>
      </c>
      <c r="D5172" s="41">
        <v>759185.35221081495</v>
      </c>
      <c r="E5172" s="41">
        <v>2054603.1208877601</v>
      </c>
      <c r="F5172" s="41">
        <v>7533277.7599999998</v>
      </c>
      <c r="G5172" s="41">
        <v>13206118.518432399</v>
      </c>
      <c r="H5172" s="41">
        <v>0.100777560100321</v>
      </c>
      <c r="I5172" s="41">
        <v>0.155579636667659</v>
      </c>
      <c r="J5172" s="41">
        <v>3455632</v>
      </c>
      <c r="K5172" s="41">
        <v>58305.159021776701</v>
      </c>
      <c r="L5172" s="41">
        <v>131939.46662365101</v>
      </c>
      <c r="M5172" s="41">
        <v>2.1784221628995799</v>
      </c>
      <c r="N5172" s="41">
        <v>226.50342495292301</v>
      </c>
      <c r="O5172" s="41">
        <v>1.6932540680250401</v>
      </c>
    </row>
    <row r="5173" spans="1:15" x14ac:dyDescent="0.35">
      <c r="A5173" s="85" t="s">
        <v>5231</v>
      </c>
      <c r="B5173" s="41">
        <v>11955411.9658824</v>
      </c>
      <c r="C5173" s="41">
        <v>5235271.8211408099</v>
      </c>
      <c r="D5173" s="41">
        <v>1047798.85468766</v>
      </c>
      <c r="E5173" s="41">
        <v>3030420.7095081802</v>
      </c>
      <c r="F5173" s="41">
        <v>8366840</v>
      </c>
      <c r="G5173" s="41">
        <v>13016132.7999369</v>
      </c>
      <c r="H5173" s="41">
        <v>0.12523232841642201</v>
      </c>
      <c r="I5173" s="41">
        <v>0.23282035886441399</v>
      </c>
      <c r="J5173" s="41">
        <v>3838000</v>
      </c>
      <c r="K5173" s="41">
        <v>55439.700144547802</v>
      </c>
      <c r="L5173" s="41">
        <v>114069.448717889</v>
      </c>
      <c r="M5173" s="41">
        <v>2.1768106490026402</v>
      </c>
      <c r="N5173" s="41">
        <v>234.78162002247799</v>
      </c>
      <c r="O5173" s="41">
        <v>1.36406248596686</v>
      </c>
    </row>
    <row r="5174" spans="1:15" x14ac:dyDescent="0.35">
      <c r="A5174" s="85" t="s">
        <v>5232</v>
      </c>
      <c r="B5174" s="41">
        <v>11924235.244455099</v>
      </c>
      <c r="C5174" s="41">
        <v>6148689.4147291398</v>
      </c>
      <c r="D5174" s="41">
        <v>944758.19969122403</v>
      </c>
      <c r="E5174" s="41">
        <v>2638086.4715734301</v>
      </c>
      <c r="F5174" s="41">
        <v>8614115.3399999999</v>
      </c>
      <c r="G5174" s="41">
        <v>13168423.3383149</v>
      </c>
      <c r="H5174" s="41">
        <v>0.109675592025591</v>
      </c>
      <c r="I5174" s="41">
        <v>0.20033426962342801</v>
      </c>
      <c r="J5174" s="41">
        <v>3933386</v>
      </c>
      <c r="K5174" s="41">
        <v>57216.699275754698</v>
      </c>
      <c r="L5174" s="41">
        <v>126769.34786603101</v>
      </c>
      <c r="M5174" s="41">
        <v>2.1855949580914098</v>
      </c>
      <c r="N5174" s="41">
        <v>230.15045514142901</v>
      </c>
      <c r="O5174" s="41">
        <v>1.5632051913362</v>
      </c>
    </row>
    <row r="5175" spans="1:15" x14ac:dyDescent="0.35">
      <c r="A5175" s="85" t="s">
        <v>5233</v>
      </c>
      <c r="B5175" s="41">
        <v>11507715.401834801</v>
      </c>
      <c r="C5175" s="41">
        <v>4731432.1271571601</v>
      </c>
      <c r="D5175" s="41">
        <v>760133.58533722803</v>
      </c>
      <c r="E5175" s="41">
        <v>3140870.0520222001</v>
      </c>
      <c r="F5175" s="41">
        <v>7460735.1699999999</v>
      </c>
      <c r="G5175" s="41">
        <v>12800671.4888702</v>
      </c>
      <c r="H5175" s="41">
        <v>0.101884541940822</v>
      </c>
      <c r="I5175" s="41">
        <v>0.24536760081321399</v>
      </c>
      <c r="J5175" s="41">
        <v>3675239</v>
      </c>
      <c r="K5175" s="41">
        <v>58503.9830387123</v>
      </c>
      <c r="L5175" s="41">
        <v>121255.49251888999</v>
      </c>
      <c r="M5175" s="41">
        <v>2.03090026250984</v>
      </c>
      <c r="N5175" s="41">
        <v>218.79910664508199</v>
      </c>
      <c r="O5175" s="41">
        <v>1.2873808008559899</v>
      </c>
    </row>
    <row r="5176" spans="1:15" x14ac:dyDescent="0.35">
      <c r="A5176" s="85" t="s">
        <v>5234</v>
      </c>
      <c r="B5176" s="41">
        <v>12150693.1786945</v>
      </c>
      <c r="C5176" s="41">
        <v>4738966.6052621296</v>
      </c>
      <c r="D5176" s="41">
        <v>948054.13291216199</v>
      </c>
      <c r="E5176" s="41">
        <v>2497118.6261423901</v>
      </c>
      <c r="F5176" s="41">
        <v>6682952.5</v>
      </c>
      <c r="G5176" s="41">
        <v>13776828.862922501</v>
      </c>
      <c r="H5176" s="41">
        <v>0.14186156985436599</v>
      </c>
      <c r="I5176" s="41">
        <v>0.18125496447610401</v>
      </c>
      <c r="J5176" s="41">
        <v>3108350</v>
      </c>
      <c r="K5176" s="41">
        <v>60892.061272585801</v>
      </c>
      <c r="L5176" s="41">
        <v>124948.81991138399</v>
      </c>
      <c r="M5176" s="41">
        <v>2.15434535587345</v>
      </c>
      <c r="N5176" s="41">
        <v>226.24906848787899</v>
      </c>
      <c r="O5176" s="41">
        <v>1.52459234168036</v>
      </c>
    </row>
    <row r="5177" spans="1:15" x14ac:dyDescent="0.35">
      <c r="A5177" s="85" t="s">
        <v>5235</v>
      </c>
      <c r="B5177" s="41">
        <v>11521401.604273999</v>
      </c>
      <c r="C5177" s="41">
        <v>6109773.2692409102</v>
      </c>
      <c r="D5177" s="41">
        <v>1011210.58352258</v>
      </c>
      <c r="E5177" s="41">
        <v>2127180.7419387498</v>
      </c>
      <c r="F5177" s="41">
        <v>7365808.7699999996</v>
      </c>
      <c r="G5177" s="41">
        <v>13544742.555605801</v>
      </c>
      <c r="H5177" s="41">
        <v>0.137284392671326</v>
      </c>
      <c r="I5177" s="41">
        <v>0.15704844394095599</v>
      </c>
      <c r="J5177" s="41">
        <v>3363383</v>
      </c>
      <c r="K5177" s="41">
        <v>59049.361564241997</v>
      </c>
      <c r="L5177" s="41">
        <v>140985.12662957201</v>
      </c>
      <c r="M5177" s="41">
        <v>2.1940108500384601</v>
      </c>
      <c r="N5177" s="41">
        <v>229.37685451981901</v>
      </c>
      <c r="O5177" s="41">
        <v>1.81655591089118</v>
      </c>
    </row>
    <row r="5178" spans="1:15" x14ac:dyDescent="0.35">
      <c r="A5178" s="85" t="s">
        <v>5236</v>
      </c>
      <c r="B5178" s="41">
        <v>10237619.9174376</v>
      </c>
      <c r="C5178" s="41">
        <v>5973327.16769333</v>
      </c>
      <c r="D5178" s="41">
        <v>806804.98460537696</v>
      </c>
      <c r="E5178" s="41">
        <v>1748820.40713603</v>
      </c>
      <c r="F5178" s="41">
        <v>8030089.0599999996</v>
      </c>
      <c r="G5178" s="41">
        <v>10894864.539911799</v>
      </c>
      <c r="H5178" s="41">
        <v>0.10047273181866501</v>
      </c>
      <c r="I5178" s="41">
        <v>0.16051786607621099</v>
      </c>
      <c r="J5178" s="41">
        <v>3373987</v>
      </c>
      <c r="K5178" s="41">
        <v>52662.724960904001</v>
      </c>
      <c r="L5178" s="41">
        <v>158381.12303943801</v>
      </c>
      <c r="M5178" s="41">
        <v>2.3843318554277002</v>
      </c>
      <c r="N5178" s="41">
        <v>206.87926042039101</v>
      </c>
      <c r="O5178" s="41">
        <v>1.77040610046611</v>
      </c>
    </row>
    <row r="5179" spans="1:15" x14ac:dyDescent="0.35">
      <c r="A5179" s="85" t="s">
        <v>5237</v>
      </c>
      <c r="B5179" s="41">
        <v>12038323.7928853</v>
      </c>
      <c r="C5179" s="41">
        <v>4247133.6759732896</v>
      </c>
      <c r="D5179" s="41">
        <v>899972.29699476901</v>
      </c>
      <c r="E5179" s="41">
        <v>2466980.3051235601</v>
      </c>
      <c r="F5179" s="41">
        <v>7240838.2199999997</v>
      </c>
      <c r="G5179" s="41">
        <v>12535833.431269901</v>
      </c>
      <c r="H5179" s="41">
        <v>0.124291175917858</v>
      </c>
      <c r="I5179" s="41">
        <v>0.19679427926745</v>
      </c>
      <c r="J5179" s="41">
        <v>3055206</v>
      </c>
      <c r="K5179" s="41">
        <v>59391.829399108799</v>
      </c>
      <c r="L5179" s="41">
        <v>124261.580292959</v>
      </c>
      <c r="M5179" s="41">
        <v>2.3661165096122598</v>
      </c>
      <c r="N5179" s="41">
        <v>211.07177706492399</v>
      </c>
      <c r="O5179" s="41">
        <v>1.3901300521055799</v>
      </c>
    </row>
    <row r="5180" spans="1:15" x14ac:dyDescent="0.35">
      <c r="A5180" s="85" t="s">
        <v>5238</v>
      </c>
      <c r="B5180" s="41">
        <v>11717736.4059985</v>
      </c>
      <c r="C5180" s="41">
        <v>5498147.3436572701</v>
      </c>
      <c r="D5180" s="41">
        <v>1091034.0351660999</v>
      </c>
      <c r="E5180" s="41">
        <v>2513495.8225739799</v>
      </c>
      <c r="F5180" s="41">
        <v>8069479.3899999997</v>
      </c>
      <c r="G5180" s="41">
        <v>12880391.3458023</v>
      </c>
      <c r="H5180" s="41">
        <v>0.13520500920024001</v>
      </c>
      <c r="I5180" s="41">
        <v>0.19514126202331</v>
      </c>
      <c r="J5180" s="41">
        <v>3975113</v>
      </c>
      <c r="K5180" s="41">
        <v>60045.645171797703</v>
      </c>
      <c r="L5180" s="41">
        <v>129457.128406502</v>
      </c>
      <c r="M5180" s="41">
        <v>2.02711243369603</v>
      </c>
      <c r="N5180" s="41">
        <v>214.51095036141101</v>
      </c>
      <c r="O5180" s="41">
        <v>1.3831424021549299</v>
      </c>
    </row>
    <row r="5181" spans="1:15" x14ac:dyDescent="0.35">
      <c r="A5181" s="85" t="s">
        <v>5239</v>
      </c>
      <c r="B5181" s="41">
        <v>9357797.1072629392</v>
      </c>
      <c r="C5181" s="41">
        <v>6927109.7625218499</v>
      </c>
      <c r="D5181" s="41">
        <v>1150325.6183317699</v>
      </c>
      <c r="E5181" s="41">
        <v>2528246.95282043</v>
      </c>
      <c r="F5181" s="41">
        <v>8257701</v>
      </c>
      <c r="G5181" s="41">
        <v>11871068.2151297</v>
      </c>
      <c r="H5181" s="41">
        <v>0.139303374914128</v>
      </c>
      <c r="I5181" s="41">
        <v>0.212975522253185</v>
      </c>
      <c r="J5181" s="41">
        <v>3653850</v>
      </c>
      <c r="K5181" s="41">
        <v>52505.9410638669</v>
      </c>
      <c r="L5181" s="41">
        <v>165289.774192679</v>
      </c>
      <c r="M5181" s="41">
        <v>2.2592241300995299</v>
      </c>
      <c r="N5181" s="41">
        <v>226.08552707405701</v>
      </c>
      <c r="O5181" s="41">
        <v>1.89583857096538</v>
      </c>
    </row>
    <row r="5182" spans="1:15" x14ac:dyDescent="0.35">
      <c r="A5182" s="85" t="s">
        <v>5240</v>
      </c>
      <c r="B5182" s="41">
        <v>11667109.340141401</v>
      </c>
      <c r="C5182" s="41">
        <v>5276784.3226784896</v>
      </c>
      <c r="D5182" s="41">
        <v>891468.68383152597</v>
      </c>
      <c r="E5182" s="41">
        <v>2493809.8089457802</v>
      </c>
      <c r="F5182" s="41">
        <v>8625592.4299999997</v>
      </c>
      <c r="G5182" s="41">
        <v>11855931.9463349</v>
      </c>
      <c r="H5182" s="41">
        <v>0.103351589014452</v>
      </c>
      <c r="I5182" s="41">
        <v>0.210342790447335</v>
      </c>
      <c r="J5182" s="41">
        <v>3902983</v>
      </c>
      <c r="K5182" s="41">
        <v>55708.730130320801</v>
      </c>
      <c r="L5182" s="41">
        <v>152352.220737636</v>
      </c>
      <c r="M5182" s="41">
        <v>2.2132364023909399</v>
      </c>
      <c r="N5182" s="41">
        <v>212.81956075257801</v>
      </c>
      <c r="O5182" s="41">
        <v>1.35198752407543</v>
      </c>
    </row>
    <row r="5183" spans="1:15" x14ac:dyDescent="0.35">
      <c r="A5183" s="85" t="s">
        <v>5241</v>
      </c>
      <c r="B5183" s="41">
        <v>13742028.627788199</v>
      </c>
      <c r="C5183" s="41">
        <v>3952863.1959359599</v>
      </c>
      <c r="D5183" s="41">
        <v>1022139.18646722</v>
      </c>
      <c r="E5183" s="41">
        <v>3523433.9444150799</v>
      </c>
      <c r="F5183" s="41">
        <v>7533903</v>
      </c>
      <c r="G5183" s="41">
        <v>14871700.1318327</v>
      </c>
      <c r="H5183" s="41">
        <v>0.135671933454309</v>
      </c>
      <c r="I5183" s="41">
        <v>0.236922067630534</v>
      </c>
      <c r="J5183" s="41">
        <v>3275610</v>
      </c>
      <c r="K5183" s="41">
        <v>59278.141469358503</v>
      </c>
      <c r="L5183" s="41">
        <v>165138.17722625501</v>
      </c>
      <c r="M5183" s="41">
        <v>2.2998403172215198</v>
      </c>
      <c r="N5183" s="41">
        <v>250.879512953995</v>
      </c>
      <c r="O5183" s="41">
        <v>1.20675635864341</v>
      </c>
    </row>
    <row r="5184" spans="1:15" x14ac:dyDescent="0.35">
      <c r="A5184" s="85" t="s">
        <v>5242</v>
      </c>
      <c r="B5184" s="41">
        <v>12863503.967113599</v>
      </c>
      <c r="C5184" s="41">
        <v>5443431.1295407396</v>
      </c>
      <c r="D5184" s="41">
        <v>1052271.6803575801</v>
      </c>
      <c r="E5184" s="41">
        <v>2773792.0755697498</v>
      </c>
      <c r="F5184" s="41">
        <v>8011909.29</v>
      </c>
      <c r="G5184" s="41">
        <v>14253094.580649801</v>
      </c>
      <c r="H5184" s="41">
        <v>0.13133844159605801</v>
      </c>
      <c r="I5184" s="41">
        <v>0.19460981331980301</v>
      </c>
      <c r="J5184" s="41">
        <v>3468359</v>
      </c>
      <c r="K5184" s="41">
        <v>61028.022182187102</v>
      </c>
      <c r="L5184" s="41">
        <v>132005.01806808199</v>
      </c>
      <c r="M5184" s="41">
        <v>2.30654461685713</v>
      </c>
      <c r="N5184" s="41">
        <v>233.54593318955199</v>
      </c>
      <c r="O5184" s="41">
        <v>1.5694543527762701</v>
      </c>
    </row>
    <row r="5185" spans="1:15" x14ac:dyDescent="0.35">
      <c r="A5185" s="85" t="s">
        <v>5243</v>
      </c>
      <c r="B5185" s="41">
        <v>12017768.857722901</v>
      </c>
      <c r="C5185" s="41">
        <v>4884834.1721126698</v>
      </c>
      <c r="D5185" s="41">
        <v>912029.62201412697</v>
      </c>
      <c r="E5185" s="41">
        <v>2961247.14988962</v>
      </c>
      <c r="F5185" s="41">
        <v>7961636.5199999996</v>
      </c>
      <c r="G5185" s="41">
        <v>12932143.5191296</v>
      </c>
      <c r="H5185" s="41">
        <v>0.11455303438219799</v>
      </c>
      <c r="I5185" s="41">
        <v>0.22898347404738101</v>
      </c>
      <c r="J5185" s="41">
        <v>3902763</v>
      </c>
      <c r="K5185" s="41">
        <v>60934.568718510898</v>
      </c>
      <c r="L5185" s="41">
        <v>117900.23739027001</v>
      </c>
      <c r="M5185" s="41">
        <v>2.04352333551582</v>
      </c>
      <c r="N5185" s="41">
        <v>212.23334098384001</v>
      </c>
      <c r="O5185" s="41">
        <v>1.25163484744338</v>
      </c>
    </row>
    <row r="5186" spans="1:15" x14ac:dyDescent="0.35">
      <c r="A5186" s="85" t="s">
        <v>5244</v>
      </c>
      <c r="B5186" s="41">
        <v>12007726.8702046</v>
      </c>
      <c r="C5186" s="41">
        <v>5422456.6677242601</v>
      </c>
      <c r="D5186" s="41">
        <v>921917.045048467</v>
      </c>
      <c r="E5186" s="41">
        <v>2377626.2595379599</v>
      </c>
      <c r="F5186" s="41">
        <v>7970884.1799999997</v>
      </c>
      <c r="G5186" s="41">
        <v>12889688.726645499</v>
      </c>
      <c r="H5186" s="41">
        <v>0.115660574690281</v>
      </c>
      <c r="I5186" s="41">
        <v>0.18445955600331501</v>
      </c>
      <c r="J5186" s="41">
        <v>3349111</v>
      </c>
      <c r="K5186" s="41">
        <v>58894.675713449098</v>
      </c>
      <c r="L5186" s="41">
        <v>130846.064130153</v>
      </c>
      <c r="M5186" s="41">
        <v>2.3806315573357399</v>
      </c>
      <c r="N5186" s="41">
        <v>218.86094267809099</v>
      </c>
      <c r="O5186" s="41">
        <v>1.6190734400037099</v>
      </c>
    </row>
    <row r="5187" spans="1:15" x14ac:dyDescent="0.35">
      <c r="A5187" s="85" t="s">
        <v>5245</v>
      </c>
      <c r="B5187" s="41">
        <v>11674817.0630638</v>
      </c>
      <c r="C5187" s="41">
        <v>4402998.3344188696</v>
      </c>
      <c r="D5187" s="41">
        <v>958634.57470931998</v>
      </c>
      <c r="E5187" s="41">
        <v>2745869.0073426999</v>
      </c>
      <c r="F5187" s="41">
        <v>7527121.8300000001</v>
      </c>
      <c r="G5187" s="41">
        <v>12385080.3497054</v>
      </c>
      <c r="H5187" s="41">
        <v>0.12735738790470999</v>
      </c>
      <c r="I5187" s="41">
        <v>0.22170780728184999</v>
      </c>
      <c r="J5187" s="41">
        <v>3097581</v>
      </c>
      <c r="K5187" s="41">
        <v>58514.033590217099</v>
      </c>
      <c r="L5187" s="41">
        <v>129883.20017062299</v>
      </c>
      <c r="M5187" s="41">
        <v>2.42510014993969</v>
      </c>
      <c r="N5187" s="41">
        <v>211.655000170091</v>
      </c>
      <c r="O5187" s="41">
        <v>1.4214312182373501</v>
      </c>
    </row>
    <row r="5188" spans="1:15" x14ac:dyDescent="0.35">
      <c r="A5188" s="85" t="s">
        <v>5246</v>
      </c>
      <c r="B5188" s="41">
        <v>12233200.952456299</v>
      </c>
      <c r="C5188" s="41">
        <v>4780459.1781939901</v>
      </c>
      <c r="D5188" s="41">
        <v>992513.70856342302</v>
      </c>
      <c r="E5188" s="41">
        <v>2369586.60848665</v>
      </c>
      <c r="F5188" s="41">
        <v>7759163.7599999998</v>
      </c>
      <c r="G5188" s="41">
        <v>12758437.175352</v>
      </c>
      <c r="H5188" s="41">
        <v>0.12791503559700901</v>
      </c>
      <c r="I5188" s="41">
        <v>0.185727027214936</v>
      </c>
      <c r="J5188" s="41">
        <v>3403142</v>
      </c>
      <c r="K5188" s="41">
        <v>54823.122960433</v>
      </c>
      <c r="L5188" s="41">
        <v>141840.48765164701</v>
      </c>
      <c r="M5188" s="41">
        <v>2.27948380364721</v>
      </c>
      <c r="N5188" s="41">
        <v>232.71801033604601</v>
      </c>
      <c r="O5188" s="41">
        <v>1.4047192794758501</v>
      </c>
    </row>
    <row r="5189" spans="1:15" x14ac:dyDescent="0.35">
      <c r="A5189" s="85" t="s">
        <v>5247</v>
      </c>
      <c r="B5189" s="41">
        <v>12198292.643052099</v>
      </c>
      <c r="C5189" s="41">
        <v>4716541.5639426401</v>
      </c>
      <c r="D5189" s="41">
        <v>885736.29577935894</v>
      </c>
      <c r="E5189" s="41">
        <v>1996103.5746508399</v>
      </c>
      <c r="F5189" s="41">
        <v>7226546.2199999997</v>
      </c>
      <c r="G5189" s="41">
        <v>12712898.9809474</v>
      </c>
      <c r="H5189" s="41">
        <v>0.122567028399821</v>
      </c>
      <c r="I5189" s="41">
        <v>0.15701403571619399</v>
      </c>
      <c r="J5189" s="41">
        <v>3255201</v>
      </c>
      <c r="K5189" s="41">
        <v>56065.706641443903</v>
      </c>
      <c r="L5189" s="41">
        <v>142771.123522473</v>
      </c>
      <c r="M5189" s="41">
        <v>2.2186991343292002</v>
      </c>
      <c r="N5189" s="41">
        <v>226.745963343206</v>
      </c>
      <c r="O5189" s="41">
        <v>1.44892483258104</v>
      </c>
    </row>
    <row r="5190" spans="1:15" x14ac:dyDescent="0.35">
      <c r="A5190" s="85" t="s">
        <v>5248</v>
      </c>
      <c r="B5190" s="41">
        <v>11591444.534310499</v>
      </c>
      <c r="C5190" s="41">
        <v>6093609.2598323002</v>
      </c>
      <c r="D5190" s="41">
        <v>1115350.84115497</v>
      </c>
      <c r="E5190" s="41">
        <v>2671546.0997069399</v>
      </c>
      <c r="F5190" s="41">
        <v>8634529.8200000003</v>
      </c>
      <c r="G5190" s="41">
        <v>12960404.581795899</v>
      </c>
      <c r="H5190" s="41">
        <v>0.12917331509719299</v>
      </c>
      <c r="I5190" s="41">
        <v>0.206131381381364</v>
      </c>
      <c r="J5190" s="41">
        <v>3979046</v>
      </c>
      <c r="K5190" s="41">
        <v>61511.175044119002</v>
      </c>
      <c r="L5190" s="41">
        <v>122983.666791111</v>
      </c>
      <c r="M5190" s="41">
        <v>2.1707546567023202</v>
      </c>
      <c r="N5190" s="41">
        <v>210.69997619364901</v>
      </c>
      <c r="O5190" s="41">
        <v>1.53142468316081</v>
      </c>
    </row>
    <row r="5191" spans="1:15" x14ac:dyDescent="0.35">
      <c r="A5191" s="85" t="s">
        <v>5249</v>
      </c>
      <c r="B5191" s="41">
        <v>9980551.6000760291</v>
      </c>
      <c r="C5191" s="41">
        <v>6231709.7986987298</v>
      </c>
      <c r="D5191" s="41">
        <v>709640.39378574502</v>
      </c>
      <c r="E5191" s="41">
        <v>2897693.92369613</v>
      </c>
      <c r="F5191" s="41">
        <v>7030352.7000000002</v>
      </c>
      <c r="G5191" s="41">
        <v>12967840.241301799</v>
      </c>
      <c r="H5191" s="41">
        <v>0.100939515280043</v>
      </c>
      <c r="I5191" s="41">
        <v>0.22345231509462599</v>
      </c>
      <c r="J5191" s="41">
        <v>3347787</v>
      </c>
      <c r="K5191" s="41">
        <v>55814.066632098496</v>
      </c>
      <c r="L5191" s="41">
        <v>178597.225045144</v>
      </c>
      <c r="M5191" s="41">
        <v>2.1035173470217101</v>
      </c>
      <c r="N5191" s="41">
        <v>232.340154157874</v>
      </c>
      <c r="O5191" s="41">
        <v>1.8614415429353</v>
      </c>
    </row>
    <row r="5192" spans="1:15" x14ac:dyDescent="0.35">
      <c r="A5192" s="85" t="s">
        <v>5250</v>
      </c>
      <c r="B5192" s="41">
        <v>9782492.50572473</v>
      </c>
      <c r="C5192" s="41">
        <v>5880597.4419157896</v>
      </c>
      <c r="D5192" s="41">
        <v>866175.81706054602</v>
      </c>
      <c r="E5192" s="41">
        <v>2764024.2120471601</v>
      </c>
      <c r="F5192" s="41">
        <v>7389228.8399999999</v>
      </c>
      <c r="G5192" s="41">
        <v>12030074.1994831</v>
      </c>
      <c r="H5192" s="41">
        <v>0.11722140913699799</v>
      </c>
      <c r="I5192" s="41">
        <v>0.22975953150529399</v>
      </c>
      <c r="J5192" s="41">
        <v>3104718</v>
      </c>
      <c r="K5192" s="41">
        <v>57343.411027613802</v>
      </c>
      <c r="L5192" s="41">
        <v>126013.062734868</v>
      </c>
      <c r="M5192" s="41">
        <v>2.3753809146129199</v>
      </c>
      <c r="N5192" s="41">
        <v>209.78524433826701</v>
      </c>
      <c r="O5192" s="41">
        <v>1.89408424272858</v>
      </c>
    </row>
    <row r="5193" spans="1:15" x14ac:dyDescent="0.35">
      <c r="A5193" s="85" t="s">
        <v>5251</v>
      </c>
      <c r="B5193" s="41">
        <v>10628974.783515999</v>
      </c>
      <c r="C5193" s="41">
        <v>6183672.0309266197</v>
      </c>
      <c r="D5193" s="41">
        <v>1061798.3538939201</v>
      </c>
      <c r="E5193" s="41">
        <v>1879776.17135121</v>
      </c>
      <c r="F5193" s="41">
        <v>7587780.5</v>
      </c>
      <c r="G5193" s="41">
        <v>12280013.5201938</v>
      </c>
      <c r="H5193" s="41">
        <v>0.1399353017518</v>
      </c>
      <c r="I5193" s="41">
        <v>0.15307606691637801</v>
      </c>
      <c r="J5193" s="41">
        <v>3299035</v>
      </c>
      <c r="K5193" s="41">
        <v>53451.786890370699</v>
      </c>
      <c r="L5193" s="41">
        <v>113572.680505966</v>
      </c>
      <c r="M5193" s="41">
        <v>2.2971415431767599</v>
      </c>
      <c r="N5193" s="41">
        <v>229.73831759597701</v>
      </c>
      <c r="O5193" s="41">
        <v>1.8743881258994299</v>
      </c>
    </row>
    <row r="5194" spans="1:15" x14ac:dyDescent="0.35">
      <c r="A5194" s="85" t="s">
        <v>5252</v>
      </c>
      <c r="B5194" s="41">
        <v>11616832.964699401</v>
      </c>
      <c r="C5194" s="41">
        <v>4387277.8277883399</v>
      </c>
      <c r="D5194" s="41">
        <v>1015480.1778488</v>
      </c>
      <c r="E5194" s="41">
        <v>2356765.4928832599</v>
      </c>
      <c r="F5194" s="41">
        <v>7248224.5999999996</v>
      </c>
      <c r="G5194" s="41">
        <v>12250056.717651499</v>
      </c>
      <c r="H5194" s="41">
        <v>0.140100539634051</v>
      </c>
      <c r="I5194" s="41">
        <v>0.19238812906778799</v>
      </c>
      <c r="J5194" s="41">
        <v>3151402</v>
      </c>
      <c r="K5194" s="41">
        <v>53683.582618219603</v>
      </c>
      <c r="L5194" s="41">
        <v>121924.85443174301</v>
      </c>
      <c r="M5194" s="41">
        <v>2.3031569936083902</v>
      </c>
      <c r="N5194" s="41">
        <v>228.189306782236</v>
      </c>
      <c r="O5194" s="41">
        <v>1.3921669871975499</v>
      </c>
    </row>
    <row r="5195" spans="1:15" x14ac:dyDescent="0.35">
      <c r="A5195" s="85" t="s">
        <v>5253</v>
      </c>
      <c r="B5195" s="41">
        <v>12740572.312050501</v>
      </c>
      <c r="C5195" s="41">
        <v>5264262.3688878901</v>
      </c>
      <c r="D5195" s="41">
        <v>1345830.3801633299</v>
      </c>
      <c r="E5195" s="41">
        <v>2254884.9826846798</v>
      </c>
      <c r="F5195" s="41">
        <v>9355662.1699999999</v>
      </c>
      <c r="G5195" s="41">
        <v>12361990.974871</v>
      </c>
      <c r="H5195" s="41">
        <v>0.14385196426596999</v>
      </c>
      <c r="I5195" s="41">
        <v>0.182404677957485</v>
      </c>
      <c r="J5195" s="41">
        <v>3914503</v>
      </c>
      <c r="K5195" s="41">
        <v>59636.214843316098</v>
      </c>
      <c r="L5195" s="41">
        <v>112103.10108464</v>
      </c>
      <c r="M5195" s="41">
        <v>2.3911707251048702</v>
      </c>
      <c r="N5195" s="41">
        <v>207.28981513572899</v>
      </c>
      <c r="O5195" s="41">
        <v>1.3448098951228</v>
      </c>
    </row>
    <row r="5196" spans="1:15" x14ac:dyDescent="0.35">
      <c r="A5196" s="85" t="s">
        <v>5254</v>
      </c>
      <c r="B5196" s="41">
        <v>13024828.029080801</v>
      </c>
      <c r="C5196" s="41">
        <v>5398580.6043298896</v>
      </c>
      <c r="D5196" s="41">
        <v>1083334.9955281899</v>
      </c>
      <c r="E5196" s="41">
        <v>3553058.00694553</v>
      </c>
      <c r="F5196" s="41">
        <v>7786311.8399999999</v>
      </c>
      <c r="G5196" s="41">
        <v>15436538.718489399</v>
      </c>
      <c r="H5196" s="41">
        <v>0.139133265888846</v>
      </c>
      <c r="I5196" s="41">
        <v>0.23017193632208399</v>
      </c>
      <c r="J5196" s="41">
        <v>3604774</v>
      </c>
      <c r="K5196" s="41">
        <v>64383.294621661</v>
      </c>
      <c r="L5196" s="41">
        <v>163048.92260503001</v>
      </c>
      <c r="M5196" s="41">
        <v>2.1574337397297301</v>
      </c>
      <c r="N5196" s="41">
        <v>239.761848785853</v>
      </c>
      <c r="O5196" s="41">
        <v>1.4976197132829701</v>
      </c>
    </row>
    <row r="5197" spans="1:15" x14ac:dyDescent="0.35">
      <c r="A5197" s="85" t="s">
        <v>5255</v>
      </c>
      <c r="B5197" s="41">
        <v>12396415.7420337</v>
      </c>
      <c r="C5197" s="41">
        <v>5103986.3442784501</v>
      </c>
      <c r="D5197" s="41">
        <v>1144239.97321695</v>
      </c>
      <c r="E5197" s="41">
        <v>2492431.64428186</v>
      </c>
      <c r="F5197" s="41">
        <v>8780700.5</v>
      </c>
      <c r="G5197" s="41">
        <v>12470531.431143001</v>
      </c>
      <c r="H5197" s="41">
        <v>0.130313062518981</v>
      </c>
      <c r="I5197" s="41">
        <v>0.19986571206239301</v>
      </c>
      <c r="J5197" s="41">
        <v>3868150</v>
      </c>
      <c r="K5197" s="41">
        <v>55042.952997629996</v>
      </c>
      <c r="L5197" s="41">
        <v>114158.227332054</v>
      </c>
      <c r="M5197" s="41">
        <v>2.2664006027429</v>
      </c>
      <c r="N5197" s="41">
        <v>226.55702144978</v>
      </c>
      <c r="O5197" s="41">
        <v>1.3194902845749099</v>
      </c>
    </row>
    <row r="5198" spans="1:15" x14ac:dyDescent="0.35">
      <c r="A5198" s="85" t="s">
        <v>5256</v>
      </c>
      <c r="B5198" s="41">
        <v>12408997.7689972</v>
      </c>
      <c r="C5198" s="41">
        <v>4634801.4220979298</v>
      </c>
      <c r="D5198" s="41">
        <v>1160722.14487226</v>
      </c>
      <c r="E5198" s="41">
        <v>2181596.3851741599</v>
      </c>
      <c r="F5198" s="41">
        <v>8035650.8099999996</v>
      </c>
      <c r="G5198" s="41">
        <v>12466215.5287589</v>
      </c>
      <c r="H5198" s="41">
        <v>0.14444656348528601</v>
      </c>
      <c r="I5198" s="41">
        <v>0.17500069529050999</v>
      </c>
      <c r="J5198" s="41">
        <v>3844809</v>
      </c>
      <c r="K5198" s="41">
        <v>58625.919529528299</v>
      </c>
      <c r="L5198" s="41">
        <v>115748.617617387</v>
      </c>
      <c r="M5198" s="41">
        <v>2.0903631955803998</v>
      </c>
      <c r="N5198" s="41">
        <v>212.63788532315701</v>
      </c>
      <c r="O5198" s="41">
        <v>1.20546987434173</v>
      </c>
    </row>
    <row r="5199" spans="1:15" x14ac:dyDescent="0.35">
      <c r="A5199" s="85" t="s">
        <v>5257</v>
      </c>
      <c r="B5199" s="41">
        <v>11560851.9246218</v>
      </c>
      <c r="C5199" s="41">
        <v>6415879.53211118</v>
      </c>
      <c r="D5199" s="41">
        <v>935598.042058722</v>
      </c>
      <c r="E5199" s="41">
        <v>2902945.4993172102</v>
      </c>
      <c r="F5199" s="41">
        <v>8071570.79</v>
      </c>
      <c r="G5199" s="41">
        <v>13886540.888838699</v>
      </c>
      <c r="H5199" s="41">
        <v>0.115912759288174</v>
      </c>
      <c r="I5199" s="41">
        <v>0.20904741667166701</v>
      </c>
      <c r="J5199" s="41">
        <v>3825389</v>
      </c>
      <c r="K5199" s="41">
        <v>64917.6798131865</v>
      </c>
      <c r="L5199" s="41">
        <v>142836.68072978701</v>
      </c>
      <c r="M5199" s="41">
        <v>2.10610265527662</v>
      </c>
      <c r="N5199" s="41">
        <v>213.91283368639299</v>
      </c>
      <c r="O5199" s="41">
        <v>1.6771835575705301</v>
      </c>
    </row>
    <row r="5200" spans="1:15" x14ac:dyDescent="0.35">
      <c r="A5200" s="85" t="s">
        <v>5258</v>
      </c>
      <c r="B5200" s="41">
        <v>11709358.6690054</v>
      </c>
      <c r="C5200" s="41">
        <v>5275964.6290366296</v>
      </c>
      <c r="D5200" s="41">
        <v>711173.63194431399</v>
      </c>
      <c r="E5200" s="41">
        <v>2095451.8970582101</v>
      </c>
      <c r="F5200" s="41">
        <v>7056790.7800000003</v>
      </c>
      <c r="G5200" s="41">
        <v>12877824.605221599</v>
      </c>
      <c r="H5200" s="41">
        <v>0.100778619363335</v>
      </c>
      <c r="I5200" s="41">
        <v>0.162717847252599</v>
      </c>
      <c r="J5200" s="41">
        <v>3193118</v>
      </c>
      <c r="K5200" s="41">
        <v>56675.576996838499</v>
      </c>
      <c r="L5200" s="41">
        <v>142666.55817709601</v>
      </c>
      <c r="M5200" s="41">
        <v>2.2115261618501201</v>
      </c>
      <c r="N5200" s="41">
        <v>227.22319167707701</v>
      </c>
      <c r="O5200" s="41">
        <v>1.65229240793376</v>
      </c>
    </row>
    <row r="5201" spans="1:15" x14ac:dyDescent="0.35">
      <c r="A5201" s="85" t="s">
        <v>5259</v>
      </c>
      <c r="B5201" s="41">
        <v>11647262.4940941</v>
      </c>
      <c r="C5201" s="41">
        <v>5732238.0671364497</v>
      </c>
      <c r="D5201" s="41">
        <v>909053.3351574</v>
      </c>
      <c r="E5201" s="41">
        <v>2558296.5175727699</v>
      </c>
      <c r="F5201" s="41">
        <v>6882344.1600000001</v>
      </c>
      <c r="G5201" s="41">
        <v>14100967.397752499</v>
      </c>
      <c r="H5201" s="41">
        <v>0.132084841156418</v>
      </c>
      <c r="I5201" s="41">
        <v>0.181427021665232</v>
      </c>
      <c r="J5201" s="41">
        <v>3018572</v>
      </c>
      <c r="K5201" s="41">
        <v>63606.691315586999</v>
      </c>
      <c r="L5201" s="41">
        <v>136461.14379180799</v>
      </c>
      <c r="M5201" s="41">
        <v>2.2822462476793901</v>
      </c>
      <c r="N5201" s="41">
        <v>221.69105180101101</v>
      </c>
      <c r="O5201" s="41">
        <v>1.8989900082345099</v>
      </c>
    </row>
    <row r="5202" spans="1:15" x14ac:dyDescent="0.35">
      <c r="A5202" s="85" t="s">
        <v>5260</v>
      </c>
      <c r="B5202" s="41">
        <v>10622530.045704899</v>
      </c>
      <c r="C5202" s="41">
        <v>5490712.5730184503</v>
      </c>
      <c r="D5202" s="41">
        <v>836550.47279528796</v>
      </c>
      <c r="E5202" s="41">
        <v>2270734.2464616899</v>
      </c>
      <c r="F5202" s="41">
        <v>6345636.0800000001</v>
      </c>
      <c r="G5202" s="41">
        <v>12997626.218968</v>
      </c>
      <c r="H5202" s="41">
        <v>0.13183083023495501</v>
      </c>
      <c r="I5202" s="41">
        <v>0.17470376576516</v>
      </c>
      <c r="J5202" s="41">
        <v>3141404</v>
      </c>
      <c r="K5202" s="41">
        <v>59913.460952189504</v>
      </c>
      <c r="L5202" s="41">
        <v>122734.960987689</v>
      </c>
      <c r="M5202" s="41">
        <v>2.0215844166035799</v>
      </c>
      <c r="N5202" s="41">
        <v>216.93990981397499</v>
      </c>
      <c r="O5202" s="41">
        <v>1.74785305329033</v>
      </c>
    </row>
    <row r="5203" spans="1:15" x14ac:dyDescent="0.35">
      <c r="A5203" s="85" t="s">
        <v>5261</v>
      </c>
      <c r="B5203" s="41">
        <v>10576863.499519501</v>
      </c>
      <c r="C5203" s="41">
        <v>5776891.4519365896</v>
      </c>
      <c r="D5203" s="41">
        <v>886908.47682592203</v>
      </c>
      <c r="E5203" s="41">
        <v>2539179.977529</v>
      </c>
      <c r="F5203" s="41">
        <v>8546488.8000000007</v>
      </c>
      <c r="G5203" s="41">
        <v>11355086.301840501</v>
      </c>
      <c r="H5203" s="41">
        <v>0.103774602363712</v>
      </c>
      <c r="I5203" s="41">
        <v>0.223616087983184</v>
      </c>
      <c r="J5203" s="41">
        <v>3748460</v>
      </c>
      <c r="K5203" s="41">
        <v>53483.520803732601</v>
      </c>
      <c r="L5203" s="41">
        <v>121731.696029479</v>
      </c>
      <c r="M5203" s="41">
        <v>2.2823680616810602</v>
      </c>
      <c r="N5203" s="41">
        <v>212.314332899915</v>
      </c>
      <c r="O5203" s="41">
        <v>1.5411372808931101</v>
      </c>
    </row>
    <row r="5204" spans="1:15" x14ac:dyDescent="0.35">
      <c r="A5204" s="85" t="s">
        <v>5262</v>
      </c>
      <c r="B5204" s="41">
        <v>12850548.976713501</v>
      </c>
      <c r="C5204" s="41">
        <v>5392582.9597866302</v>
      </c>
      <c r="D5204" s="41">
        <v>1197868.4781136301</v>
      </c>
      <c r="E5204" s="41">
        <v>2864884.0212052702</v>
      </c>
      <c r="F5204" s="41">
        <v>8824168.5</v>
      </c>
      <c r="G5204" s="41">
        <v>13599612.178067001</v>
      </c>
      <c r="H5204" s="41">
        <v>0.13574859524879099</v>
      </c>
      <c r="I5204" s="41">
        <v>0.21065924407945</v>
      </c>
      <c r="J5204" s="41">
        <v>3836595</v>
      </c>
      <c r="K5204" s="41">
        <v>55438.4744937711</v>
      </c>
      <c r="L5204" s="41">
        <v>117896.242247915</v>
      </c>
      <c r="M5204" s="41">
        <v>2.2995683596176701</v>
      </c>
      <c r="N5204" s="41">
        <v>245.30515183379401</v>
      </c>
      <c r="O5204" s="41">
        <v>1.4055648197911501</v>
      </c>
    </row>
    <row r="5205" spans="1:15" x14ac:dyDescent="0.35">
      <c r="A5205" s="85" t="s">
        <v>5263</v>
      </c>
      <c r="B5205" s="41">
        <v>12740017.298511</v>
      </c>
      <c r="C5205" s="41">
        <v>4400927.7362377597</v>
      </c>
      <c r="D5205" s="41">
        <v>1076626.5019590701</v>
      </c>
      <c r="E5205" s="41">
        <v>3499206.7694786</v>
      </c>
      <c r="F5205" s="41">
        <v>7714431.5300000003</v>
      </c>
      <c r="G5205" s="41">
        <v>14153438.032266</v>
      </c>
      <c r="H5205" s="41">
        <v>0.13956005672903701</v>
      </c>
      <c r="I5205" s="41">
        <v>0.24723369413858001</v>
      </c>
      <c r="J5205" s="41">
        <v>3490693</v>
      </c>
      <c r="K5205" s="41">
        <v>60689.670392633299</v>
      </c>
      <c r="L5205" s="41">
        <v>151091.25607960401</v>
      </c>
      <c r="M5205" s="41">
        <v>2.2097741513456701</v>
      </c>
      <c r="N5205" s="41">
        <v>233.21123478815301</v>
      </c>
      <c r="O5205" s="41">
        <v>1.2607604668293</v>
      </c>
    </row>
    <row r="5206" spans="1:15" x14ac:dyDescent="0.35">
      <c r="A5206" s="85" t="s">
        <v>5264</v>
      </c>
      <c r="B5206" s="41">
        <v>11958004.1161699</v>
      </c>
      <c r="C5206" s="41">
        <v>5721467.5995401004</v>
      </c>
      <c r="D5206" s="41">
        <v>1103923.4295248699</v>
      </c>
      <c r="E5206" s="41">
        <v>2662806.8110022401</v>
      </c>
      <c r="F5206" s="41">
        <v>7852948.4000000004</v>
      </c>
      <c r="G5206" s="41">
        <v>13756431.962204</v>
      </c>
      <c r="H5206" s="41">
        <v>0.14057438980814699</v>
      </c>
      <c r="I5206" s="41">
        <v>0.19356813004406501</v>
      </c>
      <c r="J5206" s="41">
        <v>3569522</v>
      </c>
      <c r="K5206" s="41">
        <v>59058.223338359101</v>
      </c>
      <c r="L5206" s="41">
        <v>163178.40596686999</v>
      </c>
      <c r="M5206" s="41">
        <v>2.1996301912856802</v>
      </c>
      <c r="N5206" s="41">
        <v>232.92657371455201</v>
      </c>
      <c r="O5206" s="41">
        <v>1.6028666021781399</v>
      </c>
    </row>
    <row r="5207" spans="1:15" x14ac:dyDescent="0.35">
      <c r="A5207" s="85" t="s">
        <v>5265</v>
      </c>
      <c r="B5207" s="41">
        <v>11971966.427424399</v>
      </c>
      <c r="C5207" s="41">
        <v>4171730.5974306199</v>
      </c>
      <c r="D5207" s="41">
        <v>1170761.2284021</v>
      </c>
      <c r="E5207" s="41">
        <v>2128642.6848651902</v>
      </c>
      <c r="F5207" s="41">
        <v>7879675.5</v>
      </c>
      <c r="G5207" s="41">
        <v>11729967.3680047</v>
      </c>
      <c r="H5207" s="41">
        <v>0.14857987849907001</v>
      </c>
      <c r="I5207" s="41">
        <v>0.181470469446606</v>
      </c>
      <c r="J5207" s="41">
        <v>3502078</v>
      </c>
      <c r="K5207" s="41">
        <v>50527.535507235501</v>
      </c>
      <c r="L5207" s="41">
        <v>166541.929882436</v>
      </c>
      <c r="M5207" s="41">
        <v>2.2487286306790799</v>
      </c>
      <c r="N5207" s="41">
        <v>232.15445484538</v>
      </c>
      <c r="O5207" s="41">
        <v>1.1912157860078001</v>
      </c>
    </row>
    <row r="5208" spans="1:15" x14ac:dyDescent="0.35">
      <c r="A5208" s="85" t="s">
        <v>5266</v>
      </c>
      <c r="B5208" s="41">
        <v>12442927.671260601</v>
      </c>
      <c r="C5208" s="41">
        <v>5420568.9143611901</v>
      </c>
      <c r="D5208" s="41">
        <v>845923.08892454498</v>
      </c>
      <c r="E5208" s="41">
        <v>3563662.1639561001</v>
      </c>
      <c r="F5208" s="41">
        <v>7949286.1900000004</v>
      </c>
      <c r="G5208" s="41">
        <v>14490582.1391565</v>
      </c>
      <c r="H5208" s="41">
        <v>0.106414974716685</v>
      </c>
      <c r="I5208" s="41">
        <v>0.245929537525368</v>
      </c>
      <c r="J5208" s="41">
        <v>3298459</v>
      </c>
      <c r="K5208" s="41">
        <v>61641.067462806197</v>
      </c>
      <c r="L5208" s="41">
        <v>166786.49065403399</v>
      </c>
      <c r="M5208" s="41">
        <v>2.41022922883668</v>
      </c>
      <c r="N5208" s="41">
        <v>235.08271748996901</v>
      </c>
      <c r="O5208" s="41">
        <v>1.64336404192418</v>
      </c>
    </row>
    <row r="5209" spans="1:15" x14ac:dyDescent="0.35">
      <c r="A5209" s="85" t="s">
        <v>5267</v>
      </c>
      <c r="B5209" s="41">
        <v>11939523.6896648</v>
      </c>
      <c r="C5209" s="41">
        <v>6205928.3549552299</v>
      </c>
      <c r="D5209" s="41">
        <v>1283626.86797498</v>
      </c>
      <c r="E5209" s="41">
        <v>3281462.45636862</v>
      </c>
      <c r="F5209" s="41">
        <v>9082769.8499999996</v>
      </c>
      <c r="G5209" s="41">
        <v>13744831.976299601</v>
      </c>
      <c r="H5209" s="41">
        <v>0.14132548651719701</v>
      </c>
      <c r="I5209" s="41">
        <v>0.23874154751596099</v>
      </c>
      <c r="J5209" s="41">
        <v>3931935</v>
      </c>
      <c r="K5209" s="41">
        <v>59625.333924603299</v>
      </c>
      <c r="L5209" s="41">
        <v>117060.45733597899</v>
      </c>
      <c r="M5209" s="41">
        <v>2.3068192303989501</v>
      </c>
      <c r="N5209" s="41">
        <v>230.516592751167</v>
      </c>
      <c r="O5209" s="41">
        <v>1.5783395083985901</v>
      </c>
    </row>
    <row r="5210" spans="1:15" x14ac:dyDescent="0.35">
      <c r="A5210" s="85" t="s">
        <v>5268</v>
      </c>
      <c r="B5210" s="41">
        <v>9644875.9050015602</v>
      </c>
      <c r="C5210" s="41">
        <v>4208795.0804425599</v>
      </c>
      <c r="D5210" s="41">
        <v>709484.92892952997</v>
      </c>
      <c r="E5210" s="41">
        <v>2738395.8734696</v>
      </c>
      <c r="F5210" s="41">
        <v>6287518.3799999999</v>
      </c>
      <c r="G5210" s="41">
        <v>11179214.5406416</v>
      </c>
      <c r="H5210" s="41">
        <v>0.112840215495248</v>
      </c>
      <c r="I5210" s="41">
        <v>0.24495422853853299</v>
      </c>
      <c r="J5210" s="41">
        <v>3008382</v>
      </c>
      <c r="K5210" s="41">
        <v>53795.363748816497</v>
      </c>
      <c r="L5210" s="41">
        <v>165181.132798304</v>
      </c>
      <c r="M5210" s="41">
        <v>2.0861349400957701</v>
      </c>
      <c r="N5210" s="41">
        <v>207.81080313556399</v>
      </c>
      <c r="O5210" s="41">
        <v>1.3990228237114</v>
      </c>
    </row>
    <row r="5211" spans="1:15" x14ac:dyDescent="0.35">
      <c r="A5211" s="85" t="s">
        <v>5269</v>
      </c>
      <c r="B5211" s="41">
        <v>11183038.534241199</v>
      </c>
      <c r="C5211" s="41">
        <v>5783414.2402448002</v>
      </c>
      <c r="D5211" s="41">
        <v>1040124.52801951</v>
      </c>
      <c r="E5211" s="41">
        <v>2137181.1888221502</v>
      </c>
      <c r="F5211" s="41">
        <v>8532884.0600000005</v>
      </c>
      <c r="G5211" s="41">
        <v>11734876.6470777</v>
      </c>
      <c r="H5211" s="41">
        <v>0.121896010857027</v>
      </c>
      <c r="I5211" s="41">
        <v>0.18212216907745299</v>
      </c>
      <c r="J5211" s="41">
        <v>3914167</v>
      </c>
      <c r="K5211" s="41">
        <v>52897.929350332299</v>
      </c>
      <c r="L5211" s="41">
        <v>124002.215750024</v>
      </c>
      <c r="M5211" s="41">
        <v>2.1789474009887901</v>
      </c>
      <c r="N5211" s="41">
        <v>221.83780985010401</v>
      </c>
      <c r="O5211" s="41">
        <v>1.47755939903555</v>
      </c>
    </row>
    <row r="5212" spans="1:15" x14ac:dyDescent="0.35">
      <c r="A5212" s="85" t="s">
        <v>5270</v>
      </c>
      <c r="B5212" s="41">
        <v>12106830.943122899</v>
      </c>
      <c r="C5212" s="41">
        <v>6301848.5947482502</v>
      </c>
      <c r="D5212" s="41">
        <v>1153765.0129783701</v>
      </c>
      <c r="E5212" s="41">
        <v>3712679.6896243002</v>
      </c>
      <c r="F5212" s="41">
        <v>8145773.5199999996</v>
      </c>
      <c r="G5212" s="41">
        <v>15236891.179410901</v>
      </c>
      <c r="H5212" s="41">
        <v>0.14163971170393699</v>
      </c>
      <c r="I5212" s="41">
        <v>0.24366385806056901</v>
      </c>
      <c r="J5212" s="41">
        <v>3842346</v>
      </c>
      <c r="K5212" s="41">
        <v>63299.784717755298</v>
      </c>
      <c r="L5212" s="41">
        <v>107540.458937049</v>
      </c>
      <c r="M5212" s="41">
        <v>2.1169314133741901</v>
      </c>
      <c r="N5212" s="41">
        <v>240.70973226148399</v>
      </c>
      <c r="O5212" s="41">
        <v>1.6401044035982799</v>
      </c>
    </row>
    <row r="5213" spans="1:15" x14ac:dyDescent="0.35">
      <c r="A5213" s="85" t="s">
        <v>5271</v>
      </c>
      <c r="B5213" s="41">
        <v>10108253.727064401</v>
      </c>
      <c r="C5213" s="41">
        <v>5078039.09446151</v>
      </c>
      <c r="D5213" s="41">
        <v>690928.57192009897</v>
      </c>
      <c r="E5213" s="41">
        <v>2260853.7377342</v>
      </c>
      <c r="F5213" s="41">
        <v>6590744.9000000004</v>
      </c>
      <c r="G5213" s="41">
        <v>11668987.825429499</v>
      </c>
      <c r="H5213" s="41">
        <v>0.104833153521099</v>
      </c>
      <c r="I5213" s="41">
        <v>0.19374891563493199</v>
      </c>
      <c r="J5213" s="41">
        <v>3262745</v>
      </c>
      <c r="K5213" s="41">
        <v>52536.976387508701</v>
      </c>
      <c r="L5213" s="41">
        <v>121657.594249357</v>
      </c>
      <c r="M5213" s="41">
        <v>2.0227018292524299</v>
      </c>
      <c r="N5213" s="41">
        <v>222.11320848884799</v>
      </c>
      <c r="O5213" s="41">
        <v>1.5563702019193999</v>
      </c>
    </row>
    <row r="5214" spans="1:15" x14ac:dyDescent="0.35">
      <c r="A5214" s="85" t="s">
        <v>5272</v>
      </c>
      <c r="B5214" s="41">
        <v>12354417.4726479</v>
      </c>
      <c r="C5214" s="41">
        <v>4462680.3359651398</v>
      </c>
      <c r="D5214" s="41">
        <v>1026207.44012623</v>
      </c>
      <c r="E5214" s="41">
        <v>2939624.6769103501</v>
      </c>
      <c r="F5214" s="41">
        <v>8235157.9000000004</v>
      </c>
      <c r="G5214" s="41">
        <v>12677473.6811215</v>
      </c>
      <c r="H5214" s="41">
        <v>0.124612964631344</v>
      </c>
      <c r="I5214" s="41">
        <v>0.231877797647322</v>
      </c>
      <c r="J5214" s="41">
        <v>3830306</v>
      </c>
      <c r="K5214" s="41">
        <v>58825.454415672197</v>
      </c>
      <c r="L5214" s="41">
        <v>129701.655471872</v>
      </c>
      <c r="M5214" s="41">
        <v>2.1515711557958501</v>
      </c>
      <c r="N5214" s="41">
        <v>215.50802953585301</v>
      </c>
      <c r="O5214" s="41">
        <v>1.16509760211459</v>
      </c>
    </row>
    <row r="5215" spans="1:15" x14ac:dyDescent="0.35">
      <c r="A5215" s="85" t="s">
        <v>5273</v>
      </c>
      <c r="B5215" s="41">
        <v>10129397.7255443</v>
      </c>
      <c r="C5215" s="41">
        <v>5452677.2239971999</v>
      </c>
      <c r="D5215" s="41">
        <v>792300.77015116101</v>
      </c>
      <c r="E5215" s="41">
        <v>2941718.38663508</v>
      </c>
      <c r="F5215" s="41">
        <v>7681428.9299999997</v>
      </c>
      <c r="G5215" s="41">
        <v>11818649.624826901</v>
      </c>
      <c r="H5215" s="41">
        <v>0.103144971771699</v>
      </c>
      <c r="I5215" s="41">
        <v>0.24890478015826301</v>
      </c>
      <c r="J5215" s="41">
        <v>3213987</v>
      </c>
      <c r="K5215" s="41">
        <v>57444.5884360208</v>
      </c>
      <c r="L5215" s="41">
        <v>183984.44849914301</v>
      </c>
      <c r="M5215" s="41">
        <v>2.3857255406502902</v>
      </c>
      <c r="N5215" s="41">
        <v>205.73899231430701</v>
      </c>
      <c r="O5215" s="41">
        <v>1.69654613537553</v>
      </c>
    </row>
    <row r="5216" spans="1:15" x14ac:dyDescent="0.35">
      <c r="A5216" s="85" t="s">
        <v>5274</v>
      </c>
      <c r="B5216" s="41">
        <v>13861699.285345601</v>
      </c>
      <c r="C5216" s="41">
        <v>6336563.8689399799</v>
      </c>
      <c r="D5216" s="41">
        <v>1015866.34840724</v>
      </c>
      <c r="E5216" s="41">
        <v>2685263.1380735198</v>
      </c>
      <c r="F5216" s="41">
        <v>8491140</v>
      </c>
      <c r="G5216" s="41">
        <v>15534750.3760655</v>
      </c>
      <c r="H5216" s="41">
        <v>0.119638393479231</v>
      </c>
      <c r="I5216" s="41">
        <v>0.17285524859226101</v>
      </c>
      <c r="J5216" s="41">
        <v>3691800</v>
      </c>
      <c r="K5216" s="41">
        <v>60673.138478618603</v>
      </c>
      <c r="L5216" s="41">
        <v>126497.735299156</v>
      </c>
      <c r="M5216" s="41">
        <v>2.3017270090525201</v>
      </c>
      <c r="N5216" s="41">
        <v>256.04008758049702</v>
      </c>
      <c r="O5216" s="41">
        <v>1.7163887179532999</v>
      </c>
    </row>
    <row r="5217" spans="1:15" x14ac:dyDescent="0.35">
      <c r="A5217" s="85" t="s">
        <v>5275</v>
      </c>
      <c r="B5217" s="41">
        <v>11912215.1822077</v>
      </c>
      <c r="C5217" s="41">
        <v>5572986.3744721897</v>
      </c>
      <c r="D5217" s="41">
        <v>715952.23762459797</v>
      </c>
      <c r="E5217" s="41">
        <v>2978527.76831397</v>
      </c>
      <c r="F5217" s="41">
        <v>7153504.5999999996</v>
      </c>
      <c r="G5217" s="41">
        <v>13698365.7836862</v>
      </c>
      <c r="H5217" s="41">
        <v>0.107417915275981</v>
      </c>
      <c r="I5217" s="41">
        <v>0.22016603130389301</v>
      </c>
      <c r="J5217" s="41">
        <v>3251593</v>
      </c>
      <c r="K5217" s="41">
        <v>61463.479982439203</v>
      </c>
      <c r="L5217" s="41">
        <v>143426.63251572399</v>
      </c>
      <c r="M5217" s="41">
        <v>2.20356341889216</v>
      </c>
      <c r="N5217" s="41">
        <v>222.869279516863</v>
      </c>
      <c r="O5217" s="41">
        <v>1.7139249513921899</v>
      </c>
    </row>
    <row r="5218" spans="1:15" x14ac:dyDescent="0.35">
      <c r="A5218" s="85" t="s">
        <v>5276</v>
      </c>
      <c r="B5218" s="41">
        <v>9901500.7023844104</v>
      </c>
      <c r="C5218" s="41">
        <v>6845980.8792949496</v>
      </c>
      <c r="D5218" s="41">
        <v>1132540.56180916</v>
      </c>
      <c r="E5218" s="41">
        <v>2387166.3606958399</v>
      </c>
      <c r="F5218" s="41">
        <v>8494278.4399999995</v>
      </c>
      <c r="G5218" s="41">
        <v>11933623.8675883</v>
      </c>
      <c r="H5218" s="41">
        <v>0.13332981368681901</v>
      </c>
      <c r="I5218" s="41">
        <v>0.200037003611232</v>
      </c>
      <c r="J5218" s="41">
        <v>3896458</v>
      </c>
      <c r="K5218" s="41">
        <v>55780.236830832502</v>
      </c>
      <c r="L5218" s="41">
        <v>160713.80340395699</v>
      </c>
      <c r="M5218" s="41">
        <v>2.1770988672998799</v>
      </c>
      <c r="N5218" s="41">
        <v>213.944288735523</v>
      </c>
      <c r="O5218" s="41">
        <v>1.75697540671424</v>
      </c>
    </row>
    <row r="5219" spans="1:15" x14ac:dyDescent="0.35">
      <c r="A5219" s="85" t="s">
        <v>5277</v>
      </c>
      <c r="B5219" s="41">
        <v>9616978.8225940391</v>
      </c>
      <c r="C5219" s="41">
        <v>5287322.46275861</v>
      </c>
      <c r="D5219" s="41">
        <v>848161.92911743303</v>
      </c>
      <c r="E5219" s="41">
        <v>2474900.23173249</v>
      </c>
      <c r="F5219" s="41">
        <v>7785842.3799999999</v>
      </c>
      <c r="G5219" s="41">
        <v>10568054.186946901</v>
      </c>
      <c r="H5219" s="41">
        <v>0.108936437153694</v>
      </c>
      <c r="I5219" s="41">
        <v>0.234186936209065</v>
      </c>
      <c r="J5219" s="41">
        <v>3445063</v>
      </c>
      <c r="K5219" s="41">
        <v>51361.072059423197</v>
      </c>
      <c r="L5219" s="41">
        <v>126533.120744352</v>
      </c>
      <c r="M5219" s="41">
        <v>2.2591027114575799</v>
      </c>
      <c r="N5219" s="41">
        <v>205.76092519117</v>
      </c>
      <c r="O5219" s="41">
        <v>1.5347534900693001</v>
      </c>
    </row>
    <row r="5220" spans="1:15" x14ac:dyDescent="0.35">
      <c r="A5220" s="85" t="s">
        <v>5278</v>
      </c>
      <c r="B5220" s="41">
        <v>10471871.389093401</v>
      </c>
      <c r="C5220" s="41">
        <v>4781538.9928808799</v>
      </c>
      <c r="D5220" s="41">
        <v>845339.04442754399</v>
      </c>
      <c r="E5220" s="41">
        <v>2691386.42961956</v>
      </c>
      <c r="F5220" s="41">
        <v>6830781.4400000004</v>
      </c>
      <c r="G5220" s="41">
        <v>12082872.3953782</v>
      </c>
      <c r="H5220" s="41">
        <v>0.123754368640368</v>
      </c>
      <c r="I5220" s="41">
        <v>0.222743925579239</v>
      </c>
      <c r="J5220" s="41">
        <v>3049456</v>
      </c>
      <c r="K5220" s="41">
        <v>52515.961384640999</v>
      </c>
      <c r="L5220" s="41">
        <v>123517.97935684401</v>
      </c>
      <c r="M5220" s="41">
        <v>2.23525134113875</v>
      </c>
      <c r="N5220" s="41">
        <v>230.080745928721</v>
      </c>
      <c r="O5220" s="41">
        <v>1.56799737162329</v>
      </c>
    </row>
    <row r="5221" spans="1:15" x14ac:dyDescent="0.35">
      <c r="A5221" s="85" t="s">
        <v>5279</v>
      </c>
      <c r="B5221" s="41">
        <v>11332528.5313257</v>
      </c>
      <c r="C5221" s="41">
        <v>6401398.7925304398</v>
      </c>
      <c r="D5221" s="41">
        <v>1050898.6213911199</v>
      </c>
      <c r="E5221" s="41">
        <v>3035905.48414454</v>
      </c>
      <c r="F5221" s="41">
        <v>9138392.0500000007</v>
      </c>
      <c r="G5221" s="41">
        <v>12823158.908076201</v>
      </c>
      <c r="H5221" s="41">
        <v>0.114998198330867</v>
      </c>
      <c r="I5221" s="41">
        <v>0.23675176342332399</v>
      </c>
      <c r="J5221" s="41">
        <v>3823595</v>
      </c>
      <c r="K5221" s="41">
        <v>62127.707887965997</v>
      </c>
      <c r="L5221" s="41">
        <v>140819.52868443099</v>
      </c>
      <c r="M5221" s="41">
        <v>2.3885127504941899</v>
      </c>
      <c r="N5221" s="41">
        <v>206.39763686451599</v>
      </c>
      <c r="O5221" s="41">
        <v>1.6741832732102799</v>
      </c>
    </row>
    <row r="5222" spans="1:15" x14ac:dyDescent="0.35">
      <c r="A5222" s="85" t="s">
        <v>5280</v>
      </c>
      <c r="B5222" s="41">
        <v>10641108.2769983</v>
      </c>
      <c r="C5222" s="41">
        <v>6843131.1237410298</v>
      </c>
      <c r="D5222" s="41">
        <v>1030279.3926240701</v>
      </c>
      <c r="E5222" s="41">
        <v>2875205.2566048801</v>
      </c>
      <c r="F5222" s="41">
        <v>7915645.71</v>
      </c>
      <c r="G5222" s="41">
        <v>13605550.782600399</v>
      </c>
      <c r="H5222" s="41">
        <v>0.13015734033200799</v>
      </c>
      <c r="I5222" s="41">
        <v>0.211325899447001</v>
      </c>
      <c r="J5222" s="41">
        <v>3647763</v>
      </c>
      <c r="K5222" s="41">
        <v>61494.014836612201</v>
      </c>
      <c r="L5222" s="41">
        <v>131472.44263220599</v>
      </c>
      <c r="M5222" s="41">
        <v>2.16596381083962</v>
      </c>
      <c r="N5222" s="41">
        <v>221.24822164549099</v>
      </c>
      <c r="O5222" s="41">
        <v>1.8759801894314501</v>
      </c>
    </row>
    <row r="5223" spans="1:15" x14ac:dyDescent="0.35">
      <c r="A5223" s="85" t="s">
        <v>5281</v>
      </c>
      <c r="B5223" s="41">
        <v>11035090.7845695</v>
      </c>
      <c r="C5223" s="41">
        <v>5940150.06977442</v>
      </c>
      <c r="D5223" s="41">
        <v>1062576.62298953</v>
      </c>
      <c r="E5223" s="41">
        <v>2111675.7750239102</v>
      </c>
      <c r="F5223" s="41">
        <v>7514338.1500000004</v>
      </c>
      <c r="G5223" s="41">
        <v>12748403.7441773</v>
      </c>
      <c r="H5223" s="41">
        <v>0.14140654862458199</v>
      </c>
      <c r="I5223" s="41">
        <v>0.16564236726408901</v>
      </c>
      <c r="J5223" s="41">
        <v>3495041</v>
      </c>
      <c r="K5223" s="41">
        <v>53982.061924870199</v>
      </c>
      <c r="L5223" s="41">
        <v>113248.641819995</v>
      </c>
      <c r="M5223" s="41">
        <v>2.1458496645158101</v>
      </c>
      <c r="N5223" s="41">
        <v>236.155861128949</v>
      </c>
      <c r="O5223" s="41">
        <v>1.6995938158592201</v>
      </c>
    </row>
    <row r="5224" spans="1:15" x14ac:dyDescent="0.35">
      <c r="A5224" s="85" t="s">
        <v>5282</v>
      </c>
      <c r="B5224" s="41">
        <v>12409112.136020301</v>
      </c>
      <c r="C5224" s="41">
        <v>4755299.8544187602</v>
      </c>
      <c r="D5224" s="41">
        <v>1237664.7587456999</v>
      </c>
      <c r="E5224" s="41">
        <v>2338609.3565054699</v>
      </c>
      <c r="F5224" s="41">
        <v>8345518.7199999997</v>
      </c>
      <c r="G5224" s="41">
        <v>12533772.5338213</v>
      </c>
      <c r="H5224" s="41">
        <v>0.148302915644973</v>
      </c>
      <c r="I5224" s="41">
        <v>0.186584633652393</v>
      </c>
      <c r="J5224" s="41">
        <v>3725678</v>
      </c>
      <c r="K5224" s="41">
        <v>53631.889318875903</v>
      </c>
      <c r="L5224" s="41">
        <v>138605.14813110299</v>
      </c>
      <c r="M5224" s="41">
        <v>2.23766284787337</v>
      </c>
      <c r="N5224" s="41">
        <v>233.703051336664</v>
      </c>
      <c r="O5224" s="41">
        <v>1.2763582506107001</v>
      </c>
    </row>
    <row r="5225" spans="1:15" x14ac:dyDescent="0.35">
      <c r="A5225" s="85" t="s">
        <v>5283</v>
      </c>
      <c r="B5225" s="41">
        <v>8652405.2208593395</v>
      </c>
      <c r="C5225" s="41">
        <v>6239814.06591646</v>
      </c>
      <c r="D5225" s="41">
        <v>959814.45547499799</v>
      </c>
      <c r="E5225" s="41">
        <v>2267808.2602541298</v>
      </c>
      <c r="F5225" s="41">
        <v>6869347.21</v>
      </c>
      <c r="G5225" s="41">
        <v>11364511.9980487</v>
      </c>
      <c r="H5225" s="41">
        <v>0.139724259981757</v>
      </c>
      <c r="I5225" s="41">
        <v>0.19955175027696001</v>
      </c>
      <c r="J5225" s="41">
        <v>3286769</v>
      </c>
      <c r="K5225" s="41">
        <v>55958.008754978902</v>
      </c>
      <c r="L5225" s="41">
        <v>114017.205543738</v>
      </c>
      <c r="M5225" s="41">
        <v>2.0855648237153699</v>
      </c>
      <c r="N5225" s="41">
        <v>203.08943070979399</v>
      </c>
      <c r="O5225" s="41">
        <v>1.8984644390635499</v>
      </c>
    </row>
    <row r="5226" spans="1:15" x14ac:dyDescent="0.35">
      <c r="A5226" s="85" t="s">
        <v>5284</v>
      </c>
      <c r="B5226" s="41">
        <v>12046451.6218995</v>
      </c>
      <c r="C5226" s="41">
        <v>4884614.12209576</v>
      </c>
      <c r="D5226" s="41">
        <v>893350.94767499005</v>
      </c>
      <c r="E5226" s="41">
        <v>2760385.21954861</v>
      </c>
      <c r="F5226" s="41">
        <v>7776668.25</v>
      </c>
      <c r="G5226" s="41">
        <v>12963407.020832</v>
      </c>
      <c r="H5226" s="41">
        <v>0.114875795000641</v>
      </c>
      <c r="I5226" s="41">
        <v>0.212936708313849</v>
      </c>
      <c r="J5226" s="41">
        <v>3200275</v>
      </c>
      <c r="K5226" s="41">
        <v>59440.630110651502</v>
      </c>
      <c r="L5226" s="41">
        <v>155273.35961319201</v>
      </c>
      <c r="M5226" s="41">
        <v>2.4326155133920402</v>
      </c>
      <c r="N5226" s="41">
        <v>218.09268723596799</v>
      </c>
      <c r="O5226" s="41">
        <v>1.5263107458252001</v>
      </c>
    </row>
    <row r="5227" spans="1:15" x14ac:dyDescent="0.35">
      <c r="A5227" s="85" t="s">
        <v>5285</v>
      </c>
      <c r="B5227" s="41">
        <v>10813381.278476</v>
      </c>
      <c r="C5227" s="41">
        <v>5482116.3438479099</v>
      </c>
      <c r="D5227" s="41">
        <v>1078427.33653956</v>
      </c>
      <c r="E5227" s="41">
        <v>2964371.8536729901</v>
      </c>
      <c r="F5227" s="41">
        <v>7660589.04</v>
      </c>
      <c r="G5227" s="41">
        <v>12820439.1331069</v>
      </c>
      <c r="H5227" s="41">
        <v>0.14077603313642401</v>
      </c>
      <c r="I5227" s="41">
        <v>0.23122233356406099</v>
      </c>
      <c r="J5227" s="41">
        <v>3546569</v>
      </c>
      <c r="K5227" s="41">
        <v>50872.739705197899</v>
      </c>
      <c r="L5227" s="41">
        <v>142731.36057044601</v>
      </c>
      <c r="M5227" s="41">
        <v>2.1593658580293802</v>
      </c>
      <c r="N5227" s="41">
        <v>252.00656829960801</v>
      </c>
      <c r="O5227" s="41">
        <v>1.5457520617385201</v>
      </c>
    </row>
    <row r="5228" spans="1:15" x14ac:dyDescent="0.35">
      <c r="A5228" s="85" t="s">
        <v>5286</v>
      </c>
      <c r="B5228" s="41">
        <v>9587268.16008058</v>
      </c>
      <c r="C5228" s="41">
        <v>6960132.5957148904</v>
      </c>
      <c r="D5228" s="41">
        <v>1205453.61517865</v>
      </c>
      <c r="E5228" s="41">
        <v>2491403.0976674398</v>
      </c>
      <c r="F5228" s="41">
        <v>8279727.75</v>
      </c>
      <c r="G5228" s="41">
        <v>12144501.4341051</v>
      </c>
      <c r="H5228" s="41">
        <v>0.14559097250252501</v>
      </c>
      <c r="I5228" s="41">
        <v>0.205146593393361</v>
      </c>
      <c r="J5228" s="41">
        <v>3679879</v>
      </c>
      <c r="K5228" s="41">
        <v>59238.5807234042</v>
      </c>
      <c r="L5228" s="41">
        <v>179971.71546353499</v>
      </c>
      <c r="M5228" s="41">
        <v>2.25233512465174</v>
      </c>
      <c r="N5228" s="41">
        <v>205.01101581528201</v>
      </c>
      <c r="O5228" s="41">
        <v>1.8914025694091801</v>
      </c>
    </row>
    <row r="5229" spans="1:15" x14ac:dyDescent="0.35">
      <c r="A5229" s="85" t="s">
        <v>5287</v>
      </c>
      <c r="B5229" s="41">
        <v>11013736.382274199</v>
      </c>
      <c r="C5229" s="41">
        <v>5279588.2729727402</v>
      </c>
      <c r="D5229" s="41">
        <v>1062303.01028056</v>
      </c>
      <c r="E5229" s="41">
        <v>2863035.75954994</v>
      </c>
      <c r="F5229" s="41">
        <v>7612966.9000000004</v>
      </c>
      <c r="G5229" s="41">
        <v>12728184.1911144</v>
      </c>
      <c r="H5229" s="41">
        <v>0.13953863509909201</v>
      </c>
      <c r="I5229" s="41">
        <v>0.22493670083346601</v>
      </c>
      <c r="J5229" s="41">
        <v>3750230</v>
      </c>
      <c r="K5229" s="41">
        <v>54185.543597762298</v>
      </c>
      <c r="L5229" s="41">
        <v>122487.666036938</v>
      </c>
      <c r="M5229" s="41">
        <v>2.0272182855991199</v>
      </c>
      <c r="N5229" s="41">
        <v>234.90303887845801</v>
      </c>
      <c r="O5229" s="41">
        <v>1.4078038608226</v>
      </c>
    </row>
    <row r="5230" spans="1:15" x14ac:dyDescent="0.35">
      <c r="A5230" s="85" t="s">
        <v>5288</v>
      </c>
      <c r="B5230" s="41">
        <v>11753125.1215159</v>
      </c>
      <c r="C5230" s="41">
        <v>5563076.9159329999</v>
      </c>
      <c r="D5230" s="41">
        <v>871049.19039367395</v>
      </c>
      <c r="E5230" s="41">
        <v>2631980.0917766099</v>
      </c>
      <c r="F5230" s="41">
        <v>8442539.0800000001</v>
      </c>
      <c r="G5230" s="41">
        <v>12507373.5671278</v>
      </c>
      <c r="H5230" s="41">
        <v>0.103173841677221</v>
      </c>
      <c r="I5230" s="41">
        <v>0.210434275241771</v>
      </c>
      <c r="J5230" s="41">
        <v>3460057</v>
      </c>
      <c r="K5230" s="41">
        <v>57147.827684948097</v>
      </c>
      <c r="L5230" s="41">
        <v>130681.32750859699</v>
      </c>
      <c r="M5230" s="41">
        <v>2.4419267184451998</v>
      </c>
      <c r="N5230" s="41">
        <v>218.858889499713</v>
      </c>
      <c r="O5230" s="41">
        <v>1.6077992113809101</v>
      </c>
    </row>
    <row r="5231" spans="1:15" x14ac:dyDescent="0.35">
      <c r="A5231" s="85" t="s">
        <v>5289</v>
      </c>
      <c r="B5231" s="41">
        <v>10100881.998622</v>
      </c>
      <c r="C5231" s="41">
        <v>7448102.6334619997</v>
      </c>
      <c r="D5231" s="41">
        <v>1259001.14954982</v>
      </c>
      <c r="E5231" s="41">
        <v>3004628.4419433898</v>
      </c>
      <c r="F5231" s="41">
        <v>8517780.5399999991</v>
      </c>
      <c r="G5231" s="41">
        <v>13485646.070810299</v>
      </c>
      <c r="H5231" s="41">
        <v>0.147808592113577</v>
      </c>
      <c r="I5231" s="41">
        <v>0.222801964857058</v>
      </c>
      <c r="J5231" s="41">
        <v>3998958</v>
      </c>
      <c r="K5231" s="41">
        <v>54938.0619660663</v>
      </c>
      <c r="L5231" s="41">
        <v>190812.38723305301</v>
      </c>
      <c r="M5231" s="41">
        <v>2.1263642270140299</v>
      </c>
      <c r="N5231" s="41">
        <v>245.474556235629</v>
      </c>
      <c r="O5231" s="41">
        <v>1.8625108424399599</v>
      </c>
    </row>
    <row r="5232" spans="1:15" x14ac:dyDescent="0.35">
      <c r="A5232" s="85" t="s">
        <v>5290</v>
      </c>
      <c r="B5232" s="41">
        <v>11513983.7998426</v>
      </c>
      <c r="C5232" s="41">
        <v>6637249.3103509704</v>
      </c>
      <c r="D5232" s="41">
        <v>1349140.61253274</v>
      </c>
      <c r="E5232" s="41">
        <v>2132388.7975208</v>
      </c>
      <c r="F5232" s="41">
        <v>9185910.8300000001</v>
      </c>
      <c r="G5232" s="41">
        <v>12594475.790431</v>
      </c>
      <c r="H5232" s="41">
        <v>0.14687064108293099</v>
      </c>
      <c r="I5232" s="41">
        <v>0.16931143725258799</v>
      </c>
      <c r="J5232" s="41">
        <v>3942451</v>
      </c>
      <c r="K5232" s="41">
        <v>60410.954482113499</v>
      </c>
      <c r="L5232" s="41">
        <v>147624.100183901</v>
      </c>
      <c r="M5232" s="41">
        <v>2.33050007032891</v>
      </c>
      <c r="N5232" s="41">
        <v>208.483131272745</v>
      </c>
      <c r="O5232" s="41">
        <v>1.68353374851101</v>
      </c>
    </row>
    <row r="5233" spans="1:15" x14ac:dyDescent="0.35">
      <c r="A5233" s="85" t="s">
        <v>5291</v>
      </c>
      <c r="B5233" s="41">
        <v>11317769.838202599</v>
      </c>
      <c r="C5233" s="41">
        <v>5011343.0834903298</v>
      </c>
      <c r="D5233" s="41">
        <v>994446.82224749099</v>
      </c>
      <c r="E5233" s="41">
        <v>3095518.5813925699</v>
      </c>
      <c r="F5233" s="41">
        <v>7426221.0099999998</v>
      </c>
      <c r="G5233" s="41">
        <v>13110481.077696901</v>
      </c>
      <c r="H5233" s="41">
        <v>0.13391021098192299</v>
      </c>
      <c r="I5233" s="41">
        <v>0.236110220749914</v>
      </c>
      <c r="J5233" s="41">
        <v>3271463</v>
      </c>
      <c r="K5233" s="41">
        <v>61398.778053186303</v>
      </c>
      <c r="L5233" s="41">
        <v>117623.76236383501</v>
      </c>
      <c r="M5233" s="41">
        <v>2.2730865288676099</v>
      </c>
      <c r="N5233" s="41">
        <v>213.52675294558401</v>
      </c>
      <c r="O5233" s="41">
        <v>1.5318354765101501</v>
      </c>
    </row>
    <row r="5234" spans="1:15" x14ac:dyDescent="0.35">
      <c r="A5234" s="85" t="s">
        <v>5292</v>
      </c>
      <c r="B5234" s="41">
        <v>13208552.7229138</v>
      </c>
      <c r="C5234" s="41">
        <v>3621382.2663532398</v>
      </c>
      <c r="D5234" s="41">
        <v>795096.25810592703</v>
      </c>
      <c r="E5234" s="41">
        <v>3492670.5734932302</v>
      </c>
      <c r="F5234" s="41">
        <v>6963981.8300000001</v>
      </c>
      <c r="G5234" s="41">
        <v>14293500.196074899</v>
      </c>
      <c r="H5234" s="41">
        <v>0.11417264971610699</v>
      </c>
      <c r="I5234" s="41">
        <v>0.244353763989338</v>
      </c>
      <c r="J5234" s="41">
        <v>3151123</v>
      </c>
      <c r="K5234" s="41">
        <v>64208.706689164399</v>
      </c>
      <c r="L5234" s="41">
        <v>139780.20520870099</v>
      </c>
      <c r="M5234" s="41">
        <v>2.2105957779420602</v>
      </c>
      <c r="N5234" s="41">
        <v>222.61303913355499</v>
      </c>
      <c r="O5234" s="41">
        <v>1.1492354523619801</v>
      </c>
    </row>
    <row r="5235" spans="1:15" x14ac:dyDescent="0.35">
      <c r="A5235" s="85" t="s">
        <v>5293</v>
      </c>
      <c r="B5235" s="41">
        <v>14578270.238520199</v>
      </c>
      <c r="C5235" s="41">
        <v>4315891.8646519398</v>
      </c>
      <c r="D5235" s="41">
        <v>839396.54091436602</v>
      </c>
      <c r="E5235" s="41">
        <v>2643084.8895612299</v>
      </c>
      <c r="F5235" s="41">
        <v>6746683.25</v>
      </c>
      <c r="G5235" s="41">
        <v>15746309.611156</v>
      </c>
      <c r="H5235" s="41">
        <v>0.124416177521654</v>
      </c>
      <c r="I5235" s="41">
        <v>0.16785424361836801</v>
      </c>
      <c r="J5235" s="41">
        <v>3291065</v>
      </c>
      <c r="K5235" s="41">
        <v>63179.832328194701</v>
      </c>
      <c r="L5235" s="41">
        <v>116349.327508255</v>
      </c>
      <c r="M5235" s="41">
        <v>2.0529185808799899</v>
      </c>
      <c r="N5235" s="41">
        <v>249.22677969900701</v>
      </c>
      <c r="O5235" s="41">
        <v>1.31139672557423</v>
      </c>
    </row>
    <row r="5236" spans="1:15" x14ac:dyDescent="0.35">
      <c r="A5236" s="85" t="s">
        <v>5294</v>
      </c>
      <c r="B5236" s="41">
        <v>12402046.6490571</v>
      </c>
      <c r="C5236" s="41">
        <v>5954897.0860334802</v>
      </c>
      <c r="D5236" s="41">
        <v>964839.44303957804</v>
      </c>
      <c r="E5236" s="41">
        <v>3177885.5248572901</v>
      </c>
      <c r="F5236" s="41">
        <v>7245135.7000000002</v>
      </c>
      <c r="G5236" s="41">
        <v>15418345.808045801</v>
      </c>
      <c r="H5236" s="41">
        <v>0.133170651729764</v>
      </c>
      <c r="I5236" s="41">
        <v>0.206110666113026</v>
      </c>
      <c r="J5236" s="41">
        <v>3150059</v>
      </c>
      <c r="K5236" s="41">
        <v>64625.474926841198</v>
      </c>
      <c r="L5236" s="41">
        <v>163812.805058286</v>
      </c>
      <c r="M5236" s="41">
        <v>2.3037408991705499</v>
      </c>
      <c r="N5236" s="41">
        <v>238.57729532407501</v>
      </c>
      <c r="O5236" s="41">
        <v>1.89040811173171</v>
      </c>
    </row>
    <row r="5237" spans="1:15" x14ac:dyDescent="0.35">
      <c r="A5237" s="85" t="s">
        <v>5295</v>
      </c>
      <c r="B5237" s="41">
        <v>12186951.013232101</v>
      </c>
      <c r="C5237" s="41">
        <v>5435474.9547511199</v>
      </c>
      <c r="D5237" s="41">
        <v>1003752.51601851</v>
      </c>
      <c r="E5237" s="41">
        <v>3393108.7457421301</v>
      </c>
      <c r="F5237" s="41">
        <v>7801927.3799999999</v>
      </c>
      <c r="G5237" s="41">
        <v>14395606.393192699</v>
      </c>
      <c r="H5237" s="41">
        <v>0.128654429492845</v>
      </c>
      <c r="I5237" s="41">
        <v>0.235704467951182</v>
      </c>
      <c r="J5237" s="41">
        <v>3334157</v>
      </c>
      <c r="K5237" s="41">
        <v>56675.615721231101</v>
      </c>
      <c r="L5237" s="41">
        <v>178246.543448893</v>
      </c>
      <c r="M5237" s="41">
        <v>2.3370089683933801</v>
      </c>
      <c r="N5237" s="41">
        <v>253.99957623571899</v>
      </c>
      <c r="O5237" s="41">
        <v>1.6302396542067801</v>
      </c>
    </row>
    <row r="5238" spans="1:15" x14ac:dyDescent="0.35">
      <c r="A5238" s="85" t="s">
        <v>5296</v>
      </c>
      <c r="B5238" s="41">
        <v>12367591.995420801</v>
      </c>
      <c r="C5238" s="41">
        <v>5704733.8314629002</v>
      </c>
      <c r="D5238" s="41">
        <v>776021.36469148705</v>
      </c>
      <c r="E5238" s="41">
        <v>2451461.1208203202</v>
      </c>
      <c r="F5238" s="41">
        <v>7705937.6699999999</v>
      </c>
      <c r="G5238" s="41">
        <v>13717441.6328292</v>
      </c>
      <c r="H5238" s="41">
        <v>0.100704339682453</v>
      </c>
      <c r="I5238" s="41">
        <v>0.178711248528544</v>
      </c>
      <c r="J5238" s="41">
        <v>3518693</v>
      </c>
      <c r="K5238" s="41">
        <v>55450.8918782002</v>
      </c>
      <c r="L5238" s="41">
        <v>123570.990433693</v>
      </c>
      <c r="M5238" s="41">
        <v>2.1933391976393599</v>
      </c>
      <c r="N5238" s="41">
        <v>247.377003160329</v>
      </c>
      <c r="O5238" s="41">
        <v>1.62126500705316</v>
      </c>
    </row>
    <row r="5239" spans="1:15" x14ac:dyDescent="0.35">
      <c r="A5239" s="85" t="s">
        <v>5297</v>
      </c>
      <c r="B5239" s="41">
        <v>11709792.475075699</v>
      </c>
      <c r="C5239" s="41">
        <v>5003851.9956633803</v>
      </c>
      <c r="D5239" s="41">
        <v>890850.73885525495</v>
      </c>
      <c r="E5239" s="41">
        <v>3257686.7529347902</v>
      </c>
      <c r="F5239" s="41">
        <v>7526763.4800000004</v>
      </c>
      <c r="G5239" s="41">
        <v>13520804.0882871</v>
      </c>
      <c r="H5239" s="41">
        <v>0.118357743168416</v>
      </c>
      <c r="I5239" s="41">
        <v>0.24093883260662599</v>
      </c>
      <c r="J5239" s="41">
        <v>3390434</v>
      </c>
      <c r="K5239" s="41">
        <v>64400.114733446397</v>
      </c>
      <c r="L5239" s="41">
        <v>185385.605758007</v>
      </c>
      <c r="M5239" s="41">
        <v>2.22161885217215</v>
      </c>
      <c r="N5239" s="41">
        <v>209.94962201246199</v>
      </c>
      <c r="O5239" s="41">
        <v>1.47587358894566</v>
      </c>
    </row>
    <row r="5240" spans="1:15" x14ac:dyDescent="0.35">
      <c r="A5240" s="85" t="s">
        <v>5298</v>
      </c>
      <c r="B5240" s="41">
        <v>10252637.767848199</v>
      </c>
      <c r="C5240" s="41">
        <v>5001254.2950319899</v>
      </c>
      <c r="D5240" s="41">
        <v>821125.45983038202</v>
      </c>
      <c r="E5240" s="41">
        <v>2646537.5585400001</v>
      </c>
      <c r="F5240" s="41">
        <v>6900727.2199999997</v>
      </c>
      <c r="G5240" s="41">
        <v>11940022.808868701</v>
      </c>
      <c r="H5240" s="41">
        <v>0.118991148853205</v>
      </c>
      <c r="I5240" s="41">
        <v>0.22165263843333899</v>
      </c>
      <c r="J5240" s="41">
        <v>3013418</v>
      </c>
      <c r="K5240" s="41">
        <v>54369.212735616202</v>
      </c>
      <c r="L5240" s="41">
        <v>119194.947618105</v>
      </c>
      <c r="M5240" s="41">
        <v>2.2881855721554398</v>
      </c>
      <c r="N5240" s="41">
        <v>219.61454659414599</v>
      </c>
      <c r="O5240" s="41">
        <v>1.65966165166332</v>
      </c>
    </row>
    <row r="5241" spans="1:15" x14ac:dyDescent="0.35">
      <c r="A5241" s="85" t="s">
        <v>5299</v>
      </c>
      <c r="B5241" s="41">
        <v>12822304.300849101</v>
      </c>
      <c r="C5241" s="41">
        <v>3899553.36969036</v>
      </c>
      <c r="D5241" s="41">
        <v>1055852.0269669399</v>
      </c>
      <c r="E5241" s="41">
        <v>2483016.46077738</v>
      </c>
      <c r="F5241" s="41">
        <v>7376139.54</v>
      </c>
      <c r="G5241" s="41">
        <v>13013051.817752199</v>
      </c>
      <c r="H5241" s="41">
        <v>0.14314425876044901</v>
      </c>
      <c r="I5241" s="41">
        <v>0.19080969595388</v>
      </c>
      <c r="J5241" s="41">
        <v>3193134</v>
      </c>
      <c r="K5241" s="41">
        <v>63256.1336659156</v>
      </c>
      <c r="L5241" s="41">
        <v>128465.199468445</v>
      </c>
      <c r="M5241" s="41">
        <v>2.3076765387526299</v>
      </c>
      <c r="N5241" s="41">
        <v>205.723979142525</v>
      </c>
      <c r="O5241" s="41">
        <v>1.2212307312159001</v>
      </c>
    </row>
    <row r="5242" spans="1:15" x14ac:dyDescent="0.35">
      <c r="A5242" s="85" t="s">
        <v>5300</v>
      </c>
      <c r="B5242" s="41">
        <v>12736600.334817801</v>
      </c>
      <c r="C5242" s="41">
        <v>3909979.52294019</v>
      </c>
      <c r="D5242" s="41">
        <v>1031086.04450464</v>
      </c>
      <c r="E5242" s="41">
        <v>1661231.46468814</v>
      </c>
      <c r="F5242" s="41">
        <v>8394985.9000000004</v>
      </c>
      <c r="G5242" s="41">
        <v>11074582.5438894</v>
      </c>
      <c r="H5242" s="41">
        <v>0.12282165292316199</v>
      </c>
      <c r="I5242" s="41">
        <v>0.15000398056581801</v>
      </c>
      <c r="J5242" s="41">
        <v>3527305</v>
      </c>
      <c r="K5242" s="41">
        <v>51954.318558310297</v>
      </c>
      <c r="L5242" s="41">
        <v>130671.076938652</v>
      </c>
      <c r="M5242" s="41">
        <v>2.3845392153818801</v>
      </c>
      <c r="N5242" s="41">
        <v>213.16081160749999</v>
      </c>
      <c r="O5242" s="41">
        <v>1.10848920718231</v>
      </c>
    </row>
    <row r="5243" spans="1:15" x14ac:dyDescent="0.35">
      <c r="A5243" s="85" t="s">
        <v>5301</v>
      </c>
      <c r="B5243" s="41">
        <v>11077914.850725001</v>
      </c>
      <c r="C5243" s="41">
        <v>3952316.3772108899</v>
      </c>
      <c r="D5243" s="41">
        <v>990800.88930313499</v>
      </c>
      <c r="E5243" s="41">
        <v>2533378.6300859</v>
      </c>
      <c r="F5243" s="41">
        <v>6897945.3600000003</v>
      </c>
      <c r="G5243" s="41">
        <v>11777249.8682827</v>
      </c>
      <c r="H5243" s="41">
        <v>0.14363710316533099</v>
      </c>
      <c r="I5243" s="41">
        <v>0.21510782724484201</v>
      </c>
      <c r="J5243" s="41">
        <v>3238472</v>
      </c>
      <c r="K5243" s="41">
        <v>52715.858145484599</v>
      </c>
      <c r="L5243" s="41">
        <v>120784.48095777399</v>
      </c>
      <c r="M5243" s="41">
        <v>2.1299512675894201</v>
      </c>
      <c r="N5243" s="41">
        <v>223.41151769335099</v>
      </c>
      <c r="O5243" s="41">
        <v>1.2204262927735301</v>
      </c>
    </row>
    <row r="5244" spans="1:15" x14ac:dyDescent="0.35">
      <c r="A5244" s="85" t="s">
        <v>5302</v>
      </c>
      <c r="B5244" s="41">
        <v>12198859.016496301</v>
      </c>
      <c r="C5244" s="41">
        <v>4371758.4422290204</v>
      </c>
      <c r="D5244" s="41">
        <v>1143752.3736707601</v>
      </c>
      <c r="E5244" s="41">
        <v>1988224.4712960799</v>
      </c>
      <c r="F5244" s="41">
        <v>7959483.8399999999</v>
      </c>
      <c r="G5244" s="41">
        <v>11868534.3265104</v>
      </c>
      <c r="H5244" s="41">
        <v>0.14369680203669599</v>
      </c>
      <c r="I5244" s="41">
        <v>0.16752064042609199</v>
      </c>
      <c r="J5244" s="41">
        <v>3430812</v>
      </c>
      <c r="K5244" s="41">
        <v>53592.225803803798</v>
      </c>
      <c r="L5244" s="41">
        <v>125423.86281826301</v>
      </c>
      <c r="M5244" s="41">
        <v>2.3178797566257798</v>
      </c>
      <c r="N5244" s="41">
        <v>221.45708679324699</v>
      </c>
      <c r="O5244" s="41">
        <v>1.27426348113188</v>
      </c>
    </row>
    <row r="5245" spans="1:15" x14ac:dyDescent="0.35">
      <c r="A5245" s="85" t="s">
        <v>5303</v>
      </c>
      <c r="B5245" s="41">
        <v>11655363.651796</v>
      </c>
      <c r="C5245" s="41">
        <v>6002207.6902409596</v>
      </c>
      <c r="D5245" s="41">
        <v>1051500.0471214601</v>
      </c>
      <c r="E5245" s="41">
        <v>3255906.7862775</v>
      </c>
      <c r="F5245" s="41">
        <v>7588286.2000000002</v>
      </c>
      <c r="G5245" s="41">
        <v>14486072.2795955</v>
      </c>
      <c r="H5245" s="41">
        <v>0.138568844058816</v>
      </c>
      <c r="I5245" s="41">
        <v>0.224761186016147</v>
      </c>
      <c r="J5245" s="41">
        <v>3449221</v>
      </c>
      <c r="K5245" s="41">
        <v>64140.235906997797</v>
      </c>
      <c r="L5245" s="41">
        <v>109380.304159484</v>
      </c>
      <c r="M5245" s="41">
        <v>2.1989233578626202</v>
      </c>
      <c r="N5245" s="41">
        <v>225.853439279605</v>
      </c>
      <c r="O5245" s="41">
        <v>1.7401632688195301</v>
      </c>
    </row>
    <row r="5246" spans="1:15" x14ac:dyDescent="0.35">
      <c r="A5246" s="85" t="s">
        <v>5304</v>
      </c>
      <c r="B5246" s="41">
        <v>12340542.212804699</v>
      </c>
      <c r="C5246" s="41">
        <v>4583088.7195186904</v>
      </c>
      <c r="D5246" s="41">
        <v>1009739.0068421901</v>
      </c>
      <c r="E5246" s="41">
        <v>3406956.4349586498</v>
      </c>
      <c r="F5246" s="41">
        <v>7558934.7599999998</v>
      </c>
      <c r="G5246" s="41">
        <v>13896764.573779199</v>
      </c>
      <c r="H5246" s="41">
        <v>0.13358218305910999</v>
      </c>
      <c r="I5246" s="41">
        <v>0.245161844461766</v>
      </c>
      <c r="J5246" s="41">
        <v>3230314</v>
      </c>
      <c r="K5246" s="41">
        <v>60428.597529152699</v>
      </c>
      <c r="L5246" s="41">
        <v>115372.95965499499</v>
      </c>
      <c r="M5246" s="41">
        <v>2.3428719175562298</v>
      </c>
      <c r="N5246" s="41">
        <v>229.97381835207901</v>
      </c>
      <c r="O5246" s="41">
        <v>1.41877499200347</v>
      </c>
    </row>
    <row r="5247" spans="1:15" x14ac:dyDescent="0.35">
      <c r="A5247" s="85" t="s">
        <v>5305</v>
      </c>
      <c r="B5247" s="41">
        <v>12211413.959177</v>
      </c>
      <c r="C5247" s="41">
        <v>5432549.8436308298</v>
      </c>
      <c r="D5247" s="41">
        <v>817381.92908536398</v>
      </c>
      <c r="E5247" s="41">
        <v>2411604.44785982</v>
      </c>
      <c r="F5247" s="41">
        <v>7343322.7999999998</v>
      </c>
      <c r="G5247" s="41">
        <v>13691371.354079301</v>
      </c>
      <c r="H5247" s="41">
        <v>0.111309546284056</v>
      </c>
      <c r="I5247" s="41">
        <v>0.17614045996504901</v>
      </c>
      <c r="J5247" s="41">
        <v>3337874</v>
      </c>
      <c r="K5247" s="41">
        <v>59106.248290793199</v>
      </c>
      <c r="L5247" s="41">
        <v>161743.974326269</v>
      </c>
      <c r="M5247" s="41">
        <v>2.20073114240004</v>
      </c>
      <c r="N5247" s="41">
        <v>231.636434569378</v>
      </c>
      <c r="O5247" s="41">
        <v>1.62754790732989</v>
      </c>
    </row>
    <row r="5248" spans="1:15" x14ac:dyDescent="0.35">
      <c r="A5248" s="85" t="s">
        <v>5306</v>
      </c>
      <c r="B5248" s="41">
        <v>13280291.566038201</v>
      </c>
      <c r="C5248" s="41">
        <v>6155880.8523088796</v>
      </c>
      <c r="D5248" s="41">
        <v>905010.11621286196</v>
      </c>
      <c r="E5248" s="41">
        <v>2840602.3428448099</v>
      </c>
      <c r="F5248" s="41">
        <v>8293338.7999999998</v>
      </c>
      <c r="G5248" s="41">
        <v>15014431.5005555</v>
      </c>
      <c r="H5248" s="41">
        <v>0.109124942081573</v>
      </c>
      <c r="I5248" s="41">
        <v>0.18919146840422901</v>
      </c>
      <c r="J5248" s="41">
        <v>3574715</v>
      </c>
      <c r="K5248" s="41">
        <v>61285.895344934397</v>
      </c>
      <c r="L5248" s="41">
        <v>125985.42315073901</v>
      </c>
      <c r="M5248" s="41">
        <v>2.32045180887489</v>
      </c>
      <c r="N5248" s="41">
        <v>244.985892278818</v>
      </c>
      <c r="O5248" s="41">
        <v>1.72206199719667</v>
      </c>
    </row>
    <row r="5249" spans="1:15" x14ac:dyDescent="0.35">
      <c r="A5249" s="85" t="s">
        <v>5307</v>
      </c>
      <c r="B5249" s="41">
        <v>12175053.6892776</v>
      </c>
      <c r="C5249" s="41">
        <v>3349755.91326092</v>
      </c>
      <c r="D5249" s="41">
        <v>696563.42652925197</v>
      </c>
      <c r="E5249" s="41">
        <v>1977822.4730942899</v>
      </c>
      <c r="F5249" s="41">
        <v>6679481.5999999996</v>
      </c>
      <c r="G5249" s="41">
        <v>11652865.305821599</v>
      </c>
      <c r="H5249" s="41">
        <v>0.10428405499750899</v>
      </c>
      <c r="I5249" s="41">
        <v>0.169728424828373</v>
      </c>
      <c r="J5249" s="41">
        <v>3036128</v>
      </c>
      <c r="K5249" s="41">
        <v>53841.266487185501</v>
      </c>
      <c r="L5249" s="41">
        <v>133151.40365947201</v>
      </c>
      <c r="M5249" s="41">
        <v>2.19828210501541</v>
      </c>
      <c r="N5249" s="41">
        <v>216.429674413002</v>
      </c>
      <c r="O5249" s="41">
        <v>1.10329864658569</v>
      </c>
    </row>
    <row r="5250" spans="1:15" x14ac:dyDescent="0.35">
      <c r="A5250" s="85" t="s">
        <v>5308</v>
      </c>
      <c r="B5250" s="41">
        <v>14224900.6564139</v>
      </c>
      <c r="C5250" s="41">
        <v>4594503.3670420004</v>
      </c>
      <c r="D5250" s="41">
        <v>1038779.1455277</v>
      </c>
      <c r="E5250" s="41">
        <v>3447236.0947516202</v>
      </c>
      <c r="F5250" s="41">
        <v>8668873.2899999991</v>
      </c>
      <c r="G5250" s="41">
        <v>14760482.934076101</v>
      </c>
      <c r="H5250" s="41">
        <v>0.11982862256459401</v>
      </c>
      <c r="I5250" s="41">
        <v>0.233544939562466</v>
      </c>
      <c r="J5250" s="41">
        <v>3752759</v>
      </c>
      <c r="K5250" s="41">
        <v>60518.585215564199</v>
      </c>
      <c r="L5250" s="41">
        <v>123936.960340893</v>
      </c>
      <c r="M5250" s="41">
        <v>2.3083623100203998</v>
      </c>
      <c r="N5250" s="41">
        <v>243.90403303266299</v>
      </c>
      <c r="O5250" s="41">
        <v>1.22430013945526</v>
      </c>
    </row>
    <row r="5251" spans="1:15" x14ac:dyDescent="0.35">
      <c r="A5251" s="85" t="s">
        <v>5309</v>
      </c>
      <c r="B5251" s="41">
        <v>10263665.843761999</v>
      </c>
      <c r="C5251" s="41">
        <v>3339404.8673247602</v>
      </c>
      <c r="D5251" s="41">
        <v>801078.21768959903</v>
      </c>
      <c r="E5251" s="41">
        <v>2725533.5850004102</v>
      </c>
      <c r="F5251" s="41">
        <v>6276190.3200000003</v>
      </c>
      <c r="G5251" s="41">
        <v>11034362.8562085</v>
      </c>
      <c r="H5251" s="41">
        <v>0.12763765546383199</v>
      </c>
      <c r="I5251" s="41">
        <v>0.24700416512647799</v>
      </c>
      <c r="J5251" s="41">
        <v>3031976</v>
      </c>
      <c r="K5251" s="41">
        <v>50728.038139980301</v>
      </c>
      <c r="L5251" s="41">
        <v>180870.662431773</v>
      </c>
      <c r="M5251" s="41">
        <v>2.0727433213121502</v>
      </c>
      <c r="N5251" s="41">
        <v>217.52035561734201</v>
      </c>
      <c r="O5251" s="41">
        <v>1.1013955477631601</v>
      </c>
    </row>
    <row r="5252" spans="1:15" x14ac:dyDescent="0.35">
      <c r="A5252" s="85" t="s">
        <v>5310</v>
      </c>
      <c r="B5252" s="41">
        <v>11486002.375632299</v>
      </c>
      <c r="C5252" s="41">
        <v>5454182.5497407801</v>
      </c>
      <c r="D5252" s="41">
        <v>1154723.81876741</v>
      </c>
      <c r="E5252" s="41">
        <v>2146015.19598149</v>
      </c>
      <c r="F5252" s="41">
        <v>9099209.3599999994</v>
      </c>
      <c r="G5252" s="41">
        <v>11316532.9277876</v>
      </c>
      <c r="H5252" s="41">
        <v>0.12690375318140901</v>
      </c>
      <c r="I5252" s="41">
        <v>0.18963539537025401</v>
      </c>
      <c r="J5252" s="41">
        <v>3922073</v>
      </c>
      <c r="K5252" s="41">
        <v>55278.1014448395</v>
      </c>
      <c r="L5252" s="41">
        <v>174818.34766556701</v>
      </c>
      <c r="M5252" s="41">
        <v>2.3199384413248301</v>
      </c>
      <c r="N5252" s="41">
        <v>204.721234024533</v>
      </c>
      <c r="O5252" s="41">
        <v>1.39063769331697</v>
      </c>
    </row>
    <row r="5253" spans="1:15" x14ac:dyDescent="0.35">
      <c r="A5253" s="85" t="s">
        <v>5311</v>
      </c>
      <c r="B5253" s="41">
        <v>10923697.949061999</v>
      </c>
      <c r="C5253" s="41">
        <v>4534047.6663610302</v>
      </c>
      <c r="D5253" s="41">
        <v>890212.96247031796</v>
      </c>
      <c r="E5253" s="41">
        <v>2484516.4075594698</v>
      </c>
      <c r="F5253" s="41">
        <v>7593658.5199999996</v>
      </c>
      <c r="G5253" s="41">
        <v>11359410.3566246</v>
      </c>
      <c r="H5253" s="41">
        <v>0.117231102784738</v>
      </c>
      <c r="I5253" s="41">
        <v>0.218718782890923</v>
      </c>
      <c r="J5253" s="41">
        <v>3686242</v>
      </c>
      <c r="K5253" s="41">
        <v>53645.385391379401</v>
      </c>
      <c r="L5253" s="41">
        <v>120593.891171788</v>
      </c>
      <c r="M5253" s="41">
        <v>2.0583794972291898</v>
      </c>
      <c r="N5253" s="41">
        <v>211.754000697903</v>
      </c>
      <c r="O5253" s="41">
        <v>1.2299918633559701</v>
      </c>
    </row>
    <row r="5254" spans="1:15" x14ac:dyDescent="0.35">
      <c r="A5254" s="85" t="s">
        <v>5312</v>
      </c>
      <c r="B5254" s="41">
        <v>13946228.373771301</v>
      </c>
      <c r="C5254" s="41">
        <v>5361549.5296324203</v>
      </c>
      <c r="D5254" s="41">
        <v>995411.51854143699</v>
      </c>
      <c r="E5254" s="41">
        <v>2775599.3704172401</v>
      </c>
      <c r="F5254" s="41">
        <v>8283729.2999999998</v>
      </c>
      <c r="G5254" s="41">
        <v>14927212.988418199</v>
      </c>
      <c r="H5254" s="41">
        <v>0.120164660443629</v>
      </c>
      <c r="I5254" s="41">
        <v>0.185942236676785</v>
      </c>
      <c r="J5254" s="41">
        <v>3586030</v>
      </c>
      <c r="K5254" s="41">
        <v>63720.707711167997</v>
      </c>
      <c r="L5254" s="41">
        <v>132153.49605577899</v>
      </c>
      <c r="M5254" s="41">
        <v>2.3098768375301999</v>
      </c>
      <c r="N5254" s="41">
        <v>234.26092334617999</v>
      </c>
      <c r="O5254" s="41">
        <v>1.4951212147228099</v>
      </c>
    </row>
    <row r="5255" spans="1:15" x14ac:dyDescent="0.35">
      <c r="A5255" s="85" t="s">
        <v>5313</v>
      </c>
      <c r="B5255" s="41">
        <v>11198805.7292815</v>
      </c>
      <c r="C5255" s="41">
        <v>6108604.7451510504</v>
      </c>
      <c r="D5255" s="41">
        <v>1115229.78612951</v>
      </c>
      <c r="E5255" s="41">
        <v>2606694.0841749501</v>
      </c>
      <c r="F5255" s="41">
        <v>9112299.1400000006</v>
      </c>
      <c r="G5255" s="41">
        <v>12042977.2496153</v>
      </c>
      <c r="H5255" s="41">
        <v>0.122387310709985</v>
      </c>
      <c r="I5255" s="41">
        <v>0.21644930735530801</v>
      </c>
      <c r="J5255" s="41">
        <v>3910858</v>
      </c>
      <c r="K5255" s="41">
        <v>57421.338147214301</v>
      </c>
      <c r="L5255" s="41">
        <v>125942.044878288</v>
      </c>
      <c r="M5255" s="41">
        <v>2.32759595381832</v>
      </c>
      <c r="N5255" s="41">
        <v>209.73026985094501</v>
      </c>
      <c r="O5255" s="41">
        <v>1.56196025147194</v>
      </c>
    </row>
    <row r="5256" spans="1:15" x14ac:dyDescent="0.35">
      <c r="A5256" s="85" t="s">
        <v>5314</v>
      </c>
      <c r="B5256" s="41">
        <v>13343959.346129</v>
      </c>
      <c r="C5256" s="41">
        <v>4956960.3500625696</v>
      </c>
      <c r="D5256" s="41">
        <v>831705.008639073</v>
      </c>
      <c r="E5256" s="41">
        <v>2451858.02506364</v>
      </c>
      <c r="F5256" s="41">
        <v>8109875.9000000004</v>
      </c>
      <c r="G5256" s="41">
        <v>13596287.0549316</v>
      </c>
      <c r="H5256" s="41">
        <v>0.10255459132723301</v>
      </c>
      <c r="I5256" s="41">
        <v>0.18033291112181399</v>
      </c>
      <c r="J5256" s="41">
        <v>3737270</v>
      </c>
      <c r="K5256" s="41">
        <v>58536.561135452503</v>
      </c>
      <c r="L5256" s="41">
        <v>121680.22503724</v>
      </c>
      <c r="M5256" s="41">
        <v>2.16737199254827</v>
      </c>
      <c r="N5256" s="41">
        <v>232.27027138851801</v>
      </c>
      <c r="O5256" s="41">
        <v>1.3263586388092301</v>
      </c>
    </row>
    <row r="5257" spans="1:15" x14ac:dyDescent="0.35">
      <c r="A5257" s="85" t="s">
        <v>5315</v>
      </c>
      <c r="B5257" s="41">
        <v>12790990.289583899</v>
      </c>
      <c r="C5257" s="41">
        <v>4571771.4852549396</v>
      </c>
      <c r="D5257" s="41">
        <v>974373.057866166</v>
      </c>
      <c r="E5257" s="41">
        <v>1995867.59462924</v>
      </c>
      <c r="F5257" s="41">
        <v>8081425.3799999999</v>
      </c>
      <c r="G5257" s="41">
        <v>12387561.5589933</v>
      </c>
      <c r="H5257" s="41">
        <v>0.12056945551679001</v>
      </c>
      <c r="I5257" s="41">
        <v>0.16111868224624501</v>
      </c>
      <c r="J5257" s="41">
        <v>3776367</v>
      </c>
      <c r="K5257" s="41">
        <v>58653.227078566902</v>
      </c>
      <c r="L5257" s="41">
        <v>135984.511659084</v>
      </c>
      <c r="M5257" s="41">
        <v>2.1413027280698098</v>
      </c>
      <c r="N5257" s="41">
        <v>211.20054135005</v>
      </c>
      <c r="O5257" s="41">
        <v>1.2106269028552901</v>
      </c>
    </row>
    <row r="5258" spans="1:15" x14ac:dyDescent="0.35">
      <c r="A5258" s="85" t="s">
        <v>5316</v>
      </c>
      <c r="B5258" s="41">
        <v>11343415.584313</v>
      </c>
      <c r="C5258" s="41">
        <v>5444621.4846056104</v>
      </c>
      <c r="D5258" s="41">
        <v>843946.98229530198</v>
      </c>
      <c r="E5258" s="41">
        <v>1798420.6603788</v>
      </c>
      <c r="F5258" s="41">
        <v>7861391.3700000001</v>
      </c>
      <c r="G5258" s="41">
        <v>11689099.204169899</v>
      </c>
      <c r="H5258" s="41">
        <v>0.10735338600694801</v>
      </c>
      <c r="I5258" s="41">
        <v>0.15385451256477001</v>
      </c>
      <c r="J5258" s="41">
        <v>3622761</v>
      </c>
      <c r="K5258" s="41">
        <v>57271.4316715819</v>
      </c>
      <c r="L5258" s="41">
        <v>120085.862577206</v>
      </c>
      <c r="M5258" s="41">
        <v>2.1679162331866699</v>
      </c>
      <c r="N5258" s="41">
        <v>204.10316630165499</v>
      </c>
      <c r="O5258" s="41">
        <v>1.50289281699941</v>
      </c>
    </row>
    <row r="5259" spans="1:15" x14ac:dyDescent="0.35">
      <c r="A5259" s="85" t="s">
        <v>5317</v>
      </c>
      <c r="B5259" s="41">
        <v>12490495.1291143</v>
      </c>
      <c r="C5259" s="41">
        <v>3772716.6256421902</v>
      </c>
      <c r="D5259" s="41">
        <v>694730.04584415001</v>
      </c>
      <c r="E5259" s="41">
        <v>2460956.22453835</v>
      </c>
      <c r="F5259" s="41">
        <v>6463044.0899999999</v>
      </c>
      <c r="G5259" s="41">
        <v>13124212.016163399</v>
      </c>
      <c r="H5259" s="41">
        <v>0.10749269789433701</v>
      </c>
      <c r="I5259" s="41">
        <v>0.187512684304972</v>
      </c>
      <c r="J5259" s="41">
        <v>3034293</v>
      </c>
      <c r="K5259" s="41">
        <v>64014.301122638499</v>
      </c>
      <c r="L5259" s="41">
        <v>168358.081024329</v>
      </c>
      <c r="M5259" s="41">
        <v>2.1347284597796499</v>
      </c>
      <c r="N5259" s="41">
        <v>205.016574249559</v>
      </c>
      <c r="O5259" s="41">
        <v>1.24335936761618</v>
      </c>
    </row>
    <row r="5260" spans="1:15" x14ac:dyDescent="0.35">
      <c r="A5260" s="85" t="s">
        <v>5318</v>
      </c>
      <c r="B5260" s="41">
        <v>12215676.688409699</v>
      </c>
      <c r="C5260" s="41">
        <v>4078948.4467413998</v>
      </c>
      <c r="D5260" s="41">
        <v>915840.35991875106</v>
      </c>
      <c r="E5260" s="41">
        <v>1940715.4188077999</v>
      </c>
      <c r="F5260" s="41">
        <v>6552547.9199999999</v>
      </c>
      <c r="G5260" s="41">
        <v>12742447.8538594</v>
      </c>
      <c r="H5260" s="41">
        <v>0.139768586372849</v>
      </c>
      <c r="I5260" s="41">
        <v>0.152303187037959</v>
      </c>
      <c r="J5260" s="41">
        <v>3033587</v>
      </c>
      <c r="K5260" s="41">
        <v>51524.191718326998</v>
      </c>
      <c r="L5260" s="41">
        <v>143814.85998181201</v>
      </c>
      <c r="M5260" s="41">
        <v>2.1563339927411298</v>
      </c>
      <c r="N5260" s="41">
        <v>247.31259131418599</v>
      </c>
      <c r="O5260" s="41">
        <v>1.3445958354717999</v>
      </c>
    </row>
    <row r="5261" spans="1:15" x14ac:dyDescent="0.35">
      <c r="A5261" s="85" t="s">
        <v>5319</v>
      </c>
      <c r="B5261" s="41">
        <v>11832029.3017519</v>
      </c>
      <c r="C5261" s="41">
        <v>5843380.2317457097</v>
      </c>
      <c r="D5261" s="41">
        <v>1034228.99926002</v>
      </c>
      <c r="E5261" s="41">
        <v>2231820.8849554202</v>
      </c>
      <c r="F5261" s="41">
        <v>9130741.6199999992</v>
      </c>
      <c r="G5261" s="41">
        <v>11938409.482836699</v>
      </c>
      <c r="H5261" s="41">
        <v>0.11326889340452299</v>
      </c>
      <c r="I5261" s="41">
        <v>0.186944574833356</v>
      </c>
      <c r="J5261" s="41">
        <v>3952702</v>
      </c>
      <c r="K5261" s="41">
        <v>53545.073030304702</v>
      </c>
      <c r="L5261" s="41">
        <v>127691.68512370301</v>
      </c>
      <c r="M5261" s="41">
        <v>2.3115152998992001</v>
      </c>
      <c r="N5261" s="41">
        <v>222.95630554607499</v>
      </c>
      <c r="O5261" s="41">
        <v>1.47832551802431</v>
      </c>
    </row>
    <row r="5262" spans="1:15" x14ac:dyDescent="0.35">
      <c r="A5262" s="85" t="s">
        <v>5320</v>
      </c>
      <c r="B5262" s="41">
        <v>11854256.6760034</v>
      </c>
      <c r="C5262" s="41">
        <v>4387478.8114761002</v>
      </c>
      <c r="D5262" s="41">
        <v>967494.96243991703</v>
      </c>
      <c r="E5262" s="41">
        <v>2334343.5520624402</v>
      </c>
      <c r="F5262" s="41">
        <v>7951671</v>
      </c>
      <c r="G5262" s="41">
        <v>11715142.423931099</v>
      </c>
      <c r="H5262" s="41">
        <v>0.12167190549507401</v>
      </c>
      <c r="I5262" s="41">
        <v>0.19925865752122299</v>
      </c>
      <c r="J5262" s="41">
        <v>3398150</v>
      </c>
      <c r="K5262" s="41">
        <v>55611.613139329304</v>
      </c>
      <c r="L5262" s="41">
        <v>123239.42194923</v>
      </c>
      <c r="M5262" s="41">
        <v>2.3435074881067202</v>
      </c>
      <c r="N5262" s="41">
        <v>210.65950599320399</v>
      </c>
      <c r="O5262" s="41">
        <v>1.2911374752368501</v>
      </c>
    </row>
    <row r="5263" spans="1:15" x14ac:dyDescent="0.35">
      <c r="A5263" s="85" t="s">
        <v>5321</v>
      </c>
      <c r="B5263" s="41">
        <v>11260217.199721601</v>
      </c>
      <c r="C5263" s="41">
        <v>6543484.9419094399</v>
      </c>
      <c r="D5263" s="41">
        <v>1146768.4542552601</v>
      </c>
      <c r="E5263" s="41">
        <v>2239944.1441596202</v>
      </c>
      <c r="F5263" s="41">
        <v>9235702.5199999996</v>
      </c>
      <c r="G5263" s="41">
        <v>12091349.778924899</v>
      </c>
      <c r="H5263" s="41">
        <v>0.124166889499951</v>
      </c>
      <c r="I5263" s="41">
        <v>0.185251786203707</v>
      </c>
      <c r="J5263" s="41">
        <v>3816406</v>
      </c>
      <c r="K5263" s="41">
        <v>51712.213578499999</v>
      </c>
      <c r="L5263" s="41">
        <v>136637.558878916</v>
      </c>
      <c r="M5263" s="41">
        <v>2.4191620422115299</v>
      </c>
      <c r="N5263" s="41">
        <v>233.81734253741101</v>
      </c>
      <c r="O5263" s="41">
        <v>1.7145673028261199</v>
      </c>
    </row>
    <row r="5264" spans="1:15" x14ac:dyDescent="0.35">
      <c r="A5264" s="85" t="s">
        <v>5322</v>
      </c>
      <c r="B5264" s="41">
        <v>10033111.5063763</v>
      </c>
      <c r="C5264" s="41">
        <v>6963626.5345696798</v>
      </c>
      <c r="D5264" s="41">
        <v>1094559.7836433901</v>
      </c>
      <c r="E5264" s="41">
        <v>2154231.32642073</v>
      </c>
      <c r="F5264" s="41">
        <v>9490350.0899999999</v>
      </c>
      <c r="G5264" s="41">
        <v>10890275.213527899</v>
      </c>
      <c r="H5264" s="41">
        <v>0.115333973274256</v>
      </c>
      <c r="I5264" s="41">
        <v>0.19781238620533301</v>
      </c>
      <c r="J5264" s="41">
        <v>3842247</v>
      </c>
      <c r="K5264" s="41">
        <v>52612.566856021302</v>
      </c>
      <c r="L5264" s="41">
        <v>135096.15251770199</v>
      </c>
      <c r="M5264" s="41">
        <v>2.47066740543911</v>
      </c>
      <c r="N5264" s="41">
        <v>206.98916432650199</v>
      </c>
      <c r="O5264" s="41">
        <v>1.81238388228807</v>
      </c>
    </row>
    <row r="5265" spans="1:15" x14ac:dyDescent="0.35">
      <c r="A5265" s="85" t="s">
        <v>5323</v>
      </c>
      <c r="B5265" s="41">
        <v>12630077.8826284</v>
      </c>
      <c r="C5265" s="41">
        <v>4188586.9643350202</v>
      </c>
      <c r="D5265" s="41">
        <v>1141614.59845387</v>
      </c>
      <c r="E5265" s="41">
        <v>3059806.90179994</v>
      </c>
      <c r="F5265" s="41">
        <v>7721351</v>
      </c>
      <c r="G5265" s="41">
        <v>13424098.4335451</v>
      </c>
      <c r="H5265" s="41">
        <v>0.14785166461852001</v>
      </c>
      <c r="I5265" s="41">
        <v>0.22793388449490701</v>
      </c>
      <c r="J5265" s="41">
        <v>3509705</v>
      </c>
      <c r="K5265" s="41">
        <v>59498.707710066199</v>
      </c>
      <c r="L5265" s="41">
        <v>125363.086327941</v>
      </c>
      <c r="M5265" s="41">
        <v>2.2029738296310399</v>
      </c>
      <c r="N5265" s="41">
        <v>225.615094348334</v>
      </c>
      <c r="O5265" s="41">
        <v>1.1934299219834801</v>
      </c>
    </row>
    <row r="5266" spans="1:15" x14ac:dyDescent="0.35">
      <c r="A5266" s="85" t="s">
        <v>5324</v>
      </c>
      <c r="B5266" s="41">
        <v>11113573.0297221</v>
      </c>
      <c r="C5266" s="41">
        <v>4494312.36076272</v>
      </c>
      <c r="D5266" s="41">
        <v>1017001.42247833</v>
      </c>
      <c r="E5266" s="41">
        <v>2072400.0760349999</v>
      </c>
      <c r="F5266" s="41">
        <v>7639267.0199999996</v>
      </c>
      <c r="G5266" s="41">
        <v>11189919.712670701</v>
      </c>
      <c r="H5266" s="41">
        <v>0.13312814172037299</v>
      </c>
      <c r="I5266" s="41">
        <v>0.185202407993005</v>
      </c>
      <c r="J5266" s="41">
        <v>3307042</v>
      </c>
      <c r="K5266" s="41">
        <v>50287.253786943496</v>
      </c>
      <c r="L5266" s="41">
        <v>131899.843672569</v>
      </c>
      <c r="M5266" s="41">
        <v>2.3105790331006402</v>
      </c>
      <c r="N5266" s="41">
        <v>222.52443087820899</v>
      </c>
      <c r="O5266" s="41">
        <v>1.35901278567454</v>
      </c>
    </row>
    <row r="5267" spans="1:15" x14ac:dyDescent="0.35">
      <c r="A5267" s="85" t="s">
        <v>5325</v>
      </c>
      <c r="B5267" s="41">
        <v>9937053.1030417699</v>
      </c>
      <c r="C5267" s="41">
        <v>6605790.9016845897</v>
      </c>
      <c r="D5267" s="41">
        <v>1043938.0772745101</v>
      </c>
      <c r="E5267" s="41">
        <v>2720457.2762588202</v>
      </c>
      <c r="F5267" s="41">
        <v>8987118</v>
      </c>
      <c r="G5267" s="41">
        <v>11442776.743822601</v>
      </c>
      <c r="H5267" s="41">
        <v>0.116159382493309</v>
      </c>
      <c r="I5267" s="41">
        <v>0.23774450355570001</v>
      </c>
      <c r="J5267" s="41">
        <v>3653300</v>
      </c>
      <c r="K5267" s="41">
        <v>50732.772085225602</v>
      </c>
      <c r="L5267" s="41">
        <v>122655.385562936</v>
      </c>
      <c r="M5267" s="41">
        <v>2.45914100512173</v>
      </c>
      <c r="N5267" s="41">
        <v>225.55191210270601</v>
      </c>
      <c r="O5267" s="41">
        <v>1.8081709418018199</v>
      </c>
    </row>
    <row r="5268" spans="1:15" x14ac:dyDescent="0.35">
      <c r="A5268" s="85" t="s">
        <v>5326</v>
      </c>
      <c r="B5268" s="41">
        <v>11420360.6439503</v>
      </c>
      <c r="C5268" s="41">
        <v>5519972.3152216701</v>
      </c>
      <c r="D5268" s="41">
        <v>934438.717542161</v>
      </c>
      <c r="E5268" s="41">
        <v>2646951.5021753102</v>
      </c>
      <c r="F5268" s="41">
        <v>6613856.6100000003</v>
      </c>
      <c r="G5268" s="41">
        <v>14091167.5851538</v>
      </c>
      <c r="H5268" s="41">
        <v>0.141284997943456</v>
      </c>
      <c r="I5268" s="41">
        <v>0.18784472515706199</v>
      </c>
      <c r="J5268" s="41">
        <v>3105097</v>
      </c>
      <c r="K5268" s="41">
        <v>63143.7873505725</v>
      </c>
      <c r="L5268" s="41">
        <v>183301.01626434899</v>
      </c>
      <c r="M5268" s="41">
        <v>2.1293209478794801</v>
      </c>
      <c r="N5268" s="41">
        <v>223.15894186782199</v>
      </c>
      <c r="O5268" s="41">
        <v>1.77771332593528</v>
      </c>
    </row>
    <row r="5269" spans="1:15" x14ac:dyDescent="0.35">
      <c r="A5269" s="85" t="s">
        <v>5327</v>
      </c>
      <c r="B5269" s="41">
        <v>9632692.0870149005</v>
      </c>
      <c r="C5269" s="41">
        <v>6130898.0207732096</v>
      </c>
      <c r="D5269" s="41">
        <v>758526.15490963904</v>
      </c>
      <c r="E5269" s="41">
        <v>2220463.4306391799</v>
      </c>
      <c r="F5269" s="41">
        <v>6692682.5</v>
      </c>
      <c r="G5269" s="41">
        <v>12170661.8189032</v>
      </c>
      <c r="H5269" s="41">
        <v>0.113336641161394</v>
      </c>
      <c r="I5269" s="41">
        <v>0.182443934740705</v>
      </c>
      <c r="J5269" s="41">
        <v>3248875</v>
      </c>
      <c r="K5269" s="41">
        <v>58010.780833666598</v>
      </c>
      <c r="L5269" s="41">
        <v>120764.625566321</v>
      </c>
      <c r="M5269" s="41">
        <v>2.0611291158480798</v>
      </c>
      <c r="N5269" s="41">
        <v>209.798900425108</v>
      </c>
      <c r="O5269" s="41">
        <v>1.8870833814084</v>
      </c>
    </row>
    <row r="5270" spans="1:15" x14ac:dyDescent="0.35">
      <c r="A5270" s="85" t="s">
        <v>5328</v>
      </c>
      <c r="B5270" s="41">
        <v>9389260.0496674106</v>
      </c>
      <c r="C5270" s="41">
        <v>6152051.9976536399</v>
      </c>
      <c r="D5270" s="41">
        <v>976976.30863940006</v>
      </c>
      <c r="E5270" s="41">
        <v>2445552.3783181901</v>
      </c>
      <c r="F5270" s="41">
        <v>7785728.3399999999</v>
      </c>
      <c r="G5270" s="41">
        <v>11327758.385071</v>
      </c>
      <c r="H5270" s="41">
        <v>0.12548296909103299</v>
      </c>
      <c r="I5270" s="41">
        <v>0.21589023134014099</v>
      </c>
      <c r="J5270" s="41">
        <v>3491358</v>
      </c>
      <c r="K5270" s="41">
        <v>50874.689594318501</v>
      </c>
      <c r="L5270" s="41">
        <v>149645.99079231301</v>
      </c>
      <c r="M5270" s="41">
        <v>2.2338189455286002</v>
      </c>
      <c r="N5270" s="41">
        <v>222.66204231488601</v>
      </c>
      <c r="O5270" s="41">
        <v>1.7620799693568101</v>
      </c>
    </row>
    <row r="5271" spans="1:15" x14ac:dyDescent="0.35">
      <c r="A5271" s="85" t="s">
        <v>5329</v>
      </c>
      <c r="B5271" s="41">
        <v>11941692.255283199</v>
      </c>
      <c r="C5271" s="41">
        <v>4109579.9765395802</v>
      </c>
      <c r="D5271" s="41">
        <v>925942.48266903101</v>
      </c>
      <c r="E5271" s="41">
        <v>2521665.8562836898</v>
      </c>
      <c r="F5271" s="41">
        <v>6601872.1799999997</v>
      </c>
      <c r="G5271" s="41">
        <v>13052944.9295092</v>
      </c>
      <c r="H5271" s="41">
        <v>0.140254530445791</v>
      </c>
      <c r="I5271" s="41">
        <v>0.19318750442154101</v>
      </c>
      <c r="J5271" s="41">
        <v>3084987</v>
      </c>
      <c r="K5271" s="41">
        <v>58929.773948122602</v>
      </c>
      <c r="L5271" s="41">
        <v>155936.53873371499</v>
      </c>
      <c r="M5271" s="41">
        <v>2.1443365953286402</v>
      </c>
      <c r="N5271" s="41">
        <v>221.50258702142801</v>
      </c>
      <c r="O5271" s="41">
        <v>1.33212229955575</v>
      </c>
    </row>
    <row r="5272" spans="1:15" x14ac:dyDescent="0.35">
      <c r="A5272" s="85" t="s">
        <v>5330</v>
      </c>
      <c r="B5272" s="41">
        <v>11382899.464645199</v>
      </c>
      <c r="C5272" s="41">
        <v>6285720.0840881905</v>
      </c>
      <c r="D5272" s="41">
        <v>1228341.96126837</v>
      </c>
      <c r="E5272" s="41">
        <v>3165162.2326371102</v>
      </c>
      <c r="F5272" s="41">
        <v>8837496</v>
      </c>
      <c r="G5272" s="41">
        <v>13365549.7998947</v>
      </c>
      <c r="H5272" s="41">
        <v>0.13899208115832501</v>
      </c>
      <c r="I5272" s="41">
        <v>0.23681496683825501</v>
      </c>
      <c r="J5272" s="41">
        <v>3927776</v>
      </c>
      <c r="K5272" s="41">
        <v>60977.005337354298</v>
      </c>
      <c r="L5272" s="41">
        <v>140922.05725585899</v>
      </c>
      <c r="M5272" s="41">
        <v>2.2463243253474898</v>
      </c>
      <c r="N5272" s="41">
        <v>219.189217788652</v>
      </c>
      <c r="O5272" s="41">
        <v>1.6003254982178701</v>
      </c>
    </row>
    <row r="5273" spans="1:15" x14ac:dyDescent="0.35">
      <c r="A5273" s="85" t="s">
        <v>5331</v>
      </c>
      <c r="B5273" s="41">
        <v>11152785.6419676</v>
      </c>
      <c r="C5273" s="41">
        <v>5904049.3019707603</v>
      </c>
      <c r="D5273" s="41">
        <v>1008585.28461502</v>
      </c>
      <c r="E5273" s="41">
        <v>2901338.9804473598</v>
      </c>
      <c r="F5273" s="41">
        <v>8260154.5599999996</v>
      </c>
      <c r="G5273" s="41">
        <v>12833525.556917701</v>
      </c>
      <c r="H5273" s="41">
        <v>0.12210247124177501</v>
      </c>
      <c r="I5273" s="41">
        <v>0.22607497585754599</v>
      </c>
      <c r="J5273" s="41">
        <v>3687569</v>
      </c>
      <c r="K5273" s="41">
        <v>58507.068871290903</v>
      </c>
      <c r="L5273" s="41">
        <v>126920.907916932</v>
      </c>
      <c r="M5273" s="41">
        <v>2.2407643492529701</v>
      </c>
      <c r="N5273" s="41">
        <v>219.345288242979</v>
      </c>
      <c r="O5273" s="41">
        <v>1.60106815681843</v>
      </c>
    </row>
    <row r="5274" spans="1:15" x14ac:dyDescent="0.35">
      <c r="A5274" s="85" t="s">
        <v>5332</v>
      </c>
      <c r="B5274" s="41">
        <v>11424640.8840142</v>
      </c>
      <c r="C5274" s="41">
        <v>4583985.67388131</v>
      </c>
      <c r="D5274" s="41">
        <v>1153733.9495055799</v>
      </c>
      <c r="E5274" s="41">
        <v>1680734.85151741</v>
      </c>
      <c r="F5274" s="41">
        <v>8253187.3600000003</v>
      </c>
      <c r="G5274" s="41">
        <v>10740668.028210999</v>
      </c>
      <c r="H5274" s="41">
        <v>0.13979253095565</v>
      </c>
      <c r="I5274" s="41">
        <v>0.15648326967213499</v>
      </c>
      <c r="J5274" s="41">
        <v>3410408</v>
      </c>
      <c r="K5274" s="41">
        <v>51427.665923921202</v>
      </c>
      <c r="L5274" s="41">
        <v>150760.02929242299</v>
      </c>
      <c r="M5274" s="41">
        <v>2.4220098980448101</v>
      </c>
      <c r="N5274" s="41">
        <v>208.849994403061</v>
      </c>
      <c r="O5274" s="41">
        <v>1.3441165027414099</v>
      </c>
    </row>
    <row r="5275" spans="1:15" x14ac:dyDescent="0.35">
      <c r="A5275" s="85" t="s">
        <v>5333</v>
      </c>
      <c r="B5275" s="41">
        <v>11868900.155354699</v>
      </c>
      <c r="C5275" s="41">
        <v>5779800.1253573401</v>
      </c>
      <c r="D5275" s="41">
        <v>1097757.6064068</v>
      </c>
      <c r="E5275" s="41">
        <v>2089005.31323557</v>
      </c>
      <c r="F5275" s="41">
        <v>8114966.3099999996</v>
      </c>
      <c r="G5275" s="41">
        <v>12886466.873326899</v>
      </c>
      <c r="H5275" s="41">
        <v>0.13527568254399799</v>
      </c>
      <c r="I5275" s="41">
        <v>0.16210846105223001</v>
      </c>
      <c r="J5275" s="41">
        <v>3882759</v>
      </c>
      <c r="K5275" s="41">
        <v>60327.076791006599</v>
      </c>
      <c r="L5275" s="41">
        <v>165969.982972559</v>
      </c>
      <c r="M5275" s="41">
        <v>2.08809902731385</v>
      </c>
      <c r="N5275" s="41">
        <v>213.60734727992499</v>
      </c>
      <c r="O5275" s="41">
        <v>1.4885807039162999</v>
      </c>
    </row>
    <row r="5276" spans="1:15" x14ac:dyDescent="0.35">
      <c r="A5276" s="85" t="s">
        <v>5334</v>
      </c>
      <c r="B5276" s="41">
        <v>9365993.5186514892</v>
      </c>
      <c r="C5276" s="41">
        <v>5663190.8639374599</v>
      </c>
      <c r="D5276" s="41">
        <v>686217.84845531394</v>
      </c>
      <c r="E5276" s="41">
        <v>2000484.7087892001</v>
      </c>
      <c r="F5276" s="41">
        <v>6535486.6500000004</v>
      </c>
      <c r="G5276" s="41">
        <v>11342294.2786621</v>
      </c>
      <c r="H5276" s="41">
        <v>0.10499873769236701</v>
      </c>
      <c r="I5276" s="41">
        <v>0.17637390281370599</v>
      </c>
      <c r="J5276" s="41">
        <v>3011745</v>
      </c>
      <c r="K5276" s="41">
        <v>53011.283785109998</v>
      </c>
      <c r="L5276" s="41">
        <v>161893.988828667</v>
      </c>
      <c r="M5276" s="41">
        <v>2.17389831563084</v>
      </c>
      <c r="N5276" s="41">
        <v>213.96145053068901</v>
      </c>
      <c r="O5276" s="41">
        <v>1.8803686447350201</v>
      </c>
    </row>
    <row r="5277" spans="1:15" x14ac:dyDescent="0.35">
      <c r="A5277" s="85" t="s">
        <v>5335</v>
      </c>
      <c r="B5277" s="41">
        <v>12463576.9472946</v>
      </c>
      <c r="C5277" s="41">
        <v>4314202.7047817102</v>
      </c>
      <c r="D5277" s="41">
        <v>921570.07267747598</v>
      </c>
      <c r="E5277" s="41">
        <v>3414074.5750355399</v>
      </c>
      <c r="F5277" s="41">
        <v>7521745.4000000004</v>
      </c>
      <c r="G5277" s="41">
        <v>13708644.6992434</v>
      </c>
      <c r="H5277" s="41">
        <v>0.122520774590094</v>
      </c>
      <c r="I5277" s="41">
        <v>0.24904537610665201</v>
      </c>
      <c r="J5277" s="41">
        <v>3372980</v>
      </c>
      <c r="K5277" s="41">
        <v>63202.6035004308</v>
      </c>
      <c r="L5277" s="41">
        <v>116965.79945406401</v>
      </c>
      <c r="M5277" s="41">
        <v>2.2299073940973901</v>
      </c>
      <c r="N5277" s="41">
        <v>216.90107365707499</v>
      </c>
      <c r="O5277" s="41">
        <v>1.27904781670265</v>
      </c>
    </row>
    <row r="5278" spans="1:15" x14ac:dyDescent="0.35">
      <c r="A5278" s="85" t="s">
        <v>5336</v>
      </c>
      <c r="B5278" s="41">
        <v>10942169.883409301</v>
      </c>
      <c r="C5278" s="41">
        <v>4231226.0755145196</v>
      </c>
      <c r="D5278" s="41">
        <v>1028413.22747094</v>
      </c>
      <c r="E5278" s="41">
        <v>2226468.5132275801</v>
      </c>
      <c r="F5278" s="41">
        <v>7455786.8399999999</v>
      </c>
      <c r="G5278" s="41">
        <v>11119185.059187099</v>
      </c>
      <c r="H5278" s="41">
        <v>0.13793490204863901</v>
      </c>
      <c r="I5278" s="41">
        <v>0.20023666315257399</v>
      </c>
      <c r="J5278" s="41">
        <v>3619314</v>
      </c>
      <c r="K5278" s="41">
        <v>53695.118114675897</v>
      </c>
      <c r="L5278" s="41">
        <v>146694.199564774</v>
      </c>
      <c r="M5278" s="41">
        <v>2.06434796056574</v>
      </c>
      <c r="N5278" s="41">
        <v>207.07526645434001</v>
      </c>
      <c r="O5278" s="41">
        <v>1.1690685239010801</v>
      </c>
    </row>
    <row r="5279" spans="1:15" x14ac:dyDescent="0.35">
      <c r="A5279" s="85" t="s">
        <v>5337</v>
      </c>
      <c r="B5279" s="41">
        <v>12575981.535986001</v>
      </c>
      <c r="C5279" s="41">
        <v>4927357.0371000199</v>
      </c>
      <c r="D5279" s="41">
        <v>775862.67206286697</v>
      </c>
      <c r="E5279" s="41">
        <v>2532786.2685979898</v>
      </c>
      <c r="F5279" s="41">
        <v>7061511.4199999999</v>
      </c>
      <c r="G5279" s="41">
        <v>13880668.1336728</v>
      </c>
      <c r="H5279" s="41">
        <v>0.109872040972054</v>
      </c>
      <c r="I5279" s="41">
        <v>0.182468613485093</v>
      </c>
      <c r="J5279" s="41">
        <v>3180861</v>
      </c>
      <c r="K5279" s="41">
        <v>64657.481524468203</v>
      </c>
      <c r="L5279" s="41">
        <v>130192.03992590999</v>
      </c>
      <c r="M5279" s="41">
        <v>2.22484698406946</v>
      </c>
      <c r="N5279" s="41">
        <v>214.68415150881299</v>
      </c>
      <c r="O5279" s="41">
        <v>1.5490639286344201</v>
      </c>
    </row>
    <row r="5280" spans="1:15" x14ac:dyDescent="0.35">
      <c r="A5280" s="85" t="s">
        <v>5338</v>
      </c>
      <c r="B5280" s="41">
        <v>11407913.899446299</v>
      </c>
      <c r="C5280" s="41">
        <v>6319695.7258309703</v>
      </c>
      <c r="D5280" s="41">
        <v>1060617.1758715699</v>
      </c>
      <c r="E5280" s="41">
        <v>2956686.2271136902</v>
      </c>
      <c r="F5280" s="41">
        <v>8736398</v>
      </c>
      <c r="G5280" s="41">
        <v>13177340.974066099</v>
      </c>
      <c r="H5280" s="41">
        <v>0.121402112846916</v>
      </c>
      <c r="I5280" s="41">
        <v>0.224376544018451</v>
      </c>
      <c r="J5280" s="41">
        <v>3971090</v>
      </c>
      <c r="K5280" s="41">
        <v>53895.0551086548</v>
      </c>
      <c r="L5280" s="41">
        <v>168825.945803593</v>
      </c>
      <c r="M5280" s="41">
        <v>2.1973198429502099</v>
      </c>
      <c r="N5280" s="41">
        <v>244.49963037737501</v>
      </c>
      <c r="O5280" s="41">
        <v>1.5914259626024501</v>
      </c>
    </row>
    <row r="5281" spans="1:15" x14ac:dyDescent="0.35">
      <c r="A5281" s="85" t="s">
        <v>5339</v>
      </c>
      <c r="B5281" s="41">
        <v>11297864.9494697</v>
      </c>
      <c r="C5281" s="41">
        <v>5387791.3057542201</v>
      </c>
      <c r="D5281" s="41">
        <v>1158569.20028838</v>
      </c>
      <c r="E5281" s="41">
        <v>2499163.9118699399</v>
      </c>
      <c r="F5281" s="41">
        <v>8208192.2699999996</v>
      </c>
      <c r="G5281" s="41">
        <v>12274054.395273101</v>
      </c>
      <c r="H5281" s="41">
        <v>0.141147912010154</v>
      </c>
      <c r="I5281" s="41">
        <v>0.20361356006637801</v>
      </c>
      <c r="J5281" s="41">
        <v>3748033</v>
      </c>
      <c r="K5281" s="41">
        <v>57422.476703032102</v>
      </c>
      <c r="L5281" s="41">
        <v>138857.29789084499</v>
      </c>
      <c r="M5281" s="41">
        <v>2.1949891941173698</v>
      </c>
      <c r="N5281" s="41">
        <v>213.747257712172</v>
      </c>
      <c r="O5281" s="41">
        <v>1.4374983640096599</v>
      </c>
    </row>
    <row r="5282" spans="1:15" x14ac:dyDescent="0.35">
      <c r="A5282" s="85" t="s">
        <v>5340</v>
      </c>
      <c r="B5282" s="41">
        <v>10993579.099811999</v>
      </c>
      <c r="C5282" s="41">
        <v>5764452.3807911202</v>
      </c>
      <c r="D5282" s="41">
        <v>986316.77880254702</v>
      </c>
      <c r="E5282" s="41">
        <v>2780174.0627974099</v>
      </c>
      <c r="F5282" s="41">
        <v>7382269.1600000001</v>
      </c>
      <c r="G5282" s="41">
        <v>13271416.179401601</v>
      </c>
      <c r="H5282" s="41">
        <v>0.13360617953986201</v>
      </c>
      <c r="I5282" s="41">
        <v>0.209485862338676</v>
      </c>
      <c r="J5282" s="41">
        <v>3386362</v>
      </c>
      <c r="K5282" s="41">
        <v>61288.520270627203</v>
      </c>
      <c r="L5282" s="41">
        <v>129163.01719853601</v>
      </c>
      <c r="M5282" s="41">
        <v>2.17657737206595</v>
      </c>
      <c r="N5282" s="41">
        <v>216.538462937334</v>
      </c>
      <c r="O5282" s="41">
        <v>1.7022552168938601</v>
      </c>
    </row>
    <row r="5283" spans="1:15" x14ac:dyDescent="0.35">
      <c r="A5283" s="85" t="s">
        <v>5341</v>
      </c>
      <c r="B5283" s="41">
        <v>14516883.277305599</v>
      </c>
      <c r="C5283" s="41">
        <v>4236688.5081746001</v>
      </c>
      <c r="D5283" s="41">
        <v>992474.29925491801</v>
      </c>
      <c r="E5283" s="41">
        <v>3150024.8262459501</v>
      </c>
      <c r="F5283" s="41">
        <v>7649301</v>
      </c>
      <c r="G5283" s="41">
        <v>15382815.244240301</v>
      </c>
      <c r="H5283" s="41">
        <v>0.12974705783638499</v>
      </c>
      <c r="I5283" s="41">
        <v>0.20477557431663199</v>
      </c>
      <c r="J5283" s="41">
        <v>3476955</v>
      </c>
      <c r="K5283" s="41">
        <v>64685.317035617903</v>
      </c>
      <c r="L5283" s="41">
        <v>136045.333259262</v>
      </c>
      <c r="M5283" s="41">
        <v>2.20061317206611</v>
      </c>
      <c r="N5283" s="41">
        <v>237.810760942168</v>
      </c>
      <c r="O5283" s="41">
        <v>1.21850541872834</v>
      </c>
    </row>
    <row r="5284" spans="1:15" x14ac:dyDescent="0.35">
      <c r="A5284" s="85" t="s">
        <v>5342</v>
      </c>
      <c r="B5284" s="41">
        <v>9692151.0883111507</v>
      </c>
      <c r="C5284" s="41">
        <v>5653326.1776295099</v>
      </c>
      <c r="D5284" s="41">
        <v>1142936.9523988499</v>
      </c>
      <c r="E5284" s="41">
        <v>2204750.0035794899</v>
      </c>
      <c r="F5284" s="41">
        <v>7731273.9400000004</v>
      </c>
      <c r="G5284" s="41">
        <v>11098520.8818698</v>
      </c>
      <c r="H5284" s="41">
        <v>0.147832939470109</v>
      </c>
      <c r="I5284" s="41">
        <v>0.19865259767912899</v>
      </c>
      <c r="J5284" s="41">
        <v>3498314</v>
      </c>
      <c r="K5284" s="41">
        <v>53324.945379665602</v>
      </c>
      <c r="L5284" s="41">
        <v>136630.599950781</v>
      </c>
      <c r="M5284" s="41">
        <v>2.2109335735839299</v>
      </c>
      <c r="N5284" s="41">
        <v>208.128874623619</v>
      </c>
      <c r="O5284" s="41">
        <v>1.61601450802573</v>
      </c>
    </row>
    <row r="5285" spans="1:15" x14ac:dyDescent="0.35">
      <c r="A5285" s="85" t="s">
        <v>5343</v>
      </c>
      <c r="B5285" s="41">
        <v>12657548.291221</v>
      </c>
      <c r="C5285" s="41">
        <v>3977389.2285528402</v>
      </c>
      <c r="D5285" s="41">
        <v>843961.20111600601</v>
      </c>
      <c r="E5285" s="41">
        <v>3383168.1322830799</v>
      </c>
      <c r="F5285" s="41">
        <v>7182607</v>
      </c>
      <c r="G5285" s="41">
        <v>13818407.4552949</v>
      </c>
      <c r="H5285" s="41">
        <v>0.11750067922636</v>
      </c>
      <c r="I5285" s="41">
        <v>0.24483053805065799</v>
      </c>
      <c r="J5285" s="41">
        <v>3220900</v>
      </c>
      <c r="K5285" s="41">
        <v>62523.901431133898</v>
      </c>
      <c r="L5285" s="41">
        <v>138947.60212197501</v>
      </c>
      <c r="M5285" s="41">
        <v>2.23347676053824</v>
      </c>
      <c r="N5285" s="41">
        <v>221.012574936308</v>
      </c>
      <c r="O5285" s="41">
        <v>1.23486889644287</v>
      </c>
    </row>
    <row r="5286" spans="1:15" x14ac:dyDescent="0.35">
      <c r="A5286" s="85" t="s">
        <v>5344</v>
      </c>
      <c r="B5286" s="41">
        <v>11736012.3853129</v>
      </c>
      <c r="C5286" s="41">
        <v>4509790.1353389099</v>
      </c>
      <c r="D5286" s="41">
        <v>896236.61046834104</v>
      </c>
      <c r="E5286" s="41">
        <v>2256624.10000531</v>
      </c>
      <c r="F5286" s="41">
        <v>8575882.5600000005</v>
      </c>
      <c r="G5286" s="41">
        <v>10943900.1619303</v>
      </c>
      <c r="H5286" s="41">
        <v>0.10450663289730699</v>
      </c>
      <c r="I5286" s="41">
        <v>0.206199258638639</v>
      </c>
      <c r="J5286" s="41">
        <v>3970316</v>
      </c>
      <c r="K5286" s="41">
        <v>51452.280968172599</v>
      </c>
      <c r="L5286" s="41">
        <v>121119.490804876</v>
      </c>
      <c r="M5286" s="41">
        <v>2.1631848780757701</v>
      </c>
      <c r="N5286" s="41">
        <v>212.70053646648799</v>
      </c>
      <c r="O5286" s="41">
        <v>1.13587687613251</v>
      </c>
    </row>
    <row r="5287" spans="1:15" x14ac:dyDescent="0.35">
      <c r="A5287" s="85" t="s">
        <v>5345</v>
      </c>
      <c r="B5287" s="41">
        <v>12247433.562648701</v>
      </c>
      <c r="C5287" s="41">
        <v>4856229.4907810604</v>
      </c>
      <c r="D5287" s="41">
        <v>1094767.0606238099</v>
      </c>
      <c r="E5287" s="41">
        <v>1874020.73062514</v>
      </c>
      <c r="F5287" s="41">
        <v>8527805.8399999999</v>
      </c>
      <c r="G5287" s="41">
        <v>11700824.450363001</v>
      </c>
      <c r="H5287" s="41">
        <v>0.12837617098278201</v>
      </c>
      <c r="I5287" s="41">
        <v>0.16016142610933701</v>
      </c>
      <c r="J5287" s="41">
        <v>3984956</v>
      </c>
      <c r="K5287" s="41">
        <v>50205.202309975997</v>
      </c>
      <c r="L5287" s="41">
        <v>156179.44568429299</v>
      </c>
      <c r="M5287" s="41">
        <v>2.14135996353418</v>
      </c>
      <c r="N5287" s="41">
        <v>233.06232591422301</v>
      </c>
      <c r="O5287" s="41">
        <v>1.2186406802938501</v>
      </c>
    </row>
    <row r="5288" spans="1:15" x14ac:dyDescent="0.35">
      <c r="A5288" s="85" t="s">
        <v>5346</v>
      </c>
      <c r="B5288" s="41">
        <v>13346576.388541101</v>
      </c>
      <c r="C5288" s="41">
        <v>4050780.6826830101</v>
      </c>
      <c r="D5288" s="41">
        <v>902469.91476332198</v>
      </c>
      <c r="E5288" s="41">
        <v>2880290.8170756199</v>
      </c>
      <c r="F5288" s="41">
        <v>7498865.5999999996</v>
      </c>
      <c r="G5288" s="41">
        <v>13808398.1691653</v>
      </c>
      <c r="H5288" s="41">
        <v>0.120347524932747</v>
      </c>
      <c r="I5288" s="41">
        <v>0.20858978585274399</v>
      </c>
      <c r="J5288" s="41">
        <v>3362720</v>
      </c>
      <c r="K5288" s="41">
        <v>58694.202878370001</v>
      </c>
      <c r="L5288" s="41">
        <v>127145.966102255</v>
      </c>
      <c r="M5288" s="41">
        <v>2.2299768786359402</v>
      </c>
      <c r="N5288" s="41">
        <v>235.260407690932</v>
      </c>
      <c r="O5288" s="41">
        <v>1.20461432491644</v>
      </c>
    </row>
    <row r="5289" spans="1:15" x14ac:dyDescent="0.35">
      <c r="A5289" s="85" t="s">
        <v>5347</v>
      </c>
      <c r="B5289" s="41">
        <v>13075967.06756</v>
      </c>
      <c r="C5289" s="41">
        <v>4946720.8607768202</v>
      </c>
      <c r="D5289" s="41">
        <v>865212.56119647401</v>
      </c>
      <c r="E5289" s="41">
        <v>3381189.17641149</v>
      </c>
      <c r="F5289" s="41">
        <v>7930150.0800000001</v>
      </c>
      <c r="G5289" s="41">
        <v>14465125.459519399</v>
      </c>
      <c r="H5289" s="41">
        <v>0.109104184973568</v>
      </c>
      <c r="I5289" s="41">
        <v>0.233747656449558</v>
      </c>
      <c r="J5289" s="41">
        <v>3478136</v>
      </c>
      <c r="K5289" s="41">
        <v>62924.680091871298</v>
      </c>
      <c r="L5289" s="41">
        <v>126185.87357459401</v>
      </c>
      <c r="M5289" s="41">
        <v>2.2842941249406801</v>
      </c>
      <c r="N5289" s="41">
        <v>229.88343604288201</v>
      </c>
      <c r="O5289" s="41">
        <v>1.42223330564901</v>
      </c>
    </row>
    <row r="5290" spans="1:15" x14ac:dyDescent="0.35">
      <c r="A5290" s="85" t="s">
        <v>5348</v>
      </c>
      <c r="B5290" s="41">
        <v>10124247.3275341</v>
      </c>
      <c r="C5290" s="41">
        <v>4528662.3954206901</v>
      </c>
      <c r="D5290" s="41">
        <v>809785.22638430505</v>
      </c>
      <c r="E5290" s="41">
        <v>3054660.8288715398</v>
      </c>
      <c r="F5290" s="41">
        <v>6256380.4199999999</v>
      </c>
      <c r="G5290" s="41">
        <v>12375532.3313013</v>
      </c>
      <c r="H5290" s="41">
        <v>0.129433501804915</v>
      </c>
      <c r="I5290" s="41">
        <v>0.246830661267429</v>
      </c>
      <c r="J5290" s="41">
        <v>3022406</v>
      </c>
      <c r="K5290" s="41">
        <v>59306.715537936798</v>
      </c>
      <c r="L5290" s="41">
        <v>114556.973090584</v>
      </c>
      <c r="M5290" s="41">
        <v>2.0662759108484101</v>
      </c>
      <c r="N5290" s="41">
        <v>208.66768450792901</v>
      </c>
      <c r="O5290" s="41">
        <v>1.4983633553601601</v>
      </c>
    </row>
    <row r="5291" spans="1:15" x14ac:dyDescent="0.35">
      <c r="A5291" s="85" t="s">
        <v>5349</v>
      </c>
      <c r="B5291" s="41">
        <v>10658799.369135</v>
      </c>
      <c r="C5291" s="41">
        <v>5601704.7566948999</v>
      </c>
      <c r="D5291" s="41">
        <v>845666.11749437905</v>
      </c>
      <c r="E5291" s="41">
        <v>3461366.50142171</v>
      </c>
      <c r="F5291" s="41">
        <v>6816711.2999999998</v>
      </c>
      <c r="G5291" s="41">
        <v>13896225.273718501</v>
      </c>
      <c r="H5291" s="41">
        <v>0.12405778685308</v>
      </c>
      <c r="I5291" s="41">
        <v>0.24908681553746001</v>
      </c>
      <c r="J5291" s="41">
        <v>3246053</v>
      </c>
      <c r="K5291" s="41">
        <v>59797.001909370098</v>
      </c>
      <c r="L5291" s="41">
        <v>145399.828972474</v>
      </c>
      <c r="M5291" s="41">
        <v>2.1042151381543301</v>
      </c>
      <c r="N5291" s="41">
        <v>232.39008923356599</v>
      </c>
      <c r="O5291" s="41">
        <v>1.72569725654353</v>
      </c>
    </row>
    <row r="5292" spans="1:15" x14ac:dyDescent="0.35">
      <c r="A5292" s="85" t="s">
        <v>5350</v>
      </c>
      <c r="B5292" s="41">
        <v>11029410.1731242</v>
      </c>
      <c r="C5292" s="41">
        <v>5992634.9672084004</v>
      </c>
      <c r="D5292" s="41">
        <v>1123756.09411443</v>
      </c>
      <c r="E5292" s="41">
        <v>2278283.6100554299</v>
      </c>
      <c r="F5292" s="41">
        <v>7767534.9000000004</v>
      </c>
      <c r="G5292" s="41">
        <v>12786875.9929126</v>
      </c>
      <c r="H5292" s="41">
        <v>0.14467345284981301</v>
      </c>
      <c r="I5292" s="41">
        <v>0.178173590743995</v>
      </c>
      <c r="J5292" s="41">
        <v>3646730</v>
      </c>
      <c r="K5292" s="41">
        <v>57199.176886211702</v>
      </c>
      <c r="L5292" s="41">
        <v>130326.048410181</v>
      </c>
      <c r="M5292" s="41">
        <v>2.1274603049860099</v>
      </c>
      <c r="N5292" s="41">
        <v>223.55305607415499</v>
      </c>
      <c r="O5292" s="41">
        <v>1.6432900069948699</v>
      </c>
    </row>
    <row r="5293" spans="1:15" x14ac:dyDescent="0.35">
      <c r="A5293" s="85" t="s">
        <v>5351</v>
      </c>
      <c r="B5293" s="41">
        <v>11020378.7864701</v>
      </c>
      <c r="C5293" s="41">
        <v>5009891.1463899696</v>
      </c>
      <c r="D5293" s="41">
        <v>732149.72229578497</v>
      </c>
      <c r="E5293" s="41">
        <v>2326220.3406233899</v>
      </c>
      <c r="F5293" s="41">
        <v>7189663.7999999998</v>
      </c>
      <c r="G5293" s="41">
        <v>12014446.0920341</v>
      </c>
      <c r="H5293" s="41">
        <v>0.10183365212373099</v>
      </c>
      <c r="I5293" s="41">
        <v>0.19361860903148501</v>
      </c>
      <c r="J5293" s="41">
        <v>3268029</v>
      </c>
      <c r="K5293" s="41">
        <v>53151.858485374498</v>
      </c>
      <c r="L5293" s="41">
        <v>115469.896254782</v>
      </c>
      <c r="M5293" s="41">
        <v>2.2029958274754402</v>
      </c>
      <c r="N5293" s="41">
        <v>226.04085785317</v>
      </c>
      <c r="O5293" s="41">
        <v>1.5330008229394401</v>
      </c>
    </row>
    <row r="5294" spans="1:15" x14ac:dyDescent="0.35">
      <c r="A5294" s="85" t="s">
        <v>5352</v>
      </c>
      <c r="B5294" s="41">
        <v>13199224.996868299</v>
      </c>
      <c r="C5294" s="41">
        <v>5389018.8092706604</v>
      </c>
      <c r="D5294" s="41">
        <v>1087691.2574378201</v>
      </c>
      <c r="E5294" s="41">
        <v>2319614.3040631898</v>
      </c>
      <c r="F5294" s="41">
        <v>8461361.6500000004</v>
      </c>
      <c r="G5294" s="41">
        <v>13693552.4176489</v>
      </c>
      <c r="H5294" s="41">
        <v>0.12854801655213699</v>
      </c>
      <c r="I5294" s="41">
        <v>0.16939463430056101</v>
      </c>
      <c r="J5294" s="41">
        <v>3899245</v>
      </c>
      <c r="K5294" s="41">
        <v>57001.841641963401</v>
      </c>
      <c r="L5294" s="41">
        <v>159364.70000889999</v>
      </c>
      <c r="M5294" s="41">
        <v>2.1721247917351798</v>
      </c>
      <c r="N5294" s="41">
        <v>240.23110778591999</v>
      </c>
      <c r="O5294" s="41">
        <v>1.3820672487290899</v>
      </c>
    </row>
    <row r="5295" spans="1:15" x14ac:dyDescent="0.35">
      <c r="A5295" s="85" t="s">
        <v>5353</v>
      </c>
      <c r="B5295" s="41">
        <v>12454766.822833</v>
      </c>
      <c r="C5295" s="41">
        <v>4913517.0868369397</v>
      </c>
      <c r="D5295" s="41">
        <v>738917.84586620203</v>
      </c>
      <c r="E5295" s="41">
        <v>2862192.7565573701</v>
      </c>
      <c r="F5295" s="41">
        <v>7116351.7999999998</v>
      </c>
      <c r="G5295" s="41">
        <v>13988081.396160601</v>
      </c>
      <c r="H5295" s="41">
        <v>0.10383379948504</v>
      </c>
      <c r="I5295" s="41">
        <v>0.204616535713252</v>
      </c>
      <c r="J5295" s="41">
        <v>3094066</v>
      </c>
      <c r="K5295" s="41">
        <v>64144.914000828197</v>
      </c>
      <c r="L5295" s="41">
        <v>135038.684067091</v>
      </c>
      <c r="M5295" s="41">
        <v>2.3042132703867799</v>
      </c>
      <c r="N5295" s="41">
        <v>218.06998342551299</v>
      </c>
      <c r="O5295" s="41">
        <v>1.58804533802348</v>
      </c>
    </row>
    <row r="5296" spans="1:15" x14ac:dyDescent="0.35">
      <c r="A5296" s="85" t="s">
        <v>5354</v>
      </c>
      <c r="B5296" s="41">
        <v>11710874.0963878</v>
      </c>
      <c r="C5296" s="41">
        <v>6039499.6576789403</v>
      </c>
      <c r="D5296" s="41">
        <v>863905.25174235005</v>
      </c>
      <c r="E5296" s="41">
        <v>3397623.80108567</v>
      </c>
      <c r="F5296" s="41">
        <v>8161216</v>
      </c>
      <c r="G5296" s="41">
        <v>13985446.6120132</v>
      </c>
      <c r="H5296" s="41">
        <v>0.10585496716939601</v>
      </c>
      <c r="I5296" s="41">
        <v>0.24293995718142899</v>
      </c>
      <c r="J5296" s="41">
        <v>3643400</v>
      </c>
      <c r="K5296" s="41">
        <v>56324.795054423099</v>
      </c>
      <c r="L5296" s="41">
        <v>134759.80511854199</v>
      </c>
      <c r="M5296" s="41">
        <v>2.2353408499629701</v>
      </c>
      <c r="N5296" s="41">
        <v>248.304401674161</v>
      </c>
      <c r="O5296" s="41">
        <v>1.6576548437390699</v>
      </c>
    </row>
    <row r="5297" spans="1:15" x14ac:dyDescent="0.35">
      <c r="A5297" s="85" t="s">
        <v>5355</v>
      </c>
      <c r="B5297" s="41">
        <v>10879894.399013299</v>
      </c>
      <c r="C5297" s="41">
        <v>6476472.4417206002</v>
      </c>
      <c r="D5297" s="41">
        <v>1075223.65379487</v>
      </c>
      <c r="E5297" s="41">
        <v>2952776.79569354</v>
      </c>
      <c r="F5297" s="41">
        <v>8602627.5</v>
      </c>
      <c r="G5297" s="41">
        <v>12904954.800055699</v>
      </c>
      <c r="H5297" s="41">
        <v>0.124987819569645</v>
      </c>
      <c r="I5297" s="41">
        <v>0.22880954187308</v>
      </c>
      <c r="J5297" s="41">
        <v>3823390</v>
      </c>
      <c r="K5297" s="41">
        <v>55541.014848528903</v>
      </c>
      <c r="L5297" s="41">
        <v>123215.009833384</v>
      </c>
      <c r="M5297" s="41">
        <v>2.24678096663117</v>
      </c>
      <c r="N5297" s="41">
        <v>232.35398005276099</v>
      </c>
      <c r="O5297" s="41">
        <v>1.6939084011101699</v>
      </c>
    </row>
    <row r="5298" spans="1:15" x14ac:dyDescent="0.35">
      <c r="A5298" s="85" t="s">
        <v>5356</v>
      </c>
      <c r="B5298" s="41">
        <v>10799505.766297899</v>
      </c>
      <c r="C5298" s="41">
        <v>4800042.3098207703</v>
      </c>
      <c r="D5298" s="41">
        <v>794356.60667585896</v>
      </c>
      <c r="E5298" s="41">
        <v>1846431.0991213201</v>
      </c>
      <c r="F5298" s="41">
        <v>6738612.6600000001</v>
      </c>
      <c r="G5298" s="41">
        <v>11624764.620250599</v>
      </c>
      <c r="H5298" s="41">
        <v>0.117881327619721</v>
      </c>
      <c r="I5298" s="41">
        <v>0.158835998787003</v>
      </c>
      <c r="J5298" s="41">
        <v>3049146</v>
      </c>
      <c r="K5298" s="41">
        <v>52669.8591828672</v>
      </c>
      <c r="L5298" s="41">
        <v>123041.49833475301</v>
      </c>
      <c r="M5298" s="41">
        <v>2.2137154500738601</v>
      </c>
      <c r="N5298" s="41">
        <v>220.71337482368</v>
      </c>
      <c r="O5298" s="41">
        <v>1.5742251469168</v>
      </c>
    </row>
    <row r="5299" spans="1:15" x14ac:dyDescent="0.35">
      <c r="A5299" s="85" t="s">
        <v>5357</v>
      </c>
      <c r="B5299" s="41">
        <v>11358082.1092235</v>
      </c>
      <c r="C5299" s="41">
        <v>5850936.3839265397</v>
      </c>
      <c r="D5299" s="41">
        <v>1094702.15587861</v>
      </c>
      <c r="E5299" s="41">
        <v>2071169.65241428</v>
      </c>
      <c r="F5299" s="41">
        <v>9218352.7799999993</v>
      </c>
      <c r="G5299" s="41">
        <v>11308946.7112948</v>
      </c>
      <c r="H5299" s="41">
        <v>0.11875246934069</v>
      </c>
      <c r="I5299" s="41">
        <v>0.18314434626751799</v>
      </c>
      <c r="J5299" s="41">
        <v>3939467</v>
      </c>
      <c r="K5299" s="41">
        <v>54247.357947401397</v>
      </c>
      <c r="L5299" s="41">
        <v>152409.18985186901</v>
      </c>
      <c r="M5299" s="41">
        <v>2.33658087036636</v>
      </c>
      <c r="N5299" s="41">
        <v>208.47129957989199</v>
      </c>
      <c r="O5299" s="41">
        <v>1.4852101525222901</v>
      </c>
    </row>
    <row r="5300" spans="1:15" x14ac:dyDescent="0.35">
      <c r="A5300" s="85" t="s">
        <v>5358</v>
      </c>
      <c r="B5300" s="41">
        <v>12187115.879683999</v>
      </c>
      <c r="C5300" s="41">
        <v>5845756.2443775097</v>
      </c>
      <c r="D5300" s="41">
        <v>1056405.7677263201</v>
      </c>
      <c r="E5300" s="41">
        <v>2772446.7410344998</v>
      </c>
      <c r="F5300" s="41">
        <v>8971422.5600000005</v>
      </c>
      <c r="G5300" s="41">
        <v>13006540.0513839</v>
      </c>
      <c r="H5300" s="41">
        <v>0.117752314157669</v>
      </c>
      <c r="I5300" s="41">
        <v>0.213157898263614</v>
      </c>
      <c r="J5300" s="41">
        <v>3969656</v>
      </c>
      <c r="K5300" s="41">
        <v>60045.889162014202</v>
      </c>
      <c r="L5300" s="41">
        <v>116237.978561568</v>
      </c>
      <c r="M5300" s="41">
        <v>2.2577321420835399</v>
      </c>
      <c r="N5300" s="41">
        <v>216.612449862251</v>
      </c>
      <c r="O5300" s="41">
        <v>1.47261028269893</v>
      </c>
    </row>
    <row r="5301" spans="1:15" x14ac:dyDescent="0.35">
      <c r="A5301" s="85" t="s">
        <v>5359</v>
      </c>
      <c r="B5301" s="41">
        <v>11912640.2178744</v>
      </c>
      <c r="C5301" s="41">
        <v>5360833.8967896001</v>
      </c>
      <c r="D5301" s="41">
        <v>804093.10659385705</v>
      </c>
      <c r="E5301" s="41">
        <v>2520485.9973490001</v>
      </c>
      <c r="F5301" s="41">
        <v>7259937.2400000002</v>
      </c>
      <c r="G5301" s="41">
        <v>13459087.768745501</v>
      </c>
      <c r="H5301" s="41">
        <v>0.11075758371071801</v>
      </c>
      <c r="I5301" s="41">
        <v>0.18727019547357701</v>
      </c>
      <c r="J5301" s="41">
        <v>3270242</v>
      </c>
      <c r="K5301" s="41">
        <v>53466.363837228302</v>
      </c>
      <c r="L5301" s="41">
        <v>120971.79013866201</v>
      </c>
      <c r="M5301" s="41">
        <v>2.2237188633046201</v>
      </c>
      <c r="N5301" s="41">
        <v>251.73200253871599</v>
      </c>
      <c r="O5301" s="41">
        <v>1.63927742863972</v>
      </c>
    </row>
    <row r="5302" spans="1:15" x14ac:dyDescent="0.35">
      <c r="A5302" s="85" t="s">
        <v>5360</v>
      </c>
      <c r="B5302" s="41">
        <v>10093714.862079499</v>
      </c>
      <c r="C5302" s="41">
        <v>4877109.8661885597</v>
      </c>
      <c r="D5302" s="41">
        <v>758954.44279470097</v>
      </c>
      <c r="E5302" s="41">
        <v>2656249.2480097502</v>
      </c>
      <c r="F5302" s="41">
        <v>6813795.1799999997</v>
      </c>
      <c r="G5302" s="41">
        <v>11687574.290252</v>
      </c>
      <c r="H5302" s="41">
        <v>0.111384980432403</v>
      </c>
      <c r="I5302" s="41">
        <v>0.227271218307908</v>
      </c>
      <c r="J5302" s="41">
        <v>3111322</v>
      </c>
      <c r="K5302" s="41">
        <v>52530.7847105576</v>
      </c>
      <c r="L5302" s="41">
        <v>115341.051179405</v>
      </c>
      <c r="M5302" s="41">
        <v>2.1858462120536299</v>
      </c>
      <c r="N5302" s="41">
        <v>222.49386112219901</v>
      </c>
      <c r="O5302" s="41">
        <v>1.5675362004281701</v>
      </c>
    </row>
    <row r="5303" spans="1:15" x14ac:dyDescent="0.35">
      <c r="A5303" s="85" t="s">
        <v>5361</v>
      </c>
      <c r="B5303" s="41">
        <v>10924237.8090306</v>
      </c>
      <c r="C5303" s="41">
        <v>5619137.7392390901</v>
      </c>
      <c r="D5303" s="41">
        <v>1095628.79925903</v>
      </c>
      <c r="E5303" s="41">
        <v>2369008.7657041899</v>
      </c>
      <c r="F5303" s="41">
        <v>7652250.8799999999</v>
      </c>
      <c r="G5303" s="41">
        <v>12494536.0881883</v>
      </c>
      <c r="H5303" s="41">
        <v>0.143177323435981</v>
      </c>
      <c r="I5303" s="41">
        <v>0.189603579435313</v>
      </c>
      <c r="J5303" s="41">
        <v>3298384</v>
      </c>
      <c r="K5303" s="41">
        <v>56847.609482634602</v>
      </c>
      <c r="L5303" s="41">
        <v>138773.854955332</v>
      </c>
      <c r="M5303" s="41">
        <v>2.3176779842877102</v>
      </c>
      <c r="N5303" s="41">
        <v>219.79055115692401</v>
      </c>
      <c r="O5303" s="41">
        <v>1.7036032612452301</v>
      </c>
    </row>
    <row r="5304" spans="1:15" x14ac:dyDescent="0.35">
      <c r="A5304" s="85" t="s">
        <v>5362</v>
      </c>
      <c r="B5304" s="41">
        <v>12010102.991171001</v>
      </c>
      <c r="C5304" s="41">
        <v>3669159.9954184699</v>
      </c>
      <c r="D5304" s="41">
        <v>864170.06292892399</v>
      </c>
      <c r="E5304" s="41">
        <v>2322751.4754135902</v>
      </c>
      <c r="F5304" s="41">
        <v>7603410.9000000004</v>
      </c>
      <c r="G5304" s="41">
        <v>11382212.6716926</v>
      </c>
      <c r="H5304" s="41">
        <v>0.113655578304853</v>
      </c>
      <c r="I5304" s="41">
        <v>0.20406853591747001</v>
      </c>
      <c r="J5304" s="41">
        <v>3235494</v>
      </c>
      <c r="K5304" s="41">
        <v>51699.730521859499</v>
      </c>
      <c r="L5304" s="41">
        <v>119439.046760561</v>
      </c>
      <c r="M5304" s="41">
        <v>2.3542038095356799</v>
      </c>
      <c r="N5304" s="41">
        <v>220.15578663742701</v>
      </c>
      <c r="O5304" s="41">
        <v>1.1340339359054501</v>
      </c>
    </row>
    <row r="5305" spans="1:15" x14ac:dyDescent="0.35">
      <c r="A5305" s="85" t="s">
        <v>5363</v>
      </c>
      <c r="B5305" s="41">
        <v>11829839.381797099</v>
      </c>
      <c r="C5305" s="41">
        <v>4872852.6041470096</v>
      </c>
      <c r="D5305" s="41">
        <v>937378.75965213205</v>
      </c>
      <c r="E5305" s="41">
        <v>2169612.3303330401</v>
      </c>
      <c r="F5305" s="41">
        <v>7619574.5499999998</v>
      </c>
      <c r="G5305" s="41">
        <v>12318718.291700499</v>
      </c>
      <c r="H5305" s="41">
        <v>0.123022454009867</v>
      </c>
      <c r="I5305" s="41">
        <v>0.176123219880333</v>
      </c>
      <c r="J5305" s="41">
        <v>3753485</v>
      </c>
      <c r="K5305" s="41">
        <v>59956.771593986399</v>
      </c>
      <c r="L5305" s="41">
        <v>128609.765771128</v>
      </c>
      <c r="M5305" s="41">
        <v>2.0275153878488901</v>
      </c>
      <c r="N5305" s="41">
        <v>205.46411115009101</v>
      </c>
      <c r="O5305" s="41">
        <v>1.29822088116697</v>
      </c>
    </row>
    <row r="5306" spans="1:15" x14ac:dyDescent="0.35">
      <c r="A5306" s="85" t="s">
        <v>5364</v>
      </c>
      <c r="B5306" s="41">
        <v>14397942.968767401</v>
      </c>
      <c r="C5306" s="41">
        <v>3790016.25542391</v>
      </c>
      <c r="D5306" s="41">
        <v>846001.46222005005</v>
      </c>
      <c r="E5306" s="41">
        <v>3300956.4147807499</v>
      </c>
      <c r="F5306" s="41">
        <v>7916884.5599999996</v>
      </c>
      <c r="G5306" s="41">
        <v>14547984.2855343</v>
      </c>
      <c r="H5306" s="41">
        <v>0.106860401438019</v>
      </c>
      <c r="I5306" s="41">
        <v>0.226901290927502</v>
      </c>
      <c r="J5306" s="41">
        <v>3383284</v>
      </c>
      <c r="K5306" s="41">
        <v>58903.491317249602</v>
      </c>
      <c r="L5306" s="41">
        <v>129951.744342163</v>
      </c>
      <c r="M5306" s="41">
        <v>2.3407616673223699</v>
      </c>
      <c r="N5306" s="41">
        <v>246.98051325384901</v>
      </c>
      <c r="O5306" s="41">
        <v>1.1202181831096401</v>
      </c>
    </row>
    <row r="5307" spans="1:15" x14ac:dyDescent="0.35">
      <c r="A5307" s="85" t="s">
        <v>5365</v>
      </c>
      <c r="B5307" s="41">
        <v>11831367.346116601</v>
      </c>
      <c r="C5307" s="41">
        <v>6547865.9367004</v>
      </c>
      <c r="D5307" s="41">
        <v>1161050.8978279</v>
      </c>
      <c r="E5307" s="41">
        <v>2216744.3786334498</v>
      </c>
      <c r="F5307" s="41">
        <v>8907954.1199999992</v>
      </c>
      <c r="G5307" s="41">
        <v>12957336.036317499</v>
      </c>
      <c r="H5307" s="41">
        <v>0.13033867060688301</v>
      </c>
      <c r="I5307" s="41">
        <v>0.171080256961789</v>
      </c>
      <c r="J5307" s="41">
        <v>3806818</v>
      </c>
      <c r="K5307" s="41">
        <v>53863.219306274899</v>
      </c>
      <c r="L5307" s="41">
        <v>108261.597039188</v>
      </c>
      <c r="M5307" s="41">
        <v>2.3383843967757798</v>
      </c>
      <c r="N5307" s="41">
        <v>240.56449429440801</v>
      </c>
      <c r="O5307" s="41">
        <v>1.72003650731409</v>
      </c>
    </row>
    <row r="5308" spans="1:15" x14ac:dyDescent="0.35">
      <c r="A5308" s="85" t="s">
        <v>5366</v>
      </c>
      <c r="B5308" s="41">
        <v>10808195.2071249</v>
      </c>
      <c r="C5308" s="41">
        <v>5462230.0406374699</v>
      </c>
      <c r="D5308" s="41">
        <v>870694.43181813799</v>
      </c>
      <c r="E5308" s="41">
        <v>2226179.0677253501</v>
      </c>
      <c r="F5308" s="41">
        <v>7577758.5</v>
      </c>
      <c r="G5308" s="41">
        <v>11913397.8953299</v>
      </c>
      <c r="H5308" s="41">
        <v>0.114901317034336</v>
      </c>
      <c r="I5308" s="41">
        <v>0.18686348657908999</v>
      </c>
      <c r="J5308" s="41">
        <v>3428850</v>
      </c>
      <c r="K5308" s="41">
        <v>55321.0954043647</v>
      </c>
      <c r="L5308" s="41">
        <v>123857.648024095</v>
      </c>
      <c r="M5308" s="41">
        <v>2.2073074142104501</v>
      </c>
      <c r="N5308" s="41">
        <v>215.353929332322</v>
      </c>
      <c r="O5308" s="41">
        <v>1.5930209955633701</v>
      </c>
    </row>
    <row r="5309" spans="1:15" x14ac:dyDescent="0.35">
      <c r="A5309" s="85" t="s">
        <v>5367</v>
      </c>
      <c r="B5309" s="41">
        <v>11301337.468691301</v>
      </c>
      <c r="C5309" s="41">
        <v>6477740.0042159902</v>
      </c>
      <c r="D5309" s="41">
        <v>1156051.3461517701</v>
      </c>
      <c r="E5309" s="41">
        <v>3217920.3715335699</v>
      </c>
      <c r="F5309" s="41">
        <v>8543108.6799999997</v>
      </c>
      <c r="G5309" s="41">
        <v>13729911.9568983</v>
      </c>
      <c r="H5309" s="41">
        <v>0.13531975179692701</v>
      </c>
      <c r="I5309" s="41">
        <v>0.234372979348699</v>
      </c>
      <c r="J5309" s="41">
        <v>3763484</v>
      </c>
      <c r="K5309" s="41">
        <v>64423.385683644301</v>
      </c>
      <c r="L5309" s="41">
        <v>119971.44630558899</v>
      </c>
      <c r="M5309" s="41">
        <v>2.2665952415459598</v>
      </c>
      <c r="N5309" s="41">
        <v>213.12200477256599</v>
      </c>
      <c r="O5309" s="41">
        <v>1.72120832829792</v>
      </c>
    </row>
    <row r="5310" spans="1:15" x14ac:dyDescent="0.35">
      <c r="A5310" s="85" t="s">
        <v>5368</v>
      </c>
      <c r="B5310" s="41">
        <v>10682640.9422324</v>
      </c>
      <c r="C5310" s="41">
        <v>6449701.3104796698</v>
      </c>
      <c r="D5310" s="41">
        <v>798522.16220303497</v>
      </c>
      <c r="E5310" s="41">
        <v>2363610.0795766399</v>
      </c>
      <c r="F5310" s="41">
        <v>7726905.6200000001</v>
      </c>
      <c r="G5310" s="41">
        <v>12685923.820463501</v>
      </c>
      <c r="H5310" s="41">
        <v>0.103343071790106</v>
      </c>
      <c r="I5310" s="41">
        <v>0.18631753690369299</v>
      </c>
      <c r="J5310" s="41">
        <v>3560786</v>
      </c>
      <c r="K5310" s="41">
        <v>58189.641853417103</v>
      </c>
      <c r="L5310" s="41">
        <v>118354.945971753</v>
      </c>
      <c r="M5310" s="41">
        <v>2.1673825139173499</v>
      </c>
      <c r="N5310" s="41">
        <v>218.00710002947201</v>
      </c>
      <c r="O5310" s="41">
        <v>1.81131393756313</v>
      </c>
    </row>
    <row r="5311" spans="1:15" x14ac:dyDescent="0.35">
      <c r="A5311" s="85" t="s">
        <v>5369</v>
      </c>
      <c r="B5311" s="41">
        <v>12329064.881649399</v>
      </c>
      <c r="C5311" s="41">
        <v>4476394.5423715701</v>
      </c>
      <c r="D5311" s="41">
        <v>1279851.15364466</v>
      </c>
      <c r="E5311" s="41">
        <v>2584192.7483216398</v>
      </c>
      <c r="F5311" s="41">
        <v>8580502.1400000006</v>
      </c>
      <c r="G5311" s="41">
        <v>12211945.922435399</v>
      </c>
      <c r="H5311" s="41">
        <v>0.14915807172616899</v>
      </c>
      <c r="I5311" s="41">
        <v>0.211611872893577</v>
      </c>
      <c r="J5311" s="41">
        <v>3605253</v>
      </c>
      <c r="K5311" s="41">
        <v>52794.716711060501</v>
      </c>
      <c r="L5311" s="41">
        <v>122944.736448101</v>
      </c>
      <c r="M5311" s="41">
        <v>2.3758071513957302</v>
      </c>
      <c r="N5311" s="41">
        <v>231.30712646136499</v>
      </c>
      <c r="O5311" s="41">
        <v>1.2416311816040599</v>
      </c>
    </row>
    <row r="5312" spans="1:15" x14ac:dyDescent="0.35">
      <c r="A5312" s="85" t="s">
        <v>5370</v>
      </c>
      <c r="B5312" s="41">
        <v>10719076.7279073</v>
      </c>
      <c r="C5312" s="41">
        <v>5356170.0341944601</v>
      </c>
      <c r="D5312" s="41">
        <v>1132850.80356545</v>
      </c>
      <c r="E5312" s="41">
        <v>2973472.3708798401</v>
      </c>
      <c r="F5312" s="41">
        <v>7859112.4800000004</v>
      </c>
      <c r="G5312" s="41">
        <v>12463064.912521601</v>
      </c>
      <c r="H5312" s="41">
        <v>0.144144877229885</v>
      </c>
      <c r="I5312" s="41">
        <v>0.238582755666498</v>
      </c>
      <c r="J5312" s="41">
        <v>3638478</v>
      </c>
      <c r="K5312" s="41">
        <v>53002.742674668698</v>
      </c>
      <c r="L5312" s="41">
        <v>140607.45597455301</v>
      </c>
      <c r="M5312" s="41">
        <v>2.1590914439614202</v>
      </c>
      <c r="N5312" s="41">
        <v>235.13760494294701</v>
      </c>
      <c r="O5312" s="41">
        <v>1.4720908122007199</v>
      </c>
    </row>
    <row r="5313" spans="1:15" x14ac:dyDescent="0.35">
      <c r="A5313" s="85" t="s">
        <v>5371</v>
      </c>
      <c r="B5313" s="41">
        <v>10388994.8778078</v>
      </c>
      <c r="C5313" s="41">
        <v>5060398.1927090604</v>
      </c>
      <c r="D5313" s="41">
        <v>845435.24492995394</v>
      </c>
      <c r="E5313" s="41">
        <v>3151116.5496928599</v>
      </c>
      <c r="F5313" s="41">
        <v>6900103.0499999998</v>
      </c>
      <c r="G5313" s="41">
        <v>12701904.882622899</v>
      </c>
      <c r="H5313" s="41">
        <v>0.12252501720680201</v>
      </c>
      <c r="I5313" s="41">
        <v>0.248082203323991</v>
      </c>
      <c r="J5313" s="41">
        <v>3239485</v>
      </c>
      <c r="K5313" s="41">
        <v>58788.7849792786</v>
      </c>
      <c r="L5313" s="41">
        <v>156063.067483238</v>
      </c>
      <c r="M5313" s="41">
        <v>2.1266458374509898</v>
      </c>
      <c r="N5313" s="41">
        <v>216.055912374342</v>
      </c>
      <c r="O5313" s="41">
        <v>1.56209959074021</v>
      </c>
    </row>
    <row r="5314" spans="1:15" x14ac:dyDescent="0.35">
      <c r="A5314" s="85" t="s">
        <v>5372</v>
      </c>
      <c r="B5314" s="41">
        <v>10180201.383301301</v>
      </c>
      <c r="C5314" s="41">
        <v>5225070.3058307003</v>
      </c>
      <c r="D5314" s="41">
        <v>971135.740182093</v>
      </c>
      <c r="E5314" s="41">
        <v>2943035.8041934599</v>
      </c>
      <c r="F5314" s="41">
        <v>7037825.3200000003</v>
      </c>
      <c r="G5314" s="41">
        <v>12447201.3295164</v>
      </c>
      <c r="H5314" s="41">
        <v>0.13798804261628</v>
      </c>
      <c r="I5314" s="41">
        <v>0.236441568372045</v>
      </c>
      <c r="J5314" s="41">
        <v>3114082</v>
      </c>
      <c r="K5314" s="41">
        <v>52473.341467545099</v>
      </c>
      <c r="L5314" s="41">
        <v>165583.416008848</v>
      </c>
      <c r="M5314" s="41">
        <v>2.26218611879036</v>
      </c>
      <c r="N5314" s="41">
        <v>237.20957837776101</v>
      </c>
      <c r="O5314" s="41">
        <v>1.6778846240499501</v>
      </c>
    </row>
    <row r="5315" spans="1:15" x14ac:dyDescent="0.35">
      <c r="A5315" s="85" t="s">
        <v>5373</v>
      </c>
      <c r="B5315" s="41">
        <v>12951385.3351554</v>
      </c>
      <c r="C5315" s="41">
        <v>4924611.2042622101</v>
      </c>
      <c r="D5315" s="41">
        <v>1234885.8136430799</v>
      </c>
      <c r="E5315" s="41">
        <v>2932436.6938036298</v>
      </c>
      <c r="F5315" s="41">
        <v>9058515.5</v>
      </c>
      <c r="G5315" s="41">
        <v>13155889.3002447</v>
      </c>
      <c r="H5315" s="41">
        <v>0.1363231992751</v>
      </c>
      <c r="I5315" s="41">
        <v>0.222899161499412</v>
      </c>
      <c r="J5315" s="41">
        <v>3938485</v>
      </c>
      <c r="K5315" s="41">
        <v>61367.148522458599</v>
      </c>
      <c r="L5315" s="41">
        <v>171085.75338034</v>
      </c>
      <c r="M5315" s="41">
        <v>2.30313701335302</v>
      </c>
      <c r="N5315" s="41">
        <v>214.37726550284199</v>
      </c>
      <c r="O5315" s="41">
        <v>1.2503821150168699</v>
      </c>
    </row>
    <row r="5316" spans="1:15" x14ac:dyDescent="0.35">
      <c r="A5316" s="85" t="s">
        <v>5374</v>
      </c>
      <c r="B5316" s="41">
        <v>11910212.4334215</v>
      </c>
      <c r="C5316" s="41">
        <v>5532826.5360066397</v>
      </c>
      <c r="D5316" s="41">
        <v>962861.908547492</v>
      </c>
      <c r="E5316" s="41">
        <v>2167346.50294592</v>
      </c>
      <c r="F5316" s="41">
        <v>8054365.6799999997</v>
      </c>
      <c r="G5316" s="41">
        <v>12638099.886767101</v>
      </c>
      <c r="H5316" s="41">
        <v>0.11954534308497999</v>
      </c>
      <c r="I5316" s="41">
        <v>0.171493066391672</v>
      </c>
      <c r="J5316" s="41">
        <v>3728873</v>
      </c>
      <c r="K5316" s="41">
        <v>58669.977655480601</v>
      </c>
      <c r="L5316" s="41">
        <v>119218.1858455</v>
      </c>
      <c r="M5316" s="41">
        <v>2.1551444980653498</v>
      </c>
      <c r="N5316" s="41">
        <v>215.41271103524201</v>
      </c>
      <c r="O5316" s="41">
        <v>1.4837798273115299</v>
      </c>
    </row>
    <row r="5317" spans="1:15" x14ac:dyDescent="0.35">
      <c r="A5317" s="85" t="s">
        <v>5375</v>
      </c>
      <c r="B5317" s="41">
        <v>11587605.573109999</v>
      </c>
      <c r="C5317" s="41">
        <v>5520162.46014544</v>
      </c>
      <c r="D5317" s="41">
        <v>862832.40394243202</v>
      </c>
      <c r="E5317" s="41">
        <v>2059691.72505254</v>
      </c>
      <c r="F5317" s="41">
        <v>6522316.3200000003</v>
      </c>
      <c r="G5317" s="41">
        <v>13653861.1448645</v>
      </c>
      <c r="H5317" s="41">
        <v>0.13228926068744101</v>
      </c>
      <c r="I5317" s="41">
        <v>0.150850495929295</v>
      </c>
      <c r="J5317" s="41">
        <v>3135729</v>
      </c>
      <c r="K5317" s="41">
        <v>60805.438186882697</v>
      </c>
      <c r="L5317" s="41">
        <v>145885.302614076</v>
      </c>
      <c r="M5317" s="41">
        <v>2.0809339183931499</v>
      </c>
      <c r="N5317" s="41">
        <v>224.554651045621</v>
      </c>
      <c r="O5317" s="41">
        <v>1.7604080136215401</v>
      </c>
    </row>
    <row r="5318" spans="1:15" x14ac:dyDescent="0.35">
      <c r="A5318" s="85" t="s">
        <v>5376</v>
      </c>
      <c r="B5318" s="41">
        <v>11621521.795324801</v>
      </c>
      <c r="C5318" s="41">
        <v>4965297.2472249502</v>
      </c>
      <c r="D5318" s="41">
        <v>1053900.8209907301</v>
      </c>
      <c r="E5318" s="41">
        <v>3250638.7608470102</v>
      </c>
      <c r="F5318" s="41">
        <v>7091493.1200000001</v>
      </c>
      <c r="G5318" s="41">
        <v>13946117.0470693</v>
      </c>
      <c r="H5318" s="41">
        <v>0.14861479848558801</v>
      </c>
      <c r="I5318" s="41">
        <v>0.23308557857903001</v>
      </c>
      <c r="J5318" s="41">
        <v>3110304</v>
      </c>
      <c r="K5318" s="41">
        <v>59721.296022050701</v>
      </c>
      <c r="L5318" s="41">
        <v>146251.54268179301</v>
      </c>
      <c r="M5318" s="41">
        <v>2.2773581396018101</v>
      </c>
      <c r="N5318" s="41">
        <v>233.51691473788199</v>
      </c>
      <c r="O5318" s="41">
        <v>1.5964025533275701</v>
      </c>
    </row>
    <row r="5319" spans="1:15" x14ac:dyDescent="0.35">
      <c r="A5319" s="85" t="s">
        <v>5377</v>
      </c>
      <c r="B5319" s="41">
        <v>10337848.145275</v>
      </c>
      <c r="C5319" s="41">
        <v>6221603.0401793001</v>
      </c>
      <c r="D5319" s="41">
        <v>786751.23783364205</v>
      </c>
      <c r="E5319" s="41">
        <v>1914938.79445742</v>
      </c>
      <c r="F5319" s="41">
        <v>7784719.7400000002</v>
      </c>
      <c r="G5319" s="41">
        <v>11639161.731622901</v>
      </c>
      <c r="H5319" s="41">
        <v>0.101063527539868</v>
      </c>
      <c r="I5319" s="41">
        <v>0.16452549063345701</v>
      </c>
      <c r="J5319" s="41">
        <v>3654798</v>
      </c>
      <c r="K5319" s="41">
        <v>51425.625112105903</v>
      </c>
      <c r="L5319" s="41">
        <v>162740.25387753599</v>
      </c>
      <c r="M5319" s="41">
        <v>2.13396741561967</v>
      </c>
      <c r="N5319" s="41">
        <v>226.328663928948</v>
      </c>
      <c r="O5319" s="41">
        <v>1.7023110552701699</v>
      </c>
    </row>
    <row r="5320" spans="1:15" x14ac:dyDescent="0.35">
      <c r="A5320" s="85" t="s">
        <v>5378</v>
      </c>
      <c r="B5320" s="41">
        <v>12684095.995046601</v>
      </c>
      <c r="C5320" s="41">
        <v>4464275.7228353098</v>
      </c>
      <c r="D5320" s="41">
        <v>1067371.55612095</v>
      </c>
      <c r="E5320" s="41">
        <v>2741550.3080695299</v>
      </c>
      <c r="F5320" s="41">
        <v>8233948.2999999998</v>
      </c>
      <c r="G5320" s="41">
        <v>12903286.690509301</v>
      </c>
      <c r="H5320" s="41">
        <v>0.129630587566472</v>
      </c>
      <c r="I5320" s="41">
        <v>0.21246914633664701</v>
      </c>
      <c r="J5320" s="41">
        <v>3627290</v>
      </c>
      <c r="K5320" s="41">
        <v>58640.6412039141</v>
      </c>
      <c r="L5320" s="41">
        <v>179941.408436831</v>
      </c>
      <c r="M5320" s="41">
        <v>2.27050130665376</v>
      </c>
      <c r="N5320" s="41">
        <v>220.038553466775</v>
      </c>
      <c r="O5320" s="41">
        <v>1.23074684484431</v>
      </c>
    </row>
    <row r="5321" spans="1:15" x14ac:dyDescent="0.35">
      <c r="A5321" s="85" t="s">
        <v>5379</v>
      </c>
      <c r="B5321" s="41">
        <v>12375197.2397152</v>
      </c>
      <c r="C5321" s="41">
        <v>4329801.1834495198</v>
      </c>
      <c r="D5321" s="41">
        <v>983101.13469037402</v>
      </c>
      <c r="E5321" s="41">
        <v>3264913.19486439</v>
      </c>
      <c r="F5321" s="41">
        <v>7985105.2800000003</v>
      </c>
      <c r="G5321" s="41">
        <v>13097641.187901899</v>
      </c>
      <c r="H5321" s="41">
        <v>0.123116865741609</v>
      </c>
      <c r="I5321" s="41">
        <v>0.249274899810215</v>
      </c>
      <c r="J5321" s="41">
        <v>3696808</v>
      </c>
      <c r="K5321" s="41">
        <v>59027.6316548826</v>
      </c>
      <c r="L5321" s="41">
        <v>129733.71518237999</v>
      </c>
      <c r="M5321" s="41">
        <v>2.1556801319566499</v>
      </c>
      <c r="N5321" s="41">
        <v>221.89324365713199</v>
      </c>
      <c r="O5321" s="41">
        <v>1.1712269567284901</v>
      </c>
    </row>
    <row r="5322" spans="1:15" x14ac:dyDescent="0.35">
      <c r="A5322" s="85" t="s">
        <v>5380</v>
      </c>
      <c r="B5322" s="41">
        <v>12696216.278593799</v>
      </c>
      <c r="C5322" s="41">
        <v>4427283.3230218999</v>
      </c>
      <c r="D5322" s="41">
        <v>1326679.8084237</v>
      </c>
      <c r="E5322" s="41">
        <v>2652295.5253651598</v>
      </c>
      <c r="F5322" s="41">
        <v>9203060.6699999999</v>
      </c>
      <c r="G5322" s="41">
        <v>12048165.060117699</v>
      </c>
      <c r="H5322" s="41">
        <v>0.144156368842421</v>
      </c>
      <c r="I5322" s="41">
        <v>0.22014103493194101</v>
      </c>
      <c r="J5322" s="41">
        <v>3850653</v>
      </c>
      <c r="K5322" s="41">
        <v>52381.048911428603</v>
      </c>
      <c r="L5322" s="41">
        <v>148750.79471313499</v>
      </c>
      <c r="M5322" s="41">
        <v>2.3924499675564599</v>
      </c>
      <c r="N5322" s="41">
        <v>230.00809202839699</v>
      </c>
      <c r="O5322" s="41">
        <v>1.14974871093861</v>
      </c>
    </row>
    <row r="5323" spans="1:15" x14ac:dyDescent="0.35">
      <c r="A5323" s="85" t="s">
        <v>5381</v>
      </c>
      <c r="B5323" s="41">
        <v>11060306.3293522</v>
      </c>
      <c r="C5323" s="41">
        <v>4544661.0970817404</v>
      </c>
      <c r="D5323" s="41">
        <v>980198.90829623595</v>
      </c>
      <c r="E5323" s="41">
        <v>1832188.76130484</v>
      </c>
      <c r="F5323" s="41">
        <v>7530900.1500000004</v>
      </c>
      <c r="G5323" s="41">
        <v>11020645.938728999</v>
      </c>
      <c r="H5323" s="41">
        <v>0.130156938582732</v>
      </c>
      <c r="I5323" s="41">
        <v>0.16625057836819901</v>
      </c>
      <c r="J5323" s="41">
        <v>3177595</v>
      </c>
      <c r="K5323" s="41">
        <v>52768.235282398899</v>
      </c>
      <c r="L5323" s="41">
        <v>134190.99269399099</v>
      </c>
      <c r="M5323" s="41">
        <v>2.37321499720484</v>
      </c>
      <c r="N5323" s="41">
        <v>208.85310386055301</v>
      </c>
      <c r="O5323" s="41">
        <v>1.43022037014841</v>
      </c>
    </row>
    <row r="5324" spans="1:15" x14ac:dyDescent="0.35">
      <c r="A5324" s="85" t="s">
        <v>5382</v>
      </c>
      <c r="B5324" s="41">
        <v>12519332.9735502</v>
      </c>
      <c r="C5324" s="41">
        <v>4646682.2241164502</v>
      </c>
      <c r="D5324" s="41">
        <v>1185957.86041582</v>
      </c>
      <c r="E5324" s="41">
        <v>1966965.1165255499</v>
      </c>
      <c r="F5324" s="41">
        <v>8119083.3600000003</v>
      </c>
      <c r="G5324" s="41">
        <v>12329351.513564499</v>
      </c>
      <c r="H5324" s="41">
        <v>0.14607041310336</v>
      </c>
      <c r="I5324" s="41">
        <v>0.15953516406451099</v>
      </c>
      <c r="J5324" s="41">
        <v>3707344</v>
      </c>
      <c r="K5324" s="41">
        <v>59170.4732618157</v>
      </c>
      <c r="L5324" s="41">
        <v>129496.698956534</v>
      </c>
      <c r="M5324" s="41">
        <v>2.1880820704685702</v>
      </c>
      <c r="N5324" s="41">
        <v>208.365196270859</v>
      </c>
      <c r="O5324" s="41">
        <v>1.2533722859590199</v>
      </c>
    </row>
    <row r="5325" spans="1:15" x14ac:dyDescent="0.35">
      <c r="A5325" s="85" t="s">
        <v>5383</v>
      </c>
      <c r="B5325" s="41">
        <v>11490398.0922805</v>
      </c>
      <c r="C5325" s="41">
        <v>6176075.0674860403</v>
      </c>
      <c r="D5325" s="41">
        <v>854390.79788473202</v>
      </c>
      <c r="E5325" s="41">
        <v>2321147.8551515001</v>
      </c>
      <c r="F5325" s="41">
        <v>8303868</v>
      </c>
      <c r="G5325" s="41">
        <v>12672039.1978353</v>
      </c>
      <c r="H5325" s="41">
        <v>0.10289070080168999</v>
      </c>
      <c r="I5325" s="41">
        <v>0.18317082348892999</v>
      </c>
      <c r="J5325" s="41">
        <v>3459945</v>
      </c>
      <c r="K5325" s="41">
        <v>58011.532676411603</v>
      </c>
      <c r="L5325" s="41">
        <v>133895.385032622</v>
      </c>
      <c r="M5325" s="41">
        <v>2.3950199391993499</v>
      </c>
      <c r="N5325" s="41">
        <v>218.43970141397301</v>
      </c>
      <c r="O5325" s="41">
        <v>1.7850211686850601</v>
      </c>
    </row>
    <row r="5326" spans="1:15" x14ac:dyDescent="0.35">
      <c r="A5326" s="85" t="s">
        <v>5384</v>
      </c>
      <c r="B5326" s="41">
        <v>12164575.1801694</v>
      </c>
      <c r="C5326" s="41">
        <v>4633085.5536062401</v>
      </c>
      <c r="D5326" s="41">
        <v>997128.04130687402</v>
      </c>
      <c r="E5326" s="41">
        <v>2727463.9517464298</v>
      </c>
      <c r="F5326" s="41">
        <v>8627459.8499999996</v>
      </c>
      <c r="G5326" s="41">
        <v>12033814.7685572</v>
      </c>
      <c r="H5326" s="41">
        <v>0.115576085967746</v>
      </c>
      <c r="I5326" s="41">
        <v>0.226649986243178</v>
      </c>
      <c r="J5326" s="41">
        <v>3550395</v>
      </c>
      <c r="K5326" s="41">
        <v>54841.246723589102</v>
      </c>
      <c r="L5326" s="41">
        <v>139021.89172823599</v>
      </c>
      <c r="M5326" s="41">
        <v>2.4294672927233298</v>
      </c>
      <c r="N5326" s="41">
        <v>219.43128111067199</v>
      </c>
      <c r="O5326" s="41">
        <v>1.3049493235559</v>
      </c>
    </row>
    <row r="5327" spans="1:15" x14ac:dyDescent="0.35">
      <c r="A5327" s="85" t="s">
        <v>5385</v>
      </c>
      <c r="B5327" s="41">
        <v>10883908.0095252</v>
      </c>
      <c r="C5327" s="41">
        <v>5225095.3900115797</v>
      </c>
      <c r="D5327" s="41">
        <v>976550.50333862205</v>
      </c>
      <c r="E5327" s="41">
        <v>2500896.0943633299</v>
      </c>
      <c r="F5327" s="41">
        <v>7549113.7800000003</v>
      </c>
      <c r="G5327" s="41">
        <v>12167270.595843401</v>
      </c>
      <c r="H5327" s="41">
        <v>0.129359621777832</v>
      </c>
      <c r="I5327" s="41">
        <v>0.20554290090480001</v>
      </c>
      <c r="J5327" s="41">
        <v>3226117</v>
      </c>
      <c r="K5327" s="41">
        <v>53875.622546242397</v>
      </c>
      <c r="L5327" s="41">
        <v>129934.37860465499</v>
      </c>
      <c r="M5327" s="41">
        <v>2.3418441251021802</v>
      </c>
      <c r="N5327" s="41">
        <v>225.83957586775901</v>
      </c>
      <c r="O5327" s="41">
        <v>1.61962364973483</v>
      </c>
    </row>
    <row r="5328" spans="1:15" x14ac:dyDescent="0.35">
      <c r="A5328" s="85" t="s">
        <v>5386</v>
      </c>
      <c r="B5328" s="41">
        <v>12826518.408069201</v>
      </c>
      <c r="C5328" s="41">
        <v>4026623.47354222</v>
      </c>
      <c r="D5328" s="41">
        <v>784719.13011415699</v>
      </c>
      <c r="E5328" s="41">
        <v>2099291.1491893199</v>
      </c>
      <c r="F5328" s="41">
        <v>6839130.96</v>
      </c>
      <c r="G5328" s="41">
        <v>13063927.758626999</v>
      </c>
      <c r="H5328" s="41">
        <v>0.11473959699028199</v>
      </c>
      <c r="I5328" s="41">
        <v>0.16069371998808099</v>
      </c>
      <c r="J5328" s="41">
        <v>3303928</v>
      </c>
      <c r="K5328" s="41">
        <v>57540.203306144198</v>
      </c>
      <c r="L5328" s="41">
        <v>165906.55771207201</v>
      </c>
      <c r="M5328" s="41">
        <v>2.0686883981779198</v>
      </c>
      <c r="N5328" s="41">
        <v>227.04396595147099</v>
      </c>
      <c r="O5328" s="41">
        <v>1.21873826352821</v>
      </c>
    </row>
    <row r="5329" spans="1:15" x14ac:dyDescent="0.35">
      <c r="A5329" s="85" t="s">
        <v>5387</v>
      </c>
      <c r="B5329" s="41">
        <v>11692895.259546701</v>
      </c>
      <c r="C5329" s="41">
        <v>4996124.5658232998</v>
      </c>
      <c r="D5329" s="41">
        <v>1271665.2521595</v>
      </c>
      <c r="E5329" s="41">
        <v>2648201.08179237</v>
      </c>
      <c r="F5329" s="41">
        <v>8508128.7200000007</v>
      </c>
      <c r="G5329" s="41">
        <v>12219091.044497499</v>
      </c>
      <c r="H5329" s="41">
        <v>0.14946474060391299</v>
      </c>
      <c r="I5329" s="41">
        <v>0.216726520176384</v>
      </c>
      <c r="J5329" s="41">
        <v>3486938</v>
      </c>
      <c r="K5329" s="41">
        <v>55891.917685927801</v>
      </c>
      <c r="L5329" s="41">
        <v>118333.60517566399</v>
      </c>
      <c r="M5329" s="41">
        <v>2.44363361206717</v>
      </c>
      <c r="N5329" s="41">
        <v>218.618990263776</v>
      </c>
      <c r="O5329" s="41">
        <v>1.4328114138603301</v>
      </c>
    </row>
    <row r="5330" spans="1:15" x14ac:dyDescent="0.35">
      <c r="A5330" s="85" t="s">
        <v>5388</v>
      </c>
      <c r="B5330" s="41">
        <v>11464450.839265799</v>
      </c>
      <c r="C5330" s="41">
        <v>6196126.4795901598</v>
      </c>
      <c r="D5330" s="41">
        <v>1247488.81756468</v>
      </c>
      <c r="E5330" s="41">
        <v>3211638.3836927302</v>
      </c>
      <c r="F5330" s="41">
        <v>8440477.9199999999</v>
      </c>
      <c r="G5330" s="41">
        <v>13839413.381577199</v>
      </c>
      <c r="H5330" s="41">
        <v>0.147798362769093</v>
      </c>
      <c r="I5330" s="41">
        <v>0.23206463273710801</v>
      </c>
      <c r="J5330" s="41">
        <v>3701964</v>
      </c>
      <c r="K5330" s="41">
        <v>57592.232133072001</v>
      </c>
      <c r="L5330" s="41">
        <v>160186.78146387599</v>
      </c>
      <c r="M5330" s="41">
        <v>2.27951560906273</v>
      </c>
      <c r="N5330" s="41">
        <v>240.298512192305</v>
      </c>
      <c r="O5330" s="41">
        <v>1.6737403388012899</v>
      </c>
    </row>
    <row r="5331" spans="1:15" x14ac:dyDescent="0.35">
      <c r="A5331" s="85" t="s">
        <v>5389</v>
      </c>
      <c r="B5331" s="41">
        <v>13024330.750435</v>
      </c>
      <c r="C5331" s="41">
        <v>4909482.3933434496</v>
      </c>
      <c r="D5331" s="41">
        <v>998262.10030520603</v>
      </c>
      <c r="E5331" s="41">
        <v>2163518.9316984499</v>
      </c>
      <c r="F5331" s="41">
        <v>8180966.5</v>
      </c>
      <c r="G5331" s="41">
        <v>13049059.3284362</v>
      </c>
      <c r="H5331" s="41">
        <v>0.122022514125343</v>
      </c>
      <c r="I5331" s="41">
        <v>0.16579884244864801</v>
      </c>
      <c r="J5331" s="41">
        <v>3339170</v>
      </c>
      <c r="K5331" s="41">
        <v>55810.527045191498</v>
      </c>
      <c r="L5331" s="41">
        <v>134431.65265413799</v>
      </c>
      <c r="M5331" s="41">
        <v>2.4484214585384998</v>
      </c>
      <c r="N5331" s="41">
        <v>233.81431303798601</v>
      </c>
      <c r="O5331" s="41">
        <v>1.47027027475195</v>
      </c>
    </row>
    <row r="5332" spans="1:15" x14ac:dyDescent="0.35">
      <c r="A5332" s="85" t="s">
        <v>5390</v>
      </c>
      <c r="B5332" s="41">
        <v>11571495.145230999</v>
      </c>
      <c r="C5332" s="41">
        <v>5396424.4330380904</v>
      </c>
      <c r="D5332" s="41">
        <v>980249.17818388401</v>
      </c>
      <c r="E5332" s="41">
        <v>2473604.03903948</v>
      </c>
      <c r="F5332" s="41">
        <v>7715362.2599999998</v>
      </c>
      <c r="G5332" s="41">
        <v>12855401.8136073</v>
      </c>
      <c r="H5332" s="41">
        <v>0.127051607578551</v>
      </c>
      <c r="I5332" s="41">
        <v>0.19241748137512099</v>
      </c>
      <c r="J5332" s="41">
        <v>3539157</v>
      </c>
      <c r="K5332" s="41">
        <v>54576.106192346699</v>
      </c>
      <c r="L5332" s="41">
        <v>148991.27811481999</v>
      </c>
      <c r="M5332" s="41">
        <v>2.1810459891958902</v>
      </c>
      <c r="N5332" s="41">
        <v>235.549001637685</v>
      </c>
      <c r="O5332" s="41">
        <v>1.5247767852734699</v>
      </c>
    </row>
    <row r="5333" spans="1:15" x14ac:dyDescent="0.35">
      <c r="A5333" s="85" t="s">
        <v>5391</v>
      </c>
      <c r="B5333" s="41">
        <v>11553186.886699099</v>
      </c>
      <c r="C5333" s="41">
        <v>4964624.8769416902</v>
      </c>
      <c r="D5333" s="41">
        <v>1293601.0471401899</v>
      </c>
      <c r="E5333" s="41">
        <v>2871910.8056004401</v>
      </c>
      <c r="F5333" s="41">
        <v>8835532.4199999999</v>
      </c>
      <c r="G5333" s="41">
        <v>12008658.938636299</v>
      </c>
      <c r="H5333" s="41">
        <v>0.14640895258468101</v>
      </c>
      <c r="I5333" s="41">
        <v>0.23915333263070901</v>
      </c>
      <c r="J5333" s="41">
        <v>3792074</v>
      </c>
      <c r="K5333" s="41">
        <v>50331.778107365499</v>
      </c>
      <c r="L5333" s="41">
        <v>160867.74225492001</v>
      </c>
      <c r="M5333" s="41">
        <v>2.3290677308065599</v>
      </c>
      <c r="N5333" s="41">
        <v>238.58580697659201</v>
      </c>
      <c r="O5333" s="41">
        <v>1.3092109692325899</v>
      </c>
    </row>
    <row r="5334" spans="1:15" x14ac:dyDescent="0.35">
      <c r="A5334" s="85" t="s">
        <v>5392</v>
      </c>
      <c r="B5334" s="41">
        <v>10971582.612180401</v>
      </c>
      <c r="C5334" s="41">
        <v>6047834.2926996499</v>
      </c>
      <c r="D5334" s="41">
        <v>937113.23082724295</v>
      </c>
      <c r="E5334" s="41">
        <v>1937414.39251143</v>
      </c>
      <c r="F5334" s="41">
        <v>7757601.3499999996</v>
      </c>
      <c r="G5334" s="41">
        <v>12328518.6951908</v>
      </c>
      <c r="H5334" s="41">
        <v>0.120799353891425</v>
      </c>
      <c r="I5334" s="41">
        <v>0.157149000655463</v>
      </c>
      <c r="J5334" s="41">
        <v>3478745</v>
      </c>
      <c r="K5334" s="41">
        <v>55876.1724763905</v>
      </c>
      <c r="L5334" s="41">
        <v>192175.516972015</v>
      </c>
      <c r="M5334" s="41">
        <v>2.2281040236619201</v>
      </c>
      <c r="N5334" s="41">
        <v>220.63996247131101</v>
      </c>
      <c r="O5334" s="41">
        <v>1.7385103802376001</v>
      </c>
    </row>
    <row r="5335" spans="1:15" x14ac:dyDescent="0.35">
      <c r="A5335" s="85" t="s">
        <v>5393</v>
      </c>
      <c r="B5335" s="41">
        <v>12705101.1276673</v>
      </c>
      <c r="C5335" s="41">
        <v>4264527.2313486598</v>
      </c>
      <c r="D5335" s="41">
        <v>660711.21324768895</v>
      </c>
      <c r="E5335" s="41">
        <v>2564877.4384951</v>
      </c>
      <c r="F5335" s="41">
        <v>6583126.2000000002</v>
      </c>
      <c r="G5335" s="41">
        <v>13734140.3453515</v>
      </c>
      <c r="H5335" s="41">
        <v>0.10036435474192899</v>
      </c>
      <c r="I5335" s="41">
        <v>0.18675194617209601</v>
      </c>
      <c r="J5335" s="41">
        <v>3134822</v>
      </c>
      <c r="K5335" s="41">
        <v>56689.3975537687</v>
      </c>
      <c r="L5335" s="41">
        <v>122049.534592827</v>
      </c>
      <c r="M5335" s="41">
        <v>2.1033674078934501</v>
      </c>
      <c r="N5335" s="41">
        <v>242.270263904757</v>
      </c>
      <c r="O5335" s="41">
        <v>1.3603730072548501</v>
      </c>
    </row>
    <row r="5336" spans="1:15" x14ac:dyDescent="0.35">
      <c r="A5336" s="85" t="s">
        <v>5394</v>
      </c>
      <c r="B5336" s="41">
        <v>9898181.9228688907</v>
      </c>
      <c r="C5336" s="41">
        <v>6991131.6302910801</v>
      </c>
      <c r="D5336" s="41">
        <v>1178955.04301246</v>
      </c>
      <c r="E5336" s="41">
        <v>2014364.8343819899</v>
      </c>
      <c r="F5336" s="41">
        <v>9132138</v>
      </c>
      <c r="G5336" s="41">
        <v>11089779.8651578</v>
      </c>
      <c r="H5336" s="41">
        <v>0.12909956496632599</v>
      </c>
      <c r="I5336" s="41">
        <v>0.18164155275171701</v>
      </c>
      <c r="J5336" s="41">
        <v>3869550</v>
      </c>
      <c r="K5336" s="41">
        <v>50245.932967050903</v>
      </c>
      <c r="L5336" s="41">
        <v>139284.43460339299</v>
      </c>
      <c r="M5336" s="41">
        <v>2.3637681337849399</v>
      </c>
      <c r="N5336" s="41">
        <v>220.711629691604</v>
      </c>
      <c r="O5336" s="41">
        <v>1.80670404318101</v>
      </c>
    </row>
    <row r="5337" spans="1:15" x14ac:dyDescent="0.35">
      <c r="A5337" s="85" t="s">
        <v>5395</v>
      </c>
      <c r="B5337" s="41">
        <v>13240959.947067</v>
      </c>
      <c r="C5337" s="41">
        <v>5777011.2104650997</v>
      </c>
      <c r="D5337" s="41">
        <v>922987.12139073096</v>
      </c>
      <c r="E5337" s="41">
        <v>2213604.8518228601</v>
      </c>
      <c r="F5337" s="41">
        <v>7824396.21</v>
      </c>
      <c r="G5337" s="41">
        <v>14440067.035602501</v>
      </c>
      <c r="H5337" s="41">
        <v>0.11796272793689901</v>
      </c>
      <c r="I5337" s="41">
        <v>0.15329602323625999</v>
      </c>
      <c r="J5337" s="41">
        <v>3301433</v>
      </c>
      <c r="K5337" s="41">
        <v>59766.015626846798</v>
      </c>
      <c r="L5337" s="41">
        <v>109900.114856749</v>
      </c>
      <c r="M5337" s="41">
        <v>2.3739013777750402</v>
      </c>
      <c r="N5337" s="41">
        <v>241.61218318331399</v>
      </c>
      <c r="O5337" s="41">
        <v>1.7498495987848599</v>
      </c>
    </row>
    <row r="5338" spans="1:15" x14ac:dyDescent="0.35">
      <c r="A5338" s="85" t="s">
        <v>5396</v>
      </c>
      <c r="B5338" s="41">
        <v>10883162.413213599</v>
      </c>
      <c r="C5338" s="41">
        <v>5001444.9087509504</v>
      </c>
      <c r="D5338" s="41">
        <v>896582.98077215999</v>
      </c>
      <c r="E5338" s="41">
        <v>3130654.3776787901</v>
      </c>
      <c r="F5338" s="41">
        <v>7199286.8399999999</v>
      </c>
      <c r="G5338" s="41">
        <v>12880635.1512047</v>
      </c>
      <c r="H5338" s="41">
        <v>0.12453774946021701</v>
      </c>
      <c r="I5338" s="41">
        <v>0.24305124249917001</v>
      </c>
      <c r="J5338" s="41">
        <v>3242922</v>
      </c>
      <c r="K5338" s="41">
        <v>57984.312376000104</v>
      </c>
      <c r="L5338" s="41">
        <v>168077.31078914899</v>
      </c>
      <c r="M5338" s="41">
        <v>2.2211781342272001</v>
      </c>
      <c r="N5338" s="41">
        <v>222.13954996147899</v>
      </c>
      <c r="O5338" s="41">
        <v>1.54226494154067</v>
      </c>
    </row>
    <row r="5339" spans="1:15" x14ac:dyDescent="0.35">
      <c r="A5339" s="85" t="s">
        <v>5397</v>
      </c>
      <c r="B5339" s="41">
        <v>12296527.7882657</v>
      </c>
      <c r="C5339" s="41">
        <v>5577418.5252731601</v>
      </c>
      <c r="D5339" s="41">
        <v>872963.05300983205</v>
      </c>
      <c r="E5339" s="41">
        <v>2332909.3181121699</v>
      </c>
      <c r="F5339" s="41">
        <v>8320443.75</v>
      </c>
      <c r="G5339" s="41">
        <v>12930946.930565299</v>
      </c>
      <c r="H5339" s="41">
        <v>0.10491784804264</v>
      </c>
      <c r="I5339" s="41">
        <v>0.18041287545599599</v>
      </c>
      <c r="J5339" s="41">
        <v>3697975</v>
      </c>
      <c r="K5339" s="41">
        <v>58048.783132363496</v>
      </c>
      <c r="L5339" s="41">
        <v>171571.99590444501</v>
      </c>
      <c r="M5339" s="41">
        <v>2.2484104067207999</v>
      </c>
      <c r="N5339" s="41">
        <v>222.76284229521701</v>
      </c>
      <c r="O5339" s="41">
        <v>1.5082358656489501</v>
      </c>
    </row>
    <row r="5340" spans="1:15" x14ac:dyDescent="0.35">
      <c r="A5340" s="85" t="s">
        <v>5398</v>
      </c>
      <c r="B5340" s="41">
        <v>10633852.9544368</v>
      </c>
      <c r="C5340" s="41">
        <v>6791804.8927418897</v>
      </c>
      <c r="D5340" s="41">
        <v>958693.02210440405</v>
      </c>
      <c r="E5340" s="41">
        <v>2381060.5750954901</v>
      </c>
      <c r="F5340" s="41">
        <v>8584230.0700000003</v>
      </c>
      <c r="G5340" s="41">
        <v>12301628.269124201</v>
      </c>
      <c r="H5340" s="41">
        <v>0.111680723173395</v>
      </c>
      <c r="I5340" s="41">
        <v>0.19355653763914299</v>
      </c>
      <c r="J5340" s="41">
        <v>3884267</v>
      </c>
      <c r="K5340" s="41">
        <v>58997.785569633299</v>
      </c>
      <c r="L5340" s="41">
        <v>120446.894745641</v>
      </c>
      <c r="M5340" s="41">
        <v>2.21161851983135</v>
      </c>
      <c r="N5340" s="41">
        <v>208.510696902142</v>
      </c>
      <c r="O5340" s="41">
        <v>1.7485422327409199</v>
      </c>
    </row>
    <row r="5341" spans="1:15" x14ac:dyDescent="0.35">
      <c r="A5341" s="85" t="s">
        <v>5399</v>
      </c>
      <c r="B5341" s="41">
        <v>12357767.906226199</v>
      </c>
      <c r="C5341" s="41">
        <v>3703064.55004127</v>
      </c>
      <c r="D5341" s="41">
        <v>1031752.0322444</v>
      </c>
      <c r="E5341" s="41">
        <v>2738340.4452831098</v>
      </c>
      <c r="F5341" s="41">
        <v>7463077.2999999998</v>
      </c>
      <c r="G5341" s="41">
        <v>12490534.5078185</v>
      </c>
      <c r="H5341" s="41">
        <v>0.138247533928718</v>
      </c>
      <c r="I5341" s="41">
        <v>0.219233247669988</v>
      </c>
      <c r="J5341" s="41">
        <v>3046154</v>
      </c>
      <c r="K5341" s="41">
        <v>56520.813194346098</v>
      </c>
      <c r="L5341" s="41">
        <v>122686.874023589</v>
      </c>
      <c r="M5341" s="41">
        <v>2.4497869591880801</v>
      </c>
      <c r="N5341" s="41">
        <v>220.99410583669101</v>
      </c>
      <c r="O5341" s="41">
        <v>1.2156524424048401</v>
      </c>
    </row>
    <row r="5342" spans="1:15" x14ac:dyDescent="0.35">
      <c r="A5342" s="85" t="s">
        <v>5400</v>
      </c>
      <c r="B5342" s="41">
        <v>10669339.887495199</v>
      </c>
      <c r="C5342" s="41">
        <v>5094529.5220647603</v>
      </c>
      <c r="D5342" s="41">
        <v>850281.36991843197</v>
      </c>
      <c r="E5342" s="41">
        <v>2477955.93493554</v>
      </c>
      <c r="F5342" s="41">
        <v>7547510.9800000004</v>
      </c>
      <c r="G5342" s="41">
        <v>11674782.027770599</v>
      </c>
      <c r="H5342" s="41">
        <v>0.112657188862868</v>
      </c>
      <c r="I5342" s="41">
        <v>0.21224858237535199</v>
      </c>
      <c r="J5342" s="41">
        <v>3462161</v>
      </c>
      <c r="K5342" s="41">
        <v>54532.122134478799</v>
      </c>
      <c r="L5342" s="41">
        <v>130186.29335667699</v>
      </c>
      <c r="M5342" s="41">
        <v>2.18221670664468</v>
      </c>
      <c r="N5342" s="41">
        <v>214.09084538472399</v>
      </c>
      <c r="O5342" s="41">
        <v>1.4714883340389899</v>
      </c>
    </row>
    <row r="5343" spans="1:15" x14ac:dyDescent="0.35">
      <c r="A5343" s="85" t="s">
        <v>5401</v>
      </c>
      <c r="B5343" s="41">
        <v>13185585.067623001</v>
      </c>
      <c r="C5343" s="41">
        <v>6376178.8303450802</v>
      </c>
      <c r="D5343" s="41">
        <v>1068430.4653068599</v>
      </c>
      <c r="E5343" s="41">
        <v>3735831.05535156</v>
      </c>
      <c r="F5343" s="41">
        <v>8357244.9400000004</v>
      </c>
      <c r="G5343" s="41">
        <v>16162057.485380201</v>
      </c>
      <c r="H5343" s="41">
        <v>0.127844818834143</v>
      </c>
      <c r="I5343" s="41">
        <v>0.231148234606324</v>
      </c>
      <c r="J5343" s="41">
        <v>3453407</v>
      </c>
      <c r="K5343" s="41">
        <v>64544.958008706999</v>
      </c>
      <c r="L5343" s="41">
        <v>153277.00675372401</v>
      </c>
      <c r="M5343" s="41">
        <v>2.41723482333949</v>
      </c>
      <c r="N5343" s="41">
        <v>250.403415115103</v>
      </c>
      <c r="O5343" s="41">
        <v>1.84634444487577</v>
      </c>
    </row>
    <row r="5344" spans="1:15" x14ac:dyDescent="0.35">
      <c r="A5344" s="85" t="s">
        <v>5402</v>
      </c>
      <c r="B5344" s="41">
        <v>10735017.334643099</v>
      </c>
      <c r="C5344" s="41">
        <v>4845876.7550073899</v>
      </c>
      <c r="D5344" s="41">
        <v>727036.16137100104</v>
      </c>
      <c r="E5344" s="41">
        <v>2230556.9806088102</v>
      </c>
      <c r="F5344" s="41">
        <v>6644987.3200000003</v>
      </c>
      <c r="G5344" s="41">
        <v>12079688.143680001</v>
      </c>
      <c r="H5344" s="41">
        <v>0.10941121876678001</v>
      </c>
      <c r="I5344" s="41">
        <v>0.18465352367360799</v>
      </c>
      <c r="J5344" s="41">
        <v>3225722</v>
      </c>
      <c r="K5344" s="41">
        <v>56354.971512386102</v>
      </c>
      <c r="L5344" s="41">
        <v>186188.23204968401</v>
      </c>
      <c r="M5344" s="41">
        <v>2.0594871922267002</v>
      </c>
      <c r="N5344" s="41">
        <v>214.346494410818</v>
      </c>
      <c r="O5344" s="41">
        <v>1.5022611232484999</v>
      </c>
    </row>
    <row r="5345" spans="1:15" x14ac:dyDescent="0.35">
      <c r="A5345" s="85" t="s">
        <v>5403</v>
      </c>
      <c r="B5345" s="41">
        <v>13496243.420127301</v>
      </c>
      <c r="C5345" s="41">
        <v>6626800.5062480103</v>
      </c>
      <c r="D5345" s="41">
        <v>860516.771212294</v>
      </c>
      <c r="E5345" s="41">
        <v>3737634.4966142802</v>
      </c>
      <c r="F5345" s="41">
        <v>8547357.0800000001</v>
      </c>
      <c r="G5345" s="41">
        <v>16281386.136807101</v>
      </c>
      <c r="H5345" s="41">
        <v>0.100676356815117</v>
      </c>
      <c r="I5345" s="41">
        <v>0.22956488257253799</v>
      </c>
      <c r="J5345" s="41">
        <v>3920806</v>
      </c>
      <c r="K5345" s="41">
        <v>64478.183584044797</v>
      </c>
      <c r="L5345" s="41">
        <v>107548.02260527</v>
      </c>
      <c r="M5345" s="41">
        <v>2.18250567304684</v>
      </c>
      <c r="N5345" s="41">
        <v>252.51280146552401</v>
      </c>
      <c r="O5345" s="41">
        <v>1.6901628150558901</v>
      </c>
    </row>
    <row r="5346" spans="1:15" x14ac:dyDescent="0.35">
      <c r="A5346" s="85" t="s">
        <v>5404</v>
      </c>
      <c r="B5346" s="41">
        <v>11005110.304319</v>
      </c>
      <c r="C5346" s="41">
        <v>4816300.2760703601</v>
      </c>
      <c r="D5346" s="41">
        <v>1126244.4859897301</v>
      </c>
      <c r="E5346" s="41">
        <v>3021463.8795388401</v>
      </c>
      <c r="F5346" s="41">
        <v>7744864.7199999997</v>
      </c>
      <c r="G5346" s="41">
        <v>12343129.279260101</v>
      </c>
      <c r="H5346" s="41">
        <v>0.14541822571559701</v>
      </c>
      <c r="I5346" s="41">
        <v>0.24478913014511999</v>
      </c>
      <c r="J5346" s="41">
        <v>3670552</v>
      </c>
      <c r="K5346" s="41">
        <v>59694.971607390296</v>
      </c>
      <c r="L5346" s="41">
        <v>118875.05334218701</v>
      </c>
      <c r="M5346" s="41">
        <v>2.1085473080332502</v>
      </c>
      <c r="N5346" s="41">
        <v>206.77139049085699</v>
      </c>
      <c r="O5346" s="41">
        <v>1.3121460412685499</v>
      </c>
    </row>
    <row r="5347" spans="1:15" x14ac:dyDescent="0.35">
      <c r="A5347" s="85" t="s">
        <v>5405</v>
      </c>
      <c r="B5347" s="41">
        <v>11354674.3345006</v>
      </c>
      <c r="C5347" s="41">
        <v>4091786.90066056</v>
      </c>
      <c r="D5347" s="41">
        <v>967697.54556794895</v>
      </c>
      <c r="E5347" s="41">
        <v>1861058.31083587</v>
      </c>
      <c r="F5347" s="41">
        <v>7025047.8200000003</v>
      </c>
      <c r="G5347" s="41">
        <v>11392072.8349756</v>
      </c>
      <c r="H5347" s="41">
        <v>0.13774960261664801</v>
      </c>
      <c r="I5347" s="41">
        <v>0.16336432691354499</v>
      </c>
      <c r="J5347" s="41">
        <v>3222499</v>
      </c>
      <c r="K5347" s="41">
        <v>52461.767602926899</v>
      </c>
      <c r="L5347" s="41">
        <v>141903.56341055999</v>
      </c>
      <c r="M5347" s="41">
        <v>2.1799075306306901</v>
      </c>
      <c r="N5347" s="41">
        <v>217.14865402441001</v>
      </c>
      <c r="O5347" s="41">
        <v>1.2697558325574501</v>
      </c>
    </row>
    <row r="5348" spans="1:15" x14ac:dyDescent="0.35">
      <c r="A5348" s="85" t="s">
        <v>5406</v>
      </c>
      <c r="B5348" s="41">
        <v>11301184.4303557</v>
      </c>
      <c r="C5348" s="41">
        <v>5932820.34127919</v>
      </c>
      <c r="D5348" s="41">
        <v>1026172.51437631</v>
      </c>
      <c r="E5348" s="41">
        <v>2180124.5149714001</v>
      </c>
      <c r="F5348" s="41">
        <v>8488355.4299999997</v>
      </c>
      <c r="G5348" s="41">
        <v>12093127.9355723</v>
      </c>
      <c r="H5348" s="41">
        <v>0.120891793803727</v>
      </c>
      <c r="I5348" s="41">
        <v>0.18027796667547799</v>
      </c>
      <c r="J5348" s="41">
        <v>3643071</v>
      </c>
      <c r="K5348" s="41">
        <v>55885.798491484398</v>
      </c>
      <c r="L5348" s="41">
        <v>141181.564589752</v>
      </c>
      <c r="M5348" s="41">
        <v>2.33094974042855</v>
      </c>
      <c r="N5348" s="41">
        <v>216.39141124075701</v>
      </c>
      <c r="O5348" s="41">
        <v>1.6285217447804901</v>
      </c>
    </row>
    <row r="5349" spans="1:15" x14ac:dyDescent="0.35">
      <c r="A5349" s="85" t="s">
        <v>5407</v>
      </c>
      <c r="B5349" s="41">
        <v>12250170.947649701</v>
      </c>
      <c r="C5349" s="41">
        <v>5141554.2358388295</v>
      </c>
      <c r="D5349" s="41">
        <v>957796.708193333</v>
      </c>
      <c r="E5349" s="41">
        <v>2211394.7767733899</v>
      </c>
      <c r="F5349" s="41">
        <v>8994522.5999999996</v>
      </c>
      <c r="G5349" s="41">
        <v>11718739.595516499</v>
      </c>
      <c r="H5349" s="41">
        <v>0.106486664249788</v>
      </c>
      <c r="I5349" s="41">
        <v>0.18870585516034899</v>
      </c>
      <c r="J5349" s="41">
        <v>3910662</v>
      </c>
      <c r="K5349" s="41">
        <v>54937.600654055197</v>
      </c>
      <c r="L5349" s="41">
        <v>152345.52706123699</v>
      </c>
      <c r="M5349" s="41">
        <v>2.3024277139565301</v>
      </c>
      <c r="N5349" s="41">
        <v>213.314218274605</v>
      </c>
      <c r="O5349" s="41">
        <v>1.3147529077784901</v>
      </c>
    </row>
    <row r="5350" spans="1:15" x14ac:dyDescent="0.35">
      <c r="A5350" s="85" t="s">
        <v>5408</v>
      </c>
      <c r="B5350" s="41">
        <v>11732944.838440901</v>
      </c>
      <c r="C5350" s="41">
        <v>5084495.57068168</v>
      </c>
      <c r="D5350" s="41">
        <v>1271118.6973137001</v>
      </c>
      <c r="E5350" s="41">
        <v>2291222.8340235399</v>
      </c>
      <c r="F5350" s="41">
        <v>9327810.1400000006</v>
      </c>
      <c r="G5350" s="41">
        <v>11219014.2226284</v>
      </c>
      <c r="H5350" s="41">
        <v>0.136271930735685</v>
      </c>
      <c r="I5350" s="41">
        <v>0.20422675188361999</v>
      </c>
      <c r="J5350" s="41">
        <v>3854467</v>
      </c>
      <c r="K5350" s="41">
        <v>55705.135166973399</v>
      </c>
      <c r="L5350" s="41">
        <v>167042.42216860701</v>
      </c>
      <c r="M5350" s="41">
        <v>2.4249029476253301</v>
      </c>
      <c r="N5350" s="41">
        <v>201.39862736452599</v>
      </c>
      <c r="O5350" s="41">
        <v>1.3191176810390901</v>
      </c>
    </row>
    <row r="5351" spans="1:15" x14ac:dyDescent="0.35">
      <c r="A5351" s="85" t="s">
        <v>5409</v>
      </c>
      <c r="B5351" s="41">
        <v>11253563.3210146</v>
      </c>
      <c r="C5351" s="41">
        <v>5639305.0865791403</v>
      </c>
      <c r="D5351" s="41">
        <v>1307871.8084060899</v>
      </c>
      <c r="E5351" s="41">
        <v>2371067.57686939</v>
      </c>
      <c r="F5351" s="41">
        <v>8735177.8800000008</v>
      </c>
      <c r="G5351" s="41">
        <v>11965946.3613554</v>
      </c>
      <c r="H5351" s="41">
        <v>0.149724690941966</v>
      </c>
      <c r="I5351" s="41">
        <v>0.198151279077004</v>
      </c>
      <c r="J5351" s="41">
        <v>3732982</v>
      </c>
      <c r="K5351" s="41">
        <v>56262.678020290397</v>
      </c>
      <c r="L5351" s="41">
        <v>129316.44848615</v>
      </c>
      <c r="M5351" s="41">
        <v>2.3380445612645202</v>
      </c>
      <c r="N5351" s="41">
        <v>212.67527174033501</v>
      </c>
      <c r="O5351" s="41">
        <v>1.5106703130578001</v>
      </c>
    </row>
    <row r="5352" spans="1:15" x14ac:dyDescent="0.35">
      <c r="A5352" s="85" t="s">
        <v>5410</v>
      </c>
      <c r="B5352" s="41">
        <v>11716519.5221313</v>
      </c>
      <c r="C5352" s="41">
        <v>4990462.8699200703</v>
      </c>
      <c r="D5352" s="41">
        <v>1093867.8866173001</v>
      </c>
      <c r="E5352" s="41">
        <v>1970959.07689131</v>
      </c>
      <c r="F5352" s="41">
        <v>8875999.5600000005</v>
      </c>
      <c r="G5352" s="41">
        <v>11037781.8880176</v>
      </c>
      <c r="H5352" s="41">
        <v>0.123238839662279</v>
      </c>
      <c r="I5352" s="41">
        <v>0.17856477840271101</v>
      </c>
      <c r="J5352" s="41">
        <v>3998198</v>
      </c>
      <c r="K5352" s="41">
        <v>50877.077151498299</v>
      </c>
      <c r="L5352" s="41">
        <v>141972.09245753099</v>
      </c>
      <c r="M5352" s="41">
        <v>2.21808877834067</v>
      </c>
      <c r="N5352" s="41">
        <v>216.94982317722099</v>
      </c>
      <c r="O5352" s="41">
        <v>1.2481780216787799</v>
      </c>
    </row>
    <row r="5353" spans="1:15" x14ac:dyDescent="0.35">
      <c r="A5353" s="85" t="s">
        <v>5411</v>
      </c>
      <c r="B5353" s="41">
        <v>11879831.6847471</v>
      </c>
      <c r="C5353" s="41">
        <v>5475796.0141922999</v>
      </c>
      <c r="D5353" s="41">
        <v>946219.68637115601</v>
      </c>
      <c r="E5353" s="41">
        <v>2170675.5517370999</v>
      </c>
      <c r="F5353" s="41">
        <v>6768264.2300000004</v>
      </c>
      <c r="G5353" s="41">
        <v>13838620.9202151</v>
      </c>
      <c r="H5353" s="41">
        <v>0.13980241524512099</v>
      </c>
      <c r="I5353" s="41">
        <v>0.156856348927532</v>
      </c>
      <c r="J5353" s="41">
        <v>3062563</v>
      </c>
      <c r="K5353" s="41">
        <v>63787.144135584698</v>
      </c>
      <c r="L5353" s="41">
        <v>134362.213167448</v>
      </c>
      <c r="M5353" s="41">
        <v>2.2086359651272298</v>
      </c>
      <c r="N5353" s="41">
        <v>216.95111370581</v>
      </c>
      <c r="O5353" s="41">
        <v>1.7879782437756599</v>
      </c>
    </row>
    <row r="5354" spans="1:15" x14ac:dyDescent="0.35">
      <c r="A5354" s="85" t="s">
        <v>5412</v>
      </c>
      <c r="B5354" s="41">
        <v>13175538.259234799</v>
      </c>
      <c r="C5354" s="41">
        <v>4732149.1768060802</v>
      </c>
      <c r="D5354" s="41">
        <v>977158.34515566204</v>
      </c>
      <c r="E5354" s="41">
        <v>3420834.6558647901</v>
      </c>
      <c r="F5354" s="41">
        <v>8171516.4900000002</v>
      </c>
      <c r="G5354" s="41">
        <v>14258342.1199707</v>
      </c>
      <c r="H5354" s="41">
        <v>0.119581028362541</v>
      </c>
      <c r="I5354" s="41">
        <v>0.23991812141142699</v>
      </c>
      <c r="J5354" s="41">
        <v>3599787</v>
      </c>
      <c r="K5354" s="41">
        <v>60730.650481176897</v>
      </c>
      <c r="L5354" s="41">
        <v>124178.172909364</v>
      </c>
      <c r="M5354" s="41">
        <v>2.2701991596937798</v>
      </c>
      <c r="N5354" s="41">
        <v>234.779830950937</v>
      </c>
      <c r="O5354" s="41">
        <v>1.31456366079606</v>
      </c>
    </row>
    <row r="5355" spans="1:15" x14ac:dyDescent="0.35">
      <c r="A5355" s="85" t="s">
        <v>5413</v>
      </c>
      <c r="B5355" s="41">
        <v>13273461.4577168</v>
      </c>
      <c r="C5355" s="41">
        <v>3941214.3091739099</v>
      </c>
      <c r="D5355" s="41">
        <v>878980.21374512801</v>
      </c>
      <c r="E5355" s="41">
        <v>2449591.0442164</v>
      </c>
      <c r="F5355" s="41">
        <v>7184477.7999999998</v>
      </c>
      <c r="G5355" s="41">
        <v>13518939.9130495</v>
      </c>
      <c r="H5355" s="41">
        <v>0.122344342652869</v>
      </c>
      <c r="I5355" s="41">
        <v>0.18119697697982101</v>
      </c>
      <c r="J5355" s="41">
        <v>3123686</v>
      </c>
      <c r="K5355" s="41">
        <v>58419.860477289098</v>
      </c>
      <c r="L5355" s="41">
        <v>160170.68819720001</v>
      </c>
      <c r="M5355" s="41">
        <v>2.2992803146160901</v>
      </c>
      <c r="N5355" s="41">
        <v>231.411218164302</v>
      </c>
      <c r="O5355" s="41">
        <v>1.2617191065855899</v>
      </c>
    </row>
    <row r="5356" spans="1:15" x14ac:dyDescent="0.35">
      <c r="A5356" s="85" t="s">
        <v>5414</v>
      </c>
      <c r="B5356" s="41">
        <v>10717049.0360095</v>
      </c>
      <c r="C5356" s="41">
        <v>4922502.1577593395</v>
      </c>
      <c r="D5356" s="41">
        <v>700753.90205602301</v>
      </c>
      <c r="E5356" s="41">
        <v>3039000.1195936901</v>
      </c>
      <c r="F5356" s="41">
        <v>6919105.5999999996</v>
      </c>
      <c r="G5356" s="41">
        <v>12598377.588305701</v>
      </c>
      <c r="H5356" s="41">
        <v>0.10127810479667</v>
      </c>
      <c r="I5356" s="41">
        <v>0.24122154605166099</v>
      </c>
      <c r="J5356" s="41">
        <v>3145048</v>
      </c>
      <c r="K5356" s="41">
        <v>61935.881167620399</v>
      </c>
      <c r="L5356" s="41">
        <v>138177.97288708499</v>
      </c>
      <c r="M5356" s="41">
        <v>2.20405857738518</v>
      </c>
      <c r="N5356" s="41">
        <v>203.410274879589</v>
      </c>
      <c r="O5356" s="41">
        <v>1.5651596280118301</v>
      </c>
    </row>
    <row r="5357" spans="1:15" x14ac:dyDescent="0.35">
      <c r="A5357" s="85" t="s">
        <v>5415</v>
      </c>
      <c r="B5357" s="41">
        <v>9522625.1737490203</v>
      </c>
      <c r="C5357" s="41">
        <v>6132728.4984564697</v>
      </c>
      <c r="D5357" s="41">
        <v>1260889.8029382699</v>
      </c>
      <c r="E5357" s="41">
        <v>1655933.15090613</v>
      </c>
      <c r="F5357" s="41">
        <v>8542278.0800000001</v>
      </c>
      <c r="G5357" s="41">
        <v>10145002.1805097</v>
      </c>
      <c r="H5357" s="41">
        <v>0.147605801535587</v>
      </c>
      <c r="I5357" s="41">
        <v>0.16322649531682301</v>
      </c>
      <c r="J5357" s="41">
        <v>3813517</v>
      </c>
      <c r="K5357" s="41">
        <v>50004.9397698627</v>
      </c>
      <c r="L5357" s="41">
        <v>115103.63445984</v>
      </c>
      <c r="M5357" s="41">
        <v>2.23665335932114</v>
      </c>
      <c r="N5357" s="41">
        <v>202.88138021257001</v>
      </c>
      <c r="O5357" s="41">
        <v>1.60815554210365</v>
      </c>
    </row>
    <row r="5358" spans="1:15" x14ac:dyDescent="0.35">
      <c r="A5358" s="85" t="s">
        <v>5416</v>
      </c>
      <c r="B5358" s="41">
        <v>10256836.253638599</v>
      </c>
      <c r="C5358" s="41">
        <v>6403419.4947027303</v>
      </c>
      <c r="D5358" s="41">
        <v>1108719.54581013</v>
      </c>
      <c r="E5358" s="41">
        <v>2335061.58452413</v>
      </c>
      <c r="F5358" s="41">
        <v>7774436.4900000002</v>
      </c>
      <c r="G5358" s="41">
        <v>12472038.744581399</v>
      </c>
      <c r="H5358" s="41">
        <v>0.142610920706117</v>
      </c>
      <c r="I5358" s="41">
        <v>0.18722372759935599</v>
      </c>
      <c r="J5358" s="41">
        <v>3549971</v>
      </c>
      <c r="K5358" s="41">
        <v>55653.898904870199</v>
      </c>
      <c r="L5358" s="41">
        <v>142438.355905823</v>
      </c>
      <c r="M5358" s="41">
        <v>2.1886767382266501</v>
      </c>
      <c r="N5358" s="41">
        <v>224.09713590878201</v>
      </c>
      <c r="O5358" s="41">
        <v>1.8037948745786201</v>
      </c>
    </row>
    <row r="5359" spans="1:15" x14ac:dyDescent="0.35">
      <c r="A5359" s="85" t="s">
        <v>5417</v>
      </c>
      <c r="B5359" s="41">
        <v>11744274.489313999</v>
      </c>
      <c r="C5359" s="41">
        <v>4448220.8851443203</v>
      </c>
      <c r="D5359" s="41">
        <v>1007249.27953021</v>
      </c>
      <c r="E5359" s="41">
        <v>2380488.9237136599</v>
      </c>
      <c r="F5359" s="41">
        <v>7376193.7599999998</v>
      </c>
      <c r="G5359" s="41">
        <v>12314681.029956801</v>
      </c>
      <c r="H5359" s="41">
        <v>0.136554070066919</v>
      </c>
      <c r="I5359" s="41">
        <v>0.19330495998417299</v>
      </c>
      <c r="J5359" s="41">
        <v>3546247</v>
      </c>
      <c r="K5359" s="41">
        <v>52968.648242749601</v>
      </c>
      <c r="L5359" s="41">
        <v>110641.212254645</v>
      </c>
      <c r="M5359" s="41">
        <v>2.0835966088210198</v>
      </c>
      <c r="N5359" s="41">
        <v>232.494059168104</v>
      </c>
      <c r="O5359" s="41">
        <v>1.2543460410806999</v>
      </c>
    </row>
    <row r="5360" spans="1:15" x14ac:dyDescent="0.35">
      <c r="A5360" s="85" t="s">
        <v>5418</v>
      </c>
      <c r="B5360" s="41">
        <v>9515881.7362644505</v>
      </c>
      <c r="C5360" s="41">
        <v>5716687.27779123</v>
      </c>
      <c r="D5360" s="41">
        <v>955271.150472851</v>
      </c>
      <c r="E5360" s="41">
        <v>2716971.3840112002</v>
      </c>
      <c r="F5360" s="41">
        <v>6637216.25</v>
      </c>
      <c r="G5360" s="41">
        <v>12416102.058932999</v>
      </c>
      <c r="H5360" s="41">
        <v>0.14392647677749701</v>
      </c>
      <c r="I5360" s="41">
        <v>0.218826437727002</v>
      </c>
      <c r="J5360" s="41">
        <v>3058625</v>
      </c>
      <c r="K5360" s="41">
        <v>58696.648508169099</v>
      </c>
      <c r="L5360" s="41">
        <v>148506.760393273</v>
      </c>
      <c r="M5360" s="41">
        <v>2.17283099912897</v>
      </c>
      <c r="N5360" s="41">
        <v>211.534316609006</v>
      </c>
      <c r="O5360" s="41">
        <v>1.8690383024369499</v>
      </c>
    </row>
    <row r="5361" spans="1:15" x14ac:dyDescent="0.35">
      <c r="A5361" s="85" t="s">
        <v>5419</v>
      </c>
      <c r="B5361" s="41">
        <v>10476810.650389999</v>
      </c>
      <c r="C5361" s="41">
        <v>5116985.1174328197</v>
      </c>
      <c r="D5361" s="41">
        <v>1137614.8890686</v>
      </c>
      <c r="E5361" s="41">
        <v>1882031.9967135801</v>
      </c>
      <c r="F5361" s="41">
        <v>7779206.9699999997</v>
      </c>
      <c r="G5361" s="41">
        <v>10950612.109343899</v>
      </c>
      <c r="H5361" s="41">
        <v>0.146237899757101</v>
      </c>
      <c r="I5361" s="41">
        <v>0.17186546084557899</v>
      </c>
      <c r="J5361" s="41">
        <v>3758071</v>
      </c>
      <c r="K5361" s="41">
        <v>50748.967046732498</v>
      </c>
      <c r="L5361" s="41">
        <v>116376.425738993</v>
      </c>
      <c r="M5361" s="41">
        <v>2.0726332403264398</v>
      </c>
      <c r="N5361" s="41">
        <v>215.78076128802499</v>
      </c>
      <c r="O5361" s="41">
        <v>1.36159884085022</v>
      </c>
    </row>
    <row r="5362" spans="1:15" x14ac:dyDescent="0.35">
      <c r="A5362" s="85" t="s">
        <v>5420</v>
      </c>
      <c r="B5362" s="41">
        <v>13983287.395481899</v>
      </c>
      <c r="C5362" s="41">
        <v>4439601.5207088999</v>
      </c>
      <c r="D5362" s="41">
        <v>794633.44786269497</v>
      </c>
      <c r="E5362" s="41">
        <v>2227565.7104302901</v>
      </c>
      <c r="F5362" s="41">
        <v>7488969.2400000002</v>
      </c>
      <c r="G5362" s="41">
        <v>14085543.800106499</v>
      </c>
      <c r="H5362" s="41">
        <v>0.1061071854346</v>
      </c>
      <c r="I5362" s="41">
        <v>0.158145524378934</v>
      </c>
      <c r="J5362" s="41">
        <v>3515948</v>
      </c>
      <c r="K5362" s="41">
        <v>64820.726185487903</v>
      </c>
      <c r="L5362" s="41">
        <v>129424.965622772</v>
      </c>
      <c r="M5362" s="41">
        <v>2.1323278078555101</v>
      </c>
      <c r="N5362" s="41">
        <v>217.30324200209699</v>
      </c>
      <c r="O5362" s="41">
        <v>1.26270397648341</v>
      </c>
    </row>
    <row r="5363" spans="1:15" x14ac:dyDescent="0.35">
      <c r="A5363" s="85" t="s">
        <v>5421</v>
      </c>
      <c r="B5363" s="41">
        <v>13456821.830583099</v>
      </c>
      <c r="C5363" s="41">
        <v>4313600.9001050899</v>
      </c>
      <c r="D5363" s="41">
        <v>926078.19079220004</v>
      </c>
      <c r="E5363" s="41">
        <v>2246746.4664712301</v>
      </c>
      <c r="F5363" s="41">
        <v>9169305.2799999993</v>
      </c>
      <c r="G5363" s="41">
        <v>11932615.105796101</v>
      </c>
      <c r="H5363" s="41">
        <v>0.100997639680746</v>
      </c>
      <c r="I5363" s="41">
        <v>0.188286175876058</v>
      </c>
      <c r="J5363" s="41">
        <v>3757912</v>
      </c>
      <c r="K5363" s="41">
        <v>54484.339097740303</v>
      </c>
      <c r="L5363" s="41">
        <v>158672.99784446499</v>
      </c>
      <c r="M5363" s="41">
        <v>2.4378847155223702</v>
      </c>
      <c r="N5363" s="41">
        <v>219.00630943841</v>
      </c>
      <c r="O5363" s="41">
        <v>1.1478717170878601</v>
      </c>
    </row>
    <row r="5364" spans="1:15" x14ac:dyDescent="0.35">
      <c r="A5364" s="85" t="s">
        <v>5422</v>
      </c>
      <c r="B5364" s="41">
        <v>10826498.186414599</v>
      </c>
      <c r="C5364" s="41">
        <v>6352447.8066823604</v>
      </c>
      <c r="D5364" s="41">
        <v>1081206.5223802701</v>
      </c>
      <c r="E5364" s="41">
        <v>2238640.8391072401</v>
      </c>
      <c r="F5364" s="41">
        <v>9358433.2200000007</v>
      </c>
      <c r="G5364" s="41">
        <v>11270970.605003599</v>
      </c>
      <c r="H5364" s="41">
        <v>0.115532856511666</v>
      </c>
      <c r="I5364" s="41">
        <v>0.19862005833937801</v>
      </c>
      <c r="J5364" s="41">
        <v>3948706</v>
      </c>
      <c r="K5364" s="41">
        <v>54663.032179075803</v>
      </c>
      <c r="L5364" s="41">
        <v>130610.470419188</v>
      </c>
      <c r="M5364" s="41">
        <v>2.3657479800469599</v>
      </c>
      <c r="N5364" s="41">
        <v>206.18845810172999</v>
      </c>
      <c r="O5364" s="41">
        <v>1.6087416502222101</v>
      </c>
    </row>
    <row r="5365" spans="1:15" x14ac:dyDescent="0.35">
      <c r="A5365" s="85" t="s">
        <v>5423</v>
      </c>
      <c r="B5365" s="41">
        <v>11374058.3539587</v>
      </c>
      <c r="C5365" s="41">
        <v>4907996.67589904</v>
      </c>
      <c r="D5365" s="41">
        <v>877161.65818015998</v>
      </c>
      <c r="E5365" s="41">
        <v>1794945.92334597</v>
      </c>
      <c r="F5365" s="41">
        <v>7246592.21</v>
      </c>
      <c r="G5365" s="41">
        <v>11863156.899355801</v>
      </c>
      <c r="H5365" s="41">
        <v>0.121044710777255</v>
      </c>
      <c r="I5365" s="41">
        <v>0.15130423870929699</v>
      </c>
      <c r="J5365" s="41">
        <v>3279001</v>
      </c>
      <c r="K5365" s="41">
        <v>52332.0697840918</v>
      </c>
      <c r="L5365" s="41">
        <v>155586.49797186899</v>
      </c>
      <c r="M5365" s="41">
        <v>2.2091462835852602</v>
      </c>
      <c r="N5365" s="41">
        <v>226.691830187064</v>
      </c>
      <c r="O5365" s="41">
        <v>1.4967963339746</v>
      </c>
    </row>
    <row r="5366" spans="1:15" x14ac:dyDescent="0.35">
      <c r="A5366" s="85" t="s">
        <v>5424</v>
      </c>
      <c r="B5366" s="41">
        <v>12155302.8617498</v>
      </c>
      <c r="C5366" s="41">
        <v>4279686.1600245601</v>
      </c>
      <c r="D5366" s="41">
        <v>1060585.0291843601</v>
      </c>
      <c r="E5366" s="41">
        <v>3201088.5779631701</v>
      </c>
      <c r="F5366" s="41">
        <v>7248641.3399999999</v>
      </c>
      <c r="G5366" s="41">
        <v>13574945.399918601</v>
      </c>
      <c r="H5366" s="41">
        <v>0.14631500986698801</v>
      </c>
      <c r="I5366" s="41">
        <v>0.23580857849950401</v>
      </c>
      <c r="J5366" s="41">
        <v>3403118</v>
      </c>
      <c r="K5366" s="41">
        <v>59565.359367786601</v>
      </c>
      <c r="L5366" s="41">
        <v>126924.110996654</v>
      </c>
      <c r="M5366" s="41">
        <v>2.13258881774179</v>
      </c>
      <c r="N5366" s="41">
        <v>227.90399205857599</v>
      </c>
      <c r="O5366" s="41">
        <v>1.25757795058078</v>
      </c>
    </row>
    <row r="5367" spans="1:15" x14ac:dyDescent="0.35">
      <c r="A5367" s="85" t="s">
        <v>5425</v>
      </c>
      <c r="B5367" s="41">
        <v>11520967.201513199</v>
      </c>
      <c r="C5367" s="41">
        <v>4899148.8135772003</v>
      </c>
      <c r="D5367" s="41">
        <v>1082405.30357496</v>
      </c>
      <c r="E5367" s="41">
        <v>2788694.9800565699</v>
      </c>
      <c r="F5367" s="41">
        <v>8907203.0399999991</v>
      </c>
      <c r="G5367" s="41">
        <v>11544406.395539099</v>
      </c>
      <c r="H5367" s="41">
        <v>0.121520223431997</v>
      </c>
      <c r="I5367" s="41">
        <v>0.24156244024241499</v>
      </c>
      <c r="J5367" s="41">
        <v>3906668</v>
      </c>
      <c r="K5367" s="41">
        <v>53570.331301805702</v>
      </c>
      <c r="L5367" s="41">
        <v>160393.13681720701</v>
      </c>
      <c r="M5367" s="41">
        <v>2.2841372569434002</v>
      </c>
      <c r="N5367" s="41">
        <v>215.50175623158</v>
      </c>
      <c r="O5367" s="41">
        <v>1.2540479031177501</v>
      </c>
    </row>
    <row r="5368" spans="1:15" x14ac:dyDescent="0.35">
      <c r="A5368" s="85" t="s">
        <v>5426</v>
      </c>
      <c r="B5368" s="41">
        <v>13545666.8430689</v>
      </c>
      <c r="C5368" s="41">
        <v>4461928.5134729799</v>
      </c>
      <c r="D5368" s="41">
        <v>1030503.7363190399</v>
      </c>
      <c r="E5368" s="41">
        <v>2741902.8746932498</v>
      </c>
      <c r="F5368" s="41">
        <v>9192095.1999999993</v>
      </c>
      <c r="G5368" s="41">
        <v>12729107.6477417</v>
      </c>
      <c r="H5368" s="41">
        <v>0.112107600486887</v>
      </c>
      <c r="I5368" s="41">
        <v>0.215404170549197</v>
      </c>
      <c r="J5368" s="41">
        <v>3962110</v>
      </c>
      <c r="K5368" s="41">
        <v>52305.669163961698</v>
      </c>
      <c r="L5368" s="41">
        <v>141200.880187531</v>
      </c>
      <c r="M5368" s="41">
        <v>2.3174519013175199</v>
      </c>
      <c r="N5368" s="41">
        <v>243.364302494501</v>
      </c>
      <c r="O5368" s="41">
        <v>1.12614958026733</v>
      </c>
    </row>
    <row r="5369" spans="1:15" x14ac:dyDescent="0.35">
      <c r="A5369" s="85" t="s">
        <v>5427</v>
      </c>
      <c r="B5369" s="41">
        <v>9833594.7504894491</v>
      </c>
      <c r="C5369" s="41">
        <v>6708661.70745367</v>
      </c>
      <c r="D5369" s="41">
        <v>883246.93726752605</v>
      </c>
      <c r="E5369" s="41">
        <v>1785370.26297035</v>
      </c>
      <c r="F5369" s="41">
        <v>8036804.25</v>
      </c>
      <c r="G5369" s="41">
        <v>11293197.062590901</v>
      </c>
      <c r="H5369" s="41">
        <v>0.109900267543225</v>
      </c>
      <c r="I5369" s="41">
        <v>0.158092544836967</v>
      </c>
      <c r="J5369" s="41">
        <v>3571913</v>
      </c>
      <c r="K5369" s="41">
        <v>53136.955077357998</v>
      </c>
      <c r="L5369" s="41">
        <v>119127.65440991199</v>
      </c>
      <c r="M5369" s="41">
        <v>2.2491128784823999</v>
      </c>
      <c r="N5369" s="41">
        <v>212.52803221663601</v>
      </c>
      <c r="O5369" s="41">
        <v>1.87817052303728</v>
      </c>
    </row>
    <row r="5370" spans="1:15" x14ac:dyDescent="0.35">
      <c r="A5370" s="85" t="s">
        <v>5428</v>
      </c>
      <c r="B5370" s="41">
        <v>10423187.2922509</v>
      </c>
      <c r="C5370" s="41">
        <v>5475409.81894523</v>
      </c>
      <c r="D5370" s="41">
        <v>789376.19461940299</v>
      </c>
      <c r="E5370" s="41">
        <v>2945032.3476334601</v>
      </c>
      <c r="F5370" s="41">
        <v>7785520.96</v>
      </c>
      <c r="G5370" s="41">
        <v>11980394.647982299</v>
      </c>
      <c r="H5370" s="41">
        <v>0.101390285720765</v>
      </c>
      <c r="I5370" s="41">
        <v>0.245820979539222</v>
      </c>
      <c r="J5370" s="41">
        <v>3355828</v>
      </c>
      <c r="K5370" s="41">
        <v>57457.170629621098</v>
      </c>
      <c r="L5370" s="41">
        <v>132909.95453325901</v>
      </c>
      <c r="M5370" s="41">
        <v>2.3238807168989202</v>
      </c>
      <c r="N5370" s="41">
        <v>208.50971163356601</v>
      </c>
      <c r="O5370" s="41">
        <v>1.6316121740879499</v>
      </c>
    </row>
    <row r="5371" spans="1:15" x14ac:dyDescent="0.35">
      <c r="A5371" s="85" t="s">
        <v>5429</v>
      </c>
      <c r="B5371" s="41">
        <v>12192461.908709001</v>
      </c>
      <c r="C5371" s="41">
        <v>6241174.3442976996</v>
      </c>
      <c r="D5371" s="41">
        <v>960582.94220324501</v>
      </c>
      <c r="E5371" s="41">
        <v>3259906.0048428699</v>
      </c>
      <c r="F5371" s="41">
        <v>8060031.3300000001</v>
      </c>
      <c r="G5371" s="41">
        <v>14734546.5938219</v>
      </c>
      <c r="H5371" s="41">
        <v>0.119178561828648</v>
      </c>
      <c r="I5371" s="41">
        <v>0.22124236969800801</v>
      </c>
      <c r="J5371" s="41">
        <v>3647073</v>
      </c>
      <c r="K5371" s="41">
        <v>64032.621762730501</v>
      </c>
      <c r="L5371" s="41">
        <v>140452.72376912</v>
      </c>
      <c r="M5371" s="41">
        <v>2.21195988952265</v>
      </c>
      <c r="N5371" s="41">
        <v>230.112149992817</v>
      </c>
      <c r="O5371" s="41">
        <v>1.71128308764253</v>
      </c>
    </row>
    <row r="5372" spans="1:15" x14ac:dyDescent="0.35">
      <c r="A5372" s="85" t="s">
        <v>5430</v>
      </c>
      <c r="B5372" s="41">
        <v>12300688.892584199</v>
      </c>
      <c r="C5372" s="41">
        <v>4601198.4347231304</v>
      </c>
      <c r="D5372" s="41">
        <v>976234.12198955205</v>
      </c>
      <c r="E5372" s="41">
        <v>1994212.94438557</v>
      </c>
      <c r="F5372" s="41">
        <v>8333795.5800000001</v>
      </c>
      <c r="G5372" s="41">
        <v>11715741.978060899</v>
      </c>
      <c r="H5372" s="41">
        <v>0.11714159684122601</v>
      </c>
      <c r="I5372" s="41">
        <v>0.17021652987236899</v>
      </c>
      <c r="J5372" s="41">
        <v>3987462</v>
      </c>
      <c r="K5372" s="41">
        <v>52849.7923947171</v>
      </c>
      <c r="L5372" s="41">
        <v>177203.16437840299</v>
      </c>
      <c r="M5372" s="41">
        <v>2.0872880569605199</v>
      </c>
      <c r="N5372" s="41">
        <v>221.68200734126299</v>
      </c>
      <c r="O5372" s="41">
        <v>1.1539165601385399</v>
      </c>
    </row>
    <row r="5373" spans="1:15" x14ac:dyDescent="0.35">
      <c r="A5373" s="85" t="s">
        <v>5431</v>
      </c>
      <c r="B5373" s="41">
        <v>11514417.7215182</v>
      </c>
      <c r="C5373" s="41">
        <v>4747598.0854350301</v>
      </c>
      <c r="D5373" s="41">
        <v>972135.88721045502</v>
      </c>
      <c r="E5373" s="41">
        <v>3149756.4918984598</v>
      </c>
      <c r="F5373" s="41">
        <v>7559075.5999999996</v>
      </c>
      <c r="G5373" s="41">
        <v>12967163.7989399</v>
      </c>
      <c r="H5373" s="41">
        <v>0.12860512827923801</v>
      </c>
      <c r="I5373" s="41">
        <v>0.24290249901493199</v>
      </c>
      <c r="J5373" s="41">
        <v>3389720</v>
      </c>
      <c r="K5373" s="41">
        <v>61604.654847925798</v>
      </c>
      <c r="L5373" s="41">
        <v>142331.212877802</v>
      </c>
      <c r="M5373" s="41">
        <v>2.2339455317202299</v>
      </c>
      <c r="N5373" s="41">
        <v>210.49422965969001</v>
      </c>
      <c r="O5373" s="41">
        <v>1.40058709434261</v>
      </c>
    </row>
    <row r="5374" spans="1:15" x14ac:dyDescent="0.35">
      <c r="A5374" s="85" t="s">
        <v>5432</v>
      </c>
      <c r="B5374" s="41">
        <v>9915245.5083446</v>
      </c>
      <c r="C5374" s="41">
        <v>6570688.7218248704</v>
      </c>
      <c r="D5374" s="41">
        <v>1153081.9773457199</v>
      </c>
      <c r="E5374" s="41">
        <v>2251134.3517468101</v>
      </c>
      <c r="F5374" s="41">
        <v>8858865.5999999996</v>
      </c>
      <c r="G5374" s="41">
        <v>11159540.308019301</v>
      </c>
      <c r="H5374" s="41">
        <v>0.13016135805759599</v>
      </c>
      <c r="I5374" s="41">
        <v>0.20172285682136301</v>
      </c>
      <c r="J5374" s="41">
        <v>3990480</v>
      </c>
      <c r="K5374" s="41">
        <v>50347.576395304699</v>
      </c>
      <c r="L5374" s="41">
        <v>128255.348757281</v>
      </c>
      <c r="M5374" s="41">
        <v>2.2160149437610102</v>
      </c>
      <c r="N5374" s="41">
        <v>221.64701256847101</v>
      </c>
      <c r="O5374" s="41">
        <v>1.6465910671961499</v>
      </c>
    </row>
    <row r="5375" spans="1:15" x14ac:dyDescent="0.35">
      <c r="A5375" s="85" t="s">
        <v>5433</v>
      </c>
      <c r="B5375" s="41">
        <v>11341224.2524537</v>
      </c>
      <c r="C5375" s="41">
        <v>4442862.6842031199</v>
      </c>
      <c r="D5375" s="41">
        <v>970190.19399006804</v>
      </c>
      <c r="E5375" s="41">
        <v>1969750.95465878</v>
      </c>
      <c r="F5375" s="41">
        <v>7258527.9000000004</v>
      </c>
      <c r="G5375" s="41">
        <v>11583283.9649402</v>
      </c>
      <c r="H5375" s="41">
        <v>0.13366211542564499</v>
      </c>
      <c r="I5375" s="41">
        <v>0.17005116689021299</v>
      </c>
      <c r="J5375" s="41">
        <v>3101935</v>
      </c>
      <c r="K5375" s="41">
        <v>51922.022344973899</v>
      </c>
      <c r="L5375" s="41">
        <v>117783.779634512</v>
      </c>
      <c r="M5375" s="41">
        <v>2.3427162767816601</v>
      </c>
      <c r="N5375" s="41">
        <v>223.086094356026</v>
      </c>
      <c r="O5375" s="41">
        <v>1.4322874864248001</v>
      </c>
    </row>
    <row r="5376" spans="1:15" x14ac:dyDescent="0.35">
      <c r="A5376" s="85" t="s">
        <v>5434</v>
      </c>
      <c r="B5376" s="41">
        <v>9890584.41327326</v>
      </c>
      <c r="C5376" s="41">
        <v>6059974.1585705001</v>
      </c>
      <c r="D5376" s="41">
        <v>873480.82657290495</v>
      </c>
      <c r="E5376" s="41">
        <v>2862879.3862808701</v>
      </c>
      <c r="F5376" s="41">
        <v>7184239.3499999996</v>
      </c>
      <c r="G5376" s="41">
        <v>12616381.272207901</v>
      </c>
      <c r="H5376" s="41">
        <v>0.12158292395602099</v>
      </c>
      <c r="I5376" s="41">
        <v>0.22691763386918101</v>
      </c>
      <c r="J5376" s="41">
        <v>3504507</v>
      </c>
      <c r="K5376" s="41">
        <v>54289.690917027001</v>
      </c>
      <c r="L5376" s="41">
        <v>113701.83751038001</v>
      </c>
      <c r="M5376" s="41">
        <v>2.0518447972876501</v>
      </c>
      <c r="N5376" s="41">
        <v>232.38752921040199</v>
      </c>
      <c r="O5376" s="41">
        <v>1.72919447972867</v>
      </c>
    </row>
    <row r="5377" spans="1:15" x14ac:dyDescent="0.35">
      <c r="A5377" s="85" t="s">
        <v>5435</v>
      </c>
      <c r="B5377" s="41">
        <v>10355090.8503839</v>
      </c>
      <c r="C5377" s="41">
        <v>4079869.4230692899</v>
      </c>
      <c r="D5377" s="41">
        <v>959406.74853938096</v>
      </c>
      <c r="E5377" s="41">
        <v>2272890.1856941902</v>
      </c>
      <c r="F5377" s="41">
        <v>6961566.1500000004</v>
      </c>
      <c r="G5377" s="41">
        <v>10837557.262332</v>
      </c>
      <c r="H5377" s="41">
        <v>0.137814785906959</v>
      </c>
      <c r="I5377" s="41">
        <v>0.20972347648801401</v>
      </c>
      <c r="J5377" s="41">
        <v>3013665</v>
      </c>
      <c r="K5377" s="41">
        <v>50619.137143073203</v>
      </c>
      <c r="L5377" s="41">
        <v>131866.20464525701</v>
      </c>
      <c r="M5377" s="41">
        <v>2.31496422527833</v>
      </c>
      <c r="N5377" s="41">
        <v>214.102114162785</v>
      </c>
      <c r="O5377" s="41">
        <v>1.3537899610836901</v>
      </c>
    </row>
    <row r="5378" spans="1:15" x14ac:dyDescent="0.35">
      <c r="A5378" s="85" t="s">
        <v>5436</v>
      </c>
      <c r="B5378" s="41">
        <v>9997871.6354535799</v>
      </c>
      <c r="C5378" s="41">
        <v>5454500.4974593697</v>
      </c>
      <c r="D5378" s="41">
        <v>1089797.4275609499</v>
      </c>
      <c r="E5378" s="41">
        <v>2347330.9276246298</v>
      </c>
      <c r="F5378" s="41">
        <v>7500591</v>
      </c>
      <c r="G5378" s="41">
        <v>11525263.004664401</v>
      </c>
      <c r="H5378" s="41">
        <v>0.14529487443868799</v>
      </c>
      <c r="I5378" s="41">
        <v>0.20366831773597199</v>
      </c>
      <c r="J5378" s="41">
        <v>3333596</v>
      </c>
      <c r="K5378" s="41">
        <v>51611.047443752701</v>
      </c>
      <c r="L5378" s="41">
        <v>136353.516565875</v>
      </c>
      <c r="M5378" s="41">
        <v>2.2547563912969499</v>
      </c>
      <c r="N5378" s="41">
        <v>223.30541497639001</v>
      </c>
      <c r="O5378" s="41">
        <v>1.63622121500607</v>
      </c>
    </row>
    <row r="5379" spans="1:15" x14ac:dyDescent="0.35">
      <c r="A5379" s="85" t="s">
        <v>5437</v>
      </c>
      <c r="B5379" s="41">
        <v>10921925.706831099</v>
      </c>
      <c r="C5379" s="41">
        <v>6726982.8419789895</v>
      </c>
      <c r="D5379" s="41">
        <v>1169863.3728833201</v>
      </c>
      <c r="E5379" s="41">
        <v>2471419.9063945301</v>
      </c>
      <c r="F5379" s="41">
        <v>8277200.4699999997</v>
      </c>
      <c r="G5379" s="41">
        <v>13155173.4748981</v>
      </c>
      <c r="H5379" s="41">
        <v>0.141335633602615</v>
      </c>
      <c r="I5379" s="41">
        <v>0.18786676672187899</v>
      </c>
      <c r="J5379" s="41">
        <v>3960383</v>
      </c>
      <c r="K5379" s="41">
        <v>52027.579493367797</v>
      </c>
      <c r="L5379" s="41">
        <v>142182.11681008499</v>
      </c>
      <c r="M5379" s="41">
        <v>2.0941104815649201</v>
      </c>
      <c r="N5379" s="41">
        <v>252.84966501644899</v>
      </c>
      <c r="O5379" s="41">
        <v>1.69856876013734</v>
      </c>
    </row>
    <row r="5380" spans="1:15" x14ac:dyDescent="0.35">
      <c r="A5380" s="85" t="s">
        <v>5438</v>
      </c>
      <c r="B5380" s="41">
        <v>13100602.067686301</v>
      </c>
      <c r="C5380" s="41">
        <v>3999294.3887352301</v>
      </c>
      <c r="D5380" s="41">
        <v>787501.10968377802</v>
      </c>
      <c r="E5380" s="41">
        <v>3341128.8872767999</v>
      </c>
      <c r="F5380" s="41">
        <v>7619538.0199999996</v>
      </c>
      <c r="G5380" s="41">
        <v>13799160.5260625</v>
      </c>
      <c r="H5380" s="41">
        <v>0.103352868325707</v>
      </c>
      <c r="I5380" s="41">
        <v>0.242125517778157</v>
      </c>
      <c r="J5380" s="41">
        <v>3371477</v>
      </c>
      <c r="K5380" s="41">
        <v>63485.280300250903</v>
      </c>
      <c r="L5380" s="41">
        <v>190172.09268045501</v>
      </c>
      <c r="M5380" s="41">
        <v>2.2631376339529301</v>
      </c>
      <c r="N5380" s="41">
        <v>217.35650638101399</v>
      </c>
      <c r="O5380" s="41">
        <v>1.18621434722385</v>
      </c>
    </row>
    <row r="5381" spans="1:15" x14ac:dyDescent="0.35">
      <c r="A5381" s="85" t="s">
        <v>5439</v>
      </c>
      <c r="B5381" s="41">
        <v>10268274.039642001</v>
      </c>
      <c r="C5381" s="41">
        <v>4624349.3304897398</v>
      </c>
      <c r="D5381" s="41">
        <v>979149.80839420098</v>
      </c>
      <c r="E5381" s="41">
        <v>2344224.2873281599</v>
      </c>
      <c r="F5381" s="41">
        <v>6542556.9900000002</v>
      </c>
      <c r="G5381" s="41">
        <v>11822980.2162288</v>
      </c>
      <c r="H5381" s="41">
        <v>0.14965858301131901</v>
      </c>
      <c r="I5381" s="41">
        <v>0.19827693563340101</v>
      </c>
      <c r="J5381" s="41">
        <v>3071623</v>
      </c>
      <c r="K5381" s="41">
        <v>54144.441363934602</v>
      </c>
      <c r="L5381" s="41">
        <v>149539.74037466699</v>
      </c>
      <c r="M5381" s="41">
        <v>2.1326498083801599</v>
      </c>
      <c r="N5381" s="41">
        <v>218.35876590797801</v>
      </c>
      <c r="O5381" s="41">
        <v>1.5055068055193399</v>
      </c>
    </row>
    <row r="5382" spans="1:15" x14ac:dyDescent="0.35">
      <c r="A5382" s="85" t="s">
        <v>5440</v>
      </c>
      <c r="B5382" s="41">
        <v>8639873.5466873497</v>
      </c>
      <c r="C5382" s="41">
        <v>6952390.07693158</v>
      </c>
      <c r="D5382" s="41">
        <v>829904.87295251701</v>
      </c>
      <c r="E5382" s="41">
        <v>2483369.6406711601</v>
      </c>
      <c r="F5382" s="41">
        <v>7815719.4000000004</v>
      </c>
      <c r="G5382" s="41">
        <v>11217706.815288801</v>
      </c>
      <c r="H5382" s="41">
        <v>0.106184067067776</v>
      </c>
      <c r="I5382" s="41">
        <v>0.22137943891407</v>
      </c>
      <c r="J5382" s="41">
        <v>3831235</v>
      </c>
      <c r="K5382" s="41">
        <v>52141.427978473403</v>
      </c>
      <c r="L5382" s="41">
        <v>127888.07804616301</v>
      </c>
      <c r="M5382" s="41">
        <v>2.0364120915419899</v>
      </c>
      <c r="N5382" s="41">
        <v>215.140680834471</v>
      </c>
      <c r="O5382" s="41">
        <v>1.8146603058626201</v>
      </c>
    </row>
    <row r="5383" spans="1:15" x14ac:dyDescent="0.35">
      <c r="A5383" s="85" t="s">
        <v>5441</v>
      </c>
      <c r="B5383" s="41">
        <v>13365225.2920283</v>
      </c>
      <c r="C5383" s="41">
        <v>5146400.0808219695</v>
      </c>
      <c r="D5383" s="41">
        <v>1104077.1837325401</v>
      </c>
      <c r="E5383" s="41">
        <v>3178191.5672469102</v>
      </c>
      <c r="F5383" s="41">
        <v>9811281.7599999998</v>
      </c>
      <c r="G5383" s="41">
        <v>13151013.583580401</v>
      </c>
      <c r="H5383" s="41">
        <v>0.112531390978271</v>
      </c>
      <c r="I5383" s="41">
        <v>0.24166894415005499</v>
      </c>
      <c r="J5383" s="41">
        <v>3956162</v>
      </c>
      <c r="K5383" s="41">
        <v>61267.242411275998</v>
      </c>
      <c r="L5383" s="41">
        <v>168401.21975069601</v>
      </c>
      <c r="M5383" s="41">
        <v>2.4831674419733099</v>
      </c>
      <c r="N5383" s="41">
        <v>214.65088338810099</v>
      </c>
      <c r="O5383" s="41">
        <v>1.3008567598652401</v>
      </c>
    </row>
    <row r="5384" spans="1:15" x14ac:dyDescent="0.35">
      <c r="A5384" s="85" t="s">
        <v>5442</v>
      </c>
      <c r="B5384" s="41">
        <v>10404979.039125999</v>
      </c>
      <c r="C5384" s="41">
        <v>6927112.0877718702</v>
      </c>
      <c r="D5384" s="41">
        <v>1166177.58816192</v>
      </c>
      <c r="E5384" s="41">
        <v>2039108.4053843501</v>
      </c>
      <c r="F5384" s="41">
        <v>9263079.8100000005</v>
      </c>
      <c r="G5384" s="41">
        <v>11444225.482266501</v>
      </c>
      <c r="H5384" s="41">
        <v>0.125895232696037</v>
      </c>
      <c r="I5384" s="41">
        <v>0.17817792986900399</v>
      </c>
      <c r="J5384" s="41">
        <v>3811967</v>
      </c>
      <c r="K5384" s="41">
        <v>51774.4547695734</v>
      </c>
      <c r="L5384" s="41">
        <v>169928.17182233901</v>
      </c>
      <c r="M5384" s="41">
        <v>2.4289442984737999</v>
      </c>
      <c r="N5384" s="41">
        <v>221.036396628847</v>
      </c>
      <c r="O5384" s="41">
        <v>1.8172014835836401</v>
      </c>
    </row>
    <row r="5385" spans="1:15" x14ac:dyDescent="0.35">
      <c r="A5385" s="85" t="s">
        <v>5443</v>
      </c>
      <c r="B5385" s="41">
        <v>12559210.343301101</v>
      </c>
      <c r="C5385" s="41">
        <v>4488568.6801292105</v>
      </c>
      <c r="D5385" s="41">
        <v>1000723.9678457</v>
      </c>
      <c r="E5385" s="41">
        <v>2766927.9868539702</v>
      </c>
      <c r="F5385" s="41">
        <v>8254039.5</v>
      </c>
      <c r="G5385" s="41">
        <v>12699986.4072494</v>
      </c>
      <c r="H5385" s="41">
        <v>0.12124051112739399</v>
      </c>
      <c r="I5385" s="41">
        <v>0.21786857860529299</v>
      </c>
      <c r="J5385" s="41">
        <v>3668462</v>
      </c>
      <c r="K5385" s="41">
        <v>59113.695807342301</v>
      </c>
      <c r="L5385" s="41">
        <v>138594.92911946299</v>
      </c>
      <c r="M5385" s="41">
        <v>2.2520667626351698</v>
      </c>
      <c r="N5385" s="41">
        <v>214.838102564325</v>
      </c>
      <c r="O5385" s="41">
        <v>1.2235559970715799</v>
      </c>
    </row>
    <row r="5386" spans="1:15" x14ac:dyDescent="0.35">
      <c r="A5386" s="85" t="s">
        <v>5444</v>
      </c>
      <c r="B5386" s="41">
        <v>11920250.1753646</v>
      </c>
      <c r="C5386" s="41">
        <v>4607908.4097419698</v>
      </c>
      <c r="D5386" s="41">
        <v>1039143.89158591</v>
      </c>
      <c r="E5386" s="41">
        <v>2859892.97940691</v>
      </c>
      <c r="F5386" s="41">
        <v>7178982.6600000001</v>
      </c>
      <c r="G5386" s="41">
        <v>13428395.305037901</v>
      </c>
      <c r="H5386" s="41">
        <v>0.14474807097331999</v>
      </c>
      <c r="I5386" s="41">
        <v>0.212973547057702</v>
      </c>
      <c r="J5386" s="41">
        <v>3176541</v>
      </c>
      <c r="K5386" s="41">
        <v>62402.506180760698</v>
      </c>
      <c r="L5386" s="41">
        <v>180182.508938491</v>
      </c>
      <c r="M5386" s="41">
        <v>2.2586121638228902</v>
      </c>
      <c r="N5386" s="41">
        <v>215.19358479468701</v>
      </c>
      <c r="O5386" s="41">
        <v>1.4506056776040299</v>
      </c>
    </row>
    <row r="5387" spans="1:15" x14ac:dyDescent="0.35">
      <c r="A5387" s="85" t="s">
        <v>5445</v>
      </c>
      <c r="B5387" s="41">
        <v>12846443.1337885</v>
      </c>
      <c r="C5387" s="41">
        <v>5146234.5306767002</v>
      </c>
      <c r="D5387" s="41">
        <v>1072491.9270953201</v>
      </c>
      <c r="E5387" s="41">
        <v>2433607.2020105701</v>
      </c>
      <c r="F5387" s="41">
        <v>8359697.6699999999</v>
      </c>
      <c r="G5387" s="41">
        <v>13286565.312446101</v>
      </c>
      <c r="H5387" s="41">
        <v>0.128293147603186</v>
      </c>
      <c r="I5387" s="41">
        <v>0.183163002987003</v>
      </c>
      <c r="J5387" s="41">
        <v>3650523</v>
      </c>
      <c r="K5387" s="41">
        <v>60407.207603755996</v>
      </c>
      <c r="L5387" s="41">
        <v>147486.18887501801</v>
      </c>
      <c r="M5387" s="41">
        <v>2.2877335380749302</v>
      </c>
      <c r="N5387" s="41">
        <v>219.946628489658</v>
      </c>
      <c r="O5387" s="41">
        <v>1.40972527242719</v>
      </c>
    </row>
    <row r="5388" spans="1:15" x14ac:dyDescent="0.35">
      <c r="A5388" s="85" t="s">
        <v>5446</v>
      </c>
      <c r="B5388" s="41">
        <v>10505022.419850299</v>
      </c>
      <c r="C5388" s="41">
        <v>5429683.4651899096</v>
      </c>
      <c r="D5388" s="41">
        <v>989345.23929655098</v>
      </c>
      <c r="E5388" s="41">
        <v>2898815.8684524298</v>
      </c>
      <c r="F5388" s="41">
        <v>6886611.2800000003</v>
      </c>
      <c r="G5388" s="41">
        <v>13099078.922743</v>
      </c>
      <c r="H5388" s="41">
        <v>0.14366212917662299</v>
      </c>
      <c r="I5388" s="41">
        <v>0.22129921390269799</v>
      </c>
      <c r="J5388" s="41">
        <v>3158996</v>
      </c>
      <c r="K5388" s="41">
        <v>61863.979043841398</v>
      </c>
      <c r="L5388" s="41">
        <v>162823.20995379001</v>
      </c>
      <c r="M5388" s="41">
        <v>2.1783834597217999</v>
      </c>
      <c r="N5388" s="41">
        <v>211.737432043832</v>
      </c>
      <c r="O5388" s="41">
        <v>1.7188003609975799</v>
      </c>
    </row>
    <row r="5389" spans="1:15" x14ac:dyDescent="0.35">
      <c r="A5389" s="85" t="s">
        <v>5447</v>
      </c>
      <c r="B5389" s="41">
        <v>13202553.478875</v>
      </c>
      <c r="C5389" s="41">
        <v>4957057.2193724196</v>
      </c>
      <c r="D5389" s="41">
        <v>977384.85715418099</v>
      </c>
      <c r="E5389" s="41">
        <v>2412703.2473848402</v>
      </c>
      <c r="F5389" s="41">
        <v>9322771.7799999993</v>
      </c>
      <c r="G5389" s="41">
        <v>12396186.462348901</v>
      </c>
      <c r="H5389" s="41">
        <v>0.10483844077905601</v>
      </c>
      <c r="I5389" s="41">
        <v>0.19463270052551901</v>
      </c>
      <c r="J5389" s="41">
        <v>3917131</v>
      </c>
      <c r="K5389" s="41">
        <v>53910.526495385202</v>
      </c>
      <c r="L5389" s="41">
        <v>169259.439562449</v>
      </c>
      <c r="M5389" s="41">
        <v>2.3841485142776899</v>
      </c>
      <c r="N5389" s="41">
        <v>229.93660031778299</v>
      </c>
      <c r="O5389" s="41">
        <v>1.2654816035951899</v>
      </c>
    </row>
    <row r="5390" spans="1:15" x14ac:dyDescent="0.35">
      <c r="A5390" s="85" t="s">
        <v>5448</v>
      </c>
      <c r="B5390" s="41">
        <v>10374426.3673121</v>
      </c>
      <c r="C5390" s="41">
        <v>5483847.0846639303</v>
      </c>
      <c r="D5390" s="41">
        <v>1080146.06202155</v>
      </c>
      <c r="E5390" s="41">
        <v>2516743.1595651899</v>
      </c>
      <c r="F5390" s="41">
        <v>7542988.1600000001</v>
      </c>
      <c r="G5390" s="41">
        <v>12090940.288663501</v>
      </c>
      <c r="H5390" s="41">
        <v>0.14319869514703701</v>
      </c>
      <c r="I5390" s="41">
        <v>0.208151152803633</v>
      </c>
      <c r="J5390" s="41">
        <v>3251288</v>
      </c>
      <c r="K5390" s="41">
        <v>54353.518942069997</v>
      </c>
      <c r="L5390" s="41">
        <v>178765.77510069599</v>
      </c>
      <c r="M5390" s="41">
        <v>2.32098545099592</v>
      </c>
      <c r="N5390" s="41">
        <v>222.45271649077699</v>
      </c>
      <c r="O5390" s="41">
        <v>1.6866691245635399</v>
      </c>
    </row>
    <row r="5391" spans="1:15" x14ac:dyDescent="0.35">
      <c r="A5391" s="85" t="s">
        <v>5449</v>
      </c>
      <c r="B5391" s="41">
        <v>12847177.1867001</v>
      </c>
      <c r="C5391" s="41">
        <v>4204716.0873642704</v>
      </c>
      <c r="D5391" s="41">
        <v>980733.42127341195</v>
      </c>
      <c r="E5391" s="41">
        <v>3144839.8299982399</v>
      </c>
      <c r="F5391" s="41">
        <v>8042365.21</v>
      </c>
      <c r="G5391" s="41">
        <v>13285441.836936601</v>
      </c>
      <c r="H5391" s="41">
        <v>0.12194589472932101</v>
      </c>
      <c r="I5391" s="41">
        <v>0.23671322855479701</v>
      </c>
      <c r="J5391" s="41">
        <v>3337081</v>
      </c>
      <c r="K5391" s="41">
        <v>56746.291803077896</v>
      </c>
      <c r="L5391" s="41">
        <v>150340.52160063499</v>
      </c>
      <c r="M5391" s="41">
        <v>2.4057897977489602</v>
      </c>
      <c r="N5391" s="41">
        <v>234.116574711938</v>
      </c>
      <c r="O5391" s="41">
        <v>1.2599982102215299</v>
      </c>
    </row>
    <row r="5392" spans="1:15" x14ac:dyDescent="0.35">
      <c r="A5392" s="85" t="s">
        <v>5450</v>
      </c>
      <c r="B5392" s="41">
        <v>14147470.037528099</v>
      </c>
      <c r="C5392" s="41">
        <v>4546562.3507091599</v>
      </c>
      <c r="D5392" s="41">
        <v>863501.08826454403</v>
      </c>
      <c r="E5392" s="41">
        <v>2527664.7071798202</v>
      </c>
      <c r="F5392" s="41">
        <v>8515907.4399999995</v>
      </c>
      <c r="G5392" s="41">
        <v>13713641.602114899</v>
      </c>
      <c r="H5392" s="41">
        <v>0.10139859954426</v>
      </c>
      <c r="I5392" s="41">
        <v>0.18431754165064401</v>
      </c>
      <c r="J5392" s="41">
        <v>3979396</v>
      </c>
      <c r="K5392" s="41">
        <v>61540.305161168901</v>
      </c>
      <c r="L5392" s="41">
        <v>144350.858433232</v>
      </c>
      <c r="M5392" s="41">
        <v>2.1385600675557899</v>
      </c>
      <c r="N5392" s="41">
        <v>222.83724510473499</v>
      </c>
      <c r="O5392" s="41">
        <v>1.14252573775245</v>
      </c>
    </row>
    <row r="5393" spans="1:15" x14ac:dyDescent="0.35">
      <c r="A5393" s="85" t="s">
        <v>5451</v>
      </c>
      <c r="B5393" s="41">
        <v>10436096.653045001</v>
      </c>
      <c r="C5393" s="41">
        <v>5568948.1274375301</v>
      </c>
      <c r="D5393" s="41">
        <v>877654.46235269203</v>
      </c>
      <c r="E5393" s="41">
        <v>2884748.1841587401</v>
      </c>
      <c r="F5393" s="41">
        <v>7319621.2000000002</v>
      </c>
      <c r="G5393" s="41">
        <v>12576441.317544</v>
      </c>
      <c r="H5393" s="41">
        <v>0.119904355481222</v>
      </c>
      <c r="I5393" s="41">
        <v>0.22937714344792901</v>
      </c>
      <c r="J5393" s="41">
        <v>3182444</v>
      </c>
      <c r="K5393" s="41">
        <v>58462.445693305897</v>
      </c>
      <c r="L5393" s="41">
        <v>128615.09054999999</v>
      </c>
      <c r="M5393" s="41">
        <v>2.3038671096618</v>
      </c>
      <c r="N5393" s="41">
        <v>215.11970593581799</v>
      </c>
      <c r="O5393" s="41">
        <v>1.7498966603772199</v>
      </c>
    </row>
    <row r="5394" spans="1:15" x14ac:dyDescent="0.35">
      <c r="A5394" s="85" t="s">
        <v>5452</v>
      </c>
      <c r="B5394" s="41">
        <v>12795737.070808901</v>
      </c>
      <c r="C5394" s="41">
        <v>4218827.46617838</v>
      </c>
      <c r="D5394" s="41">
        <v>939750.614029177</v>
      </c>
      <c r="E5394" s="41">
        <v>2257133.0865271399</v>
      </c>
      <c r="F5394" s="41">
        <v>6920283.5</v>
      </c>
      <c r="G5394" s="41">
        <v>13446077.013781801</v>
      </c>
      <c r="H5394" s="41">
        <v>0.13579654851267001</v>
      </c>
      <c r="I5394" s="41">
        <v>0.16786554801178399</v>
      </c>
      <c r="J5394" s="41">
        <v>3131350</v>
      </c>
      <c r="K5394" s="41">
        <v>61422.854203927702</v>
      </c>
      <c r="L5394" s="41">
        <v>154912.27623819301</v>
      </c>
      <c r="M5394" s="41">
        <v>2.2086510055625999</v>
      </c>
      <c r="N5394" s="41">
        <v>218.91315663127301</v>
      </c>
      <c r="O5394" s="41">
        <v>1.34728710178625</v>
      </c>
    </row>
    <row r="5395" spans="1:15" x14ac:dyDescent="0.35">
      <c r="A5395" s="85" t="s">
        <v>5453</v>
      </c>
      <c r="B5395" s="41">
        <v>11811616.6159334</v>
      </c>
      <c r="C5395" s="41">
        <v>6467939.4932517903</v>
      </c>
      <c r="D5395" s="41">
        <v>936436.29872757499</v>
      </c>
      <c r="E5395" s="41">
        <v>2086487.3889009799</v>
      </c>
      <c r="F5395" s="41">
        <v>7734454.1299999999</v>
      </c>
      <c r="G5395" s="41">
        <v>13720995.939443</v>
      </c>
      <c r="H5395" s="41">
        <v>0.121073353463352</v>
      </c>
      <c r="I5395" s="41">
        <v>0.152065301827185</v>
      </c>
      <c r="J5395" s="41">
        <v>3499753</v>
      </c>
      <c r="K5395" s="41">
        <v>63526.0703710495</v>
      </c>
      <c r="L5395" s="41">
        <v>152970.27262919999</v>
      </c>
      <c r="M5395" s="41">
        <v>2.2095670589909902</v>
      </c>
      <c r="N5395" s="41">
        <v>215.98525765744401</v>
      </c>
      <c r="O5395" s="41">
        <v>1.8481131363418499</v>
      </c>
    </row>
    <row r="5396" spans="1:15" x14ac:dyDescent="0.35">
      <c r="A5396" s="85" t="s">
        <v>5454</v>
      </c>
      <c r="B5396" s="41">
        <v>12409435.6503199</v>
      </c>
      <c r="C5396" s="41">
        <v>5164280.8103723601</v>
      </c>
      <c r="D5396" s="41">
        <v>1251084.8372291899</v>
      </c>
      <c r="E5396" s="41">
        <v>1953875.71908696</v>
      </c>
      <c r="F5396" s="41">
        <v>9209055.3800000008</v>
      </c>
      <c r="G5396" s="41">
        <v>11722911.671538699</v>
      </c>
      <c r="H5396" s="41">
        <v>0.13585376410552</v>
      </c>
      <c r="I5396" s="41">
        <v>0.166671538081333</v>
      </c>
      <c r="J5396" s="41">
        <v>3869351</v>
      </c>
      <c r="K5396" s="41">
        <v>50196.590183859997</v>
      </c>
      <c r="L5396" s="41">
        <v>153290.03453023001</v>
      </c>
      <c r="M5396" s="41">
        <v>2.3849645475474102</v>
      </c>
      <c r="N5396" s="41">
        <v>233.535578661588</v>
      </c>
      <c r="O5396" s="41">
        <v>1.3346633092661699</v>
      </c>
    </row>
    <row r="5397" spans="1:15" x14ac:dyDescent="0.35">
      <c r="A5397" s="85" t="s">
        <v>5455</v>
      </c>
      <c r="B5397" s="41">
        <v>10467515.3449538</v>
      </c>
      <c r="C5397" s="41">
        <v>6149048.3621063996</v>
      </c>
      <c r="D5397" s="41">
        <v>1295167.36563323</v>
      </c>
      <c r="E5397" s="41">
        <v>1625413.3910010499</v>
      </c>
      <c r="F5397" s="41">
        <v>9115094.4000000004</v>
      </c>
      <c r="G5397" s="41">
        <v>10528291.461669</v>
      </c>
      <c r="H5397" s="41">
        <v>0.142090395205696</v>
      </c>
      <c r="I5397" s="41">
        <v>0.15438529574516499</v>
      </c>
      <c r="J5397" s="41">
        <v>3928920</v>
      </c>
      <c r="K5397" s="41">
        <v>51053.687623261299</v>
      </c>
      <c r="L5397" s="41">
        <v>106241.3979745</v>
      </c>
      <c r="M5397" s="41">
        <v>2.3232450031256602</v>
      </c>
      <c r="N5397" s="41">
        <v>206.216587993095</v>
      </c>
      <c r="O5397" s="41">
        <v>1.5650734456559099</v>
      </c>
    </row>
    <row r="5398" spans="1:15" x14ac:dyDescent="0.35">
      <c r="A5398" s="85" t="s">
        <v>5456</v>
      </c>
      <c r="B5398" s="41">
        <v>10750017.3801634</v>
      </c>
      <c r="C5398" s="41">
        <v>6820190.0131014204</v>
      </c>
      <c r="D5398" s="41">
        <v>1013958.96481701</v>
      </c>
      <c r="E5398" s="41">
        <v>3365233.2912922599</v>
      </c>
      <c r="F5398" s="41">
        <v>8376368.04</v>
      </c>
      <c r="G5398" s="41">
        <v>13739088.3219536</v>
      </c>
      <c r="H5398" s="41">
        <v>0.121049953867239</v>
      </c>
      <c r="I5398" s="41">
        <v>0.244938616917906</v>
      </c>
      <c r="J5398" s="41">
        <v>3951117</v>
      </c>
      <c r="K5398" s="41">
        <v>56770.746340868398</v>
      </c>
      <c r="L5398" s="41">
        <v>166056.71257949801</v>
      </c>
      <c r="M5398" s="41">
        <v>2.1193287460838701</v>
      </c>
      <c r="N5398" s="41">
        <v>242.01441511255601</v>
      </c>
      <c r="O5398" s="41">
        <v>1.7261422562534701</v>
      </c>
    </row>
    <row r="5399" spans="1:15" x14ac:dyDescent="0.35">
      <c r="A5399" s="85" t="s">
        <v>5457</v>
      </c>
      <c r="B5399" s="41">
        <v>13852988.009044399</v>
      </c>
      <c r="C5399" s="41">
        <v>3689130.76067479</v>
      </c>
      <c r="D5399" s="41">
        <v>1003290.51875066</v>
      </c>
      <c r="E5399" s="41">
        <v>2262128.5504736602</v>
      </c>
      <c r="F5399" s="41">
        <v>7364884.7999999998</v>
      </c>
      <c r="G5399" s="41">
        <v>13569726.2602525</v>
      </c>
      <c r="H5399" s="41">
        <v>0.136226233810292</v>
      </c>
      <c r="I5399" s="41">
        <v>0.16670406661774201</v>
      </c>
      <c r="J5399" s="41">
        <v>3287895</v>
      </c>
      <c r="K5399" s="41">
        <v>58427.239010775098</v>
      </c>
      <c r="L5399" s="41">
        <v>127073.221308992</v>
      </c>
      <c r="M5399" s="41">
        <v>2.2365960768117001</v>
      </c>
      <c r="N5399" s="41">
        <v>232.24739029606999</v>
      </c>
      <c r="O5399" s="41">
        <v>1.1220342379166</v>
      </c>
    </row>
    <row r="5400" spans="1:15" x14ac:dyDescent="0.35">
      <c r="A5400" s="85" t="s">
        <v>5458</v>
      </c>
      <c r="B5400" s="41">
        <v>10294893.720329801</v>
      </c>
      <c r="C5400" s="41">
        <v>4721526.2657377999</v>
      </c>
      <c r="D5400" s="41">
        <v>935459.99523584696</v>
      </c>
      <c r="E5400" s="41">
        <v>1835449.6067066099</v>
      </c>
      <c r="F5400" s="41">
        <v>6989810.1200000001</v>
      </c>
      <c r="G5400" s="41">
        <v>10933526.434631599</v>
      </c>
      <c r="H5400" s="41">
        <v>0.13383196097977099</v>
      </c>
      <c r="I5400" s="41">
        <v>0.16787352348578799</v>
      </c>
      <c r="J5400" s="41">
        <v>3134444</v>
      </c>
      <c r="K5400" s="41">
        <v>53008.467151321704</v>
      </c>
      <c r="L5400" s="41">
        <v>136006.96662150801</v>
      </c>
      <c r="M5400" s="41">
        <v>2.2308701776352402</v>
      </c>
      <c r="N5400" s="41">
        <v>206.26111542105801</v>
      </c>
      <c r="O5400" s="41">
        <v>1.50633613672403</v>
      </c>
    </row>
    <row r="5401" spans="1:15" x14ac:dyDescent="0.35">
      <c r="A5401" s="85" t="s">
        <v>5459</v>
      </c>
      <c r="B5401" s="41">
        <v>12721269.143181199</v>
      </c>
      <c r="C5401" s="41">
        <v>3904705.5226493799</v>
      </c>
      <c r="D5401" s="41">
        <v>977602.88765036501</v>
      </c>
      <c r="E5401" s="41">
        <v>2340760.3599975398</v>
      </c>
      <c r="F5401" s="41">
        <v>7009293.7000000002</v>
      </c>
      <c r="G5401" s="41">
        <v>13130562.7273398</v>
      </c>
      <c r="H5401" s="41">
        <v>0.13947238188212399</v>
      </c>
      <c r="I5401" s="41">
        <v>0.17826809167315599</v>
      </c>
      <c r="J5401" s="41">
        <v>3047519</v>
      </c>
      <c r="K5401" s="41">
        <v>59978.817501095502</v>
      </c>
      <c r="L5401" s="41">
        <v>195518.513861318</v>
      </c>
      <c r="M5401" s="41">
        <v>2.2998224126823099</v>
      </c>
      <c r="N5401" s="41">
        <v>218.923170922232</v>
      </c>
      <c r="O5401" s="41">
        <v>1.28127356142796</v>
      </c>
    </row>
    <row r="5402" spans="1:15" x14ac:dyDescent="0.35">
      <c r="A5402" s="85" t="s">
        <v>5460</v>
      </c>
      <c r="B5402" s="41">
        <v>11832861.1326256</v>
      </c>
      <c r="C5402" s="41">
        <v>5310777.7713553803</v>
      </c>
      <c r="D5402" s="41">
        <v>1040005.06525085</v>
      </c>
      <c r="E5402" s="41">
        <v>2455249.6055210899</v>
      </c>
      <c r="F5402" s="41">
        <v>7168016.1600000001</v>
      </c>
      <c r="G5402" s="41">
        <v>13637969.071092401</v>
      </c>
      <c r="H5402" s="41">
        <v>0.145089665262536</v>
      </c>
      <c r="I5402" s="41">
        <v>0.180030442415751</v>
      </c>
      <c r="J5402" s="41">
        <v>3318526</v>
      </c>
      <c r="K5402" s="41">
        <v>61462.747627619101</v>
      </c>
      <c r="L5402" s="41">
        <v>167091.656339434</v>
      </c>
      <c r="M5402" s="41">
        <v>2.1632023446244402</v>
      </c>
      <c r="N5402" s="41">
        <v>221.888132000555</v>
      </c>
      <c r="O5402" s="41">
        <v>1.6003423722928101</v>
      </c>
    </row>
    <row r="5403" spans="1:15" x14ac:dyDescent="0.35">
      <c r="A5403" s="85" t="s">
        <v>5461</v>
      </c>
      <c r="B5403" s="41">
        <v>13052950.465642801</v>
      </c>
      <c r="C5403" s="41">
        <v>6273207.9542178996</v>
      </c>
      <c r="D5403" s="41">
        <v>1141138.8037793101</v>
      </c>
      <c r="E5403" s="41">
        <v>2852084.5829751501</v>
      </c>
      <c r="F5403" s="41">
        <v>8934314.2200000007</v>
      </c>
      <c r="G5403" s="41">
        <v>14506854.7512134</v>
      </c>
      <c r="H5403" s="41">
        <v>0.12772539398992699</v>
      </c>
      <c r="I5403" s="41">
        <v>0.196602546305676</v>
      </c>
      <c r="J5403" s="41">
        <v>3818083</v>
      </c>
      <c r="K5403" s="41">
        <v>63279.628140516397</v>
      </c>
      <c r="L5403" s="41">
        <v>121787.16459823601</v>
      </c>
      <c r="M5403" s="41">
        <v>2.3357778601722798</v>
      </c>
      <c r="N5403" s="41">
        <v>229.246068843144</v>
      </c>
      <c r="O5403" s="41">
        <v>1.64302555869474</v>
      </c>
    </row>
    <row r="5404" spans="1:15" x14ac:dyDescent="0.35">
      <c r="A5404" s="85" t="s">
        <v>5462</v>
      </c>
      <c r="B5404" s="41">
        <v>10709541.822675901</v>
      </c>
      <c r="C5404" s="41">
        <v>7060747.1495038802</v>
      </c>
      <c r="D5404" s="41">
        <v>1106166.0026768399</v>
      </c>
      <c r="E5404" s="41">
        <v>2191586.7532273699</v>
      </c>
      <c r="F5404" s="41">
        <v>8036239.2800000003</v>
      </c>
      <c r="G5404" s="41">
        <v>13195885.2090002</v>
      </c>
      <c r="H5404" s="41">
        <v>0.13764722081257399</v>
      </c>
      <c r="I5404" s="41">
        <v>0.16608107137311301</v>
      </c>
      <c r="J5404" s="41">
        <v>3755252</v>
      </c>
      <c r="K5404" s="41">
        <v>54711.576802521697</v>
      </c>
      <c r="L5404" s="41">
        <v>164082.760916211</v>
      </c>
      <c r="M5404" s="41">
        <v>2.1440887735902798</v>
      </c>
      <c r="N5404" s="41">
        <v>241.18819335061599</v>
      </c>
      <c r="O5404" s="41">
        <v>1.8802325781342699</v>
      </c>
    </row>
    <row r="5405" spans="1:15" x14ac:dyDescent="0.35">
      <c r="A5405" s="85" t="s">
        <v>5463</v>
      </c>
      <c r="B5405" s="41">
        <v>11066934.579566</v>
      </c>
      <c r="C5405" s="41">
        <v>6798598.1931000501</v>
      </c>
      <c r="D5405" s="41">
        <v>1306677.62728347</v>
      </c>
      <c r="E5405" s="41">
        <v>1941531.3706702001</v>
      </c>
      <c r="F5405" s="41">
        <v>9177553.7699999996</v>
      </c>
      <c r="G5405" s="41">
        <v>12098911.555157701</v>
      </c>
      <c r="H5405" s="41">
        <v>0.142377550710168</v>
      </c>
      <c r="I5405" s="41">
        <v>0.16047157315093599</v>
      </c>
      <c r="J5405" s="41">
        <v>3972967</v>
      </c>
      <c r="K5405" s="41">
        <v>50710.053041442297</v>
      </c>
      <c r="L5405" s="41">
        <v>162723.554538</v>
      </c>
      <c r="M5405" s="41">
        <v>2.3104873970133601</v>
      </c>
      <c r="N5405" s="41">
        <v>238.58772357595001</v>
      </c>
      <c r="O5405" s="41">
        <v>1.71121436274201</v>
      </c>
    </row>
    <row r="5406" spans="1:15" x14ac:dyDescent="0.35">
      <c r="A5406" s="85" t="s">
        <v>5464</v>
      </c>
      <c r="B5406" s="41">
        <v>12946699.6348793</v>
      </c>
      <c r="C5406" s="41">
        <v>3956938.6730284002</v>
      </c>
      <c r="D5406" s="41">
        <v>1028640.28510015</v>
      </c>
      <c r="E5406" s="41">
        <v>3115126.2686866201</v>
      </c>
      <c r="F5406" s="41">
        <v>7590271.5199999996</v>
      </c>
      <c r="G5406" s="41">
        <v>13567669.3998389</v>
      </c>
      <c r="H5406" s="41">
        <v>0.13552088122140701</v>
      </c>
      <c r="I5406" s="41">
        <v>0.229599216850288</v>
      </c>
      <c r="J5406" s="41">
        <v>3434512</v>
      </c>
      <c r="K5406" s="41">
        <v>57756.8830609121</v>
      </c>
      <c r="L5406" s="41">
        <v>110536.05814435</v>
      </c>
      <c r="M5406" s="41">
        <v>2.2128882614362499</v>
      </c>
      <c r="N5406" s="41">
        <v>234.90569926003801</v>
      </c>
      <c r="O5406" s="41">
        <v>1.1521108888332301</v>
      </c>
    </row>
    <row r="5407" spans="1:15" x14ac:dyDescent="0.35">
      <c r="A5407" s="85" t="s">
        <v>5465</v>
      </c>
      <c r="B5407" s="41">
        <v>10899874.931173099</v>
      </c>
      <c r="C5407" s="41">
        <v>6453929.5291573796</v>
      </c>
      <c r="D5407" s="41">
        <v>1111210.53068431</v>
      </c>
      <c r="E5407" s="41">
        <v>3247646.14855173</v>
      </c>
      <c r="F5407" s="41">
        <v>7633768.3200000003</v>
      </c>
      <c r="G5407" s="41">
        <v>14241325.940695301</v>
      </c>
      <c r="H5407" s="41">
        <v>0.145565136915802</v>
      </c>
      <c r="I5407" s="41">
        <v>0.228043804493753</v>
      </c>
      <c r="J5407" s="41">
        <v>3534152</v>
      </c>
      <c r="K5407" s="41">
        <v>63836.684480233402</v>
      </c>
      <c r="L5407" s="41">
        <v>162433.12112873999</v>
      </c>
      <c r="M5407" s="41">
        <v>2.15500996915834</v>
      </c>
      <c r="N5407" s="41">
        <v>223.089490988611</v>
      </c>
      <c r="O5407" s="41">
        <v>1.8261607110156499</v>
      </c>
    </row>
    <row r="5408" spans="1:15" x14ac:dyDescent="0.35">
      <c r="A5408" s="85" t="s">
        <v>5466</v>
      </c>
      <c r="B5408" s="41">
        <v>10846305.022187101</v>
      </c>
      <c r="C5408" s="41">
        <v>4045636.3335769698</v>
      </c>
      <c r="D5408" s="41">
        <v>849990.58892058104</v>
      </c>
      <c r="E5408" s="41">
        <v>2486415.94408473</v>
      </c>
      <c r="F5408" s="41">
        <v>6648862.3200000003</v>
      </c>
      <c r="G5408" s="41">
        <v>11694849.207017001</v>
      </c>
      <c r="H5408" s="41">
        <v>0.12784000450179001</v>
      </c>
      <c r="I5408" s="41">
        <v>0.21260778143192099</v>
      </c>
      <c r="J5408" s="41">
        <v>3078177</v>
      </c>
      <c r="K5408" s="41">
        <v>54856.4623435291</v>
      </c>
      <c r="L5408" s="41">
        <v>115363.63824757699</v>
      </c>
      <c r="M5408" s="41">
        <v>2.1632720759124799</v>
      </c>
      <c r="N5408" s="41">
        <v>213.19238087921099</v>
      </c>
      <c r="O5408" s="41">
        <v>1.31429619985367</v>
      </c>
    </row>
    <row r="5409" spans="1:15" x14ac:dyDescent="0.35">
      <c r="A5409" s="85" t="s">
        <v>5467</v>
      </c>
      <c r="B5409" s="41">
        <v>10951869.2422121</v>
      </c>
      <c r="C5409" s="41">
        <v>3817153.9085443201</v>
      </c>
      <c r="D5409" s="41">
        <v>1092095.5837292499</v>
      </c>
      <c r="E5409" s="41">
        <v>2818957.0934767802</v>
      </c>
      <c r="F5409" s="41">
        <v>7460657.2300000004</v>
      </c>
      <c r="G5409" s="41">
        <v>11377660.5196291</v>
      </c>
      <c r="H5409" s="41">
        <v>0.14638061367272401</v>
      </c>
      <c r="I5409" s="41">
        <v>0.24776245420694501</v>
      </c>
      <c r="J5409" s="41">
        <v>3375863</v>
      </c>
      <c r="K5409" s="41">
        <v>55929.118220661403</v>
      </c>
      <c r="L5409" s="41">
        <v>158241.921666674</v>
      </c>
      <c r="M5409" s="41">
        <v>2.2061676543565301</v>
      </c>
      <c r="N5409" s="41">
        <v>203.43003517838599</v>
      </c>
      <c r="O5409" s="41">
        <v>1.13071943634689</v>
      </c>
    </row>
    <row r="5410" spans="1:15" x14ac:dyDescent="0.35">
      <c r="A5410" s="85" t="s">
        <v>5468</v>
      </c>
      <c r="B5410" s="41">
        <v>12349991.892425399</v>
      </c>
      <c r="C5410" s="41">
        <v>5634103.6888385704</v>
      </c>
      <c r="D5410" s="41">
        <v>896571.17927091103</v>
      </c>
      <c r="E5410" s="41">
        <v>2556983.1181743699</v>
      </c>
      <c r="F5410" s="41">
        <v>8431645.0399999991</v>
      </c>
      <c r="G5410" s="41">
        <v>13175331.219384201</v>
      </c>
      <c r="H5410" s="41">
        <v>0.106334075381204</v>
      </c>
      <c r="I5410" s="41">
        <v>0.19407353603470801</v>
      </c>
      <c r="J5410" s="41">
        <v>3815224</v>
      </c>
      <c r="K5410" s="41">
        <v>60169.572176025002</v>
      </c>
      <c r="L5410" s="41">
        <v>169326.38067496801</v>
      </c>
      <c r="M5410" s="41">
        <v>2.2099295249570399</v>
      </c>
      <c r="N5410" s="41">
        <v>218.973716987068</v>
      </c>
      <c r="O5410" s="41">
        <v>1.476742568415</v>
      </c>
    </row>
    <row r="5411" spans="1:15" x14ac:dyDescent="0.35">
      <c r="A5411" s="85" t="s">
        <v>5469</v>
      </c>
      <c r="B5411" s="41">
        <v>13629888.8925447</v>
      </c>
      <c r="C5411" s="41">
        <v>3966584.3202246502</v>
      </c>
      <c r="D5411" s="41">
        <v>1109584.57103455</v>
      </c>
      <c r="E5411" s="41">
        <v>3467349.6454327302</v>
      </c>
      <c r="F5411" s="41">
        <v>7800225.5999999996</v>
      </c>
      <c r="G5411" s="41">
        <v>14497462.4671306</v>
      </c>
      <c r="H5411" s="41">
        <v>0.14225031786703099</v>
      </c>
      <c r="I5411" s="41">
        <v>0.23916941694411001</v>
      </c>
      <c r="J5411" s="41">
        <v>3250094</v>
      </c>
      <c r="K5411" s="41">
        <v>64976.077747985801</v>
      </c>
      <c r="L5411" s="41">
        <v>124280.637893997</v>
      </c>
      <c r="M5411" s="41">
        <v>2.3975863876480101</v>
      </c>
      <c r="N5411" s="41">
        <v>223.11841797699401</v>
      </c>
      <c r="O5411" s="41">
        <v>1.22045218391365</v>
      </c>
    </row>
    <row r="5412" spans="1:15" x14ac:dyDescent="0.35">
      <c r="A5412" s="85" t="s">
        <v>5470</v>
      </c>
      <c r="B5412" s="41">
        <v>14055566.248664301</v>
      </c>
      <c r="C5412" s="41">
        <v>4826393.33267699</v>
      </c>
      <c r="D5412" s="41">
        <v>1258379.12474369</v>
      </c>
      <c r="E5412" s="41">
        <v>2310540.85772654</v>
      </c>
      <c r="F5412" s="41">
        <v>8691887.8800000008</v>
      </c>
      <c r="G5412" s="41">
        <v>13925105.045745</v>
      </c>
      <c r="H5412" s="41">
        <v>0.144776272096101</v>
      </c>
      <c r="I5412" s="41">
        <v>0.165926278483088</v>
      </c>
      <c r="J5412" s="41">
        <v>3714482</v>
      </c>
      <c r="K5412" s="41">
        <v>54950.8900427962</v>
      </c>
      <c r="L5412" s="41">
        <v>166113.36193349701</v>
      </c>
      <c r="M5412" s="41">
        <v>2.3365132142391101</v>
      </c>
      <c r="N5412" s="41">
        <v>253.41458926508199</v>
      </c>
      <c r="O5412" s="41">
        <v>1.29934492418512</v>
      </c>
    </row>
    <row r="5413" spans="1:15" x14ac:dyDescent="0.35">
      <c r="A5413" s="85" t="s">
        <v>5471</v>
      </c>
      <c r="B5413" s="41">
        <v>10643686.486408399</v>
      </c>
      <c r="C5413" s="41">
        <v>6332374.2003247403</v>
      </c>
      <c r="D5413" s="41">
        <v>794029.62956858601</v>
      </c>
      <c r="E5413" s="41">
        <v>3244431.8211234999</v>
      </c>
      <c r="F5413" s="41">
        <v>7354538.4000000004</v>
      </c>
      <c r="G5413" s="41">
        <v>13799895.8257195</v>
      </c>
      <c r="H5413" s="41">
        <v>0.10796457729673201</v>
      </c>
      <c r="I5413" s="41">
        <v>0.23510552993282</v>
      </c>
      <c r="J5413" s="41">
        <v>3342972</v>
      </c>
      <c r="K5413" s="41">
        <v>55633.524796289203</v>
      </c>
      <c r="L5413" s="41">
        <v>139912.08829431201</v>
      </c>
      <c r="M5413" s="41">
        <v>2.2030270718477398</v>
      </c>
      <c r="N5413" s="41">
        <v>248.05149452523801</v>
      </c>
      <c r="O5413" s="41">
        <v>1.8942348904880899</v>
      </c>
    </row>
    <row r="5414" spans="1:15" x14ac:dyDescent="0.35">
      <c r="A5414" s="85" t="s">
        <v>5472</v>
      </c>
      <c r="B5414" s="41">
        <v>12872351.666748499</v>
      </c>
      <c r="C5414" s="41">
        <v>4541708.1842733501</v>
      </c>
      <c r="D5414" s="41">
        <v>938369.60311096802</v>
      </c>
      <c r="E5414" s="41">
        <v>3117634.0979976598</v>
      </c>
      <c r="F5414" s="41">
        <v>8141768.9000000004</v>
      </c>
      <c r="G5414" s="41">
        <v>13452843.094381399</v>
      </c>
      <c r="H5414" s="41">
        <v>0.11525377527124001</v>
      </c>
      <c r="I5414" s="41">
        <v>0.23174536981701199</v>
      </c>
      <c r="J5414" s="41">
        <v>3952315</v>
      </c>
      <c r="K5414" s="41">
        <v>53141.785875494497</v>
      </c>
      <c r="L5414" s="41">
        <v>124548.44225096601</v>
      </c>
      <c r="M5414" s="41">
        <v>2.0554899684821701</v>
      </c>
      <c r="N5414" s="41">
        <v>253.15189208426699</v>
      </c>
      <c r="O5414" s="41">
        <v>1.1491260651727799</v>
      </c>
    </row>
    <row r="5415" spans="1:15" x14ac:dyDescent="0.35">
      <c r="A5415" s="85" t="s">
        <v>5473</v>
      </c>
      <c r="B5415" s="41">
        <v>10698337.922535099</v>
      </c>
      <c r="C5415" s="41">
        <v>5287279.3602336496</v>
      </c>
      <c r="D5415" s="41">
        <v>959405.82189071598</v>
      </c>
      <c r="E5415" s="41">
        <v>3006256.6061683199</v>
      </c>
      <c r="F5415" s="41">
        <v>7511472.3600000003</v>
      </c>
      <c r="G5415" s="41">
        <v>12564835.4528355</v>
      </c>
      <c r="H5415" s="41">
        <v>0.12772540134737501</v>
      </c>
      <c r="I5415" s="41">
        <v>0.23925952850340801</v>
      </c>
      <c r="J5415" s="41">
        <v>3461508</v>
      </c>
      <c r="K5415" s="41">
        <v>55145.2071662737</v>
      </c>
      <c r="L5415" s="41">
        <v>125028.102007682</v>
      </c>
      <c r="M5415" s="41">
        <v>2.17306355207376</v>
      </c>
      <c r="N5415" s="41">
        <v>227.848784697133</v>
      </c>
      <c r="O5415" s="41">
        <v>1.52744970118043</v>
      </c>
    </row>
    <row r="5416" spans="1:15" x14ac:dyDescent="0.35">
      <c r="A5416" s="85" t="s">
        <v>5474</v>
      </c>
      <c r="B5416" s="41">
        <v>12820513.768887</v>
      </c>
      <c r="C5416" s="41">
        <v>3645212.0866143298</v>
      </c>
      <c r="D5416" s="41">
        <v>930932.05649927503</v>
      </c>
      <c r="E5416" s="41">
        <v>3296407.1853161799</v>
      </c>
      <c r="F5416" s="41">
        <v>7127130.6600000001</v>
      </c>
      <c r="G5416" s="41">
        <v>13671471.0651592</v>
      </c>
      <c r="H5416" s="41">
        <v>0.13061807070887599</v>
      </c>
      <c r="I5416" s="41">
        <v>0.24111576359305301</v>
      </c>
      <c r="J5416" s="41">
        <v>3224946</v>
      </c>
      <c r="K5416" s="41">
        <v>63063.199710130299</v>
      </c>
      <c r="L5416" s="41">
        <v>105536.62784232901</v>
      </c>
      <c r="M5416" s="41">
        <v>2.20803958925771</v>
      </c>
      <c r="N5416" s="41">
        <v>216.79390835305699</v>
      </c>
      <c r="O5416" s="41">
        <v>1.1303172476730901</v>
      </c>
    </row>
    <row r="5417" spans="1:15" x14ac:dyDescent="0.35">
      <c r="A5417" s="85" t="s">
        <v>5475</v>
      </c>
      <c r="B5417" s="41">
        <v>10190357.4839168</v>
      </c>
      <c r="C5417" s="41">
        <v>4827768.3562174197</v>
      </c>
      <c r="D5417" s="41">
        <v>814071.46502975305</v>
      </c>
      <c r="E5417" s="41">
        <v>2502815.04970193</v>
      </c>
      <c r="F5417" s="41">
        <v>7114449.8700000001</v>
      </c>
      <c r="G5417" s="41">
        <v>11344692.000120301</v>
      </c>
      <c r="H5417" s="41">
        <v>0.114425075712812</v>
      </c>
      <c r="I5417" s="41">
        <v>0.22061551337624699</v>
      </c>
      <c r="J5417" s="41">
        <v>3404043</v>
      </c>
      <c r="K5417" s="41">
        <v>51653.6538729694</v>
      </c>
      <c r="L5417" s="41">
        <v>124129.51525435</v>
      </c>
      <c r="M5417" s="41">
        <v>2.0881031854424998</v>
      </c>
      <c r="N5417" s="41">
        <v>219.63205360272201</v>
      </c>
      <c r="O5417" s="41">
        <v>1.4182454088322101</v>
      </c>
    </row>
    <row r="5418" spans="1:15" x14ac:dyDescent="0.35">
      <c r="A5418" s="85" t="s">
        <v>5476</v>
      </c>
      <c r="B5418" s="41">
        <v>9042436.8864938896</v>
      </c>
      <c r="C5418" s="41">
        <v>6903512.2515452597</v>
      </c>
      <c r="D5418" s="41">
        <v>1245788.84174329</v>
      </c>
      <c r="E5418" s="41">
        <v>2485207.2859228202</v>
      </c>
      <c r="F5418" s="41">
        <v>8574501.6500000004</v>
      </c>
      <c r="G5418" s="41">
        <v>11222330.7807134</v>
      </c>
      <c r="H5418" s="41">
        <v>0.145289941339423</v>
      </c>
      <c r="I5418" s="41">
        <v>0.22145197236512401</v>
      </c>
      <c r="J5418" s="41">
        <v>3879865</v>
      </c>
      <c r="K5418" s="41">
        <v>50313.072318822597</v>
      </c>
      <c r="L5418" s="41">
        <v>119887.16500813499</v>
      </c>
      <c r="M5418" s="41">
        <v>2.21105654618276</v>
      </c>
      <c r="N5418" s="41">
        <v>223.051799002096</v>
      </c>
      <c r="O5418" s="41">
        <v>1.77931764418227</v>
      </c>
    </row>
    <row r="5419" spans="1:15" x14ac:dyDescent="0.35">
      <c r="A5419" s="85" t="s">
        <v>5477</v>
      </c>
      <c r="B5419" s="41">
        <v>12270402.4516015</v>
      </c>
      <c r="C5419" s="41">
        <v>4799865.4478030996</v>
      </c>
      <c r="D5419" s="41">
        <v>1257812.1999811099</v>
      </c>
      <c r="E5419" s="41">
        <v>2626858.9897868298</v>
      </c>
      <c r="F5419" s="41">
        <v>9238963.25</v>
      </c>
      <c r="G5419" s="41">
        <v>11860661.216049301</v>
      </c>
      <c r="H5419" s="41">
        <v>0.13614213694173</v>
      </c>
      <c r="I5419" s="41">
        <v>0.2214766058938</v>
      </c>
      <c r="J5419" s="41">
        <v>3865675</v>
      </c>
      <c r="K5419" s="41">
        <v>50023.876912902997</v>
      </c>
      <c r="L5419" s="41">
        <v>144685.37687674601</v>
      </c>
      <c r="M5419" s="41">
        <v>2.39440456221616</v>
      </c>
      <c r="N5419" s="41">
        <v>237.09529428808901</v>
      </c>
      <c r="O5419" s="41">
        <v>1.24166295609514</v>
      </c>
    </row>
    <row r="5420" spans="1:15" x14ac:dyDescent="0.35">
      <c r="A5420" s="85" t="s">
        <v>5478</v>
      </c>
      <c r="B5420" s="41">
        <v>12323557.1256925</v>
      </c>
      <c r="C5420" s="41">
        <v>6683115.0006468799</v>
      </c>
      <c r="D5420" s="41">
        <v>1344441.02390068</v>
      </c>
      <c r="E5420" s="41">
        <v>2364108.3115674602</v>
      </c>
      <c r="F5420" s="41">
        <v>9174854.9800000004</v>
      </c>
      <c r="G5420" s="41">
        <v>13727697.7130145</v>
      </c>
      <c r="H5420" s="41">
        <v>0.14653539776175101</v>
      </c>
      <c r="I5420" s="41">
        <v>0.17221447914941901</v>
      </c>
      <c r="J5420" s="41">
        <v>3937706</v>
      </c>
      <c r="K5420" s="41">
        <v>56916.529346218602</v>
      </c>
      <c r="L5420" s="41">
        <v>187331.23120690399</v>
      </c>
      <c r="M5420" s="41">
        <v>2.32551680473986</v>
      </c>
      <c r="N5420" s="41">
        <v>241.18567889216001</v>
      </c>
      <c r="O5420" s="41">
        <v>1.6972102540532199</v>
      </c>
    </row>
    <row r="5421" spans="1:15" x14ac:dyDescent="0.35">
      <c r="A5421" s="85" t="s">
        <v>5479</v>
      </c>
      <c r="B5421" s="41">
        <v>11420406.6816942</v>
      </c>
      <c r="C5421" s="41">
        <v>5037369.1172074601</v>
      </c>
      <c r="D5421" s="41">
        <v>908104.21499509795</v>
      </c>
      <c r="E5421" s="41">
        <v>2140439.0101039601</v>
      </c>
      <c r="F5421" s="41">
        <v>8748469.4399999995</v>
      </c>
      <c r="G5421" s="41">
        <v>10901825.4877083</v>
      </c>
      <c r="H5421" s="41">
        <v>0.103801495932881</v>
      </c>
      <c r="I5421" s="41">
        <v>0.196337669550598</v>
      </c>
      <c r="J5421" s="41">
        <v>3837048</v>
      </c>
      <c r="K5421" s="41">
        <v>51329.278627563901</v>
      </c>
      <c r="L5421" s="41">
        <v>143975.903707613</v>
      </c>
      <c r="M5421" s="41">
        <v>2.2819543747637598</v>
      </c>
      <c r="N5421" s="41">
        <v>212.39440898372999</v>
      </c>
      <c r="O5421" s="41">
        <v>1.31282410780565</v>
      </c>
    </row>
    <row r="5422" spans="1:15" x14ac:dyDescent="0.35">
      <c r="A5422" s="85" t="s">
        <v>5480</v>
      </c>
      <c r="B5422" s="41">
        <v>10831679.9007181</v>
      </c>
      <c r="C5422" s="41">
        <v>6562172.8814616399</v>
      </c>
      <c r="D5422" s="41">
        <v>1196694.0623464901</v>
      </c>
      <c r="E5422" s="41">
        <v>1925240.4442394699</v>
      </c>
      <c r="F5422" s="41">
        <v>8025284.8600000003</v>
      </c>
      <c r="G5422" s="41">
        <v>12634538.0365532</v>
      </c>
      <c r="H5422" s="41">
        <v>0.149115462344659</v>
      </c>
      <c r="I5422" s="41">
        <v>0.15237917197047701</v>
      </c>
      <c r="J5422" s="41">
        <v>3551011</v>
      </c>
      <c r="K5422" s="41">
        <v>61018.729047392801</v>
      </c>
      <c r="L5422" s="41">
        <v>144035.607787438</v>
      </c>
      <c r="M5422" s="41">
        <v>2.26346319432285</v>
      </c>
      <c r="N5422" s="41">
        <v>207.063968155666</v>
      </c>
      <c r="O5422" s="41">
        <v>1.8479731213059201</v>
      </c>
    </row>
    <row r="5423" spans="1:15" x14ac:dyDescent="0.35">
      <c r="A5423" s="85" t="s">
        <v>5481</v>
      </c>
      <c r="B5423" s="41">
        <v>10259438.7396733</v>
      </c>
      <c r="C5423" s="41">
        <v>6841949.1764942296</v>
      </c>
      <c r="D5423" s="41">
        <v>1085752.35781284</v>
      </c>
      <c r="E5423" s="41">
        <v>1788396.78058358</v>
      </c>
      <c r="F5423" s="41">
        <v>8488673.9399999995</v>
      </c>
      <c r="G5423" s="41">
        <v>11615148.587526901</v>
      </c>
      <c r="H5423" s="41">
        <v>0.127906003397846</v>
      </c>
      <c r="I5423" s="41">
        <v>0.15397106348721801</v>
      </c>
      <c r="J5423" s="41">
        <v>3823727</v>
      </c>
      <c r="K5423" s="41">
        <v>51251.593290945297</v>
      </c>
      <c r="L5423" s="41">
        <v>128285.47296296099</v>
      </c>
      <c r="M5423" s="41">
        <v>2.21885993747743</v>
      </c>
      <c r="N5423" s="41">
        <v>226.63484658368199</v>
      </c>
      <c r="O5423" s="41">
        <v>1.78934039393875</v>
      </c>
    </row>
    <row r="5424" spans="1:15" x14ac:dyDescent="0.35">
      <c r="A5424" s="85" t="s">
        <v>5482</v>
      </c>
      <c r="B5424" s="41">
        <v>10970370.8942001</v>
      </c>
      <c r="C5424" s="41">
        <v>6698160.4384000497</v>
      </c>
      <c r="D5424" s="41">
        <v>1053855.2151166899</v>
      </c>
      <c r="E5424" s="41">
        <v>3230228.2761778999</v>
      </c>
      <c r="F5424" s="41">
        <v>8336133.2999999998</v>
      </c>
      <c r="G5424" s="41">
        <v>13730709.5081654</v>
      </c>
      <c r="H5424" s="41">
        <v>0.12642014914956901</v>
      </c>
      <c r="I5424" s="41">
        <v>0.23525574364944199</v>
      </c>
      <c r="J5424" s="41">
        <v>3755015</v>
      </c>
      <c r="K5424" s="41">
        <v>57330.728635345899</v>
      </c>
      <c r="L5424" s="41">
        <v>114227.98427059699</v>
      </c>
      <c r="M5424" s="41">
        <v>2.21922935497639</v>
      </c>
      <c r="N5424" s="41">
        <v>239.49785967863099</v>
      </c>
      <c r="O5424" s="41">
        <v>1.7837905942852601</v>
      </c>
    </row>
    <row r="5425" spans="1:15" x14ac:dyDescent="0.35">
      <c r="A5425" s="85" t="s">
        <v>5483</v>
      </c>
      <c r="B5425" s="41">
        <v>12318593.3574591</v>
      </c>
      <c r="C5425" s="41">
        <v>4409381.5957965497</v>
      </c>
      <c r="D5425" s="41">
        <v>1035612.61824243</v>
      </c>
      <c r="E5425" s="41">
        <v>2556282.8648782801</v>
      </c>
      <c r="F5425" s="41">
        <v>8558421.1500000004</v>
      </c>
      <c r="G5425" s="41">
        <v>11887131.2042177</v>
      </c>
      <c r="H5425" s="41">
        <v>0.121005101302175</v>
      </c>
      <c r="I5425" s="41">
        <v>0.215046239581446</v>
      </c>
      <c r="J5425" s="41">
        <v>3980661</v>
      </c>
      <c r="K5425" s="41">
        <v>55771.470414833901</v>
      </c>
      <c r="L5425" s="41">
        <v>125681.917841295</v>
      </c>
      <c r="M5425" s="41">
        <v>2.1549160873247701</v>
      </c>
      <c r="N5425" s="41">
        <v>213.14232550770799</v>
      </c>
      <c r="O5425" s="41">
        <v>1.1077008556610399</v>
      </c>
    </row>
    <row r="5426" spans="1:15" x14ac:dyDescent="0.35">
      <c r="A5426" s="85" t="s">
        <v>5484</v>
      </c>
      <c r="B5426" s="41">
        <v>12148306.7309155</v>
      </c>
      <c r="C5426" s="41">
        <v>3894477.7042016699</v>
      </c>
      <c r="D5426" s="41">
        <v>870105.37953914097</v>
      </c>
      <c r="E5426" s="41">
        <v>1898883.1808581499</v>
      </c>
      <c r="F5426" s="41">
        <v>6647111.5999999996</v>
      </c>
      <c r="G5426" s="41">
        <v>12285743.2396525</v>
      </c>
      <c r="H5426" s="41">
        <v>0.13089976999019301</v>
      </c>
      <c r="I5426" s="41">
        <v>0.154559894653298</v>
      </c>
      <c r="J5426" s="41">
        <v>3135430</v>
      </c>
      <c r="K5426" s="41">
        <v>56117.2212106722</v>
      </c>
      <c r="L5426" s="41">
        <v>121081.844137968</v>
      </c>
      <c r="M5426" s="41">
        <v>2.1205979905040602</v>
      </c>
      <c r="N5426" s="41">
        <v>218.92755856185499</v>
      </c>
      <c r="O5426" s="41">
        <v>1.2420872748559699</v>
      </c>
    </row>
    <row r="5427" spans="1:15" x14ac:dyDescent="0.35">
      <c r="A5427" s="85" t="s">
        <v>5485</v>
      </c>
      <c r="B5427" s="41">
        <v>10725310.6961894</v>
      </c>
      <c r="C5427" s="41">
        <v>6994392.5060374998</v>
      </c>
      <c r="D5427" s="41">
        <v>871632.23255931004</v>
      </c>
      <c r="E5427" s="41">
        <v>2267714.8408586602</v>
      </c>
      <c r="F5427" s="41">
        <v>8347753.4000000004</v>
      </c>
      <c r="G5427" s="41">
        <v>12668793.599188801</v>
      </c>
      <c r="H5427" s="41">
        <v>0.10441518703215499</v>
      </c>
      <c r="I5427" s="41">
        <v>0.17900006208987901</v>
      </c>
      <c r="J5427" s="41">
        <v>3882676</v>
      </c>
      <c r="K5427" s="41">
        <v>60951.617027610402</v>
      </c>
      <c r="L5427" s="41">
        <v>157496.72354389101</v>
      </c>
      <c r="M5427" s="41">
        <v>2.14533172283056</v>
      </c>
      <c r="N5427" s="41">
        <v>207.85286841105901</v>
      </c>
      <c r="O5427" s="41">
        <v>1.8014360472101001</v>
      </c>
    </row>
    <row r="5428" spans="1:15" x14ac:dyDescent="0.35">
      <c r="A5428" s="85" t="s">
        <v>5486</v>
      </c>
      <c r="B5428" s="41">
        <v>13110119.882775901</v>
      </c>
      <c r="C5428" s="41">
        <v>4928495.9065657202</v>
      </c>
      <c r="D5428" s="41">
        <v>853588.63172317506</v>
      </c>
      <c r="E5428" s="41">
        <v>2042749.84659338</v>
      </c>
      <c r="F5428" s="41">
        <v>8260651.5199999996</v>
      </c>
      <c r="G5428" s="41">
        <v>12841683.3005917</v>
      </c>
      <c r="H5428" s="41">
        <v>0.103331877595434</v>
      </c>
      <c r="I5428" s="41">
        <v>0.15907181315546501</v>
      </c>
      <c r="J5428" s="41">
        <v>3545344</v>
      </c>
      <c r="K5428" s="41">
        <v>59466.0027811611</v>
      </c>
      <c r="L5428" s="41">
        <v>167380.552933603</v>
      </c>
      <c r="M5428" s="41">
        <v>2.3307986242625001</v>
      </c>
      <c r="N5428" s="41">
        <v>215.952934040515</v>
      </c>
      <c r="O5428" s="41">
        <v>1.39013193263213</v>
      </c>
    </row>
    <row r="5429" spans="1:15" x14ac:dyDescent="0.35">
      <c r="A5429" s="85" t="s">
        <v>5487</v>
      </c>
      <c r="B5429" s="41">
        <v>12862347.063944301</v>
      </c>
      <c r="C5429" s="41">
        <v>3578645.1327903098</v>
      </c>
      <c r="D5429" s="41">
        <v>1017729.23997609</v>
      </c>
      <c r="E5429" s="41">
        <v>2608150.3927631201</v>
      </c>
      <c r="F5429" s="41">
        <v>7203208.7400000002</v>
      </c>
      <c r="G5429" s="41">
        <v>12972041.2457796</v>
      </c>
      <c r="H5429" s="41">
        <v>0.141288317014132</v>
      </c>
      <c r="I5429" s="41">
        <v>0.201059366320753</v>
      </c>
      <c r="J5429" s="41">
        <v>3145506</v>
      </c>
      <c r="K5429" s="41">
        <v>56688.551526371601</v>
      </c>
      <c r="L5429" s="41">
        <v>108378.156305816</v>
      </c>
      <c r="M5429" s="41">
        <v>2.2888923263048699</v>
      </c>
      <c r="N5429" s="41">
        <v>228.83268421654699</v>
      </c>
      <c r="O5429" s="41">
        <v>1.13770093994108</v>
      </c>
    </row>
    <row r="5430" spans="1:15" x14ac:dyDescent="0.35">
      <c r="A5430" s="85" t="s">
        <v>5488</v>
      </c>
      <c r="B5430" s="41">
        <v>11178337.6928213</v>
      </c>
      <c r="C5430" s="41">
        <v>5594378.5389483403</v>
      </c>
      <c r="D5430" s="41">
        <v>1004189.20517539</v>
      </c>
      <c r="E5430" s="41">
        <v>2329656.4565769201</v>
      </c>
      <c r="F5430" s="41">
        <v>6830077.5</v>
      </c>
      <c r="G5430" s="41">
        <v>13405282.2428122</v>
      </c>
      <c r="H5430" s="41">
        <v>0.14702456965904001</v>
      </c>
      <c r="I5430" s="41">
        <v>0.173786453308438</v>
      </c>
      <c r="J5430" s="41">
        <v>3191625</v>
      </c>
      <c r="K5430" s="41">
        <v>61818.225698926602</v>
      </c>
      <c r="L5430" s="41">
        <v>128797.849290306</v>
      </c>
      <c r="M5430" s="41">
        <v>2.14304044852644</v>
      </c>
      <c r="N5430" s="41">
        <v>216.854158926586</v>
      </c>
      <c r="O5430" s="41">
        <v>1.75283078022899</v>
      </c>
    </row>
    <row r="5431" spans="1:15" x14ac:dyDescent="0.35">
      <c r="A5431" s="85" t="s">
        <v>5489</v>
      </c>
      <c r="B5431" s="41">
        <v>12794276.6711112</v>
      </c>
      <c r="C5431" s="41">
        <v>4554471.1927354503</v>
      </c>
      <c r="D5431" s="41">
        <v>1088426.16698558</v>
      </c>
      <c r="E5431" s="41">
        <v>2909000.2950627701</v>
      </c>
      <c r="F5431" s="41">
        <v>9635059.3499999996</v>
      </c>
      <c r="G5431" s="41">
        <v>11865517.986638701</v>
      </c>
      <c r="H5431" s="41">
        <v>0.11296517514296101</v>
      </c>
      <c r="I5431" s="41">
        <v>0.245164205923287</v>
      </c>
      <c r="J5431" s="41">
        <v>3965045</v>
      </c>
      <c r="K5431" s="41">
        <v>52992.354011159601</v>
      </c>
      <c r="L5431" s="41">
        <v>154403.010743736</v>
      </c>
      <c r="M5431" s="41">
        <v>2.4271475249783898</v>
      </c>
      <c r="N5431" s="41">
        <v>223.91442346083599</v>
      </c>
      <c r="O5431" s="41">
        <v>1.1486556124168701</v>
      </c>
    </row>
    <row r="5432" spans="1:15" x14ac:dyDescent="0.35">
      <c r="A5432" s="85" t="s">
        <v>5490</v>
      </c>
      <c r="B5432" s="41">
        <v>13451383.317607701</v>
      </c>
      <c r="C5432" s="41">
        <v>3711340.2849734798</v>
      </c>
      <c r="D5432" s="41">
        <v>962016.61584319302</v>
      </c>
      <c r="E5432" s="41">
        <v>2012406.4158330299</v>
      </c>
      <c r="F5432" s="41">
        <v>7150879.5599999996</v>
      </c>
      <c r="G5432" s="41">
        <v>13111763.874426</v>
      </c>
      <c r="H5432" s="41">
        <v>0.134531229028726</v>
      </c>
      <c r="I5432" s="41">
        <v>0.15348098357370199</v>
      </c>
      <c r="J5432" s="41">
        <v>3164106</v>
      </c>
      <c r="K5432" s="41">
        <v>57947.425086958101</v>
      </c>
      <c r="L5432" s="41">
        <v>125496.80016861499</v>
      </c>
      <c r="M5432" s="41">
        <v>2.26138007875895</v>
      </c>
      <c r="N5432" s="41">
        <v>226.27120062629101</v>
      </c>
      <c r="O5432" s="41">
        <v>1.17295068021535</v>
      </c>
    </row>
    <row r="5433" spans="1:15" x14ac:dyDescent="0.35">
      <c r="A5433" s="85" t="s">
        <v>5491</v>
      </c>
      <c r="B5433" s="41">
        <v>11542506.2041639</v>
      </c>
      <c r="C5433" s="41">
        <v>6514819.3724644501</v>
      </c>
      <c r="D5433" s="41">
        <v>1006871.39958819</v>
      </c>
      <c r="E5433" s="41">
        <v>2389103.98690267</v>
      </c>
      <c r="F5433" s="41">
        <v>8044031.0999999996</v>
      </c>
      <c r="G5433" s="41">
        <v>13575822.710813699</v>
      </c>
      <c r="H5433" s="41">
        <v>0.125170003331811</v>
      </c>
      <c r="I5433" s="41">
        <v>0.17598226183372701</v>
      </c>
      <c r="J5433" s="41">
        <v>3830491</v>
      </c>
      <c r="K5433" s="41">
        <v>61557.190127930196</v>
      </c>
      <c r="L5433" s="41">
        <v>166552.847694542</v>
      </c>
      <c r="M5433" s="41">
        <v>2.0977159739722602</v>
      </c>
      <c r="N5433" s="41">
        <v>220.53579324640199</v>
      </c>
      <c r="O5433" s="41">
        <v>1.7007791879590499</v>
      </c>
    </row>
    <row r="5434" spans="1:15" x14ac:dyDescent="0.35">
      <c r="A5434" s="85" t="s">
        <v>5492</v>
      </c>
      <c r="B5434" s="41">
        <v>14278583.549845699</v>
      </c>
      <c r="C5434" s="41">
        <v>4928775.9089636896</v>
      </c>
      <c r="D5434" s="41">
        <v>1158946.6431571499</v>
      </c>
      <c r="E5434" s="41">
        <v>2635669.4249293199</v>
      </c>
      <c r="F5434" s="41">
        <v>8665742.8800000008</v>
      </c>
      <c r="G5434" s="41">
        <v>14484071.474636</v>
      </c>
      <c r="H5434" s="41">
        <v>0.13373886800079601</v>
      </c>
      <c r="I5434" s="41">
        <v>0.18197020289114199</v>
      </c>
      <c r="J5434" s="41">
        <v>3735234</v>
      </c>
      <c r="K5434" s="41">
        <v>63975.580718356898</v>
      </c>
      <c r="L5434" s="41">
        <v>147838.82774014401</v>
      </c>
      <c r="M5434" s="41">
        <v>2.31884894682167</v>
      </c>
      <c r="N5434" s="41">
        <v>226.404267600184</v>
      </c>
      <c r="O5434" s="41">
        <v>1.31953604753108</v>
      </c>
    </row>
    <row r="5435" spans="1:15" x14ac:dyDescent="0.35">
      <c r="A5435" s="85" t="s">
        <v>5493</v>
      </c>
      <c r="B5435" s="41">
        <v>11274660.747808101</v>
      </c>
      <c r="C5435" s="41">
        <v>4933496.1756675197</v>
      </c>
      <c r="D5435" s="41">
        <v>961889.42496551306</v>
      </c>
      <c r="E5435" s="41">
        <v>2783518.74533073</v>
      </c>
      <c r="F5435" s="41">
        <v>6725161.4400000004</v>
      </c>
      <c r="G5435" s="41">
        <v>13381239.4009725</v>
      </c>
      <c r="H5435" s="41">
        <v>0.14302845121968</v>
      </c>
      <c r="I5435" s="41">
        <v>0.20801651191805301</v>
      </c>
      <c r="J5435" s="41">
        <v>3029352</v>
      </c>
      <c r="K5435" s="41">
        <v>61029.095142627601</v>
      </c>
      <c r="L5435" s="41">
        <v>152835.74720065101</v>
      </c>
      <c r="M5435" s="41">
        <v>2.2153303671250502</v>
      </c>
      <c r="N5435" s="41">
        <v>219.264817971236</v>
      </c>
      <c r="O5435" s="41">
        <v>1.6285648467617899</v>
      </c>
    </row>
    <row r="5436" spans="1:15" x14ac:dyDescent="0.35">
      <c r="A5436" s="85" t="s">
        <v>5494</v>
      </c>
      <c r="B5436" s="41">
        <v>12782563.6573011</v>
      </c>
      <c r="C5436" s="41">
        <v>4627845.8924429202</v>
      </c>
      <c r="D5436" s="41">
        <v>1062500.6808315101</v>
      </c>
      <c r="E5436" s="41">
        <v>3123611.0271462002</v>
      </c>
      <c r="F5436" s="41">
        <v>8956602.0899999999</v>
      </c>
      <c r="G5436" s="41">
        <v>12785489.955172099</v>
      </c>
      <c r="H5436" s="41">
        <v>0.118627652557859</v>
      </c>
      <c r="I5436" s="41">
        <v>0.24430905957441301</v>
      </c>
      <c r="J5436" s="41">
        <v>3779157</v>
      </c>
      <c r="K5436" s="41">
        <v>54136.808041546901</v>
      </c>
      <c r="L5436" s="41">
        <v>145570.78745041901</v>
      </c>
      <c r="M5436" s="41">
        <v>2.3688395777887399</v>
      </c>
      <c r="N5436" s="41">
        <v>236.16703202294499</v>
      </c>
      <c r="O5436" s="41">
        <v>1.22457095390399</v>
      </c>
    </row>
    <row r="5437" spans="1:15" x14ac:dyDescent="0.35">
      <c r="A5437" s="85" t="s">
        <v>5495</v>
      </c>
      <c r="B5437" s="41">
        <v>13148342.5786968</v>
      </c>
      <c r="C5437" s="41">
        <v>3824163.5906562498</v>
      </c>
      <c r="D5437" s="41">
        <v>766148.18323128903</v>
      </c>
      <c r="E5437" s="41">
        <v>2853589.0406026398</v>
      </c>
      <c r="F5437" s="41">
        <v>6650493.1200000001</v>
      </c>
      <c r="G5437" s="41">
        <v>14062072.8603619</v>
      </c>
      <c r="H5437" s="41">
        <v>0.115201710520872</v>
      </c>
      <c r="I5437" s="41">
        <v>0.202928051144317</v>
      </c>
      <c r="J5437" s="41">
        <v>3078932</v>
      </c>
      <c r="K5437" s="41">
        <v>61776.008699916303</v>
      </c>
      <c r="L5437" s="41">
        <v>120322.58717499601</v>
      </c>
      <c r="M5437" s="41">
        <v>2.1587307856559899</v>
      </c>
      <c r="N5437" s="41">
        <v>227.63189417478699</v>
      </c>
      <c r="O5437" s="41">
        <v>1.24204223758636</v>
      </c>
    </row>
    <row r="5438" spans="1:15" x14ac:dyDescent="0.35">
      <c r="A5438" s="85" t="s">
        <v>5496</v>
      </c>
      <c r="B5438" s="41">
        <v>9981366.8252343908</v>
      </c>
      <c r="C5438" s="41">
        <v>5844639.6764922496</v>
      </c>
      <c r="D5438" s="41">
        <v>917445.49992333096</v>
      </c>
      <c r="E5438" s="41">
        <v>2938876.26776519</v>
      </c>
      <c r="F5438" s="41">
        <v>6752310.1699999999</v>
      </c>
      <c r="G5438" s="41">
        <v>13112829.6218144</v>
      </c>
      <c r="H5438" s="41">
        <v>0.13587135022313901</v>
      </c>
      <c r="I5438" s="41">
        <v>0.22412220340879699</v>
      </c>
      <c r="J5438" s="41">
        <v>3200147</v>
      </c>
      <c r="K5438" s="41">
        <v>56748.299743862997</v>
      </c>
      <c r="L5438" s="41">
        <v>182811.522399254</v>
      </c>
      <c r="M5438" s="41">
        <v>2.1140060792167401</v>
      </c>
      <c r="N5438" s="41">
        <v>231.07062107770099</v>
      </c>
      <c r="O5438" s="41">
        <v>1.8263660002156901</v>
      </c>
    </row>
    <row r="5439" spans="1:15" x14ac:dyDescent="0.35">
      <c r="A5439" s="85" t="s">
        <v>5497</v>
      </c>
      <c r="B5439" s="41">
        <v>10390289.0595921</v>
      </c>
      <c r="C5439" s="41">
        <v>7003047.4877241198</v>
      </c>
      <c r="D5439" s="41">
        <v>1082618.1407419499</v>
      </c>
      <c r="E5439" s="41">
        <v>2166663.8454938601</v>
      </c>
      <c r="F5439" s="41">
        <v>8095287.1900000004</v>
      </c>
      <c r="G5439" s="41">
        <v>12672027.5830075</v>
      </c>
      <c r="H5439" s="41">
        <v>0.133734371039893</v>
      </c>
      <c r="I5439" s="41">
        <v>0.17098004492976701</v>
      </c>
      <c r="J5439" s="41">
        <v>3836629</v>
      </c>
      <c r="K5439" s="41">
        <v>55605.895752369397</v>
      </c>
      <c r="L5439" s="41">
        <v>124696.239455452</v>
      </c>
      <c r="M5439" s="41">
        <v>2.1146409817687699</v>
      </c>
      <c r="N5439" s="41">
        <v>227.891153028758</v>
      </c>
      <c r="O5439" s="41">
        <v>1.8253126605997401</v>
      </c>
    </row>
    <row r="5440" spans="1:15" x14ac:dyDescent="0.35">
      <c r="A5440" s="85" t="s">
        <v>5498</v>
      </c>
      <c r="B5440" s="41">
        <v>11992582.355872201</v>
      </c>
      <c r="C5440" s="41">
        <v>4277701.7379414197</v>
      </c>
      <c r="D5440" s="41">
        <v>824920.43890762201</v>
      </c>
      <c r="E5440" s="41">
        <v>2877907.60899112</v>
      </c>
      <c r="F5440" s="41">
        <v>6774341.2000000002</v>
      </c>
      <c r="G5440" s="41">
        <v>13376143.3278441</v>
      </c>
      <c r="H5440" s="41">
        <v>0.12177131540224501</v>
      </c>
      <c r="I5440" s="41">
        <v>0.21515227061004899</v>
      </c>
      <c r="J5440" s="41">
        <v>3079246</v>
      </c>
      <c r="K5440" s="41">
        <v>64700.315990345698</v>
      </c>
      <c r="L5440" s="41">
        <v>177372.386131665</v>
      </c>
      <c r="M5440" s="41">
        <v>2.2036450586607401</v>
      </c>
      <c r="N5440" s="41">
        <v>206.73678068526999</v>
      </c>
      <c r="O5440" s="41">
        <v>1.3892042850559601</v>
      </c>
    </row>
    <row r="5441" spans="1:15" x14ac:dyDescent="0.35">
      <c r="A5441" s="85" t="s">
        <v>5499</v>
      </c>
      <c r="B5441" s="41">
        <v>12221037.285307201</v>
      </c>
      <c r="C5441" s="41">
        <v>5288338.5058835298</v>
      </c>
      <c r="D5441" s="41">
        <v>863129.755174928</v>
      </c>
      <c r="E5441" s="41">
        <v>3511703.3872497599</v>
      </c>
      <c r="F5441" s="41">
        <v>7930590.1200000001</v>
      </c>
      <c r="G5441" s="41">
        <v>14106501.772770099</v>
      </c>
      <c r="H5441" s="41">
        <v>0.10883550178671</v>
      </c>
      <c r="I5441" s="41">
        <v>0.24894218593786599</v>
      </c>
      <c r="J5441" s="41">
        <v>3478329</v>
      </c>
      <c r="K5441" s="41">
        <v>62745.760042567599</v>
      </c>
      <c r="L5441" s="41">
        <v>152882.95915459501</v>
      </c>
      <c r="M5441" s="41">
        <v>2.2757893435323702</v>
      </c>
      <c r="N5441" s="41">
        <v>224.819695666895</v>
      </c>
      <c r="O5441" s="41">
        <v>1.52036754024232</v>
      </c>
    </row>
    <row r="5442" spans="1:15" x14ac:dyDescent="0.35">
      <c r="A5442" s="85" t="s">
        <v>5500</v>
      </c>
      <c r="B5442" s="41">
        <v>12228315.808405699</v>
      </c>
      <c r="C5442" s="41">
        <v>5456206.7125481199</v>
      </c>
      <c r="D5442" s="41">
        <v>807579.43167704996</v>
      </c>
      <c r="E5442" s="41">
        <v>3209013.2554623601</v>
      </c>
      <c r="F5442" s="41">
        <v>7756391.96</v>
      </c>
      <c r="G5442" s="41">
        <v>14113597.5854584</v>
      </c>
      <c r="H5442" s="41">
        <v>0.10411792439600399</v>
      </c>
      <c r="I5442" s="41">
        <v>0.22737032397527701</v>
      </c>
      <c r="J5442" s="41">
        <v>3839798</v>
      </c>
      <c r="K5442" s="41">
        <v>60080.871761348499</v>
      </c>
      <c r="L5442" s="41">
        <v>168874.33736515601</v>
      </c>
      <c r="M5442" s="41">
        <v>2.0229714681487998</v>
      </c>
      <c r="N5442" s="41">
        <v>234.90561272215399</v>
      </c>
      <c r="O5442" s="41">
        <v>1.4209619132433799</v>
      </c>
    </row>
    <row r="5443" spans="1:15" x14ac:dyDescent="0.35">
      <c r="A5443" s="85" t="s">
        <v>5501</v>
      </c>
      <c r="B5443" s="41">
        <v>12216636.888565199</v>
      </c>
      <c r="C5443" s="41">
        <v>4993913.2675794996</v>
      </c>
      <c r="D5443" s="41">
        <v>1287322.98530753</v>
      </c>
      <c r="E5443" s="41">
        <v>2342121.8634758098</v>
      </c>
      <c r="F5443" s="41">
        <v>8761290.0199999996</v>
      </c>
      <c r="G5443" s="41">
        <v>12203596.2793024</v>
      </c>
      <c r="H5443" s="41">
        <v>0.14693304095274401</v>
      </c>
      <c r="I5443" s="41">
        <v>0.191920628138781</v>
      </c>
      <c r="J5443" s="41">
        <v>3876677</v>
      </c>
      <c r="K5443" s="41">
        <v>57004.840617070397</v>
      </c>
      <c r="L5443" s="41">
        <v>124891.294374398</v>
      </c>
      <c r="M5443" s="41">
        <v>2.25965645970749</v>
      </c>
      <c r="N5443" s="41">
        <v>214.08469238213999</v>
      </c>
      <c r="O5443" s="41">
        <v>1.2881943137330001</v>
      </c>
    </row>
    <row r="5444" spans="1:15" x14ac:dyDescent="0.35">
      <c r="A5444" s="85" t="s">
        <v>5502</v>
      </c>
      <c r="B5444" s="41">
        <v>11950110.629946001</v>
      </c>
      <c r="C5444" s="41">
        <v>5038147.1187950596</v>
      </c>
      <c r="D5444" s="41">
        <v>937684.30543355201</v>
      </c>
      <c r="E5444" s="41">
        <v>2755862.1021520202</v>
      </c>
      <c r="F5444" s="41">
        <v>7719878.5999999996</v>
      </c>
      <c r="G5444" s="41">
        <v>13101937.6196304</v>
      </c>
      <c r="H5444" s="41">
        <v>0.121463607657451</v>
      </c>
      <c r="I5444" s="41">
        <v>0.21034004146249</v>
      </c>
      <c r="J5444" s="41">
        <v>3271135</v>
      </c>
      <c r="K5444" s="41">
        <v>62556.997801902202</v>
      </c>
      <c r="L5444" s="41">
        <v>140012.06330377</v>
      </c>
      <c r="M5444" s="41">
        <v>2.3561264020839698</v>
      </c>
      <c r="N5444" s="41">
        <v>209.43537227599501</v>
      </c>
      <c r="O5444" s="41">
        <v>1.54018318375581</v>
      </c>
    </row>
    <row r="5445" spans="1:15" x14ac:dyDescent="0.35">
      <c r="A5445" s="85" t="s">
        <v>5503</v>
      </c>
      <c r="B5445" s="41">
        <v>11641656.8435548</v>
      </c>
      <c r="C5445" s="41">
        <v>6744475.7148741595</v>
      </c>
      <c r="D5445" s="41">
        <v>857848.451835696</v>
      </c>
      <c r="E5445" s="41">
        <v>3608605.6330749402</v>
      </c>
      <c r="F5445" s="41">
        <v>7806164.0999999996</v>
      </c>
      <c r="G5445" s="41">
        <v>15165722.612637701</v>
      </c>
      <c r="H5445" s="41">
        <v>0.10989372511855</v>
      </c>
      <c r="I5445" s="41">
        <v>0.237944852694843</v>
      </c>
      <c r="J5445" s="41">
        <v>3717221</v>
      </c>
      <c r="K5445" s="41">
        <v>60418.798504592298</v>
      </c>
      <c r="L5445" s="41">
        <v>119300.069298104</v>
      </c>
      <c r="M5445" s="41">
        <v>2.1030791656519798</v>
      </c>
      <c r="N5445" s="41">
        <v>251.00684234798501</v>
      </c>
      <c r="O5445" s="41">
        <v>1.8143865309256999</v>
      </c>
    </row>
    <row r="5446" spans="1:15" x14ac:dyDescent="0.35">
      <c r="A5446" s="85" t="s">
        <v>5504</v>
      </c>
      <c r="B5446" s="41">
        <v>10927966.064070201</v>
      </c>
      <c r="C5446" s="41">
        <v>5445237.1554839304</v>
      </c>
      <c r="D5446" s="41">
        <v>943400.50740586105</v>
      </c>
      <c r="E5446" s="41">
        <v>2825879.2680127001</v>
      </c>
      <c r="F5446" s="41">
        <v>8702379.9100000001</v>
      </c>
      <c r="G5446" s="41">
        <v>11610110.3429203</v>
      </c>
      <c r="H5446" s="41">
        <v>0.108407184834782</v>
      </c>
      <c r="I5446" s="41">
        <v>0.24339814046090399</v>
      </c>
      <c r="J5446" s="41">
        <v>3734927</v>
      </c>
      <c r="K5446" s="41">
        <v>53352.834625799602</v>
      </c>
      <c r="L5446" s="41">
        <v>170007.25794758301</v>
      </c>
      <c r="M5446" s="41">
        <v>2.32584574808349</v>
      </c>
      <c r="N5446" s="41">
        <v>217.606242485623</v>
      </c>
      <c r="O5446" s="41">
        <v>1.4579233156321201</v>
      </c>
    </row>
    <row r="5447" spans="1:15" x14ac:dyDescent="0.35">
      <c r="A5447" s="85" t="s">
        <v>5505</v>
      </c>
      <c r="B5447" s="41">
        <v>12817403.3423509</v>
      </c>
      <c r="C5447" s="41">
        <v>4632765.2266632197</v>
      </c>
      <c r="D5447" s="41">
        <v>1003886.60844446</v>
      </c>
      <c r="E5447" s="41">
        <v>2891880.8612332498</v>
      </c>
      <c r="F5447" s="41">
        <v>8197048</v>
      </c>
      <c r="G5447" s="41">
        <v>13302363.988727501</v>
      </c>
      <c r="H5447" s="41">
        <v>0.122469285094398</v>
      </c>
      <c r="I5447" s="41">
        <v>0.21739601048985299</v>
      </c>
      <c r="J5447" s="41">
        <v>3998560</v>
      </c>
      <c r="K5447" s="41">
        <v>61210.951540251699</v>
      </c>
      <c r="L5447" s="41">
        <v>153475.95003570599</v>
      </c>
      <c r="M5447" s="41">
        <v>2.04804957933835</v>
      </c>
      <c r="N5447" s="41">
        <v>217.3175581939</v>
      </c>
      <c r="O5447" s="41">
        <v>1.15860840569185</v>
      </c>
    </row>
    <row r="5448" spans="1:15" x14ac:dyDescent="0.35">
      <c r="A5448" s="85" t="s">
        <v>5506</v>
      </c>
      <c r="B5448" s="41">
        <v>12083639.1926878</v>
      </c>
      <c r="C5448" s="41">
        <v>4882746.8074284298</v>
      </c>
      <c r="D5448" s="41">
        <v>1056077.3874218699</v>
      </c>
      <c r="E5448" s="41">
        <v>2768514.0048652901</v>
      </c>
      <c r="F5448" s="41">
        <v>7042139.7000000002</v>
      </c>
      <c r="G5448" s="41">
        <v>13866735.8075813</v>
      </c>
      <c r="H5448" s="41">
        <v>0.14996541284488801</v>
      </c>
      <c r="I5448" s="41">
        <v>0.19965145678708901</v>
      </c>
      <c r="J5448" s="41">
        <v>3172135</v>
      </c>
      <c r="K5448" s="41">
        <v>60574.5929039896</v>
      </c>
      <c r="L5448" s="41">
        <v>117898.11517787</v>
      </c>
      <c r="M5448" s="41">
        <v>2.2159195851483902</v>
      </c>
      <c r="N5448" s="41">
        <v>228.91535406155799</v>
      </c>
      <c r="O5448" s="41">
        <v>1.53926198204945</v>
      </c>
    </row>
    <row r="5449" spans="1:15" x14ac:dyDescent="0.35">
      <c r="A5449" s="85" t="s">
        <v>5507</v>
      </c>
      <c r="B5449" s="41">
        <v>12568559.3051024</v>
      </c>
      <c r="C5449" s="41">
        <v>5252714.1622065203</v>
      </c>
      <c r="D5449" s="41">
        <v>1026124.7934602899</v>
      </c>
      <c r="E5449" s="41">
        <v>2658525.2521291999</v>
      </c>
      <c r="F5449" s="41">
        <v>8817571.6400000006</v>
      </c>
      <c r="G5449" s="41">
        <v>12825719.2111012</v>
      </c>
      <c r="H5449" s="41">
        <v>0.116372719763952</v>
      </c>
      <c r="I5449" s="41">
        <v>0.20728079325392901</v>
      </c>
      <c r="J5449" s="41">
        <v>3954068</v>
      </c>
      <c r="K5449" s="41">
        <v>60070.812660302399</v>
      </c>
      <c r="L5449" s="41">
        <v>137367.33820277901</v>
      </c>
      <c r="M5449" s="41">
        <v>2.23134670735078</v>
      </c>
      <c r="N5449" s="41">
        <v>213.50975840907299</v>
      </c>
      <c r="O5449" s="41">
        <v>1.3284329359552001</v>
      </c>
    </row>
    <row r="5450" spans="1:15" x14ac:dyDescent="0.35">
      <c r="A5450" s="85" t="s">
        <v>5508</v>
      </c>
      <c r="B5450" s="41">
        <v>11981877.673982101</v>
      </c>
      <c r="C5450" s="41">
        <v>6875481.8086368097</v>
      </c>
      <c r="D5450" s="41">
        <v>1256620.3341848601</v>
      </c>
      <c r="E5450" s="41">
        <v>2862861.83639193</v>
      </c>
      <c r="F5450" s="41">
        <v>9004208.1099999994</v>
      </c>
      <c r="G5450" s="41">
        <v>14099293.9277521</v>
      </c>
      <c r="H5450" s="41">
        <v>0.139559228177908</v>
      </c>
      <c r="I5450" s="41">
        <v>0.20305001449447599</v>
      </c>
      <c r="J5450" s="41">
        <v>3864467</v>
      </c>
      <c r="K5450" s="41">
        <v>60178.812274326898</v>
      </c>
      <c r="L5450" s="41">
        <v>126660.384556372</v>
      </c>
      <c r="M5450" s="41">
        <v>2.3342493261645698</v>
      </c>
      <c r="N5450" s="41">
        <v>234.28587086457699</v>
      </c>
      <c r="O5450" s="41">
        <v>1.77915397094523</v>
      </c>
    </row>
    <row r="5451" spans="1:15" x14ac:dyDescent="0.35">
      <c r="A5451" s="85" t="s">
        <v>5509</v>
      </c>
      <c r="B5451" s="41">
        <v>10664704.170133101</v>
      </c>
      <c r="C5451" s="41">
        <v>4927037.6691018399</v>
      </c>
      <c r="D5451" s="41">
        <v>1076744.2493396001</v>
      </c>
      <c r="E5451" s="41">
        <v>1905066.4854105101</v>
      </c>
      <c r="F5451" s="41">
        <v>7449786</v>
      </c>
      <c r="G5451" s="41">
        <v>11288400.9307243</v>
      </c>
      <c r="H5451" s="41">
        <v>0.14453358114442499</v>
      </c>
      <c r="I5451" s="41">
        <v>0.16876318418363301</v>
      </c>
      <c r="J5451" s="41">
        <v>3267450</v>
      </c>
      <c r="K5451" s="41">
        <v>52224.848164350202</v>
      </c>
      <c r="L5451" s="41">
        <v>164634.35673928499</v>
      </c>
      <c r="M5451" s="41">
        <v>2.2792284615824001</v>
      </c>
      <c r="N5451" s="41">
        <v>216.14634823040299</v>
      </c>
      <c r="O5451" s="41">
        <v>1.5079152455590299</v>
      </c>
    </row>
    <row r="5452" spans="1:15" x14ac:dyDescent="0.35">
      <c r="A5452" s="85" t="s">
        <v>5510</v>
      </c>
      <c r="B5452" s="41">
        <v>10877249.584859099</v>
      </c>
      <c r="C5452" s="41">
        <v>5745326.9022348998</v>
      </c>
      <c r="D5452" s="41">
        <v>1033800.2508015</v>
      </c>
      <c r="E5452" s="41">
        <v>2151298.3890540702</v>
      </c>
      <c r="F5452" s="41">
        <v>7428323.4000000004</v>
      </c>
      <c r="G5452" s="41">
        <v>12509630.783698199</v>
      </c>
      <c r="H5452" s="41">
        <v>0.13917006505148999</v>
      </c>
      <c r="I5452" s="41">
        <v>0.171971373596215</v>
      </c>
      <c r="J5452" s="41">
        <v>3641335</v>
      </c>
      <c r="K5452" s="41">
        <v>52532.779505724502</v>
      </c>
      <c r="L5452" s="41">
        <v>130279.05674858201</v>
      </c>
      <c r="M5452" s="41">
        <v>2.0431014299264598</v>
      </c>
      <c r="N5452" s="41">
        <v>238.125772218642</v>
      </c>
      <c r="O5452" s="41">
        <v>1.57780783757465</v>
      </c>
    </row>
    <row r="5453" spans="1:15" x14ac:dyDescent="0.35">
      <c r="A5453" s="85" t="s">
        <v>5511</v>
      </c>
      <c r="B5453" s="41">
        <v>9763794.7803341802</v>
      </c>
      <c r="C5453" s="41">
        <v>6984544.5945124803</v>
      </c>
      <c r="D5453" s="41">
        <v>925197.75803687295</v>
      </c>
      <c r="E5453" s="41">
        <v>3274874.0787085402</v>
      </c>
      <c r="F5453" s="41">
        <v>7805886.9000000004</v>
      </c>
      <c r="G5453" s="41">
        <v>13266645.506779701</v>
      </c>
      <c r="H5453" s="41">
        <v>0.118525642235077</v>
      </c>
      <c r="I5453" s="41">
        <v>0.246850198645541</v>
      </c>
      <c r="J5453" s="41">
        <v>3717089</v>
      </c>
      <c r="K5453" s="41">
        <v>60937.235344172099</v>
      </c>
      <c r="L5453" s="41">
        <v>124121.195187638</v>
      </c>
      <c r="M5453" s="41">
        <v>2.09894914254691</v>
      </c>
      <c r="N5453" s="41">
        <v>217.71302327453901</v>
      </c>
      <c r="O5453" s="41">
        <v>1.87903614751018</v>
      </c>
    </row>
    <row r="5454" spans="1:15" x14ac:dyDescent="0.35">
      <c r="A5454" s="85" t="s">
        <v>5512</v>
      </c>
      <c r="B5454" s="41">
        <v>12223940.696412999</v>
      </c>
      <c r="C5454" s="41">
        <v>5902791.4392690603</v>
      </c>
      <c r="D5454" s="41">
        <v>1207950.6589844399</v>
      </c>
      <c r="E5454" s="41">
        <v>1947289.8694970701</v>
      </c>
      <c r="F5454" s="41">
        <v>9207984.8800000008</v>
      </c>
      <c r="G5454" s="41">
        <v>12191617.441108599</v>
      </c>
      <c r="H5454" s="41">
        <v>0.13118512624929901</v>
      </c>
      <c r="I5454" s="41">
        <v>0.15972366906224</v>
      </c>
      <c r="J5454" s="41">
        <v>3968959</v>
      </c>
      <c r="K5454" s="41">
        <v>51976.540932420903</v>
      </c>
      <c r="L5454" s="41">
        <v>117629.656945058</v>
      </c>
      <c r="M5454" s="41">
        <v>2.3181502833846102</v>
      </c>
      <c r="N5454" s="41">
        <v>234.555172850415</v>
      </c>
      <c r="O5454" s="41">
        <v>1.4872392078802199</v>
      </c>
    </row>
    <row r="5455" spans="1:15" x14ac:dyDescent="0.35">
      <c r="A5455" s="85" t="s">
        <v>5513</v>
      </c>
      <c r="B5455" s="41">
        <v>11537049.456129201</v>
      </c>
      <c r="C5455" s="41">
        <v>4169754.1564936</v>
      </c>
      <c r="D5455" s="41">
        <v>896800.81335015898</v>
      </c>
      <c r="E5455" s="41">
        <v>1725818.1305025001</v>
      </c>
      <c r="F5455" s="41">
        <v>7473938.2800000003</v>
      </c>
      <c r="G5455" s="41">
        <v>10963996.075607499</v>
      </c>
      <c r="H5455" s="41">
        <v>0.119990395926866</v>
      </c>
      <c r="I5455" s="41">
        <v>0.15740776616493601</v>
      </c>
      <c r="J5455" s="41">
        <v>3166923</v>
      </c>
      <c r="K5455" s="41">
        <v>50360.5533765445</v>
      </c>
      <c r="L5455" s="41">
        <v>108511.799132035</v>
      </c>
      <c r="M5455" s="41">
        <v>2.3637168324469502</v>
      </c>
      <c r="N5455" s="41">
        <v>217.70909518720501</v>
      </c>
      <c r="O5455" s="41">
        <v>1.3166578904803199</v>
      </c>
    </row>
    <row r="5456" spans="1:15" x14ac:dyDescent="0.35">
      <c r="A5456" s="85" t="s">
        <v>5514</v>
      </c>
      <c r="B5456" s="41">
        <v>15136078.774294499</v>
      </c>
      <c r="C5456" s="41">
        <v>3657811.8748881901</v>
      </c>
      <c r="D5456" s="41">
        <v>823859.72303886502</v>
      </c>
      <c r="E5456" s="41">
        <v>2214013.6527273599</v>
      </c>
      <c r="F5456" s="41">
        <v>7741990.4000000004</v>
      </c>
      <c r="G5456" s="41">
        <v>14257119.175769901</v>
      </c>
      <c r="H5456" s="41">
        <v>0.10641445939262099</v>
      </c>
      <c r="I5456" s="41">
        <v>0.15529179671094401</v>
      </c>
      <c r="J5456" s="41">
        <v>3294464</v>
      </c>
      <c r="K5456" s="41">
        <v>64250.199079630103</v>
      </c>
      <c r="L5456" s="41">
        <v>167345.550821001</v>
      </c>
      <c r="M5456" s="41">
        <v>2.3543764696584102</v>
      </c>
      <c r="N5456" s="41">
        <v>221.90494330194099</v>
      </c>
      <c r="O5456" s="41">
        <v>1.1102904371965201</v>
      </c>
    </row>
    <row r="5457" spans="1:15" x14ac:dyDescent="0.35">
      <c r="A5457" s="85" t="s">
        <v>5515</v>
      </c>
      <c r="B5457" s="41">
        <v>11957716.305372201</v>
      </c>
      <c r="C5457" s="41">
        <v>4628874.7599507803</v>
      </c>
      <c r="D5457" s="41">
        <v>918981.94748506299</v>
      </c>
      <c r="E5457" s="41">
        <v>3137411.5170627902</v>
      </c>
      <c r="F5457" s="41">
        <v>7911724.3799999999</v>
      </c>
      <c r="G5457" s="41">
        <v>12905944.2560421</v>
      </c>
      <c r="H5457" s="41">
        <v>0.116154444132072</v>
      </c>
      <c r="I5457" s="41">
        <v>0.24309817668660499</v>
      </c>
      <c r="J5457" s="41">
        <v>3500763</v>
      </c>
      <c r="K5457" s="41">
        <v>53102.140619001402</v>
      </c>
      <c r="L5457" s="41">
        <v>174684.10617126001</v>
      </c>
      <c r="M5457" s="41">
        <v>2.26059743184604</v>
      </c>
      <c r="N5457" s="41">
        <v>243.035399736573</v>
      </c>
      <c r="O5457" s="41">
        <v>1.3222473957679499</v>
      </c>
    </row>
    <row r="5458" spans="1:15" x14ac:dyDescent="0.35">
      <c r="A5458" s="85" t="s">
        <v>5516</v>
      </c>
      <c r="B5458" s="41">
        <v>11322880.284158399</v>
      </c>
      <c r="C5458" s="41">
        <v>5435095.4029149199</v>
      </c>
      <c r="D5458" s="41">
        <v>1025289.95673197</v>
      </c>
      <c r="E5458" s="41">
        <v>2044377.74015618</v>
      </c>
      <c r="F5458" s="41">
        <v>7247082.8300000001</v>
      </c>
      <c r="G5458" s="41">
        <v>12718165.974753</v>
      </c>
      <c r="H5458" s="41">
        <v>0.14147622992353301</v>
      </c>
      <c r="I5458" s="41">
        <v>0.16074469732621</v>
      </c>
      <c r="J5458" s="41">
        <v>3279223</v>
      </c>
      <c r="K5458" s="41">
        <v>53457.887330305697</v>
      </c>
      <c r="L5458" s="41">
        <v>137605.420791579</v>
      </c>
      <c r="M5458" s="41">
        <v>2.2078864200539901</v>
      </c>
      <c r="N5458" s="41">
        <v>237.90735176031399</v>
      </c>
      <c r="O5458" s="41">
        <v>1.6574339113000001</v>
      </c>
    </row>
    <row r="5459" spans="1:15" x14ac:dyDescent="0.35">
      <c r="A5459" s="85" t="s">
        <v>5517</v>
      </c>
      <c r="B5459" s="41">
        <v>9214730.7374099307</v>
      </c>
      <c r="C5459" s="41">
        <v>5851179.2299197903</v>
      </c>
      <c r="D5459" s="41">
        <v>906966.30930834496</v>
      </c>
      <c r="E5459" s="41">
        <v>2319622.6582744499</v>
      </c>
      <c r="F5459" s="41">
        <v>6795358.6600000001</v>
      </c>
      <c r="G5459" s="41">
        <v>11622867.252310799</v>
      </c>
      <c r="H5459" s="41">
        <v>0.13346849735056401</v>
      </c>
      <c r="I5459" s="41">
        <v>0.19957404725699401</v>
      </c>
      <c r="J5459" s="41">
        <v>3117137</v>
      </c>
      <c r="K5459" s="41">
        <v>52312.842075392997</v>
      </c>
      <c r="L5459" s="41">
        <v>125726.97739830001</v>
      </c>
      <c r="M5459" s="41">
        <v>2.1843476596635698</v>
      </c>
      <c r="N5459" s="41">
        <v>222.18230135312501</v>
      </c>
      <c r="O5459" s="41">
        <v>1.87710043861396</v>
      </c>
    </row>
    <row r="5460" spans="1:15" x14ac:dyDescent="0.35">
      <c r="A5460" s="85" t="s">
        <v>5518</v>
      </c>
      <c r="B5460" s="41">
        <v>11868522.540304299</v>
      </c>
      <c r="C5460" s="41">
        <v>5516057.9605487296</v>
      </c>
      <c r="D5460" s="41">
        <v>1109784.79487569</v>
      </c>
      <c r="E5460" s="41">
        <v>2605634.5214480599</v>
      </c>
      <c r="F5460" s="41">
        <v>8255600.8499999996</v>
      </c>
      <c r="G5460" s="41">
        <v>13000779.7239847</v>
      </c>
      <c r="H5460" s="41">
        <v>0.134428107056035</v>
      </c>
      <c r="I5460" s="41">
        <v>0.200421403697888</v>
      </c>
      <c r="J5460" s="41">
        <v>3369633</v>
      </c>
      <c r="K5460" s="41">
        <v>58763.242288848</v>
      </c>
      <c r="L5460" s="41">
        <v>156380.75680797399</v>
      </c>
      <c r="M5460" s="41">
        <v>2.4540756914728399</v>
      </c>
      <c r="N5460" s="41">
        <v>221.24401483820299</v>
      </c>
      <c r="O5460" s="41">
        <v>1.6369907228914</v>
      </c>
    </row>
    <row r="5461" spans="1:15" x14ac:dyDescent="0.35">
      <c r="A5461" s="85" t="s">
        <v>5519</v>
      </c>
      <c r="B5461" s="41">
        <v>11480708.108327299</v>
      </c>
      <c r="C5461" s="41">
        <v>5867846.7243241603</v>
      </c>
      <c r="D5461" s="41">
        <v>1116547.1765206901</v>
      </c>
      <c r="E5461" s="41">
        <v>3632472.9406985301</v>
      </c>
      <c r="F5461" s="41">
        <v>7723367.1900000004</v>
      </c>
      <c r="G5461" s="41">
        <v>14545636.437197501</v>
      </c>
      <c r="H5461" s="41">
        <v>0.144567408107485</v>
      </c>
      <c r="I5461" s="41">
        <v>0.24972939179266301</v>
      </c>
      <c r="J5461" s="41">
        <v>3695391</v>
      </c>
      <c r="K5461" s="41">
        <v>64724.942985793998</v>
      </c>
      <c r="L5461" s="41">
        <v>171428.67732679701</v>
      </c>
      <c r="M5461" s="41">
        <v>2.0856796207645498</v>
      </c>
      <c r="N5461" s="41">
        <v>224.72699840839701</v>
      </c>
      <c r="O5461" s="41">
        <v>1.5878825067020399</v>
      </c>
    </row>
    <row r="5462" spans="1:15" x14ac:dyDescent="0.35">
      <c r="A5462" s="85" t="s">
        <v>5520</v>
      </c>
      <c r="B5462" s="41">
        <v>11595101.0032063</v>
      </c>
      <c r="C5462" s="41">
        <v>5347107.1816913197</v>
      </c>
      <c r="D5462" s="41">
        <v>963220.41686044203</v>
      </c>
      <c r="E5462" s="41">
        <v>2185053.6574231698</v>
      </c>
      <c r="F5462" s="41">
        <v>8078879.4400000004</v>
      </c>
      <c r="G5462" s="41">
        <v>12152204.156509399</v>
      </c>
      <c r="H5462" s="41">
        <v>0.119226982406912</v>
      </c>
      <c r="I5462" s="41">
        <v>0.179807188003234</v>
      </c>
      <c r="J5462" s="41">
        <v>3705908</v>
      </c>
      <c r="K5462" s="41">
        <v>54219.444770933798</v>
      </c>
      <c r="L5462" s="41">
        <v>140601.33732814199</v>
      </c>
      <c r="M5462" s="41">
        <v>2.17921790216859</v>
      </c>
      <c r="N5462" s="41">
        <v>224.12866011647401</v>
      </c>
      <c r="O5462" s="41">
        <v>1.4428602063762299</v>
      </c>
    </row>
    <row r="5463" spans="1:15" x14ac:dyDescent="0.35">
      <c r="A5463" s="85" t="s">
        <v>5521</v>
      </c>
      <c r="B5463" s="41">
        <v>11585710.3245463</v>
      </c>
      <c r="C5463" s="41">
        <v>4453966.6204818701</v>
      </c>
      <c r="D5463" s="41">
        <v>901024.16309504397</v>
      </c>
      <c r="E5463" s="41">
        <v>2739863.1648377799</v>
      </c>
      <c r="F5463" s="41">
        <v>6578985.5700000003</v>
      </c>
      <c r="G5463" s="41">
        <v>13230018.760820501</v>
      </c>
      <c r="H5463" s="41">
        <v>0.13695487754277599</v>
      </c>
      <c r="I5463" s="41">
        <v>0.207094427783552</v>
      </c>
      <c r="J5463" s="41">
        <v>3004103</v>
      </c>
      <c r="K5463" s="41">
        <v>57604.470591808</v>
      </c>
      <c r="L5463" s="41">
        <v>128440.057859571</v>
      </c>
      <c r="M5463" s="41">
        <v>2.1871750441301199</v>
      </c>
      <c r="N5463" s="41">
        <v>229.67081247299001</v>
      </c>
      <c r="O5463" s="41">
        <v>1.48262779954012</v>
      </c>
    </row>
    <row r="5464" spans="1:15" x14ac:dyDescent="0.35">
      <c r="A5464" s="85" t="s">
        <v>5522</v>
      </c>
      <c r="B5464" s="41">
        <v>14509465.746079801</v>
      </c>
      <c r="C5464" s="41">
        <v>5280636.7560490696</v>
      </c>
      <c r="D5464" s="41">
        <v>1300767.9211255701</v>
      </c>
      <c r="E5464" s="41">
        <v>2376798.5199378901</v>
      </c>
      <c r="F5464" s="41">
        <v>8809668</v>
      </c>
      <c r="G5464" s="41">
        <v>14798462.096295601</v>
      </c>
      <c r="H5464" s="41">
        <v>0.147652320283303</v>
      </c>
      <c r="I5464" s="41">
        <v>0.160611184086004</v>
      </c>
      <c r="J5464" s="41">
        <v>3915408</v>
      </c>
      <c r="K5464" s="41">
        <v>62862.504125974403</v>
      </c>
      <c r="L5464" s="41">
        <v>140461.15310326801</v>
      </c>
      <c r="M5464" s="41">
        <v>2.2545274341282999</v>
      </c>
      <c r="N5464" s="41">
        <v>235.407691492754</v>
      </c>
      <c r="O5464" s="41">
        <v>1.34868109684842</v>
      </c>
    </row>
    <row r="5465" spans="1:15" x14ac:dyDescent="0.35">
      <c r="A5465" s="85" t="s">
        <v>5523</v>
      </c>
      <c r="B5465" s="41">
        <v>10137816.7131104</v>
      </c>
      <c r="C5465" s="41">
        <v>6203040.8272761302</v>
      </c>
      <c r="D5465" s="41">
        <v>982025.28736258205</v>
      </c>
      <c r="E5465" s="41">
        <v>2359523.6174373799</v>
      </c>
      <c r="F5465" s="41">
        <v>7052491.7699999996</v>
      </c>
      <c r="G5465" s="41">
        <v>12761219.2346089</v>
      </c>
      <c r="H5465" s="41">
        <v>0.13924515183979899</v>
      </c>
      <c r="I5465" s="41">
        <v>0.18489797675744499</v>
      </c>
      <c r="J5465" s="41">
        <v>3311029</v>
      </c>
      <c r="K5465" s="41">
        <v>53200.563782919497</v>
      </c>
      <c r="L5465" s="41">
        <v>131304.55942235599</v>
      </c>
      <c r="M5465" s="41">
        <v>2.1326299440318799</v>
      </c>
      <c r="N5465" s="41">
        <v>239.867718680873</v>
      </c>
      <c r="O5465" s="41">
        <v>1.8734480511273499</v>
      </c>
    </row>
    <row r="5466" spans="1:15" x14ac:dyDescent="0.35">
      <c r="A5466" s="85" t="s">
        <v>5524</v>
      </c>
      <c r="B5466" s="41">
        <v>14196818.8403902</v>
      </c>
      <c r="C5466" s="41">
        <v>4282809.0708003296</v>
      </c>
      <c r="D5466" s="41">
        <v>1124009.91527838</v>
      </c>
      <c r="E5466" s="41">
        <v>2068880.15310299</v>
      </c>
      <c r="F5466" s="41">
        <v>8334024.2999999998</v>
      </c>
      <c r="G5466" s="41">
        <v>13459451.1630543</v>
      </c>
      <c r="H5466" s="41">
        <v>0.13487000695190901</v>
      </c>
      <c r="I5466" s="41">
        <v>0.15371207399466599</v>
      </c>
      <c r="J5466" s="41">
        <v>3754065</v>
      </c>
      <c r="K5466" s="41">
        <v>62131.0583162732</v>
      </c>
      <c r="L5466" s="41">
        <v>120957.48348235901</v>
      </c>
      <c r="M5466" s="41">
        <v>2.2168468946364399</v>
      </c>
      <c r="N5466" s="41">
        <v>216.631512654983</v>
      </c>
      <c r="O5466" s="41">
        <v>1.1408457420956599</v>
      </c>
    </row>
    <row r="5467" spans="1:15" x14ac:dyDescent="0.35">
      <c r="A5467" s="85" t="s">
        <v>5525</v>
      </c>
      <c r="B5467" s="41">
        <v>11860666.4973456</v>
      </c>
      <c r="C5467" s="41">
        <v>6857610.8279731497</v>
      </c>
      <c r="D5467" s="41">
        <v>895824.724296881</v>
      </c>
      <c r="E5467" s="41">
        <v>2183410.63660707</v>
      </c>
      <c r="F5467" s="41">
        <v>8125075.4400000004</v>
      </c>
      <c r="G5467" s="41">
        <v>13802153.7492649</v>
      </c>
      <c r="H5467" s="41">
        <v>0.110254326979748</v>
      </c>
      <c r="I5467" s="41">
        <v>0.158193473009483</v>
      </c>
      <c r="J5467" s="41">
        <v>3761609</v>
      </c>
      <c r="K5467" s="41">
        <v>56213.716243493203</v>
      </c>
      <c r="L5467" s="41">
        <v>129716.50304222399</v>
      </c>
      <c r="M5467" s="41">
        <v>2.1588612324491598</v>
      </c>
      <c r="N5467" s="41">
        <v>245.528856017197</v>
      </c>
      <c r="O5467" s="41">
        <v>1.82305253628784</v>
      </c>
    </row>
    <row r="5468" spans="1:15" x14ac:dyDescent="0.35">
      <c r="A5468" s="85" t="s">
        <v>5526</v>
      </c>
      <c r="B5468" s="41">
        <v>9560783.0519642793</v>
      </c>
      <c r="C5468" s="41">
        <v>6136792.7683242597</v>
      </c>
      <c r="D5468" s="41">
        <v>806959.58262521797</v>
      </c>
      <c r="E5468" s="41">
        <v>2125157.2888851599</v>
      </c>
      <c r="F5468" s="41">
        <v>7370545.1200000001</v>
      </c>
      <c r="G5468" s="41">
        <v>11422442.9188898</v>
      </c>
      <c r="H5468" s="41">
        <v>0.109484382699935</v>
      </c>
      <c r="I5468" s="41">
        <v>0.186051031637961</v>
      </c>
      <c r="J5468" s="41">
        <v>3380984</v>
      </c>
      <c r="K5468" s="41">
        <v>50199.713979475098</v>
      </c>
      <c r="L5468" s="41">
        <v>163295.34709084401</v>
      </c>
      <c r="M5468" s="41">
        <v>2.1835766627518298</v>
      </c>
      <c r="N5468" s="41">
        <v>227.544047730042</v>
      </c>
      <c r="O5468" s="41">
        <v>1.8150907452754199</v>
      </c>
    </row>
    <row r="5469" spans="1:15" x14ac:dyDescent="0.35">
      <c r="A5469" s="85" t="s">
        <v>5527</v>
      </c>
      <c r="B5469" s="41">
        <v>14366687.9939583</v>
      </c>
      <c r="C5469" s="41">
        <v>4350265.9349476304</v>
      </c>
      <c r="D5469" s="41">
        <v>1290903.67713881</v>
      </c>
      <c r="E5469" s="41">
        <v>3332657.8811305002</v>
      </c>
      <c r="F5469" s="41">
        <v>9348754.1400000006</v>
      </c>
      <c r="G5469" s="41">
        <v>14153170.1466594</v>
      </c>
      <c r="H5469" s="41">
        <v>0.138082963548639</v>
      </c>
      <c r="I5469" s="41">
        <v>0.235470770618632</v>
      </c>
      <c r="J5469" s="41">
        <v>3944622</v>
      </c>
      <c r="K5469" s="41">
        <v>64496.765159767499</v>
      </c>
      <c r="L5469" s="41">
        <v>161408.79948412499</v>
      </c>
      <c r="M5469" s="41">
        <v>2.3685895745085399</v>
      </c>
      <c r="N5469" s="41">
        <v>219.444934217156</v>
      </c>
      <c r="O5469" s="41">
        <v>1.10283467844261</v>
      </c>
    </row>
    <row r="5470" spans="1:15" x14ac:dyDescent="0.35">
      <c r="A5470" s="85" t="s">
        <v>5528</v>
      </c>
      <c r="B5470" s="41">
        <v>11066121.3987149</v>
      </c>
      <c r="C5470" s="41">
        <v>4862033.4822310498</v>
      </c>
      <c r="D5470" s="41">
        <v>872643.83732581802</v>
      </c>
      <c r="E5470" s="41">
        <v>1796654.2275622</v>
      </c>
      <c r="F5470" s="41">
        <v>7117286.7599999998</v>
      </c>
      <c r="G5470" s="41">
        <v>11602322.949759001</v>
      </c>
      <c r="H5470" s="41">
        <v>0.122609059709408</v>
      </c>
      <c r="I5470" s="41">
        <v>0.154852975162143</v>
      </c>
      <c r="J5470" s="41">
        <v>3121617</v>
      </c>
      <c r="K5470" s="41">
        <v>53082.870246415398</v>
      </c>
      <c r="L5470" s="41">
        <v>122156.763925017</v>
      </c>
      <c r="M5470" s="41">
        <v>2.2845516980479901</v>
      </c>
      <c r="N5470" s="41">
        <v>218.566445766068</v>
      </c>
      <c r="O5470" s="41">
        <v>1.5575368413969599</v>
      </c>
    </row>
    <row r="5471" spans="1:15" x14ac:dyDescent="0.35">
      <c r="A5471" s="85" t="s">
        <v>5529</v>
      </c>
      <c r="B5471" s="41">
        <v>10996628.462120499</v>
      </c>
      <c r="C5471" s="41">
        <v>6017784.5984479804</v>
      </c>
      <c r="D5471" s="41">
        <v>872081.75186454703</v>
      </c>
      <c r="E5471" s="41">
        <v>2360899.7794582401</v>
      </c>
      <c r="F5471" s="41">
        <v>8184847.2300000004</v>
      </c>
      <c r="G5471" s="41">
        <v>12214683.1168031</v>
      </c>
      <c r="H5471" s="41">
        <v>0.10654832367158899</v>
      </c>
      <c r="I5471" s="41">
        <v>0.19328375176679499</v>
      </c>
      <c r="J5471" s="41">
        <v>3771819</v>
      </c>
      <c r="K5471" s="41">
        <v>56573.030970326203</v>
      </c>
      <c r="L5471" s="41">
        <v>152135.75491188801</v>
      </c>
      <c r="M5471" s="41">
        <v>2.1660712410213101</v>
      </c>
      <c r="N5471" s="41">
        <v>215.91255735992601</v>
      </c>
      <c r="O5471" s="41">
        <v>1.5954595378113301</v>
      </c>
    </row>
    <row r="5472" spans="1:15" x14ac:dyDescent="0.35">
      <c r="A5472" s="85" t="s">
        <v>5530</v>
      </c>
      <c r="B5472" s="41">
        <v>12421720.947153199</v>
      </c>
      <c r="C5472" s="41">
        <v>5219993.4091701703</v>
      </c>
      <c r="D5472" s="41">
        <v>819989.26089105604</v>
      </c>
      <c r="E5472" s="41">
        <v>1912678.82190051</v>
      </c>
      <c r="F5472" s="41">
        <v>7826745.9199999999</v>
      </c>
      <c r="G5472" s="41">
        <v>12685780.4597378</v>
      </c>
      <c r="H5472" s="41">
        <v>0.104767584034599</v>
      </c>
      <c r="I5472" s="41">
        <v>0.15077344495839101</v>
      </c>
      <c r="J5472" s="41">
        <v>3494083</v>
      </c>
      <c r="K5472" s="41">
        <v>52539.989479137599</v>
      </c>
      <c r="L5472" s="41">
        <v>138143.94062282401</v>
      </c>
      <c r="M5472" s="41">
        <v>2.2445883063235899</v>
      </c>
      <c r="N5472" s="41">
        <v>241.44708994112901</v>
      </c>
      <c r="O5472" s="41">
        <v>1.49395232144462</v>
      </c>
    </row>
    <row r="5473" spans="1:15" x14ac:dyDescent="0.35">
      <c r="A5473" s="85" t="s">
        <v>5531</v>
      </c>
      <c r="B5473" s="41">
        <v>12595880.068941399</v>
      </c>
      <c r="C5473" s="41">
        <v>4922161.1415028404</v>
      </c>
      <c r="D5473" s="41">
        <v>752782.45124951506</v>
      </c>
      <c r="E5473" s="41">
        <v>3476648.5607837602</v>
      </c>
      <c r="F5473" s="41">
        <v>6683847.0199999996</v>
      </c>
      <c r="G5473" s="41">
        <v>15232620.836510099</v>
      </c>
      <c r="H5473" s="41">
        <v>0.11262712162576</v>
      </c>
      <c r="I5473" s="41">
        <v>0.22823705769993199</v>
      </c>
      <c r="J5473" s="41">
        <v>3123293</v>
      </c>
      <c r="K5473" s="41">
        <v>62275.637107563998</v>
      </c>
      <c r="L5473" s="41">
        <v>168995.634032634</v>
      </c>
      <c r="M5473" s="41">
        <v>2.1377136172967899</v>
      </c>
      <c r="N5473" s="41">
        <v>244.59800319428101</v>
      </c>
      <c r="O5473" s="41">
        <v>1.57595241352727</v>
      </c>
    </row>
    <row r="5474" spans="1:15" x14ac:dyDescent="0.35">
      <c r="A5474" s="85" t="s">
        <v>5532</v>
      </c>
      <c r="B5474" s="41">
        <v>10908817.308734201</v>
      </c>
      <c r="C5474" s="41">
        <v>6298174.98499016</v>
      </c>
      <c r="D5474" s="41">
        <v>848839.55563273502</v>
      </c>
      <c r="E5474" s="41">
        <v>2122668.58618647</v>
      </c>
      <c r="F5474" s="41">
        <v>8409526.9600000009</v>
      </c>
      <c r="G5474" s="41">
        <v>11929825.459561599</v>
      </c>
      <c r="H5474" s="41">
        <v>0.100937848189351</v>
      </c>
      <c r="I5474" s="41">
        <v>0.17792955926988699</v>
      </c>
      <c r="J5474" s="41">
        <v>3966758</v>
      </c>
      <c r="K5474" s="41">
        <v>56048.040683869302</v>
      </c>
      <c r="L5474" s="41">
        <v>160851.98401796399</v>
      </c>
      <c r="M5474" s="41">
        <v>2.1206597144697898</v>
      </c>
      <c r="N5474" s="41">
        <v>212.84506261449701</v>
      </c>
      <c r="O5474" s="41">
        <v>1.5877386482841001</v>
      </c>
    </row>
    <row r="5475" spans="1:15" x14ac:dyDescent="0.35">
      <c r="A5475" s="85" t="s">
        <v>5533</v>
      </c>
      <c r="B5475" s="41">
        <v>11457628.594597699</v>
      </c>
      <c r="C5475" s="41">
        <v>5211890.9724197499</v>
      </c>
      <c r="D5475" s="41">
        <v>905258.90813655802</v>
      </c>
      <c r="E5475" s="41">
        <v>2139874.8380494998</v>
      </c>
      <c r="F5475" s="41">
        <v>7367553.1799999997</v>
      </c>
      <c r="G5475" s="41">
        <v>12513592.967643101</v>
      </c>
      <c r="H5475" s="41">
        <v>0.122871038188632</v>
      </c>
      <c r="I5475" s="41">
        <v>0.171004030863291</v>
      </c>
      <c r="J5475" s="41">
        <v>3148527</v>
      </c>
      <c r="K5475" s="41">
        <v>58294.945344466199</v>
      </c>
      <c r="L5475" s="41">
        <v>166492.83443961499</v>
      </c>
      <c r="M5475" s="41">
        <v>2.3436129058704802</v>
      </c>
      <c r="N5475" s="41">
        <v>214.66488184372199</v>
      </c>
      <c r="O5475" s="41">
        <v>1.6553426324181899</v>
      </c>
    </row>
    <row r="5476" spans="1:15" x14ac:dyDescent="0.35">
      <c r="A5476" s="85" t="s">
        <v>5534</v>
      </c>
      <c r="B5476" s="41">
        <v>10665407.234220101</v>
      </c>
      <c r="C5476" s="41">
        <v>3651613.4091062099</v>
      </c>
      <c r="D5476" s="41">
        <v>716989.15750838502</v>
      </c>
      <c r="E5476" s="41">
        <v>2613561.9199647498</v>
      </c>
      <c r="F5476" s="41">
        <v>6632965</v>
      </c>
      <c r="G5476" s="41">
        <v>11185570.4759748</v>
      </c>
      <c r="H5476" s="41">
        <v>0.108094819964885</v>
      </c>
      <c r="I5476" s="41">
        <v>0.233654772063556</v>
      </c>
      <c r="J5476" s="41">
        <v>3085100</v>
      </c>
      <c r="K5476" s="41">
        <v>52989.580160001999</v>
      </c>
      <c r="L5476" s="41">
        <v>170963.75517539799</v>
      </c>
      <c r="M5476" s="41">
        <v>2.1459947975466598</v>
      </c>
      <c r="N5476" s="41">
        <v>211.089123240764</v>
      </c>
      <c r="O5476" s="41">
        <v>1.1836288642527699</v>
      </c>
    </row>
    <row r="5477" spans="1:15" x14ac:dyDescent="0.35">
      <c r="A5477" s="85" t="s">
        <v>5535</v>
      </c>
      <c r="B5477" s="41">
        <v>11224632.961994801</v>
      </c>
      <c r="C5477" s="41">
        <v>5052391.5346507402</v>
      </c>
      <c r="D5477" s="41">
        <v>1121104.93255117</v>
      </c>
      <c r="E5477" s="41">
        <v>2001694.1724085601</v>
      </c>
      <c r="F5477" s="41">
        <v>7775647.04</v>
      </c>
      <c r="G5477" s="41">
        <v>11758017.1550183</v>
      </c>
      <c r="H5477" s="41">
        <v>0.14418156158373799</v>
      </c>
      <c r="I5477" s="41">
        <v>0.17024079366598299</v>
      </c>
      <c r="J5477" s="41">
        <v>3351572</v>
      </c>
      <c r="K5477" s="41">
        <v>53198.883155453397</v>
      </c>
      <c r="L5477" s="41">
        <v>133840.59341300599</v>
      </c>
      <c r="M5477" s="41">
        <v>2.3185933325393702</v>
      </c>
      <c r="N5477" s="41">
        <v>221.019078762454</v>
      </c>
      <c r="O5477" s="41">
        <v>1.50746919196447</v>
      </c>
    </row>
    <row r="5478" spans="1:15" x14ac:dyDescent="0.35">
      <c r="A5478" s="85" t="s">
        <v>5536</v>
      </c>
      <c r="B5478" s="41">
        <v>10652228.5692618</v>
      </c>
      <c r="C5478" s="41">
        <v>5728979.21335606</v>
      </c>
      <c r="D5478" s="41">
        <v>713564.00723413005</v>
      </c>
      <c r="E5478" s="41">
        <v>1949982.46066069</v>
      </c>
      <c r="F5478" s="41">
        <v>7125954.3499999996</v>
      </c>
      <c r="G5478" s="41">
        <v>12036771.2246053</v>
      </c>
      <c r="H5478" s="41">
        <v>0.1001359217568</v>
      </c>
      <c r="I5478" s="41">
        <v>0.16200212035886999</v>
      </c>
      <c r="J5478" s="41">
        <v>3032321</v>
      </c>
      <c r="K5478" s="41">
        <v>56984.1936496013</v>
      </c>
      <c r="L5478" s="41">
        <v>117971.32409258799</v>
      </c>
      <c r="M5478" s="41">
        <v>2.34504161169937</v>
      </c>
      <c r="N5478" s="41">
        <v>211.22696090730801</v>
      </c>
      <c r="O5478" s="41">
        <v>1.88930499553182</v>
      </c>
    </row>
    <row r="5479" spans="1:15" x14ac:dyDescent="0.35">
      <c r="A5479" s="85" t="s">
        <v>5537</v>
      </c>
      <c r="B5479" s="41">
        <v>13634971.0314893</v>
      </c>
      <c r="C5479" s="41">
        <v>4216399.2950757798</v>
      </c>
      <c r="D5479" s="41">
        <v>1056316.0565024801</v>
      </c>
      <c r="E5479" s="41">
        <v>2654055.7457342399</v>
      </c>
      <c r="F5479" s="41">
        <v>7756291.2800000003</v>
      </c>
      <c r="G5479" s="41">
        <v>13948939.191165101</v>
      </c>
      <c r="H5479" s="41">
        <v>0.13618829133277199</v>
      </c>
      <c r="I5479" s="41">
        <v>0.19026936094289101</v>
      </c>
      <c r="J5479" s="41">
        <v>3343229</v>
      </c>
      <c r="K5479" s="41">
        <v>62804.7689831838</v>
      </c>
      <c r="L5479" s="41">
        <v>143488.34236326601</v>
      </c>
      <c r="M5479" s="41">
        <v>2.3160263250993101</v>
      </c>
      <c r="N5479" s="41">
        <v>222.098750005027</v>
      </c>
      <c r="O5479" s="41">
        <v>1.2611757361149301</v>
      </c>
    </row>
    <row r="5480" spans="1:15" x14ac:dyDescent="0.35">
      <c r="A5480" s="85" t="s">
        <v>5538</v>
      </c>
      <c r="B5480" s="41">
        <v>10867429.092323201</v>
      </c>
      <c r="C5480" s="41">
        <v>4574849.0505779497</v>
      </c>
      <c r="D5480" s="41">
        <v>876033.75608802203</v>
      </c>
      <c r="E5480" s="41">
        <v>1964270.9770451901</v>
      </c>
      <c r="F5480" s="41">
        <v>6975362.2400000002</v>
      </c>
      <c r="G5480" s="41">
        <v>11457681.8745044</v>
      </c>
      <c r="H5480" s="41">
        <v>0.12558971504941099</v>
      </c>
      <c r="I5480" s="41">
        <v>0.17143703225135701</v>
      </c>
      <c r="J5480" s="41">
        <v>3114001</v>
      </c>
      <c r="K5480" s="41">
        <v>54078.830766528299</v>
      </c>
      <c r="L5480" s="41">
        <v>150461.238469957</v>
      </c>
      <c r="M5480" s="41">
        <v>2.2433225201154299</v>
      </c>
      <c r="N5480" s="41">
        <v>211.86986651840201</v>
      </c>
      <c r="O5480" s="41">
        <v>1.46912253739737</v>
      </c>
    </row>
    <row r="5481" spans="1:15" x14ac:dyDescent="0.35">
      <c r="A5481" s="85" t="s">
        <v>5539</v>
      </c>
      <c r="B5481" s="41">
        <v>12178287.915959699</v>
      </c>
      <c r="C5481" s="41">
        <v>6712987.3575498397</v>
      </c>
      <c r="D5481" s="41">
        <v>1140100.3164292399</v>
      </c>
      <c r="E5481" s="41">
        <v>2273781.79376789</v>
      </c>
      <c r="F5481" s="41">
        <v>7912353.9299999997</v>
      </c>
      <c r="G5481" s="41">
        <v>14529993.5616243</v>
      </c>
      <c r="H5481" s="41">
        <v>0.144091167624151</v>
      </c>
      <c r="I5481" s="41">
        <v>0.15648883697879001</v>
      </c>
      <c r="J5481" s="41">
        <v>3612947</v>
      </c>
      <c r="K5481" s="41">
        <v>64880.524945855403</v>
      </c>
      <c r="L5481" s="41">
        <v>137190.10791768401</v>
      </c>
      <c r="M5481" s="41">
        <v>2.1929177909010402</v>
      </c>
      <c r="N5481" s="41">
        <v>223.947744347552</v>
      </c>
      <c r="O5481" s="41">
        <v>1.85803648864759</v>
      </c>
    </row>
    <row r="5482" spans="1:15" x14ac:dyDescent="0.35">
      <c r="A5482" s="85" t="s">
        <v>5540</v>
      </c>
      <c r="B5482" s="41">
        <v>12061888.303506</v>
      </c>
      <c r="C5482" s="41">
        <v>4090888.4672882599</v>
      </c>
      <c r="D5482" s="41">
        <v>1008983.11654567</v>
      </c>
      <c r="E5482" s="41">
        <v>2770162.1492291801</v>
      </c>
      <c r="F5482" s="41">
        <v>7858132.3200000003</v>
      </c>
      <c r="G5482" s="41">
        <v>12177134.528196201</v>
      </c>
      <c r="H5482" s="41">
        <v>0.12839986340999601</v>
      </c>
      <c r="I5482" s="41">
        <v>0.22748883514548099</v>
      </c>
      <c r="J5482" s="41">
        <v>3387126</v>
      </c>
      <c r="K5482" s="41">
        <v>56401.7347299502</v>
      </c>
      <c r="L5482" s="41">
        <v>103344.81162716199</v>
      </c>
      <c r="M5482" s="41">
        <v>2.3151734280066401</v>
      </c>
      <c r="N5482" s="41">
        <v>215.895974871954</v>
      </c>
      <c r="O5482" s="41">
        <v>1.2077756975348</v>
      </c>
    </row>
    <row r="5483" spans="1:15" x14ac:dyDescent="0.35">
      <c r="A5483" s="85" t="s">
        <v>5541</v>
      </c>
      <c r="B5483" s="41">
        <v>13190587.370493701</v>
      </c>
      <c r="C5483" s="41">
        <v>4945776.2712184601</v>
      </c>
      <c r="D5483" s="41">
        <v>1134472.3757847799</v>
      </c>
      <c r="E5483" s="41">
        <v>2231321.7873979299</v>
      </c>
      <c r="F5483" s="41">
        <v>8154857.7199999997</v>
      </c>
      <c r="G5483" s="41">
        <v>13465864.096138099</v>
      </c>
      <c r="H5483" s="41">
        <v>0.13911614582832699</v>
      </c>
      <c r="I5483" s="41">
        <v>0.16570208725319299</v>
      </c>
      <c r="J5483" s="41">
        <v>3846631</v>
      </c>
      <c r="K5483" s="41">
        <v>63437.433910294203</v>
      </c>
      <c r="L5483" s="41">
        <v>118564.01124325801</v>
      </c>
      <c r="M5483" s="41">
        <v>2.1168680026165299</v>
      </c>
      <c r="N5483" s="41">
        <v>212.27277411708101</v>
      </c>
      <c r="O5483" s="41">
        <v>1.2857423213244099</v>
      </c>
    </row>
    <row r="5484" spans="1:15" x14ac:dyDescent="0.35">
      <c r="A5484" s="85" t="s">
        <v>5542</v>
      </c>
      <c r="B5484" s="41">
        <v>13771326.4663711</v>
      </c>
      <c r="C5484" s="41">
        <v>3997547.8257551701</v>
      </c>
      <c r="D5484" s="41">
        <v>921409.13436463301</v>
      </c>
      <c r="E5484" s="41">
        <v>2587653.41949456</v>
      </c>
      <c r="F5484" s="41">
        <v>7917957</v>
      </c>
      <c r="G5484" s="41">
        <v>13494996.566123299</v>
      </c>
      <c r="H5484" s="41">
        <v>0.116369555222974</v>
      </c>
      <c r="I5484" s="41">
        <v>0.19174909803166501</v>
      </c>
      <c r="J5484" s="41">
        <v>3519092</v>
      </c>
      <c r="K5484" s="41">
        <v>60272.427718282001</v>
      </c>
      <c r="L5484" s="41">
        <v>135016.720137825</v>
      </c>
      <c r="M5484" s="41">
        <v>2.2472052635332802</v>
      </c>
      <c r="N5484" s="41">
        <v>223.90353596517099</v>
      </c>
      <c r="O5484" s="41">
        <v>1.1359600220043</v>
      </c>
    </row>
    <row r="5485" spans="1:15" x14ac:dyDescent="0.35">
      <c r="A5485" s="85" t="s">
        <v>5543</v>
      </c>
      <c r="B5485" s="41">
        <v>10971993.0922681</v>
      </c>
      <c r="C5485" s="41">
        <v>5577608.2990376903</v>
      </c>
      <c r="D5485" s="41">
        <v>859829.71590068995</v>
      </c>
      <c r="E5485" s="41">
        <v>2082031.3061166401</v>
      </c>
      <c r="F5485" s="41">
        <v>7465722.04</v>
      </c>
      <c r="G5485" s="41">
        <v>12184170.5830769</v>
      </c>
      <c r="H5485" s="41">
        <v>0.115170336009548</v>
      </c>
      <c r="I5485" s="41">
        <v>0.17088001944165701</v>
      </c>
      <c r="J5485" s="41">
        <v>3521567</v>
      </c>
      <c r="K5485" s="41">
        <v>58690.609745071597</v>
      </c>
      <c r="L5485" s="41">
        <v>158430.20975368901</v>
      </c>
      <c r="M5485" s="41">
        <v>2.1230995444227498</v>
      </c>
      <c r="N5485" s="41">
        <v>207.60224520195001</v>
      </c>
      <c r="O5485" s="41">
        <v>1.5838427322375801</v>
      </c>
    </row>
    <row r="5486" spans="1:15" x14ac:dyDescent="0.35">
      <c r="A5486" s="85" t="s">
        <v>5544</v>
      </c>
      <c r="B5486" s="41">
        <v>13873929.7013715</v>
      </c>
      <c r="C5486" s="41">
        <v>5527575.8690524902</v>
      </c>
      <c r="D5486" s="41">
        <v>848010.41904149903</v>
      </c>
      <c r="E5486" s="41">
        <v>2332672.0238791299</v>
      </c>
      <c r="F5486" s="41">
        <v>7769434.8600000003</v>
      </c>
      <c r="G5486" s="41">
        <v>14939655.780979401</v>
      </c>
      <c r="H5486" s="41">
        <v>0.10914698872209901</v>
      </c>
      <c r="I5486" s="41">
        <v>0.156139609779296</v>
      </c>
      <c r="J5486" s="41">
        <v>3647622</v>
      </c>
      <c r="K5486" s="41">
        <v>61566.2069602712</v>
      </c>
      <c r="L5486" s="41">
        <v>126902.62763482799</v>
      </c>
      <c r="M5486" s="41">
        <v>2.1251542735934601</v>
      </c>
      <c r="N5486" s="41">
        <v>242.65732567568099</v>
      </c>
      <c r="O5486" s="41">
        <v>1.51539163571568</v>
      </c>
    </row>
    <row r="5487" spans="1:15" x14ac:dyDescent="0.35">
      <c r="A5487" s="85" t="s">
        <v>5545</v>
      </c>
      <c r="B5487" s="41">
        <v>11766977.966902601</v>
      </c>
      <c r="C5487" s="41">
        <v>4550589.4958413905</v>
      </c>
      <c r="D5487" s="41">
        <v>834175.10953407001</v>
      </c>
      <c r="E5487" s="41">
        <v>2406146.7449725</v>
      </c>
      <c r="F5487" s="41">
        <v>7831365.54</v>
      </c>
      <c r="G5487" s="41">
        <v>11902778.542126101</v>
      </c>
      <c r="H5487" s="41">
        <v>0.10651719745086401</v>
      </c>
      <c r="I5487" s="41">
        <v>0.20215000526613999</v>
      </c>
      <c r="J5487" s="41">
        <v>3575966</v>
      </c>
      <c r="K5487" s="41">
        <v>55545.188959476203</v>
      </c>
      <c r="L5487" s="41">
        <v>176254.76487561999</v>
      </c>
      <c r="M5487" s="41">
        <v>2.1870275557151602</v>
      </c>
      <c r="N5487" s="41">
        <v>214.287895361941</v>
      </c>
      <c r="O5487" s="41">
        <v>1.2725483116566001</v>
      </c>
    </row>
    <row r="5488" spans="1:15" x14ac:dyDescent="0.35">
      <c r="A5488" s="85" t="s">
        <v>5546</v>
      </c>
      <c r="B5488" s="41">
        <v>11953480.794419199</v>
      </c>
      <c r="C5488" s="41">
        <v>4730953.5365226297</v>
      </c>
      <c r="D5488" s="41">
        <v>1098295.89308606</v>
      </c>
      <c r="E5488" s="41">
        <v>1916577.8686971799</v>
      </c>
      <c r="F5488" s="41">
        <v>7488624.4299999997</v>
      </c>
      <c r="G5488" s="41">
        <v>12336422.951154601</v>
      </c>
      <c r="H5488" s="41">
        <v>0.146661900773953</v>
      </c>
      <c r="I5488" s="41">
        <v>0.155359286584593</v>
      </c>
      <c r="J5488" s="41">
        <v>3450979</v>
      </c>
      <c r="K5488" s="41">
        <v>59885.548306575802</v>
      </c>
      <c r="L5488" s="41">
        <v>125739.28842957799</v>
      </c>
      <c r="M5488" s="41">
        <v>2.1721237229753498</v>
      </c>
      <c r="N5488" s="41">
        <v>205.996344963209</v>
      </c>
      <c r="O5488" s="41">
        <v>1.37090186191299</v>
      </c>
    </row>
    <row r="5489" spans="1:15" x14ac:dyDescent="0.35">
      <c r="A5489" s="85" t="s">
        <v>5547</v>
      </c>
      <c r="B5489" s="41">
        <v>12105360.7246213</v>
      </c>
      <c r="C5489" s="41">
        <v>5871193.0656308299</v>
      </c>
      <c r="D5489" s="41">
        <v>1129260.8235082901</v>
      </c>
      <c r="E5489" s="41">
        <v>2895518.4298477801</v>
      </c>
      <c r="F5489" s="41">
        <v>8648809.6999999993</v>
      </c>
      <c r="G5489" s="41">
        <v>13506740.094969301</v>
      </c>
      <c r="H5489" s="41">
        <v>0.13056835133143199</v>
      </c>
      <c r="I5489" s="41">
        <v>0.21437581603619099</v>
      </c>
      <c r="J5489" s="41">
        <v>3878390</v>
      </c>
      <c r="K5489" s="41">
        <v>55269.416871140398</v>
      </c>
      <c r="L5489" s="41">
        <v>154216.751361067</v>
      </c>
      <c r="M5489" s="41">
        <v>2.2289662768109002</v>
      </c>
      <c r="N5489" s="41">
        <v>244.376737076578</v>
      </c>
      <c r="O5489" s="41">
        <v>1.5138222472806599</v>
      </c>
    </row>
    <row r="5490" spans="1:15" x14ac:dyDescent="0.35">
      <c r="A5490" s="85" t="s">
        <v>5548</v>
      </c>
      <c r="B5490" s="41">
        <v>9855670.4724697508</v>
      </c>
      <c r="C5490" s="41">
        <v>5539258.9326222697</v>
      </c>
      <c r="D5490" s="41">
        <v>965790.98982572404</v>
      </c>
      <c r="E5490" s="41">
        <v>2070965.4919340599</v>
      </c>
      <c r="F5490" s="41">
        <v>7480929.4199999999</v>
      </c>
      <c r="G5490" s="41">
        <v>11079980.617706399</v>
      </c>
      <c r="H5490" s="41">
        <v>0.12910040124743299</v>
      </c>
      <c r="I5490" s="41">
        <v>0.186910569917835</v>
      </c>
      <c r="J5490" s="41">
        <v>3431619</v>
      </c>
      <c r="K5490" s="41">
        <v>51938.220680196901</v>
      </c>
      <c r="L5490" s="41">
        <v>129224.150854597</v>
      </c>
      <c r="M5490" s="41">
        <v>2.1772389724858998</v>
      </c>
      <c r="N5490" s="41">
        <v>213.331482733505</v>
      </c>
      <c r="O5490" s="41">
        <v>1.6141823823164101</v>
      </c>
    </row>
    <row r="5491" spans="1:15" x14ac:dyDescent="0.35">
      <c r="A5491" s="85" t="s">
        <v>5549</v>
      </c>
      <c r="B5491" s="41">
        <v>10643669.578816099</v>
      </c>
      <c r="C5491" s="41">
        <v>6725259.3561356599</v>
      </c>
      <c r="D5491" s="41">
        <v>970858.42147976102</v>
      </c>
      <c r="E5491" s="41">
        <v>2075426.2256417</v>
      </c>
      <c r="F5491" s="41">
        <v>8047430.96</v>
      </c>
      <c r="G5491" s="41">
        <v>12497119.2494478</v>
      </c>
      <c r="H5491" s="41">
        <v>0.12064203176211701</v>
      </c>
      <c r="I5491" s="41">
        <v>0.16607237109731501</v>
      </c>
      <c r="J5491" s="41">
        <v>3795958</v>
      </c>
      <c r="K5491" s="41">
        <v>57255.322533778497</v>
      </c>
      <c r="L5491" s="41">
        <v>129336.627374599</v>
      </c>
      <c r="M5491" s="41">
        <v>2.1198413991898799</v>
      </c>
      <c r="N5491" s="41">
        <v>218.27475766439301</v>
      </c>
      <c r="O5491" s="41">
        <v>1.7716896119861301</v>
      </c>
    </row>
    <row r="5492" spans="1:15" x14ac:dyDescent="0.35">
      <c r="A5492" s="85" t="s">
        <v>5550</v>
      </c>
      <c r="B5492" s="41">
        <v>13140544.340900401</v>
      </c>
      <c r="C5492" s="41">
        <v>4385060.99147241</v>
      </c>
      <c r="D5492" s="41">
        <v>694318.07774754101</v>
      </c>
      <c r="E5492" s="41">
        <v>2283135.0744112101</v>
      </c>
      <c r="F5492" s="41">
        <v>6821399.5199999996</v>
      </c>
      <c r="G5492" s="41">
        <v>13816056.7703778</v>
      </c>
      <c r="H5492" s="41">
        <v>0.101785282581945</v>
      </c>
      <c r="I5492" s="41">
        <v>0.165252293932835</v>
      </c>
      <c r="J5492" s="41">
        <v>3279519</v>
      </c>
      <c r="K5492" s="41">
        <v>61525.012336915803</v>
      </c>
      <c r="L5492" s="41">
        <v>134397.805846223</v>
      </c>
      <c r="M5492" s="41">
        <v>2.0841868529929002</v>
      </c>
      <c r="N5492" s="41">
        <v>224.56389142689801</v>
      </c>
      <c r="O5492" s="41">
        <v>1.3371049204082699</v>
      </c>
    </row>
    <row r="5493" spans="1:15" x14ac:dyDescent="0.35">
      <c r="A5493" s="85" t="s">
        <v>5551</v>
      </c>
      <c r="B5493" s="41">
        <v>11483127.0155086</v>
      </c>
      <c r="C5493" s="41">
        <v>5534466.9643694302</v>
      </c>
      <c r="D5493" s="41">
        <v>961968.90004869201</v>
      </c>
      <c r="E5493" s="41">
        <v>3292413.5288885902</v>
      </c>
      <c r="F5493" s="41">
        <v>7498231.5</v>
      </c>
      <c r="G5493" s="41">
        <v>13897634.9834344</v>
      </c>
      <c r="H5493" s="41">
        <v>0.12829277144199799</v>
      </c>
      <c r="I5493" s="41">
        <v>0.23690459080362</v>
      </c>
      <c r="J5493" s="41">
        <v>3423850</v>
      </c>
      <c r="K5493" s="41">
        <v>60183.764868501501</v>
      </c>
      <c r="L5493" s="41">
        <v>123890.074619037</v>
      </c>
      <c r="M5493" s="41">
        <v>2.19182337217691</v>
      </c>
      <c r="N5493" s="41">
        <v>230.915970468692</v>
      </c>
      <c r="O5493" s="41">
        <v>1.6164455114474701</v>
      </c>
    </row>
    <row r="5494" spans="1:15" x14ac:dyDescent="0.35">
      <c r="A5494" s="85" t="s">
        <v>5552</v>
      </c>
      <c r="B5494" s="41">
        <v>11245532.959514899</v>
      </c>
      <c r="C5494" s="41">
        <v>4683847.9336332101</v>
      </c>
      <c r="D5494" s="41">
        <v>1012999.9210958</v>
      </c>
      <c r="E5494" s="41">
        <v>3228705.2753730598</v>
      </c>
      <c r="F5494" s="41">
        <v>6880385.6399999997</v>
      </c>
      <c r="G5494" s="41">
        <v>13423434.0826113</v>
      </c>
      <c r="H5494" s="41">
        <v>0.14723010803443901</v>
      </c>
      <c r="I5494" s="41">
        <v>0.24052751743724901</v>
      </c>
      <c r="J5494" s="41">
        <v>3230228</v>
      </c>
      <c r="K5494" s="41">
        <v>62396.848801242602</v>
      </c>
      <c r="L5494" s="41">
        <v>132733.632994368</v>
      </c>
      <c r="M5494" s="41">
        <v>2.12647479492419</v>
      </c>
      <c r="N5494" s="41">
        <v>215.12744196091501</v>
      </c>
      <c r="O5494" s="41">
        <v>1.4500053660711301</v>
      </c>
    </row>
    <row r="5495" spans="1:15" x14ac:dyDescent="0.35">
      <c r="A5495" s="85" t="s">
        <v>5553</v>
      </c>
      <c r="B5495" s="41">
        <v>12842929.1166068</v>
      </c>
      <c r="C5495" s="41">
        <v>4255578.6324445996</v>
      </c>
      <c r="D5495" s="41">
        <v>989708.17443997704</v>
      </c>
      <c r="E5495" s="41">
        <v>2860580.99917416</v>
      </c>
      <c r="F5495" s="41">
        <v>8031057.6600000001</v>
      </c>
      <c r="G5495" s="41">
        <v>13033441.931239299</v>
      </c>
      <c r="H5495" s="41">
        <v>0.12323509758489</v>
      </c>
      <c r="I5495" s="41">
        <v>0.21948008931683399</v>
      </c>
      <c r="J5495" s="41">
        <v>3304962</v>
      </c>
      <c r="K5495" s="41">
        <v>63272.207054901999</v>
      </c>
      <c r="L5495" s="41">
        <v>115702.66857371401</v>
      </c>
      <c r="M5495" s="41">
        <v>2.4335539018600101</v>
      </c>
      <c r="N5495" s="41">
        <v>205.99189125012799</v>
      </c>
      <c r="O5495" s="41">
        <v>1.2876331505308101</v>
      </c>
    </row>
    <row r="5496" spans="1:15" x14ac:dyDescent="0.35">
      <c r="A5496" s="85" t="s">
        <v>5554</v>
      </c>
      <c r="B5496" s="41">
        <v>11867935.1998161</v>
      </c>
      <c r="C5496" s="41">
        <v>4604146.9189994</v>
      </c>
      <c r="D5496" s="41">
        <v>766280.39684514201</v>
      </c>
      <c r="E5496" s="41">
        <v>2987847.2373362998</v>
      </c>
      <c r="F5496" s="41">
        <v>6828322.5999999996</v>
      </c>
      <c r="G5496" s="41">
        <v>13538736.443063101</v>
      </c>
      <c r="H5496" s="41">
        <v>0.11222088377094901</v>
      </c>
      <c r="I5496" s="41">
        <v>0.22068878066292399</v>
      </c>
      <c r="J5496" s="41">
        <v>3103783</v>
      </c>
      <c r="K5496" s="41">
        <v>60771.776833930897</v>
      </c>
      <c r="L5496" s="41">
        <v>140849.29006619699</v>
      </c>
      <c r="M5496" s="41">
        <v>2.19776399473561</v>
      </c>
      <c r="N5496" s="41">
        <v>222.775265004592</v>
      </c>
      <c r="O5496" s="41">
        <v>1.4833984589126901</v>
      </c>
    </row>
    <row r="5497" spans="1:15" x14ac:dyDescent="0.35">
      <c r="A5497" s="85" t="s">
        <v>5555</v>
      </c>
      <c r="B5497" s="41">
        <v>10338102.6519305</v>
      </c>
      <c r="C5497" s="41">
        <v>6532624.5632944303</v>
      </c>
      <c r="D5497" s="41">
        <v>1028504.71642911</v>
      </c>
      <c r="E5497" s="41">
        <v>2829197.5778499502</v>
      </c>
      <c r="F5497" s="41">
        <v>8316368.6399999997</v>
      </c>
      <c r="G5497" s="41">
        <v>12551682.5580632</v>
      </c>
      <c r="H5497" s="41">
        <v>0.12367233355700601</v>
      </c>
      <c r="I5497" s="41">
        <v>0.225403850421032</v>
      </c>
      <c r="J5497" s="41">
        <v>3814848</v>
      </c>
      <c r="K5497" s="41">
        <v>54734.356175053101</v>
      </c>
      <c r="L5497" s="41">
        <v>139621.68855918499</v>
      </c>
      <c r="M5497" s="41">
        <v>2.1799937000580498</v>
      </c>
      <c r="N5497" s="41">
        <v>229.323926024288</v>
      </c>
      <c r="O5497" s="41">
        <v>1.71242066873816</v>
      </c>
    </row>
    <row r="5498" spans="1:15" x14ac:dyDescent="0.35">
      <c r="A5498" s="85" t="s">
        <v>5556</v>
      </c>
      <c r="B5498" s="41">
        <v>11662923.8924706</v>
      </c>
      <c r="C5498" s="41">
        <v>4184522.4283237299</v>
      </c>
      <c r="D5498" s="41">
        <v>763076.559041498</v>
      </c>
      <c r="E5498" s="41">
        <v>2693668.0600289102</v>
      </c>
      <c r="F5498" s="41">
        <v>7542403.1100000003</v>
      </c>
      <c r="G5498" s="41">
        <v>11881750.479001399</v>
      </c>
      <c r="H5498" s="41">
        <v>0.101171542797783</v>
      </c>
      <c r="I5498" s="41">
        <v>0.226706331258969</v>
      </c>
      <c r="J5498" s="41">
        <v>3643673</v>
      </c>
      <c r="K5498" s="41">
        <v>52890.053322953201</v>
      </c>
      <c r="L5498" s="41">
        <v>119962.649136689</v>
      </c>
      <c r="M5498" s="41">
        <v>2.07305102612351</v>
      </c>
      <c r="N5498" s="41">
        <v>224.65123165718501</v>
      </c>
      <c r="O5498" s="41">
        <v>1.1484352268504101</v>
      </c>
    </row>
    <row r="5499" spans="1:15" x14ac:dyDescent="0.35">
      <c r="A5499" s="85" t="s">
        <v>5557</v>
      </c>
      <c r="B5499" s="41">
        <v>10726184.7112335</v>
      </c>
      <c r="C5499" s="41">
        <v>5038911.02055851</v>
      </c>
      <c r="D5499" s="41">
        <v>724397.85812094295</v>
      </c>
      <c r="E5499" s="41">
        <v>2061574.47588775</v>
      </c>
      <c r="F5499" s="41">
        <v>7192748.0199999996</v>
      </c>
      <c r="G5499" s="41">
        <v>11492204.6764019</v>
      </c>
      <c r="H5499" s="41">
        <v>0.100712252967391</v>
      </c>
      <c r="I5499" s="41">
        <v>0.179388945284015</v>
      </c>
      <c r="J5499" s="41">
        <v>3140938</v>
      </c>
      <c r="K5499" s="41">
        <v>55203.212010768802</v>
      </c>
      <c r="L5499" s="41">
        <v>133884.63060117199</v>
      </c>
      <c r="M5499" s="41">
        <v>2.2920112231918299</v>
      </c>
      <c r="N5499" s="41">
        <v>208.180177388228</v>
      </c>
      <c r="O5499" s="41">
        <v>1.60426949546871</v>
      </c>
    </row>
    <row r="5500" spans="1:15" x14ac:dyDescent="0.35">
      <c r="A5500" s="85" t="s">
        <v>5558</v>
      </c>
      <c r="B5500" s="41">
        <v>11429246.947257901</v>
      </c>
      <c r="C5500" s="41">
        <v>6471891.5643732296</v>
      </c>
      <c r="D5500" s="41">
        <v>1128209.1648174501</v>
      </c>
      <c r="E5500" s="41">
        <v>2055431.13872701</v>
      </c>
      <c r="F5500" s="41">
        <v>8364641.5999999996</v>
      </c>
      <c r="G5500" s="41">
        <v>12868948.0943409</v>
      </c>
      <c r="H5500" s="41">
        <v>0.134878362847901</v>
      </c>
      <c r="I5500" s="41">
        <v>0.15972021362265601</v>
      </c>
      <c r="J5500" s="41">
        <v>3734215</v>
      </c>
      <c r="K5500" s="41">
        <v>60525.576588942502</v>
      </c>
      <c r="L5500" s="41">
        <v>148810.87916535101</v>
      </c>
      <c r="M5500" s="41">
        <v>2.2368427265716102</v>
      </c>
      <c r="N5500" s="41">
        <v>212.62378363297901</v>
      </c>
      <c r="O5500" s="41">
        <v>1.7331330853668701</v>
      </c>
    </row>
    <row r="5501" spans="1:15" x14ac:dyDescent="0.35">
      <c r="A5501" s="85" t="s">
        <v>5559</v>
      </c>
      <c r="B5501" s="41">
        <v>13354554.823366901</v>
      </c>
      <c r="C5501" s="41">
        <v>6030431.6968716597</v>
      </c>
      <c r="D5501" s="41">
        <v>947076.67861728801</v>
      </c>
      <c r="E5501" s="41">
        <v>2291934.5425728401</v>
      </c>
      <c r="F5501" s="41">
        <v>8611989.2599999998</v>
      </c>
      <c r="G5501" s="41">
        <v>14129772.085376</v>
      </c>
      <c r="H5501" s="41">
        <v>0.109971883385429</v>
      </c>
      <c r="I5501" s="41">
        <v>0.16220605178373201</v>
      </c>
      <c r="J5501" s="41">
        <v>3760694</v>
      </c>
      <c r="K5501" s="41">
        <v>60980.415542600902</v>
      </c>
      <c r="L5501" s="41">
        <v>117763.60394740599</v>
      </c>
      <c r="M5501" s="41">
        <v>2.2947800994747598</v>
      </c>
      <c r="N5501" s="41">
        <v>231.706576576548</v>
      </c>
      <c r="O5501" s="41">
        <v>1.6035422442963101</v>
      </c>
    </row>
    <row r="5502" spans="1:15" x14ac:dyDescent="0.35">
      <c r="A5502" s="85" t="s">
        <v>5560</v>
      </c>
      <c r="B5502" s="41">
        <v>10400278.069445999</v>
      </c>
      <c r="C5502" s="41">
        <v>4781536.6063264497</v>
      </c>
      <c r="D5502" s="41">
        <v>951597.542081989</v>
      </c>
      <c r="E5502" s="41">
        <v>2745458.1712314198</v>
      </c>
      <c r="F5502" s="41">
        <v>7231320.7999999998</v>
      </c>
      <c r="G5502" s="41">
        <v>11817416.2169412</v>
      </c>
      <c r="H5502" s="41">
        <v>0.13159387730136199</v>
      </c>
      <c r="I5502" s="41">
        <v>0.23232304937314399</v>
      </c>
      <c r="J5502" s="41">
        <v>3286964</v>
      </c>
      <c r="K5502" s="41">
        <v>51599.931084364602</v>
      </c>
      <c r="L5502" s="41">
        <v>169866.627855289</v>
      </c>
      <c r="M5502" s="41">
        <v>2.1991970347739098</v>
      </c>
      <c r="N5502" s="41">
        <v>229.018713355866</v>
      </c>
      <c r="O5502" s="41">
        <v>1.45469698065645</v>
      </c>
    </row>
    <row r="5503" spans="1:15" x14ac:dyDescent="0.35">
      <c r="A5503" s="85" t="s">
        <v>5561</v>
      </c>
      <c r="B5503" s="41">
        <v>12094357.0066662</v>
      </c>
      <c r="C5503" s="41">
        <v>5784601.16630976</v>
      </c>
      <c r="D5503" s="41">
        <v>1120195.2983891501</v>
      </c>
      <c r="E5503" s="41">
        <v>3084221.2904424299</v>
      </c>
      <c r="F5503" s="41">
        <v>8746066.5600000005</v>
      </c>
      <c r="G5503" s="41">
        <v>13504506.1982105</v>
      </c>
      <c r="H5503" s="41">
        <v>0.12807989634018399</v>
      </c>
      <c r="I5503" s="41">
        <v>0.228384603270509</v>
      </c>
      <c r="J5503" s="41">
        <v>3786176</v>
      </c>
      <c r="K5503" s="41">
        <v>56523.129910474199</v>
      </c>
      <c r="L5503" s="41">
        <v>167197.996402936</v>
      </c>
      <c r="M5503" s="41">
        <v>2.3103837944514298</v>
      </c>
      <c r="N5503" s="41">
        <v>238.922830709062</v>
      </c>
      <c r="O5503" s="41">
        <v>1.5278215186799999</v>
      </c>
    </row>
    <row r="5504" spans="1:15" x14ac:dyDescent="0.35">
      <c r="A5504" s="85" t="s">
        <v>5562</v>
      </c>
      <c r="B5504" s="41">
        <v>10975488.583255099</v>
      </c>
      <c r="C5504" s="41">
        <v>4507280.1461140597</v>
      </c>
      <c r="D5504" s="41">
        <v>1030778.44756635</v>
      </c>
      <c r="E5504" s="41">
        <v>2474403.32785992</v>
      </c>
      <c r="F5504" s="41">
        <v>8104117.4000000004</v>
      </c>
      <c r="G5504" s="41">
        <v>11028871.5596117</v>
      </c>
      <c r="H5504" s="41">
        <v>0.12719194413032001</v>
      </c>
      <c r="I5504" s="41">
        <v>0.22435689041128201</v>
      </c>
      <c r="J5504" s="41">
        <v>3953228</v>
      </c>
      <c r="K5504" s="41">
        <v>52160.762200206897</v>
      </c>
      <c r="L5504" s="41">
        <v>145038.45481633701</v>
      </c>
      <c r="M5504" s="41">
        <v>2.0471864170729499</v>
      </c>
      <c r="N5504" s="41">
        <v>211.44248411824901</v>
      </c>
      <c r="O5504" s="41">
        <v>1.1401518318989099</v>
      </c>
    </row>
    <row r="5505" spans="1:15" x14ac:dyDescent="0.35">
      <c r="A5505" s="85" t="s">
        <v>5563</v>
      </c>
      <c r="B5505" s="41">
        <v>12072604.219755</v>
      </c>
      <c r="C5505" s="41">
        <v>6993894.8526446698</v>
      </c>
      <c r="D5505" s="41">
        <v>825423.10109005298</v>
      </c>
      <c r="E5505" s="41">
        <v>2704971.6446454702</v>
      </c>
      <c r="F5505" s="41">
        <v>8048492.9199999999</v>
      </c>
      <c r="G5505" s="41">
        <v>14673023.9522966</v>
      </c>
      <c r="H5505" s="41">
        <v>0.102556231246589</v>
      </c>
      <c r="I5505" s="41">
        <v>0.18434997812581699</v>
      </c>
      <c r="J5505" s="41">
        <v>3760978</v>
      </c>
      <c r="K5505" s="41">
        <v>62029.2705656166</v>
      </c>
      <c r="L5505" s="41">
        <v>124623.05416144901</v>
      </c>
      <c r="M5505" s="41">
        <v>2.1409345830504298</v>
      </c>
      <c r="N5505" s="41">
        <v>236.55354768592201</v>
      </c>
      <c r="O5505" s="41">
        <v>1.8595947257986301</v>
      </c>
    </row>
    <row r="5506" spans="1:15" x14ac:dyDescent="0.35">
      <c r="A5506" s="85" t="s">
        <v>5564</v>
      </c>
      <c r="B5506" s="41">
        <v>10847818.900110399</v>
      </c>
      <c r="C5506" s="41">
        <v>4367750.8886633702</v>
      </c>
      <c r="D5506" s="41">
        <v>806367.34485792299</v>
      </c>
      <c r="E5506" s="41">
        <v>2130866.6649992699</v>
      </c>
      <c r="F5506" s="41">
        <v>7158979.6799999997</v>
      </c>
      <c r="G5506" s="41">
        <v>11110869.727700399</v>
      </c>
      <c r="H5506" s="41">
        <v>0.112637188664003</v>
      </c>
      <c r="I5506" s="41">
        <v>0.19178216622294</v>
      </c>
      <c r="J5506" s="41">
        <v>3126192</v>
      </c>
      <c r="K5506" s="41">
        <v>53012.403872801202</v>
      </c>
      <c r="L5506" s="41">
        <v>117045.609069475</v>
      </c>
      <c r="M5506" s="41">
        <v>2.2877980873228498</v>
      </c>
      <c r="N5506" s="41">
        <v>209.59483558874501</v>
      </c>
      <c r="O5506" s="41">
        <v>1.39714735648462</v>
      </c>
    </row>
    <row r="5507" spans="1:15" x14ac:dyDescent="0.35">
      <c r="A5507" s="85" t="s">
        <v>5565</v>
      </c>
      <c r="B5507" s="41">
        <v>10036223.4895612</v>
      </c>
      <c r="C5507" s="41">
        <v>6011472.7008064399</v>
      </c>
      <c r="D5507" s="41">
        <v>1044580.92457481</v>
      </c>
      <c r="E5507" s="41">
        <v>2947705.7911876999</v>
      </c>
      <c r="F5507" s="41">
        <v>7061907.9800000004</v>
      </c>
      <c r="G5507" s="41">
        <v>13131009.136943599</v>
      </c>
      <c r="H5507" s="41">
        <v>0.147917662979065</v>
      </c>
      <c r="I5507" s="41">
        <v>0.22448433021757999</v>
      </c>
      <c r="J5507" s="41">
        <v>3299957</v>
      </c>
      <c r="K5507" s="41">
        <v>57410.847922978399</v>
      </c>
      <c r="L5507" s="41">
        <v>152934.21081350601</v>
      </c>
      <c r="M5507" s="41">
        <v>2.1383029707171302</v>
      </c>
      <c r="N5507" s="41">
        <v>228.72207334518399</v>
      </c>
      <c r="O5507" s="41">
        <v>1.8216821312539699</v>
      </c>
    </row>
    <row r="5508" spans="1:15" x14ac:dyDescent="0.35">
      <c r="A5508" s="85" t="s">
        <v>5566</v>
      </c>
      <c r="B5508" s="41">
        <v>11050435.501418799</v>
      </c>
      <c r="C5508" s="41">
        <v>5931346.3435353898</v>
      </c>
      <c r="D5508" s="41">
        <v>1065967.46730445</v>
      </c>
      <c r="E5508" s="41">
        <v>2620498.5838119802</v>
      </c>
      <c r="F5508" s="41">
        <v>9015594.8900000006</v>
      </c>
      <c r="G5508" s="41">
        <v>11770603.945180099</v>
      </c>
      <c r="H5508" s="41">
        <v>0.11823595451108899</v>
      </c>
      <c r="I5508" s="41">
        <v>0.22263076695270401</v>
      </c>
      <c r="J5508" s="41">
        <v>3936941</v>
      </c>
      <c r="K5508" s="41">
        <v>51265.696625349003</v>
      </c>
      <c r="L5508" s="41">
        <v>117950.939109542</v>
      </c>
      <c r="M5508" s="41">
        <v>2.2917914074657602</v>
      </c>
      <c r="N5508" s="41">
        <v>229.597386482762</v>
      </c>
      <c r="O5508" s="41">
        <v>1.5065875621543201</v>
      </c>
    </row>
    <row r="5509" spans="1:15" x14ac:dyDescent="0.35">
      <c r="A5509" s="85" t="s">
        <v>5567</v>
      </c>
      <c r="B5509" s="41">
        <v>14456243.170886301</v>
      </c>
      <c r="C5509" s="41">
        <v>4351708.6767730201</v>
      </c>
      <c r="D5509" s="41">
        <v>1268613.25832855</v>
      </c>
      <c r="E5509" s="41">
        <v>2640811.4691567202</v>
      </c>
      <c r="F5509" s="41">
        <v>8638038.5</v>
      </c>
      <c r="G5509" s="41">
        <v>14204605.1222456</v>
      </c>
      <c r="H5509" s="41">
        <v>0.146863580004714</v>
      </c>
      <c r="I5509" s="41">
        <v>0.18591234648409899</v>
      </c>
      <c r="J5509" s="41">
        <v>3525730</v>
      </c>
      <c r="K5509" s="41">
        <v>62986.010652028999</v>
      </c>
      <c r="L5509" s="41">
        <v>125267.047100995</v>
      </c>
      <c r="M5509" s="41">
        <v>2.4459486387657998</v>
      </c>
      <c r="N5509" s="41">
        <v>225.519120612319</v>
      </c>
      <c r="O5509" s="41">
        <v>1.2342716761558701</v>
      </c>
    </row>
    <row r="5510" spans="1:15" x14ac:dyDescent="0.35">
      <c r="A5510" s="85" t="s">
        <v>5568</v>
      </c>
      <c r="B5510" s="41">
        <v>9771371.3324940708</v>
      </c>
      <c r="C5510" s="41">
        <v>6181078.1279436704</v>
      </c>
      <c r="D5510" s="41">
        <v>717672.398957244</v>
      </c>
      <c r="E5510" s="41">
        <v>2293089.7263383502</v>
      </c>
      <c r="F5510" s="41">
        <v>7123559.2199999997</v>
      </c>
      <c r="G5510" s="41">
        <v>11969529.9254747</v>
      </c>
      <c r="H5510" s="41">
        <v>0.100746323122059</v>
      </c>
      <c r="I5510" s="41">
        <v>0.19157725830635899</v>
      </c>
      <c r="J5510" s="41">
        <v>3344394</v>
      </c>
      <c r="K5510" s="41">
        <v>57358.299432023603</v>
      </c>
      <c r="L5510" s="41">
        <v>129877.559741344</v>
      </c>
      <c r="M5510" s="41">
        <v>2.1342109849437101</v>
      </c>
      <c r="N5510" s="41">
        <v>208.68077346955499</v>
      </c>
      <c r="O5510" s="41">
        <v>1.8481907717642301</v>
      </c>
    </row>
    <row r="5511" spans="1:15" x14ac:dyDescent="0.35">
      <c r="A5511" s="85" t="s">
        <v>5569</v>
      </c>
      <c r="B5511" s="41">
        <v>12252309.4626188</v>
      </c>
      <c r="C5511" s="41">
        <v>4006549.2133852802</v>
      </c>
      <c r="D5511" s="41">
        <v>875200.63643470698</v>
      </c>
      <c r="E5511" s="41">
        <v>2588191.0707460502</v>
      </c>
      <c r="F5511" s="41">
        <v>6596512.1399999997</v>
      </c>
      <c r="G5511" s="41">
        <v>13243940.586369099</v>
      </c>
      <c r="H5511" s="41">
        <v>0.13267627162052101</v>
      </c>
      <c r="I5511" s="41">
        <v>0.195424545577459</v>
      </c>
      <c r="J5511" s="41">
        <v>3012106</v>
      </c>
      <c r="K5511" s="41">
        <v>54492.843097305296</v>
      </c>
      <c r="L5511" s="41">
        <v>118202.34318427699</v>
      </c>
      <c r="M5511" s="41">
        <v>2.1900523951638999</v>
      </c>
      <c r="N5511" s="41">
        <v>243.03556768410201</v>
      </c>
      <c r="O5511" s="41">
        <v>1.33014881062794</v>
      </c>
    </row>
    <row r="5512" spans="1:15" x14ac:dyDescent="0.35">
      <c r="A5512" s="85" t="s">
        <v>5570</v>
      </c>
      <c r="B5512" s="41">
        <v>11854913.1036139</v>
      </c>
      <c r="C5512" s="41">
        <v>3520836.7815259001</v>
      </c>
      <c r="D5512" s="41">
        <v>890795.67289051495</v>
      </c>
      <c r="E5512" s="41">
        <v>2490571.3883245201</v>
      </c>
      <c r="F5512" s="41">
        <v>6965503.0499999998</v>
      </c>
      <c r="G5512" s="41">
        <v>11929908.408878401</v>
      </c>
      <c r="H5512" s="41">
        <v>0.12788676804764501</v>
      </c>
      <c r="I5512" s="41">
        <v>0.208767016725041</v>
      </c>
      <c r="J5512" s="41">
        <v>3180595</v>
      </c>
      <c r="K5512" s="41">
        <v>57124.633254541397</v>
      </c>
      <c r="L5512" s="41">
        <v>138294.51252359001</v>
      </c>
      <c r="M5512" s="41">
        <v>2.1929100831824502</v>
      </c>
      <c r="N5512" s="41">
        <v>208.84467629165999</v>
      </c>
      <c r="O5512" s="41">
        <v>1.10697425529686</v>
      </c>
    </row>
    <row r="5513" spans="1:15" x14ac:dyDescent="0.35">
      <c r="A5513" s="85" t="s">
        <v>5571</v>
      </c>
      <c r="B5513" s="41">
        <v>12564516.515730601</v>
      </c>
      <c r="C5513" s="41">
        <v>4184324.3587974301</v>
      </c>
      <c r="D5513" s="41">
        <v>958296.77062245097</v>
      </c>
      <c r="E5513" s="41">
        <v>1938837.45126657</v>
      </c>
      <c r="F5513" s="41">
        <v>7148800.6299999999</v>
      </c>
      <c r="G5513" s="41">
        <v>12645673.102358401</v>
      </c>
      <c r="H5513" s="41">
        <v>0.134050006458559</v>
      </c>
      <c r="I5513" s="41">
        <v>0.15332022546945201</v>
      </c>
      <c r="J5513" s="41">
        <v>3121747</v>
      </c>
      <c r="K5513" s="41">
        <v>52901.912242128499</v>
      </c>
      <c r="L5513" s="41">
        <v>148498.63594133599</v>
      </c>
      <c r="M5513" s="41">
        <v>2.2927299368288701</v>
      </c>
      <c r="N5513" s="41">
        <v>239.04484460113301</v>
      </c>
      <c r="O5513" s="41">
        <v>1.3403790758179399</v>
      </c>
    </row>
    <row r="5514" spans="1:15" x14ac:dyDescent="0.35">
      <c r="A5514" s="85" t="s">
        <v>5572</v>
      </c>
      <c r="B5514" s="41">
        <v>11794136.8426427</v>
      </c>
      <c r="C5514" s="41">
        <v>5297293.5729541704</v>
      </c>
      <c r="D5514" s="41">
        <v>1072179.9062864799</v>
      </c>
      <c r="E5514" s="41">
        <v>3241576.6343719899</v>
      </c>
      <c r="F5514" s="41">
        <v>7926952.4699999997</v>
      </c>
      <c r="G5514" s="41">
        <v>13594104.2131042</v>
      </c>
      <c r="H5514" s="41">
        <v>0.13525751672464301</v>
      </c>
      <c r="I5514" s="41">
        <v>0.238454596460077</v>
      </c>
      <c r="J5514" s="41">
        <v>3619613</v>
      </c>
      <c r="K5514" s="41">
        <v>63375.777217268798</v>
      </c>
      <c r="L5514" s="41">
        <v>115869.726848805</v>
      </c>
      <c r="M5514" s="41">
        <v>2.18643183672723</v>
      </c>
      <c r="N5514" s="41">
        <v>214.50136893276499</v>
      </c>
      <c r="O5514" s="41">
        <v>1.46349722275673</v>
      </c>
    </row>
    <row r="5515" spans="1:15" x14ac:dyDescent="0.35">
      <c r="A5515" s="85" t="s">
        <v>5573</v>
      </c>
      <c r="B5515" s="41">
        <v>14024310.901174299</v>
      </c>
      <c r="C5515" s="41">
        <v>5538244.9096164703</v>
      </c>
      <c r="D5515" s="41">
        <v>1154169.18364622</v>
      </c>
      <c r="E5515" s="41">
        <v>3426170.4940955401</v>
      </c>
      <c r="F5515" s="41">
        <v>8973895.2300000004</v>
      </c>
      <c r="G5515" s="41">
        <v>15281806.5072599</v>
      </c>
      <c r="H5515" s="41">
        <v>0.12861406937177</v>
      </c>
      <c r="I5515" s="41">
        <v>0.22419931128351001</v>
      </c>
      <c r="J5515" s="41">
        <v>3692961</v>
      </c>
      <c r="K5515" s="41">
        <v>62697.162990317302</v>
      </c>
      <c r="L5515" s="41">
        <v>112806.248727436</v>
      </c>
      <c r="M5515" s="41">
        <v>2.4290775179091901</v>
      </c>
      <c r="N5515" s="41">
        <v>243.74376025547701</v>
      </c>
      <c r="O5515" s="41">
        <v>1.4996759807689499</v>
      </c>
    </row>
    <row r="5516" spans="1:15" x14ac:dyDescent="0.35">
      <c r="A5516" s="85" t="s">
        <v>5574</v>
      </c>
      <c r="B5516" s="41">
        <v>10667804.017766099</v>
      </c>
      <c r="C5516" s="41">
        <v>5432725.68901073</v>
      </c>
      <c r="D5516" s="41">
        <v>950250.973323919</v>
      </c>
      <c r="E5516" s="41">
        <v>2164409.9789431999</v>
      </c>
      <c r="F5516" s="41">
        <v>7811443</v>
      </c>
      <c r="G5516" s="41">
        <v>11566859.357707901</v>
      </c>
      <c r="H5516" s="41">
        <v>0.121648583152168</v>
      </c>
      <c r="I5516" s="41">
        <v>0.18712166474998099</v>
      </c>
      <c r="J5516" s="41">
        <v>3810460</v>
      </c>
      <c r="K5516" s="41">
        <v>51474.608863459303</v>
      </c>
      <c r="L5516" s="41">
        <v>163111.69866399199</v>
      </c>
      <c r="M5516" s="41">
        <v>2.04500189424347</v>
      </c>
      <c r="N5516" s="41">
        <v>224.70875009951499</v>
      </c>
      <c r="O5516" s="41">
        <v>1.42574011773138</v>
      </c>
    </row>
    <row r="5517" spans="1:15" x14ac:dyDescent="0.35">
      <c r="A5517" s="85" t="s">
        <v>5575</v>
      </c>
      <c r="B5517" s="41">
        <v>9926752.8828178402</v>
      </c>
      <c r="C5517" s="41">
        <v>5471438.9424562901</v>
      </c>
      <c r="D5517" s="41">
        <v>1008376.74771422</v>
      </c>
      <c r="E5517" s="41">
        <v>2595214.2171893301</v>
      </c>
      <c r="F5517" s="41">
        <v>7804075.0499999998</v>
      </c>
      <c r="G5517" s="41">
        <v>11328382.7447214</v>
      </c>
      <c r="H5517" s="41">
        <v>0.129211564631766</v>
      </c>
      <c r="I5517" s="41">
        <v>0.22908955988431801</v>
      </c>
      <c r="J5517" s="41">
        <v>3320883</v>
      </c>
      <c r="K5517" s="41">
        <v>52067.760926237199</v>
      </c>
      <c r="L5517" s="41">
        <v>130675.00454374999</v>
      </c>
      <c r="M5517" s="41">
        <v>2.3452290292917102</v>
      </c>
      <c r="N5517" s="41">
        <v>217.57151320318101</v>
      </c>
      <c r="O5517" s="41">
        <v>1.64758557963538</v>
      </c>
    </row>
    <row r="5518" spans="1:15" x14ac:dyDescent="0.35">
      <c r="A5518" s="85" t="s">
        <v>5576</v>
      </c>
      <c r="B5518" s="41">
        <v>10127175.763278101</v>
      </c>
      <c r="C5518" s="41">
        <v>4386711.3808029499</v>
      </c>
      <c r="D5518" s="41">
        <v>742623.34964896797</v>
      </c>
      <c r="E5518" s="41">
        <v>1704343.20132998</v>
      </c>
      <c r="F5518" s="41">
        <v>6603265.1299999999</v>
      </c>
      <c r="G5518" s="41">
        <v>10518638.6705158</v>
      </c>
      <c r="H5518" s="41">
        <v>0.11246305199454699</v>
      </c>
      <c r="I5518" s="41">
        <v>0.16203077743390101</v>
      </c>
      <c r="J5518" s="41">
        <v>3159457</v>
      </c>
      <c r="K5518" s="41">
        <v>50819.589672991802</v>
      </c>
      <c r="L5518" s="41">
        <v>161050.10545582301</v>
      </c>
      <c r="M5518" s="41">
        <v>2.0911892981364102</v>
      </c>
      <c r="N5518" s="41">
        <v>206.98248603260299</v>
      </c>
      <c r="O5518" s="41">
        <v>1.3884383869769199</v>
      </c>
    </row>
    <row r="5519" spans="1:15" x14ac:dyDescent="0.35">
      <c r="A5519" s="85" t="s">
        <v>5577</v>
      </c>
      <c r="B5519" s="41">
        <v>12437760.4596614</v>
      </c>
      <c r="C5519" s="41">
        <v>4426747.8138055103</v>
      </c>
      <c r="D5519" s="41">
        <v>1119234.0379369401</v>
      </c>
      <c r="E5519" s="41">
        <v>2049654.27348597</v>
      </c>
      <c r="F5519" s="41">
        <v>7913651.4699999997</v>
      </c>
      <c r="G5519" s="41">
        <v>12256203.9192366</v>
      </c>
      <c r="H5519" s="41">
        <v>0.14143079742390199</v>
      </c>
      <c r="I5519" s="41">
        <v>0.16723402180580099</v>
      </c>
      <c r="J5519" s="41">
        <v>3455743</v>
      </c>
      <c r="K5519" s="41">
        <v>55141.062308168497</v>
      </c>
      <c r="L5519" s="41">
        <v>136458.80434680401</v>
      </c>
      <c r="M5519" s="41">
        <v>2.2909662863739499</v>
      </c>
      <c r="N5519" s="41">
        <v>222.274463925502</v>
      </c>
      <c r="O5519" s="41">
        <v>1.2809829358854301</v>
      </c>
    </row>
    <row r="5520" spans="1:15" x14ac:dyDescent="0.35">
      <c r="A5520" s="85" t="s">
        <v>5578</v>
      </c>
      <c r="B5520" s="41">
        <v>13500731.219743799</v>
      </c>
      <c r="C5520" s="41">
        <v>3978561.90639127</v>
      </c>
      <c r="D5520" s="41">
        <v>959217.96201182902</v>
      </c>
      <c r="E5520" s="41">
        <v>2832643.4767205301</v>
      </c>
      <c r="F5520" s="41">
        <v>7460034.6799999997</v>
      </c>
      <c r="G5520" s="41">
        <v>13947157.5875364</v>
      </c>
      <c r="H5520" s="41">
        <v>0.12858089850218099</v>
      </c>
      <c r="I5520" s="41">
        <v>0.203098262778063</v>
      </c>
      <c r="J5520" s="41">
        <v>3437804</v>
      </c>
      <c r="K5520" s="41">
        <v>60304.209562160198</v>
      </c>
      <c r="L5520" s="41">
        <v>136037.702669019</v>
      </c>
      <c r="M5520" s="41">
        <v>2.1721305391982799</v>
      </c>
      <c r="N5520" s="41">
        <v>231.28331783713799</v>
      </c>
      <c r="O5520" s="41">
        <v>1.15729748013304</v>
      </c>
    </row>
    <row r="5521" spans="1:15" x14ac:dyDescent="0.35">
      <c r="A5521" s="85" t="s">
        <v>5579</v>
      </c>
      <c r="B5521" s="41">
        <v>12784853.8443109</v>
      </c>
      <c r="C5521" s="41">
        <v>4591969.7176791299</v>
      </c>
      <c r="D5521" s="41">
        <v>1057775.6852420799</v>
      </c>
      <c r="E5521" s="41">
        <v>2317129.2441819501</v>
      </c>
      <c r="F5521" s="41">
        <v>7941130.96</v>
      </c>
      <c r="G5521" s="41">
        <v>12928790.470526701</v>
      </c>
      <c r="H5521" s="41">
        <v>0.13320214596260399</v>
      </c>
      <c r="I5521" s="41">
        <v>0.17922242992987</v>
      </c>
      <c r="J5521" s="41">
        <v>3364886</v>
      </c>
      <c r="K5521" s="41">
        <v>58925.256235024499</v>
      </c>
      <c r="L5521" s="41">
        <v>118192.939112685</v>
      </c>
      <c r="M5521" s="41">
        <v>2.36306476665081</v>
      </c>
      <c r="N5521" s="41">
        <v>219.40652968913</v>
      </c>
      <c r="O5521" s="41">
        <v>1.3646731918047501</v>
      </c>
    </row>
    <row r="5522" spans="1:15" x14ac:dyDescent="0.35">
      <c r="A5522" s="85" t="s">
        <v>5580</v>
      </c>
      <c r="B5522" s="41">
        <v>9435622.7824147493</v>
      </c>
      <c r="C5522" s="41">
        <v>5722066.5986720296</v>
      </c>
      <c r="D5522" s="41">
        <v>1055015.7189247301</v>
      </c>
      <c r="E5522" s="41">
        <v>2564179.7314305999</v>
      </c>
      <c r="F5522" s="41">
        <v>7092032.6399999997</v>
      </c>
      <c r="G5522" s="41">
        <v>11830153.7102909</v>
      </c>
      <c r="H5522" s="41">
        <v>0.14876069703547301</v>
      </c>
      <c r="I5522" s="41">
        <v>0.21674948561319601</v>
      </c>
      <c r="J5522" s="41">
        <v>3166086</v>
      </c>
      <c r="K5522" s="41">
        <v>52716.695825903102</v>
      </c>
      <c r="L5522" s="41">
        <v>145301.51884881</v>
      </c>
      <c r="M5522" s="41">
        <v>2.24011638471874</v>
      </c>
      <c r="N5522" s="41">
        <v>224.40979834433199</v>
      </c>
      <c r="O5522" s="41">
        <v>1.80729980129157</v>
      </c>
    </row>
    <row r="5523" spans="1:15" x14ac:dyDescent="0.35">
      <c r="A5523" s="85" t="s">
        <v>5581</v>
      </c>
      <c r="B5523" s="41">
        <v>10280502.666112401</v>
      </c>
      <c r="C5523" s="41">
        <v>3940884.4923143699</v>
      </c>
      <c r="D5523" s="41">
        <v>810240.56988685206</v>
      </c>
      <c r="E5523" s="41">
        <v>2191225.4340577298</v>
      </c>
      <c r="F5523" s="41">
        <v>6749942.75</v>
      </c>
      <c r="G5523" s="41">
        <v>10606817.919149401</v>
      </c>
      <c r="H5523" s="41">
        <v>0.12003665807192999</v>
      </c>
      <c r="I5523" s="41">
        <v>0.206586504148592</v>
      </c>
      <c r="J5523" s="41">
        <v>3199025</v>
      </c>
      <c r="K5523" s="41">
        <v>51994.205486026702</v>
      </c>
      <c r="L5523" s="41">
        <v>133907.50677810999</v>
      </c>
      <c r="M5523" s="41">
        <v>2.1052492706073802</v>
      </c>
      <c r="N5523" s="41">
        <v>203.99775506004201</v>
      </c>
      <c r="O5523" s="41">
        <v>1.23190174891236</v>
      </c>
    </row>
    <row r="5524" spans="1:15" x14ac:dyDescent="0.35">
      <c r="A5524" s="85" t="s">
        <v>5582</v>
      </c>
      <c r="B5524" s="41">
        <v>12445519.144035799</v>
      </c>
      <c r="C5524" s="41">
        <v>5643350.5737282401</v>
      </c>
      <c r="D5524" s="41">
        <v>859104.32016573497</v>
      </c>
      <c r="E5524" s="41">
        <v>2711912.1913347901</v>
      </c>
      <c r="F5524" s="41">
        <v>8275171.4800000004</v>
      </c>
      <c r="G5524" s="41">
        <v>13515103.0202967</v>
      </c>
      <c r="H5524" s="41">
        <v>0.103817101825875</v>
      </c>
      <c r="I5524" s="41">
        <v>0.20065790007387199</v>
      </c>
      <c r="J5524" s="41">
        <v>3613612</v>
      </c>
      <c r="K5524" s="41">
        <v>60139.291684673801</v>
      </c>
      <c r="L5524" s="41">
        <v>130388.271032138</v>
      </c>
      <c r="M5524" s="41">
        <v>2.29089197632213</v>
      </c>
      <c r="N5524" s="41">
        <v>224.72749513660801</v>
      </c>
      <c r="O5524" s="41">
        <v>1.56169244892043</v>
      </c>
    </row>
    <row r="5525" spans="1:15" x14ac:dyDescent="0.35">
      <c r="A5525" s="85" t="s">
        <v>5583</v>
      </c>
      <c r="B5525" s="41">
        <v>11758685.3495028</v>
      </c>
      <c r="C5525" s="41">
        <v>6004845.3765941001</v>
      </c>
      <c r="D5525" s="41">
        <v>1145131.8417617599</v>
      </c>
      <c r="E5525" s="41">
        <v>2908029.88635475</v>
      </c>
      <c r="F5525" s="41">
        <v>8352394.0499999998</v>
      </c>
      <c r="G5525" s="41">
        <v>13605415.3769651</v>
      </c>
      <c r="H5525" s="41">
        <v>0.13710222900244501</v>
      </c>
      <c r="I5525" s="41">
        <v>0.21374061767186101</v>
      </c>
      <c r="J5525" s="41">
        <v>3615755</v>
      </c>
      <c r="K5525" s="41">
        <v>62573.772602516103</v>
      </c>
      <c r="L5525" s="41">
        <v>141116.972751669</v>
      </c>
      <c r="M5525" s="41">
        <v>2.31224075852439</v>
      </c>
      <c r="N5525" s="41">
        <v>217.43211600437101</v>
      </c>
      <c r="O5525" s="41">
        <v>1.6607445406544701</v>
      </c>
    </row>
    <row r="5526" spans="1:15" x14ac:dyDescent="0.35">
      <c r="A5526" s="85" t="s">
        <v>5584</v>
      </c>
      <c r="B5526" s="41">
        <v>11749139.3339918</v>
      </c>
      <c r="C5526" s="41">
        <v>3684859.2422929299</v>
      </c>
      <c r="D5526" s="41">
        <v>967785.61246553599</v>
      </c>
      <c r="E5526" s="41">
        <v>2290016.2307636598</v>
      </c>
      <c r="F5526" s="41">
        <v>6735270.54</v>
      </c>
      <c r="G5526" s="41">
        <v>12116933.7310721</v>
      </c>
      <c r="H5526" s="41">
        <v>0.143689196553868</v>
      </c>
      <c r="I5526" s="41">
        <v>0.18899304738221401</v>
      </c>
      <c r="J5526" s="41">
        <v>3075466</v>
      </c>
      <c r="K5526" s="41">
        <v>54098.284360532802</v>
      </c>
      <c r="L5526" s="41">
        <v>160403.85155821699</v>
      </c>
      <c r="M5526" s="41">
        <v>2.19430536556558</v>
      </c>
      <c r="N5526" s="41">
        <v>223.979239423341</v>
      </c>
      <c r="O5526" s="41">
        <v>1.1981466360847199</v>
      </c>
    </row>
    <row r="5527" spans="1:15" x14ac:dyDescent="0.35">
      <c r="A5527" s="85" t="s">
        <v>5585</v>
      </c>
      <c r="B5527" s="41">
        <v>9153269.8601015303</v>
      </c>
      <c r="C5527" s="41">
        <v>7035348.81797833</v>
      </c>
      <c r="D5527" s="41">
        <v>1125430.0509613701</v>
      </c>
      <c r="E5527" s="41">
        <v>2045592.6957793999</v>
      </c>
      <c r="F5527" s="41">
        <v>8298740</v>
      </c>
      <c r="G5527" s="41">
        <v>11203603.0637742</v>
      </c>
      <c r="H5527" s="41">
        <v>0.135614569315507</v>
      </c>
      <c r="I5527" s="41">
        <v>0.18258346749124299</v>
      </c>
      <c r="J5527" s="41">
        <v>3914500</v>
      </c>
      <c r="K5527" s="41">
        <v>51446.953500363503</v>
      </c>
      <c r="L5527" s="41">
        <v>142701.638953524</v>
      </c>
      <c r="M5527" s="41">
        <v>2.11677109091965</v>
      </c>
      <c r="N5527" s="41">
        <v>217.769009658519</v>
      </c>
      <c r="O5527" s="41">
        <v>1.79725349801465</v>
      </c>
    </row>
    <row r="5528" spans="1:15" x14ac:dyDescent="0.35">
      <c r="A5528" s="85" t="s">
        <v>5586</v>
      </c>
      <c r="B5528" s="41">
        <v>11510524.710277701</v>
      </c>
      <c r="C5528" s="41">
        <v>5763554.8235481996</v>
      </c>
      <c r="D5528" s="41">
        <v>1219758.6694297199</v>
      </c>
      <c r="E5528" s="41">
        <v>2181608.6982939499</v>
      </c>
      <c r="F5528" s="41">
        <v>8473930.6500000004</v>
      </c>
      <c r="G5528" s="41">
        <v>12352332.5868544</v>
      </c>
      <c r="H5528" s="41">
        <v>0.14394248900653001</v>
      </c>
      <c r="I5528" s="41">
        <v>0.17661511969129301</v>
      </c>
      <c r="J5528" s="41">
        <v>3403185</v>
      </c>
      <c r="K5528" s="41">
        <v>56643.887682186403</v>
      </c>
      <c r="L5528" s="41">
        <v>150816.33530480199</v>
      </c>
      <c r="M5528" s="41">
        <v>2.49377052204248</v>
      </c>
      <c r="N5528" s="41">
        <v>218.070717872682</v>
      </c>
      <c r="O5528" s="41">
        <v>1.6935767005167801</v>
      </c>
    </row>
    <row r="5529" spans="1:15" x14ac:dyDescent="0.35">
      <c r="A5529" s="85" t="s">
        <v>5587</v>
      </c>
      <c r="B5529" s="41">
        <v>10944694.849104701</v>
      </c>
      <c r="C5529" s="41">
        <v>3821574.1851297701</v>
      </c>
      <c r="D5529" s="41">
        <v>951647.10283293598</v>
      </c>
      <c r="E5529" s="41">
        <v>2163816.8334787101</v>
      </c>
      <c r="F5529" s="41">
        <v>7047807.1299999999</v>
      </c>
      <c r="G5529" s="41">
        <v>10957679.316985</v>
      </c>
      <c r="H5529" s="41">
        <v>0.135027404308798</v>
      </c>
      <c r="I5529" s="41">
        <v>0.197470355801038</v>
      </c>
      <c r="J5529" s="41">
        <v>3189053</v>
      </c>
      <c r="K5529" s="41">
        <v>52818.274930034902</v>
      </c>
      <c r="L5529" s="41">
        <v>123753.476438892</v>
      </c>
      <c r="M5529" s="41">
        <v>2.21071066080499</v>
      </c>
      <c r="N5529" s="41">
        <v>207.460734974264</v>
      </c>
      <c r="O5529" s="41">
        <v>1.1983413838307999</v>
      </c>
    </row>
    <row r="5530" spans="1:15" x14ac:dyDescent="0.35">
      <c r="A5530" s="85" t="s">
        <v>5588</v>
      </c>
      <c r="B5530" s="41">
        <v>11680324.969342399</v>
      </c>
      <c r="C5530" s="41">
        <v>5013108.8713976201</v>
      </c>
      <c r="D5530" s="41">
        <v>1117992.2148817501</v>
      </c>
      <c r="E5530" s="41">
        <v>3196671.9328668001</v>
      </c>
      <c r="F5530" s="41">
        <v>8068858.5999999996</v>
      </c>
      <c r="G5530" s="41">
        <v>13089918.7826508</v>
      </c>
      <c r="H5530" s="41">
        <v>0.13855642666507301</v>
      </c>
      <c r="I5530" s="41">
        <v>0.24420869112676399</v>
      </c>
      <c r="J5530" s="41">
        <v>3667663</v>
      </c>
      <c r="K5530" s="41">
        <v>57583.665241293398</v>
      </c>
      <c r="L5530" s="41">
        <v>150679.39416225199</v>
      </c>
      <c r="M5530" s="41">
        <v>2.1951137402066601</v>
      </c>
      <c r="N5530" s="41">
        <v>227.31603635767701</v>
      </c>
      <c r="O5530" s="41">
        <v>1.3668401026478201</v>
      </c>
    </row>
    <row r="5531" spans="1:15" x14ac:dyDescent="0.35">
      <c r="A5531" s="85" t="s">
        <v>5589</v>
      </c>
      <c r="B5531" s="41">
        <v>9708020.7265856098</v>
      </c>
      <c r="C5531" s="41">
        <v>6616136.1711780299</v>
      </c>
      <c r="D5531" s="41">
        <v>1164308.91738119</v>
      </c>
      <c r="E5531" s="41">
        <v>2619349.58396082</v>
      </c>
      <c r="F5531" s="41">
        <v>7897716.2000000002</v>
      </c>
      <c r="G5531" s="41">
        <v>12358218.0741587</v>
      </c>
      <c r="H5531" s="41">
        <v>0.14742349407050001</v>
      </c>
      <c r="I5531" s="41">
        <v>0.21195204423831401</v>
      </c>
      <c r="J5531" s="41">
        <v>3589871</v>
      </c>
      <c r="K5531" s="41">
        <v>50787.893289601401</v>
      </c>
      <c r="L5531" s="41">
        <v>148118.87505305401</v>
      </c>
      <c r="M5531" s="41">
        <v>2.19921428525784</v>
      </c>
      <c r="N5531" s="41">
        <v>243.33362785195399</v>
      </c>
      <c r="O5531" s="41">
        <v>1.84300109145371</v>
      </c>
    </row>
    <row r="5532" spans="1:15" x14ac:dyDescent="0.35">
      <c r="A5532" s="85" t="s">
        <v>5590</v>
      </c>
      <c r="B5532" s="41">
        <v>13381461.2430146</v>
      </c>
      <c r="C5532" s="41">
        <v>5133782.1397141004</v>
      </c>
      <c r="D5532" s="41">
        <v>1040007.19763626</v>
      </c>
      <c r="E5532" s="41">
        <v>2377412.4967012801</v>
      </c>
      <c r="F5532" s="41">
        <v>8339526.6799999997</v>
      </c>
      <c r="G5532" s="41">
        <v>13703216.3963634</v>
      </c>
      <c r="H5532" s="41">
        <v>0.124708180397147</v>
      </c>
      <c r="I5532" s="41">
        <v>0.17349302732548399</v>
      </c>
      <c r="J5532" s="41">
        <v>3579196</v>
      </c>
      <c r="K5532" s="41">
        <v>58553.247004073703</v>
      </c>
      <c r="L5532" s="41">
        <v>110079.999297107</v>
      </c>
      <c r="M5532" s="41">
        <v>2.3267446816306898</v>
      </c>
      <c r="N5532" s="41">
        <v>234.034403164151</v>
      </c>
      <c r="O5532" s="41">
        <v>1.4343394828654501</v>
      </c>
    </row>
    <row r="5533" spans="1:15" x14ac:dyDescent="0.35">
      <c r="A5533" s="85" t="s">
        <v>5591</v>
      </c>
      <c r="B5533" s="41">
        <v>10897718.2778387</v>
      </c>
      <c r="C5533" s="41">
        <v>5858078.7382922703</v>
      </c>
      <c r="D5533" s="41">
        <v>830721.15376458201</v>
      </c>
      <c r="E5533" s="41">
        <v>1834580.89066616</v>
      </c>
      <c r="F5533" s="41">
        <v>8042226</v>
      </c>
      <c r="G5533" s="41">
        <v>11506563.359900599</v>
      </c>
      <c r="H5533" s="41">
        <v>0.103294927768081</v>
      </c>
      <c r="I5533" s="41">
        <v>0.159437777665182</v>
      </c>
      <c r="J5533" s="41">
        <v>3496620</v>
      </c>
      <c r="K5533" s="41">
        <v>51251.8968415688</v>
      </c>
      <c r="L5533" s="41">
        <v>127690.299338941</v>
      </c>
      <c r="M5533" s="41">
        <v>2.30390874501827</v>
      </c>
      <c r="N5533" s="41">
        <v>224.512735806406</v>
      </c>
      <c r="O5533" s="41">
        <v>1.6753546963331101</v>
      </c>
    </row>
    <row r="5534" spans="1:15" x14ac:dyDescent="0.35">
      <c r="A5534" s="85" t="s">
        <v>5592</v>
      </c>
      <c r="B5534" s="41">
        <v>8687744.1105655599</v>
      </c>
      <c r="C5534" s="41">
        <v>6228069.1207570704</v>
      </c>
      <c r="D5534" s="41">
        <v>1045610.66698562</v>
      </c>
      <c r="E5534" s="41">
        <v>1765563.74926777</v>
      </c>
      <c r="F5534" s="41">
        <v>7158984.0700000003</v>
      </c>
      <c r="G5534" s="41">
        <v>10720268.319542499</v>
      </c>
      <c r="H5534" s="41">
        <v>0.146055733154554</v>
      </c>
      <c r="I5534" s="41">
        <v>0.164693988680231</v>
      </c>
      <c r="J5534" s="41">
        <v>3299071</v>
      </c>
      <c r="K5534" s="41">
        <v>51999.749318696398</v>
      </c>
      <c r="L5534" s="41">
        <v>152264.74196643499</v>
      </c>
      <c r="M5534" s="41">
        <v>2.1742648560441098</v>
      </c>
      <c r="N5534" s="41">
        <v>206.16292527316801</v>
      </c>
      <c r="O5534" s="41">
        <v>1.8878251243326001</v>
      </c>
    </row>
    <row r="5535" spans="1:15" x14ac:dyDescent="0.35">
      <c r="A5535" s="85" t="s">
        <v>5593</v>
      </c>
      <c r="B5535" s="41">
        <v>12601117.631108901</v>
      </c>
      <c r="C5535" s="41">
        <v>5985362.6514451904</v>
      </c>
      <c r="D5535" s="41">
        <v>1133809.95599864</v>
      </c>
      <c r="E5535" s="41">
        <v>2497853.9239741098</v>
      </c>
      <c r="F5535" s="41">
        <v>9156874.1999999993</v>
      </c>
      <c r="G5535" s="41">
        <v>13197362.9254323</v>
      </c>
      <c r="H5535" s="41">
        <v>0.123820632590829</v>
      </c>
      <c r="I5535" s="41">
        <v>0.18926916976425301</v>
      </c>
      <c r="J5535" s="41">
        <v>3863660</v>
      </c>
      <c r="K5535" s="41">
        <v>62904.494401488701</v>
      </c>
      <c r="L5535" s="41">
        <v>136092.96290553201</v>
      </c>
      <c r="M5535" s="41">
        <v>2.3712251872416799</v>
      </c>
      <c r="N5535" s="41">
        <v>209.795248231936</v>
      </c>
      <c r="O5535" s="41">
        <v>1.5491432091450099</v>
      </c>
    </row>
    <row r="5536" spans="1:15" x14ac:dyDescent="0.35">
      <c r="A5536" s="85" t="s">
        <v>5594</v>
      </c>
      <c r="B5536" s="41">
        <v>9817068.0892597903</v>
      </c>
      <c r="C5536" s="41">
        <v>6208178.4275748804</v>
      </c>
      <c r="D5536" s="41">
        <v>952423.14841603104</v>
      </c>
      <c r="E5536" s="41">
        <v>2379691.6217890801</v>
      </c>
      <c r="F5536" s="41">
        <v>7143439.6799999997</v>
      </c>
      <c r="G5536" s="41">
        <v>12324511.151244899</v>
      </c>
      <c r="H5536" s="41">
        <v>0.13332836715659499</v>
      </c>
      <c r="I5536" s="41">
        <v>0.19308608614052</v>
      </c>
      <c r="J5536" s="41">
        <v>3307148</v>
      </c>
      <c r="K5536" s="41">
        <v>57796.431960443202</v>
      </c>
      <c r="L5536" s="41">
        <v>110589.544205142</v>
      </c>
      <c r="M5536" s="41">
        <v>2.1646160583841998</v>
      </c>
      <c r="N5536" s="41">
        <v>213.23928095521299</v>
      </c>
      <c r="O5536" s="41">
        <v>1.8772000610722199</v>
      </c>
    </row>
    <row r="5537" spans="1:15" x14ac:dyDescent="0.35">
      <c r="A5537" s="85" t="s">
        <v>5595</v>
      </c>
      <c r="B5537" s="41">
        <v>9739046.0285054296</v>
      </c>
      <c r="C5537" s="41">
        <v>6233780.3938574903</v>
      </c>
      <c r="D5537" s="41">
        <v>1114360.96927673</v>
      </c>
      <c r="E5537" s="41">
        <v>3007750.17054673</v>
      </c>
      <c r="F5537" s="41">
        <v>7729612.9199999999</v>
      </c>
      <c r="G5537" s="41">
        <v>12501106.9310873</v>
      </c>
      <c r="H5537" s="41">
        <v>0.144167758568268</v>
      </c>
      <c r="I5537" s="41">
        <v>0.240598707548621</v>
      </c>
      <c r="J5537" s="41">
        <v>3545694</v>
      </c>
      <c r="K5537" s="41">
        <v>59073.371756390399</v>
      </c>
      <c r="L5537" s="41">
        <v>135782.28890096</v>
      </c>
      <c r="M5537" s="41">
        <v>2.18069357287238</v>
      </c>
      <c r="N5537" s="41">
        <v>211.620256652282</v>
      </c>
      <c r="O5537" s="41">
        <v>1.7581270109201399</v>
      </c>
    </row>
    <row r="5538" spans="1:15" x14ac:dyDescent="0.35">
      <c r="A5538" s="85" t="s">
        <v>5596</v>
      </c>
      <c r="B5538" s="41">
        <v>13639117.6409494</v>
      </c>
      <c r="C5538" s="41">
        <v>4971370.8905634303</v>
      </c>
      <c r="D5538" s="41">
        <v>1027850.77621868</v>
      </c>
      <c r="E5538" s="41">
        <v>3481372.3481872999</v>
      </c>
      <c r="F5538" s="41">
        <v>9012452.4000000004</v>
      </c>
      <c r="G5538" s="41">
        <v>14242066.511106599</v>
      </c>
      <c r="H5538" s="41">
        <v>0.114047845203452</v>
      </c>
      <c r="I5538" s="41">
        <v>0.24444292164148901</v>
      </c>
      <c r="J5538" s="41">
        <v>3952830</v>
      </c>
      <c r="K5538" s="41">
        <v>59655.133245817902</v>
      </c>
      <c r="L5538" s="41">
        <v>134807.255187773</v>
      </c>
      <c r="M5538" s="41">
        <v>2.2757835201070602</v>
      </c>
      <c r="N5538" s="41">
        <v>238.74434251210101</v>
      </c>
      <c r="O5538" s="41">
        <v>1.25767384141575</v>
      </c>
    </row>
    <row r="5539" spans="1:15" x14ac:dyDescent="0.35">
      <c r="A5539" s="85" t="s">
        <v>5597</v>
      </c>
      <c r="B5539" s="41">
        <v>11182306.1747922</v>
      </c>
      <c r="C5539" s="41">
        <v>4762471.9870108198</v>
      </c>
      <c r="D5539" s="41">
        <v>1010521.13336348</v>
      </c>
      <c r="E5539" s="41">
        <v>2656322.3891887902</v>
      </c>
      <c r="F5539" s="41">
        <v>7479449.6600000001</v>
      </c>
      <c r="G5539" s="41">
        <v>12281727.103018999</v>
      </c>
      <c r="H5539" s="41">
        <v>0.13510634863521301</v>
      </c>
      <c r="I5539" s="41">
        <v>0.21628247940274101</v>
      </c>
      <c r="J5539" s="41">
        <v>3309491</v>
      </c>
      <c r="K5539" s="41">
        <v>58738.950227265697</v>
      </c>
      <c r="L5539" s="41">
        <v>149555.07866372899</v>
      </c>
      <c r="M5539" s="41">
        <v>2.2572997173603602</v>
      </c>
      <c r="N5539" s="41">
        <v>209.09153336827001</v>
      </c>
      <c r="O5539" s="41">
        <v>1.43903457873456</v>
      </c>
    </row>
    <row r="5540" spans="1:15" x14ac:dyDescent="0.35">
      <c r="A5540" s="85" t="s">
        <v>5598</v>
      </c>
      <c r="B5540" s="41">
        <v>11884105.4462889</v>
      </c>
      <c r="C5540" s="41">
        <v>6594802.1819768604</v>
      </c>
      <c r="D5540" s="41">
        <v>852516.68594074005</v>
      </c>
      <c r="E5540" s="41">
        <v>2829143.2628224399</v>
      </c>
      <c r="F5540" s="41">
        <v>7608318.7199999997</v>
      </c>
      <c r="G5540" s="41">
        <v>14685825.143662199</v>
      </c>
      <c r="H5540" s="41">
        <v>0.11205060110057299</v>
      </c>
      <c r="I5540" s="41">
        <v>0.192644487806896</v>
      </c>
      <c r="J5540" s="41">
        <v>3729568</v>
      </c>
      <c r="K5540" s="41">
        <v>63934.8068944806</v>
      </c>
      <c r="L5540" s="41">
        <v>133576.28663324</v>
      </c>
      <c r="M5540" s="41">
        <v>2.0365303645050501</v>
      </c>
      <c r="N5540" s="41">
        <v>229.703513675576</v>
      </c>
      <c r="O5540" s="41">
        <v>1.76824827486102</v>
      </c>
    </row>
    <row r="5541" spans="1:15" x14ac:dyDescent="0.35">
      <c r="A5541" s="85" t="s">
        <v>5599</v>
      </c>
      <c r="B5541" s="41">
        <v>11704352.257280501</v>
      </c>
      <c r="C5541" s="41">
        <v>6388713.7692854898</v>
      </c>
      <c r="D5541" s="41">
        <v>1090697.5864368801</v>
      </c>
      <c r="E5541" s="41">
        <v>2610118.64662637</v>
      </c>
      <c r="F5541" s="41">
        <v>8708836.1999999993</v>
      </c>
      <c r="G5541" s="41">
        <v>13191785.1757087</v>
      </c>
      <c r="H5541" s="41">
        <v>0.12524033767415199</v>
      </c>
      <c r="I5541" s="41">
        <v>0.19785939596959401</v>
      </c>
      <c r="J5541" s="41">
        <v>3819665</v>
      </c>
      <c r="K5541" s="41">
        <v>60763.6350792663</v>
      </c>
      <c r="L5541" s="41">
        <v>106739.11607952201</v>
      </c>
      <c r="M5541" s="41">
        <v>2.2804078577934499</v>
      </c>
      <c r="N5541" s="41">
        <v>217.09509087457701</v>
      </c>
      <c r="O5541" s="41">
        <v>1.6725848390593101</v>
      </c>
    </row>
    <row r="5542" spans="1:15" x14ac:dyDescent="0.35">
      <c r="A5542" s="85" t="s">
        <v>5600</v>
      </c>
      <c r="B5542" s="41">
        <v>11388365.033392699</v>
      </c>
      <c r="C5542" s="41">
        <v>7267176.10238906</v>
      </c>
      <c r="D5542" s="41">
        <v>1220179.4063701001</v>
      </c>
      <c r="E5542" s="41">
        <v>2924244.8624801398</v>
      </c>
      <c r="F5542" s="41">
        <v>8919898.6799999997</v>
      </c>
      <c r="G5542" s="41">
        <v>14012279.161456101</v>
      </c>
      <c r="H5542" s="41">
        <v>0.13679296706653801</v>
      </c>
      <c r="I5542" s="41">
        <v>0.20869159319377101</v>
      </c>
      <c r="J5542" s="41">
        <v>3861428</v>
      </c>
      <c r="K5542" s="41">
        <v>57439.143928903701</v>
      </c>
      <c r="L5542" s="41">
        <v>132212.43682410099</v>
      </c>
      <c r="M5542" s="41">
        <v>2.3145198489193799</v>
      </c>
      <c r="N5542" s="41">
        <v>243.94771037441001</v>
      </c>
      <c r="O5542" s="41">
        <v>1.8819918699478699</v>
      </c>
    </row>
    <row r="5543" spans="1:15" x14ac:dyDescent="0.35">
      <c r="A5543" s="85" t="s">
        <v>5601</v>
      </c>
      <c r="B5543" s="41">
        <v>13829575.271472599</v>
      </c>
      <c r="C5543" s="41">
        <v>4281339.9958822997</v>
      </c>
      <c r="D5543" s="41">
        <v>1164876.0548592201</v>
      </c>
      <c r="E5543" s="41">
        <v>2525123.7019454199</v>
      </c>
      <c r="F5543" s="41">
        <v>8062165.7699999996</v>
      </c>
      <c r="G5543" s="41">
        <v>13906877.323565099</v>
      </c>
      <c r="H5543" s="41">
        <v>0.144486740671325</v>
      </c>
      <c r="I5543" s="41">
        <v>0.18157373817245201</v>
      </c>
      <c r="J5543" s="41">
        <v>3345297</v>
      </c>
      <c r="K5543" s="41">
        <v>59601.754268911602</v>
      </c>
      <c r="L5543" s="41">
        <v>168128.06940558</v>
      </c>
      <c r="M5543" s="41">
        <v>2.4093351752791601</v>
      </c>
      <c r="N5543" s="41">
        <v>233.33161713548199</v>
      </c>
      <c r="O5543" s="41">
        <v>1.27980863758354</v>
      </c>
    </row>
    <row r="5544" spans="1:15" x14ac:dyDescent="0.35">
      <c r="A5544" s="85" t="s">
        <v>5602</v>
      </c>
      <c r="B5544" s="41">
        <v>13269991.732349001</v>
      </c>
      <c r="C5544" s="41">
        <v>4182709.8847735198</v>
      </c>
      <c r="D5544" s="41">
        <v>1160637.76671445</v>
      </c>
      <c r="E5544" s="41">
        <v>2244512.7207934</v>
      </c>
      <c r="F5544" s="41">
        <v>8171567.8799999999</v>
      </c>
      <c r="G5544" s="41">
        <v>12828038.241495101</v>
      </c>
      <c r="H5544" s="41">
        <v>0.142033668906444</v>
      </c>
      <c r="I5544" s="41">
        <v>0.17496928825274499</v>
      </c>
      <c r="J5544" s="41">
        <v>3584021</v>
      </c>
      <c r="K5544" s="41">
        <v>57260.3590657284</v>
      </c>
      <c r="L5544" s="41">
        <v>141754.01686481101</v>
      </c>
      <c r="M5544" s="41">
        <v>2.2801664930054502</v>
      </c>
      <c r="N5544" s="41">
        <v>224.02684710877099</v>
      </c>
      <c r="O5544" s="41">
        <v>1.16704391095184</v>
      </c>
    </row>
    <row r="5545" spans="1:15" x14ac:dyDescent="0.35">
      <c r="A5545" s="85" t="s">
        <v>5603</v>
      </c>
      <c r="B5545" s="41">
        <v>12283705.9370606</v>
      </c>
      <c r="C5545" s="41">
        <v>7286804.5276697502</v>
      </c>
      <c r="D5545" s="41">
        <v>1119061.2306186501</v>
      </c>
      <c r="E5545" s="41">
        <v>3009953.9510064102</v>
      </c>
      <c r="F5545" s="41">
        <v>9315412.8000000007</v>
      </c>
      <c r="G5545" s="41">
        <v>14525789.012839399</v>
      </c>
      <c r="H5545" s="41">
        <v>0.120130074173273</v>
      </c>
      <c r="I5545" s="41">
        <v>0.20721448923331401</v>
      </c>
      <c r="J5545" s="41">
        <v>3881422</v>
      </c>
      <c r="K5545" s="41">
        <v>59141.684022798101</v>
      </c>
      <c r="L5545" s="41">
        <v>141676.166484049</v>
      </c>
      <c r="M5545" s="41">
        <v>2.4012311247239699</v>
      </c>
      <c r="N5545" s="41">
        <v>245.606692170629</v>
      </c>
      <c r="O5545" s="41">
        <v>1.8773543633415199</v>
      </c>
    </row>
    <row r="5546" spans="1:15" x14ac:dyDescent="0.35">
      <c r="A5546" s="85" t="s">
        <v>5604</v>
      </c>
      <c r="B5546" s="41">
        <v>12294164.131643901</v>
      </c>
      <c r="C5546" s="41">
        <v>5047881.2836209703</v>
      </c>
      <c r="D5546" s="41">
        <v>942294.559188377</v>
      </c>
      <c r="E5546" s="41">
        <v>2935543.9199860799</v>
      </c>
      <c r="F5546" s="41">
        <v>7691699.4699999997</v>
      </c>
      <c r="G5546" s="41">
        <v>13678332.4196475</v>
      </c>
      <c r="H5546" s="41">
        <v>0.122507979265651</v>
      </c>
      <c r="I5546" s="41">
        <v>0.21461270496463999</v>
      </c>
      <c r="J5546" s="41">
        <v>3480407</v>
      </c>
      <c r="K5546" s="41">
        <v>59129.090129457902</v>
      </c>
      <c r="L5546" s="41">
        <v>150147.99520815999</v>
      </c>
      <c r="M5546" s="41">
        <v>2.2145948273939</v>
      </c>
      <c r="N5546" s="41">
        <v>231.32868583304199</v>
      </c>
      <c r="O5546" s="41">
        <v>1.45037097202166</v>
      </c>
    </row>
    <row r="5547" spans="1:15" x14ac:dyDescent="0.35">
      <c r="A5547" s="85" t="s">
        <v>5605</v>
      </c>
      <c r="B5547" s="41">
        <v>12841452.658741999</v>
      </c>
      <c r="C5547" s="41">
        <v>5070962.8242617203</v>
      </c>
      <c r="D5547" s="41">
        <v>770914.632989662</v>
      </c>
      <c r="E5547" s="41">
        <v>2551258.4862029199</v>
      </c>
      <c r="F5547" s="41">
        <v>7572626.3700000001</v>
      </c>
      <c r="G5547" s="41">
        <v>13811296.864388101</v>
      </c>
      <c r="H5547" s="41">
        <v>0.101802808605974</v>
      </c>
      <c r="I5547" s="41">
        <v>0.18472258697018101</v>
      </c>
      <c r="J5547" s="41">
        <v>3195201</v>
      </c>
      <c r="K5547" s="41">
        <v>63602.564422694297</v>
      </c>
      <c r="L5547" s="41">
        <v>149334.63219179001</v>
      </c>
      <c r="M5547" s="41">
        <v>2.37057408125697</v>
      </c>
      <c r="N5547" s="41">
        <v>217.153408497111</v>
      </c>
      <c r="O5547" s="41">
        <v>1.5870559705826699</v>
      </c>
    </row>
    <row r="5548" spans="1:15" x14ac:dyDescent="0.35">
      <c r="A5548" s="85" t="s">
        <v>5606</v>
      </c>
      <c r="B5548" s="41">
        <v>10596905.575810499</v>
      </c>
      <c r="C5548" s="41">
        <v>6340808.82924941</v>
      </c>
      <c r="D5548" s="41">
        <v>832499.59723803995</v>
      </c>
      <c r="E5548" s="41">
        <v>1899986.19116737</v>
      </c>
      <c r="F5548" s="41">
        <v>8046523.8099999996</v>
      </c>
      <c r="G5548" s="41">
        <v>11766892.6629939</v>
      </c>
      <c r="H5548" s="41">
        <v>0.10346077596929899</v>
      </c>
      <c r="I5548" s="41">
        <v>0.16146881301490101</v>
      </c>
      <c r="J5548" s="41">
        <v>3640961</v>
      </c>
      <c r="K5548" s="41">
        <v>58405.1852037223</v>
      </c>
      <c r="L5548" s="41">
        <v>143216.27952857301</v>
      </c>
      <c r="M5548" s="41">
        <v>2.2095721705078999</v>
      </c>
      <c r="N5548" s="41">
        <v>201.473244705399</v>
      </c>
      <c r="O5548" s="41">
        <v>1.74152066700231</v>
      </c>
    </row>
    <row r="5549" spans="1:15" x14ac:dyDescent="0.35">
      <c r="A5549" s="85" t="s">
        <v>5607</v>
      </c>
      <c r="B5549" s="41">
        <v>13715651.5353914</v>
      </c>
      <c r="C5549" s="41">
        <v>5354412.1182170296</v>
      </c>
      <c r="D5549" s="41">
        <v>843099.98429698299</v>
      </c>
      <c r="E5549" s="41">
        <v>2093894.4848239101</v>
      </c>
      <c r="F5549" s="41">
        <v>8314074.4400000004</v>
      </c>
      <c r="G5549" s="41">
        <v>13825238.287363401</v>
      </c>
      <c r="H5549" s="41">
        <v>0.101406355016588</v>
      </c>
      <c r="I5549" s="41">
        <v>0.151454495127059</v>
      </c>
      <c r="J5549" s="41">
        <v>3678794</v>
      </c>
      <c r="K5549" s="41">
        <v>63395.259938386902</v>
      </c>
      <c r="L5549" s="41">
        <v>132254.60463404501</v>
      </c>
      <c r="M5549" s="41">
        <v>2.2626607126311802</v>
      </c>
      <c r="N5549" s="41">
        <v>218.08024181295801</v>
      </c>
      <c r="O5549" s="41">
        <v>1.4554802791939501</v>
      </c>
    </row>
    <row r="5550" spans="1:15" x14ac:dyDescent="0.35">
      <c r="A5550" s="85" t="s">
        <v>5608</v>
      </c>
      <c r="B5550" s="41">
        <v>10953509.606958801</v>
      </c>
      <c r="C5550" s="41">
        <v>5620074.0860188296</v>
      </c>
      <c r="D5550" s="41">
        <v>1078607.5809805801</v>
      </c>
      <c r="E5550" s="41">
        <v>1633613.2559156399</v>
      </c>
      <c r="F5550" s="41">
        <v>8590307.4600000009</v>
      </c>
      <c r="G5550" s="41">
        <v>10810804.9296035</v>
      </c>
      <c r="H5550" s="41">
        <v>0.125560998369735</v>
      </c>
      <c r="I5550" s="41">
        <v>0.15110930837742501</v>
      </c>
      <c r="J5550" s="41">
        <v>3801021</v>
      </c>
      <c r="K5550" s="41">
        <v>52446.538250635604</v>
      </c>
      <c r="L5550" s="41">
        <v>115307.859729663</v>
      </c>
      <c r="M5550" s="41">
        <v>2.2649909358356801</v>
      </c>
      <c r="N5550" s="41">
        <v>206.13179332917599</v>
      </c>
      <c r="O5550" s="41">
        <v>1.47856959643707</v>
      </c>
    </row>
    <row r="5551" spans="1:15" x14ac:dyDescent="0.35">
      <c r="A5551" s="85" t="s">
        <v>5609</v>
      </c>
      <c r="B5551" s="41">
        <v>11304228.6950342</v>
      </c>
      <c r="C5551" s="41">
        <v>5694601.20060072</v>
      </c>
      <c r="D5551" s="41">
        <v>856462.20919776405</v>
      </c>
      <c r="E5551" s="41">
        <v>2456053.71273275</v>
      </c>
      <c r="F5551" s="41">
        <v>7131187.7999999998</v>
      </c>
      <c r="G5551" s="41">
        <v>13322618.862093201</v>
      </c>
      <c r="H5551" s="41">
        <v>0.120100919120061</v>
      </c>
      <c r="I5551" s="41">
        <v>0.18435217115765101</v>
      </c>
      <c r="J5551" s="41">
        <v>3241449</v>
      </c>
      <c r="K5551" s="41">
        <v>53640.209615063002</v>
      </c>
      <c r="L5551" s="41">
        <v>142460.84452771099</v>
      </c>
      <c r="M5551" s="41">
        <v>2.1952056105164601</v>
      </c>
      <c r="N5551" s="41">
        <v>248.36777634748199</v>
      </c>
      <c r="O5551" s="41">
        <v>1.75680727989264</v>
      </c>
    </row>
    <row r="5552" spans="1:15" x14ac:dyDescent="0.35">
      <c r="A5552" s="85" t="s">
        <v>5610</v>
      </c>
      <c r="B5552" s="41">
        <v>15120211.509730101</v>
      </c>
      <c r="C5552" s="41">
        <v>5770338.0763049601</v>
      </c>
      <c r="D5552" s="41">
        <v>1048143.08116356</v>
      </c>
      <c r="E5552" s="41">
        <v>2281639.0286415699</v>
      </c>
      <c r="F5552" s="41">
        <v>9216165.1999999993</v>
      </c>
      <c r="G5552" s="41">
        <v>15144787.5142127</v>
      </c>
      <c r="H5552" s="41">
        <v>0.11372876445005101</v>
      </c>
      <c r="I5552" s="41">
        <v>0.150655070366643</v>
      </c>
      <c r="J5552" s="41">
        <v>3972485</v>
      </c>
      <c r="K5552" s="41">
        <v>64962.842680962203</v>
      </c>
      <c r="L5552" s="41">
        <v>140621.01837255</v>
      </c>
      <c r="M5552" s="41">
        <v>2.3228592720371601</v>
      </c>
      <c r="N5552" s="41">
        <v>233.12945971992701</v>
      </c>
      <c r="O5552" s="41">
        <v>1.4525764291885199</v>
      </c>
    </row>
    <row r="5553" spans="1:15" x14ac:dyDescent="0.35">
      <c r="A5553" s="85" t="s">
        <v>5611</v>
      </c>
      <c r="B5553" s="41">
        <v>12008685.520281499</v>
      </c>
      <c r="C5553" s="41">
        <v>4309242.5115421396</v>
      </c>
      <c r="D5553" s="41">
        <v>759361.91607904702</v>
      </c>
      <c r="E5553" s="41">
        <v>2021045.2819580601</v>
      </c>
      <c r="F5553" s="41">
        <v>6376406.4000000004</v>
      </c>
      <c r="G5553" s="41">
        <v>12846470.7178724</v>
      </c>
      <c r="H5553" s="41">
        <v>0.119089322173544</v>
      </c>
      <c r="I5553" s="41">
        <v>0.15732299760325</v>
      </c>
      <c r="J5553" s="41">
        <v>3036384</v>
      </c>
      <c r="K5553" s="41">
        <v>56425.838792429196</v>
      </c>
      <c r="L5553" s="41">
        <v>124541.88801157199</v>
      </c>
      <c r="M5553" s="41">
        <v>2.1004134639457899</v>
      </c>
      <c r="N5553" s="41">
        <v>227.66894396227499</v>
      </c>
      <c r="O5553" s="41">
        <v>1.4192020875956901</v>
      </c>
    </row>
    <row r="5554" spans="1:15" x14ac:dyDescent="0.35">
      <c r="A5554" s="85" t="s">
        <v>5612</v>
      </c>
      <c r="B5554" s="41">
        <v>8469247.7740429994</v>
      </c>
      <c r="C5554" s="41">
        <v>6716638.2657261305</v>
      </c>
      <c r="D5554" s="41">
        <v>904871.67589485203</v>
      </c>
      <c r="E5554" s="41">
        <v>2269310.0087163402</v>
      </c>
      <c r="F5554" s="41">
        <v>7564510.3600000003</v>
      </c>
      <c r="G5554" s="41">
        <v>10929444.8440866</v>
      </c>
      <c r="H5554" s="41">
        <v>0.119620653926218</v>
      </c>
      <c r="I5554" s="41">
        <v>0.207632687761277</v>
      </c>
      <c r="J5554" s="41">
        <v>3585076</v>
      </c>
      <c r="K5554" s="41">
        <v>52664.409213543098</v>
      </c>
      <c r="L5554" s="41">
        <v>133887.47970629201</v>
      </c>
      <c r="M5554" s="41">
        <v>2.10928620862403</v>
      </c>
      <c r="N5554" s="41">
        <v>207.52865582818001</v>
      </c>
      <c r="O5554" s="41">
        <v>1.87349954805034</v>
      </c>
    </row>
    <row r="5555" spans="1:15" x14ac:dyDescent="0.35">
      <c r="A5555" s="85" t="s">
        <v>5613</v>
      </c>
      <c r="B5555" s="41">
        <v>10285781.2012574</v>
      </c>
      <c r="C5555" s="41">
        <v>6123764.4924122803</v>
      </c>
      <c r="D5555" s="41">
        <v>1194373.6018938599</v>
      </c>
      <c r="E5555" s="41">
        <v>1856908.1468803701</v>
      </c>
      <c r="F5555" s="41">
        <v>8722878.0800000001</v>
      </c>
      <c r="G5555" s="41">
        <v>10913259.725696599</v>
      </c>
      <c r="H5555" s="41">
        <v>0.136924257216474</v>
      </c>
      <c r="I5555" s="41">
        <v>0.170151558155265</v>
      </c>
      <c r="J5555" s="41">
        <v>3894142</v>
      </c>
      <c r="K5555" s="41">
        <v>50613.392661611302</v>
      </c>
      <c r="L5555" s="41">
        <v>175310.36325266099</v>
      </c>
      <c r="M5555" s="41">
        <v>2.2372084122925302</v>
      </c>
      <c r="N5555" s="41">
        <v>215.619408145021</v>
      </c>
      <c r="O5555" s="41">
        <v>1.57255808658551</v>
      </c>
    </row>
    <row r="5556" spans="1:15" x14ac:dyDescent="0.35">
      <c r="A5556" s="85" t="s">
        <v>5614</v>
      </c>
      <c r="B5556" s="41">
        <v>12361633.6322554</v>
      </c>
      <c r="C5556" s="41">
        <v>4415108.2772045499</v>
      </c>
      <c r="D5556" s="41">
        <v>768922.33928396599</v>
      </c>
      <c r="E5556" s="41">
        <v>2816465.5858390802</v>
      </c>
      <c r="F5556" s="41">
        <v>7401057.3200000003</v>
      </c>
      <c r="G5556" s="41">
        <v>13089536.3463243</v>
      </c>
      <c r="H5556" s="41">
        <v>0.103893579800564</v>
      </c>
      <c r="I5556" s="41">
        <v>0.21516923986615999</v>
      </c>
      <c r="J5556" s="41">
        <v>3458438</v>
      </c>
      <c r="K5556" s="41">
        <v>61473.4248171902</v>
      </c>
      <c r="L5556" s="41">
        <v>128463.831741292</v>
      </c>
      <c r="M5556" s="41">
        <v>2.1401591210280602</v>
      </c>
      <c r="N5556" s="41">
        <v>212.92802950004099</v>
      </c>
      <c r="O5556" s="41">
        <v>1.27661917813896</v>
      </c>
    </row>
    <row r="5557" spans="1:15" x14ac:dyDescent="0.35">
      <c r="A5557" s="85" t="s">
        <v>5615</v>
      </c>
      <c r="B5557" s="41">
        <v>10611404.1586446</v>
      </c>
      <c r="C5557" s="41">
        <v>5592030.3728247099</v>
      </c>
      <c r="D5557" s="41">
        <v>1032849.40448014</v>
      </c>
      <c r="E5557" s="41">
        <v>2796732.0112207099</v>
      </c>
      <c r="F5557" s="41">
        <v>6939724.5599999996</v>
      </c>
      <c r="G5557" s="41">
        <v>13243067.342737099</v>
      </c>
      <c r="H5557" s="41">
        <v>0.14883146954180301</v>
      </c>
      <c r="I5557" s="41">
        <v>0.21118460994269</v>
      </c>
      <c r="J5557" s="41">
        <v>3168824</v>
      </c>
      <c r="K5557" s="41">
        <v>58385.800823283302</v>
      </c>
      <c r="L5557" s="41">
        <v>149775.95556699199</v>
      </c>
      <c r="M5557" s="41">
        <v>2.1947474807031502</v>
      </c>
      <c r="N5557" s="41">
        <v>226.82054721813299</v>
      </c>
      <c r="O5557" s="41">
        <v>1.76470210173386</v>
      </c>
    </row>
    <row r="5558" spans="1:15" x14ac:dyDescent="0.35">
      <c r="A5558" s="85" t="s">
        <v>5616</v>
      </c>
      <c r="B5558" s="41">
        <v>11130749.5624255</v>
      </c>
      <c r="C5558" s="41">
        <v>6552025.5660789898</v>
      </c>
      <c r="D5558" s="41">
        <v>1004517.63477358</v>
      </c>
      <c r="E5558" s="41">
        <v>2005708.5593745899</v>
      </c>
      <c r="F5558" s="41">
        <v>8532602.8399999999</v>
      </c>
      <c r="G5558" s="41">
        <v>12297391.826246601</v>
      </c>
      <c r="H5558" s="41">
        <v>0.117726988307073</v>
      </c>
      <c r="I5558" s="41">
        <v>0.16310032141073599</v>
      </c>
      <c r="J5558" s="41">
        <v>3914038</v>
      </c>
      <c r="K5558" s="41">
        <v>53240.071981325797</v>
      </c>
      <c r="L5558" s="41">
        <v>136993.34359398301</v>
      </c>
      <c r="M5558" s="41">
        <v>2.1775336690324698</v>
      </c>
      <c r="N5558" s="41">
        <v>230.97529590372699</v>
      </c>
      <c r="O5558" s="41">
        <v>1.6739810819616501</v>
      </c>
    </row>
    <row r="5559" spans="1:15" x14ac:dyDescent="0.35">
      <c r="A5559" s="85" t="s">
        <v>5617</v>
      </c>
      <c r="B5559" s="41">
        <v>13369778.9594367</v>
      </c>
      <c r="C5559" s="41">
        <v>4689537.5989908101</v>
      </c>
      <c r="D5559" s="41">
        <v>1147966.21549529</v>
      </c>
      <c r="E5559" s="41">
        <v>2229036.61983999</v>
      </c>
      <c r="F5559" s="41">
        <v>7703048.2800000003</v>
      </c>
      <c r="G5559" s="41">
        <v>13884239.1390639</v>
      </c>
      <c r="H5559" s="41">
        <v>0.14902752439911801</v>
      </c>
      <c r="I5559" s="41">
        <v>0.16054438399641999</v>
      </c>
      <c r="J5559" s="41">
        <v>3156987</v>
      </c>
      <c r="K5559" s="41">
        <v>57752.336171805997</v>
      </c>
      <c r="L5559" s="41">
        <v>150968.02530114201</v>
      </c>
      <c r="M5559" s="41">
        <v>2.4436770590323</v>
      </c>
      <c r="N5559" s="41">
        <v>240.40932092821899</v>
      </c>
      <c r="O5559" s="41">
        <v>1.4854472314871101</v>
      </c>
    </row>
    <row r="5560" spans="1:15" x14ac:dyDescent="0.35">
      <c r="A5560" s="85" t="s">
        <v>5618</v>
      </c>
      <c r="B5560" s="41">
        <v>9747920.4661502503</v>
      </c>
      <c r="C5560" s="41">
        <v>5397744.3480761396</v>
      </c>
      <c r="D5560" s="41">
        <v>876542.96859947301</v>
      </c>
      <c r="E5560" s="41">
        <v>2325160.1285428498</v>
      </c>
      <c r="F5560" s="41">
        <v>6872661.5300000003</v>
      </c>
      <c r="G5560" s="41">
        <v>11584103.132893</v>
      </c>
      <c r="H5560" s="41">
        <v>0.12754054084771299</v>
      </c>
      <c r="I5560" s="41">
        <v>0.20071990916073301</v>
      </c>
      <c r="J5560" s="41">
        <v>3081911</v>
      </c>
      <c r="K5560" s="41">
        <v>54164.226553013701</v>
      </c>
      <c r="L5560" s="41">
        <v>109396.75152430699</v>
      </c>
      <c r="M5560" s="41">
        <v>2.2297134740553699</v>
      </c>
      <c r="N5560" s="41">
        <v>213.87332505016499</v>
      </c>
      <c r="O5560" s="41">
        <v>1.7514277174377</v>
      </c>
    </row>
    <row r="5561" spans="1:15" x14ac:dyDescent="0.35">
      <c r="A5561" s="85" t="s">
        <v>5619</v>
      </c>
      <c r="B5561" s="41">
        <v>9603145.0971502308</v>
      </c>
      <c r="C5561" s="41">
        <v>5679865.3580320999</v>
      </c>
      <c r="D5561" s="41">
        <v>895747.99266351003</v>
      </c>
      <c r="E5561" s="41">
        <v>1930716.3987108599</v>
      </c>
      <c r="F5561" s="41">
        <v>7073728.2000000002</v>
      </c>
      <c r="G5561" s="41">
        <v>11153127.1346457</v>
      </c>
      <c r="H5561" s="41">
        <v>0.12663025314762699</v>
      </c>
      <c r="I5561" s="41">
        <v>0.17310987092699401</v>
      </c>
      <c r="J5561" s="41">
        <v>3075534</v>
      </c>
      <c r="K5561" s="41">
        <v>53135.431799169397</v>
      </c>
      <c r="L5561" s="41">
        <v>117380.48808895401</v>
      </c>
      <c r="M5561" s="41">
        <v>2.3029520342838898</v>
      </c>
      <c r="N5561" s="41">
        <v>209.90408705939899</v>
      </c>
      <c r="O5561" s="41">
        <v>1.84678997469451</v>
      </c>
    </row>
    <row r="5562" spans="1:15" x14ac:dyDescent="0.35">
      <c r="A5562" s="85" t="s">
        <v>5620</v>
      </c>
      <c r="B5562" s="41">
        <v>11573563.548835499</v>
      </c>
      <c r="C5562" s="41">
        <v>5123137.0660837898</v>
      </c>
      <c r="D5562" s="41">
        <v>1021280.60185135</v>
      </c>
      <c r="E5562" s="41">
        <v>2783141.7674040501</v>
      </c>
      <c r="F5562" s="41">
        <v>7790070.9900000002</v>
      </c>
      <c r="G5562" s="41">
        <v>12832943.3422262</v>
      </c>
      <c r="H5562" s="41">
        <v>0.131100294613792</v>
      </c>
      <c r="I5562" s="41">
        <v>0.21687478025764001</v>
      </c>
      <c r="J5562" s="41">
        <v>3524919</v>
      </c>
      <c r="K5562" s="41">
        <v>60507.064652865301</v>
      </c>
      <c r="L5562" s="41">
        <v>121891.34805152701</v>
      </c>
      <c r="M5562" s="41">
        <v>2.2149734759235802</v>
      </c>
      <c r="N5562" s="41">
        <v>212.09223024287999</v>
      </c>
      <c r="O5562" s="41">
        <v>1.4534056147343499</v>
      </c>
    </row>
    <row r="5563" spans="1:15" x14ac:dyDescent="0.35">
      <c r="A5563" s="85" t="s">
        <v>5621</v>
      </c>
      <c r="B5563" s="41">
        <v>9819918.5609825104</v>
      </c>
      <c r="C5563" s="41">
        <v>4754761.4718661401</v>
      </c>
      <c r="D5563" s="41">
        <v>1040751.61365632</v>
      </c>
      <c r="E5563" s="41">
        <v>2478021.3051102101</v>
      </c>
      <c r="F5563" s="41">
        <v>7137793.5999999996</v>
      </c>
      <c r="G5563" s="41">
        <v>11066409.587368101</v>
      </c>
      <c r="H5563" s="41">
        <v>0.145808589037419</v>
      </c>
      <c r="I5563" s="41">
        <v>0.22392278955035</v>
      </c>
      <c r="J5563" s="41">
        <v>3186515</v>
      </c>
      <c r="K5563" s="41">
        <v>52848.183320764503</v>
      </c>
      <c r="L5563" s="41">
        <v>110750.235752922</v>
      </c>
      <c r="M5563" s="41">
        <v>2.2413834154541501</v>
      </c>
      <c r="N5563" s="41">
        <v>209.40142365036701</v>
      </c>
      <c r="O5563" s="41">
        <v>1.49215097743652</v>
      </c>
    </row>
    <row r="5564" spans="1:15" x14ac:dyDescent="0.35">
      <c r="A5564" s="85" t="s">
        <v>5622</v>
      </c>
      <c r="B5564" s="41">
        <v>10576535.8756037</v>
      </c>
      <c r="C5564" s="41">
        <v>5608511.2459412199</v>
      </c>
      <c r="D5564" s="41">
        <v>984706.414742928</v>
      </c>
      <c r="E5564" s="41">
        <v>2284363.29502089</v>
      </c>
      <c r="F5564" s="41">
        <v>7002364.2400000002</v>
      </c>
      <c r="G5564" s="41">
        <v>12580047.035093799</v>
      </c>
      <c r="H5564" s="41">
        <v>0.14062484912137699</v>
      </c>
      <c r="I5564" s="41">
        <v>0.18158622846546901</v>
      </c>
      <c r="J5564" s="41">
        <v>3303002</v>
      </c>
      <c r="K5564" s="41">
        <v>54047.289203874403</v>
      </c>
      <c r="L5564" s="41">
        <v>128294.44378511699</v>
      </c>
      <c r="M5564" s="41">
        <v>2.1206386522722802</v>
      </c>
      <c r="N5564" s="41">
        <v>232.76196352189501</v>
      </c>
      <c r="O5564" s="41">
        <v>1.6980041931373999</v>
      </c>
    </row>
    <row r="5565" spans="1:15" x14ac:dyDescent="0.35">
      <c r="A5565" s="85" t="s">
        <v>5623</v>
      </c>
      <c r="B5565" s="41">
        <v>9670614.1452791505</v>
      </c>
      <c r="C5565" s="41">
        <v>6332892.8656899398</v>
      </c>
      <c r="D5565" s="41">
        <v>1089345.97913491</v>
      </c>
      <c r="E5565" s="41">
        <v>2019811.7136021201</v>
      </c>
      <c r="F5565" s="41">
        <v>8539642.1799999997</v>
      </c>
      <c r="G5565" s="41">
        <v>10713511.7585491</v>
      </c>
      <c r="H5565" s="41">
        <v>0.12756342199983201</v>
      </c>
      <c r="I5565" s="41">
        <v>0.18852937851964</v>
      </c>
      <c r="J5565" s="41">
        <v>3990487</v>
      </c>
      <c r="K5565" s="41">
        <v>52599.723873473602</v>
      </c>
      <c r="L5565" s="41">
        <v>140489.23484298401</v>
      </c>
      <c r="M5565" s="41">
        <v>2.1393770328514101</v>
      </c>
      <c r="N5565" s="41">
        <v>203.67534192329401</v>
      </c>
      <c r="O5565" s="41">
        <v>1.58699749321071</v>
      </c>
    </row>
    <row r="5566" spans="1:15" x14ac:dyDescent="0.35">
      <c r="A5566" s="85" t="s">
        <v>5624</v>
      </c>
      <c r="B5566" s="41">
        <v>10947041.0433651</v>
      </c>
      <c r="C5566" s="41">
        <v>4667563.0017938698</v>
      </c>
      <c r="D5566" s="41">
        <v>1046270.40475192</v>
      </c>
      <c r="E5566" s="41">
        <v>2936481.04511469</v>
      </c>
      <c r="F5566" s="41">
        <v>7238783.6500000004</v>
      </c>
      <c r="G5566" s="41">
        <v>12481483.906711301</v>
      </c>
      <c r="H5566" s="41">
        <v>0.144536769620393</v>
      </c>
      <c r="I5566" s="41">
        <v>0.235266981639558</v>
      </c>
      <c r="J5566" s="41">
        <v>3335845</v>
      </c>
      <c r="K5566" s="41">
        <v>54645.085183272597</v>
      </c>
      <c r="L5566" s="41">
        <v>122912.06168576999</v>
      </c>
      <c r="M5566" s="41">
        <v>2.1703860359132401</v>
      </c>
      <c r="N5566" s="41">
        <v>228.40932598224299</v>
      </c>
      <c r="O5566" s="41">
        <v>1.3992145923428301</v>
      </c>
    </row>
    <row r="5567" spans="1:15" x14ac:dyDescent="0.35">
      <c r="A5567" s="85" t="s">
        <v>5625</v>
      </c>
      <c r="B5567" s="41">
        <v>13533090.5298477</v>
      </c>
      <c r="C5567" s="41">
        <v>6707505.73594628</v>
      </c>
      <c r="D5567" s="41">
        <v>1232085.5034986699</v>
      </c>
      <c r="E5567" s="41">
        <v>2361661.4700799501</v>
      </c>
      <c r="F5567" s="41">
        <v>9115535.5099999998</v>
      </c>
      <c r="G5567" s="41">
        <v>14849514.499477301</v>
      </c>
      <c r="H5567" s="41">
        <v>0.13516326080316801</v>
      </c>
      <c r="I5567" s="41">
        <v>0.15903964201409401</v>
      </c>
      <c r="J5567" s="41">
        <v>3912247</v>
      </c>
      <c r="K5567" s="41">
        <v>64094.934821638701</v>
      </c>
      <c r="L5567" s="41">
        <v>130706.770104686</v>
      </c>
      <c r="M5567" s="41">
        <v>2.3293285568414999</v>
      </c>
      <c r="N5567" s="41">
        <v>231.68285713338</v>
      </c>
      <c r="O5567" s="41">
        <v>1.71448932951991</v>
      </c>
    </row>
    <row r="5568" spans="1:15" x14ac:dyDescent="0.35">
      <c r="A5568" s="85" t="s">
        <v>5626</v>
      </c>
      <c r="B5568" s="41">
        <v>12899839.941680901</v>
      </c>
      <c r="C5568" s="41">
        <v>3749588.7138326</v>
      </c>
      <c r="D5568" s="41">
        <v>742488.95660802105</v>
      </c>
      <c r="E5568" s="41">
        <v>2930667.7079360201</v>
      </c>
      <c r="F5568" s="41">
        <v>7274966.7000000002</v>
      </c>
      <c r="G5568" s="41">
        <v>13164586.2120941</v>
      </c>
      <c r="H5568" s="41">
        <v>0.10206080484299999</v>
      </c>
      <c r="I5568" s="41">
        <v>0.22261753318487601</v>
      </c>
      <c r="J5568" s="41">
        <v>3163029</v>
      </c>
      <c r="K5568" s="41">
        <v>58566.537112261401</v>
      </c>
      <c r="L5568" s="41">
        <v>116967.59203653201</v>
      </c>
      <c r="M5568" s="41">
        <v>2.3037121813271102</v>
      </c>
      <c r="N5568" s="41">
        <v>224.78164754967301</v>
      </c>
      <c r="O5568" s="41">
        <v>1.18544240784153</v>
      </c>
    </row>
    <row r="5569" spans="1:15" x14ac:dyDescent="0.35">
      <c r="A5569" s="85" t="s">
        <v>5627</v>
      </c>
      <c r="B5569" s="41">
        <v>10757494.4993573</v>
      </c>
      <c r="C5569" s="41">
        <v>6155011.9409122104</v>
      </c>
      <c r="D5569" s="41">
        <v>821281.75974857504</v>
      </c>
      <c r="E5569" s="41">
        <v>3198087.8393985899</v>
      </c>
      <c r="F5569" s="41">
        <v>7285396.6200000001</v>
      </c>
      <c r="G5569" s="41">
        <v>13793450.7723155</v>
      </c>
      <c r="H5569" s="41">
        <v>0.112729862571103</v>
      </c>
      <c r="I5569" s="41">
        <v>0.23185553000395001</v>
      </c>
      <c r="J5569" s="41">
        <v>3266994</v>
      </c>
      <c r="K5569" s="41">
        <v>64782.316232930098</v>
      </c>
      <c r="L5569" s="41">
        <v>146971.352898771</v>
      </c>
      <c r="M5569" s="41">
        <v>2.23121117388528</v>
      </c>
      <c r="N5569" s="41">
        <v>212.91713638957199</v>
      </c>
      <c r="O5569" s="41">
        <v>1.88399854450673</v>
      </c>
    </row>
    <row r="5570" spans="1:15" x14ac:dyDescent="0.35">
      <c r="A5570" s="85" t="s">
        <v>5628</v>
      </c>
      <c r="B5570" s="41">
        <v>10739441.896157799</v>
      </c>
      <c r="C5570" s="41">
        <v>5557882.3820092101</v>
      </c>
      <c r="D5570" s="41">
        <v>954646.324701712</v>
      </c>
      <c r="E5570" s="41">
        <v>2290383.80617334</v>
      </c>
      <c r="F5570" s="41">
        <v>7021493.6299999999</v>
      </c>
      <c r="G5570" s="41">
        <v>12694877.615797199</v>
      </c>
      <c r="H5570" s="41">
        <v>0.135960576909576</v>
      </c>
      <c r="I5570" s="41">
        <v>0.180417950884634</v>
      </c>
      <c r="J5570" s="41">
        <v>3093169</v>
      </c>
      <c r="K5570" s="41">
        <v>60630.803399547403</v>
      </c>
      <c r="L5570" s="41">
        <v>174016.836755172</v>
      </c>
      <c r="M5570" s="41">
        <v>2.2701662259087398</v>
      </c>
      <c r="N5570" s="41">
        <v>209.38006718825201</v>
      </c>
      <c r="O5570" s="41">
        <v>1.7968246746327801</v>
      </c>
    </row>
    <row r="5571" spans="1:15" x14ac:dyDescent="0.35">
      <c r="A5571" s="85" t="s">
        <v>5629</v>
      </c>
      <c r="B5571" s="41">
        <v>12179498.8772517</v>
      </c>
      <c r="C5571" s="41">
        <v>6448365.3952157497</v>
      </c>
      <c r="D5571" s="41">
        <v>922816.16338398005</v>
      </c>
      <c r="E5571" s="41">
        <v>2466190.2598440698</v>
      </c>
      <c r="F5571" s="41">
        <v>8471937.5999999996</v>
      </c>
      <c r="G5571" s="41">
        <v>13650899.6419423</v>
      </c>
      <c r="H5571" s="41">
        <v>0.10892622289663501</v>
      </c>
      <c r="I5571" s="41">
        <v>0.18066137210962399</v>
      </c>
      <c r="J5571" s="41">
        <v>3529974</v>
      </c>
      <c r="K5571" s="41">
        <v>56483.364953418903</v>
      </c>
      <c r="L5571" s="41">
        <v>105966.546246764</v>
      </c>
      <c r="M5571" s="41">
        <v>2.3998838685733102</v>
      </c>
      <c r="N5571" s="41">
        <v>241.68489813766899</v>
      </c>
      <c r="O5571" s="41">
        <v>1.8267458613620799</v>
      </c>
    </row>
    <row r="5572" spans="1:15" x14ac:dyDescent="0.35">
      <c r="A5572" s="85" t="s">
        <v>5630</v>
      </c>
      <c r="B5572" s="41">
        <v>10175275.0401839</v>
      </c>
      <c r="C5572" s="41">
        <v>5597841.3733239099</v>
      </c>
      <c r="D5572" s="41">
        <v>1227916.86697511</v>
      </c>
      <c r="E5572" s="41">
        <v>2901438.0068739098</v>
      </c>
      <c r="F5572" s="41">
        <v>8442834.9600000009</v>
      </c>
      <c r="G5572" s="41">
        <v>11614633.5108833</v>
      </c>
      <c r="H5572" s="41">
        <v>0.14543892813168399</v>
      </c>
      <c r="I5572" s="41">
        <v>0.249808829883025</v>
      </c>
      <c r="J5572" s="41">
        <v>3639153</v>
      </c>
      <c r="K5572" s="41">
        <v>53946.277338055101</v>
      </c>
      <c r="L5572" s="41">
        <v>154997.18352639899</v>
      </c>
      <c r="M5572" s="41">
        <v>2.3248876542836601</v>
      </c>
      <c r="N5572" s="41">
        <v>215.30201672470099</v>
      </c>
      <c r="O5572" s="41">
        <v>1.53822644261561</v>
      </c>
    </row>
    <row r="5573" spans="1:15" x14ac:dyDescent="0.35">
      <c r="A5573" s="85" t="s">
        <v>5631</v>
      </c>
      <c r="B5573" s="41">
        <v>10680705.762204099</v>
      </c>
      <c r="C5573" s="41">
        <v>4645830.61451237</v>
      </c>
      <c r="D5573" s="41">
        <v>737940.61061601096</v>
      </c>
      <c r="E5573" s="41">
        <v>2145046.8536658799</v>
      </c>
      <c r="F5573" s="41">
        <v>6961512.6399999997</v>
      </c>
      <c r="G5573" s="41">
        <v>11378156.330957999</v>
      </c>
      <c r="H5573" s="41">
        <v>0.10600291183497899</v>
      </c>
      <c r="I5573" s="41">
        <v>0.18852323621442699</v>
      </c>
      <c r="J5573" s="41">
        <v>3000652</v>
      </c>
      <c r="K5573" s="41">
        <v>52889.677548264001</v>
      </c>
      <c r="L5573" s="41">
        <v>130145.129959682</v>
      </c>
      <c r="M5573" s="41">
        <v>2.32325415186614</v>
      </c>
      <c r="N5573" s="41">
        <v>215.12759180070199</v>
      </c>
      <c r="O5573" s="41">
        <v>1.5482737133504201</v>
      </c>
    </row>
    <row r="5574" spans="1:15" x14ac:dyDescent="0.35">
      <c r="A5574" s="85" t="s">
        <v>5632</v>
      </c>
      <c r="B5574" s="41">
        <v>11850901.301016301</v>
      </c>
      <c r="C5574" s="41">
        <v>6835179.4111905498</v>
      </c>
      <c r="D5574" s="41">
        <v>1043658.46876509</v>
      </c>
      <c r="E5574" s="41">
        <v>1986959.0292638999</v>
      </c>
      <c r="F5574" s="41">
        <v>9318888.5399999991</v>
      </c>
      <c r="G5574" s="41">
        <v>12519743.567001401</v>
      </c>
      <c r="H5574" s="41">
        <v>0.111993878270497</v>
      </c>
      <c r="I5574" s="41">
        <v>0.158706048461006</v>
      </c>
      <c r="J5574" s="41">
        <v>3982431</v>
      </c>
      <c r="K5574" s="41">
        <v>60464.327088773403</v>
      </c>
      <c r="L5574" s="41">
        <v>121933.89676558699</v>
      </c>
      <c r="M5574" s="41">
        <v>2.3375708694774899</v>
      </c>
      <c r="N5574" s="41">
        <v>207.06205706220999</v>
      </c>
      <c r="O5574" s="41">
        <v>1.71633341825396</v>
      </c>
    </row>
    <row r="5575" spans="1:15" x14ac:dyDescent="0.35">
      <c r="A5575" s="85" t="s">
        <v>5633</v>
      </c>
      <c r="B5575" s="41">
        <v>11891885.0033338</v>
      </c>
      <c r="C5575" s="41">
        <v>4847625.2517379299</v>
      </c>
      <c r="D5575" s="41">
        <v>984614.45490101504</v>
      </c>
      <c r="E5575" s="41">
        <v>3275914.6407119501</v>
      </c>
      <c r="F5575" s="41">
        <v>7185568.4400000004</v>
      </c>
      <c r="G5575" s="41">
        <v>13941829.469508899</v>
      </c>
      <c r="H5575" s="41">
        <v>0.13702666158183799</v>
      </c>
      <c r="I5575" s="41">
        <v>0.234970213046749</v>
      </c>
      <c r="J5575" s="41">
        <v>3222228</v>
      </c>
      <c r="K5575" s="41">
        <v>63748.648694599397</v>
      </c>
      <c r="L5575" s="41">
        <v>127358.55882420699</v>
      </c>
      <c r="M5575" s="41">
        <v>2.2325677556534198</v>
      </c>
      <c r="N5575" s="41">
        <v>218.70491247670199</v>
      </c>
      <c r="O5575" s="41">
        <v>1.5044327253496399</v>
      </c>
    </row>
    <row r="5576" spans="1:15" x14ac:dyDescent="0.35">
      <c r="A5576" s="85" t="s">
        <v>5634</v>
      </c>
      <c r="B5576" s="41">
        <v>10845408.081782199</v>
      </c>
      <c r="C5576" s="41">
        <v>5613318.6383020803</v>
      </c>
      <c r="D5576" s="41">
        <v>765054.20867416798</v>
      </c>
      <c r="E5576" s="41">
        <v>3049304.1184090702</v>
      </c>
      <c r="F5576" s="41">
        <v>7293352.6799999997</v>
      </c>
      <c r="G5576" s="41">
        <v>13111578.748978</v>
      </c>
      <c r="H5576" s="41">
        <v>0.104897465163328</v>
      </c>
      <c r="I5576" s="41">
        <v>0.232565747938382</v>
      </c>
      <c r="J5576" s="41">
        <v>3285294</v>
      </c>
      <c r="K5576" s="41">
        <v>61398.167871589903</v>
      </c>
      <c r="L5576" s="41">
        <v>131846.381810505</v>
      </c>
      <c r="M5576" s="41">
        <v>2.2155854878859298</v>
      </c>
      <c r="N5576" s="41">
        <v>213.545317370063</v>
      </c>
      <c r="O5576" s="41">
        <v>1.70861987946956</v>
      </c>
    </row>
    <row r="5577" spans="1:15" x14ac:dyDescent="0.35">
      <c r="A5577" s="85" t="s">
        <v>5635</v>
      </c>
      <c r="B5577" s="41">
        <v>13156868.0628183</v>
      </c>
      <c r="C5577" s="41">
        <v>3960494.0745235402</v>
      </c>
      <c r="D5577" s="41">
        <v>810388.55921259103</v>
      </c>
      <c r="E5577" s="41">
        <v>2380163.2742202799</v>
      </c>
      <c r="F5577" s="41">
        <v>6368544</v>
      </c>
      <c r="G5577" s="41">
        <v>14090849.689430101</v>
      </c>
      <c r="H5577" s="41">
        <v>0.12724863943981399</v>
      </c>
      <c r="I5577" s="41">
        <v>0.16891552508758201</v>
      </c>
      <c r="J5577" s="41">
        <v>3061800</v>
      </c>
      <c r="K5577" s="41">
        <v>55182.493398982297</v>
      </c>
      <c r="L5577" s="41">
        <v>151479.71865542699</v>
      </c>
      <c r="M5577" s="41">
        <v>2.08058686345354</v>
      </c>
      <c r="N5577" s="41">
        <v>255.347168047331</v>
      </c>
      <c r="O5577" s="41">
        <v>1.2935182162530301</v>
      </c>
    </row>
    <row r="5578" spans="1:15" x14ac:dyDescent="0.35">
      <c r="A5578" s="85" t="s">
        <v>5636</v>
      </c>
      <c r="B5578" s="41">
        <v>13451655.899924001</v>
      </c>
      <c r="C5578" s="41">
        <v>4273363.7595189698</v>
      </c>
      <c r="D5578" s="41">
        <v>912266.748506248</v>
      </c>
      <c r="E5578" s="41">
        <v>1924424.347903</v>
      </c>
      <c r="F5578" s="41">
        <v>8265807.3600000003</v>
      </c>
      <c r="G5578" s="41">
        <v>12450359.0392984</v>
      </c>
      <c r="H5578" s="41">
        <v>0.110366321010686</v>
      </c>
      <c r="I5578" s="41">
        <v>0.154567779276784</v>
      </c>
      <c r="J5578" s="41">
        <v>3562848</v>
      </c>
      <c r="K5578" s="41">
        <v>59377.904613212602</v>
      </c>
      <c r="L5578" s="41">
        <v>154455.64344625699</v>
      </c>
      <c r="M5578" s="41">
        <v>2.32487340100869</v>
      </c>
      <c r="N5578" s="41">
        <v>209.678477791239</v>
      </c>
      <c r="O5578" s="41">
        <v>1.1994235396848201</v>
      </c>
    </row>
    <row r="5579" spans="1:15" x14ac:dyDescent="0.35">
      <c r="A5579" s="85" t="s">
        <v>5637</v>
      </c>
      <c r="B5579" s="41">
        <v>10958132.1592144</v>
      </c>
      <c r="C5579" s="41">
        <v>5709319.9135326799</v>
      </c>
      <c r="D5579" s="41">
        <v>1032689.46082791</v>
      </c>
      <c r="E5579" s="41">
        <v>2112288.0905568502</v>
      </c>
      <c r="F5579" s="41">
        <v>8224921.5999999996</v>
      </c>
      <c r="G5579" s="41">
        <v>11736189.182846799</v>
      </c>
      <c r="H5579" s="41">
        <v>0.125556146435233</v>
      </c>
      <c r="I5579" s="41">
        <v>0.179980746530919</v>
      </c>
      <c r="J5579" s="41">
        <v>3879680</v>
      </c>
      <c r="K5579" s="41">
        <v>54369.448637296198</v>
      </c>
      <c r="L5579" s="41">
        <v>148681.15871488</v>
      </c>
      <c r="M5579" s="41">
        <v>2.1202589563305301</v>
      </c>
      <c r="N5579" s="41">
        <v>215.863324385553</v>
      </c>
      <c r="O5579" s="41">
        <v>1.4715955732257999</v>
      </c>
    </row>
    <row r="5580" spans="1:15" x14ac:dyDescent="0.35">
      <c r="A5580" s="85" t="s">
        <v>5638</v>
      </c>
      <c r="B5580" s="41">
        <v>9595735.5656354595</v>
      </c>
      <c r="C5580" s="41">
        <v>5728658.4670677604</v>
      </c>
      <c r="D5580" s="41">
        <v>877741.65785264503</v>
      </c>
      <c r="E5580" s="41">
        <v>1890612.9224024799</v>
      </c>
      <c r="F5580" s="41">
        <v>7178508.0199999996</v>
      </c>
      <c r="G5580" s="41">
        <v>11023044.7264877</v>
      </c>
      <c r="H5580" s="41">
        <v>0.122273549797141</v>
      </c>
      <c r="I5580" s="41">
        <v>0.17151458324935001</v>
      </c>
      <c r="J5580" s="41">
        <v>3354443</v>
      </c>
      <c r="K5580" s="41">
        <v>53721.159542315203</v>
      </c>
      <c r="L5580" s="41">
        <v>108804.133529314</v>
      </c>
      <c r="M5580" s="41">
        <v>2.1414460112457898</v>
      </c>
      <c r="N5580" s="41">
        <v>205.18849006590901</v>
      </c>
      <c r="O5580" s="41">
        <v>1.7077823254316</v>
      </c>
    </row>
    <row r="5581" spans="1:15" x14ac:dyDescent="0.35">
      <c r="A5581" s="85" t="s">
        <v>5639</v>
      </c>
      <c r="B5581" s="41">
        <v>13565668.1849535</v>
      </c>
      <c r="C5581" s="41">
        <v>4938993.9238158604</v>
      </c>
      <c r="D5581" s="41">
        <v>1306878.9418593501</v>
      </c>
      <c r="E5581" s="41">
        <v>2153287.5677612498</v>
      </c>
      <c r="F5581" s="41">
        <v>9423545.8499999996</v>
      </c>
      <c r="G5581" s="41">
        <v>12708848.748431601</v>
      </c>
      <c r="H5581" s="41">
        <v>0.138682292489653</v>
      </c>
      <c r="I5581" s="41">
        <v>0.16943215002279399</v>
      </c>
      <c r="J5581" s="41">
        <v>3910185</v>
      </c>
      <c r="K5581" s="41">
        <v>57775.372770975999</v>
      </c>
      <c r="L5581" s="41">
        <v>167565.980041615</v>
      </c>
      <c r="M5581" s="41">
        <v>2.4067988506029301</v>
      </c>
      <c r="N5581" s="41">
        <v>219.96824387827701</v>
      </c>
      <c r="O5581" s="41">
        <v>1.2631100379690099</v>
      </c>
    </row>
    <row r="5582" spans="1:15" x14ac:dyDescent="0.35">
      <c r="A5582" s="85" t="s">
        <v>5640</v>
      </c>
      <c r="B5582" s="41">
        <v>11238085.589718999</v>
      </c>
      <c r="C5582" s="41">
        <v>5661295.9485805295</v>
      </c>
      <c r="D5582" s="41">
        <v>1185745.6535775</v>
      </c>
      <c r="E5582" s="41">
        <v>1776111.0190914101</v>
      </c>
      <c r="F5582" s="41">
        <v>9309236.7200000007</v>
      </c>
      <c r="G5582" s="41">
        <v>10683637.7811497</v>
      </c>
      <c r="H5582" s="41">
        <v>0.127373026300861</v>
      </c>
      <c r="I5582" s="41">
        <v>0.16624590382736501</v>
      </c>
      <c r="J5582" s="41">
        <v>3911444</v>
      </c>
      <c r="K5582" s="41">
        <v>50103.821137502702</v>
      </c>
      <c r="L5582" s="41">
        <v>131636.29018129301</v>
      </c>
      <c r="M5582" s="41">
        <v>2.3832525752612801</v>
      </c>
      <c r="N5582" s="41">
        <v>213.226626982873</v>
      </c>
      <c r="O5582" s="41">
        <v>1.44736725070857</v>
      </c>
    </row>
    <row r="5583" spans="1:15" x14ac:dyDescent="0.35">
      <c r="A5583" s="85" t="s">
        <v>5641</v>
      </c>
      <c r="B5583" s="41">
        <v>12997785.5448828</v>
      </c>
      <c r="C5583" s="41">
        <v>6133269.13549334</v>
      </c>
      <c r="D5583" s="41">
        <v>1014564.47724375</v>
      </c>
      <c r="E5583" s="41">
        <v>3824347.62975075</v>
      </c>
      <c r="F5583" s="41">
        <v>8780640.9600000009</v>
      </c>
      <c r="G5583" s="41">
        <v>15303583.4842152</v>
      </c>
      <c r="H5583" s="41">
        <v>0.115545605595943</v>
      </c>
      <c r="I5583" s="41">
        <v>0.249898831453127</v>
      </c>
      <c r="J5583" s="41">
        <v>3919929</v>
      </c>
      <c r="K5583" s="41">
        <v>61965.354027676098</v>
      </c>
      <c r="L5583" s="41">
        <v>114257.656844532</v>
      </c>
      <c r="M5583" s="41">
        <v>2.2390401341834201</v>
      </c>
      <c r="N5583" s="41">
        <v>246.97189277226499</v>
      </c>
      <c r="O5583" s="41">
        <v>1.56463781244337</v>
      </c>
    </row>
    <row r="5584" spans="1:15" x14ac:dyDescent="0.35">
      <c r="A5584" s="85" t="s">
        <v>5642</v>
      </c>
      <c r="B5584" s="41">
        <v>11279281.198234599</v>
      </c>
      <c r="C5584" s="41">
        <v>5858497.8811903996</v>
      </c>
      <c r="D5584" s="41">
        <v>1074583.5502671499</v>
      </c>
      <c r="E5584" s="41">
        <v>3642050.8414942101</v>
      </c>
      <c r="F5584" s="41">
        <v>7370065.0800000001</v>
      </c>
      <c r="G5584" s="41">
        <v>14648681.020605201</v>
      </c>
      <c r="H5584" s="41">
        <v>0.14580380751090299</v>
      </c>
      <c r="I5584" s="41">
        <v>0.248626537527249</v>
      </c>
      <c r="J5584" s="41">
        <v>3096666</v>
      </c>
      <c r="K5584" s="41">
        <v>61952.552423790403</v>
      </c>
      <c r="L5584" s="41">
        <v>164332.62941889901</v>
      </c>
      <c r="M5584" s="41">
        <v>2.3835814062054101</v>
      </c>
      <c r="N5584" s="41">
        <v>236.44915874338801</v>
      </c>
      <c r="O5584" s="41">
        <v>1.8918727047703601</v>
      </c>
    </row>
    <row r="5585" spans="1:15" x14ac:dyDescent="0.35">
      <c r="A5585" s="85" t="s">
        <v>5643</v>
      </c>
      <c r="B5585" s="41">
        <v>9099029.9645831008</v>
      </c>
      <c r="C5585" s="41">
        <v>7233107.6624435503</v>
      </c>
      <c r="D5585" s="41">
        <v>1254911.3668716999</v>
      </c>
      <c r="E5585" s="41">
        <v>2824983.42491356</v>
      </c>
      <c r="F5585" s="41">
        <v>8393866.5199999996</v>
      </c>
      <c r="G5585" s="41">
        <v>12126117.054352799</v>
      </c>
      <c r="H5585" s="41">
        <v>0.14950337414606599</v>
      </c>
      <c r="I5585" s="41">
        <v>0.232966860888045</v>
      </c>
      <c r="J5585" s="41">
        <v>3959371</v>
      </c>
      <c r="K5585" s="41">
        <v>59050.971776736398</v>
      </c>
      <c r="L5585" s="41">
        <v>107951.15554091601</v>
      </c>
      <c r="M5585" s="41">
        <v>2.1191611108486099</v>
      </c>
      <c r="N5585" s="41">
        <v>205.34588774074601</v>
      </c>
      <c r="O5585" s="41">
        <v>1.8268325101243501</v>
      </c>
    </row>
    <row r="5586" spans="1:15" x14ac:dyDescent="0.35">
      <c r="A5586" s="85" t="s">
        <v>5644</v>
      </c>
      <c r="B5586" s="41">
        <v>11897962.9160512</v>
      </c>
      <c r="C5586" s="41">
        <v>5973892.8371861298</v>
      </c>
      <c r="D5586" s="41">
        <v>903245.57826350804</v>
      </c>
      <c r="E5586" s="41">
        <v>2981099.01978416</v>
      </c>
      <c r="F5586" s="41">
        <v>8552260.2100000009</v>
      </c>
      <c r="G5586" s="41">
        <v>13354136.7887858</v>
      </c>
      <c r="H5586" s="41">
        <v>0.105614838192991</v>
      </c>
      <c r="I5586" s="41">
        <v>0.22323412339819301</v>
      </c>
      <c r="J5586" s="41">
        <v>3869801</v>
      </c>
      <c r="K5586" s="41">
        <v>54822.188056922598</v>
      </c>
      <c r="L5586" s="41">
        <v>150196.647500744</v>
      </c>
      <c r="M5586" s="41">
        <v>2.21223543167544</v>
      </c>
      <c r="N5586" s="41">
        <v>243.591648215584</v>
      </c>
      <c r="O5586" s="41">
        <v>1.5437209399620599</v>
      </c>
    </row>
    <row r="5587" spans="1:15" x14ac:dyDescent="0.35">
      <c r="A5587" s="85" t="s">
        <v>5645</v>
      </c>
      <c r="B5587" s="41">
        <v>15179180.020754701</v>
      </c>
      <c r="C5587" s="41">
        <v>4041357.6746949302</v>
      </c>
      <c r="D5587" s="41">
        <v>1158831.2171001199</v>
      </c>
      <c r="E5587" s="41">
        <v>2707033.2505816501</v>
      </c>
      <c r="F5587" s="41">
        <v>7876236.0599999996</v>
      </c>
      <c r="G5587" s="41">
        <v>15352248.8086455</v>
      </c>
      <c r="H5587" s="41">
        <v>0.14713007688854399</v>
      </c>
      <c r="I5587" s="41">
        <v>0.17632812523577701</v>
      </c>
      <c r="J5587" s="41">
        <v>3409626</v>
      </c>
      <c r="K5587" s="41">
        <v>64510.668159700297</v>
      </c>
      <c r="L5587" s="41">
        <v>142082.705514103</v>
      </c>
      <c r="M5587" s="41">
        <v>2.3067884540227102</v>
      </c>
      <c r="N5587" s="41">
        <v>237.976346825983</v>
      </c>
      <c r="O5587" s="41">
        <v>1.18527887653805</v>
      </c>
    </row>
    <row r="5588" spans="1:15" x14ac:dyDescent="0.35">
      <c r="A5588" s="85" t="s">
        <v>5646</v>
      </c>
      <c r="B5588" s="41">
        <v>13130789.631847899</v>
      </c>
      <c r="C5588" s="41">
        <v>5781191.0956109902</v>
      </c>
      <c r="D5588" s="41">
        <v>871151.63333651598</v>
      </c>
      <c r="E5588" s="41">
        <v>3019481.68860798</v>
      </c>
      <c r="F5588" s="41">
        <v>7349829.6200000001</v>
      </c>
      <c r="G5588" s="41">
        <v>15567496.9819583</v>
      </c>
      <c r="H5588" s="41">
        <v>0.11852677931009201</v>
      </c>
      <c r="I5588" s="41">
        <v>0.19396064069306501</v>
      </c>
      <c r="J5588" s="41">
        <v>3252137</v>
      </c>
      <c r="K5588" s="41">
        <v>63947.983001800203</v>
      </c>
      <c r="L5588" s="41">
        <v>114712.55255490899</v>
      </c>
      <c r="M5588" s="41">
        <v>2.26453764582519</v>
      </c>
      <c r="N5588" s="41">
        <v>243.44112104801101</v>
      </c>
      <c r="O5588" s="41">
        <v>1.7776591501560299</v>
      </c>
    </row>
    <row r="5589" spans="1:15" x14ac:dyDescent="0.35">
      <c r="A5589" s="85" t="s">
        <v>5647</v>
      </c>
      <c r="B5589" s="41">
        <v>10619018.4128675</v>
      </c>
      <c r="C5589" s="41">
        <v>6903044.8566505201</v>
      </c>
      <c r="D5589" s="41">
        <v>870873.51681454806</v>
      </c>
      <c r="E5589" s="41">
        <v>3084781.0654957402</v>
      </c>
      <c r="F5589" s="41">
        <v>8170794.7800000003</v>
      </c>
      <c r="G5589" s="41">
        <v>13466327.366280399</v>
      </c>
      <c r="H5589" s="41">
        <v>0.1065836972122</v>
      </c>
      <c r="I5589" s="41">
        <v>0.22907367254564201</v>
      </c>
      <c r="J5589" s="41">
        <v>3748071</v>
      </c>
      <c r="K5589" s="41">
        <v>62500.359074911299</v>
      </c>
      <c r="L5589" s="41">
        <v>159404.29445211199</v>
      </c>
      <c r="M5589" s="41">
        <v>2.18364375495397</v>
      </c>
      <c r="N5589" s="41">
        <v>215.462954003341</v>
      </c>
      <c r="O5589" s="41">
        <v>1.84175936278969</v>
      </c>
    </row>
    <row r="5590" spans="1:15" x14ac:dyDescent="0.35">
      <c r="A5590" s="85" t="s">
        <v>5648</v>
      </c>
      <c r="B5590" s="41">
        <v>12275821.068010099</v>
      </c>
      <c r="C5590" s="41">
        <v>5971500.3196329502</v>
      </c>
      <c r="D5590" s="41">
        <v>897249.12067213596</v>
      </c>
      <c r="E5590" s="41">
        <v>2772659.0296678101</v>
      </c>
      <c r="F5590" s="41">
        <v>7956426.5</v>
      </c>
      <c r="G5590" s="41">
        <v>14121170.398394</v>
      </c>
      <c r="H5590" s="41">
        <v>0.11277036502155</v>
      </c>
      <c r="I5590" s="41">
        <v>0.19634767880027501</v>
      </c>
      <c r="J5590" s="41">
        <v>3938825</v>
      </c>
      <c r="K5590" s="41">
        <v>62386.438694031203</v>
      </c>
      <c r="L5590" s="41">
        <v>160367.360410933</v>
      </c>
      <c r="M5590" s="41">
        <v>2.0162488293493199</v>
      </c>
      <c r="N5590" s="41">
        <v>226.34705388986501</v>
      </c>
      <c r="O5590" s="41">
        <v>1.5160613430738701</v>
      </c>
    </row>
    <row r="5591" spans="1:15" x14ac:dyDescent="0.35">
      <c r="A5591" s="85" t="s">
        <v>5649</v>
      </c>
      <c r="B5591" s="41">
        <v>13113964.5519363</v>
      </c>
      <c r="C5591" s="41">
        <v>5191338.8153164601</v>
      </c>
      <c r="D5591" s="41">
        <v>1204108.53689926</v>
      </c>
      <c r="E5591" s="41">
        <v>2030958.3084888</v>
      </c>
      <c r="F5591" s="41">
        <v>8374669.9199999999</v>
      </c>
      <c r="G5591" s="41">
        <v>13357331.603023799</v>
      </c>
      <c r="H5591" s="41">
        <v>0.14377982038714901</v>
      </c>
      <c r="I5591" s="41">
        <v>0.152048206097469</v>
      </c>
      <c r="J5591" s="41">
        <v>3950316</v>
      </c>
      <c r="K5591" s="41">
        <v>61554.5235162389</v>
      </c>
      <c r="L5591" s="41">
        <v>191631.31038301799</v>
      </c>
      <c r="M5591" s="41">
        <v>2.1214561042264402</v>
      </c>
      <c r="N5591" s="41">
        <v>217.00155101199499</v>
      </c>
      <c r="O5591" s="41">
        <v>1.3141578585906699</v>
      </c>
    </row>
    <row r="5592" spans="1:15" x14ac:dyDescent="0.35">
      <c r="A5592" s="85" t="s">
        <v>5650</v>
      </c>
      <c r="B5592" s="41">
        <v>13567716.7942208</v>
      </c>
      <c r="C5592" s="41">
        <v>5138365.8526076302</v>
      </c>
      <c r="D5592" s="41">
        <v>1163378.50873606</v>
      </c>
      <c r="E5592" s="41">
        <v>3410682.9895688202</v>
      </c>
      <c r="F5592" s="41">
        <v>8296156</v>
      </c>
      <c r="G5592" s="41">
        <v>15171790.431401299</v>
      </c>
      <c r="H5592" s="41">
        <v>0.140231030942048</v>
      </c>
      <c r="I5592" s="41">
        <v>0.224804251349906</v>
      </c>
      <c r="J5592" s="41">
        <v>3770980</v>
      </c>
      <c r="K5592" s="41">
        <v>59539.245080453897</v>
      </c>
      <c r="L5592" s="41">
        <v>187802.28626799499</v>
      </c>
      <c r="M5592" s="41">
        <v>2.1958563631063099</v>
      </c>
      <c r="N5592" s="41">
        <v>254.81567655747699</v>
      </c>
      <c r="O5592" s="41">
        <v>1.3626075589389599</v>
      </c>
    </row>
    <row r="5593" spans="1:15" x14ac:dyDescent="0.35">
      <c r="A5593" s="85" t="s">
        <v>5651</v>
      </c>
      <c r="B5593" s="41">
        <v>14854419.729397001</v>
      </c>
      <c r="C5593" s="41">
        <v>4215204.0682745697</v>
      </c>
      <c r="D5593" s="41">
        <v>1119089.8926794999</v>
      </c>
      <c r="E5593" s="41">
        <v>3362255.11130078</v>
      </c>
      <c r="F5593" s="41">
        <v>8719222.8200000003</v>
      </c>
      <c r="G5593" s="41">
        <v>14956898.251683099</v>
      </c>
      <c r="H5593" s="41">
        <v>0.12834743597933401</v>
      </c>
      <c r="I5593" s="41">
        <v>0.22479628160353601</v>
      </c>
      <c r="J5593" s="41">
        <v>3663539</v>
      </c>
      <c r="K5593" s="41">
        <v>61992.366442919003</v>
      </c>
      <c r="L5593" s="41">
        <v>125152.270031169</v>
      </c>
      <c r="M5593" s="41">
        <v>2.3817104035718399</v>
      </c>
      <c r="N5593" s="41">
        <v>241.26837661930199</v>
      </c>
      <c r="O5593" s="41">
        <v>1.15058255645008</v>
      </c>
    </row>
    <row r="5594" spans="1:15" x14ac:dyDescent="0.35">
      <c r="A5594" s="85" t="s">
        <v>5652</v>
      </c>
      <c r="B5594" s="41">
        <v>14254537.5120805</v>
      </c>
      <c r="C5594" s="41">
        <v>3938912.7756578098</v>
      </c>
      <c r="D5594" s="41">
        <v>876313.43316554301</v>
      </c>
      <c r="E5594" s="41">
        <v>2361117.7382588498</v>
      </c>
      <c r="F5594" s="41">
        <v>7025934.8600000003</v>
      </c>
      <c r="G5594" s="41">
        <v>14532178.726351099</v>
      </c>
      <c r="H5594" s="41">
        <v>0.124725527723658</v>
      </c>
      <c r="I5594" s="41">
        <v>0.16247513760462201</v>
      </c>
      <c r="J5594" s="41">
        <v>3237758</v>
      </c>
      <c r="K5594" s="41">
        <v>59028.306293314497</v>
      </c>
      <c r="L5594" s="41">
        <v>127232.127188367</v>
      </c>
      <c r="M5594" s="41">
        <v>2.1706011429183998</v>
      </c>
      <c r="N5594" s="41">
        <v>246.192101906998</v>
      </c>
      <c r="O5594" s="41">
        <v>1.21655564611617</v>
      </c>
    </row>
    <row r="5595" spans="1:15" x14ac:dyDescent="0.35">
      <c r="A5595" s="85" t="s">
        <v>5653</v>
      </c>
      <c r="B5595" s="41">
        <v>11647102.1990234</v>
      </c>
      <c r="C5595" s="41">
        <v>5204355.4098001597</v>
      </c>
      <c r="D5595" s="41">
        <v>1145886.05225365</v>
      </c>
      <c r="E5595" s="41">
        <v>2377460.8741473998</v>
      </c>
      <c r="F5595" s="41">
        <v>7828598.3300000001</v>
      </c>
      <c r="G5595" s="41">
        <v>12656737.271603201</v>
      </c>
      <c r="H5595" s="41">
        <v>0.14637180296535199</v>
      </c>
      <c r="I5595" s="41">
        <v>0.18784152843888899</v>
      </c>
      <c r="J5595" s="41">
        <v>3607649</v>
      </c>
      <c r="K5595" s="41">
        <v>59276.588945312702</v>
      </c>
      <c r="L5595" s="41">
        <v>110531.066378573</v>
      </c>
      <c r="M5595" s="41">
        <v>2.1717487362205299</v>
      </c>
      <c r="N5595" s="41">
        <v>213.52297753813099</v>
      </c>
      <c r="O5595" s="41">
        <v>1.44258917921343</v>
      </c>
    </row>
    <row r="5596" spans="1:15" x14ac:dyDescent="0.35">
      <c r="A5596" s="85" t="s">
        <v>5654</v>
      </c>
      <c r="B5596" s="41">
        <v>12561997.504922399</v>
      </c>
      <c r="C5596" s="41">
        <v>3986540.67134385</v>
      </c>
      <c r="D5596" s="41">
        <v>998591.96392189595</v>
      </c>
      <c r="E5596" s="41">
        <v>3232216.85281866</v>
      </c>
      <c r="F5596" s="41">
        <v>6856545.3200000003</v>
      </c>
      <c r="G5596" s="41">
        <v>14098770.4823722</v>
      </c>
      <c r="H5596" s="41">
        <v>0.14564068598935401</v>
      </c>
      <c r="I5596" s="41">
        <v>0.22925522880593999</v>
      </c>
      <c r="J5596" s="41">
        <v>3074684</v>
      </c>
      <c r="K5596" s="41">
        <v>55898.701460519202</v>
      </c>
      <c r="L5596" s="41">
        <v>175968.809365355</v>
      </c>
      <c r="M5596" s="41">
        <v>2.2309230745628601</v>
      </c>
      <c r="N5596" s="41">
        <v>252.21709366660201</v>
      </c>
      <c r="O5596" s="41">
        <v>1.2965692316166</v>
      </c>
    </row>
    <row r="5597" spans="1:15" x14ac:dyDescent="0.35">
      <c r="A5597" s="85" t="s">
        <v>5655</v>
      </c>
      <c r="B5597" s="41">
        <v>11310226.514433799</v>
      </c>
      <c r="C5597" s="41">
        <v>5063498.01865872</v>
      </c>
      <c r="D5597" s="41">
        <v>784855.070649756</v>
      </c>
      <c r="E5597" s="41">
        <v>2274352.2862233799</v>
      </c>
      <c r="F5597" s="41">
        <v>6859788.1200000001</v>
      </c>
      <c r="G5597" s="41">
        <v>12727304.706932399</v>
      </c>
      <c r="H5597" s="41">
        <v>0.114413893974579</v>
      </c>
      <c r="I5597" s="41">
        <v>0.178698659189371</v>
      </c>
      <c r="J5597" s="41">
        <v>3008679</v>
      </c>
      <c r="K5597" s="41">
        <v>60387.667047506002</v>
      </c>
      <c r="L5597" s="41">
        <v>154160.936966762</v>
      </c>
      <c r="M5597" s="41">
        <v>2.2825648066113899</v>
      </c>
      <c r="N5597" s="41">
        <v>210.76107078616701</v>
      </c>
      <c r="O5597" s="41">
        <v>1.6829638584437601</v>
      </c>
    </row>
    <row r="5598" spans="1:15" x14ac:dyDescent="0.35">
      <c r="A5598" s="85" t="s">
        <v>5656</v>
      </c>
      <c r="B5598" s="41">
        <v>10107840.2251602</v>
      </c>
      <c r="C5598" s="41">
        <v>6566517.6580536896</v>
      </c>
      <c r="D5598" s="41">
        <v>1258322.8729348099</v>
      </c>
      <c r="E5598" s="41">
        <v>2372071.5912676202</v>
      </c>
      <c r="F5598" s="41">
        <v>8684674.9499999993</v>
      </c>
      <c r="G5598" s="41">
        <v>11773810.063136701</v>
      </c>
      <c r="H5598" s="41">
        <v>0.14489003678080201</v>
      </c>
      <c r="I5598" s="41">
        <v>0.201470176480464</v>
      </c>
      <c r="J5598" s="41">
        <v>3965605</v>
      </c>
      <c r="K5598" s="41">
        <v>52954.079621915698</v>
      </c>
      <c r="L5598" s="41">
        <v>153732.66572046801</v>
      </c>
      <c r="M5598" s="41">
        <v>2.1879207996965202</v>
      </c>
      <c r="N5598" s="41">
        <v>222.33843827996699</v>
      </c>
      <c r="O5598" s="41">
        <v>1.6558678078259701</v>
      </c>
    </row>
    <row r="5599" spans="1:15" x14ac:dyDescent="0.35">
      <c r="A5599" s="85" t="s">
        <v>5657</v>
      </c>
      <c r="B5599" s="41">
        <v>10136292.1243691</v>
      </c>
      <c r="C5599" s="41">
        <v>5714170.3452001698</v>
      </c>
      <c r="D5599" s="41">
        <v>1058345.838275</v>
      </c>
      <c r="E5599" s="41">
        <v>2310806.7656522598</v>
      </c>
      <c r="F5599" s="41">
        <v>7898135.0099999998</v>
      </c>
      <c r="G5599" s="41">
        <v>11497058.1354366</v>
      </c>
      <c r="H5599" s="41">
        <v>0.13399946151021799</v>
      </c>
      <c r="I5599" s="41">
        <v>0.2009911351609</v>
      </c>
      <c r="J5599" s="41">
        <v>3304659</v>
      </c>
      <c r="K5599" s="41">
        <v>51830.574950124399</v>
      </c>
      <c r="L5599" s="41">
        <v>175578.07194006001</v>
      </c>
      <c r="M5599" s="41">
        <v>2.3884500129028199</v>
      </c>
      <c r="N5599" s="41">
        <v>221.81536781121801</v>
      </c>
      <c r="O5599" s="41">
        <v>1.729125560368</v>
      </c>
    </row>
    <row r="5600" spans="1:15" x14ac:dyDescent="0.35">
      <c r="A5600" s="85" t="s">
        <v>5658</v>
      </c>
      <c r="B5600" s="41">
        <v>12881547.2696261</v>
      </c>
      <c r="C5600" s="41">
        <v>3666816.3612428699</v>
      </c>
      <c r="D5600" s="41">
        <v>808973.46982333495</v>
      </c>
      <c r="E5600" s="41">
        <v>3392048.9983928702</v>
      </c>
      <c r="F5600" s="41">
        <v>7002314.4000000004</v>
      </c>
      <c r="G5600" s="41">
        <v>13880517.5401178</v>
      </c>
      <c r="H5600" s="41">
        <v>0.115529441212085</v>
      </c>
      <c r="I5600" s="41">
        <v>0.244374821658421</v>
      </c>
      <c r="J5600" s="41">
        <v>3084720</v>
      </c>
      <c r="K5600" s="41">
        <v>60748.906035790598</v>
      </c>
      <c r="L5600" s="41">
        <v>133445.84103263399</v>
      </c>
      <c r="M5600" s="41">
        <v>2.27229164725546</v>
      </c>
      <c r="N5600" s="41">
        <v>228.48867986225201</v>
      </c>
      <c r="O5600" s="41">
        <v>1.18870314363795</v>
      </c>
    </row>
    <row r="5601" spans="1:15" x14ac:dyDescent="0.35">
      <c r="A5601" s="85" t="s">
        <v>5659</v>
      </c>
      <c r="B5601" s="41">
        <v>11222132.330033399</v>
      </c>
      <c r="C5601" s="41">
        <v>4804108.1355054304</v>
      </c>
      <c r="D5601" s="41">
        <v>850951.74170091597</v>
      </c>
      <c r="E5601" s="41">
        <v>2113275.7199420501</v>
      </c>
      <c r="F5601" s="41">
        <v>7851355.5999999996</v>
      </c>
      <c r="G5601" s="41">
        <v>11275677.8165014</v>
      </c>
      <c r="H5601" s="41">
        <v>0.108382779363721</v>
      </c>
      <c r="I5601" s="41">
        <v>0.18741895204289799</v>
      </c>
      <c r="J5601" s="41">
        <v>3384205</v>
      </c>
      <c r="K5601" s="41">
        <v>53791.040055822101</v>
      </c>
      <c r="L5601" s="41">
        <v>136565.48931962001</v>
      </c>
      <c r="M5601" s="41">
        <v>2.3198295271856102</v>
      </c>
      <c r="N5601" s="41">
        <v>209.62424578699199</v>
      </c>
      <c r="O5601" s="41">
        <v>1.4195677080748501</v>
      </c>
    </row>
    <row r="5602" spans="1:15" x14ac:dyDescent="0.35">
      <c r="A5602" s="85" t="s">
        <v>5660</v>
      </c>
      <c r="B5602" s="41">
        <v>13643193.3322275</v>
      </c>
      <c r="C5602" s="41">
        <v>4256651.6127174199</v>
      </c>
      <c r="D5602" s="41">
        <v>891812.84088449494</v>
      </c>
      <c r="E5602" s="41">
        <v>2764925.3261611499</v>
      </c>
      <c r="F5602" s="41">
        <v>8317513.1399999997</v>
      </c>
      <c r="G5602" s="41">
        <v>13393532.761343401</v>
      </c>
      <c r="H5602" s="41">
        <v>0.107221091914559</v>
      </c>
      <c r="I5602" s="41">
        <v>0.20643734371123701</v>
      </c>
      <c r="J5602" s="41">
        <v>3815373</v>
      </c>
      <c r="K5602" s="41">
        <v>53953.966972862399</v>
      </c>
      <c r="L5602" s="41">
        <v>154462.78935282701</v>
      </c>
      <c r="M5602" s="41">
        <v>2.1824688112740298</v>
      </c>
      <c r="N5602" s="41">
        <v>248.24485024122501</v>
      </c>
      <c r="O5602" s="41">
        <v>1.11565805301799</v>
      </c>
    </row>
    <row r="5603" spans="1:15" x14ac:dyDescent="0.35">
      <c r="A5603" s="85" t="s">
        <v>5661</v>
      </c>
      <c r="B5603" s="41">
        <v>11595983.919165</v>
      </c>
      <c r="C5603" s="41">
        <v>3795400.0301700798</v>
      </c>
      <c r="D5603" s="41">
        <v>958679.82991476799</v>
      </c>
      <c r="E5603" s="41">
        <v>2358399.51879885</v>
      </c>
      <c r="F5603" s="41">
        <v>7196464</v>
      </c>
      <c r="G5603" s="41">
        <v>11642896.419690199</v>
      </c>
      <c r="H5603" s="41">
        <v>0.13321539994013301</v>
      </c>
      <c r="I5603" s="41">
        <v>0.20256123852569699</v>
      </c>
      <c r="J5603" s="41">
        <v>3271120</v>
      </c>
      <c r="K5603" s="41">
        <v>50193.552421496002</v>
      </c>
      <c r="L5603" s="41">
        <v>130897.12164152401</v>
      </c>
      <c r="M5603" s="41">
        <v>2.2030700663534502</v>
      </c>
      <c r="N5603" s="41">
        <v>231.95537816611301</v>
      </c>
      <c r="O5603" s="41">
        <v>1.16027538890963</v>
      </c>
    </row>
    <row r="5604" spans="1:15" x14ac:dyDescent="0.35">
      <c r="A5604" s="85" t="s">
        <v>5662</v>
      </c>
      <c r="B5604" s="41">
        <v>12684909.449338499</v>
      </c>
      <c r="C5604" s="41">
        <v>4418338.1245461702</v>
      </c>
      <c r="D5604" s="41">
        <v>915804.79232505499</v>
      </c>
      <c r="E5604" s="41">
        <v>2391109.7437227098</v>
      </c>
      <c r="F5604" s="41">
        <v>7661304</v>
      </c>
      <c r="G5604" s="41">
        <v>12878624.058105299</v>
      </c>
      <c r="H5604" s="41">
        <v>0.119536412120581</v>
      </c>
      <c r="I5604" s="41">
        <v>0.18566500061921101</v>
      </c>
      <c r="J5604" s="41">
        <v>3420225</v>
      </c>
      <c r="K5604" s="41">
        <v>53044.293661622498</v>
      </c>
      <c r="L5604" s="41">
        <v>129765.94817284201</v>
      </c>
      <c r="M5604" s="41">
        <v>2.23918555228911</v>
      </c>
      <c r="N5604" s="41">
        <v>242.78555977473499</v>
      </c>
      <c r="O5604" s="41">
        <v>1.29182674372188</v>
      </c>
    </row>
    <row r="5605" spans="1:15" x14ac:dyDescent="0.35">
      <c r="A5605" s="85" t="s">
        <v>5663</v>
      </c>
      <c r="B5605" s="41">
        <v>13069353.7558729</v>
      </c>
      <c r="C5605" s="41">
        <v>4391239.0261783302</v>
      </c>
      <c r="D5605" s="41">
        <v>836355.05500169401</v>
      </c>
      <c r="E5605" s="41">
        <v>3231172.9387608101</v>
      </c>
      <c r="F5605" s="41">
        <v>8308758.1500000004</v>
      </c>
      <c r="G5605" s="41">
        <v>13370375.004713601</v>
      </c>
      <c r="H5605" s="41">
        <v>0.10065945354321</v>
      </c>
      <c r="I5605" s="41">
        <v>0.24166659032537899</v>
      </c>
      <c r="J5605" s="41">
        <v>3596865</v>
      </c>
      <c r="K5605" s="41">
        <v>53869.359406581803</v>
      </c>
      <c r="L5605" s="41">
        <v>151012.37889981101</v>
      </c>
      <c r="M5605" s="41">
        <v>2.3102643695728098</v>
      </c>
      <c r="N5605" s="41">
        <v>248.20011858653601</v>
      </c>
      <c r="O5605" s="41">
        <v>1.2208517768051701</v>
      </c>
    </row>
    <row r="5606" spans="1:15" x14ac:dyDescent="0.35">
      <c r="A5606" s="85" t="s">
        <v>5664</v>
      </c>
      <c r="B5606" s="41">
        <v>10570116.255937001</v>
      </c>
      <c r="C5606" s="41">
        <v>6344888.3284750497</v>
      </c>
      <c r="D5606" s="41">
        <v>918864.94519268302</v>
      </c>
      <c r="E5606" s="41">
        <v>2276506.0386910499</v>
      </c>
      <c r="F5606" s="41">
        <v>7982479.9699999997</v>
      </c>
      <c r="G5606" s="41">
        <v>12230000.335282801</v>
      </c>
      <c r="H5606" s="41">
        <v>0.115110209940518</v>
      </c>
      <c r="I5606" s="41">
        <v>0.18614112643345301</v>
      </c>
      <c r="J5606" s="41">
        <v>3516511</v>
      </c>
      <c r="K5606" s="41">
        <v>59119.255258291603</v>
      </c>
      <c r="L5606" s="41">
        <v>102104.736987039</v>
      </c>
      <c r="M5606" s="41">
        <v>2.2667898271474001</v>
      </c>
      <c r="N5606" s="41">
        <v>206.86603536881699</v>
      </c>
      <c r="O5606" s="41">
        <v>1.8043135165722599</v>
      </c>
    </row>
    <row r="5607" spans="1:15" x14ac:dyDescent="0.35">
      <c r="A5607" s="85" t="s">
        <v>5665</v>
      </c>
      <c r="B5607" s="41">
        <v>13313830.3473891</v>
      </c>
      <c r="C5607" s="41">
        <v>4805991.13480365</v>
      </c>
      <c r="D5607" s="41">
        <v>1018469.2459167</v>
      </c>
      <c r="E5607" s="41">
        <v>2467300.02394713</v>
      </c>
      <c r="F5607" s="41">
        <v>8407374.9199999999</v>
      </c>
      <c r="G5607" s="41">
        <v>13334847.046832999</v>
      </c>
      <c r="H5607" s="41">
        <v>0.121139981933469</v>
      </c>
      <c r="I5607" s="41">
        <v>0.185026496013173</v>
      </c>
      <c r="J5607" s="41">
        <v>3856594</v>
      </c>
      <c r="K5607" s="41">
        <v>55862.121598730897</v>
      </c>
      <c r="L5607" s="41">
        <v>136631.21477650999</v>
      </c>
      <c r="M5607" s="41">
        <v>2.1844248648092601</v>
      </c>
      <c r="N5607" s="41">
        <v>238.70523365716701</v>
      </c>
      <c r="O5607" s="41">
        <v>1.24617502770674</v>
      </c>
    </row>
    <row r="5608" spans="1:15" x14ac:dyDescent="0.35">
      <c r="A5608" s="85" t="s">
        <v>5666</v>
      </c>
      <c r="B5608" s="41">
        <v>13556615.3736961</v>
      </c>
      <c r="C5608" s="41">
        <v>4249443.1569102602</v>
      </c>
      <c r="D5608" s="41">
        <v>1209827.7405709701</v>
      </c>
      <c r="E5608" s="41">
        <v>2881125.97465719</v>
      </c>
      <c r="F5608" s="41">
        <v>8297574.5499999998</v>
      </c>
      <c r="G5608" s="41">
        <v>13754730.317911301</v>
      </c>
      <c r="H5608" s="41">
        <v>0.14580498593664001</v>
      </c>
      <c r="I5608" s="41">
        <v>0.20946437393290199</v>
      </c>
      <c r="J5608" s="41">
        <v>3623395</v>
      </c>
      <c r="K5608" s="41">
        <v>57170.8313641934</v>
      </c>
      <c r="L5608" s="41">
        <v>155292.62207677899</v>
      </c>
      <c r="M5608" s="41">
        <v>2.28768284873397</v>
      </c>
      <c r="N5608" s="41">
        <v>240.58673404574699</v>
      </c>
      <c r="O5608" s="41">
        <v>1.1727794394236</v>
      </c>
    </row>
    <row r="5609" spans="1:15" x14ac:dyDescent="0.35">
      <c r="A5609" s="85" t="s">
        <v>5667</v>
      </c>
      <c r="B5609" s="41">
        <v>10799443.886941699</v>
      </c>
      <c r="C5609" s="41">
        <v>5588100.0909114797</v>
      </c>
      <c r="D5609" s="41">
        <v>845313.43133724201</v>
      </c>
      <c r="E5609" s="41">
        <v>2038404.43202021</v>
      </c>
      <c r="F5609" s="41">
        <v>7135871.9800000004</v>
      </c>
      <c r="G5609" s="41">
        <v>12247489.0929075</v>
      </c>
      <c r="H5609" s="41">
        <v>0.118459724853029</v>
      </c>
      <c r="I5609" s="41">
        <v>0.16643447620628099</v>
      </c>
      <c r="J5609" s="41">
        <v>3062606</v>
      </c>
      <c r="K5609" s="41">
        <v>56279.244062620797</v>
      </c>
      <c r="L5609" s="41">
        <v>112099.231696881</v>
      </c>
      <c r="M5609" s="41">
        <v>2.3271415727573901</v>
      </c>
      <c r="N5609" s="41">
        <v>217.62183678657701</v>
      </c>
      <c r="O5609" s="41">
        <v>1.8246225896871799</v>
      </c>
    </row>
    <row r="5610" spans="1:15" x14ac:dyDescent="0.35">
      <c r="A5610" s="85" t="s">
        <v>5668</v>
      </c>
      <c r="B5610" s="41">
        <v>12234797.612162501</v>
      </c>
      <c r="C5610" s="41">
        <v>6462374.6673536599</v>
      </c>
      <c r="D5610" s="41">
        <v>817361.64131208998</v>
      </c>
      <c r="E5610" s="41">
        <v>2888072.1344775199</v>
      </c>
      <c r="F5610" s="41">
        <v>7570390.0300000003</v>
      </c>
      <c r="G5610" s="41">
        <v>14980954.6856525</v>
      </c>
      <c r="H5610" s="41">
        <v>0.10796823387870901</v>
      </c>
      <c r="I5610" s="41">
        <v>0.192782916381388</v>
      </c>
      <c r="J5610" s="41">
        <v>3488659</v>
      </c>
      <c r="K5610" s="41">
        <v>59168.824541461101</v>
      </c>
      <c r="L5610" s="41">
        <v>148738.66034677299</v>
      </c>
      <c r="M5610" s="41">
        <v>2.1690408697286898</v>
      </c>
      <c r="N5610" s="41">
        <v>253.193174462992</v>
      </c>
      <c r="O5610" s="41">
        <v>1.85239505132306</v>
      </c>
    </row>
    <row r="5611" spans="1:15" x14ac:dyDescent="0.35">
      <c r="A5611" s="85" t="s">
        <v>5669</v>
      </c>
      <c r="B5611" s="41">
        <v>12646663.742616</v>
      </c>
      <c r="C5611" s="41">
        <v>4277079.1855499502</v>
      </c>
      <c r="D5611" s="41">
        <v>742468.63182854501</v>
      </c>
      <c r="E5611" s="41">
        <v>2206890.87025028</v>
      </c>
      <c r="F5611" s="41">
        <v>7088210.6399999997</v>
      </c>
      <c r="G5611" s="41">
        <v>12913805.228518801</v>
      </c>
      <c r="H5611" s="41">
        <v>0.104746976287452</v>
      </c>
      <c r="I5611" s="41">
        <v>0.17089392562438399</v>
      </c>
      <c r="J5611" s="41">
        <v>3281579</v>
      </c>
      <c r="K5611" s="41">
        <v>62660.998731228101</v>
      </c>
      <c r="L5611" s="41">
        <v>128913.438274015</v>
      </c>
      <c r="M5611" s="41">
        <v>2.1557856193493801</v>
      </c>
      <c r="N5611" s="41">
        <v>206.090903971545</v>
      </c>
      <c r="O5611" s="41">
        <v>1.3033601158314201</v>
      </c>
    </row>
    <row r="5612" spans="1:15" x14ac:dyDescent="0.35">
      <c r="A5612" s="85" t="s">
        <v>5670</v>
      </c>
      <c r="B5612" s="41">
        <v>10126447.1412674</v>
      </c>
      <c r="C5612" s="41">
        <v>5642054.9884802997</v>
      </c>
      <c r="D5612" s="41">
        <v>865467.78776294203</v>
      </c>
      <c r="E5612" s="41">
        <v>2853507.40161613</v>
      </c>
      <c r="F5612" s="41">
        <v>7305660.8399999999</v>
      </c>
      <c r="G5612" s="41">
        <v>12322940.2001791</v>
      </c>
      <c r="H5612" s="41">
        <v>0.11846536633952801</v>
      </c>
      <c r="I5612" s="41">
        <v>0.23156059797925899</v>
      </c>
      <c r="J5612" s="41">
        <v>3095619</v>
      </c>
      <c r="K5612" s="41">
        <v>58020.3408831825</v>
      </c>
      <c r="L5612" s="41">
        <v>141123.72105230999</v>
      </c>
      <c r="M5612" s="41">
        <v>2.3586662633179998</v>
      </c>
      <c r="N5612" s="41">
        <v>212.387338049959</v>
      </c>
      <c r="O5612" s="41">
        <v>1.82259347435208</v>
      </c>
    </row>
    <row r="5613" spans="1:15" x14ac:dyDescent="0.35">
      <c r="A5613" s="85" t="s">
        <v>5671</v>
      </c>
      <c r="B5613" s="41">
        <v>10429820.3975002</v>
      </c>
      <c r="C5613" s="41">
        <v>6988138.3030962301</v>
      </c>
      <c r="D5613" s="41">
        <v>1235862.86338378</v>
      </c>
      <c r="E5613" s="41">
        <v>3068889.0585309402</v>
      </c>
      <c r="F5613" s="41">
        <v>9165624.1600000001</v>
      </c>
      <c r="G5613" s="41">
        <v>12691412.7202229</v>
      </c>
      <c r="H5613" s="41">
        <v>0.13483673799076901</v>
      </c>
      <c r="I5613" s="41">
        <v>0.24180830977475701</v>
      </c>
      <c r="J5613" s="41">
        <v>3787448</v>
      </c>
      <c r="K5613" s="41">
        <v>56097.121288113798</v>
      </c>
      <c r="L5613" s="41">
        <v>134326.25771172499</v>
      </c>
      <c r="M5613" s="41">
        <v>2.4186534926705798</v>
      </c>
      <c r="N5613" s="41">
        <v>226.23801636237101</v>
      </c>
      <c r="O5613" s="41">
        <v>1.8450783490878899</v>
      </c>
    </row>
    <row r="5614" spans="1:15" x14ac:dyDescent="0.35">
      <c r="A5614" s="85" t="s">
        <v>5672</v>
      </c>
      <c r="B5614" s="41">
        <v>12188077.8579107</v>
      </c>
      <c r="C5614" s="41">
        <v>4806589.1120402897</v>
      </c>
      <c r="D5614" s="41">
        <v>833625.79389465996</v>
      </c>
      <c r="E5614" s="41">
        <v>2232119.1184494998</v>
      </c>
      <c r="F5614" s="41">
        <v>7234858.7300000004</v>
      </c>
      <c r="G5614" s="41">
        <v>12979107.9642915</v>
      </c>
      <c r="H5614" s="41">
        <v>0.115223506775323</v>
      </c>
      <c r="I5614" s="41">
        <v>0.17197785276080399</v>
      </c>
      <c r="J5614" s="41">
        <v>3428843</v>
      </c>
      <c r="K5614" s="41">
        <v>56888.485488895603</v>
      </c>
      <c r="L5614" s="41">
        <v>153554.81199638799</v>
      </c>
      <c r="M5614" s="41">
        <v>2.1135536193881399</v>
      </c>
      <c r="N5614" s="41">
        <v>228.15184944467001</v>
      </c>
      <c r="O5614" s="41">
        <v>1.4018107892488201</v>
      </c>
    </row>
    <row r="5615" spans="1:15" x14ac:dyDescent="0.35">
      <c r="A5615" s="85" t="s">
        <v>5673</v>
      </c>
      <c r="B5615" s="41">
        <v>11986223.555349801</v>
      </c>
      <c r="C5615" s="41">
        <v>4559301.9265118698</v>
      </c>
      <c r="D5615" s="41">
        <v>1082482.3005776999</v>
      </c>
      <c r="E5615" s="41">
        <v>2488592.3387052398</v>
      </c>
      <c r="F5615" s="41">
        <v>7633283.0800000001</v>
      </c>
      <c r="G5615" s="41">
        <v>12601126.589653401</v>
      </c>
      <c r="H5615" s="41">
        <v>0.141810841970989</v>
      </c>
      <c r="I5615" s="41">
        <v>0.197489670546488</v>
      </c>
      <c r="J5615" s="41">
        <v>3501506</v>
      </c>
      <c r="K5615" s="41">
        <v>61221.039642682801</v>
      </c>
      <c r="L5615" s="41">
        <v>117809.54850883099</v>
      </c>
      <c r="M5615" s="41">
        <v>2.1833349522163501</v>
      </c>
      <c r="N5615" s="41">
        <v>205.828500732132</v>
      </c>
      <c r="O5615" s="41">
        <v>1.30209741937094</v>
      </c>
    </row>
    <row r="5616" spans="1:15" x14ac:dyDescent="0.35">
      <c r="A5616" s="85" t="s">
        <v>5674</v>
      </c>
      <c r="B5616" s="41">
        <v>10153753.835864199</v>
      </c>
      <c r="C5616" s="41">
        <v>5751449.3432678403</v>
      </c>
      <c r="D5616" s="41">
        <v>1062028.01238476</v>
      </c>
      <c r="E5616" s="41">
        <v>2354078.6156108598</v>
      </c>
      <c r="F5616" s="41">
        <v>8822298.1199999992</v>
      </c>
      <c r="G5616" s="41">
        <v>10664442.9348552</v>
      </c>
      <c r="H5616" s="41">
        <v>0.120379973328849</v>
      </c>
      <c r="I5616" s="41">
        <v>0.22074088913888701</v>
      </c>
      <c r="J5616" s="41">
        <v>3869429</v>
      </c>
      <c r="K5616" s="41">
        <v>51278.756238184302</v>
      </c>
      <c r="L5616" s="41">
        <v>165431.247727565</v>
      </c>
      <c r="M5616" s="41">
        <v>2.28209978728741</v>
      </c>
      <c r="N5616" s="41">
        <v>207.96918824172101</v>
      </c>
      <c r="O5616" s="41">
        <v>1.4863819295477001</v>
      </c>
    </row>
    <row r="5617" spans="1:15" x14ac:dyDescent="0.35">
      <c r="A5617" s="85" t="s">
        <v>5675</v>
      </c>
      <c r="B5617" s="41">
        <v>13032695.926150899</v>
      </c>
      <c r="C5617" s="41">
        <v>5460190.3471146403</v>
      </c>
      <c r="D5617" s="41">
        <v>1222495.7567000501</v>
      </c>
      <c r="E5617" s="41">
        <v>2447279.47144295</v>
      </c>
      <c r="F5617" s="41">
        <v>8290355.5199999996</v>
      </c>
      <c r="G5617" s="41">
        <v>13985291.825795</v>
      </c>
      <c r="H5617" s="41">
        <v>0.14745999176402599</v>
      </c>
      <c r="I5617" s="41">
        <v>0.17498951769666299</v>
      </c>
      <c r="J5617" s="41">
        <v>3468768</v>
      </c>
      <c r="K5617" s="41">
        <v>62753.710068182001</v>
      </c>
      <c r="L5617" s="41">
        <v>112985.844386542</v>
      </c>
      <c r="M5617" s="41">
        <v>2.3896525472119698</v>
      </c>
      <c r="N5617" s="41">
        <v>222.86145982796199</v>
      </c>
      <c r="O5617" s="41">
        <v>1.57410076059126</v>
      </c>
    </row>
    <row r="5618" spans="1:15" x14ac:dyDescent="0.35">
      <c r="A5618" s="85" t="s">
        <v>5676</v>
      </c>
      <c r="B5618" s="41">
        <v>10843078.817650599</v>
      </c>
      <c r="C5618" s="41">
        <v>4922575.6943735098</v>
      </c>
      <c r="D5618" s="41">
        <v>1107357.7841578899</v>
      </c>
      <c r="E5618" s="41">
        <v>2867991.2291542501</v>
      </c>
      <c r="F5618" s="41">
        <v>8214055.96</v>
      </c>
      <c r="G5618" s="41">
        <v>11658203.2076733</v>
      </c>
      <c r="H5618" s="41">
        <v>0.13481254444216001</v>
      </c>
      <c r="I5618" s="41">
        <v>0.24600628227740801</v>
      </c>
      <c r="J5618" s="41">
        <v>3394238</v>
      </c>
      <c r="K5618" s="41">
        <v>53173.1047100262</v>
      </c>
      <c r="L5618" s="41">
        <v>131255.64233701801</v>
      </c>
      <c r="M5618" s="41">
        <v>2.4156267282016199</v>
      </c>
      <c r="N5618" s="41">
        <v>219.25152296125199</v>
      </c>
      <c r="O5618" s="41">
        <v>1.45027416886309</v>
      </c>
    </row>
    <row r="5619" spans="1:15" x14ac:dyDescent="0.35">
      <c r="A5619" s="85" t="s">
        <v>5677</v>
      </c>
      <c r="B5619" s="41">
        <v>11144058.641356001</v>
      </c>
      <c r="C5619" s="41">
        <v>5045945.9774988797</v>
      </c>
      <c r="D5619" s="41">
        <v>778474.31309967802</v>
      </c>
      <c r="E5619" s="41">
        <v>2341254.24624993</v>
      </c>
      <c r="F5619" s="41">
        <v>7784284.4800000004</v>
      </c>
      <c r="G5619" s="41">
        <v>11667046.0696819</v>
      </c>
      <c r="H5619" s="41">
        <v>0.100005892012271</v>
      </c>
      <c r="I5619" s="41">
        <v>0.20067240947423101</v>
      </c>
      <c r="J5619" s="41">
        <v>3475127</v>
      </c>
      <c r="K5619" s="41">
        <v>53481.7605761261</v>
      </c>
      <c r="L5619" s="41">
        <v>141597.37147738301</v>
      </c>
      <c r="M5619" s="41">
        <v>2.24436339759569</v>
      </c>
      <c r="N5619" s="41">
        <v>218.14824761883901</v>
      </c>
      <c r="O5619" s="41">
        <v>1.4520177183449401</v>
      </c>
    </row>
    <row r="5620" spans="1:15" x14ac:dyDescent="0.35">
      <c r="A5620" s="85" t="s">
        <v>5678</v>
      </c>
      <c r="B5620" s="41">
        <v>10648881.374603501</v>
      </c>
      <c r="C5620" s="41">
        <v>6324461.8098217202</v>
      </c>
      <c r="D5620" s="41">
        <v>1083681.2413725499</v>
      </c>
      <c r="E5620" s="41">
        <v>3077343.8701283201</v>
      </c>
      <c r="F5620" s="41">
        <v>8767920.6899999995</v>
      </c>
      <c r="G5620" s="41">
        <v>12504043.801639101</v>
      </c>
      <c r="H5620" s="41">
        <v>0.123596150066516</v>
      </c>
      <c r="I5620" s="41">
        <v>0.246107892690277</v>
      </c>
      <c r="J5620" s="41">
        <v>3931803</v>
      </c>
      <c r="K5620" s="41">
        <v>54471.983453013003</v>
      </c>
      <c r="L5620" s="41">
        <v>137596.19571303201</v>
      </c>
      <c r="M5620" s="41">
        <v>2.2324877355598098</v>
      </c>
      <c r="N5620" s="41">
        <v>229.55391153236701</v>
      </c>
      <c r="O5620" s="41">
        <v>1.60853985050159</v>
      </c>
    </row>
    <row r="5621" spans="1:15" x14ac:dyDescent="0.35">
      <c r="A5621" s="85" t="s">
        <v>5679</v>
      </c>
      <c r="B5621" s="41">
        <v>11778282.7531556</v>
      </c>
      <c r="C5621" s="41">
        <v>5490577.8283371301</v>
      </c>
      <c r="D5621" s="41">
        <v>1089198.3407334201</v>
      </c>
      <c r="E5621" s="41">
        <v>2649715.1533360598</v>
      </c>
      <c r="F5621" s="41">
        <v>8108058.8600000003</v>
      </c>
      <c r="G5621" s="41">
        <v>13033162.1781237</v>
      </c>
      <c r="H5621" s="41">
        <v>0.13433527796731101</v>
      </c>
      <c r="I5621" s="41">
        <v>0.203305622773853</v>
      </c>
      <c r="J5621" s="41">
        <v>3879454</v>
      </c>
      <c r="K5621" s="41">
        <v>60143.803313907098</v>
      </c>
      <c r="L5621" s="41">
        <v>133446.962561464</v>
      </c>
      <c r="M5621" s="41">
        <v>2.0926832541491498</v>
      </c>
      <c r="N5621" s="41">
        <v>216.702909249003</v>
      </c>
      <c r="O5621" s="41">
        <v>1.41529654130121</v>
      </c>
    </row>
    <row r="5622" spans="1:15" x14ac:dyDescent="0.35">
      <c r="A5622" s="85" t="s">
        <v>5680</v>
      </c>
      <c r="B5622" s="41">
        <v>14177409.789563401</v>
      </c>
      <c r="C5622" s="41">
        <v>4057576.1061190702</v>
      </c>
      <c r="D5622" s="41">
        <v>1133897.71256084</v>
      </c>
      <c r="E5622" s="41">
        <v>2286836.0575929498</v>
      </c>
      <c r="F5622" s="41">
        <v>7801877.7199999997</v>
      </c>
      <c r="G5622" s="41">
        <v>13996818.2647107</v>
      </c>
      <c r="H5622" s="41">
        <v>0.14533651426683</v>
      </c>
      <c r="I5622" s="41">
        <v>0.163382564118776</v>
      </c>
      <c r="J5622" s="41">
        <v>3680131</v>
      </c>
      <c r="K5622" s="41">
        <v>62341.075470829899</v>
      </c>
      <c r="L5622" s="41">
        <v>142976.31887447799</v>
      </c>
      <c r="M5622" s="41">
        <v>2.1152507556435598</v>
      </c>
      <c r="N5622" s="41">
        <v>224.518277386069</v>
      </c>
      <c r="O5622" s="41">
        <v>1.10256295390546</v>
      </c>
    </row>
    <row r="5623" spans="1:15" x14ac:dyDescent="0.35">
      <c r="A5623" s="85" t="s">
        <v>5681</v>
      </c>
      <c r="B5623" s="41">
        <v>12147242.142378701</v>
      </c>
      <c r="C5623" s="41">
        <v>4264400.3369520903</v>
      </c>
      <c r="D5623" s="41">
        <v>1036178.17928387</v>
      </c>
      <c r="E5623" s="41">
        <v>2805346.6526323999</v>
      </c>
      <c r="F5623" s="41">
        <v>7238519.2000000002</v>
      </c>
      <c r="G5623" s="41">
        <v>13140891.4508733</v>
      </c>
      <c r="H5623" s="41">
        <v>0.14314781112743</v>
      </c>
      <c r="I5623" s="41">
        <v>0.21348221793932901</v>
      </c>
      <c r="J5623" s="41">
        <v>3290236</v>
      </c>
      <c r="K5623" s="41">
        <v>59788.395517872799</v>
      </c>
      <c r="L5623" s="41">
        <v>126243.339626161</v>
      </c>
      <c r="M5623" s="41">
        <v>2.1967670613561801</v>
      </c>
      <c r="N5623" s="41">
        <v>219.78630236947001</v>
      </c>
      <c r="O5623" s="41">
        <v>1.2960773442853599</v>
      </c>
    </row>
    <row r="5624" spans="1:15" x14ac:dyDescent="0.35">
      <c r="A5624" s="85" t="s">
        <v>5682</v>
      </c>
      <c r="B5624" s="41">
        <v>12308470.4353252</v>
      </c>
      <c r="C5624" s="41">
        <v>5629313.1189035</v>
      </c>
      <c r="D5624" s="41">
        <v>1106170.92485692</v>
      </c>
      <c r="E5624" s="41">
        <v>3106020.2877291301</v>
      </c>
      <c r="F5624" s="41">
        <v>8157019.2199999997</v>
      </c>
      <c r="G5624" s="41">
        <v>14117956.4120134</v>
      </c>
      <c r="H5624" s="41">
        <v>0.13560969945304499</v>
      </c>
      <c r="I5624" s="41">
        <v>0.22000494951848201</v>
      </c>
      <c r="J5624" s="41">
        <v>3427319</v>
      </c>
      <c r="K5624" s="41">
        <v>64318.708027395704</v>
      </c>
      <c r="L5624" s="41">
        <v>125000.865198618</v>
      </c>
      <c r="M5624" s="41">
        <v>2.37959382665432</v>
      </c>
      <c r="N5624" s="41">
        <v>219.49771928967701</v>
      </c>
      <c r="O5624" s="41">
        <v>1.64248297835816</v>
      </c>
    </row>
    <row r="5625" spans="1:15" x14ac:dyDescent="0.35">
      <c r="A5625" s="85" t="s">
        <v>5683</v>
      </c>
      <c r="B5625" s="41">
        <v>10899236.082396699</v>
      </c>
      <c r="C5625" s="41">
        <v>5631796.3027127599</v>
      </c>
      <c r="D5625" s="41">
        <v>830991.67877311795</v>
      </c>
      <c r="E5625" s="41">
        <v>3115974.1017178399</v>
      </c>
      <c r="F5625" s="41">
        <v>6726423.2699999996</v>
      </c>
      <c r="G5625" s="41">
        <v>13880690.028486701</v>
      </c>
      <c r="H5625" s="41">
        <v>0.123541389742653</v>
      </c>
      <c r="I5625" s="41">
        <v>0.224482651462072</v>
      </c>
      <c r="J5625" s="41">
        <v>3313509</v>
      </c>
      <c r="K5625" s="41">
        <v>61288.811499853102</v>
      </c>
      <c r="L5625" s="41">
        <v>129115.13288633899</v>
      </c>
      <c r="M5625" s="41">
        <v>2.02847510081605</v>
      </c>
      <c r="N5625" s="41">
        <v>226.482535330736</v>
      </c>
      <c r="O5625" s="41">
        <v>1.69964720262198</v>
      </c>
    </row>
    <row r="5626" spans="1:15" x14ac:dyDescent="0.35">
      <c r="A5626" s="85" t="s">
        <v>5684</v>
      </c>
      <c r="B5626" s="41">
        <v>12620651.860899599</v>
      </c>
      <c r="C5626" s="41">
        <v>4395368.5333168898</v>
      </c>
      <c r="D5626" s="41">
        <v>757791.36630078801</v>
      </c>
      <c r="E5626" s="41">
        <v>2656791.2841662602</v>
      </c>
      <c r="F5626" s="41">
        <v>6957809.8799999999</v>
      </c>
      <c r="G5626" s="41">
        <v>13599868.679893199</v>
      </c>
      <c r="H5626" s="41">
        <v>0.10891234158022001</v>
      </c>
      <c r="I5626" s="41">
        <v>0.19535418662491899</v>
      </c>
      <c r="J5626" s="41">
        <v>3206364</v>
      </c>
      <c r="K5626" s="41">
        <v>62554.016282108598</v>
      </c>
      <c r="L5626" s="41">
        <v>127075.515209736</v>
      </c>
      <c r="M5626" s="41">
        <v>2.1741132382092201</v>
      </c>
      <c r="N5626" s="41">
        <v>217.411958347602</v>
      </c>
      <c r="O5626" s="41">
        <v>1.37082643558775</v>
      </c>
    </row>
    <row r="5627" spans="1:15" x14ac:dyDescent="0.35">
      <c r="A5627" s="85" t="s">
        <v>5685</v>
      </c>
      <c r="B5627" s="41">
        <v>9738451.4795975406</v>
      </c>
      <c r="C5627" s="41">
        <v>7106179.3982074996</v>
      </c>
      <c r="D5627" s="41">
        <v>1119179.05420985</v>
      </c>
      <c r="E5627" s="41">
        <v>2019453.25947978</v>
      </c>
      <c r="F5627" s="41">
        <v>8496054.6999999993</v>
      </c>
      <c r="G5627" s="41">
        <v>11623222.840892</v>
      </c>
      <c r="H5627" s="41">
        <v>0.13172926655119699</v>
      </c>
      <c r="I5627" s="41">
        <v>0.17374297018337201</v>
      </c>
      <c r="J5627" s="41">
        <v>3809890</v>
      </c>
      <c r="K5627" s="41">
        <v>53943.578414126998</v>
      </c>
      <c r="L5627" s="41">
        <v>136014.34939728599</v>
      </c>
      <c r="M5627" s="41">
        <v>2.2262127191785499</v>
      </c>
      <c r="N5627" s="41">
        <v>215.47081014635</v>
      </c>
      <c r="O5627" s="41">
        <v>1.8651928003715299</v>
      </c>
    </row>
    <row r="5628" spans="1:15" x14ac:dyDescent="0.35">
      <c r="A5628" s="85" t="s">
        <v>5686</v>
      </c>
      <c r="B5628" s="41">
        <v>11300691.3479902</v>
      </c>
      <c r="C5628" s="41">
        <v>4621434.5183984702</v>
      </c>
      <c r="D5628" s="41">
        <v>1140081.62018884</v>
      </c>
      <c r="E5628" s="41">
        <v>2374760.7054543602</v>
      </c>
      <c r="F5628" s="41">
        <v>8529807.9800000004</v>
      </c>
      <c r="G5628" s="41">
        <v>11092098.221354499</v>
      </c>
      <c r="H5628" s="41">
        <v>0.13365853286053</v>
      </c>
      <c r="I5628" s="41">
        <v>0.21409481398951999</v>
      </c>
      <c r="J5628" s="41">
        <v>3825026</v>
      </c>
      <c r="K5628" s="41">
        <v>52112.2772908361</v>
      </c>
      <c r="L5628" s="41">
        <v>184938.009322589</v>
      </c>
      <c r="M5628" s="41">
        <v>2.2314431373319099</v>
      </c>
      <c r="N5628" s="41">
        <v>212.851968089758</v>
      </c>
      <c r="O5628" s="41">
        <v>1.2082099620756701</v>
      </c>
    </row>
    <row r="5629" spans="1:15" x14ac:dyDescent="0.35">
      <c r="A5629" s="85" t="s">
        <v>5687</v>
      </c>
      <c r="B5629" s="41">
        <v>11825745.9294993</v>
      </c>
      <c r="C5629" s="41">
        <v>5117924.7791724997</v>
      </c>
      <c r="D5629" s="41">
        <v>855968.81089516205</v>
      </c>
      <c r="E5629" s="41">
        <v>2627968.53502532</v>
      </c>
      <c r="F5629" s="41">
        <v>6781964.0199999996</v>
      </c>
      <c r="G5629" s="41">
        <v>13770118.858722599</v>
      </c>
      <c r="H5629" s="41">
        <v>0.12621252610171799</v>
      </c>
      <c r="I5629" s="41">
        <v>0.19084574083837</v>
      </c>
      <c r="J5629" s="41">
        <v>3068762</v>
      </c>
      <c r="K5629" s="41">
        <v>57215.7678926437</v>
      </c>
      <c r="L5629" s="41">
        <v>124474.824130238</v>
      </c>
      <c r="M5629" s="41">
        <v>2.2109475305213402</v>
      </c>
      <c r="N5629" s="41">
        <v>240.67134213481501</v>
      </c>
      <c r="O5629" s="41">
        <v>1.6677490073106001</v>
      </c>
    </row>
    <row r="5630" spans="1:15" x14ac:dyDescent="0.35">
      <c r="A5630" s="85" t="s">
        <v>5688</v>
      </c>
      <c r="B5630" s="41">
        <v>11836390.662612701</v>
      </c>
      <c r="C5630" s="41">
        <v>5403037.4692168999</v>
      </c>
      <c r="D5630" s="41">
        <v>1216163.35910792</v>
      </c>
      <c r="E5630" s="41">
        <v>3211051.1811760101</v>
      </c>
      <c r="F5630" s="41">
        <v>8130163.96</v>
      </c>
      <c r="G5630" s="41">
        <v>13669481.9103355</v>
      </c>
      <c r="H5630" s="41">
        <v>0.149586572311626</v>
      </c>
      <c r="I5630" s="41">
        <v>0.23490657526296899</v>
      </c>
      <c r="J5630" s="41">
        <v>3834983</v>
      </c>
      <c r="K5630" s="41">
        <v>61248.686756588802</v>
      </c>
      <c r="L5630" s="41">
        <v>133003.19822201101</v>
      </c>
      <c r="M5630" s="41">
        <v>2.1211707501300099</v>
      </c>
      <c r="N5630" s="41">
        <v>223.18226691218899</v>
      </c>
      <c r="O5630" s="41">
        <v>1.4088817262597799</v>
      </c>
    </row>
    <row r="5631" spans="1:15" x14ac:dyDescent="0.35">
      <c r="A5631" s="85" t="s">
        <v>5689</v>
      </c>
      <c r="B5631" s="41">
        <v>11566076.142027101</v>
      </c>
      <c r="C5631" s="41">
        <v>6793527.1038600598</v>
      </c>
      <c r="D5631" s="41">
        <v>897610.453055933</v>
      </c>
      <c r="E5631" s="41">
        <v>3060473.4797665402</v>
      </c>
      <c r="F5631" s="41">
        <v>8890669.7599999998</v>
      </c>
      <c r="G5631" s="41">
        <v>13547207.041659901</v>
      </c>
      <c r="H5631" s="41">
        <v>0.10096094864465301</v>
      </c>
      <c r="I5631" s="41">
        <v>0.22591176693137399</v>
      </c>
      <c r="J5631" s="41">
        <v>3969049</v>
      </c>
      <c r="K5631" s="41">
        <v>64256.543384053097</v>
      </c>
      <c r="L5631" s="41">
        <v>120189.62295029299</v>
      </c>
      <c r="M5631" s="41">
        <v>2.2396253445746099</v>
      </c>
      <c r="N5631" s="41">
        <v>210.83118283975099</v>
      </c>
      <c r="O5631" s="41">
        <v>1.7116259093450501</v>
      </c>
    </row>
    <row r="5632" spans="1:15" x14ac:dyDescent="0.35">
      <c r="A5632" s="85" t="s">
        <v>5690</v>
      </c>
      <c r="B5632" s="41">
        <v>11771941.356563199</v>
      </c>
      <c r="C5632" s="41">
        <v>3940112.5109731099</v>
      </c>
      <c r="D5632" s="41">
        <v>1019148.6457938401</v>
      </c>
      <c r="E5632" s="41">
        <v>1847338.6717441001</v>
      </c>
      <c r="F5632" s="41">
        <v>7360416.4900000002</v>
      </c>
      <c r="G5632" s="41">
        <v>11368104.0313846</v>
      </c>
      <c r="H5632" s="41">
        <v>0.138463447982661</v>
      </c>
      <c r="I5632" s="41">
        <v>0.16250191471190301</v>
      </c>
      <c r="J5632" s="41">
        <v>3391897</v>
      </c>
      <c r="K5632" s="41">
        <v>53030.293564326297</v>
      </c>
      <c r="L5632" s="41">
        <v>149979.33631040101</v>
      </c>
      <c r="M5632" s="41">
        <v>2.16917349082079</v>
      </c>
      <c r="N5632" s="41">
        <v>214.36567778631101</v>
      </c>
      <c r="O5632" s="41">
        <v>1.1616250466842299</v>
      </c>
    </row>
    <row r="5633" spans="1:15" x14ac:dyDescent="0.35">
      <c r="A5633" s="85" t="s">
        <v>5691</v>
      </c>
      <c r="B5633" s="41">
        <v>10295626.8696607</v>
      </c>
      <c r="C5633" s="41">
        <v>6403506.4882291798</v>
      </c>
      <c r="D5633" s="41">
        <v>1119180.0388019199</v>
      </c>
      <c r="E5633" s="41">
        <v>2539771.33004861</v>
      </c>
      <c r="F5633" s="41">
        <v>8513111.6799999997</v>
      </c>
      <c r="G5633" s="41">
        <v>11979595.5861372</v>
      </c>
      <c r="H5633" s="41">
        <v>0.13146544775528199</v>
      </c>
      <c r="I5633" s="41">
        <v>0.212008102593016</v>
      </c>
      <c r="J5633" s="41">
        <v>3653696</v>
      </c>
      <c r="K5633" s="41">
        <v>52153.224145133601</v>
      </c>
      <c r="L5633" s="41">
        <v>134622.53939680901</v>
      </c>
      <c r="M5633" s="41">
        <v>2.3323672358293401</v>
      </c>
      <c r="N5633" s="41">
        <v>229.696735025615</v>
      </c>
      <c r="O5633" s="41">
        <v>1.7526106409042199</v>
      </c>
    </row>
    <row r="5634" spans="1:15" x14ac:dyDescent="0.35">
      <c r="A5634" s="85" t="s">
        <v>5692</v>
      </c>
      <c r="B5634" s="41">
        <v>10399494.715174099</v>
      </c>
      <c r="C5634" s="41">
        <v>6997023.2496919204</v>
      </c>
      <c r="D5634" s="41">
        <v>963863.76545026095</v>
      </c>
      <c r="E5634" s="41">
        <v>1961465.5160409401</v>
      </c>
      <c r="F5634" s="41">
        <v>8676695.8499999996</v>
      </c>
      <c r="G5634" s="41">
        <v>11803545.5432507</v>
      </c>
      <c r="H5634" s="41">
        <v>0.111086499067529</v>
      </c>
      <c r="I5634" s="41">
        <v>0.166175960337825</v>
      </c>
      <c r="J5634" s="41">
        <v>3890895</v>
      </c>
      <c r="K5634" s="41">
        <v>53443.563991898503</v>
      </c>
      <c r="L5634" s="41">
        <v>158394.14689352</v>
      </c>
      <c r="M5634" s="41">
        <v>2.2254622014425101</v>
      </c>
      <c r="N5634" s="41">
        <v>220.85696104865801</v>
      </c>
      <c r="O5634" s="41">
        <v>1.7983068804714399</v>
      </c>
    </row>
    <row r="5635" spans="1:15" x14ac:dyDescent="0.35">
      <c r="A5635" s="85" t="s">
        <v>5693</v>
      </c>
      <c r="B5635" s="41">
        <v>13829303.6738484</v>
      </c>
      <c r="C5635" s="41">
        <v>4787526.1070628399</v>
      </c>
      <c r="D5635" s="41">
        <v>1088855.19466853</v>
      </c>
      <c r="E5635" s="41">
        <v>2265368.80570663</v>
      </c>
      <c r="F5635" s="41">
        <v>9323868.9600000009</v>
      </c>
      <c r="G5635" s="41">
        <v>12762489.1451634</v>
      </c>
      <c r="H5635" s="41">
        <v>0.11678147766123601</v>
      </c>
      <c r="I5635" s="41">
        <v>0.17750211419886999</v>
      </c>
      <c r="J5635" s="41">
        <v>3917592</v>
      </c>
      <c r="K5635" s="41">
        <v>54046.282481423703</v>
      </c>
      <c r="L5635" s="41">
        <v>115304.32387695499</v>
      </c>
      <c r="M5635" s="41">
        <v>2.3769840324422602</v>
      </c>
      <c r="N5635" s="41">
        <v>236.142061462317</v>
      </c>
      <c r="O5635" s="41">
        <v>1.2220583733739601</v>
      </c>
    </row>
    <row r="5636" spans="1:15" x14ac:dyDescent="0.35">
      <c r="A5636" s="85" t="s">
        <v>5694</v>
      </c>
      <c r="B5636" s="41">
        <v>10783678.2958993</v>
      </c>
      <c r="C5636" s="41">
        <v>7108893.3669916298</v>
      </c>
      <c r="D5636" s="41">
        <v>952243.04726367898</v>
      </c>
      <c r="E5636" s="41">
        <v>2104961.2178122699</v>
      </c>
      <c r="F5636" s="41">
        <v>9260246.1999999993</v>
      </c>
      <c r="G5636" s="41">
        <v>11825659.416297199</v>
      </c>
      <c r="H5636" s="41">
        <v>0.102831288358584</v>
      </c>
      <c r="I5636" s="41">
        <v>0.17799947924353199</v>
      </c>
      <c r="J5636" s="41">
        <v>3874580</v>
      </c>
      <c r="K5636" s="41">
        <v>55121.000355631601</v>
      </c>
      <c r="L5636" s="41">
        <v>136129.68833031299</v>
      </c>
      <c r="M5636" s="41">
        <v>2.3872647160226901</v>
      </c>
      <c r="N5636" s="41">
        <v>214.539839224735</v>
      </c>
      <c r="O5636" s="41">
        <v>1.8347519904071199</v>
      </c>
    </row>
    <row r="5637" spans="1:15" x14ac:dyDescent="0.35">
      <c r="A5637" s="85" t="s">
        <v>5695</v>
      </c>
      <c r="B5637" s="41">
        <v>10645100.040058</v>
      </c>
      <c r="C5637" s="41">
        <v>5333746.4796834802</v>
      </c>
      <c r="D5637" s="41">
        <v>983726.306520849</v>
      </c>
      <c r="E5637" s="41">
        <v>2826567.6736580799</v>
      </c>
      <c r="F5637" s="41">
        <v>7737013.7599999998</v>
      </c>
      <c r="G5637" s="41">
        <v>12188510.6947174</v>
      </c>
      <c r="H5637" s="41">
        <v>0.127145477187422</v>
      </c>
      <c r="I5637" s="41">
        <v>0.231904269886159</v>
      </c>
      <c r="J5637" s="41">
        <v>3454024</v>
      </c>
      <c r="K5637" s="41">
        <v>57544.547918971897</v>
      </c>
      <c r="L5637" s="41">
        <v>136383.954797007</v>
      </c>
      <c r="M5637" s="41">
        <v>2.2375334761750301</v>
      </c>
      <c r="N5637" s="41">
        <v>211.81152664513701</v>
      </c>
      <c r="O5637" s="41">
        <v>1.54421233890774</v>
      </c>
    </row>
    <row r="5638" spans="1:15" x14ac:dyDescent="0.35">
      <c r="A5638" s="85" t="s">
        <v>5696</v>
      </c>
      <c r="B5638" s="41">
        <v>12054682.9678124</v>
      </c>
      <c r="C5638" s="41">
        <v>5826582.6415627301</v>
      </c>
      <c r="D5638" s="41">
        <v>1039409.5480346</v>
      </c>
      <c r="E5638" s="41">
        <v>2143396.4427222</v>
      </c>
      <c r="F5638" s="41">
        <v>7784966.1200000001</v>
      </c>
      <c r="G5638" s="41">
        <v>13398102.375846799</v>
      </c>
      <c r="H5638" s="41">
        <v>0.13351497386280201</v>
      </c>
      <c r="I5638" s="41">
        <v>0.15997761344070399</v>
      </c>
      <c r="J5638" s="41">
        <v>3257308</v>
      </c>
      <c r="K5638" s="41">
        <v>64556.723406797602</v>
      </c>
      <c r="L5638" s="41">
        <v>118996.89571483999</v>
      </c>
      <c r="M5638" s="41">
        <v>2.3903079782555299</v>
      </c>
      <c r="N5638" s="41">
        <v>207.544689902714</v>
      </c>
      <c r="O5638" s="41">
        <v>1.7887723978090899</v>
      </c>
    </row>
    <row r="5639" spans="1:15" x14ac:dyDescent="0.35">
      <c r="A5639" s="85" t="s">
        <v>5697</v>
      </c>
      <c r="B5639" s="41">
        <v>15153272.5307894</v>
      </c>
      <c r="C5639" s="41">
        <v>5270615.9806446303</v>
      </c>
      <c r="D5639" s="41">
        <v>1343286.3160103001</v>
      </c>
      <c r="E5639" s="41">
        <v>2483223.35378282</v>
      </c>
      <c r="F5639" s="41">
        <v>9303337.4600000009</v>
      </c>
      <c r="G5639" s="41">
        <v>15054624.1634</v>
      </c>
      <c r="H5639" s="41">
        <v>0.144387572931306</v>
      </c>
      <c r="I5639" s="41">
        <v>0.16494754879500101</v>
      </c>
      <c r="J5639" s="41">
        <v>3860306</v>
      </c>
      <c r="K5639" s="41">
        <v>60139.113024407598</v>
      </c>
      <c r="L5639" s="41">
        <v>107563.442172803</v>
      </c>
      <c r="M5639" s="41">
        <v>2.4079770843168502</v>
      </c>
      <c r="N5639" s="41">
        <v>250.329648367087</v>
      </c>
      <c r="O5639" s="41">
        <v>1.3653363180650999</v>
      </c>
    </row>
    <row r="5640" spans="1:15" x14ac:dyDescent="0.35">
      <c r="A5640" s="85" t="s">
        <v>5698</v>
      </c>
      <c r="B5640" s="41">
        <v>12244474.9864546</v>
      </c>
      <c r="C5640" s="41">
        <v>7242012.3041701401</v>
      </c>
      <c r="D5640" s="41">
        <v>1376379.1033817001</v>
      </c>
      <c r="E5640" s="41">
        <v>2667977.1963190599</v>
      </c>
      <c r="F5640" s="41">
        <v>9596874.3300000001</v>
      </c>
      <c r="G5640" s="41">
        <v>14089775.067988601</v>
      </c>
      <c r="H5640" s="41">
        <v>0.14341951931985999</v>
      </c>
      <c r="I5640" s="41">
        <v>0.189355556312648</v>
      </c>
      <c r="J5640" s="41">
        <v>3949331</v>
      </c>
      <c r="K5640" s="41">
        <v>64149.403879022902</v>
      </c>
      <c r="L5640" s="41">
        <v>155805.807663088</v>
      </c>
      <c r="M5640" s="41">
        <v>2.4308347842579199</v>
      </c>
      <c r="N5640" s="41">
        <v>219.635215043459</v>
      </c>
      <c r="O5640" s="41">
        <v>1.8337314102490101</v>
      </c>
    </row>
    <row r="5641" spans="1:15" x14ac:dyDescent="0.35">
      <c r="A5641" s="85" t="s">
        <v>5699</v>
      </c>
      <c r="B5641" s="41">
        <v>14007679.5392214</v>
      </c>
      <c r="C5641" s="41">
        <v>4511620.3513108296</v>
      </c>
      <c r="D5641" s="41">
        <v>882245.90725076303</v>
      </c>
      <c r="E5641" s="41">
        <v>2416241.9812170202</v>
      </c>
      <c r="F5641" s="41">
        <v>8256727.71</v>
      </c>
      <c r="G5641" s="41">
        <v>13689785.474067399</v>
      </c>
      <c r="H5641" s="41">
        <v>0.106851762373397</v>
      </c>
      <c r="I5641" s="41">
        <v>0.17649962344509501</v>
      </c>
      <c r="J5641" s="41">
        <v>3574341</v>
      </c>
      <c r="K5641" s="41">
        <v>63908.246459396702</v>
      </c>
      <c r="L5641" s="41">
        <v>128725.405067322</v>
      </c>
      <c r="M5641" s="41">
        <v>2.3082843183017001</v>
      </c>
      <c r="N5641" s="41">
        <v>214.21125907747</v>
      </c>
      <c r="O5641" s="41">
        <v>1.2622243796299299</v>
      </c>
    </row>
    <row r="5642" spans="1:15" x14ac:dyDescent="0.35">
      <c r="A5642" s="85" t="s">
        <v>5700</v>
      </c>
      <c r="B5642" s="41">
        <v>10840221.9106197</v>
      </c>
      <c r="C5642" s="41">
        <v>4424057.5772318104</v>
      </c>
      <c r="D5642" s="41">
        <v>1069439.6230393201</v>
      </c>
      <c r="E5642" s="41">
        <v>1923830.75603331</v>
      </c>
      <c r="F5642" s="41">
        <v>7185909.1200000001</v>
      </c>
      <c r="G5642" s="41">
        <v>11228116.057712801</v>
      </c>
      <c r="H5642" s="41">
        <v>0.148824540525127</v>
      </c>
      <c r="I5642" s="41">
        <v>0.17134047654519799</v>
      </c>
      <c r="J5642" s="41">
        <v>3236896</v>
      </c>
      <c r="K5642" s="41">
        <v>55158.754459190503</v>
      </c>
      <c r="L5642" s="41">
        <v>156475.31078867</v>
      </c>
      <c r="M5642" s="41">
        <v>2.2173544447903599</v>
      </c>
      <c r="N5642" s="41">
        <v>203.559562503395</v>
      </c>
      <c r="O5642" s="41">
        <v>1.3667592586329</v>
      </c>
    </row>
    <row r="5643" spans="1:15" x14ac:dyDescent="0.35">
      <c r="A5643" s="85" t="s">
        <v>5701</v>
      </c>
      <c r="B5643" s="41">
        <v>10506335.5179059</v>
      </c>
      <c r="C5643" s="41">
        <v>6799136.3318010401</v>
      </c>
      <c r="D5643" s="41">
        <v>814799.947774673</v>
      </c>
      <c r="E5643" s="41">
        <v>2678356.36952024</v>
      </c>
      <c r="F5643" s="41">
        <v>8082014.7199999997</v>
      </c>
      <c r="G5643" s="41">
        <v>12835854.217378899</v>
      </c>
      <c r="H5643" s="41">
        <v>0.10081643946506801</v>
      </c>
      <c r="I5643" s="41">
        <v>0.20866210570496599</v>
      </c>
      <c r="J5643" s="41">
        <v>3885584</v>
      </c>
      <c r="K5643" s="41">
        <v>61767.259599532597</v>
      </c>
      <c r="L5643" s="41">
        <v>119240.770377059</v>
      </c>
      <c r="M5643" s="41">
        <v>2.0816542485915002</v>
      </c>
      <c r="N5643" s="41">
        <v>207.80770471931001</v>
      </c>
      <c r="O5643" s="41">
        <v>1.7498364034340901</v>
      </c>
    </row>
    <row r="5644" spans="1:15" x14ac:dyDescent="0.35">
      <c r="A5644" s="85" t="s">
        <v>5702</v>
      </c>
      <c r="B5644" s="41">
        <v>11179558.6791465</v>
      </c>
      <c r="C5644" s="41">
        <v>4863509.95831283</v>
      </c>
      <c r="D5644" s="41">
        <v>970369.33923910605</v>
      </c>
      <c r="E5644" s="41">
        <v>2188032.8414502102</v>
      </c>
      <c r="F5644" s="41">
        <v>6933433.5</v>
      </c>
      <c r="G5644" s="41">
        <v>12410802.634291399</v>
      </c>
      <c r="H5644" s="41">
        <v>0.13995509428901401</v>
      </c>
      <c r="I5644" s="41">
        <v>0.17630067175547601</v>
      </c>
      <c r="J5644" s="41">
        <v>3081526</v>
      </c>
      <c r="K5644" s="41">
        <v>53382.092280491299</v>
      </c>
      <c r="L5644" s="41">
        <v>142765.31614282701</v>
      </c>
      <c r="M5644" s="41">
        <v>2.2461259304188199</v>
      </c>
      <c r="N5644" s="41">
        <v>232.488159682141</v>
      </c>
      <c r="O5644" s="41">
        <v>1.57827970892111</v>
      </c>
    </row>
    <row r="5645" spans="1:15" x14ac:dyDescent="0.35">
      <c r="A5645" s="85" t="s">
        <v>5703</v>
      </c>
      <c r="B5645" s="41">
        <v>12582122.9470852</v>
      </c>
      <c r="C5645" s="41">
        <v>4704789.7378201298</v>
      </c>
      <c r="D5645" s="41">
        <v>1012316.44868687</v>
      </c>
      <c r="E5645" s="41">
        <v>3167311.4404545398</v>
      </c>
      <c r="F5645" s="41">
        <v>8551123.2799999993</v>
      </c>
      <c r="G5645" s="41">
        <v>13059588.5403057</v>
      </c>
      <c r="H5645" s="41">
        <v>0.118384031610742</v>
      </c>
      <c r="I5645" s="41">
        <v>0.24252765932703699</v>
      </c>
      <c r="J5645" s="41">
        <v>3685829</v>
      </c>
      <c r="K5645" s="41">
        <v>63811.1430680431</v>
      </c>
      <c r="L5645" s="41">
        <v>144171.24625892899</v>
      </c>
      <c r="M5645" s="41">
        <v>2.3195571138022402</v>
      </c>
      <c r="N5645" s="41">
        <v>204.65695355516101</v>
      </c>
      <c r="O5645" s="41">
        <v>1.2764536113368601</v>
      </c>
    </row>
    <row r="5646" spans="1:15" x14ac:dyDescent="0.35">
      <c r="A5646" s="85" t="s">
        <v>5704</v>
      </c>
      <c r="B5646" s="41">
        <v>11933526.0451214</v>
      </c>
      <c r="C5646" s="41">
        <v>6660666.6046029599</v>
      </c>
      <c r="D5646" s="41">
        <v>945664.88086658996</v>
      </c>
      <c r="E5646" s="41">
        <v>2613159.7362059299</v>
      </c>
      <c r="F5646" s="41">
        <v>8391114.0199999996</v>
      </c>
      <c r="G5646" s="41">
        <v>13882345.568151399</v>
      </c>
      <c r="H5646" s="41">
        <v>0.11269837099253099</v>
      </c>
      <c r="I5646" s="41">
        <v>0.188236182666494</v>
      </c>
      <c r="J5646" s="41">
        <v>3696526</v>
      </c>
      <c r="K5646" s="41">
        <v>64389.35792278</v>
      </c>
      <c r="L5646" s="41">
        <v>120442.321354463</v>
      </c>
      <c r="M5646" s="41">
        <v>2.27140673917717</v>
      </c>
      <c r="N5646" s="41">
        <v>215.60490261610201</v>
      </c>
      <c r="O5646" s="41">
        <v>1.8018719750930901</v>
      </c>
    </row>
    <row r="5647" spans="1:15" x14ac:dyDescent="0.35">
      <c r="A5647" s="85" t="s">
        <v>5705</v>
      </c>
      <c r="B5647" s="41">
        <v>13365241.261967801</v>
      </c>
      <c r="C5647" s="41">
        <v>6325962.4974588295</v>
      </c>
      <c r="D5647" s="41">
        <v>930188.06528868398</v>
      </c>
      <c r="E5647" s="41">
        <v>2166653.8765500402</v>
      </c>
      <c r="F5647" s="41">
        <v>8603185.9199999999</v>
      </c>
      <c r="G5647" s="41">
        <v>14321851.895123299</v>
      </c>
      <c r="H5647" s="41">
        <v>0.108121348758285</v>
      </c>
      <c r="I5647" s="41">
        <v>0.15128308073677299</v>
      </c>
      <c r="J5647" s="41">
        <v>3614784</v>
      </c>
      <c r="K5647" s="41">
        <v>59284.095931464901</v>
      </c>
      <c r="L5647" s="41">
        <v>136992.11385793201</v>
      </c>
      <c r="M5647" s="41">
        <v>2.3841148120254498</v>
      </c>
      <c r="N5647" s="41">
        <v>241.58009713292799</v>
      </c>
      <c r="O5647" s="41">
        <v>1.75002503537108</v>
      </c>
    </row>
    <row r="5648" spans="1:15" x14ac:dyDescent="0.35">
      <c r="A5648" s="85" t="s">
        <v>5706</v>
      </c>
      <c r="B5648" s="41">
        <v>9920897.2670552693</v>
      </c>
      <c r="C5648" s="41">
        <v>6148840.8438143898</v>
      </c>
      <c r="D5648" s="41">
        <v>1068735.26418824</v>
      </c>
      <c r="E5648" s="41">
        <v>2210614.8742748601</v>
      </c>
      <c r="F5648" s="41">
        <v>8186314.2000000002</v>
      </c>
      <c r="G5648" s="41">
        <v>11301268.4419962</v>
      </c>
      <c r="H5648" s="41">
        <v>0.13055145918882999</v>
      </c>
      <c r="I5648" s="41">
        <v>0.19560767763555401</v>
      </c>
      <c r="J5648" s="41">
        <v>3807588</v>
      </c>
      <c r="K5648" s="41">
        <v>50812.771197321301</v>
      </c>
      <c r="L5648" s="41">
        <v>138494.39266346299</v>
      </c>
      <c r="M5648" s="41">
        <v>2.1467950303949199</v>
      </c>
      <c r="N5648" s="41">
        <v>222.40798501800001</v>
      </c>
      <c r="O5648" s="41">
        <v>1.6148913285298701</v>
      </c>
    </row>
    <row r="5649" spans="1:15" x14ac:dyDescent="0.35">
      <c r="A5649" s="85" t="s">
        <v>5707</v>
      </c>
      <c r="B5649" s="41">
        <v>10759236.805996301</v>
      </c>
      <c r="C5649" s="41">
        <v>5035774.1029421603</v>
      </c>
      <c r="D5649" s="41">
        <v>763463.066752407</v>
      </c>
      <c r="E5649" s="41">
        <v>2391579.2290239902</v>
      </c>
      <c r="F5649" s="41">
        <v>7056048.6600000001</v>
      </c>
      <c r="G5649" s="41">
        <v>12073937.311212899</v>
      </c>
      <c r="H5649" s="41">
        <v>0.108199801835325</v>
      </c>
      <c r="I5649" s="41">
        <v>0.19807782394256301</v>
      </c>
      <c r="J5649" s="41">
        <v>3297219</v>
      </c>
      <c r="K5649" s="41">
        <v>56322.887116727798</v>
      </c>
      <c r="L5649" s="41">
        <v>179932.76649808601</v>
      </c>
      <c r="M5649" s="41">
        <v>2.1441305681676699</v>
      </c>
      <c r="N5649" s="41">
        <v>214.36971271666499</v>
      </c>
      <c r="O5649" s="41">
        <v>1.52727923226882</v>
      </c>
    </row>
    <row r="5650" spans="1:15" x14ac:dyDescent="0.35">
      <c r="A5650" s="85" t="s">
        <v>5708</v>
      </c>
      <c r="B5650" s="41">
        <v>13500992.62473</v>
      </c>
      <c r="C5650" s="41">
        <v>4276620.3080038801</v>
      </c>
      <c r="D5650" s="41">
        <v>989729.43023820396</v>
      </c>
      <c r="E5650" s="41">
        <v>2933126.3438293799</v>
      </c>
      <c r="F5650" s="41">
        <v>8762582.7400000002</v>
      </c>
      <c r="G5650" s="41">
        <v>13095105.961635999</v>
      </c>
      <c r="H5650" s="41">
        <v>0.11294951039038099</v>
      </c>
      <c r="I5650" s="41">
        <v>0.223986453597428</v>
      </c>
      <c r="J5650" s="41">
        <v>3877249</v>
      </c>
      <c r="K5650" s="41">
        <v>60921.637411658499</v>
      </c>
      <c r="L5650" s="41">
        <v>157219.99483456899</v>
      </c>
      <c r="M5650" s="41">
        <v>2.26454469114773</v>
      </c>
      <c r="N5650" s="41">
        <v>214.951098867035</v>
      </c>
      <c r="O5650" s="41">
        <v>1.10300378129026</v>
      </c>
    </row>
    <row r="5651" spans="1:15" x14ac:dyDescent="0.35">
      <c r="A5651" s="85" t="s">
        <v>5709</v>
      </c>
      <c r="B5651" s="41">
        <v>11761012.273942299</v>
      </c>
      <c r="C5651" s="41">
        <v>4729737.1436428502</v>
      </c>
      <c r="D5651" s="41">
        <v>725834.48319521605</v>
      </c>
      <c r="E5651" s="41">
        <v>3129884.5828981199</v>
      </c>
      <c r="F5651" s="41">
        <v>6905352.2999999998</v>
      </c>
      <c r="G5651" s="41">
        <v>13563310.6945213</v>
      </c>
      <c r="H5651" s="41">
        <v>0.105111868542205</v>
      </c>
      <c r="I5651" s="41">
        <v>0.23076110644301501</v>
      </c>
      <c r="J5651" s="41">
        <v>3288263</v>
      </c>
      <c r="K5651" s="41">
        <v>63300.091914506702</v>
      </c>
      <c r="L5651" s="41">
        <v>122194.51084284</v>
      </c>
      <c r="M5651" s="41">
        <v>2.10452308022297</v>
      </c>
      <c r="N5651" s="41">
        <v>214.269021698248</v>
      </c>
      <c r="O5651" s="41">
        <v>1.43836948067805</v>
      </c>
    </row>
    <row r="5652" spans="1:15" x14ac:dyDescent="0.35">
      <c r="A5652" s="85" t="s">
        <v>5710</v>
      </c>
      <c r="B5652" s="41">
        <v>13325836.031473201</v>
      </c>
      <c r="C5652" s="41">
        <v>5605355.6734329602</v>
      </c>
      <c r="D5652" s="41">
        <v>825478.27230544796</v>
      </c>
      <c r="E5652" s="41">
        <v>2864186.0039200298</v>
      </c>
      <c r="F5652" s="41">
        <v>7933356.4400000004</v>
      </c>
      <c r="G5652" s="41">
        <v>14881079.4245356</v>
      </c>
      <c r="H5652" s="41">
        <v>0.104051580002555</v>
      </c>
      <c r="I5652" s="41">
        <v>0.19247165626961299</v>
      </c>
      <c r="J5652" s="41">
        <v>3319396</v>
      </c>
      <c r="K5652" s="41">
        <v>63883.744417169903</v>
      </c>
      <c r="L5652" s="41">
        <v>193579.883403977</v>
      </c>
      <c r="M5652" s="41">
        <v>2.3885955773713201</v>
      </c>
      <c r="N5652" s="41">
        <v>232.93527739706701</v>
      </c>
      <c r="O5652" s="41">
        <v>1.6886673579871001</v>
      </c>
    </row>
    <row r="5653" spans="1:15" x14ac:dyDescent="0.35">
      <c r="A5653" s="85" t="s">
        <v>5711</v>
      </c>
      <c r="B5653" s="41">
        <v>11000010.656652899</v>
      </c>
      <c r="C5653" s="41">
        <v>4171945.5834472198</v>
      </c>
      <c r="D5653" s="41">
        <v>885983.95455261995</v>
      </c>
      <c r="E5653" s="41">
        <v>2642385.8707854599</v>
      </c>
      <c r="F5653" s="41">
        <v>7634293.4000000004</v>
      </c>
      <c r="G5653" s="41">
        <v>11191317.431875</v>
      </c>
      <c r="H5653" s="41">
        <v>0.116053170625145</v>
      </c>
      <c r="I5653" s="41">
        <v>0.236110349551826</v>
      </c>
      <c r="J5653" s="41">
        <v>3319258</v>
      </c>
      <c r="K5653" s="41">
        <v>53562.350109481398</v>
      </c>
      <c r="L5653" s="41">
        <v>125284.766436857</v>
      </c>
      <c r="M5653" s="41">
        <v>2.2974492566932501</v>
      </c>
      <c r="N5653" s="41">
        <v>208.94190690333301</v>
      </c>
      <c r="O5653" s="41">
        <v>1.25689102306817</v>
      </c>
    </row>
    <row r="5654" spans="1:15" x14ac:dyDescent="0.35">
      <c r="A5654" s="85" t="s">
        <v>5712</v>
      </c>
      <c r="B5654" s="41">
        <v>12915163.0907792</v>
      </c>
      <c r="C5654" s="41">
        <v>4478557.8068183297</v>
      </c>
      <c r="D5654" s="41">
        <v>1076637.43070245</v>
      </c>
      <c r="E5654" s="41">
        <v>2669980.1673903</v>
      </c>
      <c r="F5654" s="41">
        <v>7960873.5</v>
      </c>
      <c r="G5654" s="41">
        <v>13328863.8178866</v>
      </c>
      <c r="H5654" s="41">
        <v>0.135241117787194</v>
      </c>
      <c r="I5654" s="41">
        <v>0.20031566109988599</v>
      </c>
      <c r="J5654" s="41">
        <v>3538166</v>
      </c>
      <c r="K5654" s="41">
        <v>61175.251596688897</v>
      </c>
      <c r="L5654" s="41">
        <v>149398.82219633399</v>
      </c>
      <c r="M5654" s="41">
        <v>2.2487147528952498</v>
      </c>
      <c r="N5654" s="41">
        <v>217.882764845379</v>
      </c>
      <c r="O5654" s="41">
        <v>1.2657851007607701</v>
      </c>
    </row>
    <row r="5655" spans="1:15" x14ac:dyDescent="0.35">
      <c r="A5655" s="85" t="s">
        <v>5713</v>
      </c>
      <c r="B5655" s="41">
        <v>9968412.7952604797</v>
      </c>
      <c r="C5655" s="41">
        <v>6518962.6240960201</v>
      </c>
      <c r="D5655" s="41">
        <v>1193076.91981665</v>
      </c>
      <c r="E5655" s="41">
        <v>2721480.0019505802</v>
      </c>
      <c r="F5655" s="41">
        <v>7965587.7599999998</v>
      </c>
      <c r="G5655" s="41">
        <v>12590385.791155901</v>
      </c>
      <c r="H5655" s="41">
        <v>0.14977889338032299</v>
      </c>
      <c r="I5655" s="41">
        <v>0.216155409936865</v>
      </c>
      <c r="J5655" s="41">
        <v>3433443</v>
      </c>
      <c r="K5655" s="41">
        <v>54236.175545601298</v>
      </c>
      <c r="L5655" s="41">
        <v>154041.210032148</v>
      </c>
      <c r="M5655" s="41">
        <v>2.31937133648377</v>
      </c>
      <c r="N5655" s="41">
        <v>232.14206941256401</v>
      </c>
      <c r="O5655" s="41">
        <v>1.8986663311713701</v>
      </c>
    </row>
    <row r="5656" spans="1:15" x14ac:dyDescent="0.35">
      <c r="A5656" s="85" t="s">
        <v>5714</v>
      </c>
      <c r="B5656" s="41">
        <v>10047349.1749501</v>
      </c>
      <c r="C5656" s="41">
        <v>5764141.3544143196</v>
      </c>
      <c r="D5656" s="41">
        <v>1189369.8365716799</v>
      </c>
      <c r="E5656" s="41">
        <v>2944469.2112856498</v>
      </c>
      <c r="F5656" s="41">
        <v>8112650.5599999996</v>
      </c>
      <c r="G5656" s="41">
        <v>11997871.362296799</v>
      </c>
      <c r="H5656" s="41">
        <v>0.14660681213559901</v>
      </c>
      <c r="I5656" s="41">
        <v>0.24541596774729699</v>
      </c>
      <c r="J5656" s="41">
        <v>3621719</v>
      </c>
      <c r="K5656" s="41">
        <v>55198.156801144702</v>
      </c>
      <c r="L5656" s="41">
        <v>165192.34507505599</v>
      </c>
      <c r="M5656" s="41">
        <v>2.2359181970097102</v>
      </c>
      <c r="N5656" s="41">
        <v>217.35778980686001</v>
      </c>
      <c r="O5656" s="41">
        <v>1.59154847585203</v>
      </c>
    </row>
    <row r="5657" spans="1:15" x14ac:dyDescent="0.35">
      <c r="A5657" s="85" t="s">
        <v>5715</v>
      </c>
      <c r="B5657" s="41">
        <v>11987973.886773501</v>
      </c>
      <c r="C5657" s="41">
        <v>4822360.7233567499</v>
      </c>
      <c r="D5657" s="41">
        <v>997885.68937803502</v>
      </c>
      <c r="E5657" s="41">
        <v>2908477.9312125999</v>
      </c>
      <c r="F5657" s="41">
        <v>7632490.2999999998</v>
      </c>
      <c r="G5657" s="41">
        <v>13259882.052455699</v>
      </c>
      <c r="H5657" s="41">
        <v>0.13074182215181299</v>
      </c>
      <c r="I5657" s="41">
        <v>0.21934417815382801</v>
      </c>
      <c r="J5657" s="41">
        <v>3723166</v>
      </c>
      <c r="K5657" s="41">
        <v>54410.677277208597</v>
      </c>
      <c r="L5657" s="41">
        <v>175674.12173488</v>
      </c>
      <c r="M5657" s="41">
        <v>2.0498611723715299</v>
      </c>
      <c r="N5657" s="41">
        <v>243.70234427566601</v>
      </c>
      <c r="O5657" s="41">
        <v>1.2952311885521</v>
      </c>
    </row>
    <row r="5658" spans="1:15" x14ac:dyDescent="0.35">
      <c r="A5658" s="85" t="s">
        <v>5716</v>
      </c>
      <c r="B5658" s="41">
        <v>14229281.8463217</v>
      </c>
      <c r="C5658" s="41">
        <v>4363665.9219389698</v>
      </c>
      <c r="D5658" s="41">
        <v>1194006.2420439301</v>
      </c>
      <c r="E5658" s="41">
        <v>2404094.3291687099</v>
      </c>
      <c r="F5658" s="41">
        <v>8184649.2000000002</v>
      </c>
      <c r="G5658" s="41">
        <v>14137719.0067038</v>
      </c>
      <c r="H5658" s="41">
        <v>0.14588361857267301</v>
      </c>
      <c r="I5658" s="41">
        <v>0.17004824668171301</v>
      </c>
      <c r="J5658" s="41">
        <v>3897452</v>
      </c>
      <c r="K5658" s="41">
        <v>64151.551895379802</v>
      </c>
      <c r="L5658" s="41">
        <v>131319.86723052501</v>
      </c>
      <c r="M5658" s="41">
        <v>2.1018489276654</v>
      </c>
      <c r="N5658" s="41">
        <v>220.376408018333</v>
      </c>
      <c r="O5658" s="41">
        <v>1.1196201831193699</v>
      </c>
    </row>
    <row r="5659" spans="1:15" x14ac:dyDescent="0.35">
      <c r="A5659" s="85" t="s">
        <v>5717</v>
      </c>
      <c r="B5659" s="41">
        <v>12258476.6445732</v>
      </c>
      <c r="C5659" s="41">
        <v>5194481.9200603599</v>
      </c>
      <c r="D5659" s="41">
        <v>864230.82225407194</v>
      </c>
      <c r="E5659" s="41">
        <v>2162220.4288034802</v>
      </c>
      <c r="F5659" s="41">
        <v>6945955.1699999999</v>
      </c>
      <c r="G5659" s="41">
        <v>13649384.260018701</v>
      </c>
      <c r="H5659" s="41">
        <v>0.12442217104808501</v>
      </c>
      <c r="I5659" s="41">
        <v>0.15841157283094301</v>
      </c>
      <c r="J5659" s="41">
        <v>3200901</v>
      </c>
      <c r="K5659" s="41">
        <v>61032.839653097501</v>
      </c>
      <c r="L5659" s="41">
        <v>115929.61432762899</v>
      </c>
      <c r="M5659" s="41">
        <v>2.1746113204880899</v>
      </c>
      <c r="N5659" s="41">
        <v>223.63706417612099</v>
      </c>
      <c r="O5659" s="41">
        <v>1.6228186751356399</v>
      </c>
    </row>
    <row r="5660" spans="1:15" x14ac:dyDescent="0.35">
      <c r="A5660" s="85" t="s">
        <v>5718</v>
      </c>
      <c r="B5660" s="41">
        <v>10681127.198943</v>
      </c>
      <c r="C5660" s="41">
        <v>5979220.7357059699</v>
      </c>
      <c r="D5660" s="41">
        <v>977161.441308851</v>
      </c>
      <c r="E5660" s="41">
        <v>2494540.6199574699</v>
      </c>
      <c r="F5660" s="41">
        <v>7540887.2000000002</v>
      </c>
      <c r="G5660" s="41">
        <v>12756671.3458873</v>
      </c>
      <c r="H5660" s="41">
        <v>0.12958176079186701</v>
      </c>
      <c r="I5660" s="41">
        <v>0.19554792565552001</v>
      </c>
      <c r="J5660" s="41">
        <v>3427676</v>
      </c>
      <c r="K5660" s="41">
        <v>58156.696356906003</v>
      </c>
      <c r="L5660" s="41">
        <v>165508.54997199</v>
      </c>
      <c r="M5660" s="41">
        <v>2.2035088014791802</v>
      </c>
      <c r="N5660" s="41">
        <v>219.346301235006</v>
      </c>
      <c r="O5660" s="41">
        <v>1.7443949590643799</v>
      </c>
    </row>
    <row r="5661" spans="1:15" x14ac:dyDescent="0.35">
      <c r="A5661" s="85" t="s">
        <v>5719</v>
      </c>
      <c r="B5661" s="41">
        <v>14199452.3135792</v>
      </c>
      <c r="C5661" s="41">
        <v>4771991.9056408703</v>
      </c>
      <c r="D5661" s="41">
        <v>992148.87328501802</v>
      </c>
      <c r="E5661" s="41">
        <v>2666485.2394006401</v>
      </c>
      <c r="F5661" s="41">
        <v>7389331.6900000004</v>
      </c>
      <c r="G5661" s="41">
        <v>15390229.940220401</v>
      </c>
      <c r="H5661" s="41">
        <v>0.13426774096874</v>
      </c>
      <c r="I5661" s="41">
        <v>0.173258310613808</v>
      </c>
      <c r="J5661" s="41">
        <v>3343589</v>
      </c>
      <c r="K5661" s="41">
        <v>64075.231859029802</v>
      </c>
      <c r="L5661" s="41">
        <v>149483.29831468299</v>
      </c>
      <c r="M5661" s="41">
        <v>2.2149927432330698</v>
      </c>
      <c r="N5661" s="41">
        <v>240.18601023273601</v>
      </c>
      <c r="O5661" s="41">
        <v>1.42720648549833</v>
      </c>
    </row>
    <row r="5662" spans="1:15" x14ac:dyDescent="0.35">
      <c r="A5662" s="85" t="s">
        <v>5720</v>
      </c>
      <c r="B5662" s="41">
        <v>12075477.338274701</v>
      </c>
      <c r="C5662" s="41">
        <v>5347521.7615503399</v>
      </c>
      <c r="D5662" s="41">
        <v>806998.04606269905</v>
      </c>
      <c r="E5662" s="41">
        <v>2965381.2469583498</v>
      </c>
      <c r="F5662" s="41">
        <v>7391061.4400000004</v>
      </c>
      <c r="G5662" s="41">
        <v>13966701.386093801</v>
      </c>
      <c r="H5662" s="41">
        <v>0.109185676863038</v>
      </c>
      <c r="I5662" s="41">
        <v>0.21231793857287501</v>
      </c>
      <c r="J5662" s="41">
        <v>3105488</v>
      </c>
      <c r="K5662" s="41">
        <v>64102.723453707396</v>
      </c>
      <c r="L5662" s="41">
        <v>162384.43324762801</v>
      </c>
      <c r="M5662" s="41">
        <v>2.3808387179885901</v>
      </c>
      <c r="N5662" s="41">
        <v>217.87797512539601</v>
      </c>
      <c r="O5662" s="41">
        <v>1.7219585976665599</v>
      </c>
    </row>
    <row r="5663" spans="1:15" x14ac:dyDescent="0.35">
      <c r="A5663" s="85" t="s">
        <v>5721</v>
      </c>
      <c r="B5663" s="41">
        <v>10316523.890732801</v>
      </c>
      <c r="C5663" s="41">
        <v>6557604.5211801501</v>
      </c>
      <c r="D5663" s="41">
        <v>1153609.20479408</v>
      </c>
      <c r="E5663" s="41">
        <v>3011255.1559089301</v>
      </c>
      <c r="F5663" s="41">
        <v>8279818.29</v>
      </c>
      <c r="G5663" s="41">
        <v>12914789.9748616</v>
      </c>
      <c r="H5663" s="41">
        <v>0.13932784082802399</v>
      </c>
      <c r="I5663" s="41">
        <v>0.23316330825126</v>
      </c>
      <c r="J5663" s="41">
        <v>3712923</v>
      </c>
      <c r="K5663" s="41">
        <v>52957.682268674303</v>
      </c>
      <c r="L5663" s="41">
        <v>155615.49224566499</v>
      </c>
      <c r="M5663" s="41">
        <v>2.23409193622421</v>
      </c>
      <c r="N5663" s="41">
        <v>243.86524512522101</v>
      </c>
      <c r="O5663" s="41">
        <v>1.76615688533809</v>
      </c>
    </row>
    <row r="5664" spans="1:15" x14ac:dyDescent="0.35">
      <c r="A5664" s="85" t="s">
        <v>5722</v>
      </c>
      <c r="B5664" s="41">
        <v>11620456.4794736</v>
      </c>
      <c r="C5664" s="41">
        <v>5465387.55061117</v>
      </c>
      <c r="D5664" s="41">
        <v>898057.59539297502</v>
      </c>
      <c r="E5664" s="41">
        <v>2192060.5828956701</v>
      </c>
      <c r="F5664" s="41">
        <v>7260634.7999999998</v>
      </c>
      <c r="G5664" s="41">
        <v>13024281.0838238</v>
      </c>
      <c r="H5664" s="41">
        <v>0.123688578220871</v>
      </c>
      <c r="I5664" s="41">
        <v>0.16830568756829301</v>
      </c>
      <c r="J5664" s="41">
        <v>3392820</v>
      </c>
      <c r="K5664" s="41">
        <v>59485.184214769499</v>
      </c>
      <c r="L5664" s="41">
        <v>108953.67545039</v>
      </c>
      <c r="M5664" s="41">
        <v>2.1350238175662799</v>
      </c>
      <c r="N5664" s="41">
        <v>218.94970045932999</v>
      </c>
      <c r="O5664" s="41">
        <v>1.6108687023217201</v>
      </c>
    </row>
    <row r="5665" spans="1:15" x14ac:dyDescent="0.35">
      <c r="A5665" s="85" t="s">
        <v>5723</v>
      </c>
      <c r="B5665" s="41">
        <v>11564101.840185599</v>
      </c>
      <c r="C5665" s="41">
        <v>4926198.0989172999</v>
      </c>
      <c r="D5665" s="41">
        <v>924773.54520854203</v>
      </c>
      <c r="E5665" s="41">
        <v>2751704.6822837498</v>
      </c>
      <c r="F5665" s="41">
        <v>8179155</v>
      </c>
      <c r="G5665" s="41">
        <v>12110674.809443001</v>
      </c>
      <c r="H5665" s="41">
        <v>0.113064680301149</v>
      </c>
      <c r="I5665" s="41">
        <v>0.22721315909978601</v>
      </c>
      <c r="J5665" s="41">
        <v>3635180</v>
      </c>
      <c r="K5665" s="41">
        <v>57182.467583186197</v>
      </c>
      <c r="L5665" s="41">
        <v>123051.64284783701</v>
      </c>
      <c r="M5665" s="41">
        <v>2.2482188522824802</v>
      </c>
      <c r="N5665" s="41">
        <v>211.79498819478599</v>
      </c>
      <c r="O5665" s="41">
        <v>1.3551455770876</v>
      </c>
    </row>
    <row r="5666" spans="1:15" x14ac:dyDescent="0.35">
      <c r="A5666" s="85" t="s">
        <v>5724</v>
      </c>
      <c r="B5666" s="41">
        <v>11825857.5062635</v>
      </c>
      <c r="C5666" s="41">
        <v>3954973.6232326599</v>
      </c>
      <c r="D5666" s="41">
        <v>816799.77887300204</v>
      </c>
      <c r="E5666" s="41">
        <v>3068756.1018961598</v>
      </c>
      <c r="F5666" s="41">
        <v>6768642.1399999997</v>
      </c>
      <c r="G5666" s="41">
        <v>13015220.680658599</v>
      </c>
      <c r="H5666" s="41">
        <v>0.120674097105243</v>
      </c>
      <c r="I5666" s="41">
        <v>0.23578210290790599</v>
      </c>
      <c r="J5666" s="41">
        <v>3062734</v>
      </c>
      <c r="K5666" s="41">
        <v>58411.366487113497</v>
      </c>
      <c r="L5666" s="41">
        <v>117475.810393333</v>
      </c>
      <c r="M5666" s="41">
        <v>2.2066255641769601</v>
      </c>
      <c r="N5666" s="41">
        <v>222.819799830005</v>
      </c>
      <c r="O5666" s="41">
        <v>1.2913212911185401</v>
      </c>
    </row>
    <row r="5667" spans="1:15" x14ac:dyDescent="0.35">
      <c r="A5667" s="85" t="s">
        <v>5725</v>
      </c>
      <c r="B5667" s="41">
        <v>14908182.1005165</v>
      </c>
      <c r="C5667" s="41">
        <v>3930777.0003446001</v>
      </c>
      <c r="D5667" s="41">
        <v>839482.211795529</v>
      </c>
      <c r="E5667" s="41">
        <v>2476358.2684502699</v>
      </c>
      <c r="F5667" s="41">
        <v>7925340.5099999998</v>
      </c>
      <c r="G5667" s="41">
        <v>14368071.929049799</v>
      </c>
      <c r="H5667" s="41">
        <v>0.105923803619074</v>
      </c>
      <c r="I5667" s="41">
        <v>0.17235146654879299</v>
      </c>
      <c r="J5667" s="41">
        <v>3261457</v>
      </c>
      <c r="K5667" s="41">
        <v>60961.737574991603</v>
      </c>
      <c r="L5667" s="41">
        <v>138612.85794292</v>
      </c>
      <c r="M5667" s="41">
        <v>2.4331301879107401</v>
      </c>
      <c r="N5667" s="41">
        <v>235.689496929325</v>
      </c>
      <c r="O5667" s="41">
        <v>1.2052211635304699</v>
      </c>
    </row>
    <row r="5668" spans="1:15" x14ac:dyDescent="0.35">
      <c r="A5668" s="85" t="s">
        <v>5726</v>
      </c>
      <c r="B5668" s="41">
        <v>11278195.9038064</v>
      </c>
      <c r="C5668" s="41">
        <v>5234071.6551729003</v>
      </c>
      <c r="D5668" s="41">
        <v>904733.13151552703</v>
      </c>
      <c r="E5668" s="41">
        <v>2334283.8455753401</v>
      </c>
      <c r="F5668" s="41">
        <v>7133180.54</v>
      </c>
      <c r="G5668" s="41">
        <v>12733554.4975408</v>
      </c>
      <c r="H5668" s="41">
        <v>0.12683446415552599</v>
      </c>
      <c r="I5668" s="41">
        <v>0.18331753682965299</v>
      </c>
      <c r="J5668" s="41">
        <v>3462709</v>
      </c>
      <c r="K5668" s="41">
        <v>59107.619633016897</v>
      </c>
      <c r="L5668" s="41">
        <v>115450.50147067</v>
      </c>
      <c r="M5668" s="41">
        <v>2.0559479826087501</v>
      </c>
      <c r="N5668" s="41">
        <v>215.429762717957</v>
      </c>
      <c r="O5668" s="41">
        <v>1.5115540044436</v>
      </c>
    </row>
    <row r="5669" spans="1:15" x14ac:dyDescent="0.35">
      <c r="A5669" s="85" t="s">
        <v>5727</v>
      </c>
      <c r="B5669" s="41">
        <v>13900618.473531401</v>
      </c>
      <c r="C5669" s="41">
        <v>4924740.6790062599</v>
      </c>
      <c r="D5669" s="41">
        <v>1086885.6834207301</v>
      </c>
      <c r="E5669" s="41">
        <v>2161268.7990973</v>
      </c>
      <c r="F5669" s="41">
        <v>8280705.5999999996</v>
      </c>
      <c r="G5669" s="41">
        <v>13982329.1031972</v>
      </c>
      <c r="H5669" s="41">
        <v>0.131255201660681</v>
      </c>
      <c r="I5669" s="41">
        <v>0.154571443937985</v>
      </c>
      <c r="J5669" s="41">
        <v>3833660</v>
      </c>
      <c r="K5669" s="41">
        <v>57462.413607846203</v>
      </c>
      <c r="L5669" s="41">
        <v>189521.068141539</v>
      </c>
      <c r="M5669" s="41">
        <v>2.1621391604048701</v>
      </c>
      <c r="N5669" s="41">
        <v>243.332086338279</v>
      </c>
      <c r="O5669" s="41">
        <v>1.2846054890121399</v>
      </c>
    </row>
    <row r="5670" spans="1:15" x14ac:dyDescent="0.35">
      <c r="A5670" s="85" t="s">
        <v>5728</v>
      </c>
      <c r="B5670" s="41">
        <v>13471675.938808599</v>
      </c>
      <c r="C5670" s="41">
        <v>3589232.80140241</v>
      </c>
      <c r="D5670" s="41">
        <v>1067621.8982359599</v>
      </c>
      <c r="E5670" s="41">
        <v>1998531.0125644701</v>
      </c>
      <c r="F5670" s="41">
        <v>7574378.5599999996</v>
      </c>
      <c r="G5670" s="41">
        <v>12683846.1503876</v>
      </c>
      <c r="H5670" s="41">
        <v>0.14095174802511501</v>
      </c>
      <c r="I5670" s="41">
        <v>0.15756506258974101</v>
      </c>
      <c r="J5670" s="41">
        <v>3182512</v>
      </c>
      <c r="K5670" s="41">
        <v>61076.930468472201</v>
      </c>
      <c r="L5670" s="41">
        <v>131163.05937613299</v>
      </c>
      <c r="M5670" s="41">
        <v>2.3812415764682302</v>
      </c>
      <c r="N5670" s="41">
        <v>207.67001844062</v>
      </c>
      <c r="O5670" s="41">
        <v>1.1277986701707401</v>
      </c>
    </row>
    <row r="5671" spans="1:15" x14ac:dyDescent="0.35">
      <c r="A5671" s="85" t="s">
        <v>5729</v>
      </c>
      <c r="B5671" s="41">
        <v>10825814.3640201</v>
      </c>
      <c r="C5671" s="41">
        <v>5910834.6732119797</v>
      </c>
      <c r="D5671" s="41">
        <v>862862.92268724204</v>
      </c>
      <c r="E5671" s="41">
        <v>2221706.1322867698</v>
      </c>
      <c r="F5671" s="41">
        <v>6979128.6399999997</v>
      </c>
      <c r="G5671" s="41">
        <v>12984213.823874701</v>
      </c>
      <c r="H5671" s="41">
        <v>0.123634764050895</v>
      </c>
      <c r="I5671" s="41">
        <v>0.1711082520993</v>
      </c>
      <c r="J5671" s="41">
        <v>3339296</v>
      </c>
      <c r="K5671" s="41">
        <v>53558.610006495699</v>
      </c>
      <c r="L5671" s="41">
        <v>142124.37166866701</v>
      </c>
      <c r="M5671" s="41">
        <v>2.0926347748058101</v>
      </c>
      <c r="N5671" s="41">
        <v>242.43213014520501</v>
      </c>
      <c r="O5671" s="41">
        <v>1.77008407556921</v>
      </c>
    </row>
    <row r="5672" spans="1:15" x14ac:dyDescent="0.35">
      <c r="A5672" s="85" t="s">
        <v>5730</v>
      </c>
      <c r="B5672" s="41">
        <v>13235878.8747433</v>
      </c>
      <c r="C5672" s="41">
        <v>3642231.7830078402</v>
      </c>
      <c r="D5672" s="41">
        <v>851263.02234851196</v>
      </c>
      <c r="E5672" s="41">
        <v>2013833.2864131699</v>
      </c>
      <c r="F5672" s="41">
        <v>6945700.8799999999</v>
      </c>
      <c r="G5672" s="41">
        <v>12931649.7752786</v>
      </c>
      <c r="H5672" s="41">
        <v>0.122559700893499</v>
      </c>
      <c r="I5672" s="41">
        <v>0.155729030820415</v>
      </c>
      <c r="J5672" s="41">
        <v>3276274</v>
      </c>
      <c r="K5672" s="41">
        <v>58726.838216523996</v>
      </c>
      <c r="L5672" s="41">
        <v>134143.68876578199</v>
      </c>
      <c r="M5672" s="41">
        <v>2.1208502097348099</v>
      </c>
      <c r="N5672" s="41">
        <v>220.19766961011601</v>
      </c>
      <c r="O5672" s="41">
        <v>1.11169938259372</v>
      </c>
    </row>
    <row r="5673" spans="1:15" x14ac:dyDescent="0.35">
      <c r="A5673" s="85" t="s">
        <v>5731</v>
      </c>
      <c r="B5673" s="41">
        <v>10873695.289080201</v>
      </c>
      <c r="C5673" s="41">
        <v>5984706.1950033102</v>
      </c>
      <c r="D5673" s="41">
        <v>1187659.7280892299</v>
      </c>
      <c r="E5673" s="41">
        <v>1972315.9324373</v>
      </c>
      <c r="F5673" s="41">
        <v>8253016.4000000004</v>
      </c>
      <c r="G5673" s="41">
        <v>11889363.3072397</v>
      </c>
      <c r="H5673" s="41">
        <v>0.143906139346727</v>
      </c>
      <c r="I5673" s="41">
        <v>0.16588911293814401</v>
      </c>
      <c r="J5673" s="41">
        <v>3588268</v>
      </c>
      <c r="K5673" s="41">
        <v>51242.838148606403</v>
      </c>
      <c r="L5673" s="41">
        <v>124002.562629571</v>
      </c>
      <c r="M5673" s="41">
        <v>2.29994110412547</v>
      </c>
      <c r="N5673" s="41">
        <v>232.019763863099</v>
      </c>
      <c r="O5673" s="41">
        <v>1.6678537375144</v>
      </c>
    </row>
    <row r="5674" spans="1:15" x14ac:dyDescent="0.35">
      <c r="A5674" s="85" t="s">
        <v>5732</v>
      </c>
      <c r="B5674" s="41">
        <v>14404955.7085656</v>
      </c>
      <c r="C5674" s="41">
        <v>4425705.02367933</v>
      </c>
      <c r="D5674" s="41">
        <v>961468.70881693205</v>
      </c>
      <c r="E5674" s="41">
        <v>3520643.6866554399</v>
      </c>
      <c r="F5674" s="41">
        <v>7872836.6399999997</v>
      </c>
      <c r="G5674" s="41">
        <v>15563018.0136643</v>
      </c>
      <c r="H5674" s="41">
        <v>0.122124813810049</v>
      </c>
      <c r="I5674" s="41">
        <v>0.226218570431796</v>
      </c>
      <c r="J5674" s="41">
        <v>3321872</v>
      </c>
      <c r="K5674" s="41">
        <v>64528.642564326801</v>
      </c>
      <c r="L5674" s="41">
        <v>123081.52594706</v>
      </c>
      <c r="M5674" s="41">
        <v>2.36708636695246</v>
      </c>
      <c r="N5674" s="41">
        <v>241.18464244973299</v>
      </c>
      <c r="O5674" s="41">
        <v>1.3322924615034299</v>
      </c>
    </row>
    <row r="5675" spans="1:15" x14ac:dyDescent="0.35">
      <c r="A5675" s="85" t="s">
        <v>5733</v>
      </c>
      <c r="B5675" s="41">
        <v>11073597.5052965</v>
      </c>
      <c r="C5675" s="41">
        <v>4487760.7242808398</v>
      </c>
      <c r="D5675" s="41">
        <v>979350.93117731495</v>
      </c>
      <c r="E5675" s="41">
        <v>1984833.2478302</v>
      </c>
      <c r="F5675" s="41">
        <v>7145328.3200000003</v>
      </c>
      <c r="G5675" s="41">
        <v>11549554.5501686</v>
      </c>
      <c r="H5675" s="41">
        <v>0.137061711837101</v>
      </c>
      <c r="I5675" s="41">
        <v>0.17185366233897101</v>
      </c>
      <c r="J5675" s="41">
        <v>3435254</v>
      </c>
      <c r="K5675" s="41">
        <v>55076.559609769203</v>
      </c>
      <c r="L5675" s="41">
        <v>169340.46158375399</v>
      </c>
      <c r="M5675" s="41">
        <v>2.08497465014023</v>
      </c>
      <c r="N5675" s="41">
        <v>209.703903780844</v>
      </c>
      <c r="O5675" s="41">
        <v>1.3063839600451199</v>
      </c>
    </row>
    <row r="5676" spans="1:15" x14ac:dyDescent="0.35">
      <c r="A5676" s="85" t="s">
        <v>5734</v>
      </c>
      <c r="B5676" s="41">
        <v>11474911.5043588</v>
      </c>
      <c r="C5676" s="41">
        <v>5997652.44594122</v>
      </c>
      <c r="D5676" s="41">
        <v>875924.37756598101</v>
      </c>
      <c r="E5676" s="41">
        <v>2728962.4588121902</v>
      </c>
      <c r="F5676" s="41">
        <v>8045334.7199999997</v>
      </c>
      <c r="G5676" s="41">
        <v>13188491.0885076</v>
      </c>
      <c r="H5676" s="41">
        <v>0.108873578048718</v>
      </c>
      <c r="I5676" s="41">
        <v>0.206919991111811</v>
      </c>
      <c r="J5676" s="41">
        <v>3724692</v>
      </c>
      <c r="K5676" s="41">
        <v>61952.701467998697</v>
      </c>
      <c r="L5676" s="41">
        <v>156375.02182940001</v>
      </c>
      <c r="M5676" s="41">
        <v>2.1588831406802398</v>
      </c>
      <c r="N5676" s="41">
        <v>212.880474708723</v>
      </c>
      <c r="O5676" s="41">
        <v>1.61024118126847</v>
      </c>
    </row>
    <row r="5677" spans="1:15" x14ac:dyDescent="0.35">
      <c r="A5677" s="85" t="s">
        <v>5735</v>
      </c>
      <c r="B5677" s="41">
        <v>10674549.8477668</v>
      </c>
      <c r="C5677" s="41">
        <v>5052148.7877680603</v>
      </c>
      <c r="D5677" s="41">
        <v>858378.41825058102</v>
      </c>
      <c r="E5677" s="41">
        <v>2735970.8222575001</v>
      </c>
      <c r="F5677" s="41">
        <v>7168868.4000000004</v>
      </c>
      <c r="G5677" s="41">
        <v>12317646.3823641</v>
      </c>
      <c r="H5677" s="41">
        <v>0.11973694736125701</v>
      </c>
      <c r="I5677" s="41">
        <v>0.22211798726213999</v>
      </c>
      <c r="J5677" s="41">
        <v>3229220</v>
      </c>
      <c r="K5677" s="41">
        <v>54145.8806205289</v>
      </c>
      <c r="L5677" s="41">
        <v>165466.906321177</v>
      </c>
      <c r="M5677" s="41">
        <v>2.2237611219894902</v>
      </c>
      <c r="N5677" s="41">
        <v>227.485487217855</v>
      </c>
      <c r="O5677" s="41">
        <v>1.5645105591344199</v>
      </c>
    </row>
    <row r="5678" spans="1:15" x14ac:dyDescent="0.35">
      <c r="A5678" s="85" t="s">
        <v>5736</v>
      </c>
      <c r="B5678" s="41">
        <v>11538606.447129199</v>
      </c>
      <c r="C5678" s="41">
        <v>5153708.3936101198</v>
      </c>
      <c r="D5678" s="41">
        <v>968485.10958603199</v>
      </c>
      <c r="E5678" s="41">
        <v>2226189.5919627501</v>
      </c>
      <c r="F5678" s="41">
        <v>8601181.2799999993</v>
      </c>
      <c r="G5678" s="41">
        <v>11476853.7978616</v>
      </c>
      <c r="H5678" s="41">
        <v>0.11259908122597199</v>
      </c>
      <c r="I5678" s="41">
        <v>0.19397211388869801</v>
      </c>
      <c r="J5678" s="41">
        <v>3945496</v>
      </c>
      <c r="K5678" s="41">
        <v>52056.306063689401</v>
      </c>
      <c r="L5678" s="41">
        <v>191045.535573487</v>
      </c>
      <c r="M5678" s="41">
        <v>2.17857837793765</v>
      </c>
      <c r="N5678" s="41">
        <v>220.467863618411</v>
      </c>
      <c r="O5678" s="41">
        <v>1.30622573020227</v>
      </c>
    </row>
    <row r="5679" spans="1:15" x14ac:dyDescent="0.35">
      <c r="A5679" s="85" t="s">
        <v>5737</v>
      </c>
      <c r="B5679" s="41">
        <v>12604027.2122485</v>
      </c>
      <c r="C5679" s="41">
        <v>4907035.0132126696</v>
      </c>
      <c r="D5679" s="41">
        <v>1066857.9746198701</v>
      </c>
      <c r="E5679" s="41">
        <v>2042130.45663349</v>
      </c>
      <c r="F5679" s="41">
        <v>8202600.96</v>
      </c>
      <c r="G5679" s="41">
        <v>12607088.7521492</v>
      </c>
      <c r="H5679" s="41">
        <v>0.13006337621717901</v>
      </c>
      <c r="I5679" s="41">
        <v>0.16198271439037401</v>
      </c>
      <c r="J5679" s="41">
        <v>3597632</v>
      </c>
      <c r="K5679" s="41">
        <v>55445.020459799598</v>
      </c>
      <c r="L5679" s="41">
        <v>189639.05543473401</v>
      </c>
      <c r="M5679" s="41">
        <v>2.2798767454776399</v>
      </c>
      <c r="N5679" s="41">
        <v>227.37728893011001</v>
      </c>
      <c r="O5679" s="41">
        <v>1.3639624656475899</v>
      </c>
    </row>
    <row r="5680" spans="1:15" x14ac:dyDescent="0.35">
      <c r="A5680" s="85" t="s">
        <v>5738</v>
      </c>
      <c r="B5680" s="41">
        <v>10649632.652964801</v>
      </c>
      <c r="C5680" s="41">
        <v>7315202.5938692801</v>
      </c>
      <c r="D5680" s="41">
        <v>920500.51582538104</v>
      </c>
      <c r="E5680" s="41">
        <v>3267594.82317972</v>
      </c>
      <c r="F5680" s="41">
        <v>8591070.0199999996</v>
      </c>
      <c r="G5680" s="41">
        <v>13693176.01733</v>
      </c>
      <c r="H5680" s="41">
        <v>0.10714620107652</v>
      </c>
      <c r="I5680" s="41">
        <v>0.23862943257607</v>
      </c>
      <c r="J5680" s="41">
        <v>3887362</v>
      </c>
      <c r="K5680" s="41">
        <v>53305.730369550103</v>
      </c>
      <c r="L5680" s="41">
        <v>131315.45149088799</v>
      </c>
      <c r="M5680" s="41">
        <v>2.2124871855682402</v>
      </c>
      <c r="N5680" s="41">
        <v>256.87627043249302</v>
      </c>
      <c r="O5680" s="41">
        <v>1.8817909404550599</v>
      </c>
    </row>
    <row r="5681" spans="1:15" x14ac:dyDescent="0.35">
      <c r="A5681" s="85" t="s">
        <v>5739</v>
      </c>
      <c r="B5681" s="41">
        <v>12681756.645478001</v>
      </c>
      <c r="C5681" s="41">
        <v>4918909.5498029003</v>
      </c>
      <c r="D5681" s="41">
        <v>1179071.67080397</v>
      </c>
      <c r="E5681" s="41">
        <v>2337322.3780839099</v>
      </c>
      <c r="F5681" s="41">
        <v>8690637.4199999999</v>
      </c>
      <c r="G5681" s="41">
        <v>12549379.699557601</v>
      </c>
      <c r="H5681" s="41">
        <v>0.13567148343923999</v>
      </c>
      <c r="I5681" s="41">
        <v>0.18625003259454401</v>
      </c>
      <c r="J5681" s="41">
        <v>3576394</v>
      </c>
      <c r="K5681" s="41">
        <v>58710.548302023897</v>
      </c>
      <c r="L5681" s="41">
        <v>122956.875388791</v>
      </c>
      <c r="M5681" s="41">
        <v>2.4261031601932501</v>
      </c>
      <c r="N5681" s="41">
        <v>213.74775457366201</v>
      </c>
      <c r="O5681" s="41">
        <v>1.37538245221385</v>
      </c>
    </row>
    <row r="5682" spans="1:15" x14ac:dyDescent="0.35">
      <c r="A5682" s="85" t="s">
        <v>5740</v>
      </c>
      <c r="B5682" s="41">
        <v>12577583.6950703</v>
      </c>
      <c r="C5682" s="41">
        <v>5047980.8172560502</v>
      </c>
      <c r="D5682" s="41">
        <v>1057884.0327927701</v>
      </c>
      <c r="E5682" s="41">
        <v>2211385.8489779602</v>
      </c>
      <c r="F5682" s="41">
        <v>7483514.0800000001</v>
      </c>
      <c r="G5682" s="41">
        <v>13540066.0087057</v>
      </c>
      <c r="H5682" s="41">
        <v>0.141361935246439</v>
      </c>
      <c r="I5682" s="41">
        <v>0.163321644632761</v>
      </c>
      <c r="J5682" s="41">
        <v>3448624</v>
      </c>
      <c r="K5682" s="41">
        <v>62558.057700543701</v>
      </c>
      <c r="L5682" s="41">
        <v>128745.694608573</v>
      </c>
      <c r="M5682" s="41">
        <v>2.1692008437532402</v>
      </c>
      <c r="N5682" s="41">
        <v>216.43561642798201</v>
      </c>
      <c r="O5682" s="41">
        <v>1.4637666551227499</v>
      </c>
    </row>
    <row r="5683" spans="1:15" x14ac:dyDescent="0.35">
      <c r="A5683" s="85" t="s">
        <v>5741</v>
      </c>
      <c r="B5683" s="41">
        <v>12783500.404439099</v>
      </c>
      <c r="C5683" s="41">
        <v>4146365.5862165601</v>
      </c>
      <c r="D5683" s="41">
        <v>941435.21350274095</v>
      </c>
      <c r="E5683" s="41">
        <v>1962198.0556643701</v>
      </c>
      <c r="F5683" s="41">
        <v>7562294.4800000004</v>
      </c>
      <c r="G5683" s="41">
        <v>12411227.2763543</v>
      </c>
      <c r="H5683" s="41">
        <v>0.12449068414256501</v>
      </c>
      <c r="I5683" s="41">
        <v>0.15809863214758199</v>
      </c>
      <c r="J5683" s="41">
        <v>3346148</v>
      </c>
      <c r="K5683" s="41">
        <v>57331.981136152499</v>
      </c>
      <c r="L5683" s="41">
        <v>140022.49653152801</v>
      </c>
      <c r="M5683" s="41">
        <v>2.2613051780934499</v>
      </c>
      <c r="N5683" s="41">
        <v>216.48422104429099</v>
      </c>
      <c r="O5683" s="41">
        <v>1.2391459033541099</v>
      </c>
    </row>
    <row r="5684" spans="1:15" x14ac:dyDescent="0.35">
      <c r="A5684" s="85" t="s">
        <v>5742</v>
      </c>
      <c r="B5684" s="41">
        <v>14346148.2539092</v>
      </c>
      <c r="C5684" s="41">
        <v>4227910.2636434101</v>
      </c>
      <c r="D5684" s="41">
        <v>1010033.4801226601</v>
      </c>
      <c r="E5684" s="41">
        <v>2639618.3026503399</v>
      </c>
      <c r="F5684" s="41">
        <v>7513825.6200000001</v>
      </c>
      <c r="G5684" s="41">
        <v>14857160.444729101</v>
      </c>
      <c r="H5684" s="41">
        <v>0.134423332561005</v>
      </c>
      <c r="I5684" s="41">
        <v>0.17766640620663099</v>
      </c>
      <c r="J5684" s="41">
        <v>3446709</v>
      </c>
      <c r="K5684" s="41">
        <v>61057.6601517655</v>
      </c>
      <c r="L5684" s="41">
        <v>147275.76440350901</v>
      </c>
      <c r="M5684" s="41">
        <v>2.18272032825503</v>
      </c>
      <c r="N5684" s="41">
        <v>243.33055318004901</v>
      </c>
      <c r="O5684" s="41">
        <v>1.2266513545655899</v>
      </c>
    </row>
    <row r="5685" spans="1:15" x14ac:dyDescent="0.35">
      <c r="A5685" s="85" t="s">
        <v>5743</v>
      </c>
      <c r="B5685" s="41">
        <v>10005257.301054699</v>
      </c>
      <c r="C5685" s="41">
        <v>7031826.42114658</v>
      </c>
      <c r="D5685" s="41">
        <v>975839.27284179803</v>
      </c>
      <c r="E5685" s="41">
        <v>2951956.9286864302</v>
      </c>
      <c r="F5685" s="41">
        <v>8737863.1999999993</v>
      </c>
      <c r="G5685" s="41">
        <v>12390378.122457501</v>
      </c>
      <c r="H5685" s="41">
        <v>0.11167939466502499</v>
      </c>
      <c r="I5685" s="41">
        <v>0.23824591142509399</v>
      </c>
      <c r="J5685" s="41">
        <v>3971756</v>
      </c>
      <c r="K5685" s="41">
        <v>60417.291410461701</v>
      </c>
      <c r="L5685" s="41">
        <v>163361.398727989</v>
      </c>
      <c r="M5685" s="41">
        <v>2.1973048448983601</v>
      </c>
      <c r="N5685" s="41">
        <v>205.08120518700201</v>
      </c>
      <c r="O5685" s="41">
        <v>1.770457807868</v>
      </c>
    </row>
    <row r="5686" spans="1:15" x14ac:dyDescent="0.35">
      <c r="A5686" s="85" t="s">
        <v>5744</v>
      </c>
      <c r="B5686" s="41">
        <v>9597679.4148138594</v>
      </c>
      <c r="C5686" s="41">
        <v>6664054.1745204302</v>
      </c>
      <c r="D5686" s="41">
        <v>1016745.2060075901</v>
      </c>
      <c r="E5686" s="41">
        <v>3007501.4003240401</v>
      </c>
      <c r="F5686" s="41">
        <v>7977250.4400000004</v>
      </c>
      <c r="G5686" s="41">
        <v>12428399.4844628</v>
      </c>
      <c r="H5686" s="41">
        <v>0.12745559559085201</v>
      </c>
      <c r="I5686" s="41">
        <v>0.24198621906898299</v>
      </c>
      <c r="J5686" s="41">
        <v>3745188</v>
      </c>
      <c r="K5686" s="41">
        <v>57210.456105978403</v>
      </c>
      <c r="L5686" s="41">
        <v>119669.728796846</v>
      </c>
      <c r="M5686" s="41">
        <v>2.1334332255613799</v>
      </c>
      <c r="N5686" s="41">
        <v>217.23885388466499</v>
      </c>
      <c r="O5686" s="41">
        <v>1.7793643935953101</v>
      </c>
    </row>
    <row r="5687" spans="1:15" x14ac:dyDescent="0.35">
      <c r="A5687" s="85" t="s">
        <v>5745</v>
      </c>
      <c r="B5687" s="41">
        <v>11568964.8132558</v>
      </c>
      <c r="C5687" s="41">
        <v>4605908.3710307097</v>
      </c>
      <c r="D5687" s="41">
        <v>1150795.3681654001</v>
      </c>
      <c r="E5687" s="41">
        <v>2321582.8731514998</v>
      </c>
      <c r="F5687" s="41">
        <v>7866859.7699999996</v>
      </c>
      <c r="G5687" s="41">
        <v>11925229.175970299</v>
      </c>
      <c r="H5687" s="41">
        <v>0.146283955963461</v>
      </c>
      <c r="I5687" s="41">
        <v>0.19467826059306001</v>
      </c>
      <c r="J5687" s="41">
        <v>3625281</v>
      </c>
      <c r="K5687" s="41">
        <v>53731.770640579904</v>
      </c>
      <c r="L5687" s="41">
        <v>144837.52036693</v>
      </c>
      <c r="M5687" s="41">
        <v>2.1707258811491998</v>
      </c>
      <c r="N5687" s="41">
        <v>221.93597678557401</v>
      </c>
      <c r="O5687" s="41">
        <v>1.2704969272811399</v>
      </c>
    </row>
    <row r="5688" spans="1:15" x14ac:dyDescent="0.35">
      <c r="A5688" s="85" t="s">
        <v>5746</v>
      </c>
      <c r="B5688" s="41">
        <v>14239703.047483901</v>
      </c>
      <c r="C5688" s="41">
        <v>4606265.7613290995</v>
      </c>
      <c r="D5688" s="41">
        <v>916022.91907054</v>
      </c>
      <c r="E5688" s="41">
        <v>2376516.9303027098</v>
      </c>
      <c r="F5688" s="41">
        <v>7494994.2599999998</v>
      </c>
      <c r="G5688" s="41">
        <v>14802978.295587501</v>
      </c>
      <c r="H5688" s="41">
        <v>0.12221796138781001</v>
      </c>
      <c r="I5688" s="41">
        <v>0.16054316116987899</v>
      </c>
      <c r="J5688" s="41">
        <v>3202989</v>
      </c>
      <c r="K5688" s="41">
        <v>60135.595935925703</v>
      </c>
      <c r="L5688" s="41">
        <v>159463.897401202</v>
      </c>
      <c r="M5688" s="41">
        <v>2.3399808752889601</v>
      </c>
      <c r="N5688" s="41">
        <v>246.16305327233499</v>
      </c>
      <c r="O5688" s="41">
        <v>1.4381147613460701</v>
      </c>
    </row>
    <row r="5689" spans="1:15" x14ac:dyDescent="0.35">
      <c r="A5689" s="85" t="s">
        <v>5747</v>
      </c>
      <c r="B5689" s="41">
        <v>10212346.630377</v>
      </c>
      <c r="C5689" s="41">
        <v>6437520.9381315</v>
      </c>
      <c r="D5689" s="41">
        <v>1198915.15819469</v>
      </c>
      <c r="E5689" s="41">
        <v>2460990.9465887202</v>
      </c>
      <c r="F5689" s="41">
        <v>8177042.0499999998</v>
      </c>
      <c r="G5689" s="41">
        <v>12273677.228754099</v>
      </c>
      <c r="H5689" s="41">
        <v>0.14661966403788901</v>
      </c>
      <c r="I5689" s="41">
        <v>0.200509668025425</v>
      </c>
      <c r="J5689" s="41">
        <v>3666835</v>
      </c>
      <c r="K5689" s="41">
        <v>55779.300257926501</v>
      </c>
      <c r="L5689" s="41">
        <v>140945.605462187</v>
      </c>
      <c r="M5689" s="41">
        <v>2.2294528449492002</v>
      </c>
      <c r="N5689" s="41">
        <v>220.04075916855899</v>
      </c>
      <c r="O5689" s="41">
        <v>1.7556069302631601</v>
      </c>
    </row>
    <row r="5690" spans="1:15" x14ac:dyDescent="0.35">
      <c r="A5690" s="85" t="s">
        <v>5748</v>
      </c>
      <c r="B5690" s="41">
        <v>13262430.1563376</v>
      </c>
      <c r="C5690" s="41">
        <v>4583460.7035026802</v>
      </c>
      <c r="D5690" s="41">
        <v>1199864.9575604899</v>
      </c>
      <c r="E5690" s="41">
        <v>2891388.4181783302</v>
      </c>
      <c r="F5690" s="41">
        <v>8779446</v>
      </c>
      <c r="G5690" s="41">
        <v>13276532.9713192</v>
      </c>
      <c r="H5690" s="41">
        <v>0.136667502432441</v>
      </c>
      <c r="I5690" s="41">
        <v>0.217781888119775</v>
      </c>
      <c r="J5690" s="41">
        <v>3901976</v>
      </c>
      <c r="K5690" s="41">
        <v>62758.3690442882</v>
      </c>
      <c r="L5690" s="41">
        <v>118834.73574009301</v>
      </c>
      <c r="M5690" s="41">
        <v>2.2475222007730098</v>
      </c>
      <c r="N5690" s="41">
        <v>211.54805636529699</v>
      </c>
      <c r="O5690" s="41">
        <v>1.1746511776347901</v>
      </c>
    </row>
    <row r="5691" spans="1:15" x14ac:dyDescent="0.35">
      <c r="A5691" s="85" t="s">
        <v>5749</v>
      </c>
      <c r="B5691" s="41">
        <v>11924109.261321601</v>
      </c>
      <c r="C5691" s="41">
        <v>5517845.4260595804</v>
      </c>
      <c r="D5691" s="41">
        <v>923159.18177420006</v>
      </c>
      <c r="E5691" s="41">
        <v>2501276.19699049</v>
      </c>
      <c r="F5691" s="41">
        <v>8869407.3000000007</v>
      </c>
      <c r="G5691" s="41">
        <v>12110723.212079599</v>
      </c>
      <c r="H5691" s="41">
        <v>0.10408352560088199</v>
      </c>
      <c r="I5691" s="41">
        <v>0.20653400735768199</v>
      </c>
      <c r="J5691" s="41">
        <v>3790345</v>
      </c>
      <c r="K5691" s="41">
        <v>53794.3553150605</v>
      </c>
      <c r="L5691" s="41">
        <v>113740.44593366201</v>
      </c>
      <c r="M5691" s="41">
        <v>2.3406227264125299</v>
      </c>
      <c r="N5691" s="41">
        <v>225.127117445154</v>
      </c>
      <c r="O5691" s="41">
        <v>1.4557633740621501</v>
      </c>
    </row>
    <row r="5692" spans="1:15" x14ac:dyDescent="0.35">
      <c r="A5692" s="85" t="s">
        <v>5750</v>
      </c>
      <c r="B5692" s="41">
        <v>12653105.7061103</v>
      </c>
      <c r="C5692" s="41">
        <v>6028927.7356169298</v>
      </c>
      <c r="D5692" s="41">
        <v>1124460.7671010799</v>
      </c>
      <c r="E5692" s="41">
        <v>2582440.2110206601</v>
      </c>
      <c r="F5692" s="41">
        <v>7549922.5</v>
      </c>
      <c r="G5692" s="41">
        <v>14954287.454029899</v>
      </c>
      <c r="H5692" s="41">
        <v>0.148936729761277</v>
      </c>
      <c r="I5692" s="41">
        <v>0.17268895084163599</v>
      </c>
      <c r="J5692" s="41">
        <v>3282575</v>
      </c>
      <c r="K5692" s="41">
        <v>63920.869647488398</v>
      </c>
      <c r="L5692" s="41">
        <v>115275.53418092499</v>
      </c>
      <c r="M5692" s="41">
        <v>2.3043566652623402</v>
      </c>
      <c r="N5692" s="41">
        <v>233.94604896753799</v>
      </c>
      <c r="O5692" s="41">
        <v>1.8366458452943</v>
      </c>
    </row>
    <row r="5693" spans="1:15" x14ac:dyDescent="0.35">
      <c r="A5693" s="85" t="s">
        <v>5751</v>
      </c>
      <c r="B5693" s="41">
        <v>10806062.8954309</v>
      </c>
      <c r="C5693" s="41">
        <v>6707592.1311043501</v>
      </c>
      <c r="D5693" s="41">
        <v>931827.24714853603</v>
      </c>
      <c r="E5693" s="41">
        <v>2323664.6225557299</v>
      </c>
      <c r="F5693" s="41">
        <v>8249649.1200000001</v>
      </c>
      <c r="G5693" s="41">
        <v>12643964.0046452</v>
      </c>
      <c r="H5693" s="41">
        <v>0.11295356124777001</v>
      </c>
      <c r="I5693" s="41">
        <v>0.18377659266524801</v>
      </c>
      <c r="J5693" s="41">
        <v>3819282</v>
      </c>
      <c r="K5693" s="41">
        <v>56160.451295394698</v>
      </c>
      <c r="L5693" s="41">
        <v>124466.22840564301</v>
      </c>
      <c r="M5693" s="41">
        <v>2.1594266568840101</v>
      </c>
      <c r="N5693" s="41">
        <v>225.14063728129</v>
      </c>
      <c r="O5693" s="41">
        <v>1.7562442708091099</v>
      </c>
    </row>
    <row r="5694" spans="1:15" x14ac:dyDescent="0.35">
      <c r="A5694" s="85" t="s">
        <v>5752</v>
      </c>
      <c r="B5694" s="41">
        <v>11393540.886208501</v>
      </c>
      <c r="C5694" s="41">
        <v>6372204.5124250501</v>
      </c>
      <c r="D5694" s="41">
        <v>1241535.78898959</v>
      </c>
      <c r="E5694" s="41">
        <v>2933405.2942348602</v>
      </c>
      <c r="F5694" s="41">
        <v>8815433.2200000007</v>
      </c>
      <c r="G5694" s="41">
        <v>13239194.840754099</v>
      </c>
      <c r="H5694" s="41">
        <v>0.14083661664781899</v>
      </c>
      <c r="I5694" s="41">
        <v>0.22156976534592401</v>
      </c>
      <c r="J5694" s="41">
        <v>3642741</v>
      </c>
      <c r="K5694" s="41">
        <v>58235.219674294502</v>
      </c>
      <c r="L5694" s="41">
        <v>113941.578896087</v>
      </c>
      <c r="M5694" s="41">
        <v>2.41696297246154</v>
      </c>
      <c r="N5694" s="41">
        <v>227.33540907242499</v>
      </c>
      <c r="O5694" s="41">
        <v>1.7492883826835499</v>
      </c>
    </row>
    <row r="5695" spans="1:15" x14ac:dyDescent="0.35">
      <c r="A5695" s="85" t="s">
        <v>5753</v>
      </c>
      <c r="B5695" s="41">
        <v>14190145.834174599</v>
      </c>
      <c r="C5695" s="41">
        <v>3366410.6832194598</v>
      </c>
      <c r="D5695" s="41">
        <v>1061896.21927478</v>
      </c>
      <c r="E5695" s="41">
        <v>2318893.9178054999</v>
      </c>
      <c r="F5695" s="41">
        <v>7221456</v>
      </c>
      <c r="G5695" s="41">
        <v>13859354.074306499</v>
      </c>
      <c r="H5695" s="41">
        <v>0.14704738480367099</v>
      </c>
      <c r="I5695" s="41">
        <v>0.167316161011027</v>
      </c>
      <c r="J5695" s="41">
        <v>3008940</v>
      </c>
      <c r="K5695" s="41">
        <v>57293.7332546775</v>
      </c>
      <c r="L5695" s="41">
        <v>143463.41983209999</v>
      </c>
      <c r="M5695" s="41">
        <v>2.3996231860445301</v>
      </c>
      <c r="N5695" s="41">
        <v>241.90177693998899</v>
      </c>
      <c r="O5695" s="41">
        <v>1.1188028618780901</v>
      </c>
    </row>
    <row r="5696" spans="1:15" x14ac:dyDescent="0.35">
      <c r="A5696" s="85" t="s">
        <v>5754</v>
      </c>
      <c r="B5696" s="41">
        <v>12112755.599761199</v>
      </c>
      <c r="C5696" s="41">
        <v>6578181.1133529898</v>
      </c>
      <c r="D5696" s="41">
        <v>1255023.7046690099</v>
      </c>
      <c r="E5696" s="41">
        <v>2016895.9829307101</v>
      </c>
      <c r="F5696" s="41">
        <v>9385882.2899999991</v>
      </c>
      <c r="G5696" s="41">
        <v>12757671.304013999</v>
      </c>
      <c r="H5696" s="41">
        <v>0.13371398296845799</v>
      </c>
      <c r="I5696" s="41">
        <v>0.15809280039188101</v>
      </c>
      <c r="J5696" s="41">
        <v>3862503</v>
      </c>
      <c r="K5696" s="41">
        <v>56811.860099812897</v>
      </c>
      <c r="L5696" s="41">
        <v>180697.19330003299</v>
      </c>
      <c r="M5696" s="41">
        <v>2.42787116387982</v>
      </c>
      <c r="N5696" s="41">
        <v>224.560343076935</v>
      </c>
      <c r="O5696" s="41">
        <v>1.7030876385993701</v>
      </c>
    </row>
    <row r="5697" spans="1:15" x14ac:dyDescent="0.35">
      <c r="A5697" s="85" t="s">
        <v>5755</v>
      </c>
      <c r="B5697" s="41">
        <v>9771670.2830889896</v>
      </c>
      <c r="C5697" s="41">
        <v>6076711.7871604897</v>
      </c>
      <c r="D5697" s="41">
        <v>1088564.8804744</v>
      </c>
      <c r="E5697" s="41">
        <v>2625362.6886804299</v>
      </c>
      <c r="F5697" s="41">
        <v>7365485.79</v>
      </c>
      <c r="G5697" s="41">
        <v>12355190.317911301</v>
      </c>
      <c r="H5697" s="41">
        <v>0.147792679466211</v>
      </c>
      <c r="I5697" s="41">
        <v>0.212490671622795</v>
      </c>
      <c r="J5697" s="41">
        <v>3332799</v>
      </c>
      <c r="K5697" s="41">
        <v>59959.188187475898</v>
      </c>
      <c r="L5697" s="41">
        <v>158366.46850697001</v>
      </c>
      <c r="M5697" s="41">
        <v>2.20738364425705</v>
      </c>
      <c r="N5697" s="41">
        <v>206.05581024883799</v>
      </c>
      <c r="O5697" s="41">
        <v>1.82330581206982</v>
      </c>
    </row>
    <row r="5698" spans="1:15" x14ac:dyDescent="0.35">
      <c r="A5698" s="85" t="s">
        <v>5756</v>
      </c>
      <c r="B5698" s="41">
        <v>12676827.605802899</v>
      </c>
      <c r="C5698" s="41">
        <v>5190289.1129344199</v>
      </c>
      <c r="D5698" s="41">
        <v>909718.42000514094</v>
      </c>
      <c r="E5698" s="41">
        <v>2444933.53670171</v>
      </c>
      <c r="F5698" s="41">
        <v>7278014.2000000002</v>
      </c>
      <c r="G5698" s="41">
        <v>14088679.1032709</v>
      </c>
      <c r="H5698" s="41">
        <v>0.12499541701981599</v>
      </c>
      <c r="I5698" s="41">
        <v>0.17353887605645599</v>
      </c>
      <c r="J5698" s="41">
        <v>3164354</v>
      </c>
      <c r="K5698" s="41">
        <v>61434.086701569198</v>
      </c>
      <c r="L5698" s="41">
        <v>144924.62782674</v>
      </c>
      <c r="M5698" s="41">
        <v>2.2990083861583899</v>
      </c>
      <c r="N5698" s="41">
        <v>229.33302730699299</v>
      </c>
      <c r="O5698" s="41">
        <v>1.64023655789915</v>
      </c>
    </row>
    <row r="5699" spans="1:15" x14ac:dyDescent="0.35">
      <c r="A5699" s="85" t="s">
        <v>5757</v>
      </c>
      <c r="B5699" s="41">
        <v>9142456.7701930292</v>
      </c>
      <c r="C5699" s="41">
        <v>5729205.5183781097</v>
      </c>
      <c r="D5699" s="41">
        <v>783358.59614975401</v>
      </c>
      <c r="E5699" s="41">
        <v>2785735.9045839198</v>
      </c>
      <c r="F5699" s="41">
        <v>6905232.4000000004</v>
      </c>
      <c r="G5699" s="41">
        <v>11705627.0234071</v>
      </c>
      <c r="H5699" s="41">
        <v>0.11344420444846399</v>
      </c>
      <c r="I5699" s="41">
        <v>0.237982629979021</v>
      </c>
      <c r="J5699" s="41">
        <v>3138742</v>
      </c>
      <c r="K5699" s="41">
        <v>55847.4571727437</v>
      </c>
      <c r="L5699" s="41">
        <v>170102.634102271</v>
      </c>
      <c r="M5699" s="41">
        <v>2.1996489071143799</v>
      </c>
      <c r="N5699" s="41">
        <v>209.595313296737</v>
      </c>
      <c r="O5699" s="41">
        <v>1.8253190349439701</v>
      </c>
    </row>
    <row r="5700" spans="1:15" x14ac:dyDescent="0.35">
      <c r="A5700" s="85" t="s">
        <v>5758</v>
      </c>
      <c r="B5700" s="41">
        <v>11619154.6572864</v>
      </c>
      <c r="C5700" s="41">
        <v>5937231.2275964199</v>
      </c>
      <c r="D5700" s="41">
        <v>1048024.95286282</v>
      </c>
      <c r="E5700" s="41">
        <v>2506493.6713800398</v>
      </c>
      <c r="F5700" s="41">
        <v>7764767.0099999998</v>
      </c>
      <c r="G5700" s="41">
        <v>13455469.595832201</v>
      </c>
      <c r="H5700" s="41">
        <v>0.13497184803009599</v>
      </c>
      <c r="I5700" s="41">
        <v>0.186280653642621</v>
      </c>
      <c r="J5700" s="41">
        <v>3361371</v>
      </c>
      <c r="K5700" s="41">
        <v>63866.857774028002</v>
      </c>
      <c r="L5700" s="41">
        <v>109332.09670657601</v>
      </c>
      <c r="M5700" s="41">
        <v>2.3131153729215401</v>
      </c>
      <c r="N5700" s="41">
        <v>210.68080830918299</v>
      </c>
      <c r="O5700" s="41">
        <v>1.7663123849156801</v>
      </c>
    </row>
    <row r="5701" spans="1:15" x14ac:dyDescent="0.35">
      <c r="A5701" s="85" t="s">
        <v>5759</v>
      </c>
      <c r="B5701" s="41">
        <v>13733248.482020199</v>
      </c>
      <c r="C5701" s="41">
        <v>7114513.3412642302</v>
      </c>
      <c r="D5701" s="41">
        <v>972521.34962131199</v>
      </c>
      <c r="E5701" s="41">
        <v>3197914.7480756999</v>
      </c>
      <c r="F5701" s="41">
        <v>9165482.8200000003</v>
      </c>
      <c r="G5701" s="41">
        <v>10847860.636873201</v>
      </c>
      <c r="H5701" s="41">
        <v>0.10940855741939</v>
      </c>
      <c r="I5701" s="41">
        <v>0.218053497405748</v>
      </c>
      <c r="J5701" s="41">
        <v>3916873</v>
      </c>
      <c r="K5701" s="41">
        <v>51287.696264352497</v>
      </c>
      <c r="L5701" s="41">
        <v>114281.642481345</v>
      </c>
      <c r="M5701" s="41">
        <v>2.3365832280519601</v>
      </c>
      <c r="N5701" s="41">
        <v>211.511756010196</v>
      </c>
      <c r="O5701" s="41">
        <v>1.81637580316345</v>
      </c>
    </row>
    <row r="5702" spans="1:15" x14ac:dyDescent="0.35">
      <c r="A5702" s="85" t="s">
        <v>5760</v>
      </c>
      <c r="B5702" s="41">
        <v>11535597.2181221</v>
      </c>
      <c r="C5702" s="41">
        <v>4500290.4981994098</v>
      </c>
      <c r="D5702" s="41">
        <v>799954.63464449998</v>
      </c>
      <c r="E5702" s="41">
        <v>2419730.6498529799</v>
      </c>
      <c r="F5702" s="41">
        <v>6976260</v>
      </c>
      <c r="G5702" s="41">
        <v>12401272.894637899</v>
      </c>
      <c r="H5702" s="41">
        <v>0.11466812226673</v>
      </c>
      <c r="I5702" s="41">
        <v>0.19511953897081299</v>
      </c>
      <c r="J5702" s="41">
        <v>3100560</v>
      </c>
      <c r="K5702" s="41">
        <v>59805.521289727403</v>
      </c>
      <c r="L5702" s="41">
        <v>121959.893818914</v>
      </c>
      <c r="M5702" s="41">
        <v>2.2540778147318399</v>
      </c>
      <c r="N5702" s="41">
        <v>207.364362473315</v>
      </c>
      <c r="O5702" s="41">
        <v>1.4514444159117701</v>
      </c>
    </row>
    <row r="5703" spans="1:15" x14ac:dyDescent="0.35">
      <c r="A5703" s="85" t="s">
        <v>5761</v>
      </c>
      <c r="B5703" s="41">
        <v>11743276.957906401</v>
      </c>
      <c r="C5703" s="41">
        <v>4298205.2824848602</v>
      </c>
      <c r="D5703" s="41">
        <v>1033031.33161996</v>
      </c>
      <c r="E5703" s="41">
        <v>2230019.9937403901</v>
      </c>
      <c r="F5703" s="41">
        <v>7669416.04</v>
      </c>
      <c r="G5703" s="41">
        <v>11774251.492073899</v>
      </c>
      <c r="H5703" s="41">
        <v>0.13469491369775299</v>
      </c>
      <c r="I5703" s="41">
        <v>0.18939802629845101</v>
      </c>
      <c r="J5703" s="41">
        <v>3470324</v>
      </c>
      <c r="K5703" s="41">
        <v>57660.389285376499</v>
      </c>
      <c r="L5703" s="41">
        <v>139133.96632223899</v>
      </c>
      <c r="M5703" s="41">
        <v>2.2081792871357901</v>
      </c>
      <c r="N5703" s="41">
        <v>204.19742256481899</v>
      </c>
      <c r="O5703" s="41">
        <v>1.23856022736922</v>
      </c>
    </row>
    <row r="5704" spans="1:15" x14ac:dyDescent="0.35">
      <c r="A5704" s="85" t="s">
        <v>5762</v>
      </c>
      <c r="B5704" s="41">
        <v>10732271.8471816</v>
      </c>
      <c r="C5704" s="41">
        <v>5313166.1494392902</v>
      </c>
      <c r="D5704" s="41">
        <v>967262.47208263399</v>
      </c>
      <c r="E5704" s="41">
        <v>3010668.38979069</v>
      </c>
      <c r="F5704" s="41">
        <v>7576907.4000000004</v>
      </c>
      <c r="G5704" s="41">
        <v>12612663.8481766</v>
      </c>
      <c r="H5704" s="41">
        <v>0.127659270599326</v>
      </c>
      <c r="I5704" s="41">
        <v>0.23870202409508701</v>
      </c>
      <c r="J5704" s="41">
        <v>3323205</v>
      </c>
      <c r="K5704" s="41">
        <v>55484.180222490897</v>
      </c>
      <c r="L5704" s="41">
        <v>166202.389682401</v>
      </c>
      <c r="M5704" s="41">
        <v>2.2833925758715998</v>
      </c>
      <c r="N5704" s="41">
        <v>227.32163499423601</v>
      </c>
      <c r="O5704" s="41">
        <v>1.5988078224001501</v>
      </c>
    </row>
    <row r="5705" spans="1:15" x14ac:dyDescent="0.35">
      <c r="A5705" s="85" t="s">
        <v>5763</v>
      </c>
      <c r="B5705" s="41">
        <v>10559233.960013</v>
      </c>
      <c r="C5705" s="41">
        <v>4956646.3844381999</v>
      </c>
      <c r="D5705" s="41">
        <v>1016123.51979793</v>
      </c>
      <c r="E5705" s="41">
        <v>2538624.6277248398</v>
      </c>
      <c r="F5705" s="41">
        <v>7963575.7599999998</v>
      </c>
      <c r="G5705" s="41">
        <v>11257347.5405697</v>
      </c>
      <c r="H5705" s="41">
        <v>0.12759639016706301</v>
      </c>
      <c r="I5705" s="41">
        <v>0.2255082397142</v>
      </c>
      <c r="J5705" s="41">
        <v>3477544</v>
      </c>
      <c r="K5705" s="41">
        <v>54315.099587810699</v>
      </c>
      <c r="L5705" s="41">
        <v>150294.80859572199</v>
      </c>
      <c r="M5705" s="41">
        <v>2.28937471065551</v>
      </c>
      <c r="N5705" s="41">
        <v>207.260288310687</v>
      </c>
      <c r="O5705" s="41">
        <v>1.42532959595571</v>
      </c>
    </row>
    <row r="5706" spans="1:15" x14ac:dyDescent="0.35">
      <c r="A5706" s="85" t="s">
        <v>5764</v>
      </c>
      <c r="B5706" s="41">
        <v>10369782.796595899</v>
      </c>
      <c r="C5706" s="41">
        <v>6073724.7615205403</v>
      </c>
      <c r="D5706" s="41">
        <v>1104029.4107619401</v>
      </c>
      <c r="E5706" s="41">
        <v>1803478.90997444</v>
      </c>
      <c r="F5706" s="41">
        <v>7518825.6600000001</v>
      </c>
      <c r="G5706" s="41">
        <v>11943935.812692299</v>
      </c>
      <c r="H5706" s="41">
        <v>0.14683535178044599</v>
      </c>
      <c r="I5706" s="41">
        <v>0.150995361851992</v>
      </c>
      <c r="J5706" s="41">
        <v>3312258</v>
      </c>
      <c r="K5706" s="41">
        <v>56843.402877842702</v>
      </c>
      <c r="L5706" s="41">
        <v>111745.59383946699</v>
      </c>
      <c r="M5706" s="41">
        <v>2.27410972067534</v>
      </c>
      <c r="N5706" s="41">
        <v>210.12401352368201</v>
      </c>
      <c r="O5706" s="41">
        <v>1.83371125121308</v>
      </c>
    </row>
    <row r="5707" spans="1:15" x14ac:dyDescent="0.35">
      <c r="A5707" s="85" t="s">
        <v>5765</v>
      </c>
      <c r="B5707" s="41">
        <v>9697940.5849597901</v>
      </c>
      <c r="C5707" s="41">
        <v>6986794.4991589198</v>
      </c>
      <c r="D5707" s="41">
        <v>869572.95467866305</v>
      </c>
      <c r="E5707" s="41">
        <v>2665809.57051358</v>
      </c>
      <c r="F5707" s="41">
        <v>8392363.4399999995</v>
      </c>
      <c r="G5707" s="41">
        <v>11958810.9549373</v>
      </c>
      <c r="H5707" s="41">
        <v>0.103614787526249</v>
      </c>
      <c r="I5707" s="41">
        <v>0.22291593876337401</v>
      </c>
      <c r="J5707" s="41">
        <v>3849708</v>
      </c>
      <c r="K5707" s="41">
        <v>59254.835769187099</v>
      </c>
      <c r="L5707" s="41">
        <v>131056.785626386</v>
      </c>
      <c r="M5707" s="41">
        <v>2.1795023555597299</v>
      </c>
      <c r="N5707" s="41">
        <v>201.82073968411399</v>
      </c>
      <c r="O5707" s="41">
        <v>1.8148894667229101</v>
      </c>
    </row>
    <row r="5708" spans="1:15" x14ac:dyDescent="0.35">
      <c r="A5708" s="85" t="s">
        <v>5766</v>
      </c>
      <c r="B5708" s="41">
        <v>12938963.996090701</v>
      </c>
      <c r="C5708" s="41">
        <v>4707495.58904575</v>
      </c>
      <c r="D5708" s="41">
        <v>821550.34991360805</v>
      </c>
      <c r="E5708" s="41">
        <v>2339961.7428838601</v>
      </c>
      <c r="F5708" s="41">
        <v>6495114.0800000001</v>
      </c>
      <c r="G5708" s="41">
        <v>14434748.9296265</v>
      </c>
      <c r="H5708" s="41">
        <v>0.12648743960377201</v>
      </c>
      <c r="I5708" s="41">
        <v>0.162106161616792</v>
      </c>
      <c r="J5708" s="41">
        <v>3152968</v>
      </c>
      <c r="K5708" s="41">
        <v>64547.462011476702</v>
      </c>
      <c r="L5708" s="41">
        <v>121891.331692591</v>
      </c>
      <c r="M5708" s="41">
        <v>2.0568888883907301</v>
      </c>
      <c r="N5708" s="41">
        <v>223.63375590124599</v>
      </c>
      <c r="O5708" s="41">
        <v>1.4930362721872701</v>
      </c>
    </row>
    <row r="5709" spans="1:15" x14ac:dyDescent="0.35">
      <c r="A5709" s="85" t="s">
        <v>5767</v>
      </c>
      <c r="B5709" s="41">
        <v>10575840.4941727</v>
      </c>
      <c r="C5709" s="41">
        <v>5114859.5051418701</v>
      </c>
      <c r="D5709" s="41">
        <v>721301.72562995797</v>
      </c>
      <c r="E5709" s="41">
        <v>2474898.9991139001</v>
      </c>
      <c r="F5709" s="41">
        <v>6911478</v>
      </c>
      <c r="G5709" s="41">
        <v>12093900.4897913</v>
      </c>
      <c r="H5709" s="41">
        <v>0.104362876598892</v>
      </c>
      <c r="I5709" s="41">
        <v>0.20464026483457501</v>
      </c>
      <c r="J5709" s="41">
        <v>3031350</v>
      </c>
      <c r="K5709" s="41">
        <v>55238.423722441497</v>
      </c>
      <c r="L5709" s="41">
        <v>118477.765732945</v>
      </c>
      <c r="M5709" s="41">
        <v>2.2800577146081999</v>
      </c>
      <c r="N5709" s="41">
        <v>218.93781745553099</v>
      </c>
      <c r="O5709" s="41">
        <v>1.68732066740623</v>
      </c>
    </row>
    <row r="5710" spans="1:15" x14ac:dyDescent="0.35">
      <c r="A5710" s="85" t="s">
        <v>5768</v>
      </c>
      <c r="B5710" s="41">
        <v>12937861.502089901</v>
      </c>
      <c r="C5710" s="41">
        <v>4821628.9367143502</v>
      </c>
      <c r="D5710" s="41">
        <v>1114350.31830962</v>
      </c>
      <c r="E5710" s="41">
        <v>2477830.6642408199</v>
      </c>
      <c r="F5710" s="41">
        <v>8285153.7999999998</v>
      </c>
      <c r="G5710" s="41">
        <v>13197207.757764401</v>
      </c>
      <c r="H5710" s="41">
        <v>0.13449965386395299</v>
      </c>
      <c r="I5710" s="41">
        <v>0.187754160555896</v>
      </c>
      <c r="J5710" s="41">
        <v>3555860</v>
      </c>
      <c r="K5710" s="41">
        <v>61588.611899217904</v>
      </c>
      <c r="L5710" s="41">
        <v>130690.13640968</v>
      </c>
      <c r="M5710" s="41">
        <v>2.3251046517979002</v>
      </c>
      <c r="N5710" s="41">
        <v>214.281018701552</v>
      </c>
      <c r="O5710" s="41">
        <v>1.35596703377365</v>
      </c>
    </row>
    <row r="5711" spans="1:15" x14ac:dyDescent="0.35">
      <c r="A5711" s="85" t="s">
        <v>5769</v>
      </c>
      <c r="B5711" s="41">
        <v>14844228.1599486</v>
      </c>
      <c r="C5711" s="41">
        <v>4121215.12152952</v>
      </c>
      <c r="D5711" s="41">
        <v>831768.33961537702</v>
      </c>
      <c r="E5711" s="41">
        <v>2657609.5501917498</v>
      </c>
      <c r="F5711" s="41">
        <v>7687707.7000000002</v>
      </c>
      <c r="G5711" s="41">
        <v>14908092.205159299</v>
      </c>
      <c r="H5711" s="41">
        <v>0.108194584403278</v>
      </c>
      <c r="I5711" s="41">
        <v>0.178266240483274</v>
      </c>
      <c r="J5711" s="41">
        <v>3575678</v>
      </c>
      <c r="K5711" s="41">
        <v>64256.248459804898</v>
      </c>
      <c r="L5711" s="41">
        <v>140978.73387409901</v>
      </c>
      <c r="M5711" s="41">
        <v>2.14995826914708</v>
      </c>
      <c r="N5711" s="41">
        <v>232.01218065043301</v>
      </c>
      <c r="O5711" s="41">
        <v>1.1525688614941101</v>
      </c>
    </row>
    <row r="5712" spans="1:15" x14ac:dyDescent="0.35">
      <c r="A5712" s="85" t="s">
        <v>5770</v>
      </c>
      <c r="B5712" s="41">
        <v>11346458.6436556</v>
      </c>
      <c r="C5712" s="41">
        <v>4478485.5795214996</v>
      </c>
      <c r="D5712" s="41">
        <v>967654.42227493005</v>
      </c>
      <c r="E5712" s="41">
        <v>3018908.1381584201</v>
      </c>
      <c r="F5712" s="41">
        <v>6947252.7300000004</v>
      </c>
      <c r="G5712" s="41">
        <v>12998289.652427301</v>
      </c>
      <c r="H5712" s="41">
        <v>0.139285910543653</v>
      </c>
      <c r="I5712" s="41">
        <v>0.23225425951287801</v>
      </c>
      <c r="J5712" s="41">
        <v>3261621</v>
      </c>
      <c r="K5712" s="41">
        <v>61364.7892192773</v>
      </c>
      <c r="L5712" s="41">
        <v>134035.59881691</v>
      </c>
      <c r="M5712" s="41">
        <v>2.12778723592726</v>
      </c>
      <c r="N5712" s="41">
        <v>211.817543315535</v>
      </c>
      <c r="O5712" s="41">
        <v>1.37308583048782</v>
      </c>
    </row>
    <row r="5713" spans="1:15" x14ac:dyDescent="0.35">
      <c r="A5713" s="85" t="s">
        <v>5771</v>
      </c>
      <c r="B5713" s="41">
        <v>13428073.345372099</v>
      </c>
      <c r="C5713" s="41">
        <v>3859982.5411661202</v>
      </c>
      <c r="D5713" s="41">
        <v>773161.82247297396</v>
      </c>
      <c r="E5713" s="41">
        <v>2246193.52535953</v>
      </c>
      <c r="F5713" s="41">
        <v>7727916.4400000004</v>
      </c>
      <c r="G5713" s="41">
        <v>12694857.536921799</v>
      </c>
      <c r="H5713" s="41">
        <v>0.10004790145906101</v>
      </c>
      <c r="I5713" s="41">
        <v>0.17693727706882001</v>
      </c>
      <c r="J5713" s="41">
        <v>3374636</v>
      </c>
      <c r="K5713" s="41">
        <v>50482.592503764899</v>
      </c>
      <c r="L5713" s="41">
        <v>115362.742551023</v>
      </c>
      <c r="M5713" s="41">
        <v>2.2912797307827999</v>
      </c>
      <c r="N5713" s="41">
        <v>251.46845068118299</v>
      </c>
      <c r="O5713" s="41">
        <v>1.14382189402535</v>
      </c>
    </row>
    <row r="5714" spans="1:15" x14ac:dyDescent="0.35">
      <c r="A5714" s="85" t="s">
        <v>5772</v>
      </c>
      <c r="B5714" s="41">
        <v>10514028.099164</v>
      </c>
      <c r="C5714" s="41">
        <v>5519569.9170799302</v>
      </c>
      <c r="D5714" s="41">
        <v>755419.75555929099</v>
      </c>
      <c r="E5714" s="41">
        <v>2236627.90694523</v>
      </c>
      <c r="F5714" s="41">
        <v>6825482.4500000002</v>
      </c>
      <c r="G5714" s="41">
        <v>12322063.147970499</v>
      </c>
      <c r="H5714" s="41">
        <v>0.110676389704773</v>
      </c>
      <c r="I5714" s="41">
        <v>0.18151407601847999</v>
      </c>
      <c r="J5714" s="41">
        <v>3174643</v>
      </c>
      <c r="K5714" s="41">
        <v>58287.9051465019</v>
      </c>
      <c r="L5714" s="41">
        <v>121899.91922205201</v>
      </c>
      <c r="M5714" s="41">
        <v>2.15361023634871</v>
      </c>
      <c r="N5714" s="41">
        <v>211.40053216402501</v>
      </c>
      <c r="O5714" s="41">
        <v>1.73864271260735</v>
      </c>
    </row>
    <row r="5715" spans="1:15" x14ac:dyDescent="0.35">
      <c r="A5715" s="85" t="s">
        <v>5773</v>
      </c>
      <c r="B5715" s="41">
        <v>11446808.663191499</v>
      </c>
      <c r="C5715" s="41">
        <v>5262216.4126058295</v>
      </c>
      <c r="D5715" s="41">
        <v>868852.402716871</v>
      </c>
      <c r="E5715" s="41">
        <v>1987051.5189820901</v>
      </c>
      <c r="F5715" s="41">
        <v>7924947.4500000002</v>
      </c>
      <c r="G5715" s="41">
        <v>11770557.442244099</v>
      </c>
      <c r="H5715" s="41">
        <v>0.109635099563578</v>
      </c>
      <c r="I5715" s="41">
        <v>0.16881541326586899</v>
      </c>
      <c r="J5715" s="41">
        <v>3401265</v>
      </c>
      <c r="K5715" s="41">
        <v>52469.832132323601</v>
      </c>
      <c r="L5715" s="41">
        <v>130575.894747846</v>
      </c>
      <c r="M5715" s="41">
        <v>2.3252165509177498</v>
      </c>
      <c r="N5715" s="41">
        <v>224.32564360473901</v>
      </c>
      <c r="O5715" s="41">
        <v>1.54713508433063</v>
      </c>
    </row>
    <row r="5716" spans="1:15" x14ac:dyDescent="0.35">
      <c r="A5716" s="85" t="s">
        <v>5774</v>
      </c>
      <c r="B5716" s="41">
        <v>12044064.7300536</v>
      </c>
      <c r="C5716" s="41">
        <v>3867453.4284025901</v>
      </c>
      <c r="D5716" s="41">
        <v>842180.99906663096</v>
      </c>
      <c r="E5716" s="41">
        <v>2736929.32313924</v>
      </c>
      <c r="F5716" s="41">
        <v>6451593.9500000002</v>
      </c>
      <c r="G5716" s="41">
        <v>13202612.8257329</v>
      </c>
      <c r="H5716" s="41">
        <v>0.130538438344625</v>
      </c>
      <c r="I5716" s="41">
        <v>0.20730209688530399</v>
      </c>
      <c r="J5716" s="41">
        <v>3147119</v>
      </c>
      <c r="K5716" s="41">
        <v>58774.9313347856</v>
      </c>
      <c r="L5716" s="41">
        <v>163578.295070792</v>
      </c>
      <c r="M5716" s="41">
        <v>2.0512020780095601</v>
      </c>
      <c r="N5716" s="41">
        <v>224.63092827078901</v>
      </c>
      <c r="O5716" s="41">
        <v>1.2288869370375199</v>
      </c>
    </row>
    <row r="5717" spans="1:15" x14ac:dyDescent="0.35">
      <c r="A5717" s="85" t="s">
        <v>5775</v>
      </c>
      <c r="B5717" s="41">
        <v>10346605.9154798</v>
      </c>
      <c r="C5717" s="41">
        <v>5838572.8497619797</v>
      </c>
      <c r="D5717" s="41">
        <v>710460.24489212094</v>
      </c>
      <c r="E5717" s="41">
        <v>2225005.1203696001</v>
      </c>
      <c r="F5717" s="41">
        <v>6626462.9199999999</v>
      </c>
      <c r="G5717" s="41">
        <v>12607711.8206135</v>
      </c>
      <c r="H5717" s="41">
        <v>0.10721560709980101</v>
      </c>
      <c r="I5717" s="41">
        <v>0.17647969370078301</v>
      </c>
      <c r="J5717" s="41">
        <v>3096478</v>
      </c>
      <c r="K5717" s="41">
        <v>51068.1781457123</v>
      </c>
      <c r="L5717" s="41">
        <v>113530.61010999601</v>
      </c>
      <c r="M5717" s="41">
        <v>2.1427633462651801</v>
      </c>
      <c r="N5717" s="41">
        <v>246.88284107369401</v>
      </c>
      <c r="O5717" s="41">
        <v>1.8855528280071701</v>
      </c>
    </row>
    <row r="5718" spans="1:15" x14ac:dyDescent="0.35">
      <c r="A5718" s="85" t="s">
        <v>5776</v>
      </c>
      <c r="B5718" s="41">
        <v>12126008.294138599</v>
      </c>
      <c r="C5718" s="41">
        <v>5691754.9690031596</v>
      </c>
      <c r="D5718" s="41">
        <v>726920.03173981397</v>
      </c>
      <c r="E5718" s="41">
        <v>2747432.0861771498</v>
      </c>
      <c r="F5718" s="41">
        <v>7226538.9000000004</v>
      </c>
      <c r="G5718" s="41">
        <v>14212947.8490496</v>
      </c>
      <c r="H5718" s="41">
        <v>0.100590343703791</v>
      </c>
      <c r="I5718" s="41">
        <v>0.193304873510872</v>
      </c>
      <c r="J5718" s="41">
        <v>3441209</v>
      </c>
      <c r="K5718" s="41">
        <v>64925.987159333199</v>
      </c>
      <c r="L5718" s="41">
        <v>147371.36799093001</v>
      </c>
      <c r="M5718" s="41">
        <v>2.1022811873838099</v>
      </c>
      <c r="N5718" s="41">
        <v>218.90564790974199</v>
      </c>
      <c r="O5718" s="41">
        <v>1.6539986292617399</v>
      </c>
    </row>
    <row r="5719" spans="1:15" x14ac:dyDescent="0.35">
      <c r="A5719" s="85" t="s">
        <v>5777</v>
      </c>
      <c r="B5719" s="41">
        <v>9634732.0792192109</v>
      </c>
      <c r="C5719" s="41">
        <v>6336358.7843381204</v>
      </c>
      <c r="D5719" s="41">
        <v>1132471.5839142399</v>
      </c>
      <c r="E5719" s="41">
        <v>1705736.4726615299</v>
      </c>
      <c r="F5719" s="41">
        <v>8226020.7999999998</v>
      </c>
      <c r="G5719" s="41">
        <v>10714848.3855025</v>
      </c>
      <c r="H5719" s="41">
        <v>0.13766942868831999</v>
      </c>
      <c r="I5719" s="41">
        <v>0.15919371056798601</v>
      </c>
      <c r="J5719" s="41">
        <v>3371320</v>
      </c>
      <c r="K5719" s="41">
        <v>50160.799520165099</v>
      </c>
      <c r="L5719" s="41">
        <v>131570.26536937099</v>
      </c>
      <c r="M5719" s="41">
        <v>2.4362240575692602</v>
      </c>
      <c r="N5719" s="41">
        <v>213.60850056060301</v>
      </c>
      <c r="O5719" s="41">
        <v>1.8794889788979099</v>
      </c>
    </row>
    <row r="5720" spans="1:15" x14ac:dyDescent="0.35">
      <c r="A5720" s="85" t="s">
        <v>5778</v>
      </c>
      <c r="B5720" s="41">
        <v>11953416.4673086</v>
      </c>
      <c r="C5720" s="41">
        <v>6520836.8742449498</v>
      </c>
      <c r="D5720" s="41">
        <v>847990.05881872599</v>
      </c>
      <c r="E5720" s="41">
        <v>2234422.4340383601</v>
      </c>
      <c r="F5720" s="41">
        <v>8349848.7000000002</v>
      </c>
      <c r="G5720" s="41">
        <v>13350324.200574899</v>
      </c>
      <c r="H5720" s="41">
        <v>0.10155753586513799</v>
      </c>
      <c r="I5720" s="41">
        <v>0.16736840247985399</v>
      </c>
      <c r="J5720" s="41">
        <v>3630369</v>
      </c>
      <c r="K5720" s="41">
        <v>63788.638733694599</v>
      </c>
      <c r="L5720" s="41">
        <v>143507.06616427199</v>
      </c>
      <c r="M5720" s="41">
        <v>2.2980321570849198</v>
      </c>
      <c r="N5720" s="41">
        <v>209.28826859071401</v>
      </c>
      <c r="O5720" s="41">
        <v>1.7961912065261001</v>
      </c>
    </row>
    <row r="5721" spans="1:15" x14ac:dyDescent="0.35">
      <c r="A5721" s="85" t="s">
        <v>5779</v>
      </c>
      <c r="B5721" s="41">
        <v>12688161.9328818</v>
      </c>
      <c r="C5721" s="41">
        <v>6394082.8053844096</v>
      </c>
      <c r="D5721" s="41">
        <v>1006937.2893581101</v>
      </c>
      <c r="E5721" s="41">
        <v>3408481.2659173701</v>
      </c>
      <c r="F5721" s="41">
        <v>9182802</v>
      </c>
      <c r="G5721" s="41">
        <v>14432305.4896734</v>
      </c>
      <c r="H5721" s="41">
        <v>0.109654688117865</v>
      </c>
      <c r="I5721" s="41">
        <v>0.23617025487412199</v>
      </c>
      <c r="J5721" s="41">
        <v>3874600</v>
      </c>
      <c r="K5721" s="41">
        <v>62751.882645651604</v>
      </c>
      <c r="L5721" s="41">
        <v>117444.196131695</v>
      </c>
      <c r="M5721" s="41">
        <v>2.3715499684677601</v>
      </c>
      <c r="N5721" s="41">
        <v>229.99458564176601</v>
      </c>
      <c r="O5721" s="41">
        <v>1.65025623429113</v>
      </c>
    </row>
    <row r="5722" spans="1:15" x14ac:dyDescent="0.35">
      <c r="A5722" s="85" t="s">
        <v>5780</v>
      </c>
      <c r="B5722" s="41">
        <v>14793995.2615736</v>
      </c>
      <c r="C5722" s="41">
        <v>5265751.3518590396</v>
      </c>
      <c r="D5722" s="41">
        <v>996401.45116103499</v>
      </c>
      <c r="E5722" s="41">
        <v>2268659.43778789</v>
      </c>
      <c r="F5722" s="41">
        <v>8673048.3200000003</v>
      </c>
      <c r="G5722" s="41">
        <v>14783557.3769447</v>
      </c>
      <c r="H5722" s="41">
        <v>0.114884803404512</v>
      </c>
      <c r="I5722" s="41">
        <v>0.15345829017621401</v>
      </c>
      <c r="J5722" s="41">
        <v>3837632</v>
      </c>
      <c r="K5722" s="41">
        <v>61920.6591704491</v>
      </c>
      <c r="L5722" s="41">
        <v>131798.19456315599</v>
      </c>
      <c r="M5722" s="41">
        <v>2.2602541031930699</v>
      </c>
      <c r="N5722" s="41">
        <v>238.75144979382199</v>
      </c>
      <c r="O5722" s="41">
        <v>1.37213556481159</v>
      </c>
    </row>
    <row r="5723" spans="1:15" x14ac:dyDescent="0.35">
      <c r="A5723" s="85" t="s">
        <v>5781</v>
      </c>
      <c r="B5723" s="41">
        <v>11217929.717278</v>
      </c>
      <c r="C5723" s="41">
        <v>5117422.21720667</v>
      </c>
      <c r="D5723" s="41">
        <v>862830.07111575606</v>
      </c>
      <c r="E5723" s="41">
        <v>2235029.3383667101</v>
      </c>
      <c r="F5723" s="41">
        <v>7482953.4000000004</v>
      </c>
      <c r="G5723" s="41">
        <v>12070737.6947666</v>
      </c>
      <c r="H5723" s="41">
        <v>0.115306086379712</v>
      </c>
      <c r="I5723" s="41">
        <v>0.185160956594702</v>
      </c>
      <c r="J5723" s="41">
        <v>3529695</v>
      </c>
      <c r="K5723" s="41">
        <v>52161.694372613798</v>
      </c>
      <c r="L5723" s="41">
        <v>120479.750799406</v>
      </c>
      <c r="M5723" s="41">
        <v>2.1187875893551298</v>
      </c>
      <c r="N5723" s="41">
        <v>231.41067777406701</v>
      </c>
      <c r="O5723" s="41">
        <v>1.4498199468244899</v>
      </c>
    </row>
    <row r="5724" spans="1:15" x14ac:dyDescent="0.35">
      <c r="A5724" s="85" t="s">
        <v>5782</v>
      </c>
      <c r="B5724" s="41">
        <v>12308534.510443401</v>
      </c>
      <c r="C5724" s="41">
        <v>5775472.89836792</v>
      </c>
      <c r="D5724" s="41">
        <v>1023866.24966143</v>
      </c>
      <c r="E5724" s="41">
        <v>2723194.61876084</v>
      </c>
      <c r="F5724" s="41">
        <v>9092109.25</v>
      </c>
      <c r="G5724" s="41">
        <v>12872987.2916387</v>
      </c>
      <c r="H5724" s="41">
        <v>0.11261042091651401</v>
      </c>
      <c r="I5724" s="41">
        <v>0.21154333155674099</v>
      </c>
      <c r="J5724" s="41">
        <v>3711065</v>
      </c>
      <c r="K5724" s="41">
        <v>60664.4075949045</v>
      </c>
      <c r="L5724" s="41">
        <v>134028.26440511501</v>
      </c>
      <c r="M5724" s="41">
        <v>2.4543507089040002</v>
      </c>
      <c r="N5724" s="41">
        <v>212.19879886718499</v>
      </c>
      <c r="O5724" s="41">
        <v>1.55628448932259</v>
      </c>
    </row>
    <row r="5725" spans="1:15" x14ac:dyDescent="0.35">
      <c r="A5725" s="85" t="s">
        <v>5783</v>
      </c>
      <c r="B5725" s="41">
        <v>12376064.887203399</v>
      </c>
      <c r="C5725" s="41">
        <v>4737819.5589950196</v>
      </c>
      <c r="D5725" s="41">
        <v>920415.59765062702</v>
      </c>
      <c r="E5725" s="41">
        <v>2090386.6641419099</v>
      </c>
      <c r="F5725" s="41">
        <v>8343395.3200000003</v>
      </c>
      <c r="G5725" s="41">
        <v>11909721.6875333</v>
      </c>
      <c r="H5725" s="41">
        <v>0.11031667113318901</v>
      </c>
      <c r="I5725" s="41">
        <v>0.175519354606755</v>
      </c>
      <c r="J5725" s="41">
        <v>3535337</v>
      </c>
      <c r="K5725" s="41">
        <v>56739.979454660803</v>
      </c>
      <c r="L5725" s="41">
        <v>128430.299542283</v>
      </c>
      <c r="M5725" s="41">
        <v>2.3623436663063302</v>
      </c>
      <c r="N5725" s="41">
        <v>209.90496901359899</v>
      </c>
      <c r="O5725" s="41">
        <v>1.34013237182057</v>
      </c>
    </row>
    <row r="5726" spans="1:15" x14ac:dyDescent="0.35">
      <c r="A5726" s="85" t="s">
        <v>5784</v>
      </c>
      <c r="B5726" s="41">
        <v>11823783.4956786</v>
      </c>
      <c r="C5726" s="41">
        <v>4744195.5084064202</v>
      </c>
      <c r="D5726" s="41">
        <v>1095238.3137648499</v>
      </c>
      <c r="E5726" s="41">
        <v>1894809.98864068</v>
      </c>
      <c r="F5726" s="41">
        <v>7538155.7000000002</v>
      </c>
      <c r="G5726" s="41">
        <v>12151299.003867101</v>
      </c>
      <c r="H5726" s="41">
        <v>0.14529260967173299</v>
      </c>
      <c r="I5726" s="41">
        <v>0.15593476780035301</v>
      </c>
      <c r="J5726" s="41">
        <v>3277459</v>
      </c>
      <c r="K5726" s="41">
        <v>58679.249584059799</v>
      </c>
      <c r="L5726" s="41">
        <v>131427.39737657501</v>
      </c>
      <c r="M5726" s="41">
        <v>2.2968016266479001</v>
      </c>
      <c r="N5726" s="41">
        <v>207.084320180372</v>
      </c>
      <c r="O5726" s="41">
        <v>1.4475224582234001</v>
      </c>
    </row>
    <row r="5727" spans="1:15" x14ac:dyDescent="0.35">
      <c r="A5727" s="85" t="s">
        <v>5785</v>
      </c>
      <c r="B5727" s="41">
        <v>13251897.134124599</v>
      </c>
      <c r="C5727" s="41">
        <v>5001648.9319136096</v>
      </c>
      <c r="D5727" s="41">
        <v>953488.58960107202</v>
      </c>
      <c r="E5727" s="41">
        <v>2405702.41670107</v>
      </c>
      <c r="F5727" s="41">
        <v>7084465.2000000002</v>
      </c>
      <c r="G5727" s="41">
        <v>14645629.6505203</v>
      </c>
      <c r="H5727" s="41">
        <v>0.134588647510199</v>
      </c>
      <c r="I5727" s="41">
        <v>0.164260770899365</v>
      </c>
      <c r="J5727" s="41">
        <v>3326040</v>
      </c>
      <c r="K5727" s="41">
        <v>64878.3097834691</v>
      </c>
      <c r="L5727" s="41">
        <v>117357.778179999</v>
      </c>
      <c r="M5727" s="41">
        <v>2.1349375364615302</v>
      </c>
      <c r="N5727" s="41">
        <v>225.741088834962</v>
      </c>
      <c r="O5727" s="41">
        <v>1.5037849610689</v>
      </c>
    </row>
    <row r="5728" spans="1:15" x14ac:dyDescent="0.35">
      <c r="A5728" s="85" t="s">
        <v>5786</v>
      </c>
      <c r="B5728" s="41">
        <v>11584795.487133401</v>
      </c>
      <c r="C5728" s="41">
        <v>5109724.3631016901</v>
      </c>
      <c r="D5728" s="41">
        <v>818904.83773048199</v>
      </c>
      <c r="E5728" s="41">
        <v>2713561.6128376001</v>
      </c>
      <c r="F5728" s="41">
        <v>7105743.3600000003</v>
      </c>
      <c r="G5728" s="41">
        <v>13242402.001258301</v>
      </c>
      <c r="H5728" s="41">
        <v>0.11524548470752601</v>
      </c>
      <c r="I5728" s="41">
        <v>0.20491460783170301</v>
      </c>
      <c r="J5728" s="41">
        <v>3186432</v>
      </c>
      <c r="K5728" s="41">
        <v>64987.004962743697</v>
      </c>
      <c r="L5728" s="41">
        <v>121159.060455136</v>
      </c>
      <c r="M5728" s="41">
        <v>2.2309896773014199</v>
      </c>
      <c r="N5728" s="41">
        <v>203.76981521771</v>
      </c>
      <c r="O5728" s="41">
        <v>1.6035880769154001</v>
      </c>
    </row>
    <row r="5729" spans="1:15" x14ac:dyDescent="0.35">
      <c r="A5729" s="85" t="s">
        <v>5787</v>
      </c>
      <c r="B5729" s="41">
        <v>12448577.794085801</v>
      </c>
      <c r="C5729" s="41">
        <v>4738756.6177521804</v>
      </c>
      <c r="D5729" s="41">
        <v>1221017.8259542999</v>
      </c>
      <c r="E5729" s="41">
        <v>2624445.7323020902</v>
      </c>
      <c r="F5729" s="41">
        <v>8287768.0800000001</v>
      </c>
      <c r="G5729" s="41">
        <v>12898477.635224899</v>
      </c>
      <c r="H5729" s="41">
        <v>0.14732770200228701</v>
      </c>
      <c r="I5729" s="41">
        <v>0.20346941759505699</v>
      </c>
      <c r="J5729" s="41">
        <v>3634986</v>
      </c>
      <c r="K5729" s="41">
        <v>63314.734121465503</v>
      </c>
      <c r="L5729" s="41">
        <v>153447.74513055899</v>
      </c>
      <c r="M5729" s="41">
        <v>2.27885307413053</v>
      </c>
      <c r="N5729" s="41">
        <v>203.720402668779</v>
      </c>
      <c r="O5729" s="41">
        <v>1.3036519584263</v>
      </c>
    </row>
    <row r="5730" spans="1:15" x14ac:dyDescent="0.35">
      <c r="A5730" s="85" t="s">
        <v>5788</v>
      </c>
      <c r="B5730" s="41">
        <v>12841562.910481101</v>
      </c>
      <c r="C5730" s="41">
        <v>3849608.2035752502</v>
      </c>
      <c r="D5730" s="41">
        <v>751941.46988533798</v>
      </c>
      <c r="E5730" s="41">
        <v>2531038.0224269801</v>
      </c>
      <c r="F5730" s="41">
        <v>6815601.7300000004</v>
      </c>
      <c r="G5730" s="41">
        <v>13300508.530816801</v>
      </c>
      <c r="H5730" s="41">
        <v>0.110326497890207</v>
      </c>
      <c r="I5730" s="41">
        <v>0.190296334652368</v>
      </c>
      <c r="J5730" s="41">
        <v>3230143</v>
      </c>
      <c r="K5730" s="41">
        <v>51817.471290387897</v>
      </c>
      <c r="L5730" s="41">
        <v>141959.65444811599</v>
      </c>
      <c r="M5730" s="41">
        <v>2.11329237931113</v>
      </c>
      <c r="N5730" s="41">
        <v>256.67822400180802</v>
      </c>
      <c r="O5730" s="41">
        <v>1.19177640233737</v>
      </c>
    </row>
    <row r="5731" spans="1:15" x14ac:dyDescent="0.35">
      <c r="A5731" s="85" t="s">
        <v>5789</v>
      </c>
      <c r="B5731" s="41">
        <v>11294812.0624571</v>
      </c>
      <c r="C5731" s="41">
        <v>5844161.4396200897</v>
      </c>
      <c r="D5731" s="41">
        <v>1012809.36840557</v>
      </c>
      <c r="E5731" s="41">
        <v>2633723.0347430701</v>
      </c>
      <c r="F5731" s="41">
        <v>8828408.6999999993</v>
      </c>
      <c r="G5731" s="41">
        <v>12144225.7087941</v>
      </c>
      <c r="H5731" s="41">
        <v>0.114721622301602</v>
      </c>
      <c r="I5731" s="41">
        <v>0.216870395684089</v>
      </c>
      <c r="J5731" s="41">
        <v>3633090</v>
      </c>
      <c r="K5731" s="41">
        <v>56202.451447584899</v>
      </c>
      <c r="L5731" s="41">
        <v>187128.503568302</v>
      </c>
      <c r="M5731" s="41">
        <v>2.4329593690947999</v>
      </c>
      <c r="N5731" s="41">
        <v>216.076243749968</v>
      </c>
      <c r="O5731" s="41">
        <v>1.6085925313218501</v>
      </c>
    </row>
    <row r="5732" spans="1:15" x14ac:dyDescent="0.35">
      <c r="A5732" s="85" t="s">
        <v>5790</v>
      </c>
      <c r="B5732" s="41">
        <v>13947054.2763405</v>
      </c>
      <c r="C5732" s="41">
        <v>5531720.8464988098</v>
      </c>
      <c r="D5732" s="41">
        <v>987713.35664421797</v>
      </c>
      <c r="E5732" s="41">
        <v>2728111.6103313998</v>
      </c>
      <c r="F5732" s="41">
        <v>8243338.6500000004</v>
      </c>
      <c r="G5732" s="41">
        <v>15084209.1910403</v>
      </c>
      <c r="H5732" s="41">
        <v>0.119819577792575</v>
      </c>
      <c r="I5732" s="41">
        <v>0.18085877594112401</v>
      </c>
      <c r="J5732" s="41">
        <v>3834111</v>
      </c>
      <c r="K5732" s="41">
        <v>64553.469384346798</v>
      </c>
      <c r="L5732" s="41">
        <v>132947.75122540901</v>
      </c>
      <c r="M5732" s="41">
        <v>2.1505063950869099</v>
      </c>
      <c r="N5732" s="41">
        <v>233.674553021729</v>
      </c>
      <c r="O5732" s="41">
        <v>1.4427649190382901</v>
      </c>
    </row>
    <row r="5733" spans="1:15" x14ac:dyDescent="0.35">
      <c r="A5733" s="85" t="s">
        <v>5791</v>
      </c>
      <c r="B5733" s="41">
        <v>13013106.3096561</v>
      </c>
      <c r="C5733" s="41">
        <v>6842473.53153867</v>
      </c>
      <c r="D5733" s="41">
        <v>1316108.28574601</v>
      </c>
      <c r="E5733" s="41">
        <v>2829866.5183366798</v>
      </c>
      <c r="F5733" s="41">
        <v>8846580.2200000007</v>
      </c>
      <c r="G5733" s="41">
        <v>15281620.217000799</v>
      </c>
      <c r="H5733" s="41">
        <v>0.14877028784191701</v>
      </c>
      <c r="I5733" s="41">
        <v>0.18518105267322699</v>
      </c>
      <c r="J5733" s="41">
        <v>3701498</v>
      </c>
      <c r="K5733" s="41">
        <v>59960.8420976255</v>
      </c>
      <c r="L5733" s="41">
        <v>126645.79172340799</v>
      </c>
      <c r="M5733" s="41">
        <v>2.38840859979469</v>
      </c>
      <c r="N5733" s="41">
        <v>254.855420438582</v>
      </c>
      <c r="O5733" s="41">
        <v>1.8485687501489001</v>
      </c>
    </row>
    <row r="5734" spans="1:15" x14ac:dyDescent="0.35">
      <c r="A5734" s="85" t="s">
        <v>5792</v>
      </c>
      <c r="B5734" s="41">
        <v>13389623.671512799</v>
      </c>
      <c r="C5734" s="41">
        <v>4893332.8553150101</v>
      </c>
      <c r="D5734" s="41">
        <v>1033145.77366646</v>
      </c>
      <c r="E5734" s="41">
        <v>2107008.3469835902</v>
      </c>
      <c r="F5734" s="41">
        <v>8690934.7200000007</v>
      </c>
      <c r="G5734" s="41">
        <v>12855388.685941201</v>
      </c>
      <c r="H5734" s="41">
        <v>0.118876255195996</v>
      </c>
      <c r="I5734" s="41">
        <v>0.163900788879907</v>
      </c>
      <c r="J5734" s="41">
        <v>3795168</v>
      </c>
      <c r="K5734" s="41">
        <v>57377.320624598004</v>
      </c>
      <c r="L5734" s="41">
        <v>123212.758463366</v>
      </c>
      <c r="M5734" s="41">
        <v>2.2923497384668798</v>
      </c>
      <c r="N5734" s="41">
        <v>224.04507713855</v>
      </c>
      <c r="O5734" s="41">
        <v>1.2893586938219901</v>
      </c>
    </row>
    <row r="5735" spans="1:15" x14ac:dyDescent="0.35">
      <c r="A5735" s="85" t="s">
        <v>5793</v>
      </c>
      <c r="B5735" s="41">
        <v>10946844.830800099</v>
      </c>
      <c r="C5735" s="41">
        <v>7110609.6952795302</v>
      </c>
      <c r="D5735" s="41">
        <v>973286.60888332594</v>
      </c>
      <c r="E5735" s="41">
        <v>3596884.01345423</v>
      </c>
      <c r="F5735" s="41">
        <v>8293619.4900000002</v>
      </c>
      <c r="G5735" s="41">
        <v>14510079.9506531</v>
      </c>
      <c r="H5735" s="41">
        <v>0.11735366085421001</v>
      </c>
      <c r="I5735" s="41">
        <v>0.24788864194317201</v>
      </c>
      <c r="J5735" s="41">
        <v>3752769</v>
      </c>
      <c r="K5735" s="41">
        <v>61405.331995992601</v>
      </c>
      <c r="L5735" s="41">
        <v>176074.292235853</v>
      </c>
      <c r="M5735" s="41">
        <v>2.2075633363335698</v>
      </c>
      <c r="N5735" s="41">
        <v>236.29793992818901</v>
      </c>
      <c r="O5735" s="41">
        <v>1.89476349204535</v>
      </c>
    </row>
    <row r="5736" spans="1:15" x14ac:dyDescent="0.35">
      <c r="A5736" s="85" t="s">
        <v>5794</v>
      </c>
      <c r="B5736" s="41">
        <v>12033660.306897299</v>
      </c>
      <c r="C5736" s="41">
        <v>5927152.1884812899</v>
      </c>
      <c r="D5736" s="41">
        <v>817054.87441234302</v>
      </c>
      <c r="E5736" s="41">
        <v>2832043.1074432102</v>
      </c>
      <c r="F5736" s="41">
        <v>7887078.0800000001</v>
      </c>
      <c r="G5736" s="41">
        <v>13886311.6461771</v>
      </c>
      <c r="H5736" s="41">
        <v>0.103594115098749</v>
      </c>
      <c r="I5736" s="41">
        <v>0.203944948061344</v>
      </c>
      <c r="J5736" s="41">
        <v>3521017</v>
      </c>
      <c r="K5736" s="41">
        <v>64220.097332363999</v>
      </c>
      <c r="L5736" s="41">
        <v>163479.24894295001</v>
      </c>
      <c r="M5736" s="41">
        <v>2.2402030814729299</v>
      </c>
      <c r="N5736" s="41">
        <v>216.22855491241299</v>
      </c>
      <c r="O5736" s="41">
        <v>1.6833636953418001</v>
      </c>
    </row>
    <row r="5737" spans="1:15" x14ac:dyDescent="0.35">
      <c r="A5737" s="85" t="s">
        <v>5795</v>
      </c>
      <c r="B5737" s="41">
        <v>14364378.9869083</v>
      </c>
      <c r="C5737" s="41">
        <v>4733446.25175393</v>
      </c>
      <c r="D5737" s="41">
        <v>943302.608488639</v>
      </c>
      <c r="E5737" s="41">
        <v>2283184.2578064301</v>
      </c>
      <c r="F5737" s="41">
        <v>8747944.2599999998</v>
      </c>
      <c r="G5737" s="41">
        <v>13732048.9460331</v>
      </c>
      <c r="H5737" s="41">
        <v>0.107831346480097</v>
      </c>
      <c r="I5737" s="41">
        <v>0.166266830738758</v>
      </c>
      <c r="J5737" s="41">
        <v>3614853</v>
      </c>
      <c r="K5737" s="41">
        <v>56350.481948512803</v>
      </c>
      <c r="L5737" s="41">
        <v>155681.10107576501</v>
      </c>
      <c r="M5737" s="41">
        <v>2.4195243995869702</v>
      </c>
      <c r="N5737" s="41">
        <v>243.68626195605401</v>
      </c>
      <c r="O5737" s="41">
        <v>1.3094436348459899</v>
      </c>
    </row>
    <row r="5738" spans="1:15" x14ac:dyDescent="0.35">
      <c r="A5738" s="85" t="s">
        <v>5796</v>
      </c>
      <c r="B5738" s="41">
        <v>12486525.881191701</v>
      </c>
      <c r="C5738" s="41">
        <v>5159543.2717459798</v>
      </c>
      <c r="D5738" s="41">
        <v>993001.40900115401</v>
      </c>
      <c r="E5738" s="41">
        <v>2074337.55868971</v>
      </c>
      <c r="F5738" s="41">
        <v>7183855.9500000002</v>
      </c>
      <c r="G5738" s="41">
        <v>13681417.0416185</v>
      </c>
      <c r="H5738" s="41">
        <v>0.13822679852052899</v>
      </c>
      <c r="I5738" s="41">
        <v>0.151617157227181</v>
      </c>
      <c r="J5738" s="41">
        <v>3137055</v>
      </c>
      <c r="K5738" s="41">
        <v>54585.928190306702</v>
      </c>
      <c r="L5738" s="41">
        <v>151864.87098990401</v>
      </c>
      <c r="M5738" s="41">
        <v>2.2868975199572001</v>
      </c>
      <c r="N5738" s="41">
        <v>250.641198665031</v>
      </c>
      <c r="O5738" s="41">
        <v>1.6447092166844299</v>
      </c>
    </row>
    <row r="5739" spans="1:15" x14ac:dyDescent="0.35">
      <c r="A5739" s="85" t="s">
        <v>5797</v>
      </c>
      <c r="B5739" s="41">
        <v>11310586.9207309</v>
      </c>
      <c r="C5739" s="41">
        <v>5430967.4914716799</v>
      </c>
      <c r="D5739" s="41">
        <v>1207726.3305627301</v>
      </c>
      <c r="E5739" s="41">
        <v>2342417.1899226098</v>
      </c>
      <c r="F5739" s="41">
        <v>8937698.25</v>
      </c>
      <c r="G5739" s="41">
        <v>11475581.6147519</v>
      </c>
      <c r="H5739" s="41">
        <v>0.135127221436765</v>
      </c>
      <c r="I5739" s="41">
        <v>0.20412187099183099</v>
      </c>
      <c r="J5739" s="41">
        <v>3902925</v>
      </c>
      <c r="K5739" s="41">
        <v>56382.752492270803</v>
      </c>
      <c r="L5739" s="41">
        <v>121581.932063927</v>
      </c>
      <c r="M5739" s="41">
        <v>2.2864713241355399</v>
      </c>
      <c r="N5739" s="41">
        <v>203.53012690183701</v>
      </c>
      <c r="O5739" s="41">
        <v>1.3915121329443101</v>
      </c>
    </row>
    <row r="5740" spans="1:15" x14ac:dyDescent="0.35">
      <c r="A5740" s="85" t="s">
        <v>5798</v>
      </c>
      <c r="B5740" s="41">
        <v>11605825.6824452</v>
      </c>
      <c r="C5740" s="41">
        <v>5010129.4333987599</v>
      </c>
      <c r="D5740" s="41">
        <v>1158825.4914528599</v>
      </c>
      <c r="E5740" s="41">
        <v>2860844.4492851798</v>
      </c>
      <c r="F5740" s="41">
        <v>8528201</v>
      </c>
      <c r="G5740" s="41">
        <v>12221534.264807999</v>
      </c>
      <c r="H5740" s="41">
        <v>0.135881587623563</v>
      </c>
      <c r="I5740" s="41">
        <v>0.234082267193162</v>
      </c>
      <c r="J5740" s="41">
        <v>3876455</v>
      </c>
      <c r="K5740" s="41">
        <v>60139.426556480801</v>
      </c>
      <c r="L5740" s="41">
        <v>114110.208226006</v>
      </c>
      <c r="M5740" s="41">
        <v>2.2032548455174101</v>
      </c>
      <c r="N5740" s="41">
        <v>203.22154030193201</v>
      </c>
      <c r="O5740" s="41">
        <v>1.29245133334419</v>
      </c>
    </row>
    <row r="5741" spans="1:15" x14ac:dyDescent="0.35">
      <c r="A5741" s="85" t="s">
        <v>5799</v>
      </c>
      <c r="B5741" s="41">
        <v>10211875.3930525</v>
      </c>
      <c r="C5741" s="41">
        <v>4448247.7301915605</v>
      </c>
      <c r="D5741" s="41">
        <v>1016968.7550155</v>
      </c>
      <c r="E5741" s="41">
        <v>1736069.48833508</v>
      </c>
      <c r="F5741" s="41">
        <v>7031629</v>
      </c>
      <c r="G5741" s="41">
        <v>10503067.1282355</v>
      </c>
      <c r="H5741" s="41">
        <v>0.14462776051118401</v>
      </c>
      <c r="I5741" s="41">
        <v>0.16529166834209699</v>
      </c>
      <c r="J5741" s="41">
        <v>3057230</v>
      </c>
      <c r="K5741" s="41">
        <v>51187.032156711</v>
      </c>
      <c r="L5741" s="41">
        <v>121534.761640871</v>
      </c>
      <c r="M5741" s="41">
        <v>2.3034778386147998</v>
      </c>
      <c r="N5741" s="41">
        <v>205.19369659655001</v>
      </c>
      <c r="O5741" s="41">
        <v>1.45499283017357</v>
      </c>
    </row>
    <row r="5742" spans="1:15" x14ac:dyDescent="0.35">
      <c r="A5742" s="85" t="s">
        <v>5800</v>
      </c>
      <c r="B5742" s="41">
        <v>12119615.4481101</v>
      </c>
      <c r="C5742" s="41">
        <v>4909215.7648513</v>
      </c>
      <c r="D5742" s="41">
        <v>715909.23869703803</v>
      </c>
      <c r="E5742" s="41">
        <v>3131949.8019503499</v>
      </c>
      <c r="F5742" s="41">
        <v>7083696.6500000004</v>
      </c>
      <c r="G5742" s="41">
        <v>13936880.440305401</v>
      </c>
      <c r="H5742" s="41">
        <v>0.1010643558116</v>
      </c>
      <c r="I5742" s="41">
        <v>0.22472387672156299</v>
      </c>
      <c r="J5742" s="41">
        <v>3014339</v>
      </c>
      <c r="K5742" s="41">
        <v>63749.338762717904</v>
      </c>
      <c r="L5742" s="41">
        <v>143886.83669658101</v>
      </c>
      <c r="M5742" s="41">
        <v>2.3451115799634699</v>
      </c>
      <c r="N5742" s="41">
        <v>218.62151724010101</v>
      </c>
      <c r="O5742" s="41">
        <v>1.62862098949431</v>
      </c>
    </row>
    <row r="5743" spans="1:15" x14ac:dyDescent="0.35">
      <c r="A5743" s="85" t="s">
        <v>5801</v>
      </c>
      <c r="B5743" s="41">
        <v>9088924.4810636509</v>
      </c>
      <c r="C5743" s="41">
        <v>7404161.2873587999</v>
      </c>
      <c r="D5743" s="41">
        <v>1103753.8161603401</v>
      </c>
      <c r="E5743" s="41">
        <v>2553016.8283730499</v>
      </c>
      <c r="F5743" s="41">
        <v>8435578.75</v>
      </c>
      <c r="G5743" s="41">
        <v>11832741.3068831</v>
      </c>
      <c r="H5743" s="41">
        <v>0.13084506100548701</v>
      </c>
      <c r="I5743" s="41">
        <v>0.21575869548402701</v>
      </c>
      <c r="J5743" s="41">
        <v>3923525</v>
      </c>
      <c r="K5743" s="41">
        <v>54662.268706440103</v>
      </c>
      <c r="L5743" s="41">
        <v>118463.64392725599</v>
      </c>
      <c r="M5743" s="41">
        <v>2.1454212786215998</v>
      </c>
      <c r="N5743" s="41">
        <v>216.46678232823299</v>
      </c>
      <c r="O5743" s="41">
        <v>1.88711969144043</v>
      </c>
    </row>
    <row r="5744" spans="1:15" x14ac:dyDescent="0.35">
      <c r="A5744" s="85" t="s">
        <v>5802</v>
      </c>
      <c r="B5744" s="41">
        <v>13488245.7034925</v>
      </c>
      <c r="C5744" s="41">
        <v>4157982.46529839</v>
      </c>
      <c r="D5744" s="41">
        <v>924877.96854769299</v>
      </c>
      <c r="E5744" s="41">
        <v>2585433.67078176</v>
      </c>
      <c r="F5744" s="41">
        <v>7735749</v>
      </c>
      <c r="G5744" s="41">
        <v>13549873.282242499</v>
      </c>
      <c r="H5744" s="41">
        <v>0.11955894232707</v>
      </c>
      <c r="I5744" s="41">
        <v>0.19080869738981501</v>
      </c>
      <c r="J5744" s="41">
        <v>3683690</v>
      </c>
      <c r="K5744" s="41">
        <v>53835.564711520201</v>
      </c>
      <c r="L5744" s="41">
        <v>129082.47412216901</v>
      </c>
      <c r="M5744" s="41">
        <v>2.1015272471572199</v>
      </c>
      <c r="N5744" s="41">
        <v>251.68823066077601</v>
      </c>
      <c r="O5744" s="41">
        <v>1.1287547174975101</v>
      </c>
    </row>
    <row r="5745" spans="1:15" x14ac:dyDescent="0.35">
      <c r="A5745" s="85" t="s">
        <v>5803</v>
      </c>
      <c r="B5745" s="41">
        <v>11527028.9359471</v>
      </c>
      <c r="C5745" s="41">
        <v>5546829.9123780997</v>
      </c>
      <c r="D5745" s="41">
        <v>1130186.65759834</v>
      </c>
      <c r="E5745" s="41">
        <v>2218997.9318379499</v>
      </c>
      <c r="F5745" s="41">
        <v>9075524.4800000004</v>
      </c>
      <c r="G5745" s="41">
        <v>11514524.048336999</v>
      </c>
      <c r="H5745" s="41">
        <v>0.124531277513379</v>
      </c>
      <c r="I5745" s="41">
        <v>0.192712953008112</v>
      </c>
      <c r="J5745" s="41">
        <v>3911864</v>
      </c>
      <c r="K5745" s="41">
        <v>54872.874801453603</v>
      </c>
      <c r="L5745" s="41">
        <v>167005.09057556</v>
      </c>
      <c r="M5745" s="41">
        <v>2.3170752886858801</v>
      </c>
      <c r="N5745" s="41">
        <v>209.84090359669599</v>
      </c>
      <c r="O5745" s="41">
        <v>1.4179506016513099</v>
      </c>
    </row>
    <row r="5746" spans="1:15" x14ac:dyDescent="0.35">
      <c r="A5746" s="85" t="s">
        <v>5804</v>
      </c>
      <c r="B5746" s="41">
        <v>11278165.625419199</v>
      </c>
      <c r="C5746" s="41">
        <v>4664826.4377622101</v>
      </c>
      <c r="D5746" s="41">
        <v>857147.76474944502</v>
      </c>
      <c r="E5746" s="41">
        <v>2843693.5037952201</v>
      </c>
      <c r="F5746" s="41">
        <v>8012060.7599999998</v>
      </c>
      <c r="G5746" s="41">
        <v>11765161.708179399</v>
      </c>
      <c r="H5746" s="41">
        <v>0.106982184786807</v>
      </c>
      <c r="I5746" s="41">
        <v>0.24170458293133601</v>
      </c>
      <c r="J5746" s="41">
        <v>3394941</v>
      </c>
      <c r="K5746" s="41">
        <v>52605.239026064599</v>
      </c>
      <c r="L5746" s="41">
        <v>133389.13645332001</v>
      </c>
      <c r="M5746" s="41">
        <v>2.3617748003516499</v>
      </c>
      <c r="N5746" s="41">
        <v>223.651706917127</v>
      </c>
      <c r="O5746" s="41">
        <v>1.3740522847855701</v>
      </c>
    </row>
    <row r="5747" spans="1:15" x14ac:dyDescent="0.35">
      <c r="A5747" s="85" t="s">
        <v>5805</v>
      </c>
      <c r="B5747" s="41">
        <v>11726320.2901191</v>
      </c>
      <c r="C5747" s="41">
        <v>4965808.4696409702</v>
      </c>
      <c r="D5747" s="41">
        <v>960729.51634571201</v>
      </c>
      <c r="E5747" s="41">
        <v>2260218.6494803298</v>
      </c>
      <c r="F5747" s="41">
        <v>6809572.5</v>
      </c>
      <c r="G5747" s="41">
        <v>13230420.524367999</v>
      </c>
      <c r="H5747" s="41">
        <v>0.14108514394196001</v>
      </c>
      <c r="I5747" s="41">
        <v>0.17083498179951401</v>
      </c>
      <c r="J5747" s="41">
        <v>3067375</v>
      </c>
      <c r="K5747" s="41">
        <v>54101.085767197001</v>
      </c>
      <c r="L5747" s="41">
        <v>126916.098781868</v>
      </c>
      <c r="M5747" s="41">
        <v>2.2159038762988699</v>
      </c>
      <c r="N5747" s="41">
        <v>244.55470620521899</v>
      </c>
      <c r="O5747" s="41">
        <v>1.6189114371868401</v>
      </c>
    </row>
    <row r="5748" spans="1:15" x14ac:dyDescent="0.35">
      <c r="A5748" s="85" t="s">
        <v>5806</v>
      </c>
      <c r="B5748" s="41">
        <v>13494680.447419399</v>
      </c>
      <c r="C5748" s="41">
        <v>4674731.6663049702</v>
      </c>
      <c r="D5748" s="41">
        <v>1110857.94359673</v>
      </c>
      <c r="E5748" s="41">
        <v>3599353.60510054</v>
      </c>
      <c r="F5748" s="41">
        <v>7584213.54</v>
      </c>
      <c r="G5748" s="41">
        <v>15437412.4152086</v>
      </c>
      <c r="H5748" s="41">
        <v>0.14646976087078001</v>
      </c>
      <c r="I5748" s="41">
        <v>0.233157831655423</v>
      </c>
      <c r="J5748" s="41">
        <v>3594414</v>
      </c>
      <c r="K5748" s="41">
        <v>64440.693000536703</v>
      </c>
      <c r="L5748" s="41">
        <v>142002.292786907</v>
      </c>
      <c r="M5748" s="41">
        <v>2.1090401612060998</v>
      </c>
      <c r="N5748" s="41">
        <v>239.56207083755601</v>
      </c>
      <c r="O5748" s="41">
        <v>1.3005546011964599</v>
      </c>
    </row>
    <row r="5749" spans="1:15" x14ac:dyDescent="0.35">
      <c r="A5749" s="85" t="s">
        <v>5807</v>
      </c>
      <c r="B5749" s="41">
        <v>9537091.8642037697</v>
      </c>
      <c r="C5749" s="41">
        <v>4997525.9645096101</v>
      </c>
      <c r="D5749" s="41">
        <v>858929.66981424601</v>
      </c>
      <c r="E5749" s="41">
        <v>2265267.8936180798</v>
      </c>
      <c r="F5749" s="41">
        <v>6861781.5999999996</v>
      </c>
      <c r="G5749" s="41">
        <v>10942558.8503063</v>
      </c>
      <c r="H5749" s="41">
        <v>0.12517589743955801</v>
      </c>
      <c r="I5749" s="41">
        <v>0.207014458373661</v>
      </c>
      <c r="J5749" s="41">
        <v>3206440</v>
      </c>
      <c r="K5749" s="41">
        <v>51421.799108582498</v>
      </c>
      <c r="L5749" s="41">
        <v>145525.058160638</v>
      </c>
      <c r="M5749" s="41">
        <v>2.1375094302471598</v>
      </c>
      <c r="N5749" s="41">
        <v>212.803063628469</v>
      </c>
      <c r="O5749" s="41">
        <v>1.5585902011294801</v>
      </c>
    </row>
    <row r="5750" spans="1:15" x14ac:dyDescent="0.35">
      <c r="A5750" s="85" t="s">
        <v>5808</v>
      </c>
      <c r="B5750" s="41">
        <v>14035368.0771583</v>
      </c>
      <c r="C5750" s="41">
        <v>3632576.7107246299</v>
      </c>
      <c r="D5750" s="41">
        <v>926014.58950780204</v>
      </c>
      <c r="E5750" s="41">
        <v>2275330.8874204601</v>
      </c>
      <c r="F5750" s="41">
        <v>6872695.3300000001</v>
      </c>
      <c r="G5750" s="41">
        <v>14114336.9633066</v>
      </c>
      <c r="H5750" s="41">
        <v>0.13473819877707299</v>
      </c>
      <c r="I5750" s="41">
        <v>0.16120706862360601</v>
      </c>
      <c r="J5750" s="41">
        <v>3001177</v>
      </c>
      <c r="K5750" s="41">
        <v>61159.2727416005</v>
      </c>
      <c r="L5750" s="41">
        <v>117742.028495338</v>
      </c>
      <c r="M5750" s="41">
        <v>2.2881393974195898</v>
      </c>
      <c r="N5750" s="41">
        <v>230.77845470253399</v>
      </c>
      <c r="O5750" s="41">
        <v>1.2103840295739401</v>
      </c>
    </row>
    <row r="5751" spans="1:15" x14ac:dyDescent="0.35">
      <c r="A5751" s="85" t="s">
        <v>5809</v>
      </c>
      <c r="B5751" s="41">
        <v>14193101.2368901</v>
      </c>
      <c r="C5751" s="41">
        <v>4556238.3646767698</v>
      </c>
      <c r="D5751" s="41">
        <v>1043283.77216592</v>
      </c>
      <c r="E5751" s="41">
        <v>2229434.49699031</v>
      </c>
      <c r="F5751" s="41">
        <v>8780547.4800000004</v>
      </c>
      <c r="G5751" s="41">
        <v>13406814.7834117</v>
      </c>
      <c r="H5751" s="41">
        <v>0.11881762208362</v>
      </c>
      <c r="I5751" s="41">
        <v>0.166291138723628</v>
      </c>
      <c r="J5751" s="41">
        <v>3885198</v>
      </c>
      <c r="K5751" s="41">
        <v>58063.294861029499</v>
      </c>
      <c r="L5751" s="41">
        <v>165304.392688628</v>
      </c>
      <c r="M5751" s="41">
        <v>2.2621722794038699</v>
      </c>
      <c r="N5751" s="41">
        <v>230.903288667569</v>
      </c>
      <c r="O5751" s="41">
        <v>1.1727171600203601</v>
      </c>
    </row>
    <row r="5752" spans="1:15" x14ac:dyDescent="0.35">
      <c r="A5752" s="85" t="s">
        <v>5810</v>
      </c>
      <c r="B5752" s="41">
        <v>14629131.736098301</v>
      </c>
      <c r="C5752" s="41">
        <v>5256992.3716057604</v>
      </c>
      <c r="D5752" s="41">
        <v>820978.04029568995</v>
      </c>
      <c r="E5752" s="41">
        <v>3324605.5145245702</v>
      </c>
      <c r="F5752" s="41">
        <v>8069259.0999999996</v>
      </c>
      <c r="G5752" s="41">
        <v>16086951.5921183</v>
      </c>
      <c r="H5752" s="41">
        <v>0.101741439966365</v>
      </c>
      <c r="I5752" s="41">
        <v>0.20666473044858499</v>
      </c>
      <c r="J5752" s="41">
        <v>3390445</v>
      </c>
      <c r="K5752" s="41">
        <v>63809.256245759003</v>
      </c>
      <c r="L5752" s="41">
        <v>124503.02959394699</v>
      </c>
      <c r="M5752" s="41">
        <v>2.3772843985414398</v>
      </c>
      <c r="N5752" s="41">
        <v>252.11356408002001</v>
      </c>
      <c r="O5752" s="41">
        <v>1.5505316769939499</v>
      </c>
    </row>
    <row r="5753" spans="1:15" x14ac:dyDescent="0.35">
      <c r="A5753" s="85" t="s">
        <v>5811</v>
      </c>
      <c r="B5753" s="41">
        <v>13089273.8527698</v>
      </c>
      <c r="C5753" s="41">
        <v>6116099.4429556299</v>
      </c>
      <c r="D5753" s="41">
        <v>848234.15424640698</v>
      </c>
      <c r="E5753" s="41">
        <v>3432676.73553125</v>
      </c>
      <c r="F5753" s="41">
        <v>8288698.2300000004</v>
      </c>
      <c r="G5753" s="41">
        <v>15313045.7762489</v>
      </c>
      <c r="H5753" s="41">
        <v>0.102336233110324</v>
      </c>
      <c r="I5753" s="41">
        <v>0.22416681734573399</v>
      </c>
      <c r="J5753" s="41">
        <v>3928293</v>
      </c>
      <c r="K5753" s="41">
        <v>63505.353030518301</v>
      </c>
      <c r="L5753" s="41">
        <v>115459.82074582099</v>
      </c>
      <c r="M5753" s="41">
        <v>2.1110910302586201</v>
      </c>
      <c r="N5753" s="41">
        <v>241.13266727555799</v>
      </c>
      <c r="O5753" s="41">
        <v>1.55693565702854</v>
      </c>
    </row>
    <row r="5754" spans="1:15" x14ac:dyDescent="0.35">
      <c r="A5754" s="85" t="s">
        <v>5812</v>
      </c>
      <c r="B5754" s="41">
        <v>12793906.413314899</v>
      </c>
      <c r="C5754" s="41">
        <v>4392968.8868252002</v>
      </c>
      <c r="D5754" s="41">
        <v>1105465.1966347201</v>
      </c>
      <c r="E5754" s="41">
        <v>2984058.1792875999</v>
      </c>
      <c r="F5754" s="41">
        <v>7952557.5</v>
      </c>
      <c r="G5754" s="41">
        <v>13469030.275451999</v>
      </c>
      <c r="H5754" s="41">
        <v>0.13900750753889199</v>
      </c>
      <c r="I5754" s="41">
        <v>0.221549593271478</v>
      </c>
      <c r="J5754" s="41">
        <v>3534470</v>
      </c>
      <c r="K5754" s="41">
        <v>62368.171306964097</v>
      </c>
      <c r="L5754" s="41">
        <v>145189.099389551</v>
      </c>
      <c r="M5754" s="41">
        <v>2.2464253756233399</v>
      </c>
      <c r="N5754" s="41">
        <v>215.960473620485</v>
      </c>
      <c r="O5754" s="41">
        <v>1.2428932447651799</v>
      </c>
    </row>
    <row r="5755" spans="1:15" x14ac:dyDescent="0.35">
      <c r="A5755" s="85" t="s">
        <v>5813</v>
      </c>
      <c r="B5755" s="41">
        <v>10595771.869030399</v>
      </c>
      <c r="C5755" s="41">
        <v>4155958.8173948498</v>
      </c>
      <c r="D5755" s="41">
        <v>901089.921286945</v>
      </c>
      <c r="E5755" s="41">
        <v>2281294.9094449999</v>
      </c>
      <c r="F5755" s="41">
        <v>6619423.9199999999</v>
      </c>
      <c r="G5755" s="41">
        <v>11434998.0651899</v>
      </c>
      <c r="H5755" s="41">
        <v>0.136128148336954</v>
      </c>
      <c r="I5755" s="41">
        <v>0.199501118971734</v>
      </c>
      <c r="J5755" s="41">
        <v>3022568</v>
      </c>
      <c r="K5755" s="41">
        <v>50651.1253773473</v>
      </c>
      <c r="L5755" s="41">
        <v>120306.468032693</v>
      </c>
      <c r="M5755" s="41">
        <v>2.1868765037579898</v>
      </c>
      <c r="N5755" s="41">
        <v>225.76230742064999</v>
      </c>
      <c r="O5755" s="41">
        <v>1.3749761187820599</v>
      </c>
    </row>
    <row r="5756" spans="1:15" x14ac:dyDescent="0.35">
      <c r="A5756" s="85" t="s">
        <v>5814</v>
      </c>
      <c r="B5756" s="41">
        <v>11831032.469256001</v>
      </c>
      <c r="C5756" s="41">
        <v>4069582.63654564</v>
      </c>
      <c r="D5756" s="41">
        <v>779110.56527045998</v>
      </c>
      <c r="E5756" s="41">
        <v>2774451.0285339602</v>
      </c>
      <c r="F5756" s="41">
        <v>7781713.0300000003</v>
      </c>
      <c r="G5756" s="41">
        <v>11804560.9138283</v>
      </c>
      <c r="H5756" s="41">
        <v>0.100120701221805</v>
      </c>
      <c r="I5756" s="41">
        <v>0.23503212434474</v>
      </c>
      <c r="J5756" s="41">
        <v>3339791</v>
      </c>
      <c r="K5756" s="41">
        <v>51695.033561762</v>
      </c>
      <c r="L5756" s="41">
        <v>132097.24422224</v>
      </c>
      <c r="M5756" s="41">
        <v>2.3251487389989598</v>
      </c>
      <c r="N5756" s="41">
        <v>228.34887733174801</v>
      </c>
      <c r="O5756" s="41">
        <v>1.21851416347479</v>
      </c>
    </row>
    <row r="5757" spans="1:15" x14ac:dyDescent="0.35">
      <c r="A5757" s="85" t="s">
        <v>5815</v>
      </c>
      <c r="B5757" s="41">
        <v>10461713.415509799</v>
      </c>
      <c r="C5757" s="41">
        <v>5407633.92176197</v>
      </c>
      <c r="D5757" s="41">
        <v>929380.18161133397</v>
      </c>
      <c r="E5757" s="41">
        <v>2786071.6261825999</v>
      </c>
      <c r="F5757" s="41">
        <v>7593083.7999999998</v>
      </c>
      <c r="G5757" s="41">
        <v>12142948.528150801</v>
      </c>
      <c r="H5757" s="41">
        <v>0.122398251631483</v>
      </c>
      <c r="I5757" s="41">
        <v>0.229439466017969</v>
      </c>
      <c r="J5757" s="41">
        <v>3548170</v>
      </c>
      <c r="K5757" s="41">
        <v>58144.7449154895</v>
      </c>
      <c r="L5757" s="41">
        <v>151233.1830851</v>
      </c>
      <c r="M5757" s="41">
        <v>2.1440038534505099</v>
      </c>
      <c r="N5757" s="41">
        <v>208.83770427396999</v>
      </c>
      <c r="O5757" s="41">
        <v>1.5240628047027001</v>
      </c>
    </row>
    <row r="5758" spans="1:15" x14ac:dyDescent="0.35">
      <c r="A5758" s="85" t="s">
        <v>5816</v>
      </c>
      <c r="B5758" s="41">
        <v>11759608.2729686</v>
      </c>
      <c r="C5758" s="41">
        <v>4577835.8473173399</v>
      </c>
      <c r="D5758" s="41">
        <v>720627.19604912598</v>
      </c>
      <c r="E5758" s="41">
        <v>2465952.7066270201</v>
      </c>
      <c r="F5758" s="41">
        <v>7172779.9800000004</v>
      </c>
      <c r="G5758" s="41">
        <v>12455668.1941677</v>
      </c>
      <c r="H5758" s="41">
        <v>0.100466931658083</v>
      </c>
      <c r="I5758" s="41">
        <v>0.197978355571618</v>
      </c>
      <c r="J5758" s="41">
        <v>3275242</v>
      </c>
      <c r="K5758" s="41">
        <v>54610.961917606597</v>
      </c>
      <c r="L5758" s="41">
        <v>104424.151205617</v>
      </c>
      <c r="M5758" s="41">
        <v>2.1851104882914698</v>
      </c>
      <c r="N5758" s="41">
        <v>228.082809869838</v>
      </c>
      <c r="O5758" s="41">
        <v>1.3977091913566499</v>
      </c>
    </row>
    <row r="5759" spans="1:15" x14ac:dyDescent="0.35">
      <c r="A5759" s="85" t="s">
        <v>5817</v>
      </c>
      <c r="B5759" s="41">
        <v>11546822.088147899</v>
      </c>
      <c r="C5759" s="41">
        <v>5704548.3409154397</v>
      </c>
      <c r="D5759" s="41">
        <v>1071741.3973119301</v>
      </c>
      <c r="E5759" s="41">
        <v>2862805.03405084</v>
      </c>
      <c r="F5759" s="41">
        <v>7638258.8799999999</v>
      </c>
      <c r="G5759" s="41">
        <v>13681999.313444201</v>
      </c>
      <c r="H5759" s="41">
        <v>0.140312264110107</v>
      </c>
      <c r="I5759" s="41">
        <v>0.209238793868217</v>
      </c>
      <c r="J5759" s="41">
        <v>3409937</v>
      </c>
      <c r="K5759" s="41">
        <v>61884.297405781399</v>
      </c>
      <c r="L5759" s="41">
        <v>134341.33301813001</v>
      </c>
      <c r="M5759" s="41">
        <v>2.2399977370188502</v>
      </c>
      <c r="N5759" s="41">
        <v>221.08617452209</v>
      </c>
      <c r="O5759" s="41">
        <v>1.6729189838156699</v>
      </c>
    </row>
    <row r="5760" spans="1:15" x14ac:dyDescent="0.35">
      <c r="A5760" s="85" t="s">
        <v>5818</v>
      </c>
      <c r="B5760" s="41">
        <v>13519453.7533674</v>
      </c>
      <c r="C5760" s="41">
        <v>5043081.1660260903</v>
      </c>
      <c r="D5760" s="41">
        <v>934531.79245096003</v>
      </c>
      <c r="E5760" s="41">
        <v>2743993.34719264</v>
      </c>
      <c r="F5760" s="41">
        <v>7509950.6399999997</v>
      </c>
      <c r="G5760" s="41">
        <v>14896952.3495954</v>
      </c>
      <c r="H5760" s="41">
        <v>0.12443913911675999</v>
      </c>
      <c r="I5760" s="41">
        <v>0.18419830330377401</v>
      </c>
      <c r="J5760" s="41">
        <v>3293838</v>
      </c>
      <c r="K5760" s="41">
        <v>62608.0202975348</v>
      </c>
      <c r="L5760" s="41">
        <v>165842.930558311</v>
      </c>
      <c r="M5760" s="41">
        <v>2.2769616003780899</v>
      </c>
      <c r="N5760" s="41">
        <v>237.93825940015</v>
      </c>
      <c r="O5760" s="41">
        <v>1.5310653304825801</v>
      </c>
    </row>
    <row r="5761" spans="1:15" x14ac:dyDescent="0.35">
      <c r="A5761" s="85" t="s">
        <v>5819</v>
      </c>
      <c r="B5761" s="41">
        <v>11483451.538581001</v>
      </c>
      <c r="C5761" s="41">
        <v>5438246.8776794402</v>
      </c>
      <c r="D5761" s="41">
        <v>926347.267860636</v>
      </c>
      <c r="E5761" s="41">
        <v>3168634.0508581102</v>
      </c>
      <c r="F5761" s="41">
        <v>7925873.9500000002</v>
      </c>
      <c r="G5761" s="41">
        <v>13225008.4230577</v>
      </c>
      <c r="H5761" s="41">
        <v>0.11687635631155099</v>
      </c>
      <c r="I5761" s="41">
        <v>0.23959410455524599</v>
      </c>
      <c r="J5761" s="41">
        <v>3686453</v>
      </c>
      <c r="K5761" s="41">
        <v>58520.325780157204</v>
      </c>
      <c r="L5761" s="41">
        <v>134202.63807855899</v>
      </c>
      <c r="M5761" s="41">
        <v>2.1481617517118101</v>
      </c>
      <c r="N5761" s="41">
        <v>225.994524818325</v>
      </c>
      <c r="O5761" s="41">
        <v>1.47519767041095</v>
      </c>
    </row>
    <row r="5762" spans="1:15" x14ac:dyDescent="0.35">
      <c r="A5762" s="85" t="s">
        <v>5820</v>
      </c>
      <c r="B5762" s="41">
        <v>10682477.355097899</v>
      </c>
      <c r="C5762" s="41">
        <v>6940265.0310848299</v>
      </c>
      <c r="D5762" s="41">
        <v>1288058.5176379201</v>
      </c>
      <c r="E5762" s="41">
        <v>2889347.5331037398</v>
      </c>
      <c r="F5762" s="41">
        <v>8614296</v>
      </c>
      <c r="G5762" s="41">
        <v>13315826.4011831</v>
      </c>
      <c r="H5762" s="41">
        <v>0.14952568586428</v>
      </c>
      <c r="I5762" s="41">
        <v>0.21698597188433</v>
      </c>
      <c r="J5762" s="41">
        <v>3778200</v>
      </c>
      <c r="K5762" s="41">
        <v>58549.120174045303</v>
      </c>
      <c r="L5762" s="41">
        <v>129973.96425872701</v>
      </c>
      <c r="M5762" s="41">
        <v>2.2802857600612798</v>
      </c>
      <c r="N5762" s="41">
        <v>227.425845538358</v>
      </c>
      <c r="O5762" s="41">
        <v>1.83692367558224</v>
      </c>
    </row>
    <row r="5763" spans="1:15" x14ac:dyDescent="0.35">
      <c r="A5763" s="85" t="s">
        <v>5821</v>
      </c>
      <c r="B5763" s="41">
        <v>11650773.8079923</v>
      </c>
      <c r="C5763" s="41">
        <v>7004475.7527933503</v>
      </c>
      <c r="D5763" s="41">
        <v>1181011.2085050801</v>
      </c>
      <c r="E5763" s="41">
        <v>2228008.05150853</v>
      </c>
      <c r="F5763" s="41">
        <v>8571635.3399999999</v>
      </c>
      <c r="G5763" s="41">
        <v>13673958.663342901</v>
      </c>
      <c r="H5763" s="41">
        <v>0.13778131729354201</v>
      </c>
      <c r="I5763" s="41">
        <v>0.16293804203762599</v>
      </c>
      <c r="J5763" s="41">
        <v>3792759</v>
      </c>
      <c r="K5763" s="41">
        <v>62515.240997316003</v>
      </c>
      <c r="L5763" s="41">
        <v>181325.182543692</v>
      </c>
      <c r="M5763" s="41">
        <v>2.2562295721955699</v>
      </c>
      <c r="N5763" s="41">
        <v>218.728486572766</v>
      </c>
      <c r="O5763" s="41">
        <v>1.84680222307649</v>
      </c>
    </row>
    <row r="5764" spans="1:15" x14ac:dyDescent="0.35">
      <c r="A5764" s="85" t="s">
        <v>5822</v>
      </c>
      <c r="B5764" s="41">
        <v>11841189.0385506</v>
      </c>
      <c r="C5764" s="41">
        <v>4974700.8093887102</v>
      </c>
      <c r="D5764" s="41">
        <v>1231380.30797402</v>
      </c>
      <c r="E5764" s="41">
        <v>2284365.4412183501</v>
      </c>
      <c r="F5764" s="41">
        <v>8323332.4699999997</v>
      </c>
      <c r="G5764" s="41">
        <v>12137240.4944319</v>
      </c>
      <c r="H5764" s="41">
        <v>0.14794318410472199</v>
      </c>
      <c r="I5764" s="41">
        <v>0.18821126946164801</v>
      </c>
      <c r="J5764" s="41">
        <v>3634643</v>
      </c>
      <c r="K5764" s="41">
        <v>55965.5115711342</v>
      </c>
      <c r="L5764" s="41">
        <v>128937.367300179</v>
      </c>
      <c r="M5764" s="41">
        <v>2.2905205550506</v>
      </c>
      <c r="N5764" s="41">
        <v>216.87484323002801</v>
      </c>
      <c r="O5764" s="41">
        <v>1.3686903526395</v>
      </c>
    </row>
    <row r="5765" spans="1:15" x14ac:dyDescent="0.35">
      <c r="A5765" s="85" t="s">
        <v>5823</v>
      </c>
      <c r="B5765" s="41">
        <v>12209744.5400657</v>
      </c>
      <c r="C5765" s="41">
        <v>6290531.6653515501</v>
      </c>
      <c r="D5765" s="41">
        <v>982911.26688067697</v>
      </c>
      <c r="E5765" s="41">
        <v>3607884.8907117699</v>
      </c>
      <c r="F5765" s="41">
        <v>8241856.2400000002</v>
      </c>
      <c r="G5765" s="41">
        <v>14999689.399562901</v>
      </c>
      <c r="H5765" s="41">
        <v>0.119258482344103</v>
      </c>
      <c r="I5765" s="41">
        <v>0.240530639975579</v>
      </c>
      <c r="J5765" s="41">
        <v>3780668</v>
      </c>
      <c r="K5765" s="41">
        <v>64093.019696461502</v>
      </c>
      <c r="L5765" s="41">
        <v>150473.27655322701</v>
      </c>
      <c r="M5765" s="41">
        <v>2.18428691424988</v>
      </c>
      <c r="N5765" s="41">
        <v>234.03445182750701</v>
      </c>
      <c r="O5765" s="41">
        <v>1.66386777822108</v>
      </c>
    </row>
    <row r="5766" spans="1:15" x14ac:dyDescent="0.35">
      <c r="A5766" s="85" t="s">
        <v>5824</v>
      </c>
      <c r="B5766" s="41">
        <v>11158668.6466507</v>
      </c>
      <c r="C5766" s="41">
        <v>5892222.8127323799</v>
      </c>
      <c r="D5766" s="41">
        <v>851641.10293376097</v>
      </c>
      <c r="E5766" s="41">
        <v>2831126.6616416899</v>
      </c>
      <c r="F5766" s="41">
        <v>7468995.5199999996</v>
      </c>
      <c r="G5766" s="41">
        <v>13414863.8589918</v>
      </c>
      <c r="H5766" s="41">
        <v>0.114023512352269</v>
      </c>
      <c r="I5766" s="41">
        <v>0.21104400994304801</v>
      </c>
      <c r="J5766" s="41">
        <v>3334373</v>
      </c>
      <c r="K5766" s="41">
        <v>54516.454094330104</v>
      </c>
      <c r="L5766" s="41">
        <v>150200.155033218</v>
      </c>
      <c r="M5766" s="41">
        <v>2.23704807469653</v>
      </c>
      <c r="N5766" s="41">
        <v>246.06786797489599</v>
      </c>
      <c r="O5766" s="41">
        <v>1.76711568043899</v>
      </c>
    </row>
    <row r="5767" spans="1:15" x14ac:dyDescent="0.35">
      <c r="A5767" s="85" t="s">
        <v>5825</v>
      </c>
      <c r="B5767" s="41">
        <v>10255996.6438397</v>
      </c>
      <c r="C5767" s="41">
        <v>4022192.8764407099</v>
      </c>
      <c r="D5767" s="41">
        <v>676905.75729924999</v>
      </c>
      <c r="E5767" s="41">
        <v>2724204.6776246401</v>
      </c>
      <c r="F5767" s="41">
        <v>6406645.8600000003</v>
      </c>
      <c r="G5767" s="41">
        <v>11450037.92</v>
      </c>
      <c r="H5767" s="41">
        <v>0.105656808896762</v>
      </c>
      <c r="I5767" s="41">
        <v>0.23792101796154</v>
      </c>
      <c r="J5767" s="41">
        <v>3094998</v>
      </c>
      <c r="K5767" s="41">
        <v>50002.349098214101</v>
      </c>
      <c r="L5767" s="41">
        <v>177383.824795733</v>
      </c>
      <c r="M5767" s="41">
        <v>2.0714176615317799</v>
      </c>
      <c r="N5767" s="41">
        <v>228.99421659643099</v>
      </c>
      <c r="O5767" s="41">
        <v>1.2995785058474101</v>
      </c>
    </row>
    <row r="5768" spans="1:15" x14ac:dyDescent="0.35">
      <c r="A5768" s="85" t="s">
        <v>5826</v>
      </c>
      <c r="B5768" s="41">
        <v>11737815.172707699</v>
      </c>
      <c r="C5768" s="41">
        <v>4882033.7235982902</v>
      </c>
      <c r="D5768" s="41">
        <v>988085.03734407004</v>
      </c>
      <c r="E5768" s="41">
        <v>2919210.0862357402</v>
      </c>
      <c r="F5768" s="41">
        <v>6801585.2300000004</v>
      </c>
      <c r="G5768" s="41">
        <v>13896133.955643101</v>
      </c>
      <c r="H5768" s="41">
        <v>0.14527275685466501</v>
      </c>
      <c r="I5768" s="41">
        <v>0.21007354243661899</v>
      </c>
      <c r="J5768" s="41">
        <v>3254347</v>
      </c>
      <c r="K5768" s="41">
        <v>63963.792661188098</v>
      </c>
      <c r="L5768" s="41">
        <v>170575.16575736401</v>
      </c>
      <c r="M5768" s="41">
        <v>2.0924658338990998</v>
      </c>
      <c r="N5768" s="41">
        <v>217.252758604495</v>
      </c>
      <c r="O5768" s="41">
        <v>1.50015770401813</v>
      </c>
    </row>
    <row r="5769" spans="1:15" x14ac:dyDescent="0.35">
      <c r="A5769" s="85" t="s">
        <v>5827</v>
      </c>
      <c r="B5769" s="41">
        <v>12860744.411565401</v>
      </c>
      <c r="C5769" s="41">
        <v>4635291.58986763</v>
      </c>
      <c r="D5769" s="41">
        <v>892623.19146569294</v>
      </c>
      <c r="E5769" s="41">
        <v>3359728.7643490098</v>
      </c>
      <c r="F5769" s="41">
        <v>7665060.7800000003</v>
      </c>
      <c r="G5769" s="41">
        <v>14261669.630846599</v>
      </c>
      <c r="H5769" s="41">
        <v>0.116453504686455</v>
      </c>
      <c r="I5769" s="41">
        <v>0.235577520116036</v>
      </c>
      <c r="J5769" s="41">
        <v>3154346</v>
      </c>
      <c r="K5769" s="41">
        <v>62134.229211199199</v>
      </c>
      <c r="L5769" s="41">
        <v>178342.45359884901</v>
      </c>
      <c r="M5769" s="41">
        <v>2.4272408107931698</v>
      </c>
      <c r="N5769" s="41">
        <v>229.532837099609</v>
      </c>
      <c r="O5769" s="41">
        <v>1.4694937048337899</v>
      </c>
    </row>
    <row r="5770" spans="1:15" x14ac:dyDescent="0.35">
      <c r="A5770" s="85" t="s">
        <v>5828</v>
      </c>
      <c r="B5770" s="41">
        <v>14625708.3074184</v>
      </c>
      <c r="C5770" s="41">
        <v>4210517.2283589495</v>
      </c>
      <c r="D5770" s="41">
        <v>1013264.70760532</v>
      </c>
      <c r="E5770" s="41">
        <v>2353089.8357359399</v>
      </c>
      <c r="F5770" s="41">
        <v>8697190.8800000008</v>
      </c>
      <c r="G5770" s="41">
        <v>13655255.4127813</v>
      </c>
      <c r="H5770" s="41">
        <v>0.116504825705897</v>
      </c>
      <c r="I5770" s="41">
        <v>0.17232118804115901</v>
      </c>
      <c r="J5770" s="41">
        <v>3638992</v>
      </c>
      <c r="K5770" s="41">
        <v>64028.018065275603</v>
      </c>
      <c r="L5770" s="41">
        <v>149866.21366270201</v>
      </c>
      <c r="M5770" s="41">
        <v>2.3906018493196499</v>
      </c>
      <c r="N5770" s="41">
        <v>213.265135970182</v>
      </c>
      <c r="O5770" s="41">
        <v>1.15705591778134</v>
      </c>
    </row>
    <row r="5771" spans="1:15" x14ac:dyDescent="0.35">
      <c r="A5771" s="85" t="s">
        <v>5829</v>
      </c>
      <c r="B5771" s="41">
        <v>13352407.0801447</v>
      </c>
      <c r="C5771" s="41">
        <v>6392172.06935276</v>
      </c>
      <c r="D5771" s="41">
        <v>949650.148604232</v>
      </c>
      <c r="E5771" s="41">
        <v>2937561.05725651</v>
      </c>
      <c r="F5771" s="41">
        <v>8471243</v>
      </c>
      <c r="G5771" s="41">
        <v>15279486.732424</v>
      </c>
      <c r="H5771" s="41">
        <v>0.112102810485336</v>
      </c>
      <c r="I5771" s="41">
        <v>0.19225521830015599</v>
      </c>
      <c r="J5771" s="41">
        <v>3850565</v>
      </c>
      <c r="K5771" s="41">
        <v>64067.620161952298</v>
      </c>
      <c r="L5771" s="41">
        <v>118939.37706583799</v>
      </c>
      <c r="M5771" s="41">
        <v>2.1984182277788298</v>
      </c>
      <c r="N5771" s="41">
        <v>238.49259766944701</v>
      </c>
      <c r="O5771" s="41">
        <v>1.66006081428382</v>
      </c>
    </row>
    <row r="5772" spans="1:15" x14ac:dyDescent="0.35">
      <c r="A5772" s="85" t="s">
        <v>5830</v>
      </c>
      <c r="B5772" s="41">
        <v>11251132.0773216</v>
      </c>
      <c r="C5772" s="41">
        <v>6416980.8761701398</v>
      </c>
      <c r="D5772" s="41">
        <v>850931.60971476499</v>
      </c>
      <c r="E5772" s="41">
        <v>2908206.5935381702</v>
      </c>
      <c r="F5772" s="41">
        <v>7914545.5199999996</v>
      </c>
      <c r="G5772" s="41">
        <v>13631125.9423989</v>
      </c>
      <c r="H5772" s="41">
        <v>0.107514905001742</v>
      </c>
      <c r="I5772" s="41">
        <v>0.213350430905516</v>
      </c>
      <c r="J5772" s="41">
        <v>3647256</v>
      </c>
      <c r="K5772" s="41">
        <v>63723.6498639563</v>
      </c>
      <c r="L5772" s="41">
        <v>118420.305654222</v>
      </c>
      <c r="M5772" s="41">
        <v>2.1664287383870602</v>
      </c>
      <c r="N5772" s="41">
        <v>213.910762786915</v>
      </c>
      <c r="O5772" s="41">
        <v>1.75939963527927</v>
      </c>
    </row>
    <row r="5773" spans="1:15" x14ac:dyDescent="0.35">
      <c r="A5773" s="85" t="s">
        <v>5831</v>
      </c>
      <c r="B5773" s="41">
        <v>12011141.5914346</v>
      </c>
      <c r="C5773" s="41">
        <v>4804582.9205822302</v>
      </c>
      <c r="D5773" s="41">
        <v>910814.72282317805</v>
      </c>
      <c r="E5773" s="41">
        <v>1781733.5163221201</v>
      </c>
      <c r="F5773" s="41">
        <v>7897208.7999999998</v>
      </c>
      <c r="G5773" s="41">
        <v>11733361.052355399</v>
      </c>
      <c r="H5773" s="41">
        <v>0.11533375220156</v>
      </c>
      <c r="I5773" s="41">
        <v>0.15185192958537999</v>
      </c>
      <c r="J5773" s="41">
        <v>3389360</v>
      </c>
      <c r="K5773" s="41">
        <v>52009.579132781197</v>
      </c>
      <c r="L5773" s="41">
        <v>122297.101193287</v>
      </c>
      <c r="M5773" s="41">
        <v>2.3262264855447401</v>
      </c>
      <c r="N5773" s="41">
        <v>225.60110444389099</v>
      </c>
      <c r="O5773" s="41">
        <v>1.41754871733373</v>
      </c>
    </row>
    <row r="5774" spans="1:15" x14ac:dyDescent="0.35">
      <c r="A5774" s="85" t="s">
        <v>5832</v>
      </c>
      <c r="B5774" s="41">
        <v>10516699.5614853</v>
      </c>
      <c r="C5774" s="41">
        <v>5343468.39153203</v>
      </c>
      <c r="D5774" s="41">
        <v>941794.04353978403</v>
      </c>
      <c r="E5774" s="41">
        <v>1837541.1362955901</v>
      </c>
      <c r="F5774" s="41">
        <v>7209538.5599999996</v>
      </c>
      <c r="G5774" s="41">
        <v>11558756.7994917</v>
      </c>
      <c r="H5774" s="41">
        <v>0.13063166743639501</v>
      </c>
      <c r="I5774" s="41">
        <v>0.15897394228213199</v>
      </c>
      <c r="J5774" s="41">
        <v>3218544</v>
      </c>
      <c r="K5774" s="41">
        <v>54770.4548876595</v>
      </c>
      <c r="L5774" s="41">
        <v>128792.226638985</v>
      </c>
      <c r="M5774" s="41">
        <v>2.2419416924202999</v>
      </c>
      <c r="N5774" s="41">
        <v>211.043866346991</v>
      </c>
      <c r="O5774" s="41">
        <v>1.6602129383758699</v>
      </c>
    </row>
    <row r="5775" spans="1:15" x14ac:dyDescent="0.35">
      <c r="A5775" s="85" t="s">
        <v>5833</v>
      </c>
      <c r="B5775" s="41">
        <v>12836984.0960845</v>
      </c>
      <c r="C5775" s="41">
        <v>6147564.8500865297</v>
      </c>
      <c r="D5775" s="41">
        <v>1134327.3682132601</v>
      </c>
      <c r="E5775" s="41">
        <v>3160370.8638443202</v>
      </c>
      <c r="F5775" s="41">
        <v>8233990.1500000004</v>
      </c>
      <c r="G5775" s="41">
        <v>15151823.763221201</v>
      </c>
      <c r="H5775" s="41">
        <v>0.137761564873048</v>
      </c>
      <c r="I5775" s="41">
        <v>0.20858022857391301</v>
      </c>
      <c r="J5775" s="41">
        <v>3902365</v>
      </c>
      <c r="K5775" s="41">
        <v>62049.321279418298</v>
      </c>
      <c r="L5775" s="41">
        <v>106566.73499259401</v>
      </c>
      <c r="M5775" s="41">
        <v>2.1127852394145799</v>
      </c>
      <c r="N5775" s="41">
        <v>244.19045916191999</v>
      </c>
      <c r="O5775" s="41">
        <v>1.57534337512932</v>
      </c>
    </row>
    <row r="5776" spans="1:15" x14ac:dyDescent="0.35">
      <c r="A5776" s="85" t="s">
        <v>5834</v>
      </c>
      <c r="B5776" s="41">
        <v>11461038.100317201</v>
      </c>
      <c r="C5776" s="41">
        <v>3971590.9838632802</v>
      </c>
      <c r="D5776" s="41">
        <v>1049304.5816411299</v>
      </c>
      <c r="E5776" s="41">
        <v>2796084.2101644599</v>
      </c>
      <c r="F5776" s="41">
        <v>7921777.1500000004</v>
      </c>
      <c r="G5776" s="41">
        <v>11527256.8004693</v>
      </c>
      <c r="H5776" s="41">
        <v>0.132458230239553</v>
      </c>
      <c r="I5776" s="41">
        <v>0.24256284548554699</v>
      </c>
      <c r="J5776" s="41">
        <v>3370969</v>
      </c>
      <c r="K5776" s="41">
        <v>50924.442483077</v>
      </c>
      <c r="L5776" s="41">
        <v>171016.07448323601</v>
      </c>
      <c r="M5776" s="41">
        <v>2.34630425093252</v>
      </c>
      <c r="N5776" s="41">
        <v>226.35995639019899</v>
      </c>
      <c r="O5776" s="41">
        <v>1.1781748760855599</v>
      </c>
    </row>
    <row r="5777" spans="1:15" x14ac:dyDescent="0.35">
      <c r="A5777" s="85" t="s">
        <v>5835</v>
      </c>
      <c r="B5777" s="41">
        <v>12660512.037142999</v>
      </c>
      <c r="C5777" s="41">
        <v>5642759.7523044404</v>
      </c>
      <c r="D5777" s="41">
        <v>1287412.0820370601</v>
      </c>
      <c r="E5777" s="41">
        <v>2602453.8305652202</v>
      </c>
      <c r="F5777" s="41">
        <v>8595936.1899999995</v>
      </c>
      <c r="G5777" s="41">
        <v>13769677.8236153</v>
      </c>
      <c r="H5777" s="41">
        <v>0.14976985095989401</v>
      </c>
      <c r="I5777" s="41">
        <v>0.188998890453483</v>
      </c>
      <c r="J5777" s="41">
        <v>3689243</v>
      </c>
      <c r="K5777" s="41">
        <v>64954.374374334897</v>
      </c>
      <c r="L5777" s="41">
        <v>172476.31156550901</v>
      </c>
      <c r="M5777" s="41">
        <v>2.3316849431548201</v>
      </c>
      <c r="N5777" s="41">
        <v>211.987726255951</v>
      </c>
      <c r="O5777" s="41">
        <v>1.52951696386073</v>
      </c>
    </row>
    <row r="5778" spans="1:15" x14ac:dyDescent="0.35">
      <c r="A5778" s="85" t="s">
        <v>5836</v>
      </c>
      <c r="B5778" s="41">
        <v>12574707.352544099</v>
      </c>
      <c r="C5778" s="41">
        <v>5203316.0621534204</v>
      </c>
      <c r="D5778" s="41">
        <v>1155868.0009488999</v>
      </c>
      <c r="E5778" s="41">
        <v>3259889.4041770701</v>
      </c>
      <c r="F5778" s="41">
        <v>9267666.8800000008</v>
      </c>
      <c r="G5778" s="41">
        <v>13092709.512997299</v>
      </c>
      <c r="H5778" s="41">
        <v>0.124720495019444</v>
      </c>
      <c r="I5778" s="41">
        <v>0.248985086008434</v>
      </c>
      <c r="J5778" s="41">
        <v>3994684</v>
      </c>
      <c r="K5778" s="41">
        <v>52921.218726747298</v>
      </c>
      <c r="L5778" s="41">
        <v>166595.57317376</v>
      </c>
      <c r="M5778" s="41">
        <v>2.3161404278182798</v>
      </c>
      <c r="N5778" s="41">
        <v>247.397809730717</v>
      </c>
      <c r="O5778" s="41">
        <v>1.3025601179350901</v>
      </c>
    </row>
    <row r="5779" spans="1:15" x14ac:dyDescent="0.35">
      <c r="A5779" s="85" t="s">
        <v>5837</v>
      </c>
      <c r="B5779" s="41">
        <v>14358154.421393899</v>
      </c>
      <c r="C5779" s="41">
        <v>4873978.1571487198</v>
      </c>
      <c r="D5779" s="41">
        <v>995818.56098552502</v>
      </c>
      <c r="E5779" s="41">
        <v>3254947.8669690699</v>
      </c>
      <c r="F5779" s="41">
        <v>8387465.1600000001</v>
      </c>
      <c r="G5779" s="41">
        <v>15258630.493674301</v>
      </c>
      <c r="H5779" s="41">
        <v>0.118726998203773</v>
      </c>
      <c r="I5779" s="41">
        <v>0.21331848020819899</v>
      </c>
      <c r="J5779" s="41">
        <v>3480276</v>
      </c>
      <c r="K5779" s="41">
        <v>64649.735165131198</v>
      </c>
      <c r="L5779" s="41">
        <v>163196.64717706799</v>
      </c>
      <c r="M5779" s="41">
        <v>2.4139117207427101</v>
      </c>
      <c r="N5779" s="41">
        <v>236.017451740544</v>
      </c>
      <c r="O5779" s="41">
        <v>1.40045736520572</v>
      </c>
    </row>
    <row r="5780" spans="1:15" x14ac:dyDescent="0.35">
      <c r="A5780" s="85" t="s">
        <v>5838</v>
      </c>
      <c r="B5780" s="41">
        <v>10854948.2168267</v>
      </c>
      <c r="C5780" s="41">
        <v>4028660.2753968001</v>
      </c>
      <c r="D5780" s="41">
        <v>816575.33009408903</v>
      </c>
      <c r="E5780" s="41">
        <v>2373126.9415006102</v>
      </c>
      <c r="F5780" s="41">
        <v>7442265.3600000003</v>
      </c>
      <c r="G5780" s="41">
        <v>10742549.2605008</v>
      </c>
      <c r="H5780" s="41">
        <v>0.109721340290141</v>
      </c>
      <c r="I5780" s="41">
        <v>0.220909104901789</v>
      </c>
      <c r="J5780" s="41">
        <v>3207873</v>
      </c>
      <c r="K5780" s="41">
        <v>50821.029711896997</v>
      </c>
      <c r="L5780" s="41">
        <v>111503.856682556</v>
      </c>
      <c r="M5780" s="41">
        <v>2.3212025167551702</v>
      </c>
      <c r="N5780" s="41">
        <v>211.379199451663</v>
      </c>
      <c r="O5780" s="41">
        <v>1.25586651198373</v>
      </c>
    </row>
    <row r="5781" spans="1:15" x14ac:dyDescent="0.35">
      <c r="A5781" s="85" t="s">
        <v>5839</v>
      </c>
      <c r="B5781" s="41">
        <v>12124223.381625</v>
      </c>
      <c r="C5781" s="41">
        <v>4756496.2597273998</v>
      </c>
      <c r="D5781" s="41">
        <v>742458.76764992997</v>
      </c>
      <c r="E5781" s="41">
        <v>2747906.07598953</v>
      </c>
      <c r="F5781" s="41">
        <v>6699629.5199999996</v>
      </c>
      <c r="G5781" s="41">
        <v>13858311.7667682</v>
      </c>
      <c r="H5781" s="41">
        <v>0.11082086933815</v>
      </c>
      <c r="I5781" s="41">
        <v>0.198285774070903</v>
      </c>
      <c r="J5781" s="41">
        <v>3130668</v>
      </c>
      <c r="K5781" s="41">
        <v>58565.320402181402</v>
      </c>
      <c r="L5781" s="41">
        <v>186856.80177632</v>
      </c>
      <c r="M5781" s="41">
        <v>2.14198130434088</v>
      </c>
      <c r="N5781" s="41">
        <v>236.62788406122101</v>
      </c>
      <c r="O5781" s="41">
        <v>1.51932311561858</v>
      </c>
    </row>
    <row r="5782" spans="1:15" x14ac:dyDescent="0.35">
      <c r="A5782" s="85" t="s">
        <v>5840</v>
      </c>
      <c r="B5782" s="41">
        <v>11979767.040260701</v>
      </c>
      <c r="C5782" s="41">
        <v>5704763.2759297201</v>
      </c>
      <c r="D5782" s="41">
        <v>1095496.61424714</v>
      </c>
      <c r="E5782" s="41">
        <v>3145494.63762062</v>
      </c>
      <c r="F5782" s="41">
        <v>8836432.7599999998</v>
      </c>
      <c r="G5782" s="41">
        <v>13230538.992935101</v>
      </c>
      <c r="H5782" s="41">
        <v>0.123974984476331</v>
      </c>
      <c r="I5782" s="41">
        <v>0.237745010940239</v>
      </c>
      <c r="J5782" s="41">
        <v>3909926</v>
      </c>
      <c r="K5782" s="41">
        <v>63559.468644000299</v>
      </c>
      <c r="L5782" s="41">
        <v>141450.18487692901</v>
      </c>
      <c r="M5782" s="41">
        <v>2.2583332646568</v>
      </c>
      <c r="N5782" s="41">
        <v>208.15683829702499</v>
      </c>
      <c r="O5782" s="41">
        <v>1.45904635431201</v>
      </c>
    </row>
    <row r="5783" spans="1:15" x14ac:dyDescent="0.35">
      <c r="A5783" s="85" t="s">
        <v>5841</v>
      </c>
      <c r="B5783" s="41">
        <v>12083882.8446934</v>
      </c>
      <c r="C5783" s="41">
        <v>5460453.8669329304</v>
      </c>
      <c r="D5783" s="41">
        <v>858291.45136633096</v>
      </c>
      <c r="E5783" s="41">
        <v>2934283.3521434399</v>
      </c>
      <c r="F5783" s="41">
        <v>7213834.4400000004</v>
      </c>
      <c r="G5783" s="41">
        <v>14267467.434702</v>
      </c>
      <c r="H5783" s="41">
        <v>0.118978534717568</v>
      </c>
      <c r="I5783" s="41">
        <v>0.20566252318940201</v>
      </c>
      <c r="J5783" s="41">
        <v>3043812</v>
      </c>
      <c r="K5783" s="41">
        <v>59821.666392880303</v>
      </c>
      <c r="L5783" s="41">
        <v>144390.359565841</v>
      </c>
      <c r="M5783" s="41">
        <v>2.37314218537953</v>
      </c>
      <c r="N5783" s="41">
        <v>238.504482368618</v>
      </c>
      <c r="O5783" s="41">
        <v>1.79395240801105</v>
      </c>
    </row>
    <row r="5784" spans="1:15" x14ac:dyDescent="0.35">
      <c r="A5784" s="85" t="s">
        <v>5842</v>
      </c>
      <c r="B5784" s="41">
        <v>9848532.8178885095</v>
      </c>
      <c r="C5784" s="41">
        <v>5423000.85825074</v>
      </c>
      <c r="D5784" s="41">
        <v>1051312.9221272401</v>
      </c>
      <c r="E5784" s="41">
        <v>1725744.74217621</v>
      </c>
      <c r="F5784" s="41">
        <v>7293410.1799999997</v>
      </c>
      <c r="G5784" s="41">
        <v>10898040.1076813</v>
      </c>
      <c r="H5784" s="41">
        <v>0.144145591181771</v>
      </c>
      <c r="I5784" s="41">
        <v>0.15835367874631401</v>
      </c>
      <c r="J5784" s="41">
        <v>3345601</v>
      </c>
      <c r="K5784" s="41">
        <v>52064.017330791801</v>
      </c>
      <c r="L5784" s="41">
        <v>142858.947238636</v>
      </c>
      <c r="M5784" s="41">
        <v>2.1781524713769902</v>
      </c>
      <c r="N5784" s="41">
        <v>209.321244608054</v>
      </c>
      <c r="O5784" s="41">
        <v>1.62093473138331</v>
      </c>
    </row>
    <row r="5785" spans="1:15" x14ac:dyDescent="0.35">
      <c r="A5785" s="85" t="s">
        <v>5843</v>
      </c>
      <c r="B5785" s="41">
        <v>10434989.9717602</v>
      </c>
      <c r="C5785" s="41">
        <v>5770318.1783439098</v>
      </c>
      <c r="D5785" s="41">
        <v>813304.793483463</v>
      </c>
      <c r="E5785" s="41">
        <v>3026117.4188187602</v>
      </c>
      <c r="F5785" s="41">
        <v>7874031.3600000003</v>
      </c>
      <c r="G5785" s="41">
        <v>12298375.149286799</v>
      </c>
      <c r="H5785" s="41">
        <v>0.103289503978234</v>
      </c>
      <c r="I5785" s="41">
        <v>0.246058311125291</v>
      </c>
      <c r="J5785" s="41">
        <v>3785592</v>
      </c>
      <c r="K5785" s="41">
        <v>56139.020172943798</v>
      </c>
      <c r="L5785" s="41">
        <v>127676.146880493</v>
      </c>
      <c r="M5785" s="41">
        <v>2.07969829041676</v>
      </c>
      <c r="N5785" s="41">
        <v>219.06779843097701</v>
      </c>
      <c r="O5785" s="41">
        <v>1.5242842277624999</v>
      </c>
    </row>
    <row r="5786" spans="1:15" x14ac:dyDescent="0.35">
      <c r="A5786" s="85" t="s">
        <v>5844</v>
      </c>
      <c r="B5786" s="41">
        <v>12449005.7937926</v>
      </c>
      <c r="C5786" s="41">
        <v>4442737.1977091702</v>
      </c>
      <c r="D5786" s="41">
        <v>819561.74300055404</v>
      </c>
      <c r="E5786" s="41">
        <v>2508057.45428843</v>
      </c>
      <c r="F5786" s="41">
        <v>7737687.8799999999</v>
      </c>
      <c r="G5786" s="41">
        <v>12670916.680260999</v>
      </c>
      <c r="H5786" s="41">
        <v>0.105918170351497</v>
      </c>
      <c r="I5786" s="41">
        <v>0.19793812220354501</v>
      </c>
      <c r="J5786" s="41">
        <v>3615742</v>
      </c>
      <c r="K5786" s="41">
        <v>51749.710762756702</v>
      </c>
      <c r="L5786" s="41">
        <v>189242.37147025499</v>
      </c>
      <c r="M5786" s="41">
        <v>2.14223640774554</v>
      </c>
      <c r="N5786" s="41">
        <v>244.85454697142899</v>
      </c>
      <c r="O5786" s="41">
        <v>1.2287207432690599</v>
      </c>
    </row>
    <row r="5787" spans="1:15" x14ac:dyDescent="0.35">
      <c r="A5787" s="85" t="s">
        <v>5845</v>
      </c>
      <c r="B5787" s="41">
        <v>13142749.917004099</v>
      </c>
      <c r="C5787" s="41">
        <v>4338468.1363226604</v>
      </c>
      <c r="D5787" s="41">
        <v>734310.38231608504</v>
      </c>
      <c r="E5787" s="41">
        <v>3412443.8716146802</v>
      </c>
      <c r="F5787" s="41">
        <v>7242528.0199999996</v>
      </c>
      <c r="G5787" s="41">
        <v>14491136.294922199</v>
      </c>
      <c r="H5787" s="41">
        <v>0.10138868365967101</v>
      </c>
      <c r="I5787" s="41">
        <v>0.23548490623267601</v>
      </c>
      <c r="J5787" s="41">
        <v>3277162</v>
      </c>
      <c r="K5787" s="41">
        <v>61281.077070758198</v>
      </c>
      <c r="L5787" s="41">
        <v>105692.007664697</v>
      </c>
      <c r="M5787" s="41">
        <v>2.2103603710558599</v>
      </c>
      <c r="N5787" s="41">
        <v>236.467250737786</v>
      </c>
      <c r="O5787" s="41">
        <v>1.32384915250533</v>
      </c>
    </row>
    <row r="5788" spans="1:15" x14ac:dyDescent="0.35">
      <c r="A5788" s="85" t="s">
        <v>5846</v>
      </c>
      <c r="B5788" s="41">
        <v>12339034.054002</v>
      </c>
      <c r="C5788" s="41">
        <v>4891997.1221116399</v>
      </c>
      <c r="D5788" s="41">
        <v>996405.67990203598</v>
      </c>
      <c r="E5788" s="41">
        <v>3250440.9885531599</v>
      </c>
      <c r="F5788" s="41">
        <v>7868207.1200000001</v>
      </c>
      <c r="G5788" s="41">
        <v>13754133.641488699</v>
      </c>
      <c r="H5788" s="41">
        <v>0.126636940881907</v>
      </c>
      <c r="I5788" s="41">
        <v>0.23632466233630001</v>
      </c>
      <c r="J5788" s="41">
        <v>3528344</v>
      </c>
      <c r="K5788" s="41">
        <v>62601.309187059</v>
      </c>
      <c r="L5788" s="41">
        <v>144462.91691987001</v>
      </c>
      <c r="M5788" s="41">
        <v>2.2303452758405</v>
      </c>
      <c r="N5788" s="41">
        <v>219.70701900649999</v>
      </c>
      <c r="O5788" s="41">
        <v>1.3864853092872</v>
      </c>
    </row>
    <row r="5789" spans="1:15" x14ac:dyDescent="0.35">
      <c r="A5789" s="85" t="s">
        <v>5847</v>
      </c>
      <c r="B5789" s="41">
        <v>11897478.003258299</v>
      </c>
      <c r="C5789" s="41">
        <v>4001828.23508754</v>
      </c>
      <c r="D5789" s="41">
        <v>1030753.50115502</v>
      </c>
      <c r="E5789" s="41">
        <v>2917730.0826056902</v>
      </c>
      <c r="F5789" s="41">
        <v>7167966.5999999996</v>
      </c>
      <c r="G5789" s="41">
        <v>12803961.1031003</v>
      </c>
      <c r="H5789" s="41">
        <v>0.143799986617547</v>
      </c>
      <c r="I5789" s="41">
        <v>0.22787714357389</v>
      </c>
      <c r="J5789" s="41">
        <v>3143845</v>
      </c>
      <c r="K5789" s="41">
        <v>61486.559273436003</v>
      </c>
      <c r="L5789" s="41">
        <v>124137.88099372</v>
      </c>
      <c r="M5789" s="41">
        <v>2.2824695898149598</v>
      </c>
      <c r="N5789" s="41">
        <v>208.241543147697</v>
      </c>
      <c r="O5789" s="41">
        <v>1.2729088854849799</v>
      </c>
    </row>
    <row r="5790" spans="1:15" x14ac:dyDescent="0.35">
      <c r="A5790" s="85" t="s">
        <v>5848</v>
      </c>
      <c r="B5790" s="41">
        <v>11675461.726069599</v>
      </c>
      <c r="C5790" s="41">
        <v>6063958.8091562698</v>
      </c>
      <c r="D5790" s="41">
        <v>908539.173498763</v>
      </c>
      <c r="E5790" s="41">
        <v>3057973.6248715799</v>
      </c>
      <c r="F5790" s="41">
        <v>7692233.3600000003</v>
      </c>
      <c r="G5790" s="41">
        <v>14160312.8573143</v>
      </c>
      <c r="H5790" s="41">
        <v>0.118111233887314</v>
      </c>
      <c r="I5790" s="41">
        <v>0.21595381794774601</v>
      </c>
      <c r="J5790" s="41">
        <v>3544808</v>
      </c>
      <c r="K5790" s="41">
        <v>62973.907574999103</v>
      </c>
      <c r="L5790" s="41">
        <v>146612.88371811999</v>
      </c>
      <c r="M5790" s="41">
        <v>2.1725266083024102</v>
      </c>
      <c r="N5790" s="41">
        <v>224.856140563618</v>
      </c>
      <c r="O5790" s="41">
        <v>1.7106593105060299</v>
      </c>
    </row>
    <row r="5791" spans="1:15" x14ac:dyDescent="0.35">
      <c r="A5791" s="85" t="s">
        <v>5849</v>
      </c>
      <c r="B5791" s="41">
        <v>10900210.059880599</v>
      </c>
      <c r="C5791" s="41">
        <v>5138436.2704158099</v>
      </c>
      <c r="D5791" s="41">
        <v>944941.24595109897</v>
      </c>
      <c r="E5791" s="41">
        <v>3194530.70675701</v>
      </c>
      <c r="F5791" s="41">
        <v>7065099.3799999999</v>
      </c>
      <c r="G5791" s="41">
        <v>13230233.6893255</v>
      </c>
      <c r="H5791" s="41">
        <v>0.13374776420358001</v>
      </c>
      <c r="I5791" s="41">
        <v>0.24145686174345099</v>
      </c>
      <c r="J5791" s="41">
        <v>3168206</v>
      </c>
      <c r="K5791" s="41">
        <v>58613.475497631996</v>
      </c>
      <c r="L5791" s="41">
        <v>117214.786320949</v>
      </c>
      <c r="M5791" s="41">
        <v>2.2264236865770601</v>
      </c>
      <c r="N5791" s="41">
        <v>225.71704043656399</v>
      </c>
      <c r="O5791" s="41">
        <v>1.62187568308873</v>
      </c>
    </row>
    <row r="5792" spans="1:15" x14ac:dyDescent="0.35">
      <c r="A5792" s="85" t="s">
        <v>5850</v>
      </c>
      <c r="B5792" s="41">
        <v>9853141.3423929792</v>
      </c>
      <c r="C5792" s="41">
        <v>6740385.7723323302</v>
      </c>
      <c r="D5792" s="41">
        <v>1182904.82574993</v>
      </c>
      <c r="E5792" s="41">
        <v>1913593.2732402</v>
      </c>
      <c r="F5792" s="41">
        <v>7930799.9400000004</v>
      </c>
      <c r="G5792" s="41">
        <v>11880554.5165402</v>
      </c>
      <c r="H5792" s="41">
        <v>0.14915328021121799</v>
      </c>
      <c r="I5792" s="41">
        <v>0.161069356701835</v>
      </c>
      <c r="J5792" s="41">
        <v>3906798</v>
      </c>
      <c r="K5792" s="41">
        <v>55477.7236354899</v>
      </c>
      <c r="L5792" s="41">
        <v>121329.24282472199</v>
      </c>
      <c r="M5792" s="41">
        <v>2.0277319740945998</v>
      </c>
      <c r="N5792" s="41">
        <v>214.14910273028701</v>
      </c>
      <c r="O5792" s="41">
        <v>1.7252967192909201</v>
      </c>
    </row>
    <row r="5793" spans="1:15" x14ac:dyDescent="0.35">
      <c r="A5793" s="85" t="s">
        <v>5851</v>
      </c>
      <c r="B5793" s="41">
        <v>9951515.2012330107</v>
      </c>
      <c r="C5793" s="41">
        <v>5611897.2198557602</v>
      </c>
      <c r="D5793" s="41">
        <v>823551.71724939998</v>
      </c>
      <c r="E5793" s="41">
        <v>3129873.4801982599</v>
      </c>
      <c r="F5793" s="41">
        <v>7124701.3200000003</v>
      </c>
      <c r="G5793" s="41">
        <v>12568356.8171882</v>
      </c>
      <c r="H5793" s="41">
        <v>0.115591051506619</v>
      </c>
      <c r="I5793" s="41">
        <v>0.24902805718547999</v>
      </c>
      <c r="J5793" s="41">
        <v>3124869</v>
      </c>
      <c r="K5793" s="41">
        <v>50691.1221149802</v>
      </c>
      <c r="L5793" s="41">
        <v>176220.51865175899</v>
      </c>
      <c r="M5793" s="41">
        <v>2.2786630240574501</v>
      </c>
      <c r="N5793" s="41">
        <v>247.94015430555399</v>
      </c>
      <c r="O5793" s="41">
        <v>1.79588239374379</v>
      </c>
    </row>
    <row r="5794" spans="1:15" x14ac:dyDescent="0.35">
      <c r="A5794" s="85" t="s">
        <v>5852</v>
      </c>
      <c r="B5794" s="41">
        <v>12732541.369307101</v>
      </c>
      <c r="C5794" s="41">
        <v>4171112.0544601502</v>
      </c>
      <c r="D5794" s="41">
        <v>904325.01279129996</v>
      </c>
      <c r="E5794" s="41">
        <v>3083259.5616979599</v>
      </c>
      <c r="F5794" s="41">
        <v>7228180.0999999996</v>
      </c>
      <c r="G5794" s="41">
        <v>13840423.136337901</v>
      </c>
      <c r="H5794" s="41">
        <v>0.12511102383728701</v>
      </c>
      <c r="I5794" s="41">
        <v>0.22277205915785001</v>
      </c>
      <c r="J5794" s="41">
        <v>3142687</v>
      </c>
      <c r="K5794" s="41">
        <v>56252.735881718203</v>
      </c>
      <c r="L5794" s="41">
        <v>177365.238081399</v>
      </c>
      <c r="M5794" s="41">
        <v>2.30178331407688</v>
      </c>
      <c r="N5794" s="41">
        <v>246.036826176971</v>
      </c>
      <c r="O5794" s="41">
        <v>1.32724386948498</v>
      </c>
    </row>
    <row r="5795" spans="1:15" x14ac:dyDescent="0.35">
      <c r="A5795" s="85" t="s">
        <v>5853</v>
      </c>
      <c r="B5795" s="41">
        <v>12605396.285198901</v>
      </c>
      <c r="C5795" s="41">
        <v>4204098.0151976403</v>
      </c>
      <c r="D5795" s="41">
        <v>1003281.49736768</v>
      </c>
      <c r="E5795" s="41">
        <v>2747684.37439537</v>
      </c>
      <c r="F5795" s="41">
        <v>7568564.0300000003</v>
      </c>
      <c r="G5795" s="41">
        <v>13154651.580542499</v>
      </c>
      <c r="H5795" s="41">
        <v>0.13255902881853199</v>
      </c>
      <c r="I5795" s="41">
        <v>0.20887549606099501</v>
      </c>
      <c r="J5795" s="41">
        <v>3140483</v>
      </c>
      <c r="K5795" s="41">
        <v>58470.315497121897</v>
      </c>
      <c r="L5795" s="41">
        <v>162755.438382886</v>
      </c>
      <c r="M5795" s="41">
        <v>2.40944763607486</v>
      </c>
      <c r="N5795" s="41">
        <v>224.98294600116299</v>
      </c>
      <c r="O5795" s="41">
        <v>1.3386788004258099</v>
      </c>
    </row>
    <row r="5796" spans="1:15" x14ac:dyDescent="0.35">
      <c r="A5796" s="85" t="s">
        <v>5854</v>
      </c>
      <c r="B5796" s="41">
        <v>10410113.280381</v>
      </c>
      <c r="C5796" s="41">
        <v>5274709.2640499203</v>
      </c>
      <c r="D5796" s="41">
        <v>952734.764883711</v>
      </c>
      <c r="E5796" s="41">
        <v>1724514.1153321599</v>
      </c>
      <c r="F5796" s="41">
        <v>7354635.4800000004</v>
      </c>
      <c r="G5796" s="41">
        <v>11139871.382792201</v>
      </c>
      <c r="H5796" s="41">
        <v>0.12954207825453101</v>
      </c>
      <c r="I5796" s="41">
        <v>0.154805567862841</v>
      </c>
      <c r="J5796" s="41">
        <v>3552964</v>
      </c>
      <c r="K5796" s="41">
        <v>52621.026843609798</v>
      </c>
      <c r="L5796" s="41">
        <v>132435.438145391</v>
      </c>
      <c r="M5796" s="41">
        <v>2.0734168288168</v>
      </c>
      <c r="N5796" s="41">
        <v>211.70386983527399</v>
      </c>
      <c r="O5796" s="41">
        <v>1.48459406401245</v>
      </c>
    </row>
    <row r="5797" spans="1:15" x14ac:dyDescent="0.35">
      <c r="A5797" s="85" t="s">
        <v>5855</v>
      </c>
      <c r="B5797" s="41">
        <v>11317221.890135</v>
      </c>
      <c r="C5797" s="41">
        <v>5169244.6665291702</v>
      </c>
      <c r="D5797" s="41">
        <v>792053.66938503506</v>
      </c>
      <c r="E5797" s="41">
        <v>2832428.6245849198</v>
      </c>
      <c r="F5797" s="41">
        <v>7512203.6500000004</v>
      </c>
      <c r="G5797" s="41">
        <v>12755513.633010199</v>
      </c>
      <c r="H5797" s="41">
        <v>0.10543559603646201</v>
      </c>
      <c r="I5797" s="41">
        <v>0.22205523870515401</v>
      </c>
      <c r="J5797" s="41">
        <v>3461845</v>
      </c>
      <c r="K5797" s="41">
        <v>52455.128646667603</v>
      </c>
      <c r="L5797" s="41">
        <v>156768.432376012</v>
      </c>
      <c r="M5797" s="41">
        <v>2.1676597839584</v>
      </c>
      <c r="N5797" s="41">
        <v>243.17065041356801</v>
      </c>
      <c r="O5797" s="41">
        <v>1.4932051164997799</v>
      </c>
    </row>
    <row r="5798" spans="1:15" x14ac:dyDescent="0.35">
      <c r="A5798" s="85" t="s">
        <v>5856</v>
      </c>
      <c r="B5798" s="41">
        <v>12124979.337931899</v>
      </c>
      <c r="C5798" s="41">
        <v>5110661.14386997</v>
      </c>
      <c r="D5798" s="41">
        <v>806672.24236715701</v>
      </c>
      <c r="E5798" s="41">
        <v>2538834.2251365902</v>
      </c>
      <c r="F5798" s="41">
        <v>7036763.3600000003</v>
      </c>
      <c r="G5798" s="41">
        <v>13684463.2225211</v>
      </c>
      <c r="H5798" s="41">
        <v>0.11463682961866101</v>
      </c>
      <c r="I5798" s="41">
        <v>0.18552676738962801</v>
      </c>
      <c r="J5798" s="41">
        <v>3319228</v>
      </c>
      <c r="K5798" s="41">
        <v>56978.2371758382</v>
      </c>
      <c r="L5798" s="41">
        <v>140079.63321547199</v>
      </c>
      <c r="M5798" s="41">
        <v>2.1170834817058899</v>
      </c>
      <c r="N5798" s="41">
        <v>240.17419987684701</v>
      </c>
      <c r="O5798" s="41">
        <v>1.5397137960603999</v>
      </c>
    </row>
    <row r="5799" spans="1:15" x14ac:dyDescent="0.35">
      <c r="A5799" s="85" t="s">
        <v>5857</v>
      </c>
      <c r="B5799" s="41">
        <v>13430466.4523625</v>
      </c>
      <c r="C5799" s="41">
        <v>5102035.2923337799</v>
      </c>
      <c r="D5799" s="41">
        <v>937378.48567873496</v>
      </c>
      <c r="E5799" s="41">
        <v>2337049.5300619402</v>
      </c>
      <c r="F5799" s="41">
        <v>8273180.5999999996</v>
      </c>
      <c r="G5799" s="41">
        <v>13649462.7357403</v>
      </c>
      <c r="H5799" s="41">
        <v>0.11330327850920301</v>
      </c>
      <c r="I5799" s="41">
        <v>0.17121915897411299</v>
      </c>
      <c r="J5799" s="41">
        <v>3505585</v>
      </c>
      <c r="K5799" s="41">
        <v>60164.247083088499</v>
      </c>
      <c r="L5799" s="41">
        <v>115713.575303298</v>
      </c>
      <c r="M5799" s="41">
        <v>2.36275438503545</v>
      </c>
      <c r="N5799" s="41">
        <v>226.86817921845599</v>
      </c>
      <c r="O5799" s="41">
        <v>1.45540196353356</v>
      </c>
    </row>
    <row r="5800" spans="1:15" x14ac:dyDescent="0.35">
      <c r="A5800" s="85" t="s">
        <v>5858</v>
      </c>
      <c r="B5800" s="41">
        <v>14280518.978622699</v>
      </c>
      <c r="C5800" s="41">
        <v>4894314.4869375303</v>
      </c>
      <c r="D5800" s="41">
        <v>1124274.98408169</v>
      </c>
      <c r="E5800" s="41">
        <v>2582925.7711948399</v>
      </c>
      <c r="F5800" s="41">
        <v>8478866.1799999997</v>
      </c>
      <c r="G5800" s="41">
        <v>14536087.9568261</v>
      </c>
      <c r="H5800" s="41">
        <v>0.13259732612995301</v>
      </c>
      <c r="I5800" s="41">
        <v>0.177690571140354</v>
      </c>
      <c r="J5800" s="41">
        <v>3962087</v>
      </c>
      <c r="K5800" s="41">
        <v>64013.0700934739</v>
      </c>
      <c r="L5800" s="41">
        <v>132919.91598933499</v>
      </c>
      <c r="M5800" s="41">
        <v>2.1385059527923902</v>
      </c>
      <c r="N5800" s="41">
        <v>227.08249140919699</v>
      </c>
      <c r="O5800" s="41">
        <v>1.2352869805578499</v>
      </c>
    </row>
    <row r="5801" spans="1:15" x14ac:dyDescent="0.35">
      <c r="A5801" s="85" t="s">
        <v>5859</v>
      </c>
      <c r="B5801" s="41">
        <v>14185138.9284069</v>
      </c>
      <c r="C5801" s="41">
        <v>4001888.3191785901</v>
      </c>
      <c r="D5801" s="41">
        <v>1081861.26642731</v>
      </c>
      <c r="E5801" s="41">
        <v>2127919.2228646898</v>
      </c>
      <c r="F5801" s="41">
        <v>8674012.6600000001</v>
      </c>
      <c r="G5801" s="41">
        <v>12851014.787238801</v>
      </c>
      <c r="H5801" s="41">
        <v>0.124724427878263</v>
      </c>
      <c r="I5801" s="41">
        <v>0.165583750240311</v>
      </c>
      <c r="J5801" s="41">
        <v>3629294</v>
      </c>
      <c r="K5801" s="41">
        <v>59150.3948597938</v>
      </c>
      <c r="L5801" s="41">
        <v>128219.710361338</v>
      </c>
      <c r="M5801" s="41">
        <v>2.3940263963043802</v>
      </c>
      <c r="N5801" s="41">
        <v>217.25553446009701</v>
      </c>
      <c r="O5801" s="41">
        <v>1.1026630301040901</v>
      </c>
    </row>
    <row r="5802" spans="1:15" x14ac:dyDescent="0.35">
      <c r="A5802" s="85" t="s">
        <v>5860</v>
      </c>
      <c r="B5802" s="41">
        <v>11369347.4447442</v>
      </c>
      <c r="C5802" s="41">
        <v>6467521.1214472298</v>
      </c>
      <c r="D5802" s="41">
        <v>1147489.17258472</v>
      </c>
      <c r="E5802" s="41">
        <v>2050557.9192582399</v>
      </c>
      <c r="F5802" s="41">
        <v>8419803.3000000007</v>
      </c>
      <c r="G5802" s="41">
        <v>12747272.9454234</v>
      </c>
      <c r="H5802" s="41">
        <v>0.136284558165951</v>
      </c>
      <c r="I5802" s="41">
        <v>0.160862478432647</v>
      </c>
      <c r="J5802" s="41">
        <v>3676770</v>
      </c>
      <c r="K5802" s="41">
        <v>59364.191987255697</v>
      </c>
      <c r="L5802" s="41">
        <v>132160.58738905899</v>
      </c>
      <c r="M5802" s="41">
        <v>2.2881471516373</v>
      </c>
      <c r="N5802" s="41">
        <v>214.73196808844</v>
      </c>
      <c r="O5802" s="41">
        <v>1.7590224902420399</v>
      </c>
    </row>
    <row r="5803" spans="1:15" x14ac:dyDescent="0.35">
      <c r="A5803" s="85" t="s">
        <v>5861</v>
      </c>
      <c r="B5803" s="41">
        <v>10891270.2763568</v>
      </c>
      <c r="C5803" s="41">
        <v>6381151.8610850601</v>
      </c>
      <c r="D5803" s="41">
        <v>965948.62131089799</v>
      </c>
      <c r="E5803" s="41">
        <v>3065494.5502495598</v>
      </c>
      <c r="F5803" s="41">
        <v>8531615.4000000004</v>
      </c>
      <c r="G5803" s="41">
        <v>12906827.308923701</v>
      </c>
      <c r="H5803" s="41">
        <v>0.113219897525022</v>
      </c>
      <c r="I5803" s="41">
        <v>0.237509534828136</v>
      </c>
      <c r="J5803" s="41">
        <v>3931620</v>
      </c>
      <c r="K5803" s="41">
        <v>62843.642559761</v>
      </c>
      <c r="L5803" s="41">
        <v>134577.39992138601</v>
      </c>
      <c r="M5803" s="41">
        <v>2.1698278398890598</v>
      </c>
      <c r="N5803" s="41">
        <v>205.38458600041201</v>
      </c>
      <c r="O5803" s="41">
        <v>1.6230337268314501</v>
      </c>
    </row>
    <row r="5804" spans="1:15" x14ac:dyDescent="0.35">
      <c r="A5804" s="85" t="s">
        <v>5862</v>
      </c>
      <c r="B5804" s="41">
        <v>10736377.213600799</v>
      </c>
      <c r="C5804" s="41">
        <v>5473115.3821441401</v>
      </c>
      <c r="D5804" s="41">
        <v>801733.31963597797</v>
      </c>
      <c r="E5804" s="41">
        <v>2451603.74697199</v>
      </c>
      <c r="F5804" s="41">
        <v>6245100.1600000001</v>
      </c>
      <c r="G5804" s="41">
        <v>13360155.2062557</v>
      </c>
      <c r="H5804" s="41">
        <v>0.12837797618861199</v>
      </c>
      <c r="I5804" s="41">
        <v>0.18350114269810799</v>
      </c>
      <c r="J5804" s="41">
        <v>3002452</v>
      </c>
      <c r="K5804" s="41">
        <v>62782.684239923299</v>
      </c>
      <c r="L5804" s="41">
        <v>142425.70390277699</v>
      </c>
      <c r="M5804" s="41">
        <v>2.07777142236763</v>
      </c>
      <c r="N5804" s="41">
        <v>212.801543727596</v>
      </c>
      <c r="O5804" s="41">
        <v>1.82288189191505</v>
      </c>
    </row>
    <row r="5805" spans="1:15" x14ac:dyDescent="0.35">
      <c r="A5805" s="85" t="s">
        <v>5863</v>
      </c>
      <c r="B5805" s="41">
        <v>12945585.5419468</v>
      </c>
      <c r="C5805" s="41">
        <v>5663741.2434711503</v>
      </c>
      <c r="D5805" s="41">
        <v>1087857.9599562199</v>
      </c>
      <c r="E5805" s="41">
        <v>2197220.30388514</v>
      </c>
      <c r="F5805" s="41">
        <v>8436808.5899999999</v>
      </c>
      <c r="G5805" s="41">
        <v>13612496.588347999</v>
      </c>
      <c r="H5805" s="41">
        <v>0.12894187990061101</v>
      </c>
      <c r="I5805" s="41">
        <v>0.16141200033547901</v>
      </c>
      <c r="J5805" s="41">
        <v>3960943</v>
      </c>
      <c r="K5805" s="41">
        <v>58145.728881073097</v>
      </c>
      <c r="L5805" s="41">
        <v>154900.12908869301</v>
      </c>
      <c r="M5805" s="41">
        <v>2.1334418003587299</v>
      </c>
      <c r="N5805" s="41">
        <v>234.110511571149</v>
      </c>
      <c r="O5805" s="41">
        <v>1.42989718445106</v>
      </c>
    </row>
    <row r="5806" spans="1:15" x14ac:dyDescent="0.35">
      <c r="A5806" s="85" t="s">
        <v>5864</v>
      </c>
      <c r="B5806" s="41">
        <v>11722104.515543399</v>
      </c>
      <c r="C5806" s="41">
        <v>4203708.0009524198</v>
      </c>
      <c r="D5806" s="41">
        <v>808526.85076079099</v>
      </c>
      <c r="E5806" s="41">
        <v>2720296.03963413</v>
      </c>
      <c r="F5806" s="41">
        <v>6738029.7400000002</v>
      </c>
      <c r="G5806" s="41">
        <v>12823659.784446999</v>
      </c>
      <c r="H5806" s="41">
        <v>0.119994550626722</v>
      </c>
      <c r="I5806" s="41">
        <v>0.212131020735079</v>
      </c>
      <c r="J5806" s="41">
        <v>3021538</v>
      </c>
      <c r="K5806" s="41">
        <v>61442.478963380003</v>
      </c>
      <c r="L5806" s="41">
        <v>107054.1175563</v>
      </c>
      <c r="M5806" s="41">
        <v>2.2312883260484</v>
      </c>
      <c r="N5806" s="41">
        <v>208.70829305462499</v>
      </c>
      <c r="O5806" s="41">
        <v>1.3912477688357501</v>
      </c>
    </row>
    <row r="5807" spans="1:15" x14ac:dyDescent="0.35">
      <c r="A5807" s="85" t="s">
        <v>5865</v>
      </c>
      <c r="B5807" s="41">
        <v>13108855.887644099</v>
      </c>
      <c r="C5807" s="41">
        <v>5073440.4197222199</v>
      </c>
      <c r="D5807" s="41">
        <v>972173.49118083203</v>
      </c>
      <c r="E5807" s="41">
        <v>2248556.2759722099</v>
      </c>
      <c r="F5807" s="41">
        <v>8039134.0800000001</v>
      </c>
      <c r="G5807" s="41">
        <v>13510429.2670759</v>
      </c>
      <c r="H5807" s="41">
        <v>0.12093012524812</v>
      </c>
      <c r="I5807" s="41">
        <v>0.166431149708308</v>
      </c>
      <c r="J5807" s="41">
        <v>3525936</v>
      </c>
      <c r="K5807" s="41">
        <v>59056.8224289719</v>
      </c>
      <c r="L5807" s="41">
        <v>146537.27255653401</v>
      </c>
      <c r="M5807" s="41">
        <v>2.28280991609273</v>
      </c>
      <c r="N5807" s="41">
        <v>228.770086485619</v>
      </c>
      <c r="O5807" s="41">
        <v>1.4388918062387499</v>
      </c>
    </row>
    <row r="5808" spans="1:15" x14ac:dyDescent="0.35">
      <c r="A5808" s="85" t="s">
        <v>5866</v>
      </c>
      <c r="B5808" s="41">
        <v>12257424.0735642</v>
      </c>
      <c r="C5808" s="41">
        <v>5357295.1317075696</v>
      </c>
      <c r="D5808" s="41">
        <v>839356.42894939997</v>
      </c>
      <c r="E5808" s="41">
        <v>3118656.1980056399</v>
      </c>
      <c r="F5808" s="41">
        <v>7871516.7300000004</v>
      </c>
      <c r="G5808" s="41">
        <v>13866008.712042101</v>
      </c>
      <c r="H5808" s="41">
        <v>0.106632108873051</v>
      </c>
      <c r="I5808" s="41">
        <v>0.224913763056935</v>
      </c>
      <c r="J5808" s="41">
        <v>3407583</v>
      </c>
      <c r="K5808" s="41">
        <v>60078.027348536103</v>
      </c>
      <c r="L5808" s="41">
        <v>164793.609815281</v>
      </c>
      <c r="M5808" s="41">
        <v>2.3124876612695302</v>
      </c>
      <c r="N5808" s="41">
        <v>230.80413415910101</v>
      </c>
      <c r="O5808" s="41">
        <v>1.57216864026718</v>
      </c>
    </row>
    <row r="5809" spans="1:15" x14ac:dyDescent="0.35">
      <c r="A5809" s="85" t="s">
        <v>5867</v>
      </c>
      <c r="B5809" s="41">
        <v>13226010.901058599</v>
      </c>
      <c r="C5809" s="41">
        <v>3602876.4384595398</v>
      </c>
      <c r="D5809" s="41">
        <v>1004967.3555746099</v>
      </c>
      <c r="E5809" s="41">
        <v>2534369.8002569098</v>
      </c>
      <c r="F5809" s="41">
        <v>7002856.9100000001</v>
      </c>
      <c r="G5809" s="41">
        <v>13496812.1140048</v>
      </c>
      <c r="H5809" s="41">
        <v>0.14350819508242799</v>
      </c>
      <c r="I5809" s="41">
        <v>0.18777543755144599</v>
      </c>
      <c r="J5809" s="41">
        <v>3227123</v>
      </c>
      <c r="K5809" s="41">
        <v>64540.9913638332</v>
      </c>
      <c r="L5809" s="41">
        <v>131444.52865517599</v>
      </c>
      <c r="M5809" s="41">
        <v>2.1722094022247198</v>
      </c>
      <c r="N5809" s="41">
        <v>209.11747032591299</v>
      </c>
      <c r="O5809" s="41">
        <v>1.1164360448794599</v>
      </c>
    </row>
    <row r="5810" spans="1:15" x14ac:dyDescent="0.35">
      <c r="A5810" s="85" t="s">
        <v>5868</v>
      </c>
      <c r="B5810" s="41">
        <v>12329897.703523699</v>
      </c>
      <c r="C5810" s="41">
        <v>4399560.9213047996</v>
      </c>
      <c r="D5810" s="41">
        <v>1074216.71974511</v>
      </c>
      <c r="E5810" s="41">
        <v>2908305.4551480301</v>
      </c>
      <c r="F5810" s="41">
        <v>7546946.8200000003</v>
      </c>
      <c r="G5810" s="41">
        <v>13316271.359235</v>
      </c>
      <c r="H5810" s="41">
        <v>0.142337920932257</v>
      </c>
      <c r="I5810" s="41">
        <v>0.218402387326771</v>
      </c>
      <c r="J5810" s="41">
        <v>3339357</v>
      </c>
      <c r="K5810" s="41">
        <v>61643.696691209298</v>
      </c>
      <c r="L5810" s="41">
        <v>151237.37951342401</v>
      </c>
      <c r="M5810" s="41">
        <v>2.2596633862086399</v>
      </c>
      <c r="N5810" s="41">
        <v>216.01985737090399</v>
      </c>
      <c r="O5810" s="41">
        <v>1.3174874448298901</v>
      </c>
    </row>
    <row r="5811" spans="1:15" x14ac:dyDescent="0.35">
      <c r="A5811" s="85" t="s">
        <v>5869</v>
      </c>
      <c r="B5811" s="41">
        <v>11662410.8801287</v>
      </c>
      <c r="C5811" s="41">
        <v>5077948.2844142299</v>
      </c>
      <c r="D5811" s="41">
        <v>933050.45252195804</v>
      </c>
      <c r="E5811" s="41">
        <v>2364337.2223349898</v>
      </c>
      <c r="F5811" s="41">
        <v>6870456.2699999996</v>
      </c>
      <c r="G5811" s="41">
        <v>13282380.015425</v>
      </c>
      <c r="H5811" s="41">
        <v>0.135806184604674</v>
      </c>
      <c r="I5811" s="41">
        <v>0.17800553963892399</v>
      </c>
      <c r="J5811" s="41">
        <v>3319061</v>
      </c>
      <c r="K5811" s="41">
        <v>61276.896177454299</v>
      </c>
      <c r="L5811" s="41">
        <v>115089.446025101</v>
      </c>
      <c r="M5811" s="41">
        <v>2.0677202940660901</v>
      </c>
      <c r="N5811" s="41">
        <v>216.75644088442999</v>
      </c>
      <c r="O5811" s="41">
        <v>1.5299352089082501</v>
      </c>
    </row>
    <row r="5812" spans="1:15" x14ac:dyDescent="0.35">
      <c r="A5812" s="85" t="s">
        <v>5870</v>
      </c>
      <c r="B5812" s="41">
        <v>13014829.5076374</v>
      </c>
      <c r="C5812" s="41">
        <v>4594562.2470058799</v>
      </c>
      <c r="D5812" s="41">
        <v>983484.38376678398</v>
      </c>
      <c r="E5812" s="41">
        <v>2816374.95198724</v>
      </c>
      <c r="F5812" s="41">
        <v>7721448</v>
      </c>
      <c r="G5812" s="41">
        <v>13827681.4994921</v>
      </c>
      <c r="H5812" s="41">
        <v>0.127370460018222</v>
      </c>
      <c r="I5812" s="41">
        <v>0.203676585412434</v>
      </c>
      <c r="J5812" s="41">
        <v>3271800</v>
      </c>
      <c r="K5812" s="41">
        <v>64506.817967401301</v>
      </c>
      <c r="L5812" s="41">
        <v>139878.40909484201</v>
      </c>
      <c r="M5812" s="41">
        <v>2.36418464925947</v>
      </c>
      <c r="N5812" s="41">
        <v>214.36211088788099</v>
      </c>
      <c r="O5812" s="41">
        <v>1.40429190262421</v>
      </c>
    </row>
    <row r="5813" spans="1:15" x14ac:dyDescent="0.35">
      <c r="A5813" s="85" t="s">
        <v>5871</v>
      </c>
      <c r="B5813" s="41">
        <v>9990936.8465290107</v>
      </c>
      <c r="C5813" s="41">
        <v>5545783.6974181198</v>
      </c>
      <c r="D5813" s="41">
        <v>984846.11386556202</v>
      </c>
      <c r="E5813" s="41">
        <v>2270075.55496267</v>
      </c>
      <c r="F5813" s="41">
        <v>7562810.2199999997</v>
      </c>
      <c r="G5813" s="41">
        <v>11385749.2074947</v>
      </c>
      <c r="H5813" s="41">
        <v>0.130222243480488</v>
      </c>
      <c r="I5813" s="41">
        <v>0.199378671846063</v>
      </c>
      <c r="J5813" s="41">
        <v>3469179</v>
      </c>
      <c r="K5813" s="41">
        <v>54143.084347780401</v>
      </c>
      <c r="L5813" s="41">
        <v>156917.21471937301</v>
      </c>
      <c r="M5813" s="41">
        <v>2.1796887046995002</v>
      </c>
      <c r="N5813" s="41">
        <v>210.28771778333601</v>
      </c>
      <c r="O5813" s="41">
        <v>1.59858678304524</v>
      </c>
    </row>
    <row r="5814" spans="1:15" x14ac:dyDescent="0.35">
      <c r="A5814" s="85" t="s">
        <v>5872</v>
      </c>
      <c r="B5814" s="41">
        <v>13095220.529940199</v>
      </c>
      <c r="C5814" s="41">
        <v>4340973.9989826996</v>
      </c>
      <c r="D5814" s="41">
        <v>1095463.12740823</v>
      </c>
      <c r="E5814" s="41">
        <v>3233653.2917058798</v>
      </c>
      <c r="F5814" s="41">
        <v>8191491.8399999999</v>
      </c>
      <c r="G5814" s="41">
        <v>13735643.7240282</v>
      </c>
      <c r="H5814" s="41">
        <v>0.13373182184702301</v>
      </c>
      <c r="I5814" s="41">
        <v>0.23542058578944799</v>
      </c>
      <c r="J5814" s="41">
        <v>3656916</v>
      </c>
      <c r="K5814" s="41">
        <v>64830.526851504401</v>
      </c>
      <c r="L5814" s="41">
        <v>161824.61599122401</v>
      </c>
      <c r="M5814" s="41">
        <v>2.23764223144549</v>
      </c>
      <c r="N5814" s="41">
        <v>211.86716713997899</v>
      </c>
      <c r="O5814" s="41">
        <v>1.1870587125826</v>
      </c>
    </row>
    <row r="5815" spans="1:15" x14ac:dyDescent="0.35">
      <c r="A5815" s="85" t="s">
        <v>5873</v>
      </c>
      <c r="B5815" s="41">
        <v>12811447.6539772</v>
      </c>
      <c r="C5815" s="41">
        <v>5475956.5988991996</v>
      </c>
      <c r="D5815" s="41">
        <v>874131.38038644195</v>
      </c>
      <c r="E5815" s="41">
        <v>2268624.8477289998</v>
      </c>
      <c r="F5815" s="41">
        <v>7671256.29</v>
      </c>
      <c r="G5815" s="41">
        <v>13953463.593029</v>
      </c>
      <c r="H5815" s="41">
        <v>0.11394892144666501</v>
      </c>
      <c r="I5815" s="41">
        <v>0.162585069477831</v>
      </c>
      <c r="J5815" s="41">
        <v>3236817</v>
      </c>
      <c r="K5815" s="41">
        <v>56200.5139078016</v>
      </c>
      <c r="L5815" s="41">
        <v>194559.402037138</v>
      </c>
      <c r="M5815" s="41">
        <v>2.3670748246000701</v>
      </c>
      <c r="N5815" s="41">
        <v>248.27780827483599</v>
      </c>
      <c r="O5815" s="41">
        <v>1.69177207080264</v>
      </c>
    </row>
    <row r="5816" spans="1:15" x14ac:dyDescent="0.35">
      <c r="A5816" s="85" t="s">
        <v>5874</v>
      </c>
      <c r="B5816" s="41">
        <v>12805176.062846599</v>
      </c>
      <c r="C5816" s="41">
        <v>3865088.86518818</v>
      </c>
      <c r="D5816" s="41">
        <v>1038700.66045558</v>
      </c>
      <c r="E5816" s="41">
        <v>2372622.83201613</v>
      </c>
      <c r="F5816" s="41">
        <v>7192405.6200000001</v>
      </c>
      <c r="G5816" s="41">
        <v>13038783.9285871</v>
      </c>
      <c r="H5816" s="41">
        <v>0.14441630732939401</v>
      </c>
      <c r="I5816" s="41">
        <v>0.18196657334080299</v>
      </c>
      <c r="J5816" s="41">
        <v>3225294</v>
      </c>
      <c r="K5816" s="41">
        <v>60784.037707272902</v>
      </c>
      <c r="L5816" s="41">
        <v>149601.12808062101</v>
      </c>
      <c r="M5816" s="41">
        <v>2.23339889921058</v>
      </c>
      <c r="N5816" s="41">
        <v>214.509530383841</v>
      </c>
      <c r="O5816" s="41">
        <v>1.1983679209362601</v>
      </c>
    </row>
    <row r="5817" spans="1:15" x14ac:dyDescent="0.35">
      <c r="A5817" s="85" t="s">
        <v>5875</v>
      </c>
      <c r="B5817" s="41">
        <v>10956837.7104521</v>
      </c>
      <c r="C5817" s="41">
        <v>5147785.7095983801</v>
      </c>
      <c r="D5817" s="41">
        <v>1190856.0858032301</v>
      </c>
      <c r="E5817" s="41">
        <v>2531213.3912063399</v>
      </c>
      <c r="F5817" s="41">
        <v>8185948.6699999999</v>
      </c>
      <c r="G5817" s="41">
        <v>11771726.9779479</v>
      </c>
      <c r="H5817" s="41">
        <v>0.14547563560561999</v>
      </c>
      <c r="I5817" s="41">
        <v>0.215024812922359</v>
      </c>
      <c r="J5817" s="41">
        <v>3670829</v>
      </c>
      <c r="K5817" s="41">
        <v>57462.300976022299</v>
      </c>
      <c r="L5817" s="41">
        <v>130982.750887906</v>
      </c>
      <c r="M5817" s="41">
        <v>2.2254229026379599</v>
      </c>
      <c r="N5817" s="41">
        <v>204.861349763264</v>
      </c>
      <c r="O5817" s="41">
        <v>1.40234963535441</v>
      </c>
    </row>
    <row r="5818" spans="1:15" x14ac:dyDescent="0.35">
      <c r="A5818" s="85" t="s">
        <v>5876</v>
      </c>
      <c r="B5818" s="41">
        <v>11540916.5549049</v>
      </c>
      <c r="C5818" s="41">
        <v>4500017.2838053703</v>
      </c>
      <c r="D5818" s="41">
        <v>857687.85793936299</v>
      </c>
      <c r="E5818" s="41">
        <v>1819356.44889825</v>
      </c>
      <c r="F5818" s="41">
        <v>7212856.5599999996</v>
      </c>
      <c r="G5818" s="41">
        <v>11645029.525743799</v>
      </c>
      <c r="H5818" s="41">
        <v>0.11891098218919301</v>
      </c>
      <c r="I5818" s="41">
        <v>0.15623459304041901</v>
      </c>
      <c r="J5818" s="41">
        <v>3263736</v>
      </c>
      <c r="K5818" s="41">
        <v>55257.803576652797</v>
      </c>
      <c r="L5818" s="41">
        <v>139907.94019590801</v>
      </c>
      <c r="M5818" s="41">
        <v>2.21329104912054</v>
      </c>
      <c r="N5818" s="41">
        <v>210.741147773286</v>
      </c>
      <c r="O5818" s="41">
        <v>1.3787932859169301</v>
      </c>
    </row>
    <row r="5819" spans="1:15" x14ac:dyDescent="0.35">
      <c r="A5819" s="85" t="s">
        <v>5877</v>
      </c>
      <c r="B5819" s="41">
        <v>11238358.766628999</v>
      </c>
      <c r="C5819" s="41">
        <v>4523744.8041906897</v>
      </c>
      <c r="D5819" s="41">
        <v>761140.22574225604</v>
      </c>
      <c r="E5819" s="41">
        <v>3077962.3018652499</v>
      </c>
      <c r="F5819" s="41">
        <v>6822614.7599999998</v>
      </c>
      <c r="G5819" s="41">
        <v>12907851.195958201</v>
      </c>
      <c r="H5819" s="41">
        <v>0.111561366501991</v>
      </c>
      <c r="I5819" s="41">
        <v>0.23845659940897301</v>
      </c>
      <c r="J5819" s="41">
        <v>3344419</v>
      </c>
      <c r="K5819" s="41">
        <v>60342.439324754501</v>
      </c>
      <c r="L5819" s="41">
        <v>129259.85753100801</v>
      </c>
      <c r="M5819" s="41">
        <v>2.0413604399791998</v>
      </c>
      <c r="N5819" s="41">
        <v>213.910642833607</v>
      </c>
      <c r="O5819" s="41">
        <v>1.3526250162406901</v>
      </c>
    </row>
    <row r="5820" spans="1:15" x14ac:dyDescent="0.35">
      <c r="A5820" s="85" t="s">
        <v>5878</v>
      </c>
      <c r="B5820" s="41">
        <v>12806621.4347194</v>
      </c>
      <c r="C5820" s="41">
        <v>5407541.0087973801</v>
      </c>
      <c r="D5820" s="41">
        <v>884536.75113636896</v>
      </c>
      <c r="E5820" s="41">
        <v>2987278.1750471001</v>
      </c>
      <c r="F5820" s="41">
        <v>7612415.29</v>
      </c>
      <c r="G5820" s="41">
        <v>14650284.396053899</v>
      </c>
      <c r="H5820" s="41">
        <v>0.11619659693268899</v>
      </c>
      <c r="I5820" s="41">
        <v>0.20390581467836399</v>
      </c>
      <c r="J5820" s="41">
        <v>3185111</v>
      </c>
      <c r="K5820" s="41">
        <v>62474.560324323596</v>
      </c>
      <c r="L5820" s="41">
        <v>176722.31635363001</v>
      </c>
      <c r="M5820" s="41">
        <v>2.3900659108795002</v>
      </c>
      <c r="N5820" s="41">
        <v>234.503637032591</v>
      </c>
      <c r="O5820" s="41">
        <v>1.6977559051466</v>
      </c>
    </row>
    <row r="5821" spans="1:15" x14ac:dyDescent="0.35">
      <c r="A5821" s="85" t="s">
        <v>5879</v>
      </c>
      <c r="B5821" s="41">
        <v>10484975.400475301</v>
      </c>
      <c r="C5821" s="41">
        <v>6612466.4586835299</v>
      </c>
      <c r="D5821" s="41">
        <v>1246072.01004131</v>
      </c>
      <c r="E5821" s="41">
        <v>2950728.60349367</v>
      </c>
      <c r="F5821" s="41">
        <v>8735226.1099999994</v>
      </c>
      <c r="G5821" s="41">
        <v>12709288.805891201</v>
      </c>
      <c r="H5821" s="41">
        <v>0.14264908479184299</v>
      </c>
      <c r="I5821" s="41">
        <v>0.23217102456007699</v>
      </c>
      <c r="J5821" s="41">
        <v>3952591</v>
      </c>
      <c r="K5821" s="41">
        <v>62285.169350116099</v>
      </c>
      <c r="L5821" s="41">
        <v>150272.44319737001</v>
      </c>
      <c r="M5821" s="41">
        <v>2.2141139124379299</v>
      </c>
      <c r="N5821" s="41">
        <v>204.05061220519499</v>
      </c>
      <c r="O5821" s="41">
        <v>1.67294477437294</v>
      </c>
    </row>
    <row r="5822" spans="1:15" x14ac:dyDescent="0.35">
      <c r="A5822" s="85" t="s">
        <v>5880</v>
      </c>
      <c r="B5822" s="41">
        <v>11306801.9287221</v>
      </c>
      <c r="C5822" s="41">
        <v>4297733.13165865</v>
      </c>
      <c r="D5822" s="41">
        <v>1078066.75496212</v>
      </c>
      <c r="E5822" s="41">
        <v>2285055.33008477</v>
      </c>
      <c r="F5822" s="41">
        <v>8228420.6299999999</v>
      </c>
      <c r="G5822" s="41">
        <v>10907665.290824801</v>
      </c>
      <c r="H5822" s="41">
        <v>0.13101745808078799</v>
      </c>
      <c r="I5822" s="41">
        <v>0.20949078186391401</v>
      </c>
      <c r="J5822" s="41">
        <v>3531511</v>
      </c>
      <c r="K5822" s="41">
        <v>51951.158748451198</v>
      </c>
      <c r="L5822" s="41">
        <v>168428.775397171</v>
      </c>
      <c r="M5822" s="41">
        <v>2.3309290654543999</v>
      </c>
      <c r="N5822" s="41">
        <v>209.96219279521401</v>
      </c>
      <c r="O5822" s="41">
        <v>1.216967222149</v>
      </c>
    </row>
    <row r="5823" spans="1:15" x14ac:dyDescent="0.35">
      <c r="A5823" s="85" t="s">
        <v>5881</v>
      </c>
      <c r="B5823" s="41">
        <v>12019570.440070201</v>
      </c>
      <c r="C5823" s="41">
        <v>4561719.6923372997</v>
      </c>
      <c r="D5823" s="41">
        <v>814970.01735723205</v>
      </c>
      <c r="E5823" s="41">
        <v>2090527.9392868499</v>
      </c>
      <c r="F5823" s="41">
        <v>7415237.3399999999</v>
      </c>
      <c r="G5823" s="41">
        <v>12269209.2142117</v>
      </c>
      <c r="H5823" s="41">
        <v>0.109904778497249</v>
      </c>
      <c r="I5823" s="41">
        <v>0.170388156464504</v>
      </c>
      <c r="J5823" s="41">
        <v>3340197</v>
      </c>
      <c r="K5823" s="41">
        <v>52905.045984268698</v>
      </c>
      <c r="L5823" s="41">
        <v>197658.46516013899</v>
      </c>
      <c r="M5823" s="41">
        <v>2.2245197896490798</v>
      </c>
      <c r="N5823" s="41">
        <v>231.90578649949799</v>
      </c>
      <c r="O5823" s="41">
        <v>1.36570378703331</v>
      </c>
    </row>
    <row r="5824" spans="1:15" x14ac:dyDescent="0.35">
      <c r="A5824" s="85" t="s">
        <v>5882</v>
      </c>
      <c r="B5824" s="41">
        <v>11820109.852968501</v>
      </c>
      <c r="C5824" s="41">
        <v>4462343.3821348296</v>
      </c>
      <c r="D5824" s="41">
        <v>1086452.21763233</v>
      </c>
      <c r="E5824" s="41">
        <v>2977605.8700211402</v>
      </c>
      <c r="F5824" s="41">
        <v>7481926.9299999997</v>
      </c>
      <c r="G5824" s="41">
        <v>12993395.528123399</v>
      </c>
      <c r="H5824" s="41">
        <v>0.14521021493487499</v>
      </c>
      <c r="I5824" s="41">
        <v>0.22916302852293599</v>
      </c>
      <c r="J5824" s="41">
        <v>3267217</v>
      </c>
      <c r="K5824" s="41">
        <v>58592.151551783201</v>
      </c>
      <c r="L5824" s="41">
        <v>128811.135366635</v>
      </c>
      <c r="M5824" s="41">
        <v>2.2870567851044101</v>
      </c>
      <c r="N5824" s="41">
        <v>221.76463537675801</v>
      </c>
      <c r="O5824" s="41">
        <v>1.3657933899507799</v>
      </c>
    </row>
    <row r="5825" spans="1:15" x14ac:dyDescent="0.35">
      <c r="A5825" s="85" t="s">
        <v>5883</v>
      </c>
      <c r="B5825" s="41">
        <v>11979463.1266653</v>
      </c>
      <c r="C5825" s="41">
        <v>5190070.9630398201</v>
      </c>
      <c r="D5825" s="41">
        <v>1070105.26075647</v>
      </c>
      <c r="E5825" s="41">
        <v>2504588.9290319802</v>
      </c>
      <c r="F5825" s="41">
        <v>8885986.1999999993</v>
      </c>
      <c r="G5825" s="41">
        <v>11993153.0505211</v>
      </c>
      <c r="H5825" s="41">
        <v>0.12042616730110101</v>
      </c>
      <c r="I5825" s="41">
        <v>0.208834900920668</v>
      </c>
      <c r="J5825" s="41">
        <v>3797430</v>
      </c>
      <c r="K5825" s="41">
        <v>54306.978131321703</v>
      </c>
      <c r="L5825" s="41">
        <v>134910.971027505</v>
      </c>
      <c r="M5825" s="41">
        <v>2.3396693130360502</v>
      </c>
      <c r="N5825" s="41">
        <v>220.84084073564401</v>
      </c>
      <c r="O5825" s="41">
        <v>1.36673249093198</v>
      </c>
    </row>
    <row r="5826" spans="1:15" x14ac:dyDescent="0.35">
      <c r="A5826" s="85" t="s">
        <v>5884</v>
      </c>
      <c r="B5826" s="41">
        <v>12244752.6937532</v>
      </c>
      <c r="C5826" s="41">
        <v>5621120.0092349201</v>
      </c>
      <c r="D5826" s="41">
        <v>1300286.8178632599</v>
      </c>
      <c r="E5826" s="41">
        <v>2786253.60673548</v>
      </c>
      <c r="F5826" s="41">
        <v>8729685</v>
      </c>
      <c r="G5826" s="41">
        <v>13331243.523102401</v>
      </c>
      <c r="H5826" s="41">
        <v>0.14895002716172001</v>
      </c>
      <c r="I5826" s="41">
        <v>0.209001778559294</v>
      </c>
      <c r="J5826" s="41">
        <v>3879860</v>
      </c>
      <c r="K5826" s="41">
        <v>56808.469438370499</v>
      </c>
      <c r="L5826" s="41">
        <v>108515.39551554</v>
      </c>
      <c r="M5826" s="41">
        <v>2.2537531922239902</v>
      </c>
      <c r="N5826" s="41">
        <v>234.67309330233701</v>
      </c>
      <c r="O5826" s="41">
        <v>1.4487945465132599</v>
      </c>
    </row>
    <row r="5827" spans="1:15" x14ac:dyDescent="0.35">
      <c r="A5827" s="85" t="s">
        <v>5885</v>
      </c>
      <c r="B5827" s="41">
        <v>12438716.8665406</v>
      </c>
      <c r="C5827" s="41">
        <v>3830961.6177352699</v>
      </c>
      <c r="D5827" s="41">
        <v>754325.82599252195</v>
      </c>
      <c r="E5827" s="41">
        <v>2107488.2444929499</v>
      </c>
      <c r="F5827" s="41">
        <v>7494661.5099999998</v>
      </c>
      <c r="G5827" s="41">
        <v>11767818.7744605</v>
      </c>
      <c r="H5827" s="41">
        <v>0.100648418208886</v>
      </c>
      <c r="I5827" s="41">
        <v>0.179089114549146</v>
      </c>
      <c r="J5827" s="41">
        <v>3301613</v>
      </c>
      <c r="K5827" s="41">
        <v>54841.172404047597</v>
      </c>
      <c r="L5827" s="41">
        <v>130987.72969918601</v>
      </c>
      <c r="M5827" s="41">
        <v>2.27312433129981</v>
      </c>
      <c r="N5827" s="41">
        <v>214.57556597243999</v>
      </c>
      <c r="O5827" s="41">
        <v>1.1603303045315301</v>
      </c>
    </row>
    <row r="5828" spans="1:15" x14ac:dyDescent="0.35">
      <c r="A5828" s="85" t="s">
        <v>5886</v>
      </c>
      <c r="B5828" s="41">
        <v>13189053.986882901</v>
      </c>
      <c r="C5828" s="41">
        <v>4632790.31721301</v>
      </c>
      <c r="D5828" s="41">
        <v>821434.24970665504</v>
      </c>
      <c r="E5828" s="41">
        <v>2375960.7960661398</v>
      </c>
      <c r="F5828" s="41">
        <v>7571086.7400000002</v>
      </c>
      <c r="G5828" s="41">
        <v>13567087.763263701</v>
      </c>
      <c r="H5828" s="41">
        <v>0.10849621433694701</v>
      </c>
      <c r="I5828" s="41">
        <v>0.17512680963851801</v>
      </c>
      <c r="J5828" s="41">
        <v>3537891</v>
      </c>
      <c r="K5828" s="41">
        <v>64375.268153089703</v>
      </c>
      <c r="L5828" s="41">
        <v>118935.153394904</v>
      </c>
      <c r="M5828" s="41">
        <v>2.1422679805669298</v>
      </c>
      <c r="N5828" s="41">
        <v>210.749839777446</v>
      </c>
      <c r="O5828" s="41">
        <v>1.3094779678664501</v>
      </c>
    </row>
    <row r="5829" spans="1:15" x14ac:dyDescent="0.35">
      <c r="A5829" s="85" t="s">
        <v>5887</v>
      </c>
      <c r="B5829" s="41">
        <v>12736024.957307801</v>
      </c>
      <c r="C5829" s="41">
        <v>5403991.1915425202</v>
      </c>
      <c r="D5829" s="41">
        <v>1004931.91115571</v>
      </c>
      <c r="E5829" s="41">
        <v>2134070.2175381202</v>
      </c>
      <c r="F5829" s="41">
        <v>8020583.46</v>
      </c>
      <c r="G5829" s="41">
        <v>13368716.863264199</v>
      </c>
      <c r="H5829" s="41">
        <v>0.125294115592397</v>
      </c>
      <c r="I5829" s="41">
        <v>0.15963164149300699</v>
      </c>
      <c r="J5829" s="41">
        <v>3874678</v>
      </c>
      <c r="K5829" s="41">
        <v>52755.285360736401</v>
      </c>
      <c r="L5829" s="41">
        <v>110282.04572006001</v>
      </c>
      <c r="M5829" s="41">
        <v>2.0652107875842001</v>
      </c>
      <c r="N5829" s="41">
        <v>253.40874938955599</v>
      </c>
      <c r="O5829" s="41">
        <v>1.39469426660551</v>
      </c>
    </row>
    <row r="5830" spans="1:15" x14ac:dyDescent="0.35">
      <c r="A5830" s="85" t="s">
        <v>5888</v>
      </c>
      <c r="B5830" s="41">
        <v>12670954.6195384</v>
      </c>
      <c r="C5830" s="41">
        <v>4198430.2061460996</v>
      </c>
      <c r="D5830" s="41">
        <v>982953.31244690099</v>
      </c>
      <c r="E5830" s="41">
        <v>3136344.9160228102</v>
      </c>
      <c r="F5830" s="41">
        <v>7453960.2599999998</v>
      </c>
      <c r="G5830" s="41">
        <v>13710637.7910368</v>
      </c>
      <c r="H5830" s="41">
        <v>0.131869942709743</v>
      </c>
      <c r="I5830" s="41">
        <v>0.22875266372168099</v>
      </c>
      <c r="J5830" s="41">
        <v>3483159</v>
      </c>
      <c r="K5830" s="41">
        <v>56161.216528229997</v>
      </c>
      <c r="L5830" s="41">
        <v>175914.996882584</v>
      </c>
      <c r="M5830" s="41">
        <v>2.1359136073968998</v>
      </c>
      <c r="N5830" s="41">
        <v>244.126144827037</v>
      </c>
      <c r="O5830" s="41">
        <v>1.2053512935085899</v>
      </c>
    </row>
    <row r="5831" spans="1:15" x14ac:dyDescent="0.35">
      <c r="A5831" s="85" t="s">
        <v>5889</v>
      </c>
      <c r="B5831" s="41">
        <v>13232751.8687471</v>
      </c>
      <c r="C5831" s="41">
        <v>4056325.1635017698</v>
      </c>
      <c r="D5831" s="41">
        <v>986207.56658336497</v>
      </c>
      <c r="E5831" s="41">
        <v>2049708.13635709</v>
      </c>
      <c r="F5831" s="41">
        <v>8324496.1799999997</v>
      </c>
      <c r="G5831" s="41">
        <v>12142115.7296247</v>
      </c>
      <c r="H5831" s="41">
        <v>0.118470541070435</v>
      </c>
      <c r="I5831" s="41">
        <v>0.16880980069693599</v>
      </c>
      <c r="J5831" s="41">
        <v>3603678</v>
      </c>
      <c r="K5831" s="41">
        <v>58229.9814388296</v>
      </c>
      <c r="L5831" s="41">
        <v>141619.17443538099</v>
      </c>
      <c r="M5831" s="41">
        <v>2.3112053123131999</v>
      </c>
      <c r="N5831" s="41">
        <v>208.521260052695</v>
      </c>
      <c r="O5831" s="41">
        <v>1.12560699471534</v>
      </c>
    </row>
    <row r="5832" spans="1:15" x14ac:dyDescent="0.35">
      <c r="A5832" s="85" t="s">
        <v>5890</v>
      </c>
      <c r="B5832" s="41">
        <v>12000660.608105401</v>
      </c>
      <c r="C5832" s="41">
        <v>4986293.31437793</v>
      </c>
      <c r="D5832" s="41">
        <v>891002.59925560001</v>
      </c>
      <c r="E5832" s="41">
        <v>2562200.70140946</v>
      </c>
      <c r="F5832" s="41">
        <v>7963702.5</v>
      </c>
      <c r="G5832" s="41">
        <v>12647472.063161001</v>
      </c>
      <c r="H5832" s="41">
        <v>0.11188295886939501</v>
      </c>
      <c r="I5832" s="41">
        <v>0.20258599415076201</v>
      </c>
      <c r="J5832" s="41">
        <v>3865875</v>
      </c>
      <c r="K5832" s="41">
        <v>60320.847346596798</v>
      </c>
      <c r="L5832" s="41">
        <v>171017.34001260801</v>
      </c>
      <c r="M5832" s="41">
        <v>2.0555897476094902</v>
      </c>
      <c r="N5832" s="41">
        <v>209.67051432296401</v>
      </c>
      <c r="O5832" s="41">
        <v>1.2898226958652099</v>
      </c>
    </row>
    <row r="5833" spans="1:15" x14ac:dyDescent="0.35">
      <c r="A5833" s="85" t="s">
        <v>5891</v>
      </c>
      <c r="B5833" s="41">
        <v>12290007.4098091</v>
      </c>
      <c r="C5833" s="41">
        <v>3713124.9210997</v>
      </c>
      <c r="D5833" s="41">
        <v>928571.67888785095</v>
      </c>
      <c r="E5833" s="41">
        <v>2632222.11892239</v>
      </c>
      <c r="F5833" s="41">
        <v>6952372.8799999999</v>
      </c>
      <c r="G5833" s="41">
        <v>12756920.7835497</v>
      </c>
      <c r="H5833" s="41">
        <v>0.13356183491813101</v>
      </c>
      <c r="I5833" s="41">
        <v>0.206336792677798</v>
      </c>
      <c r="J5833" s="41">
        <v>3117656</v>
      </c>
      <c r="K5833" s="41">
        <v>59799.000532272701</v>
      </c>
      <c r="L5833" s="41">
        <v>145367.53483067101</v>
      </c>
      <c r="M5833" s="41">
        <v>2.2311537833133901</v>
      </c>
      <c r="N5833" s="41">
        <v>213.33345789246101</v>
      </c>
      <c r="O5833" s="41">
        <v>1.1909989174879201</v>
      </c>
    </row>
    <row r="5834" spans="1:15" x14ac:dyDescent="0.35">
      <c r="A5834" s="85" t="s">
        <v>5892</v>
      </c>
      <c r="B5834" s="41">
        <v>10673507.304418899</v>
      </c>
      <c r="C5834" s="41">
        <v>5703823.6004775902</v>
      </c>
      <c r="D5834" s="41">
        <v>866281.19698956201</v>
      </c>
      <c r="E5834" s="41">
        <v>3239392.9768567001</v>
      </c>
      <c r="F5834" s="41">
        <v>6899944.1600000001</v>
      </c>
      <c r="G5834" s="41">
        <v>13752597.5852313</v>
      </c>
      <c r="H5834" s="41">
        <v>0.12554901560095599</v>
      </c>
      <c r="I5834" s="41">
        <v>0.23554771793333201</v>
      </c>
      <c r="J5834" s="41">
        <v>3165112</v>
      </c>
      <c r="K5834" s="41">
        <v>64466.308466841598</v>
      </c>
      <c r="L5834" s="41">
        <v>169536.66648861399</v>
      </c>
      <c r="M5834" s="41">
        <v>2.1783748148731901</v>
      </c>
      <c r="N5834" s="41">
        <v>213.33102378489201</v>
      </c>
      <c r="O5834" s="41">
        <v>1.80209218519837</v>
      </c>
    </row>
    <row r="5835" spans="1:15" x14ac:dyDescent="0.35">
      <c r="A5835" s="85" t="s">
        <v>5893</v>
      </c>
      <c r="B5835" s="41">
        <v>12256523.054984899</v>
      </c>
      <c r="C5835" s="41">
        <v>4745814.4874602901</v>
      </c>
      <c r="D5835" s="41">
        <v>1092373.2802846299</v>
      </c>
      <c r="E5835" s="41">
        <v>2378941.2452435899</v>
      </c>
      <c r="F5835" s="41">
        <v>8042741.6600000001</v>
      </c>
      <c r="G5835" s="41">
        <v>12600413.3810116</v>
      </c>
      <c r="H5835" s="41">
        <v>0.13582100811685499</v>
      </c>
      <c r="I5835" s="41">
        <v>0.18879866662379299</v>
      </c>
      <c r="J5835" s="41">
        <v>3543058</v>
      </c>
      <c r="K5835" s="41">
        <v>55014.029780874997</v>
      </c>
      <c r="L5835" s="41">
        <v>169502.97303818</v>
      </c>
      <c r="M5835" s="41">
        <v>2.2701585050075099</v>
      </c>
      <c r="N5835" s="41">
        <v>229.04181613451701</v>
      </c>
      <c r="O5835" s="41">
        <v>1.3394684725624799</v>
      </c>
    </row>
    <row r="5836" spans="1:15" x14ac:dyDescent="0.35">
      <c r="A5836" s="85" t="s">
        <v>5894</v>
      </c>
      <c r="B5836" s="41">
        <v>11856710.164242299</v>
      </c>
      <c r="C5836" s="41">
        <v>4679389.9534583604</v>
      </c>
      <c r="D5836" s="41">
        <v>767603.20023231499</v>
      </c>
      <c r="E5836" s="41">
        <v>3263738.5389179802</v>
      </c>
      <c r="F5836" s="41">
        <v>7429083.2000000002</v>
      </c>
      <c r="G5836" s="41">
        <v>13247536.4668938</v>
      </c>
      <c r="H5836" s="41">
        <v>0.103324081796838</v>
      </c>
      <c r="I5836" s="41">
        <v>0.24636569577100001</v>
      </c>
      <c r="J5836" s="41">
        <v>3376856</v>
      </c>
      <c r="K5836" s="41">
        <v>59627.926663787999</v>
      </c>
      <c r="L5836" s="41">
        <v>109177.810042835</v>
      </c>
      <c r="M5836" s="41">
        <v>2.19539733634269</v>
      </c>
      <c r="N5836" s="41">
        <v>222.16923940800899</v>
      </c>
      <c r="O5836" s="41">
        <v>1.38572386665536</v>
      </c>
    </row>
    <row r="5837" spans="1:15" x14ac:dyDescent="0.35">
      <c r="A5837" s="85" t="s">
        <v>5895</v>
      </c>
      <c r="B5837" s="41">
        <v>11254349.6570981</v>
      </c>
      <c r="C5837" s="41">
        <v>4994394.48718148</v>
      </c>
      <c r="D5837" s="41">
        <v>859740.21631135</v>
      </c>
      <c r="E5837" s="41">
        <v>3120421.7489315299</v>
      </c>
      <c r="F5837" s="41">
        <v>7873525.5999999996</v>
      </c>
      <c r="G5837" s="41">
        <v>12528259.9781077</v>
      </c>
      <c r="H5837" s="41">
        <v>0.109193804654849</v>
      </c>
      <c r="I5837" s="41">
        <v>0.24907064144456301</v>
      </c>
      <c r="J5837" s="41">
        <v>3423272</v>
      </c>
      <c r="K5837" s="41">
        <v>60194.397627000901</v>
      </c>
      <c r="L5837" s="41">
        <v>172879.46858523099</v>
      </c>
      <c r="M5837" s="41">
        <v>2.2971806150618099</v>
      </c>
      <c r="N5837" s="41">
        <v>208.131752643011</v>
      </c>
      <c r="O5837" s="41">
        <v>1.45895344780709</v>
      </c>
    </row>
    <row r="5838" spans="1:15" x14ac:dyDescent="0.35">
      <c r="A5838" s="85" t="s">
        <v>5896</v>
      </c>
      <c r="B5838" s="41">
        <v>12229970.799024999</v>
      </c>
      <c r="C5838" s="41">
        <v>5409167.6520460499</v>
      </c>
      <c r="D5838" s="41">
        <v>1029041.72721387</v>
      </c>
      <c r="E5838" s="41">
        <v>2278804.28901263</v>
      </c>
      <c r="F5838" s="41">
        <v>8033810.4000000004</v>
      </c>
      <c r="G5838" s="41">
        <v>13030180.077566501</v>
      </c>
      <c r="H5838" s="41">
        <v>0.12808887389399501</v>
      </c>
      <c r="I5838" s="41">
        <v>0.17488663053367601</v>
      </c>
      <c r="J5838" s="41">
        <v>3651732</v>
      </c>
      <c r="K5838" s="41">
        <v>62297.667228755403</v>
      </c>
      <c r="L5838" s="41">
        <v>117006.01026891</v>
      </c>
      <c r="M5838" s="41">
        <v>2.2005909306381701</v>
      </c>
      <c r="N5838" s="41">
        <v>209.16084028965599</v>
      </c>
      <c r="O5838" s="41">
        <v>1.48126085157565</v>
      </c>
    </row>
    <row r="5839" spans="1:15" x14ac:dyDescent="0.35">
      <c r="A5839" s="85" t="s">
        <v>5897</v>
      </c>
      <c r="B5839" s="41">
        <v>12027805.2388252</v>
      </c>
      <c r="C5839" s="41">
        <v>4172926.2110180398</v>
      </c>
      <c r="D5839" s="41">
        <v>809322.14980079897</v>
      </c>
      <c r="E5839" s="41">
        <v>2154831.2108310899</v>
      </c>
      <c r="F5839" s="41">
        <v>7119082.3600000003</v>
      </c>
      <c r="G5839" s="41">
        <v>12166316.2796039</v>
      </c>
      <c r="H5839" s="41">
        <v>0.11368349302266</v>
      </c>
      <c r="I5839" s="41">
        <v>0.17711451529856501</v>
      </c>
      <c r="J5839" s="41">
        <v>3326674</v>
      </c>
      <c r="K5839" s="41">
        <v>52137.631367490503</v>
      </c>
      <c r="L5839" s="41">
        <v>120513.82912880801</v>
      </c>
      <c r="M5839" s="41">
        <v>2.1428045500183499</v>
      </c>
      <c r="N5839" s="41">
        <v>233.353941520022</v>
      </c>
      <c r="O5839" s="41">
        <v>1.2543838714036999</v>
      </c>
    </row>
    <row r="5840" spans="1:15" x14ac:dyDescent="0.35">
      <c r="A5840" s="85" t="s">
        <v>5898</v>
      </c>
      <c r="B5840" s="41">
        <v>9501853.2371005192</v>
      </c>
      <c r="C5840" s="41">
        <v>5862769.4249341497</v>
      </c>
      <c r="D5840" s="41">
        <v>852167.53927102499</v>
      </c>
      <c r="E5840" s="41">
        <v>2077988.1705227101</v>
      </c>
      <c r="F5840" s="41">
        <v>6881200.2000000002</v>
      </c>
      <c r="G5840" s="41">
        <v>11544056.0239703</v>
      </c>
      <c r="H5840" s="41">
        <v>0.12383995734799701</v>
      </c>
      <c r="I5840" s="41">
        <v>0.180005031698386</v>
      </c>
      <c r="J5840" s="41">
        <v>3276762</v>
      </c>
      <c r="K5840" s="41">
        <v>55303.516450945099</v>
      </c>
      <c r="L5840" s="41">
        <v>130477.85214186901</v>
      </c>
      <c r="M5840" s="41">
        <v>2.0984778556378001</v>
      </c>
      <c r="N5840" s="41">
        <v>208.743986157698</v>
      </c>
      <c r="O5840" s="41">
        <v>1.7891959882756701</v>
      </c>
    </row>
    <row r="5841" spans="1:15" x14ac:dyDescent="0.35">
      <c r="A5841" s="85" t="s">
        <v>5899</v>
      </c>
      <c r="B5841" s="41">
        <v>12319021.283017799</v>
      </c>
      <c r="C5841" s="41">
        <v>4887000.9067897303</v>
      </c>
      <c r="D5841" s="41">
        <v>988617.28121163999</v>
      </c>
      <c r="E5841" s="41">
        <v>2379556.8576640501</v>
      </c>
      <c r="F5841" s="41">
        <v>8098162.3799999999</v>
      </c>
      <c r="G5841" s="41">
        <v>12621895.824391801</v>
      </c>
      <c r="H5841" s="41">
        <v>0.122079211902842</v>
      </c>
      <c r="I5841" s="41">
        <v>0.188526105013921</v>
      </c>
      <c r="J5841" s="41">
        <v>3505698</v>
      </c>
      <c r="K5841" s="41">
        <v>60009.964457717702</v>
      </c>
      <c r="L5841" s="41">
        <v>145861.87570856401</v>
      </c>
      <c r="M5841" s="41">
        <v>2.3112501563112402</v>
      </c>
      <c r="N5841" s="41">
        <v>210.331688592836</v>
      </c>
      <c r="O5841" s="41">
        <v>1.39401651448292</v>
      </c>
    </row>
    <row r="5842" spans="1:15" x14ac:dyDescent="0.35">
      <c r="A5842" s="85" t="s">
        <v>5900</v>
      </c>
      <c r="B5842" s="41">
        <v>11823536.265533701</v>
      </c>
      <c r="C5842" s="41">
        <v>5445372.8776631998</v>
      </c>
      <c r="D5842" s="41">
        <v>1060398.60290349</v>
      </c>
      <c r="E5842" s="41">
        <v>1929419.4443695899</v>
      </c>
      <c r="F5842" s="41">
        <v>8787696.3300000001</v>
      </c>
      <c r="G5842" s="41">
        <v>11650417.9490663</v>
      </c>
      <c r="H5842" s="41">
        <v>0.12066855329120001</v>
      </c>
      <c r="I5842" s="41">
        <v>0.16560946163516899</v>
      </c>
      <c r="J5842" s="41">
        <v>3940671</v>
      </c>
      <c r="K5842" s="41">
        <v>52619.203961277002</v>
      </c>
      <c r="L5842" s="41">
        <v>179387.08859632199</v>
      </c>
      <c r="M5842" s="41">
        <v>2.2283527523438602</v>
      </c>
      <c r="N5842" s="41">
        <v>221.40558449520699</v>
      </c>
      <c r="O5842" s="41">
        <v>1.3818390009374499</v>
      </c>
    </row>
    <row r="5843" spans="1:15" x14ac:dyDescent="0.35">
      <c r="A5843" s="85" t="s">
        <v>5901</v>
      </c>
      <c r="B5843" s="41">
        <v>11920956.1586114</v>
      </c>
      <c r="C5843" s="41">
        <v>5603302.0603324398</v>
      </c>
      <c r="D5843" s="41">
        <v>920012.94276799203</v>
      </c>
      <c r="E5843" s="41">
        <v>2157791.1011083801</v>
      </c>
      <c r="F5843" s="41">
        <v>7253905.1200000001</v>
      </c>
      <c r="G5843" s="41">
        <v>13520133.4676603</v>
      </c>
      <c r="H5843" s="41">
        <v>0.12683002156057899</v>
      </c>
      <c r="I5843" s="41">
        <v>0.159598357979953</v>
      </c>
      <c r="J5843" s="41">
        <v>3113264</v>
      </c>
      <c r="K5843" s="41">
        <v>59562.6832356503</v>
      </c>
      <c r="L5843" s="41">
        <v>171976.324840013</v>
      </c>
      <c r="M5843" s="41">
        <v>2.3301701391607299</v>
      </c>
      <c r="N5843" s="41">
        <v>226.99139000590901</v>
      </c>
      <c r="O5843" s="41">
        <v>1.79981590392991</v>
      </c>
    </row>
    <row r="5844" spans="1:15" x14ac:dyDescent="0.35">
      <c r="A5844" s="85" t="s">
        <v>5902</v>
      </c>
      <c r="B5844" s="41">
        <v>11289387.331190299</v>
      </c>
      <c r="C5844" s="41">
        <v>3559845.9763664799</v>
      </c>
      <c r="D5844" s="41">
        <v>1014738.77996925</v>
      </c>
      <c r="E5844" s="41">
        <v>2981944.2672767402</v>
      </c>
      <c r="F5844" s="41">
        <v>6944640.2599999998</v>
      </c>
      <c r="G5844" s="41">
        <v>12056498.111995401</v>
      </c>
      <c r="H5844" s="41">
        <v>0.14611826415458601</v>
      </c>
      <c r="I5844" s="41">
        <v>0.247330878301212</v>
      </c>
      <c r="J5844" s="41">
        <v>3032594</v>
      </c>
      <c r="K5844" s="41">
        <v>55297.4274732626</v>
      </c>
      <c r="L5844" s="41">
        <v>155222.01719265699</v>
      </c>
      <c r="M5844" s="41">
        <v>2.28978595515269</v>
      </c>
      <c r="N5844" s="41">
        <v>218.032046719763</v>
      </c>
      <c r="O5844" s="41">
        <v>1.17386170927149</v>
      </c>
    </row>
    <row r="5845" spans="1:15" x14ac:dyDescent="0.35">
      <c r="A5845" s="85" t="s">
        <v>5903</v>
      </c>
      <c r="B5845" s="41">
        <v>12411835.4408601</v>
      </c>
      <c r="C5845" s="41">
        <v>5045328.2752433</v>
      </c>
      <c r="D5845" s="41">
        <v>1048379.27025729</v>
      </c>
      <c r="E5845" s="41">
        <v>2000264.4366072901</v>
      </c>
      <c r="F5845" s="41">
        <v>7692474.2300000004</v>
      </c>
      <c r="G5845" s="41">
        <v>12923879.394902101</v>
      </c>
      <c r="H5845" s="41">
        <v>0.13628635454749999</v>
      </c>
      <c r="I5845" s="41">
        <v>0.15477275634406701</v>
      </c>
      <c r="J5845" s="41">
        <v>3544919</v>
      </c>
      <c r="K5845" s="41">
        <v>56996.160506734697</v>
      </c>
      <c r="L5845" s="41">
        <v>110546.20193416</v>
      </c>
      <c r="M5845" s="41">
        <v>2.16795199059474</v>
      </c>
      <c r="N5845" s="41">
        <v>226.745673962354</v>
      </c>
      <c r="O5845" s="41">
        <v>1.4232562930897099</v>
      </c>
    </row>
    <row r="5846" spans="1:15" x14ac:dyDescent="0.35">
      <c r="A5846" s="85" t="s">
        <v>5904</v>
      </c>
      <c r="B5846" s="41">
        <v>14176041.119469101</v>
      </c>
      <c r="C5846" s="41">
        <v>4207510.3486836897</v>
      </c>
      <c r="D5846" s="41">
        <v>1099145.72161191</v>
      </c>
      <c r="E5846" s="41">
        <v>2118911.6950700502</v>
      </c>
      <c r="F5846" s="41">
        <v>7926534.3600000003</v>
      </c>
      <c r="G5846" s="41">
        <v>13806675.212994</v>
      </c>
      <c r="H5846" s="41">
        <v>0.13866661919218801</v>
      </c>
      <c r="I5846" s="41">
        <v>0.15347009054546701</v>
      </c>
      <c r="J5846" s="41">
        <v>3358701</v>
      </c>
      <c r="K5846" s="41">
        <v>64877.943766712197</v>
      </c>
      <c r="L5846" s="41">
        <v>131600.688159307</v>
      </c>
      <c r="M5846" s="41">
        <v>2.3639297460651498</v>
      </c>
      <c r="N5846" s="41">
        <v>212.812291867618</v>
      </c>
      <c r="O5846" s="41">
        <v>1.25271953314204</v>
      </c>
    </row>
    <row r="5847" spans="1:15" x14ac:dyDescent="0.35">
      <c r="A5847" s="85" t="s">
        <v>5905</v>
      </c>
      <c r="B5847" s="41">
        <v>12374943.544129601</v>
      </c>
      <c r="C5847" s="41">
        <v>4590651.8829545602</v>
      </c>
      <c r="D5847" s="41">
        <v>981852.80799369805</v>
      </c>
      <c r="E5847" s="41">
        <v>1876456.3888228601</v>
      </c>
      <c r="F5847" s="41">
        <v>7642591.04</v>
      </c>
      <c r="G5847" s="41">
        <v>12294699.114253299</v>
      </c>
      <c r="H5847" s="41">
        <v>0.128471195548061</v>
      </c>
      <c r="I5847" s="41">
        <v>0.15262320544692801</v>
      </c>
      <c r="J5847" s="41">
        <v>3411871</v>
      </c>
      <c r="K5847" s="41">
        <v>52828.166176485</v>
      </c>
      <c r="L5847" s="41">
        <v>113385.530352598</v>
      </c>
      <c r="M5847" s="41">
        <v>2.2386084444782401</v>
      </c>
      <c r="N5847" s="41">
        <v>232.73423822097499</v>
      </c>
      <c r="O5847" s="41">
        <v>1.34549397763121</v>
      </c>
    </row>
    <row r="5848" spans="1:15" x14ac:dyDescent="0.35">
      <c r="A5848" s="85" t="s">
        <v>5906</v>
      </c>
      <c r="B5848" s="41">
        <v>10092005.580697</v>
      </c>
      <c r="C5848" s="41">
        <v>6351074.9424019102</v>
      </c>
      <c r="D5848" s="41">
        <v>995836.12775713496</v>
      </c>
      <c r="E5848" s="41">
        <v>1819157.38717215</v>
      </c>
      <c r="F5848" s="41">
        <v>7697379.3600000003</v>
      </c>
      <c r="G5848" s="41">
        <v>11664896.2490345</v>
      </c>
      <c r="H5848" s="41">
        <v>0.129373398553288</v>
      </c>
      <c r="I5848" s="41">
        <v>0.15595144168750899</v>
      </c>
      <c r="J5848" s="41">
        <v>3467288</v>
      </c>
      <c r="K5848" s="41">
        <v>55168.824484650402</v>
      </c>
      <c r="L5848" s="41">
        <v>104201.57100629801</v>
      </c>
      <c r="M5848" s="41">
        <v>2.2246217342997299</v>
      </c>
      <c r="N5848" s="41">
        <v>211.44051488843499</v>
      </c>
      <c r="O5848" s="41">
        <v>1.83171254952052</v>
      </c>
    </row>
    <row r="5849" spans="1:15" x14ac:dyDescent="0.35">
      <c r="A5849" s="85" t="s">
        <v>5907</v>
      </c>
      <c r="B5849" s="41">
        <v>12179290.515968399</v>
      </c>
      <c r="C5849" s="41">
        <v>4316320.19527689</v>
      </c>
      <c r="D5849" s="41">
        <v>722589.11029895802</v>
      </c>
      <c r="E5849" s="41">
        <v>2102720.5332168802</v>
      </c>
      <c r="F5849" s="41">
        <v>7184641.7000000002</v>
      </c>
      <c r="G5849" s="41">
        <v>12269374.774465</v>
      </c>
      <c r="H5849" s="41">
        <v>0.10057413305648299</v>
      </c>
      <c r="I5849" s="41">
        <v>0.171379599357666</v>
      </c>
      <c r="J5849" s="41">
        <v>3179045</v>
      </c>
      <c r="K5849" s="41">
        <v>57548.662169160598</v>
      </c>
      <c r="L5849" s="41">
        <v>133096.11970394701</v>
      </c>
      <c r="M5849" s="41">
        <v>2.2592788134305</v>
      </c>
      <c r="N5849" s="41">
        <v>213.201822651708</v>
      </c>
      <c r="O5849" s="41">
        <v>1.357741144047</v>
      </c>
    </row>
    <row r="5850" spans="1:15" x14ac:dyDescent="0.35">
      <c r="A5850" s="85" t="s">
        <v>5908</v>
      </c>
      <c r="B5850" s="41">
        <v>9701321.9973033704</v>
      </c>
      <c r="C5850" s="41">
        <v>6143462.9863855001</v>
      </c>
      <c r="D5850" s="41">
        <v>1033954.39559143</v>
      </c>
      <c r="E5850" s="41">
        <v>2305997.8721364699</v>
      </c>
      <c r="F5850" s="41">
        <v>8167168.5599999996</v>
      </c>
      <c r="G5850" s="41">
        <v>11197750.7053163</v>
      </c>
      <c r="H5850" s="41">
        <v>0.126598880382534</v>
      </c>
      <c r="I5850" s="41">
        <v>0.205934024861052</v>
      </c>
      <c r="J5850" s="41">
        <v>3870696</v>
      </c>
      <c r="K5850" s="41">
        <v>50388.114589912897</v>
      </c>
      <c r="L5850" s="41">
        <v>180182.01389956599</v>
      </c>
      <c r="M5850" s="41">
        <v>2.1146232958662701</v>
      </c>
      <c r="N5850" s="41">
        <v>222.23394767512701</v>
      </c>
      <c r="O5850" s="41">
        <v>1.5871726910058299</v>
      </c>
    </row>
    <row r="5851" spans="1:15" x14ac:dyDescent="0.35">
      <c r="A5851" s="85" t="s">
        <v>5909</v>
      </c>
      <c r="B5851" s="41">
        <v>11000066.1087988</v>
      </c>
      <c r="C5851" s="41">
        <v>4977423.1686202902</v>
      </c>
      <c r="D5851" s="41">
        <v>728380.68288782798</v>
      </c>
      <c r="E5851" s="41">
        <v>2140935.9721988402</v>
      </c>
      <c r="F5851" s="41">
        <v>7136606.4000000004</v>
      </c>
      <c r="G5851" s="41">
        <v>11897743.6860328</v>
      </c>
      <c r="H5851" s="41">
        <v>0.102062611003436</v>
      </c>
      <c r="I5851" s="41">
        <v>0.17994470453352901</v>
      </c>
      <c r="J5851" s="41">
        <v>3398384</v>
      </c>
      <c r="K5851" s="41">
        <v>58786.223064542901</v>
      </c>
      <c r="L5851" s="41">
        <v>187544.15352711701</v>
      </c>
      <c r="M5851" s="41">
        <v>2.09647356034808</v>
      </c>
      <c r="N5851" s="41">
        <v>202.38735805127601</v>
      </c>
      <c r="O5851" s="41">
        <v>1.4646441275089299</v>
      </c>
    </row>
    <row r="5852" spans="1:15" x14ac:dyDescent="0.35">
      <c r="A5852" s="85" t="s">
        <v>5910</v>
      </c>
      <c r="B5852" s="41">
        <v>10113381.003068799</v>
      </c>
      <c r="C5852" s="41">
        <v>5250026.9479320301</v>
      </c>
      <c r="D5852" s="41">
        <v>929897.26625102398</v>
      </c>
      <c r="E5852" s="41">
        <v>1818987.9202695501</v>
      </c>
      <c r="F5852" s="41">
        <v>6977732.5499999998</v>
      </c>
      <c r="G5852" s="41">
        <v>11299092.02139</v>
      </c>
      <c r="H5852" s="41">
        <v>0.133266395578751</v>
      </c>
      <c r="I5852" s="41">
        <v>0.160985317831386</v>
      </c>
      <c r="J5852" s="41">
        <v>3245457</v>
      </c>
      <c r="K5852" s="41">
        <v>53951.640268299598</v>
      </c>
      <c r="L5852" s="41">
        <v>164531.43386860899</v>
      </c>
      <c r="M5852" s="41">
        <v>2.1456866535338102</v>
      </c>
      <c r="N5852" s="41">
        <v>209.43232862726899</v>
      </c>
      <c r="O5852" s="41">
        <v>1.617654138672</v>
      </c>
    </row>
    <row r="5853" spans="1:15" x14ac:dyDescent="0.35">
      <c r="A5853" s="85" t="s">
        <v>5911</v>
      </c>
      <c r="B5853" s="41">
        <v>9405756.6382815503</v>
      </c>
      <c r="C5853" s="41">
        <v>5992413.73642461</v>
      </c>
      <c r="D5853" s="41">
        <v>1000069.58785981</v>
      </c>
      <c r="E5853" s="41">
        <v>2867695.87079076</v>
      </c>
      <c r="F5853" s="41">
        <v>7543377.96</v>
      </c>
      <c r="G5853" s="41">
        <v>11898661.199676299</v>
      </c>
      <c r="H5853" s="41">
        <v>0.132575829179294</v>
      </c>
      <c r="I5853" s="41">
        <v>0.241009960924746</v>
      </c>
      <c r="J5853" s="41">
        <v>3397918</v>
      </c>
      <c r="K5853" s="41">
        <v>57172.1180072856</v>
      </c>
      <c r="L5853" s="41">
        <v>176103.32631953701</v>
      </c>
      <c r="M5853" s="41">
        <v>2.2233675614400799</v>
      </c>
      <c r="N5853" s="41">
        <v>208.12077063358601</v>
      </c>
      <c r="O5853" s="41">
        <v>1.7635545461734501</v>
      </c>
    </row>
    <row r="5854" spans="1:15" x14ac:dyDescent="0.35">
      <c r="A5854" s="85" t="s">
        <v>5912</v>
      </c>
      <c r="B5854" s="41">
        <v>14445292.2923322</v>
      </c>
      <c r="C5854" s="41">
        <v>4440794.3862946797</v>
      </c>
      <c r="D5854" s="41">
        <v>929484.71377265395</v>
      </c>
      <c r="E5854" s="41">
        <v>2551838.8353334102</v>
      </c>
      <c r="F5854" s="41">
        <v>8873020.5</v>
      </c>
      <c r="G5854" s="41">
        <v>13606117.467317199</v>
      </c>
      <c r="H5854" s="41">
        <v>0.104754036550761</v>
      </c>
      <c r="I5854" s="41">
        <v>0.187550845526881</v>
      </c>
      <c r="J5854" s="41">
        <v>3857835</v>
      </c>
      <c r="K5854" s="41">
        <v>60012.8681515403</v>
      </c>
      <c r="L5854" s="41">
        <v>111727.739584322</v>
      </c>
      <c r="M5854" s="41">
        <v>2.2978463204219701</v>
      </c>
      <c r="N5854" s="41">
        <v>226.716510494429</v>
      </c>
      <c r="O5854" s="41">
        <v>1.15111050272878</v>
      </c>
    </row>
    <row r="5855" spans="1:15" x14ac:dyDescent="0.35">
      <c r="A5855" s="85" t="s">
        <v>5913</v>
      </c>
      <c r="B5855" s="41">
        <v>13705790.482089899</v>
      </c>
      <c r="C5855" s="41">
        <v>4413832.4044245305</v>
      </c>
      <c r="D5855" s="41">
        <v>1157241.6974158201</v>
      </c>
      <c r="E5855" s="41">
        <v>2654914.1253532702</v>
      </c>
      <c r="F5855" s="41">
        <v>9345535.2799999993</v>
      </c>
      <c r="G5855" s="41">
        <v>12714825.3059498</v>
      </c>
      <c r="H5855" s="41">
        <v>0.123828294767918</v>
      </c>
      <c r="I5855" s="41">
        <v>0.20880460890885699</v>
      </c>
      <c r="J5855" s="41">
        <v>3768361</v>
      </c>
      <c r="K5855" s="41">
        <v>59576.540651999698</v>
      </c>
      <c r="L5855" s="41">
        <v>128581.876666212</v>
      </c>
      <c r="M5855" s="41">
        <v>2.4813218210754902</v>
      </c>
      <c r="N5855" s="41">
        <v>213.41618372295599</v>
      </c>
      <c r="O5855" s="41">
        <v>1.1712870408181499</v>
      </c>
    </row>
    <row r="5856" spans="1:15" x14ac:dyDescent="0.35">
      <c r="A5856" s="85" t="s">
        <v>5914</v>
      </c>
      <c r="B5856" s="41">
        <v>11263527.707593299</v>
      </c>
      <c r="C5856" s="41">
        <v>4262276.6932085399</v>
      </c>
      <c r="D5856" s="41">
        <v>921481.90553953894</v>
      </c>
      <c r="E5856" s="41">
        <v>1691534.2094906201</v>
      </c>
      <c r="F5856" s="41">
        <v>7242300.7199999997</v>
      </c>
      <c r="G5856" s="41">
        <v>11022700.4590431</v>
      </c>
      <c r="H5856" s="41">
        <v>0.12723607333713999</v>
      </c>
      <c r="I5856" s="41">
        <v>0.15345914694641699</v>
      </c>
      <c r="J5856" s="41">
        <v>3352917</v>
      </c>
      <c r="K5856" s="41">
        <v>50616.2486065255</v>
      </c>
      <c r="L5856" s="41">
        <v>126180.663211026</v>
      </c>
      <c r="M5856" s="41">
        <v>2.1647905391917899</v>
      </c>
      <c r="N5856" s="41">
        <v>217.77233968061699</v>
      </c>
      <c r="O5856" s="41">
        <v>1.2712144956789999</v>
      </c>
    </row>
    <row r="5857" spans="1:15" x14ac:dyDescent="0.35">
      <c r="A5857" s="85" t="s">
        <v>5915</v>
      </c>
      <c r="B5857" s="41">
        <v>12230685.773188001</v>
      </c>
      <c r="C5857" s="41">
        <v>4581794.1505265897</v>
      </c>
      <c r="D5857" s="41">
        <v>1004235.65109245</v>
      </c>
      <c r="E5857" s="41">
        <v>2515693.1902103098</v>
      </c>
      <c r="F5857" s="41">
        <v>7043822.6399999997</v>
      </c>
      <c r="G5857" s="41">
        <v>13417980.484668899</v>
      </c>
      <c r="H5857" s="41">
        <v>0.142569695805465</v>
      </c>
      <c r="I5857" s="41">
        <v>0.18748672298970001</v>
      </c>
      <c r="J5857" s="41">
        <v>3261029</v>
      </c>
      <c r="K5857" s="41">
        <v>58215.022277187098</v>
      </c>
      <c r="L5857" s="41">
        <v>129394.35965153499</v>
      </c>
      <c r="M5857" s="41">
        <v>2.15536958956895</v>
      </c>
      <c r="N5857" s="41">
        <v>230.49308850035399</v>
      </c>
      <c r="O5857" s="41">
        <v>1.4050148436357299</v>
      </c>
    </row>
    <row r="5858" spans="1:15" x14ac:dyDescent="0.35">
      <c r="A5858" s="85" t="s">
        <v>5916</v>
      </c>
      <c r="B5858" s="41">
        <v>14953466.2061045</v>
      </c>
      <c r="C5858" s="41">
        <v>4947033.1757344399</v>
      </c>
      <c r="D5858" s="41">
        <v>1163291.00039083</v>
      </c>
      <c r="E5858" s="41">
        <v>4018050.01061839</v>
      </c>
      <c r="F5858" s="41">
        <v>8858086.4000000004</v>
      </c>
      <c r="G5858" s="41">
        <v>16358532.0282008</v>
      </c>
      <c r="H5858" s="41">
        <v>0.131325316536857</v>
      </c>
      <c r="I5858" s="41">
        <v>0.245624118575651</v>
      </c>
      <c r="J5858" s="41">
        <v>3868160</v>
      </c>
      <c r="K5858" s="41">
        <v>64317.575010618901</v>
      </c>
      <c r="L5858" s="41">
        <v>134778.035352668</v>
      </c>
      <c r="M5858" s="41">
        <v>2.2873258170822499</v>
      </c>
      <c r="N5858" s="41">
        <v>254.33521793134599</v>
      </c>
      <c r="O5858" s="41">
        <v>1.2789112073271101</v>
      </c>
    </row>
    <row r="5859" spans="1:15" x14ac:dyDescent="0.35">
      <c r="A5859" s="85" t="s">
        <v>5917</v>
      </c>
      <c r="B5859" s="41">
        <v>12270096.768928001</v>
      </c>
      <c r="C5859" s="41">
        <v>5849986.1548454901</v>
      </c>
      <c r="D5859" s="41">
        <v>980194.91866468405</v>
      </c>
      <c r="E5859" s="41">
        <v>2333598.0353033999</v>
      </c>
      <c r="F5859" s="41">
        <v>8378171.5999999996</v>
      </c>
      <c r="G5859" s="41">
        <v>13199299.8525385</v>
      </c>
      <c r="H5859" s="41">
        <v>0.116993893830568</v>
      </c>
      <c r="I5859" s="41">
        <v>0.17679710752647201</v>
      </c>
      <c r="J5859" s="41">
        <v>3896824</v>
      </c>
      <c r="K5859" s="41">
        <v>57490.743728117399</v>
      </c>
      <c r="L5859" s="41">
        <v>143595.57479689899</v>
      </c>
      <c r="M5859" s="41">
        <v>2.1480112687253601</v>
      </c>
      <c r="N5859" s="41">
        <v>229.590737724668</v>
      </c>
      <c r="O5859" s="41">
        <v>1.50121898111013</v>
      </c>
    </row>
    <row r="5860" spans="1:15" x14ac:dyDescent="0.35">
      <c r="A5860" s="85" t="s">
        <v>5918</v>
      </c>
      <c r="B5860" s="41">
        <v>13726308.707921</v>
      </c>
      <c r="C5860" s="41">
        <v>3775848.8673218801</v>
      </c>
      <c r="D5860" s="41">
        <v>812554.98332422797</v>
      </c>
      <c r="E5860" s="41">
        <v>3065084.6215623301</v>
      </c>
      <c r="F5860" s="41">
        <v>7108888.71</v>
      </c>
      <c r="G5860" s="41">
        <v>14377885.5296971</v>
      </c>
      <c r="H5860" s="41">
        <v>0.11430126655115801</v>
      </c>
      <c r="I5860" s="41">
        <v>0.21318048576972501</v>
      </c>
      <c r="J5860" s="41">
        <v>3077441</v>
      </c>
      <c r="K5860" s="41">
        <v>57394.457425640197</v>
      </c>
      <c r="L5860" s="41">
        <v>106977.059567698</v>
      </c>
      <c r="M5860" s="41">
        <v>2.3092083389176801</v>
      </c>
      <c r="N5860" s="41">
        <v>250.51118660262901</v>
      </c>
      <c r="O5860" s="41">
        <v>1.22694435647081</v>
      </c>
    </row>
    <row r="5861" spans="1:15" x14ac:dyDescent="0.35">
      <c r="A5861" s="85" t="s">
        <v>5919</v>
      </c>
      <c r="B5861" s="41">
        <v>10800498.5593952</v>
      </c>
      <c r="C5861" s="41">
        <v>6329323.6725529004</v>
      </c>
      <c r="D5861" s="41">
        <v>822754.01444423397</v>
      </c>
      <c r="E5861" s="41">
        <v>1977361.9575863699</v>
      </c>
      <c r="F5861" s="41">
        <v>8055676.29</v>
      </c>
      <c r="G5861" s="41">
        <v>12010145.876385899</v>
      </c>
      <c r="H5861" s="41">
        <v>0.102133450355443</v>
      </c>
      <c r="I5861" s="41">
        <v>0.164640960895755</v>
      </c>
      <c r="J5861" s="41">
        <v>3678391</v>
      </c>
      <c r="K5861" s="41">
        <v>54683.539937102898</v>
      </c>
      <c r="L5861" s="41">
        <v>135883.96240721899</v>
      </c>
      <c r="M5861" s="41">
        <v>2.1948873603269501</v>
      </c>
      <c r="N5861" s="41">
        <v>219.63154371722999</v>
      </c>
      <c r="O5861" s="41">
        <v>1.7206772397368599</v>
      </c>
    </row>
    <row r="5862" spans="1:15" x14ac:dyDescent="0.35">
      <c r="A5862" s="85" t="s">
        <v>5920</v>
      </c>
      <c r="B5862" s="41">
        <v>12786005.2802436</v>
      </c>
      <c r="C5862" s="41">
        <v>5666185.93313397</v>
      </c>
      <c r="D5862" s="41">
        <v>806184.75180901296</v>
      </c>
      <c r="E5862" s="41">
        <v>3322339.0412237798</v>
      </c>
      <c r="F5862" s="41">
        <v>7310673</v>
      </c>
      <c r="G5862" s="41">
        <v>15406028.238411101</v>
      </c>
      <c r="H5862" s="41">
        <v>0.11027503922128799</v>
      </c>
      <c r="I5862" s="41">
        <v>0.21565188573005201</v>
      </c>
      <c r="J5862" s="41">
        <v>3249188</v>
      </c>
      <c r="K5862" s="41">
        <v>63978.522584763603</v>
      </c>
      <c r="L5862" s="41">
        <v>135986.232000747</v>
      </c>
      <c r="M5862" s="41">
        <v>2.2525633873478799</v>
      </c>
      <c r="N5862" s="41">
        <v>240.79561806500999</v>
      </c>
      <c r="O5862" s="41">
        <v>1.7438775266725</v>
      </c>
    </row>
    <row r="5863" spans="1:15" x14ac:dyDescent="0.35">
      <c r="A5863" s="85" t="s">
        <v>5921</v>
      </c>
      <c r="B5863" s="41">
        <v>13644727.2012133</v>
      </c>
      <c r="C5863" s="41">
        <v>3972726.4679697901</v>
      </c>
      <c r="D5863" s="41">
        <v>1121203.9561220901</v>
      </c>
      <c r="E5863" s="41">
        <v>3483806.0064103701</v>
      </c>
      <c r="F5863" s="41">
        <v>7714253.0999999996</v>
      </c>
      <c r="G5863" s="41">
        <v>14618909.7093622</v>
      </c>
      <c r="H5863" s="41">
        <v>0.145341868044502</v>
      </c>
      <c r="I5863" s="41">
        <v>0.23830819641626799</v>
      </c>
      <c r="J5863" s="41">
        <v>3522490</v>
      </c>
      <c r="K5863" s="41">
        <v>61727.440397593899</v>
      </c>
      <c r="L5863" s="41">
        <v>110699.17764657699</v>
      </c>
      <c r="M5863" s="41">
        <v>2.1884447180024198</v>
      </c>
      <c r="N5863" s="41">
        <v>236.826227161079</v>
      </c>
      <c r="O5863" s="41">
        <v>1.1278176710139101</v>
      </c>
    </row>
    <row r="5864" spans="1:15" x14ac:dyDescent="0.35">
      <c r="A5864" s="85" t="s">
        <v>5922</v>
      </c>
      <c r="B5864" s="41">
        <v>11808079.4846738</v>
      </c>
      <c r="C5864" s="41">
        <v>5049600.5173205603</v>
      </c>
      <c r="D5864" s="41">
        <v>895096.87387468503</v>
      </c>
      <c r="E5864" s="41">
        <v>2631855.7855461799</v>
      </c>
      <c r="F5864" s="41">
        <v>8334522.7199999997</v>
      </c>
      <c r="G5864" s="41">
        <v>12175597.274954099</v>
      </c>
      <c r="H5864" s="41">
        <v>0.10739629657817799</v>
      </c>
      <c r="I5864" s="41">
        <v>0.21615824884090501</v>
      </c>
      <c r="J5864" s="41">
        <v>3415788</v>
      </c>
      <c r="K5864" s="41">
        <v>54768.554158400999</v>
      </c>
      <c r="L5864" s="41">
        <v>125487.333538887</v>
      </c>
      <c r="M5864" s="41">
        <v>2.44255941874379</v>
      </c>
      <c r="N5864" s="41">
        <v>222.30554756208801</v>
      </c>
      <c r="O5864" s="41">
        <v>1.4783120373162999</v>
      </c>
    </row>
    <row r="5865" spans="1:15" x14ac:dyDescent="0.35">
      <c r="A5865" s="85" t="s">
        <v>5923</v>
      </c>
      <c r="B5865" s="41">
        <v>10617034.034297001</v>
      </c>
      <c r="C5865" s="41">
        <v>5219865.6114262501</v>
      </c>
      <c r="D5865" s="41">
        <v>911547.39450098295</v>
      </c>
      <c r="E5865" s="41">
        <v>2567242.5098397802</v>
      </c>
      <c r="F5865" s="41">
        <v>8624542.6600000001</v>
      </c>
      <c r="G5865" s="41">
        <v>10844717.066178501</v>
      </c>
      <c r="H5865" s="41">
        <v>0.105692258759258</v>
      </c>
      <c r="I5865" s="41">
        <v>0.236727476998571</v>
      </c>
      <c r="J5865" s="41">
        <v>3799358</v>
      </c>
      <c r="K5865" s="41">
        <v>50386.6425041978</v>
      </c>
      <c r="L5865" s="41">
        <v>153570.17611444401</v>
      </c>
      <c r="M5865" s="41">
        <v>2.26930545056983</v>
      </c>
      <c r="N5865" s="41">
        <v>215.230146483151</v>
      </c>
      <c r="O5865" s="41">
        <v>1.3738809586846601</v>
      </c>
    </row>
    <row r="5866" spans="1:15" x14ac:dyDescent="0.35">
      <c r="A5866" s="85" t="s">
        <v>5924</v>
      </c>
      <c r="B5866" s="41">
        <v>10709375.128258299</v>
      </c>
      <c r="C5866" s="41">
        <v>4857680.49022933</v>
      </c>
      <c r="D5866" s="41">
        <v>1127005.49811297</v>
      </c>
      <c r="E5866" s="41">
        <v>2280986.2463420401</v>
      </c>
      <c r="F5866" s="41">
        <v>7947756.4400000004</v>
      </c>
      <c r="G5866" s="41">
        <v>11163020.150373001</v>
      </c>
      <c r="H5866" s="41">
        <v>0.14180171556854701</v>
      </c>
      <c r="I5866" s="41">
        <v>0.20433415111821801</v>
      </c>
      <c r="J5866" s="41">
        <v>3470636</v>
      </c>
      <c r="K5866" s="41">
        <v>52325.0217979425</v>
      </c>
      <c r="L5866" s="41">
        <v>135729.227430436</v>
      </c>
      <c r="M5866" s="41">
        <v>2.2866672643342101</v>
      </c>
      <c r="N5866" s="41">
        <v>213.337610393321</v>
      </c>
      <c r="O5866" s="41">
        <v>1.39965138672835</v>
      </c>
    </row>
    <row r="5867" spans="1:15" x14ac:dyDescent="0.35">
      <c r="A5867" s="85" t="s">
        <v>5925</v>
      </c>
      <c r="B5867" s="41">
        <v>13471201.6275762</v>
      </c>
      <c r="C5867" s="41">
        <v>5204263.3534182198</v>
      </c>
      <c r="D5867" s="41">
        <v>902563.64973348496</v>
      </c>
      <c r="E5867" s="41">
        <v>2844628.2321495102</v>
      </c>
      <c r="F5867" s="41">
        <v>8805963.3300000001</v>
      </c>
      <c r="G5867" s="41">
        <v>13735132.113295401</v>
      </c>
      <c r="H5867" s="41">
        <v>0.10249459552694801</v>
      </c>
      <c r="I5867" s="41">
        <v>0.20710599713823999</v>
      </c>
      <c r="J5867" s="41">
        <v>3879279</v>
      </c>
      <c r="K5867" s="41">
        <v>57001.710297540601</v>
      </c>
      <c r="L5867" s="41">
        <v>118438.58041795201</v>
      </c>
      <c r="M5867" s="41">
        <v>2.2696068390112698</v>
      </c>
      <c r="N5867" s="41">
        <v>240.95941202224299</v>
      </c>
      <c r="O5867" s="41">
        <v>1.3415542819730699</v>
      </c>
    </row>
    <row r="5868" spans="1:15" x14ac:dyDescent="0.35">
      <c r="A5868" s="85" t="s">
        <v>5926</v>
      </c>
      <c r="B5868" s="41">
        <v>9657326.8012645897</v>
      </c>
      <c r="C5868" s="41">
        <v>6899793.6660615504</v>
      </c>
      <c r="D5868" s="41">
        <v>957752.70668630395</v>
      </c>
      <c r="E5868" s="41">
        <v>3096018.5021587899</v>
      </c>
      <c r="F5868" s="41">
        <v>7614428.6399999997</v>
      </c>
      <c r="G5868" s="41">
        <v>13115647.6595337</v>
      </c>
      <c r="H5868" s="41">
        <v>0.125781296531568</v>
      </c>
      <c r="I5868" s="41">
        <v>0.23605532738662099</v>
      </c>
      <c r="J5868" s="41">
        <v>3660783</v>
      </c>
      <c r="K5868" s="41">
        <v>62289.360085171298</v>
      </c>
      <c r="L5868" s="41">
        <v>119184.62336244799</v>
      </c>
      <c r="M5868" s="41">
        <v>2.0800048062344798</v>
      </c>
      <c r="N5868" s="41">
        <v>210.56028033067801</v>
      </c>
      <c r="O5868" s="41">
        <v>1.88478630556948</v>
      </c>
    </row>
    <row r="5869" spans="1:15" x14ac:dyDescent="0.35">
      <c r="A5869" s="85" t="s">
        <v>5927</v>
      </c>
      <c r="B5869" s="41">
        <v>13285919.256798601</v>
      </c>
      <c r="C5869" s="41">
        <v>4253964.0282349205</v>
      </c>
      <c r="D5869" s="41">
        <v>809316.65716140601</v>
      </c>
      <c r="E5869" s="41">
        <v>2467465.5554395802</v>
      </c>
      <c r="F5869" s="41">
        <v>6705005.1900000004</v>
      </c>
      <c r="G5869" s="41">
        <v>14293182.754827401</v>
      </c>
      <c r="H5869" s="41">
        <v>0.120703360285006</v>
      </c>
      <c r="I5869" s="41">
        <v>0.17263233793090699</v>
      </c>
      <c r="J5869" s="41">
        <v>3033939</v>
      </c>
      <c r="K5869" s="41">
        <v>57787.590987415802</v>
      </c>
      <c r="L5869" s="41">
        <v>181522.44719295399</v>
      </c>
      <c r="M5869" s="41">
        <v>2.21080513825247</v>
      </c>
      <c r="N5869" s="41">
        <v>247.336331095178</v>
      </c>
      <c r="O5869" s="41">
        <v>1.40212576068105</v>
      </c>
    </row>
    <row r="5870" spans="1:15" x14ac:dyDescent="0.35">
      <c r="A5870" s="85" t="s">
        <v>5928</v>
      </c>
      <c r="B5870" s="41">
        <v>10800356.1276576</v>
      </c>
      <c r="C5870" s="41">
        <v>5951571.2958455803</v>
      </c>
      <c r="D5870" s="41">
        <v>1231154.53589321</v>
      </c>
      <c r="E5870" s="41">
        <v>2633414.32836365</v>
      </c>
      <c r="F5870" s="41">
        <v>8557696.3599999994</v>
      </c>
      <c r="G5870" s="41">
        <v>12243904.0973632</v>
      </c>
      <c r="H5870" s="41">
        <v>0.14386518101387899</v>
      </c>
      <c r="I5870" s="41">
        <v>0.215079627169799</v>
      </c>
      <c r="J5870" s="41">
        <v>3837532</v>
      </c>
      <c r="K5870" s="41">
        <v>55389.749366040203</v>
      </c>
      <c r="L5870" s="41">
        <v>185104.16960313899</v>
      </c>
      <c r="M5870" s="41">
        <v>2.2300030443350001</v>
      </c>
      <c r="N5870" s="41">
        <v>221.046905200384</v>
      </c>
      <c r="O5870" s="41">
        <v>1.5508851250870599</v>
      </c>
    </row>
    <row r="5871" spans="1:15" x14ac:dyDescent="0.35">
      <c r="A5871" s="85" t="s">
        <v>5929</v>
      </c>
      <c r="B5871" s="41">
        <v>12461262.5083325</v>
      </c>
      <c r="C5871" s="41">
        <v>4004604.4423646601</v>
      </c>
      <c r="D5871" s="41">
        <v>686071.450557651</v>
      </c>
      <c r="E5871" s="41">
        <v>2076548.37803254</v>
      </c>
      <c r="F5871" s="41">
        <v>6451211.3600000003</v>
      </c>
      <c r="G5871" s="41">
        <v>12951326.0606391</v>
      </c>
      <c r="H5871" s="41">
        <v>0.10634769383182199</v>
      </c>
      <c r="I5871" s="41">
        <v>0.160334808058261</v>
      </c>
      <c r="J5871" s="41">
        <v>3086704</v>
      </c>
      <c r="K5871" s="41">
        <v>59206.061991493203</v>
      </c>
      <c r="L5871" s="41">
        <v>174050.641351812</v>
      </c>
      <c r="M5871" s="41">
        <v>2.0869594578854298</v>
      </c>
      <c r="N5871" s="41">
        <v>218.75103809962599</v>
      </c>
      <c r="O5871" s="41">
        <v>1.2973723565216</v>
      </c>
    </row>
    <row r="5872" spans="1:15" x14ac:dyDescent="0.35">
      <c r="A5872" s="85" t="s">
        <v>5930</v>
      </c>
      <c r="B5872" s="41">
        <v>11715957.6642712</v>
      </c>
      <c r="C5872" s="41">
        <v>6820651.7118844604</v>
      </c>
      <c r="D5872" s="41">
        <v>1273733.9037549701</v>
      </c>
      <c r="E5872" s="41">
        <v>3521074.5893842499</v>
      </c>
      <c r="F5872" s="41">
        <v>9017215.0299999993</v>
      </c>
      <c r="G5872" s="41">
        <v>14474968.246275101</v>
      </c>
      <c r="H5872" s="41">
        <v>0.14125579788407999</v>
      </c>
      <c r="I5872" s="41">
        <v>0.24325266414939101</v>
      </c>
      <c r="J5872" s="41">
        <v>3741583</v>
      </c>
      <c r="K5872" s="41">
        <v>57918.406875300403</v>
      </c>
      <c r="L5872" s="41">
        <v>160765.406980231</v>
      </c>
      <c r="M5872" s="41">
        <v>2.4106777209599701</v>
      </c>
      <c r="N5872" s="41">
        <v>249.924553293196</v>
      </c>
      <c r="O5872" s="41">
        <v>1.8229320883392</v>
      </c>
    </row>
    <row r="5873" spans="1:15" x14ac:dyDescent="0.35">
      <c r="A5873" s="85" t="s">
        <v>5931</v>
      </c>
      <c r="B5873" s="41">
        <v>11624307.566005001</v>
      </c>
      <c r="C5873" s="41">
        <v>4960892.8222999396</v>
      </c>
      <c r="D5873" s="41">
        <v>853907.14253742003</v>
      </c>
      <c r="E5873" s="41">
        <v>2007595.39073266</v>
      </c>
      <c r="F5873" s="41">
        <v>7954048.4100000001</v>
      </c>
      <c r="G5873" s="41">
        <v>11622394.276653601</v>
      </c>
      <c r="H5873" s="41">
        <v>0.107355034634171</v>
      </c>
      <c r="I5873" s="41">
        <v>0.17273509596601799</v>
      </c>
      <c r="J5873" s="41">
        <v>3443311</v>
      </c>
      <c r="K5873" s="41">
        <v>54796.766980922199</v>
      </c>
      <c r="L5873" s="41">
        <v>129739.765078533</v>
      </c>
      <c r="M5873" s="41">
        <v>2.30717318422951</v>
      </c>
      <c r="N5873" s="41">
        <v>212.09629613096399</v>
      </c>
      <c r="O5873" s="41">
        <v>1.44073330068064</v>
      </c>
    </row>
    <row r="5874" spans="1:15" x14ac:dyDescent="0.35">
      <c r="A5874" s="85" t="s">
        <v>5932</v>
      </c>
      <c r="B5874" s="41">
        <v>12403407.3361554</v>
      </c>
      <c r="C5874" s="41">
        <v>5717090.1775653502</v>
      </c>
      <c r="D5874" s="41">
        <v>1314849.7540647199</v>
      </c>
      <c r="E5874" s="41">
        <v>3415929.9880144298</v>
      </c>
      <c r="F5874" s="41">
        <v>8806417.6999999993</v>
      </c>
      <c r="G5874" s="41">
        <v>14167271.0698599</v>
      </c>
      <c r="H5874" s="41">
        <v>0.149305858392876</v>
      </c>
      <c r="I5874" s="41">
        <v>0.24111418290581299</v>
      </c>
      <c r="J5874" s="41">
        <v>3896645</v>
      </c>
      <c r="K5874" s="41">
        <v>62648.2314931453</v>
      </c>
      <c r="L5874" s="41">
        <v>122411.514059986</v>
      </c>
      <c r="M5874" s="41">
        <v>2.26475962236414</v>
      </c>
      <c r="N5874" s="41">
        <v>226.135591717056</v>
      </c>
      <c r="O5874" s="41">
        <v>1.46718271168283</v>
      </c>
    </row>
    <row r="5875" spans="1:15" x14ac:dyDescent="0.35">
      <c r="A5875" s="85" t="s">
        <v>5933</v>
      </c>
      <c r="B5875" s="41">
        <v>10256775.3785764</v>
      </c>
      <c r="C5875" s="41">
        <v>5677310.68937275</v>
      </c>
      <c r="D5875" s="41">
        <v>1012870.79110433</v>
      </c>
      <c r="E5875" s="41">
        <v>3055855.88157165</v>
      </c>
      <c r="F5875" s="41">
        <v>7350736.0800000001</v>
      </c>
      <c r="G5875" s="41">
        <v>12775982.247087</v>
      </c>
      <c r="H5875" s="41">
        <v>0.137791750388123</v>
      </c>
      <c r="I5875" s="41">
        <v>0.23918754914272</v>
      </c>
      <c r="J5875" s="41">
        <v>3603302</v>
      </c>
      <c r="K5875" s="41">
        <v>60806.159854776299</v>
      </c>
      <c r="L5875" s="41">
        <v>123905.586461864</v>
      </c>
      <c r="M5875" s="41">
        <v>2.0440050974227102</v>
      </c>
      <c r="N5875" s="41">
        <v>210.11290508641301</v>
      </c>
      <c r="O5875" s="41">
        <v>1.5755855849364699</v>
      </c>
    </row>
    <row r="5876" spans="1:15" x14ac:dyDescent="0.35">
      <c r="A5876" s="85" t="s">
        <v>5934</v>
      </c>
      <c r="B5876" s="41">
        <v>11883460.9022216</v>
      </c>
      <c r="C5876" s="41">
        <v>4970860.6076316098</v>
      </c>
      <c r="D5876" s="41">
        <v>904419.00010288204</v>
      </c>
      <c r="E5876" s="41">
        <v>2016697.44894431</v>
      </c>
      <c r="F5876" s="41">
        <v>7325272.7999999998</v>
      </c>
      <c r="G5876" s="41">
        <v>12555426.4945169</v>
      </c>
      <c r="H5876" s="41">
        <v>0.123465572518048</v>
      </c>
      <c r="I5876" s="41">
        <v>0.16062357179383899</v>
      </c>
      <c r="J5876" s="41">
        <v>3391330</v>
      </c>
      <c r="K5876" s="41">
        <v>56272.080022037102</v>
      </c>
      <c r="L5876" s="41">
        <v>105261.335616496</v>
      </c>
      <c r="M5876" s="41">
        <v>2.1566825420353202</v>
      </c>
      <c r="N5876" s="41">
        <v>223.123155815519</v>
      </c>
      <c r="O5876" s="41">
        <v>1.4657555023048801</v>
      </c>
    </row>
    <row r="5877" spans="1:15" x14ac:dyDescent="0.35">
      <c r="A5877" s="85" t="s">
        <v>5935</v>
      </c>
      <c r="B5877" s="41">
        <v>13569677.52637</v>
      </c>
      <c r="C5877" s="41">
        <v>4620074.2774759997</v>
      </c>
      <c r="D5877" s="41">
        <v>1157629.5024193099</v>
      </c>
      <c r="E5877" s="41">
        <v>1938512.73480481</v>
      </c>
      <c r="F5877" s="41">
        <v>8915180.0399999991</v>
      </c>
      <c r="G5877" s="41">
        <v>12529672.8255472</v>
      </c>
      <c r="H5877" s="41">
        <v>0.129849256798555</v>
      </c>
      <c r="I5877" s="41">
        <v>0.15471375524285899</v>
      </c>
      <c r="J5877" s="41">
        <v>3809906</v>
      </c>
      <c r="K5877" s="41">
        <v>56475.582915113999</v>
      </c>
      <c r="L5877" s="41">
        <v>158958.82447705799</v>
      </c>
      <c r="M5877" s="41">
        <v>2.3350920697644302</v>
      </c>
      <c r="N5877" s="41">
        <v>221.85718412262599</v>
      </c>
      <c r="O5877" s="41">
        <v>1.21264783894301</v>
      </c>
    </row>
    <row r="5878" spans="1:15" x14ac:dyDescent="0.35">
      <c r="A5878" s="85" t="s">
        <v>5936</v>
      </c>
      <c r="B5878" s="41">
        <v>12541814.7028837</v>
      </c>
      <c r="C5878" s="41">
        <v>3726960.3038599198</v>
      </c>
      <c r="D5878" s="41">
        <v>878795.13122818805</v>
      </c>
      <c r="E5878" s="41">
        <v>2747893.6517268498</v>
      </c>
      <c r="F5878" s="41">
        <v>6668559.3600000003</v>
      </c>
      <c r="G5878" s="41">
        <v>13410502.4640684</v>
      </c>
      <c r="H5878" s="41">
        <v>0.13178185628810099</v>
      </c>
      <c r="I5878" s="41">
        <v>0.20490609200434101</v>
      </c>
      <c r="J5878" s="41">
        <v>3087296</v>
      </c>
      <c r="K5878" s="41">
        <v>60334.289216126403</v>
      </c>
      <c r="L5878" s="41">
        <v>183598.034369801</v>
      </c>
      <c r="M5878" s="41">
        <v>2.16015584428906</v>
      </c>
      <c r="N5878" s="41">
        <v>222.26998622263301</v>
      </c>
      <c r="O5878" s="41">
        <v>1.2071924116961601</v>
      </c>
    </row>
    <row r="5879" spans="1:15" x14ac:dyDescent="0.35">
      <c r="A5879" s="85" t="s">
        <v>5937</v>
      </c>
      <c r="B5879" s="41">
        <v>13075142.248958001</v>
      </c>
      <c r="C5879" s="41">
        <v>3867563.1439797902</v>
      </c>
      <c r="D5879" s="41">
        <v>764103.68542575301</v>
      </c>
      <c r="E5879" s="41">
        <v>2454875.21588398</v>
      </c>
      <c r="F5879" s="41">
        <v>7364625.2999999998</v>
      </c>
      <c r="G5879" s="41">
        <v>12949161.7327375</v>
      </c>
      <c r="H5879" s="41">
        <v>0.10375323309737899</v>
      </c>
      <c r="I5879" s="41">
        <v>0.18957792531679299</v>
      </c>
      <c r="J5879" s="41">
        <v>3030710</v>
      </c>
      <c r="K5879" s="41">
        <v>51736.632437322602</v>
      </c>
      <c r="L5879" s="41">
        <v>152102.738489957</v>
      </c>
      <c r="M5879" s="41">
        <v>2.4323127956295401</v>
      </c>
      <c r="N5879" s="41">
        <v>250.28707020294101</v>
      </c>
      <c r="O5879" s="41">
        <v>1.2761244539991601</v>
      </c>
    </row>
    <row r="5880" spans="1:15" x14ac:dyDescent="0.35">
      <c r="A5880" s="85" t="s">
        <v>5938</v>
      </c>
      <c r="B5880" s="41">
        <v>10166203.4231728</v>
      </c>
      <c r="C5880" s="41">
        <v>3999349.28712004</v>
      </c>
      <c r="D5880" s="41">
        <v>982766.72956622695</v>
      </c>
      <c r="E5880" s="41">
        <v>2355487.1717553199</v>
      </c>
      <c r="F5880" s="41">
        <v>6837595.3200000003</v>
      </c>
      <c r="G5880" s="41">
        <v>10797270.137324801</v>
      </c>
      <c r="H5880" s="41">
        <v>0.14372987630485101</v>
      </c>
      <c r="I5880" s="41">
        <v>0.21815580621741501</v>
      </c>
      <c r="J5880" s="41">
        <v>3195138</v>
      </c>
      <c r="K5880" s="41">
        <v>51244.756228404498</v>
      </c>
      <c r="L5880" s="41">
        <v>131058.845710412</v>
      </c>
      <c r="M5880" s="41">
        <v>2.1433234644703099</v>
      </c>
      <c r="N5880" s="41">
        <v>210.70496367591099</v>
      </c>
      <c r="O5880" s="41">
        <v>1.2516984515598499</v>
      </c>
    </row>
    <row r="5881" spans="1:15" x14ac:dyDescent="0.35">
      <c r="A5881" s="85" t="s">
        <v>5939</v>
      </c>
      <c r="B5881" s="41">
        <v>12001694.3807234</v>
      </c>
      <c r="C5881" s="41">
        <v>4318892.7090743799</v>
      </c>
      <c r="D5881" s="41">
        <v>1098171.42744758</v>
      </c>
      <c r="E5881" s="41">
        <v>2547822.5145140798</v>
      </c>
      <c r="F5881" s="41">
        <v>8125794.2000000002</v>
      </c>
      <c r="G5881" s="41">
        <v>11970419.3023743</v>
      </c>
      <c r="H5881" s="41">
        <v>0.135146350057398</v>
      </c>
      <c r="I5881" s="41">
        <v>0.21284321377186299</v>
      </c>
      <c r="J5881" s="41">
        <v>3532954</v>
      </c>
      <c r="K5881" s="41">
        <v>55008.590149231502</v>
      </c>
      <c r="L5881" s="41">
        <v>129632.47061480999</v>
      </c>
      <c r="M5881" s="41">
        <v>2.3044356418634102</v>
      </c>
      <c r="N5881" s="41">
        <v>217.60877528042599</v>
      </c>
      <c r="O5881" s="41">
        <v>1.22245936660211</v>
      </c>
    </row>
    <row r="5882" spans="1:15" x14ac:dyDescent="0.35">
      <c r="A5882" s="85" t="s">
        <v>5940</v>
      </c>
      <c r="B5882" s="41">
        <v>11705822.8618428</v>
      </c>
      <c r="C5882" s="41">
        <v>4235434.2393354401</v>
      </c>
      <c r="D5882" s="41">
        <v>830473.12439805304</v>
      </c>
      <c r="E5882" s="41">
        <v>2242576.0546223102</v>
      </c>
      <c r="F5882" s="41">
        <v>7641751.2599999998</v>
      </c>
      <c r="G5882" s="41">
        <v>11526177.1685252</v>
      </c>
      <c r="H5882" s="41">
        <v>0.108675759801956</v>
      </c>
      <c r="I5882" s="41">
        <v>0.194563732782641</v>
      </c>
      <c r="J5882" s="41">
        <v>3457806</v>
      </c>
      <c r="K5882" s="41">
        <v>52147.568965865103</v>
      </c>
      <c r="L5882" s="41">
        <v>153622.14832654799</v>
      </c>
      <c r="M5882" s="41">
        <v>2.2134077249242501</v>
      </c>
      <c r="N5882" s="41">
        <v>221.03133124457</v>
      </c>
      <c r="O5882" s="41">
        <v>1.2248906501219099</v>
      </c>
    </row>
    <row r="5883" spans="1:15" x14ac:dyDescent="0.35">
      <c r="A5883" s="85" t="s">
        <v>5941</v>
      </c>
      <c r="B5883" s="41">
        <v>12698803.8999117</v>
      </c>
      <c r="C5883" s="41">
        <v>5807491.7926231604</v>
      </c>
      <c r="D5883" s="41">
        <v>900421.83217857499</v>
      </c>
      <c r="E5883" s="41">
        <v>2573237.8037127098</v>
      </c>
      <c r="F5883" s="41">
        <v>8281037.4299999997</v>
      </c>
      <c r="G5883" s="41">
        <v>13811931.0411915</v>
      </c>
      <c r="H5883" s="41">
        <v>0.108732974556616</v>
      </c>
      <c r="I5883" s="41">
        <v>0.18630543376147099</v>
      </c>
      <c r="J5883" s="41">
        <v>3887811</v>
      </c>
      <c r="K5883" s="41">
        <v>63985.597337123698</v>
      </c>
      <c r="L5883" s="41">
        <v>113013.142765385</v>
      </c>
      <c r="M5883" s="41">
        <v>2.1288072292737699</v>
      </c>
      <c r="N5883" s="41">
        <v>215.85893146482201</v>
      </c>
      <c r="O5883" s="41">
        <v>1.49376906249382</v>
      </c>
    </row>
    <row r="5884" spans="1:15" x14ac:dyDescent="0.35">
      <c r="A5884" s="85" t="s">
        <v>5942</v>
      </c>
      <c r="B5884" s="41">
        <v>12043832.707378799</v>
      </c>
      <c r="C5884" s="41">
        <v>4732873.6073152199</v>
      </c>
      <c r="D5884" s="41">
        <v>786701.51220517396</v>
      </c>
      <c r="E5884" s="41">
        <v>2526755.4861189099</v>
      </c>
      <c r="F5884" s="41">
        <v>7845196.5</v>
      </c>
      <c r="G5884" s="41">
        <v>12383893.4595998</v>
      </c>
      <c r="H5884" s="41">
        <v>0.100278114411178</v>
      </c>
      <c r="I5884" s="41">
        <v>0.204035628565604</v>
      </c>
      <c r="J5884" s="41">
        <v>3410955</v>
      </c>
      <c r="K5884" s="41">
        <v>58680.313967019501</v>
      </c>
      <c r="L5884" s="41">
        <v>138926.646581648</v>
      </c>
      <c r="M5884" s="41">
        <v>2.2982444139901799</v>
      </c>
      <c r="N5884" s="41">
        <v>211.03615575616499</v>
      </c>
      <c r="O5884" s="41">
        <v>1.3875508786586801</v>
      </c>
    </row>
    <row r="5885" spans="1:15" x14ac:dyDescent="0.35">
      <c r="A5885" s="85" t="s">
        <v>5943</v>
      </c>
      <c r="B5885" s="41">
        <v>11672885.082092101</v>
      </c>
      <c r="C5885" s="41">
        <v>4851428.8919000197</v>
      </c>
      <c r="D5885" s="41">
        <v>1276902.6832977401</v>
      </c>
      <c r="E5885" s="41">
        <v>2351513.1241801898</v>
      </c>
      <c r="F5885" s="41">
        <v>8850586.1400000006</v>
      </c>
      <c r="G5885" s="41">
        <v>11459325.259825399</v>
      </c>
      <c r="H5885" s="41">
        <v>0.144273233783559</v>
      </c>
      <c r="I5885" s="41">
        <v>0.20520519933440001</v>
      </c>
      <c r="J5885" s="41">
        <v>3657267</v>
      </c>
      <c r="K5885" s="41">
        <v>53279.362375978097</v>
      </c>
      <c r="L5885" s="41">
        <v>157181.61835535601</v>
      </c>
      <c r="M5885" s="41">
        <v>2.42272764134034</v>
      </c>
      <c r="N5885" s="41">
        <v>215.08083366175299</v>
      </c>
      <c r="O5885" s="41">
        <v>1.32651755857585</v>
      </c>
    </row>
    <row r="5886" spans="1:15" x14ac:dyDescent="0.35">
      <c r="A5886" s="85" t="s">
        <v>5944</v>
      </c>
      <c r="B5886" s="41">
        <v>12213137.522040401</v>
      </c>
      <c r="C5886" s="41">
        <v>5398128.4311446203</v>
      </c>
      <c r="D5886" s="41">
        <v>975449.73823207198</v>
      </c>
      <c r="E5886" s="41">
        <v>2035983.79669218</v>
      </c>
      <c r="F5886" s="41">
        <v>8342624.1600000001</v>
      </c>
      <c r="G5886" s="41">
        <v>12381865.834755899</v>
      </c>
      <c r="H5886" s="41">
        <v>0.116923610547988</v>
      </c>
      <c r="I5886" s="41">
        <v>0.16443271344268401</v>
      </c>
      <c r="J5886" s="41">
        <v>3565224</v>
      </c>
      <c r="K5886" s="41">
        <v>56130.676072151698</v>
      </c>
      <c r="L5886" s="41">
        <v>101790.50664668799</v>
      </c>
      <c r="M5886" s="41">
        <v>2.3428172099515199</v>
      </c>
      <c r="N5886" s="41">
        <v>220.59107287362801</v>
      </c>
      <c r="O5886" s="41">
        <v>1.51410638746531</v>
      </c>
    </row>
    <row r="5887" spans="1:15" x14ac:dyDescent="0.35">
      <c r="A5887" s="85" t="s">
        <v>5945</v>
      </c>
      <c r="B5887" s="41">
        <v>11490123.4761246</v>
      </c>
      <c r="C5887" s="41">
        <v>3913986.7552613802</v>
      </c>
      <c r="D5887" s="41">
        <v>928989.10020369501</v>
      </c>
      <c r="E5887" s="41">
        <v>1928459.90718034</v>
      </c>
      <c r="F5887" s="41">
        <v>8020935.5999999996</v>
      </c>
      <c r="G5887" s="41">
        <v>10432177.775656899</v>
      </c>
      <c r="H5887" s="41">
        <v>0.115820540960795</v>
      </c>
      <c r="I5887" s="41">
        <v>0.184856886898566</v>
      </c>
      <c r="J5887" s="41">
        <v>3356040</v>
      </c>
      <c r="K5887" s="41">
        <v>51772.594420133399</v>
      </c>
      <c r="L5887" s="41">
        <v>191554.13688684101</v>
      </c>
      <c r="M5887" s="41">
        <v>2.3870905189588201</v>
      </c>
      <c r="N5887" s="41">
        <v>201.50085120373399</v>
      </c>
      <c r="O5887" s="41">
        <v>1.1662515212158899</v>
      </c>
    </row>
    <row r="5888" spans="1:15" x14ac:dyDescent="0.35">
      <c r="A5888" s="85" t="s">
        <v>5946</v>
      </c>
      <c r="B5888" s="41">
        <v>10397120.851741301</v>
      </c>
      <c r="C5888" s="41">
        <v>5618060.3939675502</v>
      </c>
      <c r="D5888" s="41">
        <v>891215.68182519497</v>
      </c>
      <c r="E5888" s="41">
        <v>2383633.64866638</v>
      </c>
      <c r="F5888" s="41">
        <v>7683160.4500000002</v>
      </c>
      <c r="G5888" s="41">
        <v>11781210.87769</v>
      </c>
      <c r="H5888" s="41">
        <v>0.115995974264106</v>
      </c>
      <c r="I5888" s="41">
        <v>0.20232501339741299</v>
      </c>
      <c r="J5888" s="41">
        <v>3573563</v>
      </c>
      <c r="K5888" s="41">
        <v>58081.299929451801</v>
      </c>
      <c r="L5888" s="41">
        <v>174340.75148962499</v>
      </c>
      <c r="M5888" s="41">
        <v>2.1466667869343699</v>
      </c>
      <c r="N5888" s="41">
        <v>202.84222747123599</v>
      </c>
      <c r="O5888" s="41">
        <v>1.5721173500978001</v>
      </c>
    </row>
    <row r="5889" spans="1:15" x14ac:dyDescent="0.35">
      <c r="A5889" s="85" t="s">
        <v>5947</v>
      </c>
      <c r="B5889" s="41">
        <v>13214849.0664826</v>
      </c>
      <c r="C5889" s="41">
        <v>4583346.0424539801</v>
      </c>
      <c r="D5889" s="41">
        <v>1203275.45321439</v>
      </c>
      <c r="E5889" s="41">
        <v>3334861.9939096798</v>
      </c>
      <c r="F5889" s="41">
        <v>8467747.1999999993</v>
      </c>
      <c r="G5889" s="41">
        <v>14001962.4891556</v>
      </c>
      <c r="H5889" s="41">
        <v>0.14210101279527901</v>
      </c>
      <c r="I5889" s="41">
        <v>0.238171041844492</v>
      </c>
      <c r="J5889" s="41">
        <v>3528228</v>
      </c>
      <c r="K5889" s="41">
        <v>58414.528532146702</v>
      </c>
      <c r="L5889" s="41">
        <v>133377.13309486699</v>
      </c>
      <c r="M5889" s="41">
        <v>2.40093795825404</v>
      </c>
      <c r="N5889" s="41">
        <v>239.696141217096</v>
      </c>
      <c r="O5889" s="41">
        <v>1.29905041353733</v>
      </c>
    </row>
    <row r="5890" spans="1:15" x14ac:dyDescent="0.35">
      <c r="A5890" s="85" t="s">
        <v>5948</v>
      </c>
      <c r="B5890" s="41">
        <v>11564593.002862999</v>
      </c>
      <c r="C5890" s="41">
        <v>3954325.78583166</v>
      </c>
      <c r="D5890" s="41">
        <v>1037083.76762401</v>
      </c>
      <c r="E5890" s="41">
        <v>2001410.0256912599</v>
      </c>
      <c r="F5890" s="41">
        <v>7671186.75</v>
      </c>
      <c r="G5890" s="41">
        <v>11007767.656806201</v>
      </c>
      <c r="H5890" s="41">
        <v>0.135192089753781</v>
      </c>
      <c r="I5890" s="41">
        <v>0.18181797509632</v>
      </c>
      <c r="J5890" s="41">
        <v>3502825</v>
      </c>
      <c r="K5890" s="41">
        <v>52883.822516484099</v>
      </c>
      <c r="L5890" s="41">
        <v>121541.82479621501</v>
      </c>
      <c r="M5890" s="41">
        <v>2.18947255663655</v>
      </c>
      <c r="N5890" s="41">
        <v>208.15143892796701</v>
      </c>
      <c r="O5890" s="41">
        <v>1.12889618688677</v>
      </c>
    </row>
    <row r="5891" spans="1:15" x14ac:dyDescent="0.35">
      <c r="A5891" s="85" t="s">
        <v>5949</v>
      </c>
      <c r="B5891" s="41">
        <v>9822677.6602274701</v>
      </c>
      <c r="C5891" s="41">
        <v>6724872.4423952699</v>
      </c>
      <c r="D5891" s="41">
        <v>968967.94157084695</v>
      </c>
      <c r="E5891" s="41">
        <v>2168215.83405224</v>
      </c>
      <c r="F5891" s="41">
        <v>8156099.5199999996</v>
      </c>
      <c r="G5891" s="41">
        <v>11660142.464979799</v>
      </c>
      <c r="H5891" s="41">
        <v>0.118802859037557</v>
      </c>
      <c r="I5891" s="41">
        <v>0.18595105853674501</v>
      </c>
      <c r="J5891" s="41">
        <v>3775972</v>
      </c>
      <c r="K5891" s="41">
        <v>50601.668467559699</v>
      </c>
      <c r="L5891" s="41">
        <v>131508.10673395</v>
      </c>
      <c r="M5891" s="41">
        <v>2.1614930168731399</v>
      </c>
      <c r="N5891" s="41">
        <v>230.432216272788</v>
      </c>
      <c r="O5891" s="41">
        <v>1.7809645946514601</v>
      </c>
    </row>
    <row r="5892" spans="1:15" x14ac:dyDescent="0.35">
      <c r="A5892" s="85" t="s">
        <v>5950</v>
      </c>
      <c r="B5892" s="41">
        <v>12770675.669807101</v>
      </c>
      <c r="C5892" s="41">
        <v>4777517.0654803496</v>
      </c>
      <c r="D5892" s="41">
        <v>1074941.8209907401</v>
      </c>
      <c r="E5892" s="41">
        <v>1721988.75224331</v>
      </c>
      <c r="F5892" s="41">
        <v>9121351.6699999999</v>
      </c>
      <c r="G5892" s="41">
        <v>11380380.463819001</v>
      </c>
      <c r="H5892" s="41">
        <v>0.117848961412836</v>
      </c>
      <c r="I5892" s="41">
        <v>0.151312054787442</v>
      </c>
      <c r="J5892" s="41">
        <v>3983123</v>
      </c>
      <c r="K5892" s="41">
        <v>51856.285718668398</v>
      </c>
      <c r="L5892" s="41">
        <v>156608.825297495</v>
      </c>
      <c r="M5892" s="41">
        <v>2.29084742694238</v>
      </c>
      <c r="N5892" s="41">
        <v>219.45965092198699</v>
      </c>
      <c r="O5892" s="41">
        <v>1.1994400036052999</v>
      </c>
    </row>
    <row r="5893" spans="1:15" x14ac:dyDescent="0.35">
      <c r="A5893" s="85" t="s">
        <v>5951</v>
      </c>
      <c r="B5893" s="41">
        <v>12136052.594153401</v>
      </c>
      <c r="C5893" s="41">
        <v>5149063.5374174304</v>
      </c>
      <c r="D5893" s="41">
        <v>1058540.50014145</v>
      </c>
      <c r="E5893" s="41">
        <v>2185091.7582370802</v>
      </c>
      <c r="F5893" s="41">
        <v>7314234.75</v>
      </c>
      <c r="G5893" s="41">
        <v>13377253.9250712</v>
      </c>
      <c r="H5893" s="41">
        <v>0.144723342403175</v>
      </c>
      <c r="I5893" s="41">
        <v>0.16334382007519899</v>
      </c>
      <c r="J5893" s="41">
        <v>3086175</v>
      </c>
      <c r="K5893" s="41">
        <v>57021.542732613903</v>
      </c>
      <c r="L5893" s="41">
        <v>162740.28512180899</v>
      </c>
      <c r="M5893" s="41">
        <v>2.3711410256642198</v>
      </c>
      <c r="N5893" s="41">
        <v>234.60294947274801</v>
      </c>
      <c r="O5893" s="41">
        <v>1.6684288925344299</v>
      </c>
    </row>
    <row r="5894" spans="1:15" x14ac:dyDescent="0.35">
      <c r="A5894" s="85" t="s">
        <v>5952</v>
      </c>
      <c r="B5894" s="41">
        <v>11414821.451133201</v>
      </c>
      <c r="C5894" s="41">
        <v>5147695.6630416503</v>
      </c>
      <c r="D5894" s="41">
        <v>821772.13516494795</v>
      </c>
      <c r="E5894" s="41">
        <v>2157866.4868814</v>
      </c>
      <c r="F5894" s="41">
        <v>7352855.9500000002</v>
      </c>
      <c r="G5894" s="41">
        <v>12318827.1558669</v>
      </c>
      <c r="H5894" s="41">
        <v>0.111762305796967</v>
      </c>
      <c r="I5894" s="41">
        <v>0.175168176286467</v>
      </c>
      <c r="J5894" s="41">
        <v>3586759</v>
      </c>
      <c r="K5894" s="41">
        <v>58302.935093316701</v>
      </c>
      <c r="L5894" s="41">
        <v>129527.36964566899</v>
      </c>
      <c r="M5894" s="41">
        <v>2.0479579875870999</v>
      </c>
      <c r="N5894" s="41">
        <v>211.290633639855</v>
      </c>
      <c r="O5894" s="41">
        <v>1.4351941859047801</v>
      </c>
    </row>
    <row r="5895" spans="1:15" x14ac:dyDescent="0.35">
      <c r="A5895" s="85" t="s">
        <v>5953</v>
      </c>
      <c r="B5895" s="41">
        <v>13714019.1990095</v>
      </c>
      <c r="C5895" s="41">
        <v>3657530.9294551802</v>
      </c>
      <c r="D5895" s="41">
        <v>764550.61035245296</v>
      </c>
      <c r="E5895" s="41">
        <v>2282513.5353305601</v>
      </c>
      <c r="F5895" s="41">
        <v>7028160.75</v>
      </c>
      <c r="G5895" s="41">
        <v>13510322.34709</v>
      </c>
      <c r="H5895" s="41">
        <v>0.10878388209211801</v>
      </c>
      <c r="I5895" s="41">
        <v>0.168945897565664</v>
      </c>
      <c r="J5895" s="41">
        <v>3123627</v>
      </c>
      <c r="K5895" s="41">
        <v>64679.827398937101</v>
      </c>
      <c r="L5895" s="41">
        <v>119868.822942263</v>
      </c>
      <c r="M5895" s="41">
        <v>2.2544711871920899</v>
      </c>
      <c r="N5895" s="41">
        <v>208.879515780497</v>
      </c>
      <c r="O5895" s="41">
        <v>1.17092435475016</v>
      </c>
    </row>
    <row r="5896" spans="1:15" x14ac:dyDescent="0.35">
      <c r="A5896" s="85" t="s">
        <v>5954</v>
      </c>
      <c r="B5896" s="41">
        <v>10743375.1657247</v>
      </c>
      <c r="C5896" s="41">
        <v>5898220.1409959896</v>
      </c>
      <c r="D5896" s="41">
        <v>914390.08308958204</v>
      </c>
      <c r="E5896" s="41">
        <v>2144728.8081000601</v>
      </c>
      <c r="F5896" s="41">
        <v>7452501.75</v>
      </c>
      <c r="G5896" s="41">
        <v>12385459.471480699</v>
      </c>
      <c r="H5896" s="41">
        <v>0.12269572202241801</v>
      </c>
      <c r="I5896" s="41">
        <v>0.173165058029427</v>
      </c>
      <c r="J5896" s="41">
        <v>3312223</v>
      </c>
      <c r="K5896" s="41">
        <v>61411.441250895798</v>
      </c>
      <c r="L5896" s="41">
        <v>137247.02357028401</v>
      </c>
      <c r="M5896" s="41">
        <v>2.2468314570846202</v>
      </c>
      <c r="N5896" s="41">
        <v>201.682188091542</v>
      </c>
      <c r="O5896" s="41">
        <v>1.7807436700354999</v>
      </c>
    </row>
    <row r="5897" spans="1:15" x14ac:dyDescent="0.35">
      <c r="A5897" s="85" t="s">
        <v>5955</v>
      </c>
      <c r="B5897" s="41">
        <v>10858902.6030118</v>
      </c>
      <c r="C5897" s="41">
        <v>5350171.9731014101</v>
      </c>
      <c r="D5897" s="41">
        <v>996306.18751969596</v>
      </c>
      <c r="E5897" s="41">
        <v>2317239.0990965399</v>
      </c>
      <c r="F5897" s="41">
        <v>8162685.1799999997</v>
      </c>
      <c r="G5897" s="41">
        <v>11552241.2967941</v>
      </c>
      <c r="H5897" s="41">
        <v>0.122056181948658</v>
      </c>
      <c r="I5897" s="41">
        <v>0.20058783742160899</v>
      </c>
      <c r="J5897" s="41">
        <v>3744351</v>
      </c>
      <c r="K5897" s="41">
        <v>50992.016317784801</v>
      </c>
      <c r="L5897" s="41">
        <v>192306.614064672</v>
      </c>
      <c r="M5897" s="41">
        <v>2.1840952132813598</v>
      </c>
      <c r="N5897" s="41">
        <v>226.55219555252501</v>
      </c>
      <c r="O5897" s="41">
        <v>1.4288649683487</v>
      </c>
    </row>
    <row r="5898" spans="1:15" x14ac:dyDescent="0.35">
      <c r="A5898" s="85" t="s">
        <v>5956</v>
      </c>
      <c r="B5898" s="41">
        <v>11512413.946491599</v>
      </c>
      <c r="C5898" s="41">
        <v>6420544.3936133403</v>
      </c>
      <c r="D5898" s="41">
        <v>1006796.52409649</v>
      </c>
      <c r="E5898" s="41">
        <v>2309905.0977002499</v>
      </c>
      <c r="F5898" s="41">
        <v>8167169.5199999996</v>
      </c>
      <c r="G5898" s="41">
        <v>13198013.1413766</v>
      </c>
      <c r="H5898" s="41">
        <v>0.123273616597649</v>
      </c>
      <c r="I5898" s="41">
        <v>0.175019154243646</v>
      </c>
      <c r="J5898" s="41">
        <v>3781097</v>
      </c>
      <c r="K5898" s="41">
        <v>57650.867694826302</v>
      </c>
      <c r="L5898" s="41">
        <v>115522.699474857</v>
      </c>
      <c r="M5898" s="41">
        <v>2.1633979187855901</v>
      </c>
      <c r="N5898" s="41">
        <v>228.92818124247799</v>
      </c>
      <c r="O5898" s="41">
        <v>1.69806391997173</v>
      </c>
    </row>
    <row r="5899" spans="1:15" x14ac:dyDescent="0.35">
      <c r="A5899" s="85" t="s">
        <v>5957</v>
      </c>
      <c r="B5899" s="41">
        <v>12259699.486109</v>
      </c>
      <c r="C5899" s="41">
        <v>5766300.2747801496</v>
      </c>
      <c r="D5899" s="41">
        <v>861506.75744820898</v>
      </c>
      <c r="E5899" s="41">
        <v>2507717.7983184699</v>
      </c>
      <c r="F5899" s="41">
        <v>8409259.9199999999</v>
      </c>
      <c r="G5899" s="41">
        <v>13110095.039465901</v>
      </c>
      <c r="H5899" s="41">
        <v>0.10244739318846099</v>
      </c>
      <c r="I5899" s="41">
        <v>0.19128143547162499</v>
      </c>
      <c r="J5899" s="41">
        <v>3624681</v>
      </c>
      <c r="K5899" s="41">
        <v>62351.8264979831</v>
      </c>
      <c r="L5899" s="41">
        <v>124130.64281011101</v>
      </c>
      <c r="M5899" s="41">
        <v>2.3186366636072702</v>
      </c>
      <c r="N5899" s="41">
        <v>210.25637648191599</v>
      </c>
      <c r="O5899" s="41">
        <v>1.5908435183068901</v>
      </c>
    </row>
    <row r="5900" spans="1:15" x14ac:dyDescent="0.35">
      <c r="A5900" s="85" t="s">
        <v>5958</v>
      </c>
      <c r="B5900" s="41">
        <v>12002210.5381494</v>
      </c>
      <c r="C5900" s="41">
        <v>4342568.1253123898</v>
      </c>
      <c r="D5900" s="41">
        <v>738591.95077401004</v>
      </c>
      <c r="E5900" s="41">
        <v>2965293.0436618999</v>
      </c>
      <c r="F5900" s="41">
        <v>7161594.2199999997</v>
      </c>
      <c r="G5900" s="41">
        <v>13030052.601847701</v>
      </c>
      <c r="H5900" s="41">
        <v>0.103132337309947</v>
      </c>
      <c r="I5900" s="41">
        <v>0.22757337474151201</v>
      </c>
      <c r="J5900" s="41">
        <v>3168847</v>
      </c>
      <c r="K5900" s="41">
        <v>51667.602212013502</v>
      </c>
      <c r="L5900" s="41">
        <v>142983.163950029</v>
      </c>
      <c r="M5900" s="41">
        <v>2.2552771092974502</v>
      </c>
      <c r="N5900" s="41">
        <v>252.18956804643199</v>
      </c>
      <c r="O5900" s="41">
        <v>1.3703937505699699</v>
      </c>
    </row>
    <row r="5901" spans="1:15" x14ac:dyDescent="0.35">
      <c r="A5901" s="85" t="s">
        <v>5959</v>
      </c>
      <c r="B5901" s="41">
        <v>10900347.5827267</v>
      </c>
      <c r="C5901" s="41">
        <v>5077180.9791991198</v>
      </c>
      <c r="D5901" s="41">
        <v>939454.34353764995</v>
      </c>
      <c r="E5901" s="41">
        <v>2065112.0815932001</v>
      </c>
      <c r="F5901" s="41">
        <v>7469457.4400000004</v>
      </c>
      <c r="G5901" s="41">
        <v>11694170.064875999</v>
      </c>
      <c r="H5901" s="41">
        <v>0.12577276878327701</v>
      </c>
      <c r="I5901" s="41">
        <v>0.17659329992094699</v>
      </c>
      <c r="J5901" s="41">
        <v>3011878</v>
      </c>
      <c r="K5901" s="41">
        <v>53380.9744140045</v>
      </c>
      <c r="L5901" s="41">
        <v>181532.51781932</v>
      </c>
      <c r="M5901" s="41">
        <v>2.48387636386988</v>
      </c>
      <c r="N5901" s="41">
        <v>219.06544068214001</v>
      </c>
      <c r="O5901" s="41">
        <v>1.68571933497941</v>
      </c>
    </row>
    <row r="5902" spans="1:15" x14ac:dyDescent="0.35">
      <c r="A5902" s="85" t="s">
        <v>5960</v>
      </c>
      <c r="B5902" s="41">
        <v>10303025.530860299</v>
      </c>
      <c r="C5902" s="41">
        <v>5361419.5673325397</v>
      </c>
      <c r="D5902" s="41">
        <v>1176480.5080013899</v>
      </c>
      <c r="E5902" s="41">
        <v>2879477.0469563198</v>
      </c>
      <c r="F5902" s="41">
        <v>8199756.8099999996</v>
      </c>
      <c r="G5902" s="41">
        <v>11653963.6485132</v>
      </c>
      <c r="H5902" s="41">
        <v>0.14347748784044601</v>
      </c>
      <c r="I5902" s="41">
        <v>0.24708134792609199</v>
      </c>
      <c r="J5902" s="41">
        <v>3459813</v>
      </c>
      <c r="K5902" s="41">
        <v>51064.602789033503</v>
      </c>
      <c r="L5902" s="41">
        <v>133317.80536261399</v>
      </c>
      <c r="M5902" s="41">
        <v>2.3738921289496999</v>
      </c>
      <c r="N5902" s="41">
        <v>228.219072896162</v>
      </c>
      <c r="O5902" s="41">
        <v>1.5496269790686801</v>
      </c>
    </row>
    <row r="5903" spans="1:15" x14ac:dyDescent="0.35">
      <c r="A5903" s="85" t="s">
        <v>5961</v>
      </c>
      <c r="B5903" s="41">
        <v>10869554.558425199</v>
      </c>
      <c r="C5903" s="41">
        <v>6021755.9072815804</v>
      </c>
      <c r="D5903" s="41">
        <v>874318.78305359394</v>
      </c>
      <c r="E5903" s="41">
        <v>2157635.6751114498</v>
      </c>
      <c r="F5903" s="41">
        <v>8386672.4199999999</v>
      </c>
      <c r="G5903" s="41">
        <v>11642806.0465321</v>
      </c>
      <c r="H5903" s="41">
        <v>0.104250975746778</v>
      </c>
      <c r="I5903" s="41">
        <v>0.18531921484289701</v>
      </c>
      <c r="J5903" s="41">
        <v>3710917</v>
      </c>
      <c r="K5903" s="41">
        <v>55598.137846960803</v>
      </c>
      <c r="L5903" s="41">
        <v>106213.54266022499</v>
      </c>
      <c r="M5903" s="41">
        <v>2.2566381188536</v>
      </c>
      <c r="N5903" s="41">
        <v>209.40821613730299</v>
      </c>
      <c r="O5903" s="41">
        <v>1.6227137139638499</v>
      </c>
    </row>
    <row r="5904" spans="1:15" x14ac:dyDescent="0.35">
      <c r="A5904" s="85" t="s">
        <v>5962</v>
      </c>
      <c r="B5904" s="41">
        <v>11803975.001106201</v>
      </c>
      <c r="C5904" s="41">
        <v>4367820.6124341004</v>
      </c>
      <c r="D5904" s="41">
        <v>1150923.2132039401</v>
      </c>
      <c r="E5904" s="41">
        <v>2826501.9308411102</v>
      </c>
      <c r="F5904" s="41">
        <v>8419979.8800000008</v>
      </c>
      <c r="G5904" s="41">
        <v>11900507.508819699</v>
      </c>
      <c r="H5904" s="41">
        <v>0.13668954434650499</v>
      </c>
      <c r="I5904" s="41">
        <v>0.237511041335534</v>
      </c>
      <c r="J5904" s="41">
        <v>3598282</v>
      </c>
      <c r="K5904" s="41">
        <v>57534.845817151901</v>
      </c>
      <c r="L5904" s="41">
        <v>171266.63123430699</v>
      </c>
      <c r="M5904" s="41">
        <v>2.3370852544051401</v>
      </c>
      <c r="N5904" s="41">
        <v>206.83649058988499</v>
      </c>
      <c r="O5904" s="41">
        <v>1.21386278575</v>
      </c>
    </row>
    <row r="5905" spans="1:15" x14ac:dyDescent="0.35">
      <c r="A5905" s="85" t="s">
        <v>5963</v>
      </c>
      <c r="B5905" s="41">
        <v>11871799.5037503</v>
      </c>
      <c r="C5905" s="41">
        <v>3606847.43384072</v>
      </c>
      <c r="D5905" s="41">
        <v>888328.11683764705</v>
      </c>
      <c r="E5905" s="41">
        <v>2884074.8138582199</v>
      </c>
      <c r="F5905" s="41">
        <v>6831359.7000000002</v>
      </c>
      <c r="G5905" s="41">
        <v>12588631.543374</v>
      </c>
      <c r="H5905" s="41">
        <v>0.13003679440824201</v>
      </c>
      <c r="I5905" s="41">
        <v>0.229101535295649</v>
      </c>
      <c r="J5905" s="41">
        <v>3063390</v>
      </c>
      <c r="K5905" s="41">
        <v>56431.018214873497</v>
      </c>
      <c r="L5905" s="41">
        <v>168941.37508710401</v>
      </c>
      <c r="M5905" s="41">
        <v>2.2285748515276902</v>
      </c>
      <c r="N5905" s="41">
        <v>223.08074727567299</v>
      </c>
      <c r="O5905" s="41">
        <v>1.1774039328458701</v>
      </c>
    </row>
    <row r="5906" spans="1:15" x14ac:dyDescent="0.35">
      <c r="A5906" s="85" t="s">
        <v>5964</v>
      </c>
      <c r="B5906" s="41">
        <v>12202433.8760393</v>
      </c>
      <c r="C5906" s="41">
        <v>6721397.26255647</v>
      </c>
      <c r="D5906" s="41">
        <v>951139.55567871605</v>
      </c>
      <c r="E5906" s="41">
        <v>2142714.1973699201</v>
      </c>
      <c r="F5906" s="41">
        <v>8714573.1300000008</v>
      </c>
      <c r="G5906" s="41">
        <v>13407568.6847277</v>
      </c>
      <c r="H5906" s="41">
        <v>0.109143562339779</v>
      </c>
      <c r="I5906" s="41">
        <v>0.15981377740847599</v>
      </c>
      <c r="J5906" s="41">
        <v>3839019</v>
      </c>
      <c r="K5906" s="41">
        <v>60849.453956284298</v>
      </c>
      <c r="L5906" s="41">
        <v>104456.923083332</v>
      </c>
      <c r="M5906" s="41">
        <v>2.2671139615085698</v>
      </c>
      <c r="N5906" s="41">
        <v>220.33661603439</v>
      </c>
      <c r="O5906" s="41">
        <v>1.7508111479928801</v>
      </c>
    </row>
    <row r="5907" spans="1:15" x14ac:dyDescent="0.35">
      <c r="A5907" s="85" t="s">
        <v>5965</v>
      </c>
      <c r="B5907" s="41">
        <v>10311189.3408754</v>
      </c>
      <c r="C5907" s="41">
        <v>6059140.3303978704</v>
      </c>
      <c r="D5907" s="41">
        <v>820856.39976748195</v>
      </c>
      <c r="E5907" s="41">
        <v>2498089.70453911</v>
      </c>
      <c r="F5907" s="41">
        <v>7543138.2000000002</v>
      </c>
      <c r="G5907" s="41">
        <v>12249361.1561842</v>
      </c>
      <c r="H5907" s="41">
        <v>0.10882160421871701</v>
      </c>
      <c r="I5907" s="41">
        <v>0.20393632555098101</v>
      </c>
      <c r="J5907" s="41">
        <v>3196245</v>
      </c>
      <c r="K5907" s="41">
        <v>57106.5788167094</v>
      </c>
      <c r="L5907" s="41">
        <v>103223.580604287</v>
      </c>
      <c r="M5907" s="41">
        <v>2.3563216036585399</v>
      </c>
      <c r="N5907" s="41">
        <v>214.496776250034</v>
      </c>
      <c r="O5907" s="41">
        <v>1.89570584557751</v>
      </c>
    </row>
    <row r="5908" spans="1:15" x14ac:dyDescent="0.35">
      <c r="A5908" s="85" t="s">
        <v>5966</v>
      </c>
      <c r="B5908" s="41">
        <v>11854778.0976981</v>
      </c>
      <c r="C5908" s="41">
        <v>5992708.4573655901</v>
      </c>
      <c r="D5908" s="41">
        <v>721766.97655181796</v>
      </c>
      <c r="E5908" s="41">
        <v>2526998.7890256499</v>
      </c>
      <c r="F5908" s="41">
        <v>6874751.5199999996</v>
      </c>
      <c r="G5908" s="41">
        <v>14372764.9828058</v>
      </c>
      <c r="H5908" s="41">
        <v>0.10498808203497299</v>
      </c>
      <c r="I5908" s="41">
        <v>0.17581855627979101</v>
      </c>
      <c r="J5908" s="41">
        <v>3321136</v>
      </c>
      <c r="K5908" s="41">
        <v>62977.6749750495</v>
      </c>
      <c r="L5908" s="41">
        <v>151264.182164675</v>
      </c>
      <c r="M5908" s="41">
        <v>2.0664760920201699</v>
      </c>
      <c r="N5908" s="41">
        <v>228.218121753898</v>
      </c>
      <c r="O5908" s="41">
        <v>1.8044152535053</v>
      </c>
    </row>
    <row r="5909" spans="1:15" x14ac:dyDescent="0.35">
      <c r="A5909" s="85" t="s">
        <v>5967</v>
      </c>
      <c r="B5909" s="41">
        <v>12378621.164399801</v>
      </c>
      <c r="C5909" s="41">
        <v>5459078.3671125099</v>
      </c>
      <c r="D5909" s="41">
        <v>823586.70874084602</v>
      </c>
      <c r="E5909" s="41">
        <v>3145359.04161504</v>
      </c>
      <c r="F5909" s="41">
        <v>7836624.9000000004</v>
      </c>
      <c r="G5909" s="41">
        <v>14079660.553052301</v>
      </c>
      <c r="H5909" s="41">
        <v>0.105094568037938</v>
      </c>
      <c r="I5909" s="41">
        <v>0.223397363151143</v>
      </c>
      <c r="J5909" s="41">
        <v>3348985</v>
      </c>
      <c r="K5909" s="41">
        <v>64322.9958109199</v>
      </c>
      <c r="L5909" s="41">
        <v>109640.171184017</v>
      </c>
      <c r="M5909" s="41">
        <v>2.34288391694797</v>
      </c>
      <c r="N5909" s="41">
        <v>218.89331018336901</v>
      </c>
      <c r="O5909" s="41">
        <v>1.63006951870866</v>
      </c>
    </row>
    <row r="5910" spans="1:15" x14ac:dyDescent="0.35">
      <c r="A5910" s="85" t="s">
        <v>5968</v>
      </c>
      <c r="B5910" s="41">
        <v>12298887.2914923</v>
      </c>
      <c r="C5910" s="41">
        <v>4357528.6520960899</v>
      </c>
      <c r="D5910" s="41">
        <v>886794.50728949602</v>
      </c>
      <c r="E5910" s="41">
        <v>2299215.50486618</v>
      </c>
      <c r="F5910" s="41">
        <v>8476767.0500000007</v>
      </c>
      <c r="G5910" s="41">
        <v>11487929.1223002</v>
      </c>
      <c r="H5910" s="41">
        <v>0.104614707713302</v>
      </c>
      <c r="I5910" s="41">
        <v>0.20014186024206801</v>
      </c>
      <c r="J5910" s="41">
        <v>3701645</v>
      </c>
      <c r="K5910" s="41">
        <v>56930.121028297603</v>
      </c>
      <c r="L5910" s="41">
        <v>122270.216556147</v>
      </c>
      <c r="M5910" s="41">
        <v>2.2946737016058298</v>
      </c>
      <c r="N5910" s="41">
        <v>201.79301069289701</v>
      </c>
      <c r="O5910" s="41">
        <v>1.1771870755018601</v>
      </c>
    </row>
    <row r="5911" spans="1:15" x14ac:dyDescent="0.35">
      <c r="A5911" s="85" t="s">
        <v>5969</v>
      </c>
      <c r="B5911" s="41">
        <v>11044531.361001</v>
      </c>
      <c r="C5911" s="41">
        <v>6119907.2108771503</v>
      </c>
      <c r="D5911" s="41">
        <v>1188570.3786599201</v>
      </c>
      <c r="E5911" s="41">
        <v>3159315.7116165198</v>
      </c>
      <c r="F5911" s="41">
        <v>8476550.6999999993</v>
      </c>
      <c r="G5911" s="41">
        <v>13168204.727098299</v>
      </c>
      <c r="H5911" s="41">
        <v>0.14021863617944499</v>
      </c>
      <c r="I5911" s="41">
        <v>0.23992000254333001</v>
      </c>
      <c r="J5911" s="41">
        <v>3961005</v>
      </c>
      <c r="K5911" s="41">
        <v>62108.313966127302</v>
      </c>
      <c r="L5911" s="41">
        <v>132430.76494371399</v>
      </c>
      <c r="M5911" s="41">
        <v>2.1389768673662499</v>
      </c>
      <c r="N5911" s="41">
        <v>212.02434933127299</v>
      </c>
      <c r="O5911" s="41">
        <v>1.5450390016869799</v>
      </c>
    </row>
    <row r="5912" spans="1:15" x14ac:dyDescent="0.35">
      <c r="A5912" s="85" t="s">
        <v>5970</v>
      </c>
      <c r="B5912" s="41">
        <v>13724026.4178004</v>
      </c>
      <c r="C5912" s="41">
        <v>4934267.92655023</v>
      </c>
      <c r="D5912" s="41">
        <v>1028809.00501358</v>
      </c>
      <c r="E5912" s="41">
        <v>2299334.2684439402</v>
      </c>
      <c r="F5912" s="41">
        <v>7851376.1900000004</v>
      </c>
      <c r="G5912" s="41">
        <v>14236259.069933999</v>
      </c>
      <c r="H5912" s="41">
        <v>0.131035500034241</v>
      </c>
      <c r="I5912" s="41">
        <v>0.161512533394393</v>
      </c>
      <c r="J5912" s="41">
        <v>3867673</v>
      </c>
      <c r="K5912" s="41">
        <v>61658.188184564096</v>
      </c>
      <c r="L5912" s="41">
        <v>101197.642125862</v>
      </c>
      <c r="M5912" s="41">
        <v>2.0334285892852901</v>
      </c>
      <c r="N5912" s="41">
        <v>230.89448709348599</v>
      </c>
      <c r="O5912" s="41">
        <v>1.2757717435135401</v>
      </c>
    </row>
    <row r="5913" spans="1:15" x14ac:dyDescent="0.35">
      <c r="A5913" s="85" t="s">
        <v>5971</v>
      </c>
      <c r="B5913" s="41">
        <v>12854130.086420201</v>
      </c>
      <c r="C5913" s="41">
        <v>4573837.7358057201</v>
      </c>
      <c r="D5913" s="41">
        <v>779500.16977046197</v>
      </c>
      <c r="E5913" s="41">
        <v>3305888.35261126</v>
      </c>
      <c r="F5913" s="41">
        <v>7686585.0599999996</v>
      </c>
      <c r="G5913" s="41">
        <v>13954122.146400999</v>
      </c>
      <c r="H5913" s="41">
        <v>0.101410465595038</v>
      </c>
      <c r="I5913" s="41">
        <v>0.23691123797880101</v>
      </c>
      <c r="J5913" s="41">
        <v>3327526</v>
      </c>
      <c r="K5913" s="41">
        <v>54570.107334093198</v>
      </c>
      <c r="L5913" s="41">
        <v>127350.86179336099</v>
      </c>
      <c r="M5913" s="41">
        <v>2.3116068763008499</v>
      </c>
      <c r="N5913" s="41">
        <v>255.70862243839099</v>
      </c>
      <c r="O5913" s="41">
        <v>1.37454605487853</v>
      </c>
    </row>
    <row r="5914" spans="1:15" x14ac:dyDescent="0.35">
      <c r="A5914" s="85" t="s">
        <v>5972</v>
      </c>
      <c r="B5914" s="41">
        <v>12817133.755779799</v>
      </c>
      <c r="C5914" s="41">
        <v>4698870.9640095504</v>
      </c>
      <c r="D5914" s="41">
        <v>1233966.40262413</v>
      </c>
      <c r="E5914" s="41">
        <v>2426985.4964354802</v>
      </c>
      <c r="F5914" s="41">
        <v>8389397.8000000007</v>
      </c>
      <c r="G5914" s="41">
        <v>12946193.480536301</v>
      </c>
      <c r="H5914" s="41">
        <v>0.147086409780703</v>
      </c>
      <c r="I5914" s="41">
        <v>0.18746711147831199</v>
      </c>
      <c r="J5914" s="41">
        <v>3424244</v>
      </c>
      <c r="K5914" s="41">
        <v>57510.521436347903</v>
      </c>
      <c r="L5914" s="41">
        <v>158634.661687288</v>
      </c>
      <c r="M5914" s="41">
        <v>2.44712067100473</v>
      </c>
      <c r="N5914" s="41">
        <v>225.114579149973</v>
      </c>
      <c r="O5914" s="41">
        <v>1.3722360217348799</v>
      </c>
    </row>
    <row r="5915" spans="1:15" x14ac:dyDescent="0.35">
      <c r="A5915" s="85" t="s">
        <v>5973</v>
      </c>
      <c r="B5915" s="41">
        <v>10402056.3156185</v>
      </c>
      <c r="C5915" s="41">
        <v>5933396.6038255896</v>
      </c>
      <c r="D5915" s="41">
        <v>922661.51879439398</v>
      </c>
      <c r="E5915" s="41">
        <v>1885489.5634870499</v>
      </c>
      <c r="F5915" s="41">
        <v>7334813.7000000002</v>
      </c>
      <c r="G5915" s="41">
        <v>11913580.5693739</v>
      </c>
      <c r="H5915" s="41">
        <v>0.12579208641582701</v>
      </c>
      <c r="I5915" s="41">
        <v>0.15826388653752599</v>
      </c>
      <c r="J5915" s="41">
        <v>3349230</v>
      </c>
      <c r="K5915" s="41">
        <v>54135.414047229802</v>
      </c>
      <c r="L5915" s="41">
        <v>104790.267648354</v>
      </c>
      <c r="M5915" s="41">
        <v>2.1871181892554499</v>
      </c>
      <c r="N5915" s="41">
        <v>220.07418828751801</v>
      </c>
      <c r="O5915" s="41">
        <v>1.7715703620908601</v>
      </c>
    </row>
    <row r="5916" spans="1:15" x14ac:dyDescent="0.35">
      <c r="A5916" s="85" t="s">
        <v>5974</v>
      </c>
      <c r="B5916" s="41">
        <v>11247097.4008068</v>
      </c>
      <c r="C5916" s="41">
        <v>5080158.1946845297</v>
      </c>
      <c r="D5916" s="41">
        <v>798640.97981907998</v>
      </c>
      <c r="E5916" s="41">
        <v>3249977.5815073098</v>
      </c>
      <c r="F5916" s="41">
        <v>7186872.5999999996</v>
      </c>
      <c r="G5916" s="41">
        <v>13318259.2340334</v>
      </c>
      <c r="H5916" s="41">
        <v>0.111124966904114</v>
      </c>
      <c r="I5916" s="41">
        <v>0.244024201991979</v>
      </c>
      <c r="J5916" s="41">
        <v>3237330</v>
      </c>
      <c r="K5916" s="41">
        <v>60301.816689456697</v>
      </c>
      <c r="L5916" s="41">
        <v>129257.677215673</v>
      </c>
      <c r="M5916" s="41">
        <v>2.2171397484852902</v>
      </c>
      <c r="N5916" s="41">
        <v>220.861217128276</v>
      </c>
      <c r="O5916" s="41">
        <v>1.56924323275184</v>
      </c>
    </row>
    <row r="5917" spans="1:15" x14ac:dyDescent="0.35">
      <c r="A5917" s="85" t="s">
        <v>5975</v>
      </c>
      <c r="B5917" s="41">
        <v>12966336.5044572</v>
      </c>
      <c r="C5917" s="41">
        <v>5445208.3216928998</v>
      </c>
      <c r="D5917" s="41">
        <v>813024.37602600502</v>
      </c>
      <c r="E5917" s="41">
        <v>3767854.2237615199</v>
      </c>
      <c r="F5917" s="41">
        <v>7960602.4800000004</v>
      </c>
      <c r="G5917" s="41">
        <v>15179176.199371399</v>
      </c>
      <c r="H5917" s="41">
        <v>0.102131010569693</v>
      </c>
      <c r="I5917" s="41">
        <v>0.24822521158411401</v>
      </c>
      <c r="J5917" s="41">
        <v>3358904</v>
      </c>
      <c r="K5917" s="41">
        <v>62840.721173137797</v>
      </c>
      <c r="L5917" s="41">
        <v>147355.25343380499</v>
      </c>
      <c r="M5917" s="41">
        <v>2.3746021747693198</v>
      </c>
      <c r="N5917" s="41">
        <v>241.551318652845</v>
      </c>
      <c r="O5917" s="41">
        <v>1.6211265108180799</v>
      </c>
    </row>
    <row r="5918" spans="1:15" x14ac:dyDescent="0.35">
      <c r="A5918" s="85" t="s">
        <v>5976</v>
      </c>
      <c r="B5918" s="41">
        <v>10789823.548984701</v>
      </c>
      <c r="C5918" s="41">
        <v>4317312.2302555898</v>
      </c>
      <c r="D5918" s="41">
        <v>867251.15788744099</v>
      </c>
      <c r="E5918" s="41">
        <v>2079291.5092573599</v>
      </c>
      <c r="F5918" s="41">
        <v>7559158.2000000002</v>
      </c>
      <c r="G5918" s="41">
        <v>10650236.8726587</v>
      </c>
      <c r="H5918" s="41">
        <v>0.114728536556814</v>
      </c>
      <c r="I5918" s="41">
        <v>0.195234297050738</v>
      </c>
      <c r="J5918" s="41">
        <v>3435981</v>
      </c>
      <c r="K5918" s="41">
        <v>50003.459658475302</v>
      </c>
      <c r="L5918" s="41">
        <v>155716.62627353301</v>
      </c>
      <c r="M5918" s="41">
        <v>2.2000132521048998</v>
      </c>
      <c r="N5918" s="41">
        <v>212.990568883836</v>
      </c>
      <c r="O5918" s="41">
        <v>1.25650061227218</v>
      </c>
    </row>
    <row r="5919" spans="1:15" x14ac:dyDescent="0.35">
      <c r="A5919" s="85" t="s">
        <v>5977</v>
      </c>
      <c r="B5919" s="41">
        <v>13241540.300731</v>
      </c>
      <c r="C5919" s="41">
        <v>3929867.1576820998</v>
      </c>
      <c r="D5919" s="41">
        <v>917101.47492017201</v>
      </c>
      <c r="E5919" s="41">
        <v>2934526.18999968</v>
      </c>
      <c r="F5919" s="41">
        <v>7354214.5499999998</v>
      </c>
      <c r="G5919" s="41">
        <v>13781692.688388599</v>
      </c>
      <c r="H5919" s="41">
        <v>0.124704204464659</v>
      </c>
      <c r="I5919" s="41">
        <v>0.212929300946616</v>
      </c>
      <c r="J5919" s="41">
        <v>3129453</v>
      </c>
      <c r="K5919" s="41">
        <v>56436.087995039299</v>
      </c>
      <c r="L5919" s="41">
        <v>112872.11505570301</v>
      </c>
      <c r="M5919" s="41">
        <v>2.35364982239801</v>
      </c>
      <c r="N5919" s="41">
        <v>244.20031081188199</v>
      </c>
      <c r="O5919" s="41">
        <v>1.2557680711875501</v>
      </c>
    </row>
    <row r="5920" spans="1:15" x14ac:dyDescent="0.35">
      <c r="A5920" s="85" t="s">
        <v>5978</v>
      </c>
      <c r="B5920" s="41">
        <v>12449652.331888201</v>
      </c>
      <c r="C5920" s="41">
        <v>3671692.7987626302</v>
      </c>
      <c r="D5920" s="41">
        <v>1102702.3867949899</v>
      </c>
      <c r="E5920" s="41">
        <v>3174800.0312741902</v>
      </c>
      <c r="F5920" s="41">
        <v>7652901.5999999996</v>
      </c>
      <c r="G5920" s="41">
        <v>12867159.1047763</v>
      </c>
      <c r="H5920" s="41">
        <v>0.14408945056800199</v>
      </c>
      <c r="I5920" s="41">
        <v>0.24673667321761</v>
      </c>
      <c r="J5920" s="41">
        <v>3188709</v>
      </c>
      <c r="K5920" s="41">
        <v>51806.4142399497</v>
      </c>
      <c r="L5920" s="41">
        <v>121213.15605628199</v>
      </c>
      <c r="M5920" s="41">
        <v>2.4000909484997601</v>
      </c>
      <c r="N5920" s="41">
        <v>248.36926875646901</v>
      </c>
      <c r="O5920" s="41">
        <v>1.1514668785275299</v>
      </c>
    </row>
    <row r="5921" spans="1:15" x14ac:dyDescent="0.35">
      <c r="A5921" s="85" t="s">
        <v>5979</v>
      </c>
      <c r="B5921" s="41">
        <v>11142017.5556823</v>
      </c>
      <c r="C5921" s="41">
        <v>5577263.0831999704</v>
      </c>
      <c r="D5921" s="41">
        <v>689989.66523124301</v>
      </c>
      <c r="E5921" s="41">
        <v>2400187.1704113199</v>
      </c>
      <c r="F5921" s="41">
        <v>6529562.5499999998</v>
      </c>
      <c r="G5921" s="41">
        <v>13406190.315274799</v>
      </c>
      <c r="H5921" s="41">
        <v>0.105671652572077</v>
      </c>
      <c r="I5921" s="41">
        <v>0.179035737518703</v>
      </c>
      <c r="J5921" s="41">
        <v>3009015</v>
      </c>
      <c r="K5921" s="41">
        <v>59348.312520584201</v>
      </c>
      <c r="L5921" s="41">
        <v>126295.39074998601</v>
      </c>
      <c r="M5921" s="41">
        <v>2.1670657976215701</v>
      </c>
      <c r="N5921" s="41">
        <v>225.890784958631</v>
      </c>
      <c r="O5921" s="41">
        <v>1.85351787319105</v>
      </c>
    </row>
    <row r="5922" spans="1:15" x14ac:dyDescent="0.35">
      <c r="A5922" s="85" t="s">
        <v>5980</v>
      </c>
      <c r="B5922" s="41">
        <v>10699680.081872899</v>
      </c>
      <c r="C5922" s="41">
        <v>6848984.4090686897</v>
      </c>
      <c r="D5922" s="41">
        <v>1229163.86804664</v>
      </c>
      <c r="E5922" s="41">
        <v>2836477.3780334098</v>
      </c>
      <c r="F5922" s="41">
        <v>8574856.4000000004</v>
      </c>
      <c r="G5922" s="41">
        <v>13151167.787407899</v>
      </c>
      <c r="H5922" s="41">
        <v>0.143345125645094</v>
      </c>
      <c r="I5922" s="41">
        <v>0.21568254803572001</v>
      </c>
      <c r="J5922" s="41">
        <v>3897662</v>
      </c>
      <c r="K5922" s="41">
        <v>59215.488258849597</v>
      </c>
      <c r="L5922" s="41">
        <v>111718.45038621699</v>
      </c>
      <c r="M5922" s="41">
        <v>2.20315966201612</v>
      </c>
      <c r="N5922" s="41">
        <v>222.09061102562001</v>
      </c>
      <c r="O5922" s="41">
        <v>1.7572032693108599</v>
      </c>
    </row>
    <row r="5923" spans="1:15" x14ac:dyDescent="0.35">
      <c r="A5923" s="85" t="s">
        <v>5981</v>
      </c>
      <c r="B5923" s="41">
        <v>12740749.4411796</v>
      </c>
      <c r="C5923" s="41">
        <v>4222452.4830729896</v>
      </c>
      <c r="D5923" s="41">
        <v>782968.64715850796</v>
      </c>
      <c r="E5923" s="41">
        <v>2269554.5449676001</v>
      </c>
      <c r="F5923" s="41">
        <v>6708202.8300000001</v>
      </c>
      <c r="G5923" s="41">
        <v>13473166.074988</v>
      </c>
      <c r="H5923" s="41">
        <v>0.116718093802556</v>
      </c>
      <c r="I5923" s="41">
        <v>0.168449979190924</v>
      </c>
      <c r="J5923" s="41">
        <v>3149391</v>
      </c>
      <c r="K5923" s="41">
        <v>64075.550839340103</v>
      </c>
      <c r="L5923" s="41">
        <v>165643.78860936101</v>
      </c>
      <c r="M5923" s="41">
        <v>2.13314081297505</v>
      </c>
      <c r="N5923" s="41">
        <v>210.267491754753</v>
      </c>
      <c r="O5923" s="41">
        <v>1.34072031166438</v>
      </c>
    </row>
    <row r="5924" spans="1:15" x14ac:dyDescent="0.35">
      <c r="A5924" s="85" t="s">
        <v>5982</v>
      </c>
      <c r="B5924" s="41">
        <v>12946487.929026499</v>
      </c>
      <c r="C5924" s="41">
        <v>5559601.4447129397</v>
      </c>
      <c r="D5924" s="41">
        <v>1006360.87055104</v>
      </c>
      <c r="E5924" s="41">
        <v>2500857.2419256102</v>
      </c>
      <c r="F5924" s="41">
        <v>8678934</v>
      </c>
      <c r="G5924" s="41">
        <v>13439474.732225601</v>
      </c>
      <c r="H5924" s="41">
        <v>0.115954432946609</v>
      </c>
      <c r="I5924" s="41">
        <v>0.186082960216367</v>
      </c>
      <c r="J5924" s="41">
        <v>3944970</v>
      </c>
      <c r="K5924" s="41">
        <v>63480.585386734703</v>
      </c>
      <c r="L5924" s="41">
        <v>105101.24600951</v>
      </c>
      <c r="M5924" s="41">
        <v>2.2018829385465</v>
      </c>
      <c r="N5924" s="41">
        <v>211.71228731894101</v>
      </c>
      <c r="O5924" s="41">
        <v>1.4092886497775501</v>
      </c>
    </row>
    <row r="5925" spans="1:15" x14ac:dyDescent="0.35">
      <c r="A5925" s="85" t="s">
        <v>5983</v>
      </c>
      <c r="B5925" s="41">
        <v>10844032.430137999</v>
      </c>
      <c r="C5925" s="41">
        <v>4915262.4413948599</v>
      </c>
      <c r="D5925" s="41">
        <v>856980.24774049199</v>
      </c>
      <c r="E5925" s="41">
        <v>3037675.3807539898</v>
      </c>
      <c r="F5925" s="41">
        <v>7322302.6799999997</v>
      </c>
      <c r="G5925" s="41">
        <v>12460346.9075114</v>
      </c>
      <c r="H5925" s="41">
        <v>0.117036987569666</v>
      </c>
      <c r="I5925" s="41">
        <v>0.24378738435627301</v>
      </c>
      <c r="J5925" s="41">
        <v>3169828</v>
      </c>
      <c r="K5925" s="41">
        <v>56568.515492402301</v>
      </c>
      <c r="L5925" s="41">
        <v>128699.08748415099</v>
      </c>
      <c r="M5925" s="41">
        <v>2.30923740523084</v>
      </c>
      <c r="N5925" s="41">
        <v>220.26952194690301</v>
      </c>
      <c r="O5925" s="41">
        <v>1.5506401108813701</v>
      </c>
    </row>
    <row r="5926" spans="1:15" x14ac:dyDescent="0.35">
      <c r="A5926" s="85" t="s">
        <v>5984</v>
      </c>
      <c r="B5926" s="41">
        <v>10145762.1730967</v>
      </c>
      <c r="C5926" s="41">
        <v>5890174.1267263396</v>
      </c>
      <c r="D5926" s="41">
        <v>891122.88220923301</v>
      </c>
      <c r="E5926" s="41">
        <v>1684352.42108758</v>
      </c>
      <c r="F5926" s="41">
        <v>7912583.9100000001</v>
      </c>
      <c r="G5926" s="41">
        <v>10832665.0286441</v>
      </c>
      <c r="H5926" s="41">
        <v>0.112620970892078</v>
      </c>
      <c r="I5926" s="41">
        <v>0.15548827704297799</v>
      </c>
      <c r="J5926" s="41">
        <v>3338643</v>
      </c>
      <c r="K5926" s="41">
        <v>50307.272691422702</v>
      </c>
      <c r="L5926" s="41">
        <v>133837.33552420401</v>
      </c>
      <c r="M5926" s="41">
        <v>2.36971285364011</v>
      </c>
      <c r="N5926" s="41">
        <v>215.330839985117</v>
      </c>
      <c r="O5926" s="41">
        <v>1.76424197697278</v>
      </c>
    </row>
    <row r="5927" spans="1:15" x14ac:dyDescent="0.35">
      <c r="A5927" s="85" t="s">
        <v>5985</v>
      </c>
      <c r="B5927" s="41">
        <v>10813409.2764678</v>
      </c>
      <c r="C5927" s="41">
        <v>5620958.2117187204</v>
      </c>
      <c r="D5927" s="41">
        <v>1038648.06464754</v>
      </c>
      <c r="E5927" s="41">
        <v>2990613.9585654298</v>
      </c>
      <c r="F5927" s="41">
        <v>7525927.9199999999</v>
      </c>
      <c r="G5927" s="41">
        <v>13096984.7929512</v>
      </c>
      <c r="H5927" s="41">
        <v>0.138009302731608</v>
      </c>
      <c r="I5927" s="41">
        <v>0.22834369939674801</v>
      </c>
      <c r="J5927" s="41">
        <v>3549966</v>
      </c>
      <c r="K5927" s="41">
        <v>61223.750901978303</v>
      </c>
      <c r="L5927" s="41">
        <v>159283.201551726</v>
      </c>
      <c r="M5927" s="41">
        <v>2.11721879623409</v>
      </c>
      <c r="N5927" s="41">
        <v>213.92195121864299</v>
      </c>
      <c r="O5927" s="41">
        <v>1.5833836751446999</v>
      </c>
    </row>
    <row r="5928" spans="1:15" x14ac:dyDescent="0.35">
      <c r="A5928" s="85" t="s">
        <v>5986</v>
      </c>
      <c r="B5928" s="41">
        <v>9907136.8748742007</v>
      </c>
      <c r="C5928" s="41">
        <v>4435132.3857327504</v>
      </c>
      <c r="D5928" s="41">
        <v>784363.00828329998</v>
      </c>
      <c r="E5928" s="41">
        <v>1995908.21679282</v>
      </c>
      <c r="F5928" s="41">
        <v>6739120.9800000004</v>
      </c>
      <c r="G5928" s="41">
        <v>10531224.905406199</v>
      </c>
      <c r="H5928" s="41">
        <v>0.116389512906964</v>
      </c>
      <c r="I5928" s="41">
        <v>0.18952289355896501</v>
      </c>
      <c r="J5928" s="41">
        <v>3255614</v>
      </c>
      <c r="K5928" s="41">
        <v>52111.558738216598</v>
      </c>
      <c r="L5928" s="41">
        <v>147805.399723123</v>
      </c>
      <c r="M5928" s="41">
        <v>2.06621424005785</v>
      </c>
      <c r="N5928" s="41">
        <v>202.09419390483799</v>
      </c>
      <c r="O5928" s="41">
        <v>1.3623028976201601</v>
      </c>
    </row>
    <row r="5929" spans="1:15" x14ac:dyDescent="0.35">
      <c r="A5929" s="85" t="s">
        <v>5987</v>
      </c>
      <c r="B5929" s="41">
        <v>12561331.669507099</v>
      </c>
      <c r="C5929" s="41">
        <v>4367547.6054948</v>
      </c>
      <c r="D5929" s="41">
        <v>763331.96467686596</v>
      </c>
      <c r="E5929" s="41">
        <v>2909197.5411076099</v>
      </c>
      <c r="F5929" s="41">
        <v>7407473.3099999996</v>
      </c>
      <c r="G5929" s="41">
        <v>13340533.3909274</v>
      </c>
      <c r="H5929" s="41">
        <v>0.103048898420785</v>
      </c>
      <c r="I5929" s="41">
        <v>0.218072055731002</v>
      </c>
      <c r="J5929" s="41">
        <v>3477687</v>
      </c>
      <c r="K5929" s="41">
        <v>52233.881718588003</v>
      </c>
      <c r="L5929" s="41">
        <v>146597.92014099</v>
      </c>
      <c r="M5929" s="41">
        <v>2.1314806454892401</v>
      </c>
      <c r="N5929" s="41">
        <v>255.40200313249699</v>
      </c>
      <c r="O5929" s="41">
        <v>1.25587714060949</v>
      </c>
    </row>
    <row r="5930" spans="1:15" x14ac:dyDescent="0.35">
      <c r="A5930" s="85" t="s">
        <v>5988</v>
      </c>
      <c r="B5930" s="41">
        <v>12987828.4526833</v>
      </c>
      <c r="C5930" s="41">
        <v>3957692.3547554598</v>
      </c>
      <c r="D5930" s="41">
        <v>1006028.42523053</v>
      </c>
      <c r="E5930" s="41">
        <v>2278519.1493527498</v>
      </c>
      <c r="F5930" s="41">
        <v>7327056.0999999996</v>
      </c>
      <c r="G5930" s="41">
        <v>13056593.2445991</v>
      </c>
      <c r="H5930" s="41">
        <v>0.13730322403707701</v>
      </c>
      <c r="I5930" s="41">
        <v>0.17451100043231199</v>
      </c>
      <c r="J5930" s="41">
        <v>3315410</v>
      </c>
      <c r="K5930" s="41">
        <v>55931.259615314797</v>
      </c>
      <c r="L5930" s="41">
        <v>153580.96257703999</v>
      </c>
      <c r="M5930" s="41">
        <v>2.2089004128205398</v>
      </c>
      <c r="N5930" s="41">
        <v>233.440879546735</v>
      </c>
      <c r="O5930" s="41">
        <v>1.1937263731349901</v>
      </c>
    </row>
    <row r="5931" spans="1:15" x14ac:dyDescent="0.35">
      <c r="A5931" s="85" t="s">
        <v>5989</v>
      </c>
      <c r="B5931" s="41">
        <v>10882518.307422901</v>
      </c>
      <c r="C5931" s="41">
        <v>3913143.5810978501</v>
      </c>
      <c r="D5931" s="41">
        <v>1112896.3436968999</v>
      </c>
      <c r="E5931" s="41">
        <v>2518550.0180278602</v>
      </c>
      <c r="F5931" s="41">
        <v>7447916.3700000001</v>
      </c>
      <c r="G5931" s="41">
        <v>11108473.387410101</v>
      </c>
      <c r="H5931" s="41">
        <v>0.14942385069999101</v>
      </c>
      <c r="I5931" s="41">
        <v>0.22672332463633399</v>
      </c>
      <c r="J5931" s="41">
        <v>3116283</v>
      </c>
      <c r="K5931" s="41">
        <v>52098.646409389898</v>
      </c>
      <c r="L5931" s="41">
        <v>129281.50716463799</v>
      </c>
      <c r="M5931" s="41">
        <v>2.3928849006588102</v>
      </c>
      <c r="N5931" s="41">
        <v>213.22060194231801</v>
      </c>
      <c r="O5931" s="41">
        <v>1.2557086699436</v>
      </c>
    </row>
    <row r="5932" spans="1:15" x14ac:dyDescent="0.35">
      <c r="A5932" s="85" t="s">
        <v>5990</v>
      </c>
      <c r="B5932" s="41">
        <v>13246522.853230899</v>
      </c>
      <c r="C5932" s="41">
        <v>5197581.4597156402</v>
      </c>
      <c r="D5932" s="41">
        <v>801987.16549825401</v>
      </c>
      <c r="E5932" s="41">
        <v>2605929.0637552198</v>
      </c>
      <c r="F5932" s="41">
        <v>7031684.1600000001</v>
      </c>
      <c r="G5932" s="41">
        <v>14961250.9725667</v>
      </c>
      <c r="H5932" s="41">
        <v>0.114053354395578</v>
      </c>
      <c r="I5932" s="41">
        <v>0.17417855422207101</v>
      </c>
      <c r="J5932" s="41">
        <v>3084072</v>
      </c>
      <c r="K5932" s="41">
        <v>62030.975465677198</v>
      </c>
      <c r="L5932" s="41">
        <v>140914.590366691</v>
      </c>
      <c r="M5932" s="41">
        <v>2.2782904905482102</v>
      </c>
      <c r="N5932" s="41">
        <v>241.189801875847</v>
      </c>
      <c r="O5932" s="41">
        <v>1.6852983522160401</v>
      </c>
    </row>
    <row r="5933" spans="1:15" x14ac:dyDescent="0.35">
      <c r="A5933" s="85" t="s">
        <v>5991</v>
      </c>
      <c r="B5933" s="41">
        <v>11705905.5110045</v>
      </c>
      <c r="C5933" s="41">
        <v>5188579.0686541097</v>
      </c>
      <c r="D5933" s="41">
        <v>1064745.35509919</v>
      </c>
      <c r="E5933" s="41">
        <v>2599178.4156748201</v>
      </c>
      <c r="F5933" s="41">
        <v>8879159.3399999999</v>
      </c>
      <c r="G5933" s="41">
        <v>11868834.427531799</v>
      </c>
      <c r="H5933" s="41">
        <v>0.119915108438542</v>
      </c>
      <c r="I5933" s="41">
        <v>0.21899188429535901</v>
      </c>
      <c r="J5933" s="41">
        <v>3810798</v>
      </c>
      <c r="K5933" s="41">
        <v>54250.088799395598</v>
      </c>
      <c r="L5933" s="41">
        <v>189585.41709916</v>
      </c>
      <c r="M5933" s="41">
        <v>2.33172523901615</v>
      </c>
      <c r="N5933" s="41">
        <v>218.782881138759</v>
      </c>
      <c r="O5933" s="41">
        <v>1.36154660222193</v>
      </c>
    </row>
    <row r="5934" spans="1:15" x14ac:dyDescent="0.35">
      <c r="A5934" s="85" t="s">
        <v>5992</v>
      </c>
      <c r="B5934" s="41">
        <v>13766416.7120912</v>
      </c>
      <c r="C5934" s="41">
        <v>4953137.63193845</v>
      </c>
      <c r="D5934" s="41">
        <v>888392.36926894297</v>
      </c>
      <c r="E5934" s="41">
        <v>2303259.3968019201</v>
      </c>
      <c r="F5934" s="41">
        <v>8299587</v>
      </c>
      <c r="G5934" s="41">
        <v>13752983.639799399</v>
      </c>
      <c r="H5934" s="41">
        <v>0.10704055144779399</v>
      </c>
      <c r="I5934" s="41">
        <v>0.16747343391993699</v>
      </c>
      <c r="J5934" s="41">
        <v>3807150</v>
      </c>
      <c r="K5934" s="41">
        <v>56489.705248498198</v>
      </c>
      <c r="L5934" s="41">
        <v>141364.52969883499</v>
      </c>
      <c r="M5934" s="41">
        <v>2.1786391266809599</v>
      </c>
      <c r="N5934" s="41">
        <v>243.46126785344799</v>
      </c>
      <c r="O5934" s="41">
        <v>1.30100931981625</v>
      </c>
    </row>
    <row r="5935" spans="1:15" x14ac:dyDescent="0.35">
      <c r="A5935" s="85" t="s">
        <v>5993</v>
      </c>
      <c r="B5935" s="41">
        <v>14545471.2210625</v>
      </c>
      <c r="C5935" s="41">
        <v>4315311.6487440597</v>
      </c>
      <c r="D5935" s="41">
        <v>986752.132938653</v>
      </c>
      <c r="E5935" s="41">
        <v>3245364.66154376</v>
      </c>
      <c r="F5935" s="41">
        <v>7664305.4100000001</v>
      </c>
      <c r="G5935" s="41">
        <v>15567861.3767909</v>
      </c>
      <c r="H5935" s="41">
        <v>0.128746452568447</v>
      </c>
      <c r="I5935" s="41">
        <v>0.20846567058864299</v>
      </c>
      <c r="J5935" s="41">
        <v>3702563</v>
      </c>
      <c r="K5935" s="41">
        <v>63371.576067698901</v>
      </c>
      <c r="L5935" s="41">
        <v>139267.12250190999</v>
      </c>
      <c r="M5935" s="41">
        <v>2.0712241403163798</v>
      </c>
      <c r="N5935" s="41">
        <v>245.66013210425101</v>
      </c>
      <c r="O5935" s="41">
        <v>1.16549310538242</v>
      </c>
    </row>
    <row r="5936" spans="1:15" x14ac:dyDescent="0.35">
      <c r="A5936" s="85" t="s">
        <v>5994</v>
      </c>
      <c r="B5936" s="41">
        <v>15496942.2900413</v>
      </c>
      <c r="C5936" s="41">
        <v>4330687.49317466</v>
      </c>
      <c r="D5936" s="41">
        <v>941253.715575721</v>
      </c>
      <c r="E5936" s="41">
        <v>2880289.5546867698</v>
      </c>
      <c r="F5936" s="41">
        <v>8405355.8399999999</v>
      </c>
      <c r="G5936" s="41">
        <v>15384159.8962563</v>
      </c>
      <c r="H5936" s="41">
        <v>0.111982613644555</v>
      </c>
      <c r="I5936" s="41">
        <v>0.18722436415833599</v>
      </c>
      <c r="J5936" s="41">
        <v>3752391</v>
      </c>
      <c r="K5936" s="41">
        <v>60073.255091008403</v>
      </c>
      <c r="L5936" s="41">
        <v>140342.68277789399</v>
      </c>
      <c r="M5936" s="41">
        <v>2.2421886157684301</v>
      </c>
      <c r="N5936" s="41">
        <v>256.09421470454299</v>
      </c>
      <c r="O5936" s="41">
        <v>1.15411413500743</v>
      </c>
    </row>
    <row r="5937" spans="1:15" x14ac:dyDescent="0.35">
      <c r="A5937" s="85" t="s">
        <v>5995</v>
      </c>
      <c r="B5937" s="41">
        <v>11784017.1928792</v>
      </c>
      <c r="C5937" s="41">
        <v>4737982.1704078699</v>
      </c>
      <c r="D5937" s="41">
        <v>1237304.6207544401</v>
      </c>
      <c r="E5937" s="41">
        <v>2308194.7759627402</v>
      </c>
      <c r="F5937" s="41">
        <v>8475311.4000000004</v>
      </c>
      <c r="G5937" s="41">
        <v>11735512.855254499</v>
      </c>
      <c r="H5937" s="41">
        <v>0.14598928137961301</v>
      </c>
      <c r="I5937" s="41">
        <v>0.19668461058600101</v>
      </c>
      <c r="J5937" s="41">
        <v>3684918</v>
      </c>
      <c r="K5937" s="41">
        <v>52264.687161550202</v>
      </c>
      <c r="L5937" s="41">
        <v>143325.49525026701</v>
      </c>
      <c r="M5937" s="41">
        <v>2.3033823050527902</v>
      </c>
      <c r="N5937" s="41">
        <v>224.53635790124599</v>
      </c>
      <c r="O5937" s="41">
        <v>1.28577682608076</v>
      </c>
    </row>
    <row r="5938" spans="1:15" x14ac:dyDescent="0.35">
      <c r="A5938" s="85" t="s">
        <v>5996</v>
      </c>
      <c r="B5938" s="41">
        <v>10156506.7242037</v>
      </c>
      <c r="C5938" s="41">
        <v>5836109.1379040303</v>
      </c>
      <c r="D5938" s="41">
        <v>1158733.3289838999</v>
      </c>
      <c r="E5938" s="41">
        <v>2124902.4872796</v>
      </c>
      <c r="F5938" s="41">
        <v>8811748.3200000003</v>
      </c>
      <c r="G5938" s="41">
        <v>10660816.970849801</v>
      </c>
      <c r="H5938" s="41">
        <v>0.13149868640187101</v>
      </c>
      <c r="I5938" s="41">
        <v>0.199318916466701</v>
      </c>
      <c r="J5938" s="41">
        <v>3969256</v>
      </c>
      <c r="K5938" s="41">
        <v>50239.476771205402</v>
      </c>
      <c r="L5938" s="41">
        <v>196313.61247852701</v>
      </c>
      <c r="M5938" s="41">
        <v>2.21617945777865</v>
      </c>
      <c r="N5938" s="41">
        <v>212.20273183427599</v>
      </c>
      <c r="O5938" s="41">
        <v>1.4703282272305001</v>
      </c>
    </row>
    <row r="5939" spans="1:15" x14ac:dyDescent="0.35">
      <c r="A5939" s="85" t="s">
        <v>5997</v>
      </c>
      <c r="B5939" s="41">
        <v>10891241.635169299</v>
      </c>
      <c r="C5939" s="41">
        <v>6905102.9630576698</v>
      </c>
      <c r="D5939" s="41">
        <v>874260.65942730894</v>
      </c>
      <c r="E5939" s="41">
        <v>2905310.3430398698</v>
      </c>
      <c r="F5939" s="41">
        <v>8406153.8499999996</v>
      </c>
      <c r="G5939" s="41">
        <v>11881261.984340301</v>
      </c>
      <c r="H5939" s="41">
        <v>0.14889845997043799</v>
      </c>
      <c r="I5939" s="41">
        <v>0.23055615726884299</v>
      </c>
      <c r="J5939" s="41">
        <v>3909839</v>
      </c>
      <c r="K5939" s="41">
        <v>56924.405827617498</v>
      </c>
      <c r="L5939" s="41">
        <v>117931.65057372799</v>
      </c>
      <c r="M5939" s="41">
        <v>2.14796087707232</v>
      </c>
      <c r="N5939" s="41">
        <v>208.718206545832</v>
      </c>
      <c r="O5939" s="41">
        <v>1.76608370908819</v>
      </c>
    </row>
    <row r="5940" spans="1:15" x14ac:dyDescent="0.35">
      <c r="A5940" s="85" t="s">
        <v>5998</v>
      </c>
      <c r="B5940" s="41">
        <v>13609525.760302501</v>
      </c>
      <c r="C5940" s="41">
        <v>4531693.5597416302</v>
      </c>
      <c r="D5940" s="41">
        <v>1172266.9144767399</v>
      </c>
      <c r="E5940" s="41">
        <v>2403869.65717196</v>
      </c>
      <c r="F5940" s="41">
        <v>9269734.5</v>
      </c>
      <c r="G5940" s="41">
        <v>12578918.678784501</v>
      </c>
      <c r="H5940" s="41">
        <v>0.12646175728946099</v>
      </c>
      <c r="I5940" s="41">
        <v>0.19110304459049501</v>
      </c>
      <c r="J5940" s="41">
        <v>3961425</v>
      </c>
      <c r="K5940" s="41">
        <v>60835.317883563803</v>
      </c>
      <c r="L5940" s="41">
        <v>131297.287091618</v>
      </c>
      <c r="M5940" s="41">
        <v>2.3400800245697102</v>
      </c>
      <c r="N5940" s="41">
        <v>206.77264853597401</v>
      </c>
      <c r="O5940" s="41">
        <v>1.1439554099198199</v>
      </c>
    </row>
    <row r="5941" spans="1:15" x14ac:dyDescent="0.35">
      <c r="A5941" s="85" t="s">
        <v>5999</v>
      </c>
      <c r="B5941" s="41">
        <v>10942392.405605201</v>
      </c>
      <c r="C5941" s="41">
        <v>6560757.4995290497</v>
      </c>
      <c r="D5941" s="41">
        <v>1050035.53728536</v>
      </c>
      <c r="E5941" s="41">
        <v>2551321.0850024698</v>
      </c>
      <c r="F5941" s="41">
        <v>7693956.1200000001</v>
      </c>
      <c r="G5941" s="41">
        <v>13564764.9512011</v>
      </c>
      <c r="H5941" s="41">
        <v>0.136475373774988</v>
      </c>
      <c r="I5941" s="41">
        <v>0.18808443007901501</v>
      </c>
      <c r="J5941" s="41">
        <v>3465746</v>
      </c>
      <c r="K5941" s="41">
        <v>57448.6064340214</v>
      </c>
      <c r="L5941" s="41">
        <v>154214.54377903501</v>
      </c>
      <c r="M5941" s="41">
        <v>2.2181924081856899</v>
      </c>
      <c r="N5941" s="41">
        <v>236.11629484458601</v>
      </c>
      <c r="O5941" s="41">
        <v>1.89302894659016</v>
      </c>
    </row>
    <row r="5942" spans="1:15" x14ac:dyDescent="0.35">
      <c r="A5942" s="85" t="s">
        <v>6000</v>
      </c>
      <c r="B5942" s="41">
        <v>10882080.0003863</v>
      </c>
      <c r="C5942" s="41">
        <v>4850404.6150068603</v>
      </c>
      <c r="D5942" s="41">
        <v>961456.469014131</v>
      </c>
      <c r="E5942" s="41">
        <v>3057259.2876310302</v>
      </c>
      <c r="F5942" s="41">
        <v>7286918.7599999998</v>
      </c>
      <c r="G5942" s="41">
        <v>12588683.216051299</v>
      </c>
      <c r="H5942" s="41">
        <v>0.1319428006103</v>
      </c>
      <c r="I5942" s="41">
        <v>0.24285775050188299</v>
      </c>
      <c r="J5942" s="41">
        <v>3453516</v>
      </c>
      <c r="K5942" s="41">
        <v>57182.299414268797</v>
      </c>
      <c r="L5942" s="41">
        <v>124401.604012938</v>
      </c>
      <c r="M5942" s="41">
        <v>2.10562207638336</v>
      </c>
      <c r="N5942" s="41">
        <v>220.150555331644</v>
      </c>
      <c r="O5942" s="41">
        <v>1.4044830297606501</v>
      </c>
    </row>
    <row r="5943" spans="1:15" x14ac:dyDescent="0.35">
      <c r="A5943" s="85" t="s">
        <v>6001</v>
      </c>
      <c r="B5943" s="41">
        <v>11517942.7422521</v>
      </c>
      <c r="C5943" s="41">
        <v>4395604.8040094497</v>
      </c>
      <c r="D5943" s="41">
        <v>1135764.86390735</v>
      </c>
      <c r="E5943" s="41">
        <v>1694414.16894855</v>
      </c>
      <c r="F5943" s="41">
        <v>7795969.7999999998</v>
      </c>
      <c r="G5943" s="41">
        <v>11093909.8069866</v>
      </c>
      <c r="H5943" s="41">
        <v>0.14568615490369799</v>
      </c>
      <c r="I5943" s="41">
        <v>0.15273372493811599</v>
      </c>
      <c r="J5943" s="41">
        <v>3419285</v>
      </c>
      <c r="K5943" s="41">
        <v>53617.078956969599</v>
      </c>
      <c r="L5943" s="41">
        <v>146153.02786909099</v>
      </c>
      <c r="M5943" s="41">
        <v>2.2769445098737</v>
      </c>
      <c r="N5943" s="41">
        <v>206.90825810866599</v>
      </c>
      <c r="O5943" s="41">
        <v>1.2855333217352301</v>
      </c>
    </row>
    <row r="5944" spans="1:15" x14ac:dyDescent="0.35">
      <c r="A5944" s="85" t="s">
        <v>6002</v>
      </c>
      <c r="B5944" s="41">
        <v>9241014.5372428</v>
      </c>
      <c r="C5944" s="41">
        <v>6401434.7487903796</v>
      </c>
      <c r="D5944" s="41">
        <v>1171133.6267734801</v>
      </c>
      <c r="E5944" s="41">
        <v>2670373.3774378099</v>
      </c>
      <c r="F5944" s="41">
        <v>8176626</v>
      </c>
      <c r="G5944" s="41">
        <v>11414268.648447299</v>
      </c>
      <c r="H5944" s="41">
        <v>0.143229447790994</v>
      </c>
      <c r="I5944" s="41">
        <v>0.23395045794730601</v>
      </c>
      <c r="J5944" s="41">
        <v>3634056</v>
      </c>
      <c r="K5944" s="41">
        <v>54491.185603892103</v>
      </c>
      <c r="L5944" s="41">
        <v>106938.358202795</v>
      </c>
      <c r="M5944" s="41">
        <v>2.25077223193172</v>
      </c>
      <c r="N5944" s="41">
        <v>209.47152082505201</v>
      </c>
      <c r="O5944" s="41">
        <v>1.7615124116938199</v>
      </c>
    </row>
    <row r="5945" spans="1:15" x14ac:dyDescent="0.35">
      <c r="A5945" s="85" t="s">
        <v>6003</v>
      </c>
      <c r="B5945" s="41">
        <v>11341712.0647399</v>
      </c>
      <c r="C5945" s="41">
        <v>4463332.59557305</v>
      </c>
      <c r="D5945" s="41">
        <v>1074776.21763155</v>
      </c>
      <c r="E5945" s="41">
        <v>2183496.39211288</v>
      </c>
      <c r="F5945" s="41">
        <v>7724234.1299999999</v>
      </c>
      <c r="G5945" s="41">
        <v>11471511.0998128</v>
      </c>
      <c r="H5945" s="41">
        <v>0.13914340238046999</v>
      </c>
      <c r="I5945" s="41">
        <v>0.19034078188256401</v>
      </c>
      <c r="J5945" s="41">
        <v>3626401</v>
      </c>
      <c r="K5945" s="41">
        <v>54636.650313454098</v>
      </c>
      <c r="L5945" s="41">
        <v>132427.95975546999</v>
      </c>
      <c r="M5945" s="41">
        <v>2.1349981593032799</v>
      </c>
      <c r="N5945" s="41">
        <v>209.95908808600799</v>
      </c>
      <c r="O5945" s="41">
        <v>1.2307884857667599</v>
      </c>
    </row>
    <row r="5946" spans="1:15" x14ac:dyDescent="0.35">
      <c r="A5946" s="85" t="s">
        <v>6004</v>
      </c>
      <c r="B5946" s="41">
        <v>12821085.372840101</v>
      </c>
      <c r="C5946" s="41">
        <v>4651153.75746998</v>
      </c>
      <c r="D5946" s="41">
        <v>788616.26619587501</v>
      </c>
      <c r="E5946" s="41">
        <v>3065572.7674428001</v>
      </c>
      <c r="F5946" s="41">
        <v>7487815.1399999997</v>
      </c>
      <c r="G5946" s="41">
        <v>13960574.9444084</v>
      </c>
      <c r="H5946" s="41">
        <v>0.105319943328071</v>
      </c>
      <c r="I5946" s="41">
        <v>0.21958785935751499</v>
      </c>
      <c r="J5946" s="41">
        <v>3617302</v>
      </c>
      <c r="K5946" s="41">
        <v>62651.236119052002</v>
      </c>
      <c r="L5946" s="41">
        <v>121961.920459587</v>
      </c>
      <c r="M5946" s="41">
        <v>2.0738137816740898</v>
      </c>
      <c r="N5946" s="41">
        <v>222.827066864915</v>
      </c>
      <c r="O5946" s="41">
        <v>1.28580742151747</v>
      </c>
    </row>
    <row r="5947" spans="1:15" x14ac:dyDescent="0.35">
      <c r="A5947" s="85" t="s">
        <v>6005</v>
      </c>
      <c r="B5947" s="41">
        <v>12767753.2719604</v>
      </c>
      <c r="C5947" s="41">
        <v>3739041.2819103198</v>
      </c>
      <c r="D5947" s="41">
        <v>842337.84127482295</v>
      </c>
      <c r="E5947" s="41">
        <v>2996579.9536170801</v>
      </c>
      <c r="F5947" s="41">
        <v>7140882.0599999996</v>
      </c>
      <c r="G5947" s="41">
        <v>13327507.5643172</v>
      </c>
      <c r="H5947" s="41">
        <v>0.117959915063325</v>
      </c>
      <c r="I5947" s="41">
        <v>0.22484173722324999</v>
      </c>
      <c r="J5947" s="41">
        <v>3051659</v>
      </c>
      <c r="K5947" s="41">
        <v>58971.272408483201</v>
      </c>
      <c r="L5947" s="41">
        <v>122677.27555460299</v>
      </c>
      <c r="M5947" s="41">
        <v>2.3396139812873602</v>
      </c>
      <c r="N5947" s="41">
        <v>226.003117532494</v>
      </c>
      <c r="O5947" s="41">
        <v>1.22524871943763</v>
      </c>
    </row>
    <row r="5948" spans="1:15" x14ac:dyDescent="0.35">
      <c r="A5948" s="85" t="s">
        <v>6006</v>
      </c>
      <c r="B5948" s="41">
        <v>12098930.705224199</v>
      </c>
      <c r="C5948" s="41">
        <v>5922337.3101799097</v>
      </c>
      <c r="D5948" s="41">
        <v>1130291.7011609301</v>
      </c>
      <c r="E5948" s="41">
        <v>2467785.9560112399</v>
      </c>
      <c r="F5948" s="41">
        <v>8242820.5</v>
      </c>
      <c r="G5948" s="41">
        <v>13520648.361082699</v>
      </c>
      <c r="H5948" s="41">
        <v>0.13712438614439401</v>
      </c>
      <c r="I5948" s="41">
        <v>0.182519794177506</v>
      </c>
      <c r="J5948" s="41">
        <v>3906550</v>
      </c>
      <c r="K5948" s="41">
        <v>59011.209676513099</v>
      </c>
      <c r="L5948" s="41">
        <v>144123.18850639</v>
      </c>
      <c r="M5948" s="41">
        <v>2.1144604390355499</v>
      </c>
      <c r="N5948" s="41">
        <v>229.11847058029599</v>
      </c>
      <c r="O5948" s="41">
        <v>1.51600192245841</v>
      </c>
    </row>
    <row r="5949" spans="1:15" x14ac:dyDescent="0.35">
      <c r="A5949" s="85" t="s">
        <v>6007</v>
      </c>
      <c r="B5949" s="41">
        <v>12900854.411147701</v>
      </c>
      <c r="C5949" s="41">
        <v>3968153.23905318</v>
      </c>
      <c r="D5949" s="41">
        <v>887658.53217399004</v>
      </c>
      <c r="E5949" s="41">
        <v>2937250.2942846199</v>
      </c>
      <c r="F5949" s="41">
        <v>7046487.2800000003</v>
      </c>
      <c r="G5949" s="41">
        <v>13803294.331584999</v>
      </c>
      <c r="H5949" s="41">
        <v>0.12597177812176399</v>
      </c>
      <c r="I5949" s="41">
        <v>0.21279342624488901</v>
      </c>
      <c r="J5949" s="41">
        <v>3037279</v>
      </c>
      <c r="K5949" s="41">
        <v>58782.447541031303</v>
      </c>
      <c r="L5949" s="41">
        <v>155865.13492543399</v>
      </c>
      <c r="M5949" s="41">
        <v>2.3231000551878398</v>
      </c>
      <c r="N5949" s="41">
        <v>234.823068647691</v>
      </c>
      <c r="O5949" s="41">
        <v>1.3064829536743801</v>
      </c>
    </row>
    <row r="5950" spans="1:15" x14ac:dyDescent="0.35">
      <c r="A5950" s="85" t="s">
        <v>6008</v>
      </c>
      <c r="B5950" s="41">
        <v>13628108.7252992</v>
      </c>
      <c r="C5950" s="41">
        <v>5819444.2599996803</v>
      </c>
      <c r="D5950" s="41">
        <v>915254.79570709495</v>
      </c>
      <c r="E5950" s="41">
        <v>2766371.1821246399</v>
      </c>
      <c r="F5950" s="41">
        <v>7536648.0800000001</v>
      </c>
      <c r="G5950" s="41">
        <v>15722264.5392523</v>
      </c>
      <c r="H5950" s="41">
        <v>0.121440564292223</v>
      </c>
      <c r="I5950" s="41">
        <v>0.17595246379540899</v>
      </c>
      <c r="J5950" s="41">
        <v>3410248</v>
      </c>
      <c r="K5950" s="41">
        <v>63745.801732291402</v>
      </c>
      <c r="L5950" s="41">
        <v>129733.65612174101</v>
      </c>
      <c r="M5950" s="41">
        <v>2.2113291069028298</v>
      </c>
      <c r="N5950" s="41">
        <v>246.639499373994</v>
      </c>
      <c r="O5950" s="41">
        <v>1.70645778840708</v>
      </c>
    </row>
    <row r="5951" spans="1:15" x14ac:dyDescent="0.35">
      <c r="A5951" s="85" t="s">
        <v>6009</v>
      </c>
      <c r="B5951" s="41">
        <v>11696469.6117568</v>
      </c>
      <c r="C5951" s="41">
        <v>4696546.4426872097</v>
      </c>
      <c r="D5951" s="41">
        <v>873859.22891780699</v>
      </c>
      <c r="E5951" s="41">
        <v>2694254.9657391198</v>
      </c>
      <c r="F5951" s="41">
        <v>6898817.7699999996</v>
      </c>
      <c r="G5951" s="41">
        <v>13176077.283816099</v>
      </c>
      <c r="H5951" s="41">
        <v>0.12666796805647601</v>
      </c>
      <c r="I5951" s="41">
        <v>0.20448081076819499</v>
      </c>
      <c r="J5951" s="41">
        <v>3121637</v>
      </c>
      <c r="K5951" s="41">
        <v>62230.563849318103</v>
      </c>
      <c r="L5951" s="41">
        <v>113764.80471520399</v>
      </c>
      <c r="M5951" s="41">
        <v>2.20691258645288</v>
      </c>
      <c r="N5951" s="41">
        <v>211.729423519091</v>
      </c>
      <c r="O5951" s="41">
        <v>1.5045139594024599</v>
      </c>
    </row>
    <row r="5952" spans="1:15" x14ac:dyDescent="0.35">
      <c r="A5952" s="85" t="s">
        <v>6010</v>
      </c>
      <c r="B5952" s="41">
        <v>10516049.709147699</v>
      </c>
      <c r="C5952" s="41">
        <v>7089773.5032175798</v>
      </c>
      <c r="D5952" s="41">
        <v>913270.38356189895</v>
      </c>
      <c r="E5952" s="41">
        <v>3111054.0086309798</v>
      </c>
      <c r="F5952" s="41">
        <v>8247629.5199999996</v>
      </c>
      <c r="G5952" s="41">
        <v>13514636.227667799</v>
      </c>
      <c r="H5952" s="41">
        <v>0.110731256944468</v>
      </c>
      <c r="I5952" s="41">
        <v>0.230198871521372</v>
      </c>
      <c r="J5952" s="41">
        <v>3818347</v>
      </c>
      <c r="K5952" s="41">
        <v>64135.517405409097</v>
      </c>
      <c r="L5952" s="41">
        <v>132118.143109684</v>
      </c>
      <c r="M5952" s="41">
        <v>2.16139323564478</v>
      </c>
      <c r="N5952" s="41">
        <v>210.72015251866401</v>
      </c>
      <c r="O5952" s="41">
        <v>1.8567651141233601</v>
      </c>
    </row>
    <row r="5953" spans="1:15" x14ac:dyDescent="0.35">
      <c r="A5953" s="85" t="s">
        <v>6011</v>
      </c>
      <c r="B5953" s="41">
        <v>10848150.876579899</v>
      </c>
      <c r="C5953" s="41">
        <v>6353959.0332132503</v>
      </c>
      <c r="D5953" s="41">
        <v>1201839.8318736199</v>
      </c>
      <c r="E5953" s="41">
        <v>2290621.7904708399</v>
      </c>
      <c r="F5953" s="41">
        <v>8076866.6399999997</v>
      </c>
      <c r="G5953" s="41">
        <v>12753178.0365749</v>
      </c>
      <c r="H5953" s="41">
        <v>0.148800257010758</v>
      </c>
      <c r="I5953" s="41">
        <v>0.179611841370171</v>
      </c>
      <c r="J5953" s="41">
        <v>3527016</v>
      </c>
      <c r="K5953" s="41">
        <v>57997.990070375599</v>
      </c>
      <c r="L5953" s="41">
        <v>135473.144437248</v>
      </c>
      <c r="M5953" s="41">
        <v>2.2926219338060401</v>
      </c>
      <c r="N5953" s="41">
        <v>219.89484652447601</v>
      </c>
      <c r="O5953" s="41">
        <v>1.80151125858608</v>
      </c>
    </row>
    <row r="5954" spans="1:15" x14ac:dyDescent="0.35">
      <c r="A5954" s="85" t="s">
        <v>6012</v>
      </c>
      <c r="B5954" s="41">
        <v>10230073.856594499</v>
      </c>
      <c r="C5954" s="41">
        <v>7117695.4943702202</v>
      </c>
      <c r="D5954" s="41">
        <v>994253.60127881798</v>
      </c>
      <c r="E5954" s="41">
        <v>3042261.9793478302</v>
      </c>
      <c r="F5954" s="41">
        <v>8694332.9199999999</v>
      </c>
      <c r="G5954" s="41">
        <v>12826158.9883384</v>
      </c>
      <c r="H5954" s="41">
        <v>0.114356513654048</v>
      </c>
      <c r="I5954" s="41">
        <v>0.237191974784803</v>
      </c>
      <c r="J5954" s="41">
        <v>3898804</v>
      </c>
      <c r="K5954" s="41">
        <v>62630.787579170799</v>
      </c>
      <c r="L5954" s="41">
        <v>136206.97674697</v>
      </c>
      <c r="M5954" s="41">
        <v>2.2281129959290098</v>
      </c>
      <c r="N5954" s="41">
        <v>204.79411520567501</v>
      </c>
      <c r="O5954" s="41">
        <v>1.8256099804889501</v>
      </c>
    </row>
    <row r="5955" spans="1:15" x14ac:dyDescent="0.35">
      <c r="A5955" s="85" t="s">
        <v>6013</v>
      </c>
      <c r="B5955" s="41">
        <v>12522948.496243101</v>
      </c>
      <c r="C5955" s="41">
        <v>6550378.1314669596</v>
      </c>
      <c r="D5955" s="41">
        <v>1113176.4758126501</v>
      </c>
      <c r="E5955" s="41">
        <v>3041240.0772477901</v>
      </c>
      <c r="F5955" s="41">
        <v>7754665.7999999998</v>
      </c>
      <c r="G5955" s="41">
        <v>12627852.7260426</v>
      </c>
      <c r="H5955" s="41">
        <v>0.111512551741448</v>
      </c>
      <c r="I5955" s="41">
        <v>0.18303398808140001</v>
      </c>
      <c r="J5955" s="41">
        <v>3692698</v>
      </c>
      <c r="K5955" s="41">
        <v>57026.069030177801</v>
      </c>
      <c r="L5955" s="41">
        <v>144396.60338518501</v>
      </c>
      <c r="M5955" s="41">
        <v>2.0953918452859899</v>
      </c>
      <c r="N5955" s="41">
        <v>221.435826960871</v>
      </c>
      <c r="O5955" s="41">
        <v>1.7738732307562</v>
      </c>
    </row>
    <row r="5956" spans="1:15" x14ac:dyDescent="0.35">
      <c r="A5956" s="85" t="s">
        <v>6014</v>
      </c>
      <c r="B5956" s="41">
        <v>9912467.5509694796</v>
      </c>
      <c r="C5956" s="41">
        <v>4193775.8376171798</v>
      </c>
      <c r="D5956" s="41">
        <v>716467.710351179</v>
      </c>
      <c r="E5956" s="41">
        <v>2437816.3679073299</v>
      </c>
      <c r="F5956" s="41">
        <v>6816990.5999999996</v>
      </c>
      <c r="G5956" s="41">
        <v>10589294.6022618</v>
      </c>
      <c r="H5956" s="41">
        <v>0.10510029313392</v>
      </c>
      <c r="I5956" s="41">
        <v>0.23021518046977699</v>
      </c>
      <c r="J5956" s="41">
        <v>3246186</v>
      </c>
      <c r="K5956" s="41">
        <v>50413.209246663901</v>
      </c>
      <c r="L5956" s="41">
        <v>145757.735416585</v>
      </c>
      <c r="M5956" s="41">
        <v>2.1014599801016201</v>
      </c>
      <c r="N5956" s="41">
        <v>210.04514695428099</v>
      </c>
      <c r="O5956" s="41">
        <v>1.29190866993363</v>
      </c>
    </row>
    <row r="5957" spans="1:15" x14ac:dyDescent="0.35">
      <c r="A5957" s="85" t="s">
        <v>6015</v>
      </c>
      <c r="B5957" s="41">
        <v>11053414.4918906</v>
      </c>
      <c r="C5957" s="41">
        <v>5637047.4669239298</v>
      </c>
      <c r="D5957" s="41">
        <v>912411.19718346198</v>
      </c>
      <c r="E5957" s="41">
        <v>3158457.1900702398</v>
      </c>
      <c r="F5957" s="41">
        <v>7792633.6799999997</v>
      </c>
      <c r="G5957" s="41">
        <v>13111570.940568499</v>
      </c>
      <c r="H5957" s="41">
        <v>0.117086370879359</v>
      </c>
      <c r="I5957" s="41">
        <v>0.24089082874864801</v>
      </c>
      <c r="J5957" s="41">
        <v>3448068</v>
      </c>
      <c r="K5957" s="41">
        <v>53403.2703672551</v>
      </c>
      <c r="L5957" s="41">
        <v>142874.27450026499</v>
      </c>
      <c r="M5957" s="41">
        <v>2.2562863642400899</v>
      </c>
      <c r="N5957" s="41">
        <v>245.515836728919</v>
      </c>
      <c r="O5957" s="41">
        <v>1.63484231370261</v>
      </c>
    </row>
    <row r="5958" spans="1:15" x14ac:dyDescent="0.35">
      <c r="A5958" s="85" t="s">
        <v>6016</v>
      </c>
      <c r="B5958" s="41">
        <v>10566834.474982999</v>
      </c>
      <c r="C5958" s="41">
        <v>4987861.2125071799</v>
      </c>
      <c r="D5958" s="41">
        <v>1037173.73443193</v>
      </c>
      <c r="E5958" s="41">
        <v>1976723.39163103</v>
      </c>
      <c r="F5958" s="41">
        <v>7009726.6200000001</v>
      </c>
      <c r="G5958" s="41">
        <v>11681477.617576299</v>
      </c>
      <c r="H5958" s="41">
        <v>0.14796208050007101</v>
      </c>
      <c r="I5958" s="41">
        <v>0.169218608839074</v>
      </c>
      <c r="J5958" s="41">
        <v>3171822</v>
      </c>
      <c r="K5958" s="41">
        <v>55018.263082028498</v>
      </c>
      <c r="L5958" s="41">
        <v>122611.424023143</v>
      </c>
      <c r="M5958" s="41">
        <v>2.2101134745220801</v>
      </c>
      <c r="N5958" s="41">
        <v>212.32309399078801</v>
      </c>
      <c r="O5958" s="41">
        <v>1.57255394927811</v>
      </c>
    </row>
    <row r="5959" spans="1:15" x14ac:dyDescent="0.35">
      <c r="A5959" s="85" t="s">
        <v>6017</v>
      </c>
      <c r="B5959" s="41">
        <v>11645098.268862801</v>
      </c>
      <c r="C5959" s="41">
        <v>6206498.7192770196</v>
      </c>
      <c r="D5959" s="41">
        <v>1043431.87368115</v>
      </c>
      <c r="E5959" s="41">
        <v>3336189.8397710202</v>
      </c>
      <c r="F5959" s="41">
        <v>7249442.2199999997</v>
      </c>
      <c r="G5959" s="41">
        <v>15112018.508298799</v>
      </c>
      <c r="H5959" s="41">
        <v>0.14393271123707899</v>
      </c>
      <c r="I5959" s="41">
        <v>0.220764012295177</v>
      </c>
      <c r="J5959" s="41">
        <v>3403494</v>
      </c>
      <c r="K5959" s="41">
        <v>61828.076705256499</v>
      </c>
      <c r="L5959" s="41">
        <v>130242.026706779</v>
      </c>
      <c r="M5959" s="41">
        <v>2.1290352347922998</v>
      </c>
      <c r="N5959" s="41">
        <v>244.41774966353199</v>
      </c>
      <c r="O5959" s="41">
        <v>1.8235668167115999</v>
      </c>
    </row>
    <row r="5960" spans="1:15" x14ac:dyDescent="0.35">
      <c r="A5960" s="85" t="s">
        <v>6018</v>
      </c>
      <c r="B5960" s="41">
        <v>11190454.292933</v>
      </c>
      <c r="C5960" s="41">
        <v>4518589.8086273996</v>
      </c>
      <c r="D5960" s="41">
        <v>858564.23402596102</v>
      </c>
      <c r="E5960" s="41">
        <v>3314686.3106850102</v>
      </c>
      <c r="F5960" s="41">
        <v>6666996.5999999996</v>
      </c>
      <c r="G5960" s="41">
        <v>13352204.1361889</v>
      </c>
      <c r="H5960" s="41">
        <v>0.12877826186771399</v>
      </c>
      <c r="I5960" s="41">
        <v>0.248250122367521</v>
      </c>
      <c r="J5960" s="41">
        <v>3030453</v>
      </c>
      <c r="K5960" s="41">
        <v>55967.657862216103</v>
      </c>
      <c r="L5960" s="41">
        <v>136906.08991749</v>
      </c>
      <c r="M5960" s="41">
        <v>2.2007397283561598</v>
      </c>
      <c r="N5960" s="41">
        <v>238.57122150715699</v>
      </c>
      <c r="O5960" s="41">
        <v>1.4910608442458599</v>
      </c>
    </row>
    <row r="5961" spans="1:15" x14ac:dyDescent="0.35">
      <c r="A5961" s="85" t="s">
        <v>6019</v>
      </c>
      <c r="B5961" s="41">
        <v>12642956.8494005</v>
      </c>
      <c r="C5961" s="41">
        <v>4007395.02296058</v>
      </c>
      <c r="D5961" s="41">
        <v>912569.11949956603</v>
      </c>
      <c r="E5961" s="41">
        <v>2295618.8873249302</v>
      </c>
      <c r="F5961" s="41">
        <v>6666309.2400000002</v>
      </c>
      <c r="G5961" s="41">
        <v>13338971.7043577</v>
      </c>
      <c r="H5961" s="41">
        <v>0.13689270729054401</v>
      </c>
      <c r="I5961" s="41">
        <v>0.17209863985055099</v>
      </c>
      <c r="J5961" s="41">
        <v>3002842</v>
      </c>
      <c r="K5961" s="41">
        <v>63627.989431204303</v>
      </c>
      <c r="L5961" s="41">
        <v>146741.06517206601</v>
      </c>
      <c r="M5961" s="41">
        <v>2.2231175092090001</v>
      </c>
      <c r="N5961" s="41">
        <v>209.63793283827701</v>
      </c>
      <c r="O5961" s="41">
        <v>1.3345340923567</v>
      </c>
    </row>
    <row r="5962" spans="1:15" x14ac:dyDescent="0.35">
      <c r="A5962" s="85" t="s">
        <v>6020</v>
      </c>
      <c r="B5962" s="41">
        <v>10653943.662539201</v>
      </c>
      <c r="C5962" s="41">
        <v>5777255.6233916897</v>
      </c>
      <c r="D5962" s="41">
        <v>987761.72586567199</v>
      </c>
      <c r="E5962" s="41">
        <v>2371729.8133583399</v>
      </c>
      <c r="F5962" s="41">
        <v>6971817.5</v>
      </c>
      <c r="G5962" s="41">
        <v>12946091.222423</v>
      </c>
      <c r="H5962" s="41">
        <v>0.141679228675402</v>
      </c>
      <c r="I5962" s="41">
        <v>0.183200455844961</v>
      </c>
      <c r="J5962" s="41">
        <v>3084875</v>
      </c>
      <c r="K5962" s="41">
        <v>60388.521421881604</v>
      </c>
      <c r="L5962" s="41">
        <v>127217.897268083</v>
      </c>
      <c r="M5962" s="41">
        <v>2.2612620606610601</v>
      </c>
      <c r="N5962" s="41">
        <v>214.38267452464899</v>
      </c>
      <c r="O5962" s="41">
        <v>1.87276814243419</v>
      </c>
    </row>
    <row r="5963" spans="1:15" x14ac:dyDescent="0.35">
      <c r="A5963" s="85" t="s">
        <v>6021</v>
      </c>
      <c r="B5963" s="41">
        <v>12606410.468761999</v>
      </c>
      <c r="C5963" s="41">
        <v>5018408.4082594803</v>
      </c>
      <c r="D5963" s="41">
        <v>1046196.91319048</v>
      </c>
      <c r="E5963" s="41">
        <v>2094859.8728958</v>
      </c>
      <c r="F5963" s="41">
        <v>8296647.8399999999</v>
      </c>
      <c r="G5963" s="41">
        <v>12601714.1762607</v>
      </c>
      <c r="H5963" s="41">
        <v>0.12609874896057799</v>
      </c>
      <c r="I5963" s="41">
        <v>0.16623610435809799</v>
      </c>
      <c r="J5963" s="41">
        <v>3988773</v>
      </c>
      <c r="K5963" s="41">
        <v>55523.943321557701</v>
      </c>
      <c r="L5963" s="41">
        <v>132486.35315295399</v>
      </c>
      <c r="M5963" s="41">
        <v>2.0766701625133299</v>
      </c>
      <c r="N5963" s="41">
        <v>226.96497435569</v>
      </c>
      <c r="O5963" s="41">
        <v>1.25813336789521</v>
      </c>
    </row>
    <row r="5964" spans="1:15" x14ac:dyDescent="0.35">
      <c r="A5964" s="85" t="s">
        <v>6022</v>
      </c>
      <c r="B5964" s="41">
        <v>11865043.8114396</v>
      </c>
      <c r="C5964" s="41">
        <v>4083214.24548295</v>
      </c>
      <c r="D5964" s="41">
        <v>869861.80764482298</v>
      </c>
      <c r="E5964" s="41">
        <v>2265501.8659792002</v>
      </c>
      <c r="F5964" s="41">
        <v>6418727.3099999996</v>
      </c>
      <c r="G5964" s="41">
        <v>12805146.1621277</v>
      </c>
      <c r="H5964" s="41">
        <v>0.13551935853227901</v>
      </c>
      <c r="I5964" s="41">
        <v>0.176921203186233</v>
      </c>
      <c r="J5964" s="41">
        <v>3013487</v>
      </c>
      <c r="K5964" s="41">
        <v>59669.833001526902</v>
      </c>
      <c r="L5964" s="41">
        <v>140251.741581132</v>
      </c>
      <c r="M5964" s="41">
        <v>2.1252283900949398</v>
      </c>
      <c r="N5964" s="41">
        <v>214.60072920604901</v>
      </c>
      <c r="O5964" s="41">
        <v>1.35497987729263</v>
      </c>
    </row>
    <row r="5965" spans="1:15" x14ac:dyDescent="0.35">
      <c r="A5965" s="85" t="s">
        <v>6023</v>
      </c>
      <c r="B5965" s="41">
        <v>13630513.3473303</v>
      </c>
      <c r="C5965" s="41">
        <v>4871153.8547021998</v>
      </c>
      <c r="D5965" s="41">
        <v>702960.24662656605</v>
      </c>
      <c r="E5965" s="41">
        <v>2422270.7507671299</v>
      </c>
      <c r="F5965" s="41">
        <v>6629685.4100000001</v>
      </c>
      <c r="G5965" s="41">
        <v>15123830.9274527</v>
      </c>
      <c r="H5965" s="41">
        <v>0.106032217692599</v>
      </c>
      <c r="I5965" s="41">
        <v>0.16016251189176101</v>
      </c>
      <c r="J5965" s="41">
        <v>3142031</v>
      </c>
      <c r="K5965" s="41">
        <v>61861.219434934297</v>
      </c>
      <c r="L5965" s="41">
        <v>126618.138026506</v>
      </c>
      <c r="M5965" s="41">
        <v>2.1143707007344501</v>
      </c>
      <c r="N5965" s="41">
        <v>244.48482184425799</v>
      </c>
      <c r="O5965" s="41">
        <v>1.55032011291493</v>
      </c>
    </row>
    <row r="5966" spans="1:15" x14ac:dyDescent="0.35">
      <c r="A5966" s="85" t="s">
        <v>6024</v>
      </c>
      <c r="B5966" s="41">
        <v>11468308.267786101</v>
      </c>
      <c r="C5966" s="41">
        <v>4037481.9257350401</v>
      </c>
      <c r="D5966" s="41">
        <v>977328.26627895399</v>
      </c>
      <c r="E5966" s="41">
        <v>2417866.9595348202</v>
      </c>
      <c r="F5966" s="41">
        <v>6837454.4000000004</v>
      </c>
      <c r="G5966" s="41">
        <v>12197225.060291</v>
      </c>
      <c r="H5966" s="41">
        <v>0.14293744559070901</v>
      </c>
      <c r="I5966" s="41">
        <v>0.19823090478229799</v>
      </c>
      <c r="J5966" s="41">
        <v>3052435</v>
      </c>
      <c r="K5966" s="41">
        <v>60073.0154663664</v>
      </c>
      <c r="L5966" s="41">
        <v>133694.04095616899</v>
      </c>
      <c r="M5966" s="41">
        <v>2.2427208982836002</v>
      </c>
      <c r="N5966" s="41">
        <v>203.042348149665</v>
      </c>
      <c r="O5966" s="41">
        <v>1.3227085673356</v>
      </c>
    </row>
    <row r="5967" spans="1:15" x14ac:dyDescent="0.35">
      <c r="A5967" s="85" t="s">
        <v>6025</v>
      </c>
      <c r="B5967" s="41">
        <v>12101012.590052599</v>
      </c>
      <c r="C5967" s="41">
        <v>4266032.1640271097</v>
      </c>
      <c r="D5967" s="41">
        <v>988801.40673156898</v>
      </c>
      <c r="E5967" s="41">
        <v>2176075.8348149601</v>
      </c>
      <c r="F5967" s="41">
        <v>6874175.7000000002</v>
      </c>
      <c r="G5967" s="41">
        <v>12783854.7091107</v>
      </c>
      <c r="H5967" s="41">
        <v>0.143842905663812</v>
      </c>
      <c r="I5967" s="41">
        <v>0.170220632534577</v>
      </c>
      <c r="J5967" s="41">
        <v>3273417</v>
      </c>
      <c r="K5967" s="41">
        <v>56180.420606946798</v>
      </c>
      <c r="L5967" s="41">
        <v>126108.41348448199</v>
      </c>
      <c r="M5967" s="41">
        <v>2.1049644708886501</v>
      </c>
      <c r="N5967" s="41">
        <v>227.54604625275499</v>
      </c>
      <c r="O5967" s="41">
        <v>1.30323517108487</v>
      </c>
    </row>
    <row r="5968" spans="1:15" x14ac:dyDescent="0.35">
      <c r="A5968" s="85" t="s">
        <v>6026</v>
      </c>
      <c r="B5968" s="41">
        <v>10518575.301172201</v>
      </c>
      <c r="C5968" s="41">
        <v>4927833.0476834103</v>
      </c>
      <c r="D5968" s="41">
        <v>759747.41188691906</v>
      </c>
      <c r="E5968" s="41">
        <v>2132043.6971171401</v>
      </c>
      <c r="F5968" s="41">
        <v>7153990.5800000001</v>
      </c>
      <c r="G5968" s="41">
        <v>11339493.6541418</v>
      </c>
      <c r="H5968" s="41">
        <v>0.106199107112456</v>
      </c>
      <c r="I5968" s="41">
        <v>0.188019303343268</v>
      </c>
      <c r="J5968" s="41">
        <v>3422962</v>
      </c>
      <c r="K5968" s="41">
        <v>52407.883043590897</v>
      </c>
      <c r="L5968" s="41">
        <v>155284.77628209299</v>
      </c>
      <c r="M5968" s="41">
        <v>2.0940664632631201</v>
      </c>
      <c r="N5968" s="41">
        <v>216.37407816652799</v>
      </c>
      <c r="O5968" s="41">
        <v>1.4396400099339199</v>
      </c>
    </row>
    <row r="5969" spans="1:15" x14ac:dyDescent="0.35">
      <c r="A5969" s="85" t="s">
        <v>6027</v>
      </c>
      <c r="B5969" s="41">
        <v>12631781.1705884</v>
      </c>
      <c r="C5969" s="41">
        <v>5357449.6035458799</v>
      </c>
      <c r="D5969" s="41">
        <v>1121808.35241711</v>
      </c>
      <c r="E5969" s="41">
        <v>2702855.3070885702</v>
      </c>
      <c r="F5969" s="41">
        <v>8252296.6799999997</v>
      </c>
      <c r="G5969" s="41">
        <v>13708034.6349677</v>
      </c>
      <c r="H5969" s="41">
        <v>0.13593892657008899</v>
      </c>
      <c r="I5969" s="41">
        <v>0.197173072512808</v>
      </c>
      <c r="J5969" s="41">
        <v>3768172</v>
      </c>
      <c r="K5969" s="41">
        <v>61761.814079602198</v>
      </c>
      <c r="L5969" s="41">
        <v>146436.88132771701</v>
      </c>
      <c r="M5969" s="41">
        <v>2.18991940811773</v>
      </c>
      <c r="N5969" s="41">
        <v>221.947313748309</v>
      </c>
      <c r="O5969" s="41">
        <v>1.4217635510125</v>
      </c>
    </row>
    <row r="5970" spans="1:15" x14ac:dyDescent="0.35">
      <c r="A5970" s="85" t="s">
        <v>6028</v>
      </c>
      <c r="B5970" s="41">
        <v>13113652.8865232</v>
      </c>
      <c r="C5970" s="41">
        <v>3975073.4926646999</v>
      </c>
      <c r="D5970" s="41">
        <v>930201.49274387304</v>
      </c>
      <c r="E5970" s="41">
        <v>2583177.1467041802</v>
      </c>
      <c r="F5970" s="41">
        <v>7757526.7000000002</v>
      </c>
      <c r="G5970" s="41">
        <v>12960236.1123781</v>
      </c>
      <c r="H5970" s="41">
        <v>0.11990954446136499</v>
      </c>
      <c r="I5970" s="41">
        <v>0.19931559304209201</v>
      </c>
      <c r="J5970" s="41">
        <v>3259465</v>
      </c>
      <c r="K5970" s="41">
        <v>60983.606777611902</v>
      </c>
      <c r="L5970" s="41">
        <v>115657.793742088</v>
      </c>
      <c r="M5970" s="41">
        <v>2.37642371328011</v>
      </c>
      <c r="N5970" s="41">
        <v>212.520722445481</v>
      </c>
      <c r="O5970" s="41">
        <v>1.21954783765578</v>
      </c>
    </row>
    <row r="5971" spans="1:15" x14ac:dyDescent="0.35">
      <c r="A5971" s="85" t="s">
        <v>6029</v>
      </c>
      <c r="B5971" s="41">
        <v>10865672.5033806</v>
      </c>
      <c r="C5971" s="41">
        <v>6105353.1714037601</v>
      </c>
      <c r="D5971" s="41">
        <v>976202.74297586095</v>
      </c>
      <c r="E5971" s="41">
        <v>2201493.1560635702</v>
      </c>
      <c r="F5971" s="41">
        <v>8111858.04</v>
      </c>
      <c r="G5971" s="41">
        <v>12208567.2535834</v>
      </c>
      <c r="H5971" s="41">
        <v>0.12034268082135501</v>
      </c>
      <c r="I5971" s="41">
        <v>0.18032362932820001</v>
      </c>
      <c r="J5971" s="41">
        <v>3670524</v>
      </c>
      <c r="K5971" s="41">
        <v>57049.379689641901</v>
      </c>
      <c r="L5971" s="41">
        <v>171703.71975962399</v>
      </c>
      <c r="M5971" s="41">
        <v>2.2053253895081801</v>
      </c>
      <c r="N5971" s="41">
        <v>214.00291069304501</v>
      </c>
      <c r="O5971" s="41">
        <v>1.66334647897787</v>
      </c>
    </row>
    <row r="5972" spans="1:15" x14ac:dyDescent="0.35">
      <c r="A5972" s="85" t="s">
        <v>6030</v>
      </c>
      <c r="B5972" s="41">
        <v>10256034.886464</v>
      </c>
      <c r="C5972" s="41">
        <v>5365845.6783357998</v>
      </c>
      <c r="D5972" s="41">
        <v>832731.19658986002</v>
      </c>
      <c r="E5972" s="41">
        <v>2046749.0763473699</v>
      </c>
      <c r="F5972" s="41">
        <v>8917551.0399999991</v>
      </c>
      <c r="G5972" s="41">
        <v>13994835.9727591</v>
      </c>
      <c r="H5972" s="41">
        <v>0.14965077177605199</v>
      </c>
      <c r="I5972" s="41">
        <v>0.16826621825726101</v>
      </c>
      <c r="J5972" s="41">
        <v>3843772</v>
      </c>
      <c r="K5972" s="41">
        <v>64554.804062729097</v>
      </c>
      <c r="L5972" s="41">
        <v>171381.43021289899</v>
      </c>
      <c r="M5972" s="41">
        <v>2.3225710473766301</v>
      </c>
      <c r="N5972" s="41">
        <v>216.78840137049301</v>
      </c>
      <c r="O5972" s="41">
        <v>1.3959843815751301</v>
      </c>
    </row>
    <row r="5973" spans="1:15" x14ac:dyDescent="0.35">
      <c r="A5973" s="85" t="s">
        <v>6031</v>
      </c>
      <c r="B5973" s="41">
        <v>10277225.586987101</v>
      </c>
      <c r="C5973" s="41">
        <v>6976897.9876254397</v>
      </c>
      <c r="D5973" s="41">
        <v>1274276.33394134</v>
      </c>
      <c r="E5973" s="41">
        <v>1918243.2467223301</v>
      </c>
      <c r="F5973" s="41">
        <v>9396024</v>
      </c>
      <c r="G5973" s="41">
        <v>11162559.2077379</v>
      </c>
      <c r="H5973" s="41">
        <v>0.13561867593583601</v>
      </c>
      <c r="I5973" s="41">
        <v>0.17184618786994699</v>
      </c>
      <c r="J5973" s="41">
        <v>3915010</v>
      </c>
      <c r="K5973" s="41">
        <v>53175.301103934296</v>
      </c>
      <c r="L5973" s="41">
        <v>111940.05246171</v>
      </c>
      <c r="M5973" s="41">
        <v>2.3965336790840501</v>
      </c>
      <c r="N5973" s="41">
        <v>209.917746676673</v>
      </c>
      <c r="O5973" s="41">
        <v>1.7820894423323199</v>
      </c>
    </row>
    <row r="5974" spans="1:15" x14ac:dyDescent="0.35">
      <c r="A5974" s="85" t="s">
        <v>6032</v>
      </c>
      <c r="B5974" s="41">
        <v>12623424.3132222</v>
      </c>
      <c r="C5974" s="41">
        <v>6422571.5567700705</v>
      </c>
      <c r="D5974" s="41">
        <v>964036.01981037005</v>
      </c>
      <c r="E5974" s="41">
        <v>2154952.5525736399</v>
      </c>
      <c r="F5974" s="41">
        <v>8800686</v>
      </c>
      <c r="G5974" s="41">
        <v>13506117.3477285</v>
      </c>
      <c r="H5974" s="41">
        <v>0.10954100848619901</v>
      </c>
      <c r="I5974" s="41">
        <v>0.15955381528919299</v>
      </c>
      <c r="J5974" s="41">
        <v>3911416</v>
      </c>
      <c r="K5974" s="41">
        <v>62746.189768773598</v>
      </c>
      <c r="L5974" s="41">
        <v>141818.905352214</v>
      </c>
      <c r="M5974" s="41">
        <v>2.24974977215739</v>
      </c>
      <c r="N5974" s="41">
        <v>215.24502987945499</v>
      </c>
      <c r="O5974" s="41">
        <v>1.64200677114632</v>
      </c>
    </row>
    <row r="5975" spans="1:15" x14ac:dyDescent="0.35">
      <c r="A5975" s="85" t="s">
        <v>6033</v>
      </c>
      <c r="B5975" s="41">
        <v>12135655.486337701</v>
      </c>
      <c r="C5975" s="41">
        <v>3987197.21024368</v>
      </c>
      <c r="D5975" s="41">
        <v>768210.67737533106</v>
      </c>
      <c r="E5975" s="41">
        <v>1838783.50325295</v>
      </c>
      <c r="F5975" s="41">
        <v>7311899.9199999999</v>
      </c>
      <c r="G5975" s="41">
        <v>11564030.534145201</v>
      </c>
      <c r="H5975" s="41">
        <v>0.105063073316153</v>
      </c>
      <c r="I5975" s="41">
        <v>0.15900887651788501</v>
      </c>
      <c r="J5975" s="41">
        <v>3308552</v>
      </c>
      <c r="K5975" s="41">
        <v>53243.844256849901</v>
      </c>
      <c r="L5975" s="41">
        <v>146083.576935524</v>
      </c>
      <c r="M5975" s="41">
        <v>2.2108222585161399</v>
      </c>
      <c r="N5975" s="41">
        <v>217.18761139430299</v>
      </c>
      <c r="O5975" s="41">
        <v>1.2051184960199099</v>
      </c>
    </row>
    <row r="5976" spans="1:15" x14ac:dyDescent="0.35">
      <c r="A5976" s="85" t="s">
        <v>6034</v>
      </c>
      <c r="B5976" s="41">
        <v>11100779.078771301</v>
      </c>
      <c r="C5976" s="41">
        <v>5887806.8864714401</v>
      </c>
      <c r="D5976" s="41">
        <v>1086728.44323287</v>
      </c>
      <c r="E5976" s="41">
        <v>3220041.7551114201</v>
      </c>
      <c r="F5976" s="41">
        <v>7748260</v>
      </c>
      <c r="G5976" s="41">
        <v>13689138.075193301</v>
      </c>
      <c r="H5976" s="41">
        <v>0.14025451433391101</v>
      </c>
      <c r="I5976" s="41">
        <v>0.23522604107168801</v>
      </c>
      <c r="J5976" s="41">
        <v>3506000</v>
      </c>
      <c r="K5976" s="41">
        <v>63561.025561560396</v>
      </c>
      <c r="L5976" s="41">
        <v>142041.911606298</v>
      </c>
      <c r="M5976" s="41">
        <v>2.2075574091524</v>
      </c>
      <c r="N5976" s="41">
        <v>215.36654950937799</v>
      </c>
      <c r="O5976" s="41">
        <v>1.67935165044821</v>
      </c>
    </row>
    <row r="5977" spans="1:15" x14ac:dyDescent="0.35">
      <c r="A5977" s="85" t="s">
        <v>6035</v>
      </c>
      <c r="B5977" s="41">
        <v>11264931.268893899</v>
      </c>
      <c r="C5977" s="41">
        <v>5805770.4746775301</v>
      </c>
      <c r="D5977" s="41">
        <v>1041206.5783564399</v>
      </c>
      <c r="E5977" s="41">
        <v>2129095.3546273201</v>
      </c>
      <c r="F5977" s="41">
        <v>7871113.6500000004</v>
      </c>
      <c r="G5977" s="41">
        <v>12486508.220521901</v>
      </c>
      <c r="H5977" s="41">
        <v>0.13228199015477801</v>
      </c>
      <c r="I5977" s="41">
        <v>0.170511668836936</v>
      </c>
      <c r="J5977" s="41">
        <v>3321145</v>
      </c>
      <c r="K5977" s="41">
        <v>58993.235474449197</v>
      </c>
      <c r="L5977" s="41">
        <v>116618.19396678099</v>
      </c>
      <c r="M5977" s="41">
        <v>2.3686067864616001</v>
      </c>
      <c r="N5977" s="41">
        <v>211.66414735712601</v>
      </c>
      <c r="O5977" s="41">
        <v>1.7481231547184899</v>
      </c>
    </row>
    <row r="5978" spans="1:15" x14ac:dyDescent="0.35">
      <c r="A5978" s="85" t="s">
        <v>6036</v>
      </c>
      <c r="B5978" s="41">
        <v>10480318.889942501</v>
      </c>
      <c r="C5978" s="41">
        <v>5577732.2158205695</v>
      </c>
      <c r="D5978" s="41">
        <v>945897.47153689305</v>
      </c>
      <c r="E5978" s="41">
        <v>3419304.0912611899</v>
      </c>
      <c r="F5978" s="41">
        <v>6425440.0499999998</v>
      </c>
      <c r="G5978" s="41">
        <v>14117859.270320799</v>
      </c>
      <c r="H5978" s="41">
        <v>0.14721131380517599</v>
      </c>
      <c r="I5978" s="41">
        <v>0.24219706584336101</v>
      </c>
      <c r="J5978" s="41">
        <v>3134361</v>
      </c>
      <c r="K5978" s="41">
        <v>58558.460617698001</v>
      </c>
      <c r="L5978" s="41">
        <v>120046.651759657</v>
      </c>
      <c r="M5978" s="41">
        <v>2.0523055447045202</v>
      </c>
      <c r="N5978" s="41">
        <v>241.086137721879</v>
      </c>
      <c r="O5978" s="41">
        <v>1.7795436504667399</v>
      </c>
    </row>
    <row r="5979" spans="1:15" x14ac:dyDescent="0.35">
      <c r="A5979" s="85" t="s">
        <v>6037</v>
      </c>
      <c r="B5979" s="41">
        <v>10139482.901954001</v>
      </c>
      <c r="C5979" s="41">
        <v>6030536.6683886796</v>
      </c>
      <c r="D5979" s="41">
        <v>730424.21254879702</v>
      </c>
      <c r="E5979" s="41">
        <v>3415604.4812681298</v>
      </c>
      <c r="F5979" s="41">
        <v>6798369.3600000003</v>
      </c>
      <c r="G5979" s="41">
        <v>13665898.101866201</v>
      </c>
      <c r="H5979" s="41">
        <v>0.10744108974814499</v>
      </c>
      <c r="I5979" s="41">
        <v>0.249936334649071</v>
      </c>
      <c r="J5979" s="41">
        <v>3206778</v>
      </c>
      <c r="K5979" s="41">
        <v>59054.915958109697</v>
      </c>
      <c r="L5979" s="41">
        <v>148219.19770658901</v>
      </c>
      <c r="M5979" s="41">
        <v>2.1207484506148102</v>
      </c>
      <c r="N5979" s="41">
        <v>231.40660988063601</v>
      </c>
      <c r="O5979" s="41">
        <v>1.88055944888879</v>
      </c>
    </row>
    <row r="5980" spans="1:15" x14ac:dyDescent="0.35">
      <c r="A5980" s="85" t="s">
        <v>6038</v>
      </c>
      <c r="B5980" s="41">
        <v>12148762.8510113</v>
      </c>
      <c r="C5980" s="41">
        <v>5674521.65964521</v>
      </c>
      <c r="D5980" s="41">
        <v>1230896.4812024201</v>
      </c>
      <c r="E5980" s="41">
        <v>3386656.48805037</v>
      </c>
      <c r="F5980" s="41">
        <v>8609820.6600000001</v>
      </c>
      <c r="G5980" s="41">
        <v>13969424.466858201</v>
      </c>
      <c r="H5980" s="41">
        <v>0.14296424162712101</v>
      </c>
      <c r="I5980" s="41">
        <v>0.24243350154367899</v>
      </c>
      <c r="J5980" s="41">
        <v>3695202</v>
      </c>
      <c r="K5980" s="41">
        <v>59769.914713580998</v>
      </c>
      <c r="L5980" s="41">
        <v>138407.64694881701</v>
      </c>
      <c r="M5980" s="41">
        <v>2.3277584129601601</v>
      </c>
      <c r="N5980" s="41">
        <v>233.71539812596399</v>
      </c>
      <c r="O5980" s="41">
        <v>1.5356458617540301</v>
      </c>
    </row>
    <row r="5981" spans="1:15" x14ac:dyDescent="0.35">
      <c r="A5981" s="85" t="s">
        <v>6039</v>
      </c>
      <c r="B5981" s="41">
        <v>10086749.4657053</v>
      </c>
      <c r="C5981" s="41">
        <v>7148770.77680704</v>
      </c>
      <c r="D5981" s="41">
        <v>1006068.9952447</v>
      </c>
      <c r="E5981" s="41">
        <v>3053463.7161659501</v>
      </c>
      <c r="F5981" s="41">
        <v>8820352.4700000007</v>
      </c>
      <c r="G5981" s="41">
        <v>12627182.3300651</v>
      </c>
      <c r="H5981" s="41">
        <v>0.114062221284985</v>
      </c>
      <c r="I5981" s="41">
        <v>0.24181671226016099</v>
      </c>
      <c r="J5981" s="41">
        <v>3785559</v>
      </c>
      <c r="K5981" s="41">
        <v>58104.096862070299</v>
      </c>
      <c r="L5981" s="41">
        <v>152481.84614213</v>
      </c>
      <c r="M5981" s="41">
        <v>2.3315321678661198</v>
      </c>
      <c r="N5981" s="41">
        <v>217.31875669081401</v>
      </c>
      <c r="O5981" s="41">
        <v>1.88843200616</v>
      </c>
    </row>
    <row r="5982" spans="1:15" x14ac:dyDescent="0.35">
      <c r="A5982" s="85" t="s">
        <v>6040</v>
      </c>
      <c r="B5982" s="41">
        <v>11676443.805612801</v>
      </c>
      <c r="C5982" s="41">
        <v>5007400.8303147703</v>
      </c>
      <c r="D5982" s="41">
        <v>1104264.8643776099</v>
      </c>
      <c r="E5982" s="41">
        <v>2514175.6137946299</v>
      </c>
      <c r="F5982" s="41">
        <v>8176119.75</v>
      </c>
      <c r="G5982" s="41">
        <v>12267444.3009165</v>
      </c>
      <c r="H5982" s="41">
        <v>0.13505977140043901</v>
      </c>
      <c r="I5982" s="41">
        <v>0.20494697608749701</v>
      </c>
      <c r="J5982" s="41">
        <v>3633831</v>
      </c>
      <c r="K5982" s="41">
        <v>54679.938938785301</v>
      </c>
      <c r="L5982" s="41">
        <v>141278.93681667399</v>
      </c>
      <c r="M5982" s="41">
        <v>2.2487412596294898</v>
      </c>
      <c r="N5982" s="41">
        <v>224.353500386131</v>
      </c>
      <c r="O5982" s="41">
        <v>1.37799496738147</v>
      </c>
    </row>
    <row r="5983" spans="1:15" x14ac:dyDescent="0.35">
      <c r="A5983" s="85" t="s">
        <v>6041</v>
      </c>
      <c r="B5983" s="41">
        <v>12578286.6625308</v>
      </c>
      <c r="C5983" s="41">
        <v>4366762.4535576301</v>
      </c>
      <c r="D5983" s="41">
        <v>883743.67845528398</v>
      </c>
      <c r="E5983" s="41">
        <v>2081953.0195216299</v>
      </c>
      <c r="F5983" s="41">
        <v>7353372.7199999997</v>
      </c>
      <c r="G5983" s="41">
        <v>12683354.6641619</v>
      </c>
      <c r="H5983" s="41">
        <v>0.12018208679285899</v>
      </c>
      <c r="I5983" s="41">
        <v>0.164148450835677</v>
      </c>
      <c r="J5983" s="41">
        <v>3051192</v>
      </c>
      <c r="K5983" s="41">
        <v>54820.862137629098</v>
      </c>
      <c r="L5983" s="41">
        <v>125981.570096543</v>
      </c>
      <c r="M5983" s="41">
        <v>2.4068816989182702</v>
      </c>
      <c r="N5983" s="41">
        <v>231.35607230464799</v>
      </c>
      <c r="O5983" s="41">
        <v>1.4311660667560799</v>
      </c>
    </row>
    <row r="5984" spans="1:15" x14ac:dyDescent="0.35">
      <c r="A5984" s="85" t="s">
        <v>6042</v>
      </c>
      <c r="B5984" s="41">
        <v>15240930.822406899</v>
      </c>
      <c r="C5984" s="41">
        <v>4018717.48496259</v>
      </c>
      <c r="D5984" s="41">
        <v>904474.55081514001</v>
      </c>
      <c r="E5984" s="41">
        <v>2510521.9170260602</v>
      </c>
      <c r="F5984" s="41">
        <v>7607224.4299999997</v>
      </c>
      <c r="G5984" s="41">
        <v>15189754.3213511</v>
      </c>
      <c r="H5984" s="41">
        <v>0.118896788064808</v>
      </c>
      <c r="I5984" s="41">
        <v>0.16527732206288601</v>
      </c>
      <c r="J5984" s="41">
        <v>3442183</v>
      </c>
      <c r="K5984" s="41">
        <v>64924.578224273697</v>
      </c>
      <c r="L5984" s="41">
        <v>122333.976140425</v>
      </c>
      <c r="M5984" s="41">
        <v>2.2134251003577199</v>
      </c>
      <c r="N5984" s="41">
        <v>233.962697696725</v>
      </c>
      <c r="O5984" s="41">
        <v>1.1674909454153299</v>
      </c>
    </row>
    <row r="5985" spans="1:15" x14ac:dyDescent="0.35">
      <c r="A5985" s="85" t="s">
        <v>6043</v>
      </c>
      <c r="B5985" s="41">
        <v>13460881.546313901</v>
      </c>
      <c r="C5985" s="41">
        <v>4248894.8598099602</v>
      </c>
      <c r="D5985" s="41">
        <v>706079.87754104403</v>
      </c>
      <c r="E5985" s="41">
        <v>2286319.3827307802</v>
      </c>
      <c r="F5985" s="41">
        <v>6842204.6799999997</v>
      </c>
      <c r="G5985" s="41">
        <v>13969486.949892201</v>
      </c>
      <c r="H5985" s="41">
        <v>0.10319479035828</v>
      </c>
      <c r="I5985" s="41">
        <v>0.16366523630622101</v>
      </c>
      <c r="J5985" s="41">
        <v>3138626</v>
      </c>
      <c r="K5985" s="41">
        <v>61028.776539503</v>
      </c>
      <c r="L5985" s="41">
        <v>109515.96349655199</v>
      </c>
      <c r="M5985" s="41">
        <v>2.1842371366011299</v>
      </c>
      <c r="N5985" s="41">
        <v>228.90249838974199</v>
      </c>
      <c r="O5985" s="41">
        <v>1.35374359984591</v>
      </c>
    </row>
    <row r="5986" spans="1:15" x14ac:dyDescent="0.35">
      <c r="A5986" s="85" t="s">
        <v>6044</v>
      </c>
      <c r="B5986" s="41">
        <v>13901313.935487499</v>
      </c>
      <c r="C5986" s="41">
        <v>4689442.1993669802</v>
      </c>
      <c r="D5986" s="41">
        <v>1039810.59126181</v>
      </c>
      <c r="E5986" s="41">
        <v>2222447.8398614698</v>
      </c>
      <c r="F5986" s="41">
        <v>8124002.8799999999</v>
      </c>
      <c r="G5986" s="41">
        <v>13847038.5976183</v>
      </c>
      <c r="H5986" s="41">
        <v>0.12799239569715801</v>
      </c>
      <c r="I5986" s="41">
        <v>0.16049986603227401</v>
      </c>
      <c r="J5986" s="41">
        <v>3626787</v>
      </c>
      <c r="K5986" s="41">
        <v>61479.548007007499</v>
      </c>
      <c r="L5986" s="41">
        <v>118026.911640529</v>
      </c>
      <c r="M5986" s="41">
        <v>2.2358008552563602</v>
      </c>
      <c r="N5986" s="41">
        <v>225.228838261748</v>
      </c>
      <c r="O5986" s="41">
        <v>1.29300182209956</v>
      </c>
    </row>
    <row r="5987" spans="1:15" x14ac:dyDescent="0.35">
      <c r="A5987" s="85" t="s">
        <v>6045</v>
      </c>
      <c r="B5987" s="41">
        <v>9467506.2810605709</v>
      </c>
      <c r="C5987" s="41">
        <v>6260945.0396766402</v>
      </c>
      <c r="D5987" s="41">
        <v>924926.33100902895</v>
      </c>
      <c r="E5987" s="41">
        <v>2410363.71704097</v>
      </c>
      <c r="F5987" s="41">
        <v>8381974.3700000001</v>
      </c>
      <c r="G5987" s="41">
        <v>10828261.469125999</v>
      </c>
      <c r="H5987" s="41">
        <v>0.110347072202874</v>
      </c>
      <c r="I5987" s="41">
        <v>0.22259932713238501</v>
      </c>
      <c r="J5987" s="41">
        <v>3862661</v>
      </c>
      <c r="K5987" s="41">
        <v>51443.115915843802</v>
      </c>
      <c r="L5987" s="41">
        <v>146494.47033875101</v>
      </c>
      <c r="M5987" s="41">
        <v>2.1665248391030301</v>
      </c>
      <c r="N5987" s="41">
        <v>210.48529450806501</v>
      </c>
      <c r="O5987" s="41">
        <v>1.62088908130344</v>
      </c>
    </row>
    <row r="5988" spans="1:15" x14ac:dyDescent="0.35">
      <c r="A5988" s="85" t="s">
        <v>6046</v>
      </c>
      <c r="B5988" s="41">
        <v>12415927.617342999</v>
      </c>
      <c r="C5988" s="41">
        <v>4893458.0096794097</v>
      </c>
      <c r="D5988" s="41">
        <v>1026383.65299794</v>
      </c>
      <c r="E5988" s="41">
        <v>3202077.22536674</v>
      </c>
      <c r="F5988" s="41">
        <v>7639069.04</v>
      </c>
      <c r="G5988" s="41">
        <v>14038367.5649969</v>
      </c>
      <c r="H5988" s="41">
        <v>0.13435978227497999</v>
      </c>
      <c r="I5988" s="41">
        <v>0.228094699083872</v>
      </c>
      <c r="J5988" s="41">
        <v>3130766</v>
      </c>
      <c r="K5988" s="41">
        <v>64854.3267347172</v>
      </c>
      <c r="L5988" s="41">
        <v>139590.09960979299</v>
      </c>
      <c r="M5988" s="41">
        <v>2.4443650578949101</v>
      </c>
      <c r="N5988" s="41">
        <v>216.46330866895499</v>
      </c>
      <c r="O5988" s="41">
        <v>1.5630225988398401</v>
      </c>
    </row>
    <row r="5989" spans="1:15" x14ac:dyDescent="0.35">
      <c r="A5989" s="85" t="s">
        <v>6047</v>
      </c>
      <c r="B5989" s="41">
        <v>11301679.961087899</v>
      </c>
      <c r="C5989" s="41">
        <v>5182687.9792326903</v>
      </c>
      <c r="D5989" s="41">
        <v>812558.29984892905</v>
      </c>
      <c r="E5989" s="41">
        <v>2068014.5681191799</v>
      </c>
      <c r="F5989" s="41">
        <v>8049019.9800000004</v>
      </c>
      <c r="G5989" s="41">
        <v>11449975.238198999</v>
      </c>
      <c r="H5989" s="41">
        <v>0.10095120919912599</v>
      </c>
      <c r="I5989" s="41">
        <v>0.180613016630808</v>
      </c>
      <c r="J5989" s="41">
        <v>3609426</v>
      </c>
      <c r="K5989" s="41">
        <v>52199.567988142197</v>
      </c>
      <c r="L5989" s="41">
        <v>134054.40991030401</v>
      </c>
      <c r="M5989" s="41">
        <v>2.2272902274605202</v>
      </c>
      <c r="N5989" s="41">
        <v>219.35321054166999</v>
      </c>
      <c r="O5989" s="41">
        <v>1.43587594792986</v>
      </c>
    </row>
    <row r="5990" spans="1:15" x14ac:dyDescent="0.35">
      <c r="A5990" s="85" t="s">
        <v>6048</v>
      </c>
      <c r="B5990" s="41">
        <v>12499233.432915799</v>
      </c>
      <c r="C5990" s="41">
        <v>3777947.4176806998</v>
      </c>
      <c r="D5990" s="41">
        <v>957126.31250429701</v>
      </c>
      <c r="E5990" s="41">
        <v>1858673.6693196199</v>
      </c>
      <c r="F5990" s="41">
        <v>7218591.0300000003</v>
      </c>
      <c r="G5990" s="41">
        <v>12002357.794733001</v>
      </c>
      <c r="H5990" s="41">
        <v>0.132591846321054</v>
      </c>
      <c r="I5990" s="41">
        <v>0.154859045289857</v>
      </c>
      <c r="J5990" s="41">
        <v>3045819</v>
      </c>
      <c r="K5990" s="41">
        <v>56301.518879505602</v>
      </c>
      <c r="L5990" s="41">
        <v>127967.99231262199</v>
      </c>
      <c r="M5990" s="41">
        <v>2.3729033988085</v>
      </c>
      <c r="N5990" s="41">
        <v>213.18146232253699</v>
      </c>
      <c r="O5990" s="41">
        <v>1.2403716102896101</v>
      </c>
    </row>
    <row r="5991" spans="1:15" x14ac:dyDescent="0.35">
      <c r="A5991" s="85" t="s">
        <v>6049</v>
      </c>
      <c r="B5991" s="41">
        <v>13668754.9725096</v>
      </c>
      <c r="C5991" s="41">
        <v>4669287.2725213598</v>
      </c>
      <c r="D5991" s="41">
        <v>894873.62023354101</v>
      </c>
      <c r="E5991" s="41">
        <v>2075331.5587074601</v>
      </c>
      <c r="F5991" s="41">
        <v>8911497.9000000004</v>
      </c>
      <c r="G5991" s="41">
        <v>12530383.1930457</v>
      </c>
      <c r="H5991" s="41">
        <v>0.10041786804814699</v>
      </c>
      <c r="I5991" s="41">
        <v>0.16562394994107299</v>
      </c>
      <c r="J5991" s="41">
        <v>3925770</v>
      </c>
      <c r="K5991" s="41">
        <v>50529.813666608999</v>
      </c>
      <c r="L5991" s="41">
        <v>133633.66907372299</v>
      </c>
      <c r="M5991" s="41">
        <v>2.2699428186139698</v>
      </c>
      <c r="N5991" s="41">
        <v>247.982237112359</v>
      </c>
      <c r="O5991" s="41">
        <v>1.18939399723401</v>
      </c>
    </row>
    <row r="5992" spans="1:15" x14ac:dyDescent="0.35">
      <c r="A5992" s="85" t="s">
        <v>6050</v>
      </c>
      <c r="B5992" s="41">
        <v>11820739.6335543</v>
      </c>
      <c r="C5992" s="41">
        <v>4650015.0180684403</v>
      </c>
      <c r="D5992" s="41">
        <v>733095.78650099097</v>
      </c>
      <c r="E5992" s="41">
        <v>2426924.4014414698</v>
      </c>
      <c r="F5992" s="41">
        <v>6808780.1600000001</v>
      </c>
      <c r="G5992" s="41">
        <v>13001665.502058201</v>
      </c>
      <c r="H5992" s="41">
        <v>0.107669181450116</v>
      </c>
      <c r="I5992" s="41">
        <v>0.186662578041042</v>
      </c>
      <c r="J5992" s="41">
        <v>3039634</v>
      </c>
      <c r="K5992" s="41">
        <v>62526.043580158599</v>
      </c>
      <c r="L5992" s="41">
        <v>179670.822493001</v>
      </c>
      <c r="M5992" s="41">
        <v>2.23872464724389</v>
      </c>
      <c r="N5992" s="41">
        <v>207.94136881335899</v>
      </c>
      <c r="O5992" s="41">
        <v>1.5297943825040901</v>
      </c>
    </row>
    <row r="5993" spans="1:15" x14ac:dyDescent="0.35">
      <c r="A5993" s="85" t="s">
        <v>6051</v>
      </c>
      <c r="B5993" s="41">
        <v>12405811.514680499</v>
      </c>
      <c r="C5993" s="41">
        <v>5470768.1886684699</v>
      </c>
      <c r="D5993" s="41">
        <v>899804.84358434996</v>
      </c>
      <c r="E5993" s="41">
        <v>2582376.37523941</v>
      </c>
      <c r="F5993" s="41">
        <v>8126120.6399999997</v>
      </c>
      <c r="G5993" s="41">
        <v>13356420.336719099</v>
      </c>
      <c r="H5993" s="41">
        <v>0.11072993909974101</v>
      </c>
      <c r="I5993" s="41">
        <v>0.19334344907819501</v>
      </c>
      <c r="J5993" s="41">
        <v>3564088</v>
      </c>
      <c r="K5993" s="41">
        <v>60532.156522633602</v>
      </c>
      <c r="L5993" s="41">
        <v>123780.05454640499</v>
      </c>
      <c r="M5993" s="41">
        <v>2.2818367248295801</v>
      </c>
      <c r="N5993" s="41">
        <v>220.64995935315599</v>
      </c>
      <c r="O5993" s="41">
        <v>1.53497000878443</v>
      </c>
    </row>
    <row r="5994" spans="1:15" x14ac:dyDescent="0.35">
      <c r="A5994" s="85" t="s">
        <v>6052</v>
      </c>
      <c r="B5994" s="41">
        <v>10925466.686887801</v>
      </c>
      <c r="C5994" s="41">
        <v>5584243.6312039997</v>
      </c>
      <c r="D5994" s="41">
        <v>887795.77990777697</v>
      </c>
      <c r="E5994" s="41">
        <v>2286327.8286493998</v>
      </c>
      <c r="F5994" s="41">
        <v>8630939.7799999993</v>
      </c>
      <c r="G5994" s="41">
        <v>11170647.9638933</v>
      </c>
      <c r="H5994" s="41">
        <v>0.102862006054661</v>
      </c>
      <c r="I5994" s="41">
        <v>0.20467280287047501</v>
      </c>
      <c r="J5994" s="41">
        <v>3704266</v>
      </c>
      <c r="K5994" s="41">
        <v>51503.748277436804</v>
      </c>
      <c r="L5994" s="41">
        <v>117753.817244308</v>
      </c>
      <c r="M5994" s="41">
        <v>2.3306654490889098</v>
      </c>
      <c r="N5994" s="41">
        <v>216.888515446154</v>
      </c>
      <c r="O5994" s="41">
        <v>1.5075169092079199</v>
      </c>
    </row>
    <row r="5995" spans="1:15" x14ac:dyDescent="0.35">
      <c r="A5995" s="85" t="s">
        <v>6053</v>
      </c>
      <c r="B5995" s="41">
        <v>11541237.971072599</v>
      </c>
      <c r="C5995" s="41">
        <v>6021932.8306082096</v>
      </c>
      <c r="D5995" s="41">
        <v>1148704.7215012801</v>
      </c>
      <c r="E5995" s="41">
        <v>2818659.9237806201</v>
      </c>
      <c r="F5995" s="41">
        <v>7801013.1600000001</v>
      </c>
      <c r="G5995" s="41">
        <v>13922751.0655974</v>
      </c>
      <c r="H5995" s="41">
        <v>0.14725070935546</v>
      </c>
      <c r="I5995" s="41">
        <v>0.202449926059903</v>
      </c>
      <c r="J5995" s="41">
        <v>3421497</v>
      </c>
      <c r="K5995" s="41">
        <v>63236.367650440101</v>
      </c>
      <c r="L5995" s="41">
        <v>193228.778634688</v>
      </c>
      <c r="M5995" s="41">
        <v>2.2803325259945999</v>
      </c>
      <c r="N5995" s="41">
        <v>220.171613543071</v>
      </c>
      <c r="O5995" s="41">
        <v>1.76002867476085</v>
      </c>
    </row>
    <row r="5996" spans="1:15" x14ac:dyDescent="0.35">
      <c r="A5996" s="85" t="s">
        <v>6054</v>
      </c>
      <c r="B5996" s="41">
        <v>11618347.8596738</v>
      </c>
      <c r="C5996" s="41">
        <v>4977349.8486606199</v>
      </c>
      <c r="D5996" s="41">
        <v>1064735.61599412</v>
      </c>
      <c r="E5996" s="41">
        <v>2725570.8947091401</v>
      </c>
      <c r="F5996" s="41">
        <v>7273549.7999999998</v>
      </c>
      <c r="G5996" s="41">
        <v>13278110.002177</v>
      </c>
      <c r="H5996" s="41">
        <v>0.14638459146785801</v>
      </c>
      <c r="I5996" s="41">
        <v>0.205267985749649</v>
      </c>
      <c r="J5996" s="41">
        <v>3306159</v>
      </c>
      <c r="K5996" s="41">
        <v>57685.767669549998</v>
      </c>
      <c r="L5996" s="41">
        <v>165655.58313932599</v>
      </c>
      <c r="M5996" s="41">
        <v>2.2027276357112902</v>
      </c>
      <c r="N5996" s="41">
        <v>230.17523378937199</v>
      </c>
      <c r="O5996" s="41">
        <v>1.5054780634145599</v>
      </c>
    </row>
    <row r="5997" spans="1:15" x14ac:dyDescent="0.35">
      <c r="A5997" s="85" t="s">
        <v>6055</v>
      </c>
      <c r="B5997" s="41">
        <v>9479994.4331307597</v>
      </c>
      <c r="C5997" s="41">
        <v>6795008.01975598</v>
      </c>
      <c r="D5997" s="41">
        <v>1163165.75341053</v>
      </c>
      <c r="E5997" s="41">
        <v>1844122.8176905999</v>
      </c>
      <c r="F5997" s="41">
        <v>8874813.5099999998</v>
      </c>
      <c r="G5997" s="41">
        <v>10580287.6402856</v>
      </c>
      <c r="H5997" s="41">
        <v>0.13106368399740401</v>
      </c>
      <c r="I5997" s="41">
        <v>0.17429798511988401</v>
      </c>
      <c r="J5997" s="41">
        <v>3979737</v>
      </c>
      <c r="K5997" s="41">
        <v>50408.726667709998</v>
      </c>
      <c r="L5997" s="41">
        <v>172810.12629778101</v>
      </c>
      <c r="M5997" s="41">
        <v>2.2297119132932099</v>
      </c>
      <c r="N5997" s="41">
        <v>209.88760333778501</v>
      </c>
      <c r="O5997" s="41">
        <v>1.70740127293738</v>
      </c>
    </row>
    <row r="5998" spans="1:15" x14ac:dyDescent="0.35">
      <c r="A5998" s="85" t="s">
        <v>6056</v>
      </c>
      <c r="B5998" s="41">
        <v>15089298.073799901</v>
      </c>
      <c r="C5998" s="41">
        <v>4101728.0348255602</v>
      </c>
      <c r="D5998" s="41">
        <v>848238.78654069104</v>
      </c>
      <c r="E5998" s="41">
        <v>2735136.08212501</v>
      </c>
      <c r="F5998" s="41">
        <v>7515268.5599999996</v>
      </c>
      <c r="G5998" s="41">
        <v>15399495.5689329</v>
      </c>
      <c r="H5998" s="41">
        <v>0.112868725817124</v>
      </c>
      <c r="I5998" s="41">
        <v>0.177612056828855</v>
      </c>
      <c r="J5998" s="41">
        <v>3479291</v>
      </c>
      <c r="K5998" s="41">
        <v>64779.974629534401</v>
      </c>
      <c r="L5998" s="41">
        <v>140363.15164174201</v>
      </c>
      <c r="M5998" s="41">
        <v>2.16007010382675</v>
      </c>
      <c r="N5998" s="41">
        <v>237.72498394203399</v>
      </c>
      <c r="O5998" s="41">
        <v>1.1788976647327201</v>
      </c>
    </row>
    <row r="5999" spans="1:15" x14ac:dyDescent="0.35">
      <c r="A5999" s="85" t="s">
        <v>6057</v>
      </c>
      <c r="B5999" s="41">
        <v>11653312.706271401</v>
      </c>
      <c r="C5999" s="41">
        <v>5404445.50967794</v>
      </c>
      <c r="D5999" s="41">
        <v>883385.94969787297</v>
      </c>
      <c r="E5999" s="41">
        <v>2290334.5304098399</v>
      </c>
      <c r="F5999" s="41">
        <v>7704327.2000000002</v>
      </c>
      <c r="G5999" s="41">
        <v>12710272.072246401</v>
      </c>
      <c r="H5999" s="41">
        <v>0.114661011502455</v>
      </c>
      <c r="I5999" s="41">
        <v>0.18019555501183299</v>
      </c>
      <c r="J5999" s="41">
        <v>3583408</v>
      </c>
      <c r="K5999" s="41">
        <v>58250.559451175199</v>
      </c>
      <c r="L5999" s="41">
        <v>183120.57618936899</v>
      </c>
      <c r="M5999" s="41">
        <v>2.1460040862490701</v>
      </c>
      <c r="N5999" s="41">
        <v>218.19503330103799</v>
      </c>
      <c r="O5999" s="41">
        <v>1.50818592515224</v>
      </c>
    </row>
    <row r="6000" spans="1:15" x14ac:dyDescent="0.35">
      <c r="A6000" s="85" t="s">
        <v>6058</v>
      </c>
      <c r="B6000" s="41">
        <v>13067884.129826</v>
      </c>
      <c r="C6000" s="41">
        <v>4228199.0878853602</v>
      </c>
      <c r="D6000" s="41">
        <v>870780.69400585699</v>
      </c>
      <c r="E6000" s="41">
        <v>2115848.5706743998</v>
      </c>
      <c r="F6000" s="41">
        <v>7180129.25</v>
      </c>
      <c r="G6000" s="41">
        <v>13281463.1659123</v>
      </c>
      <c r="H6000" s="41">
        <v>0.121276465044951</v>
      </c>
      <c r="I6000" s="41">
        <v>0.15930839428180299</v>
      </c>
      <c r="J6000" s="41">
        <v>3339595</v>
      </c>
      <c r="K6000" s="41">
        <v>64958.7360163958</v>
      </c>
      <c r="L6000" s="41">
        <v>178879.93352069799</v>
      </c>
      <c r="M6000" s="41">
        <v>2.1518970081929401</v>
      </c>
      <c r="N6000" s="41">
        <v>204.456018650663</v>
      </c>
      <c r="O6000" s="41">
        <v>1.26608139246985</v>
      </c>
    </row>
    <row r="6001" spans="1:15" x14ac:dyDescent="0.35">
      <c r="A6001" s="85" t="s">
        <v>6059</v>
      </c>
      <c r="B6001" s="41">
        <v>11899338.985225501</v>
      </c>
      <c r="C6001" s="41">
        <v>4330592.67002514</v>
      </c>
      <c r="D6001" s="41">
        <v>1135318.4547035</v>
      </c>
      <c r="E6001" s="41">
        <v>2023004.5517374401</v>
      </c>
      <c r="F6001" s="41">
        <v>7663497.6600000001</v>
      </c>
      <c r="G6001" s="41">
        <v>11873308.848778499</v>
      </c>
      <c r="H6001" s="41">
        <v>0.14814625189087599</v>
      </c>
      <c r="I6001" s="41">
        <v>0.17038254268485201</v>
      </c>
      <c r="J6001" s="41">
        <v>3467646</v>
      </c>
      <c r="K6001" s="41">
        <v>54178.913295817998</v>
      </c>
      <c r="L6001" s="41">
        <v>148551.847086947</v>
      </c>
      <c r="M6001" s="41">
        <v>2.2146833446116601</v>
      </c>
      <c r="N6001" s="41">
        <v>219.15298911410699</v>
      </c>
      <c r="O6001" s="41">
        <v>1.2488566220499799</v>
      </c>
    </row>
    <row r="6002" spans="1:15" x14ac:dyDescent="0.35">
      <c r="A6002" s="85" t="s">
        <v>6060</v>
      </c>
      <c r="B6002" s="41">
        <v>13502948.112563699</v>
      </c>
      <c r="C6002" s="41">
        <v>4783092.5266165696</v>
      </c>
      <c r="D6002" s="41">
        <v>1048027.81640251</v>
      </c>
      <c r="E6002" s="41">
        <v>2383070.14309008</v>
      </c>
      <c r="F6002" s="41">
        <v>8580917.4000000004</v>
      </c>
      <c r="G6002" s="41">
        <v>13313637.002267901</v>
      </c>
      <c r="H6002" s="41">
        <v>0.12213470513100499</v>
      </c>
      <c r="I6002" s="41">
        <v>0.17899467611172901</v>
      </c>
      <c r="J6002" s="41">
        <v>3900417</v>
      </c>
      <c r="K6002" s="41">
        <v>62546.4483804751</v>
      </c>
      <c r="L6002" s="41">
        <v>177415.80359509299</v>
      </c>
      <c r="M6002" s="41">
        <v>2.2001803737815502</v>
      </c>
      <c r="N6002" s="41">
        <v>212.860681801102</v>
      </c>
      <c r="O6002" s="41">
        <v>1.22630286110859</v>
      </c>
    </row>
    <row r="6003" spans="1:15" x14ac:dyDescent="0.35">
      <c r="A6003" s="85" t="s">
        <v>6061</v>
      </c>
      <c r="B6003" s="41">
        <v>12271634.6816405</v>
      </c>
      <c r="C6003" s="41">
        <v>4795690.5973280696</v>
      </c>
      <c r="D6003" s="41">
        <v>931083.02065306401</v>
      </c>
      <c r="E6003" s="41">
        <v>1931853.2671878899</v>
      </c>
      <c r="F6003" s="41">
        <v>7597343.9400000004</v>
      </c>
      <c r="G6003" s="41">
        <v>12506845.5581597</v>
      </c>
      <c r="H6003" s="41">
        <v>0.122553754049611</v>
      </c>
      <c r="I6003" s="41">
        <v>0.15446367017201301</v>
      </c>
      <c r="J6003" s="41">
        <v>3422227</v>
      </c>
      <c r="K6003" s="41">
        <v>51925.789081456998</v>
      </c>
      <c r="L6003" s="41">
        <v>173927.93135025</v>
      </c>
      <c r="M6003" s="41">
        <v>2.2210000247569299</v>
      </c>
      <c r="N6003" s="41">
        <v>240.863952875606</v>
      </c>
      <c r="O6003" s="41">
        <v>1.4013362051459699</v>
      </c>
    </row>
    <row r="6004" spans="1:15" x14ac:dyDescent="0.35">
      <c r="A6004" s="85" t="s">
        <v>6062</v>
      </c>
      <c r="B6004" s="41">
        <v>11324085.073416499</v>
      </c>
      <c r="C6004" s="41">
        <v>3632410.6679928401</v>
      </c>
      <c r="D6004" s="41">
        <v>1048630.4735777399</v>
      </c>
      <c r="E6004" s="41">
        <v>1901309.1698430099</v>
      </c>
      <c r="F6004" s="41">
        <v>7102905.8399999999</v>
      </c>
      <c r="G6004" s="41">
        <v>10964370.693104999</v>
      </c>
      <c r="H6004" s="41">
        <v>0.147634010248647</v>
      </c>
      <c r="I6004" s="41">
        <v>0.173407961392499</v>
      </c>
      <c r="J6004" s="41">
        <v>3243336</v>
      </c>
      <c r="K6004" s="41">
        <v>52970.533325788798</v>
      </c>
      <c r="L6004" s="41">
        <v>160841.148274921</v>
      </c>
      <c r="M6004" s="41">
        <v>2.1915071179519399</v>
      </c>
      <c r="N6004" s="41">
        <v>206.986920989623</v>
      </c>
      <c r="O6004" s="41">
        <v>1.1199612584058001</v>
      </c>
    </row>
    <row r="6005" spans="1:15" x14ac:dyDescent="0.35">
      <c r="A6005" s="85" t="s">
        <v>6063</v>
      </c>
      <c r="B6005" s="41">
        <v>14609579.9457525</v>
      </c>
      <c r="C6005" s="41">
        <v>5762617.0357000604</v>
      </c>
      <c r="D6005" s="41">
        <v>1014758.74619252</v>
      </c>
      <c r="E6005" s="41">
        <v>2361560.3625056399</v>
      </c>
      <c r="F6005" s="41">
        <v>9831573.2699999996</v>
      </c>
      <c r="G6005" s="41">
        <v>13989337.916807501</v>
      </c>
      <c r="H6005" s="41">
        <v>0.10863571290794601</v>
      </c>
      <c r="I6005" s="41">
        <v>0.15327042387950701</v>
      </c>
      <c r="J6005" s="41">
        <v>3948423</v>
      </c>
      <c r="K6005" s="41">
        <v>61559.242758228997</v>
      </c>
      <c r="L6005" s="41">
        <v>139366.19853650799</v>
      </c>
      <c r="M6005" s="41">
        <v>2.4914008512420498</v>
      </c>
      <c r="N6005" s="41">
        <v>227.25357587768701</v>
      </c>
      <c r="O6005" s="41">
        <v>1.4594730695520901</v>
      </c>
    </row>
    <row r="6006" spans="1:15" x14ac:dyDescent="0.35">
      <c r="A6006" s="85" t="s">
        <v>6064</v>
      </c>
      <c r="B6006" s="41">
        <v>13027553.9762583</v>
      </c>
      <c r="C6006" s="41">
        <v>5441990.3675212199</v>
      </c>
      <c r="D6006" s="41">
        <v>923671.12410549703</v>
      </c>
      <c r="E6006" s="41">
        <v>2177264.3213884998</v>
      </c>
      <c r="F6006" s="41">
        <v>8482151.5999999996</v>
      </c>
      <c r="G6006" s="41">
        <v>13195285.7181594</v>
      </c>
      <c r="H6006" s="41">
        <v>0.108895851862103</v>
      </c>
      <c r="I6006" s="41">
        <v>0.16500319643644801</v>
      </c>
      <c r="J6006" s="41">
        <v>3687892</v>
      </c>
      <c r="K6006" s="41">
        <v>59486.456217470797</v>
      </c>
      <c r="L6006" s="41">
        <v>106957.528885819</v>
      </c>
      <c r="M6006" s="41">
        <v>2.3031539577364302</v>
      </c>
      <c r="N6006" s="41">
        <v>221.82340906620001</v>
      </c>
      <c r="O6006" s="41">
        <v>1.47563713024167</v>
      </c>
    </row>
    <row r="6007" spans="1:15" x14ac:dyDescent="0.35">
      <c r="A6007" s="85" t="s">
        <v>6065</v>
      </c>
      <c r="B6007" s="41">
        <v>12967894.9120053</v>
      </c>
      <c r="C6007" s="41">
        <v>3587114.6390092601</v>
      </c>
      <c r="D6007" s="41">
        <v>989925.472916862</v>
      </c>
      <c r="E6007" s="41">
        <v>2660585.4540352402</v>
      </c>
      <c r="F6007" s="41">
        <v>7195955.5999999996</v>
      </c>
      <c r="G6007" s="41">
        <v>13149174.487442199</v>
      </c>
      <c r="H6007" s="41">
        <v>0.137566923414155</v>
      </c>
      <c r="I6007" s="41">
        <v>0.20233859217368899</v>
      </c>
      <c r="J6007" s="41">
        <v>3101705</v>
      </c>
      <c r="K6007" s="41">
        <v>55533.298789771899</v>
      </c>
      <c r="L6007" s="41">
        <v>139609.60947553901</v>
      </c>
      <c r="M6007" s="41">
        <v>2.3162441312726898</v>
      </c>
      <c r="N6007" s="41">
        <v>236.78054102148499</v>
      </c>
      <c r="O6007" s="41">
        <v>1.1564976807946801</v>
      </c>
    </row>
    <row r="6008" spans="1:15" x14ac:dyDescent="0.35">
      <c r="A6008" s="85" t="s">
        <v>6066</v>
      </c>
      <c r="B6008" s="41">
        <v>10371720.7653684</v>
      </c>
      <c r="C6008" s="41">
        <v>5213428.1732540997</v>
      </c>
      <c r="D6008" s="41">
        <v>776542.67360572598</v>
      </c>
      <c r="E6008" s="41">
        <v>1864657.1519762899</v>
      </c>
      <c r="F6008" s="41">
        <v>7350537.04</v>
      </c>
      <c r="G6008" s="41">
        <v>11062312.1349355</v>
      </c>
      <c r="H6008" s="41">
        <v>0.10564434535598601</v>
      </c>
      <c r="I6008" s="41">
        <v>0.16855944121189401</v>
      </c>
      <c r="J6008" s="41">
        <v>3037412</v>
      </c>
      <c r="K6008" s="41">
        <v>51603.825791554402</v>
      </c>
      <c r="L6008" s="41">
        <v>186500.41073098601</v>
      </c>
      <c r="M6008" s="41">
        <v>2.4233512760721099</v>
      </c>
      <c r="N6008" s="41">
        <v>214.37392370548699</v>
      </c>
      <c r="O6008" s="41">
        <v>1.7164046804497</v>
      </c>
    </row>
    <row r="6009" spans="1:15" x14ac:dyDescent="0.35">
      <c r="A6009" s="85" t="s">
        <v>6067</v>
      </c>
      <c r="B6009" s="41">
        <v>8469185.7921937704</v>
      </c>
      <c r="C6009" s="41">
        <v>6725843.6889667502</v>
      </c>
      <c r="D6009" s="41">
        <v>1084013.8111267199</v>
      </c>
      <c r="E6009" s="41">
        <v>2673400.34751355</v>
      </c>
      <c r="F6009" s="41">
        <v>7528755.5999999996</v>
      </c>
      <c r="G6009" s="41">
        <v>11564514.621658601</v>
      </c>
      <c r="H6009" s="41">
        <v>0.14398313197027099</v>
      </c>
      <c r="I6009" s="41">
        <v>0.23117272405939801</v>
      </c>
      <c r="J6009" s="41">
        <v>3637080</v>
      </c>
      <c r="K6009" s="41">
        <v>53653.682015675004</v>
      </c>
      <c r="L6009" s="41">
        <v>140826.581857799</v>
      </c>
      <c r="M6009" s="41">
        <v>2.0665804335299298</v>
      </c>
      <c r="N6009" s="41">
        <v>215.543908082575</v>
      </c>
      <c r="O6009" s="41">
        <v>1.8492427136512699</v>
      </c>
    </row>
    <row r="6010" spans="1:15" x14ac:dyDescent="0.35">
      <c r="A6010" s="85" t="s">
        <v>6068</v>
      </c>
      <c r="B6010" s="41">
        <v>12463285.4749423</v>
      </c>
      <c r="C6010" s="41">
        <v>5197481.9791836096</v>
      </c>
      <c r="D6010" s="41">
        <v>916456.03486722102</v>
      </c>
      <c r="E6010" s="41">
        <v>2649401.12774307</v>
      </c>
      <c r="F6010" s="41">
        <v>7668373.96</v>
      </c>
      <c r="G6010" s="41">
        <v>13691530.976515001</v>
      </c>
      <c r="H6010" s="41">
        <v>0.11951112969290099</v>
      </c>
      <c r="I6010" s="41">
        <v>0.19350656491867599</v>
      </c>
      <c r="J6010" s="41">
        <v>3249311</v>
      </c>
      <c r="K6010" s="41">
        <v>57770.172896687996</v>
      </c>
      <c r="L6010" s="41">
        <v>133280.319778809</v>
      </c>
      <c r="M6010" s="41">
        <v>2.3584104304294402</v>
      </c>
      <c r="N6010" s="41">
        <v>236.996591817015</v>
      </c>
      <c r="O6010" s="41">
        <v>1.5995643320025701</v>
      </c>
    </row>
    <row r="6011" spans="1:15" x14ac:dyDescent="0.35">
      <c r="A6011" s="85" t="s">
        <v>6069</v>
      </c>
      <c r="B6011" s="41">
        <v>11393413.234296</v>
      </c>
      <c r="C6011" s="41">
        <v>5569822.3312905198</v>
      </c>
      <c r="D6011" s="41">
        <v>1074064.95731225</v>
      </c>
      <c r="E6011" s="41">
        <v>2512359.3873488102</v>
      </c>
      <c r="F6011" s="41">
        <v>8277404.5199999996</v>
      </c>
      <c r="G6011" s="41">
        <v>12382233.3383686</v>
      </c>
      <c r="H6011" s="41">
        <v>0.12975866465352401</v>
      </c>
      <c r="I6011" s="41">
        <v>0.202900342667895</v>
      </c>
      <c r="J6011" s="41">
        <v>3583292</v>
      </c>
      <c r="K6011" s="41">
        <v>55255.626482076797</v>
      </c>
      <c r="L6011" s="41">
        <v>109977.94812102101</v>
      </c>
      <c r="M6011" s="41">
        <v>2.3094268308222698</v>
      </c>
      <c r="N6011" s="41">
        <v>224.088500112437</v>
      </c>
      <c r="O6011" s="41">
        <v>1.5543869523584799</v>
      </c>
    </row>
    <row r="6012" spans="1:15" x14ac:dyDescent="0.35">
      <c r="A6012" s="85" t="s">
        <v>6070</v>
      </c>
      <c r="B6012" s="41">
        <v>13798531.04152</v>
      </c>
      <c r="C6012" s="41">
        <v>5611582.9123071302</v>
      </c>
      <c r="D6012" s="41">
        <v>1047201.28016162</v>
      </c>
      <c r="E6012" s="41">
        <v>2617770.8948419699</v>
      </c>
      <c r="F6012" s="41">
        <v>8573702.3800000008</v>
      </c>
      <c r="G6012" s="41">
        <v>14630364.5211202</v>
      </c>
      <c r="H6012" s="41">
        <v>0.122141081384449</v>
      </c>
      <c r="I6012" s="41">
        <v>0.17892725031307299</v>
      </c>
      <c r="J6012" s="41">
        <v>3932891</v>
      </c>
      <c r="K6012" s="41">
        <v>61130.508173317903</v>
      </c>
      <c r="L6012" s="41">
        <v>128980.77228947201</v>
      </c>
      <c r="M6012" s="41">
        <v>2.18315026655055</v>
      </c>
      <c r="N6012" s="41">
        <v>239.331907687956</v>
      </c>
      <c r="O6012" s="41">
        <v>1.42683408014795</v>
      </c>
    </row>
    <row r="6013" spans="1:15" x14ac:dyDescent="0.35">
      <c r="A6013" s="85" t="s">
        <v>6071</v>
      </c>
      <c r="B6013" s="41">
        <v>12457854.880380001</v>
      </c>
      <c r="C6013" s="41">
        <v>6429508.5801128102</v>
      </c>
      <c r="D6013" s="41">
        <v>1173705.2503682</v>
      </c>
      <c r="E6013" s="41">
        <v>2535307.4986544498</v>
      </c>
      <c r="F6013" s="41">
        <v>8713623.5999999996</v>
      </c>
      <c r="G6013" s="41">
        <v>14010774.842564</v>
      </c>
      <c r="H6013" s="41">
        <v>0.13469772212426101</v>
      </c>
      <c r="I6013" s="41">
        <v>0.180954124746357</v>
      </c>
      <c r="J6013" s="41">
        <v>3960738</v>
      </c>
      <c r="K6013" s="41">
        <v>61429.212743616299</v>
      </c>
      <c r="L6013" s="41">
        <v>128022.233048514</v>
      </c>
      <c r="M6013" s="41">
        <v>2.2018934667065699</v>
      </c>
      <c r="N6013" s="41">
        <v>228.076037071282</v>
      </c>
      <c r="O6013" s="41">
        <v>1.6233107517116301</v>
      </c>
    </row>
    <row r="6014" spans="1:15" x14ac:dyDescent="0.35">
      <c r="A6014" s="85" t="s">
        <v>6072</v>
      </c>
      <c r="B6014" s="41">
        <v>15518415.1524713</v>
      </c>
      <c r="C6014" s="41">
        <v>4120739.5666685002</v>
      </c>
      <c r="D6014" s="41">
        <v>1112857.6981631001</v>
      </c>
      <c r="E6014" s="41">
        <v>2840752.2017484</v>
      </c>
      <c r="F6014" s="41">
        <v>7783469.5499999998</v>
      </c>
      <c r="G6014" s="41">
        <v>15950202.7222964</v>
      </c>
      <c r="H6014" s="41">
        <v>0.14297707352925901</v>
      </c>
      <c r="I6014" s="41">
        <v>0.178101322673308</v>
      </c>
      <c r="J6014" s="41">
        <v>3398895</v>
      </c>
      <c r="K6014" s="41">
        <v>62171.906927680597</v>
      </c>
      <c r="L6014" s="41">
        <v>140907.65324514199</v>
      </c>
      <c r="M6014" s="41">
        <v>2.2877075110588199</v>
      </c>
      <c r="N6014" s="41">
        <v>256.548370240319</v>
      </c>
      <c r="O6014" s="41">
        <v>1.2123762477712601</v>
      </c>
    </row>
    <row r="6015" spans="1:15" x14ac:dyDescent="0.35">
      <c r="A6015" s="85" t="s">
        <v>6073</v>
      </c>
      <c r="B6015" s="41">
        <v>12168168.663055001</v>
      </c>
      <c r="C6015" s="41">
        <v>5148637.0870702798</v>
      </c>
      <c r="D6015" s="41">
        <v>966486.03592927905</v>
      </c>
      <c r="E6015" s="41">
        <v>2027913.1804416301</v>
      </c>
      <c r="F6015" s="41">
        <v>9370954</v>
      </c>
      <c r="G6015" s="41">
        <v>11061050.905018101</v>
      </c>
      <c r="H6015" s="41">
        <v>0.103136354732856</v>
      </c>
      <c r="I6015" s="41">
        <v>0.183338201573742</v>
      </c>
      <c r="J6015" s="41">
        <v>3987640</v>
      </c>
      <c r="K6015" s="41">
        <v>53453.104455700697</v>
      </c>
      <c r="L6015" s="41">
        <v>120799.93852190999</v>
      </c>
      <c r="M6015" s="41">
        <v>2.3491070968787602</v>
      </c>
      <c r="N6015" s="41">
        <v>206.93451469135101</v>
      </c>
      <c r="O6015" s="41">
        <v>1.2911489219363499</v>
      </c>
    </row>
    <row r="6016" spans="1:15" x14ac:dyDescent="0.35">
      <c r="A6016" s="85" t="s">
        <v>6074</v>
      </c>
      <c r="B6016" s="41">
        <v>13769375.541450299</v>
      </c>
      <c r="C6016" s="41">
        <v>4199520.4236251498</v>
      </c>
      <c r="D6016" s="41">
        <v>1137511.0316009</v>
      </c>
      <c r="E6016" s="41">
        <v>3128135.1348289102</v>
      </c>
      <c r="F6016" s="41">
        <v>7645466.6500000004</v>
      </c>
      <c r="G6016" s="41">
        <v>14767518.3940567</v>
      </c>
      <c r="H6016" s="41">
        <v>0.14878242018110199</v>
      </c>
      <c r="I6016" s="41">
        <v>0.21182537589307199</v>
      </c>
      <c r="J6016" s="41">
        <v>3556031</v>
      </c>
      <c r="K6016" s="41">
        <v>64340.8783289329</v>
      </c>
      <c r="L6016" s="41">
        <v>178442.91255145101</v>
      </c>
      <c r="M6016" s="41">
        <v>2.1474595753842798</v>
      </c>
      <c r="N6016" s="41">
        <v>229.51781291083299</v>
      </c>
      <c r="O6016" s="41">
        <v>1.18095720302358</v>
      </c>
    </row>
    <row r="6017" spans="1:15" x14ac:dyDescent="0.35">
      <c r="A6017" s="85" t="s">
        <v>6075</v>
      </c>
      <c r="B6017" s="41">
        <v>11499068.028325301</v>
      </c>
      <c r="C6017" s="41">
        <v>4390468.9475882901</v>
      </c>
      <c r="D6017" s="41">
        <v>978403.51857814903</v>
      </c>
      <c r="E6017" s="41">
        <v>2921275.1543929898</v>
      </c>
      <c r="F6017" s="41">
        <v>6959660.8899999997</v>
      </c>
      <c r="G6017" s="41">
        <v>13010508.8922568</v>
      </c>
      <c r="H6017" s="41">
        <v>0.14058206772458801</v>
      </c>
      <c r="I6017" s="41">
        <v>0.22453196708789699</v>
      </c>
      <c r="J6017" s="41">
        <v>3207217</v>
      </c>
      <c r="K6017" s="41">
        <v>56898.9280689968</v>
      </c>
      <c r="L6017" s="41">
        <v>180954.13337207699</v>
      </c>
      <c r="M6017" s="41">
        <v>2.1699079412316902</v>
      </c>
      <c r="N6017" s="41">
        <v>228.66364971885801</v>
      </c>
      <c r="O6017" s="41">
        <v>1.36893417177207</v>
      </c>
    </row>
    <row r="6018" spans="1:15" x14ac:dyDescent="0.35">
      <c r="A6018" s="85" t="s">
        <v>6076</v>
      </c>
      <c r="B6018" s="41">
        <v>11836843.154246099</v>
      </c>
      <c r="C6018" s="41">
        <v>4203394.4579960797</v>
      </c>
      <c r="D6018" s="41">
        <v>1044939.71932406</v>
      </c>
      <c r="E6018" s="41">
        <v>2813390.55255091</v>
      </c>
      <c r="F6018" s="41">
        <v>7839289.3300000001</v>
      </c>
      <c r="G6018" s="41">
        <v>12215196.140231101</v>
      </c>
      <c r="H6018" s="41">
        <v>0.133295210233561</v>
      </c>
      <c r="I6018" s="41">
        <v>0.230318901166468</v>
      </c>
      <c r="J6018" s="41">
        <v>3715303</v>
      </c>
      <c r="K6018" s="41">
        <v>51163.125194685097</v>
      </c>
      <c r="L6018" s="41">
        <v>155917.586113909</v>
      </c>
      <c r="M6018" s="41">
        <v>2.1126239875530302</v>
      </c>
      <c r="N6018" s="41">
        <v>238.74983049282801</v>
      </c>
      <c r="O6018" s="41">
        <v>1.13137325757713</v>
      </c>
    </row>
    <row r="6019" spans="1:15" x14ac:dyDescent="0.35">
      <c r="A6019" s="85" t="s">
        <v>6077</v>
      </c>
      <c r="B6019" s="41">
        <v>13486444.8854574</v>
      </c>
      <c r="C6019" s="41">
        <v>5951515.7082026899</v>
      </c>
      <c r="D6019" s="41">
        <v>1214647.93304574</v>
      </c>
      <c r="E6019" s="41">
        <v>2114778.8952204799</v>
      </c>
      <c r="F6019" s="41">
        <v>8996571</v>
      </c>
      <c r="G6019" s="41">
        <v>13957839.3096317</v>
      </c>
      <c r="H6019" s="41">
        <v>0.13501232114388301</v>
      </c>
      <c r="I6019" s="41">
        <v>0.151511910139356</v>
      </c>
      <c r="J6019" s="41">
        <v>3998476</v>
      </c>
      <c r="K6019" s="41">
        <v>62203.481927143199</v>
      </c>
      <c r="L6019" s="41">
        <v>187022.887705334</v>
      </c>
      <c r="M6019" s="41">
        <v>2.2516137919692598</v>
      </c>
      <c r="N6019" s="41">
        <v>224.39183344609401</v>
      </c>
      <c r="O6019" s="41">
        <v>1.4884460249861899</v>
      </c>
    </row>
    <row r="6020" spans="1:15" x14ac:dyDescent="0.35">
      <c r="A6020" s="85" t="s">
        <v>6078</v>
      </c>
      <c r="B6020" s="41">
        <v>11231839.815479301</v>
      </c>
      <c r="C6020" s="41">
        <v>6902987.6385551104</v>
      </c>
      <c r="D6020" s="41">
        <v>848203.30314810097</v>
      </c>
      <c r="E6020" s="41">
        <v>2171830.31070532</v>
      </c>
      <c r="F6020" s="41">
        <v>7927498.25</v>
      </c>
      <c r="G6020" s="41">
        <v>13355480.1936753</v>
      </c>
      <c r="H6020" s="41">
        <v>0.106995079203972</v>
      </c>
      <c r="I6020" s="41">
        <v>0.162617163831655</v>
      </c>
      <c r="J6020" s="41">
        <v>3653225</v>
      </c>
      <c r="K6020" s="41">
        <v>62917.417410257003</v>
      </c>
      <c r="L6020" s="41">
        <v>128117.37578739</v>
      </c>
      <c r="M6020" s="41">
        <v>2.1726289350354699</v>
      </c>
      <c r="N6020" s="41">
        <v>212.27439726324201</v>
      </c>
      <c r="O6020" s="41">
        <v>1.88955994732192</v>
      </c>
    </row>
    <row r="6021" spans="1:15" x14ac:dyDescent="0.35">
      <c r="A6021" s="85" t="s">
        <v>6079</v>
      </c>
      <c r="B6021" s="41">
        <v>13497652.6283808</v>
      </c>
      <c r="C6021" s="41">
        <v>3445531.97890697</v>
      </c>
      <c r="D6021" s="41">
        <v>835904.92074865103</v>
      </c>
      <c r="E6021" s="41">
        <v>2344189.77404632</v>
      </c>
      <c r="F6021" s="41">
        <v>6754455.3200000003</v>
      </c>
      <c r="G6021" s="41">
        <v>13516723.048293799</v>
      </c>
      <c r="H6021" s="41">
        <v>0.123756081156319</v>
      </c>
      <c r="I6021" s="41">
        <v>0.173428852960201</v>
      </c>
      <c r="J6021" s="41">
        <v>3098374</v>
      </c>
      <c r="K6021" s="41">
        <v>61495.555269762699</v>
      </c>
      <c r="L6021" s="41">
        <v>147899.066211144</v>
      </c>
      <c r="M6021" s="41">
        <v>2.1791782948131599</v>
      </c>
      <c r="N6021" s="41">
        <v>219.80496369916699</v>
      </c>
      <c r="O6021" s="41">
        <v>1.1120452143307999</v>
      </c>
    </row>
    <row r="6022" spans="1:15" x14ac:dyDescent="0.35">
      <c r="A6022" s="85" t="s">
        <v>6080</v>
      </c>
      <c r="B6022" s="41">
        <v>10665355.838284999</v>
      </c>
      <c r="C6022" s="41">
        <v>6837668.4767438499</v>
      </c>
      <c r="D6022" s="41">
        <v>1358158.5286209499</v>
      </c>
      <c r="E6022" s="41">
        <v>3055470.35422209</v>
      </c>
      <c r="F6022" s="41">
        <v>9069139.1699999999</v>
      </c>
      <c r="G6022" s="41">
        <v>12993159.8219833</v>
      </c>
      <c r="H6022" s="41">
        <v>0.14975605767674599</v>
      </c>
      <c r="I6022" s="41">
        <v>0.23515991460772201</v>
      </c>
      <c r="J6022" s="41">
        <v>3826641</v>
      </c>
      <c r="K6022" s="41">
        <v>59364.736245183602</v>
      </c>
      <c r="L6022" s="41">
        <v>145645.79411145201</v>
      </c>
      <c r="M6022" s="41">
        <v>2.36912954386769</v>
      </c>
      <c r="N6022" s="41">
        <v>218.868143169456</v>
      </c>
      <c r="O6022" s="41">
        <v>1.78685914794303</v>
      </c>
    </row>
    <row r="6023" spans="1:15" x14ac:dyDescent="0.35">
      <c r="A6023" s="85" t="s">
        <v>6081</v>
      </c>
      <c r="B6023" s="41">
        <v>10979378.125958599</v>
      </c>
      <c r="C6023" s="41">
        <v>4187031.0482779299</v>
      </c>
      <c r="D6023" s="41">
        <v>1012652.58961933</v>
      </c>
      <c r="E6023" s="41">
        <v>2713784.5720153698</v>
      </c>
      <c r="F6023" s="41">
        <v>8098072.4000000004</v>
      </c>
      <c r="G6023" s="41">
        <v>10937530.797644001</v>
      </c>
      <c r="H6023" s="41">
        <v>0.125048596703004</v>
      </c>
      <c r="I6023" s="41">
        <v>0.24811674794094499</v>
      </c>
      <c r="J6023" s="41">
        <v>3680942</v>
      </c>
      <c r="K6023" s="41">
        <v>50100.915201520998</v>
      </c>
      <c r="L6023" s="41">
        <v>142756.86177277501</v>
      </c>
      <c r="M6023" s="41">
        <v>2.1960162895291599</v>
      </c>
      <c r="N6023" s="41">
        <v>218.30793361819701</v>
      </c>
      <c r="O6023" s="41">
        <v>1.1374890037055501</v>
      </c>
    </row>
    <row r="6024" spans="1:15" x14ac:dyDescent="0.35">
      <c r="A6024" s="85" t="s">
        <v>6082</v>
      </c>
      <c r="B6024" s="41">
        <v>12453366.8023753</v>
      </c>
      <c r="C6024" s="41">
        <v>4125219.37848855</v>
      </c>
      <c r="D6024" s="41">
        <v>814755.30087580904</v>
      </c>
      <c r="E6024" s="41">
        <v>3023109.1465054601</v>
      </c>
      <c r="F6024" s="41">
        <v>6430091.4400000004</v>
      </c>
      <c r="G6024" s="41">
        <v>14107654.6316582</v>
      </c>
      <c r="H6024" s="41">
        <v>0.12670975342705401</v>
      </c>
      <c r="I6024" s="41">
        <v>0.21428857066868301</v>
      </c>
      <c r="J6024" s="41">
        <v>3033062</v>
      </c>
      <c r="K6024" s="41">
        <v>61433.786063656997</v>
      </c>
      <c r="L6024" s="41">
        <v>121295.443413106</v>
      </c>
      <c r="M6024" s="41">
        <v>2.12143727654249</v>
      </c>
      <c r="N6024" s="41">
        <v>229.640347836525</v>
      </c>
      <c r="O6024" s="41">
        <v>1.3600840927381499</v>
      </c>
    </row>
    <row r="6025" spans="1:15" x14ac:dyDescent="0.35">
      <c r="A6025" s="85" t="s">
        <v>6083</v>
      </c>
      <c r="B6025" s="41">
        <v>11002443.8872058</v>
      </c>
      <c r="C6025" s="41">
        <v>6167907.3530262802</v>
      </c>
      <c r="D6025" s="41">
        <v>899834.13297685096</v>
      </c>
      <c r="E6025" s="41">
        <v>1921215.47385699</v>
      </c>
      <c r="F6025" s="41">
        <v>7776226.0199999996</v>
      </c>
      <c r="G6025" s="41">
        <v>12358810.234208001</v>
      </c>
      <c r="H6025" s="41">
        <v>0.115716046661006</v>
      </c>
      <c r="I6025" s="41">
        <v>0.155453108952126</v>
      </c>
      <c r="J6025" s="41">
        <v>3774867</v>
      </c>
      <c r="K6025" s="41">
        <v>59658.2845829699</v>
      </c>
      <c r="L6025" s="41">
        <v>143635.407142151</v>
      </c>
      <c r="M6025" s="41">
        <v>2.05821429249252</v>
      </c>
      <c r="N6025" s="41">
        <v>207.15940740023299</v>
      </c>
      <c r="O6025" s="41">
        <v>1.63394030916222</v>
      </c>
    </row>
    <row r="6026" spans="1:15" x14ac:dyDescent="0.35">
      <c r="A6026" s="85" t="s">
        <v>6084</v>
      </c>
      <c r="B6026" s="41">
        <v>13028001.570325101</v>
      </c>
      <c r="C6026" s="41">
        <v>3799011.56607003</v>
      </c>
      <c r="D6026" s="41">
        <v>712381.59939662099</v>
      </c>
      <c r="E6026" s="41">
        <v>2408170.1408814401</v>
      </c>
      <c r="F6026" s="41">
        <v>6709292.1500000004</v>
      </c>
      <c r="G6026" s="41">
        <v>13361224.8971141</v>
      </c>
      <c r="H6026" s="41">
        <v>0.10617835435838401</v>
      </c>
      <c r="I6026" s="41">
        <v>0.180235731336398</v>
      </c>
      <c r="J6026" s="41">
        <v>3120601</v>
      </c>
      <c r="K6026" s="41">
        <v>59388.5007427952</v>
      </c>
      <c r="L6026" s="41">
        <v>122952.170440826</v>
      </c>
      <c r="M6026" s="41">
        <v>2.14686327935939</v>
      </c>
      <c r="N6026" s="41">
        <v>224.982289664879</v>
      </c>
      <c r="O6026" s="41">
        <v>1.21739740712447</v>
      </c>
    </row>
    <row r="6027" spans="1:15" x14ac:dyDescent="0.35">
      <c r="A6027" s="85" t="s">
        <v>6085</v>
      </c>
      <c r="B6027" s="41">
        <v>9352283.2244642396</v>
      </c>
      <c r="C6027" s="41">
        <v>5775875.6891512796</v>
      </c>
      <c r="D6027" s="41">
        <v>1042716.22993192</v>
      </c>
      <c r="E6027" s="41">
        <v>2836500.07589737</v>
      </c>
      <c r="F6027" s="41">
        <v>7275908.7800000003</v>
      </c>
      <c r="G6027" s="41">
        <v>11897684.0599331</v>
      </c>
      <c r="H6027" s="41">
        <v>0.14331078927186799</v>
      </c>
      <c r="I6027" s="41">
        <v>0.23840774907190701</v>
      </c>
      <c r="J6027" s="41">
        <v>3448298</v>
      </c>
      <c r="K6027" s="41">
        <v>53126.519579964901</v>
      </c>
      <c r="L6027" s="41">
        <v>166217.620488332</v>
      </c>
      <c r="M6027" s="41">
        <v>2.1111628085325198</v>
      </c>
      <c r="N6027" s="41">
        <v>223.953844205633</v>
      </c>
      <c r="O6027" s="41">
        <v>1.67499319639755</v>
      </c>
    </row>
    <row r="6028" spans="1:15" x14ac:dyDescent="0.35">
      <c r="A6028" s="85" t="s">
        <v>6086</v>
      </c>
      <c r="B6028" s="41">
        <v>11533820.746193901</v>
      </c>
      <c r="C6028" s="41">
        <v>5216764.4877893096</v>
      </c>
      <c r="D6028" s="41">
        <v>988788.49536170205</v>
      </c>
      <c r="E6028" s="41">
        <v>3138453.5545703601</v>
      </c>
      <c r="F6028" s="41">
        <v>7498310.4699999997</v>
      </c>
      <c r="G6028" s="41">
        <v>13510463.0393945</v>
      </c>
      <c r="H6028" s="41">
        <v>0.13186817207926299</v>
      </c>
      <c r="I6028" s="41">
        <v>0.23229800084712801</v>
      </c>
      <c r="J6028" s="41">
        <v>3218159</v>
      </c>
      <c r="K6028" s="41">
        <v>62594.806520545302</v>
      </c>
      <c r="L6028" s="41">
        <v>130946.22547920499</v>
      </c>
      <c r="M6028" s="41">
        <v>2.3271833729489502</v>
      </c>
      <c r="N6028" s="41">
        <v>215.842215489361</v>
      </c>
      <c r="O6028" s="41">
        <v>1.62104000696961</v>
      </c>
    </row>
    <row r="6029" spans="1:15" x14ac:dyDescent="0.35">
      <c r="A6029" s="85" t="s">
        <v>6087</v>
      </c>
      <c r="B6029" s="41">
        <v>13252029.7915213</v>
      </c>
      <c r="C6029" s="41">
        <v>4563453.3794530202</v>
      </c>
      <c r="D6029" s="41">
        <v>912464.14467148902</v>
      </c>
      <c r="E6029" s="41">
        <v>2003973.73404658</v>
      </c>
      <c r="F6029" s="41">
        <v>8542198.4399999995</v>
      </c>
      <c r="G6029" s="41">
        <v>12308505.087433601</v>
      </c>
      <c r="H6029" s="41">
        <v>0.106818420466417</v>
      </c>
      <c r="I6029" s="41">
        <v>0.16281211404726501</v>
      </c>
      <c r="J6029" s="41">
        <v>3500901</v>
      </c>
      <c r="K6029" s="41">
        <v>53748.930512810599</v>
      </c>
      <c r="L6029" s="41">
        <v>118782.47774118101</v>
      </c>
      <c r="M6029" s="41">
        <v>2.4364283787323302</v>
      </c>
      <c r="N6029" s="41">
        <v>228.99773207790801</v>
      </c>
      <c r="O6029" s="41">
        <v>1.3035082624310199</v>
      </c>
    </row>
    <row r="6030" spans="1:15" x14ac:dyDescent="0.35">
      <c r="A6030" s="85" t="s">
        <v>6088</v>
      </c>
      <c r="B6030" s="41">
        <v>11160204.6507736</v>
      </c>
      <c r="C6030" s="41">
        <v>4509449.69170532</v>
      </c>
      <c r="D6030" s="41">
        <v>694308.89036067598</v>
      </c>
      <c r="E6030" s="41">
        <v>2181445.2022502902</v>
      </c>
      <c r="F6030" s="41">
        <v>6864296.5800000001</v>
      </c>
      <c r="G6030" s="41">
        <v>11849175.8973576</v>
      </c>
      <c r="H6030" s="41">
        <v>0.10114785721579</v>
      </c>
      <c r="I6030" s="41">
        <v>0.18410100593888201</v>
      </c>
      <c r="J6030" s="41">
        <v>3134382</v>
      </c>
      <c r="K6030" s="41">
        <v>54155.2828946874</v>
      </c>
      <c r="L6030" s="41">
        <v>168064.04226767601</v>
      </c>
      <c r="M6030" s="41">
        <v>2.1937876685858302</v>
      </c>
      <c r="N6030" s="41">
        <v>218.79648042215999</v>
      </c>
      <c r="O6030" s="41">
        <v>1.43870456495262</v>
      </c>
    </row>
    <row r="6031" spans="1:15" x14ac:dyDescent="0.35">
      <c r="A6031" s="85" t="s">
        <v>6089</v>
      </c>
      <c r="B6031" s="41">
        <v>12988161.5626867</v>
      </c>
      <c r="C6031" s="41">
        <v>4770811.3649305897</v>
      </c>
      <c r="D6031" s="41">
        <v>731041.37891689595</v>
      </c>
      <c r="E6031" s="41">
        <v>3291332.3315618201</v>
      </c>
      <c r="F6031" s="41">
        <v>6754747.8700000001</v>
      </c>
      <c r="G6031" s="41">
        <v>15200612.855312999</v>
      </c>
      <c r="H6031" s="41">
        <v>0.108226301408478</v>
      </c>
      <c r="I6031" s="41">
        <v>0.216526291596948</v>
      </c>
      <c r="J6031" s="41">
        <v>3056447</v>
      </c>
      <c r="K6031" s="41">
        <v>64180.935886307103</v>
      </c>
      <c r="L6031" s="41">
        <v>174014.087216966</v>
      </c>
      <c r="M6031" s="41">
        <v>2.21005039034443</v>
      </c>
      <c r="N6031" s="41">
        <v>236.842524937517</v>
      </c>
      <c r="O6031" s="41">
        <v>1.56090106091504</v>
      </c>
    </row>
    <row r="6032" spans="1:15" x14ac:dyDescent="0.35">
      <c r="A6032" s="85" t="s">
        <v>6090</v>
      </c>
      <c r="B6032" s="41">
        <v>13923655.4549571</v>
      </c>
      <c r="C6032" s="41">
        <v>4773694.2472024402</v>
      </c>
      <c r="D6032" s="41">
        <v>943846.54612734402</v>
      </c>
      <c r="E6032" s="41">
        <v>2520133.0882861102</v>
      </c>
      <c r="F6032" s="41">
        <v>7479338.0199999996</v>
      </c>
      <c r="G6032" s="41">
        <v>14795822.0572857</v>
      </c>
      <c r="H6032" s="41">
        <v>0.126193861489274</v>
      </c>
      <c r="I6032" s="41">
        <v>0.17032734501190799</v>
      </c>
      <c r="J6032" s="41">
        <v>3430889</v>
      </c>
      <c r="K6032" s="41">
        <v>64257.022745095703</v>
      </c>
      <c r="L6032" s="41">
        <v>113830.74071276499</v>
      </c>
      <c r="M6032" s="41">
        <v>2.1761504894467198</v>
      </c>
      <c r="N6032" s="41">
        <v>230.26474178776201</v>
      </c>
      <c r="O6032" s="41">
        <v>1.3913869691506899</v>
      </c>
    </row>
    <row r="6033" spans="1:15" x14ac:dyDescent="0.35">
      <c r="A6033" s="85" t="s">
        <v>6091</v>
      </c>
      <c r="B6033" s="41">
        <v>9508020.1498955302</v>
      </c>
      <c r="C6033" s="41">
        <v>6401975.3527631499</v>
      </c>
      <c r="D6033" s="41">
        <v>778495.04826893704</v>
      </c>
      <c r="E6033" s="41">
        <v>2035217.64821119</v>
      </c>
      <c r="F6033" s="41">
        <v>7678746</v>
      </c>
      <c r="G6033" s="41">
        <v>11212550.4694812</v>
      </c>
      <c r="H6033" s="41">
        <v>0.10138309670211</v>
      </c>
      <c r="I6033" s="41">
        <v>0.181512462641817</v>
      </c>
      <c r="J6033" s="41">
        <v>3412776</v>
      </c>
      <c r="K6033" s="41">
        <v>53187.943975528702</v>
      </c>
      <c r="L6033" s="41">
        <v>167588.27034238999</v>
      </c>
      <c r="M6033" s="41">
        <v>2.2517427983127098</v>
      </c>
      <c r="N6033" s="41">
        <v>210.81100537627799</v>
      </c>
      <c r="O6033" s="41">
        <v>1.8758850134796901</v>
      </c>
    </row>
    <row r="6034" spans="1:15" x14ac:dyDescent="0.35">
      <c r="A6034" s="85" t="s">
        <v>6092</v>
      </c>
      <c r="B6034" s="41">
        <v>11438050.798280301</v>
      </c>
      <c r="C6034" s="41">
        <v>5509085.0701570604</v>
      </c>
      <c r="D6034" s="41">
        <v>1147571.0933095899</v>
      </c>
      <c r="E6034" s="41">
        <v>2364382.9503322099</v>
      </c>
      <c r="F6034" s="41">
        <v>8158631.6399999997</v>
      </c>
      <c r="G6034" s="41">
        <v>12415837.1840223</v>
      </c>
      <c r="H6034" s="41">
        <v>0.14065729940340699</v>
      </c>
      <c r="I6034" s="41">
        <v>0.19043282505145001</v>
      </c>
      <c r="J6034" s="41">
        <v>3610014</v>
      </c>
      <c r="K6034" s="41">
        <v>57018.770075877597</v>
      </c>
      <c r="L6034" s="41">
        <v>115378.91194316599</v>
      </c>
      <c r="M6034" s="41">
        <v>2.2574081736335501</v>
      </c>
      <c r="N6034" s="41">
        <v>217.752634135818</v>
      </c>
      <c r="O6034" s="41">
        <v>1.5260564280795199</v>
      </c>
    </row>
    <row r="6035" spans="1:15" x14ac:dyDescent="0.35">
      <c r="A6035" s="85" t="s">
        <v>6093</v>
      </c>
      <c r="B6035" s="41">
        <v>10915986.1982114</v>
      </c>
      <c r="C6035" s="41">
        <v>4572056.0368079497</v>
      </c>
      <c r="D6035" s="41">
        <v>1089847.8580652401</v>
      </c>
      <c r="E6035" s="41">
        <v>2731736.7263519401</v>
      </c>
      <c r="F6035" s="41">
        <v>7424141.3399999999</v>
      </c>
      <c r="G6035" s="41">
        <v>12010680.5889585</v>
      </c>
      <c r="H6035" s="41">
        <v>0.14679783265888599</v>
      </c>
      <c r="I6035" s="41">
        <v>0.22744229239292499</v>
      </c>
      <c r="J6035" s="41">
        <v>3213914</v>
      </c>
      <c r="K6035" s="41">
        <v>57068.709441027</v>
      </c>
      <c r="L6035" s="41">
        <v>125195.10952204</v>
      </c>
      <c r="M6035" s="41">
        <v>2.3129168991100202</v>
      </c>
      <c r="N6035" s="41">
        <v>210.46343335240701</v>
      </c>
      <c r="O6035" s="41">
        <v>1.42258194737257</v>
      </c>
    </row>
    <row r="6036" spans="1:15" x14ac:dyDescent="0.35">
      <c r="A6036" s="85" t="s">
        <v>6094</v>
      </c>
      <c r="B6036" s="41">
        <v>9422963.6750739105</v>
      </c>
      <c r="C6036" s="41">
        <v>6052054.9232399398</v>
      </c>
      <c r="D6036" s="41">
        <v>970011.38677776605</v>
      </c>
      <c r="E6036" s="41">
        <v>2871535.30872868</v>
      </c>
      <c r="F6036" s="41">
        <v>7223435.3200000003</v>
      </c>
      <c r="G6036" s="41">
        <v>12247122.601034399</v>
      </c>
      <c r="H6036" s="41">
        <v>0.13428671315046301</v>
      </c>
      <c r="I6036" s="41">
        <v>0.234466119289615</v>
      </c>
      <c r="J6036" s="41">
        <v>3506522</v>
      </c>
      <c r="K6036" s="41">
        <v>55179.646771950502</v>
      </c>
      <c r="L6036" s="41">
        <v>153992.627214115</v>
      </c>
      <c r="M6036" s="41">
        <v>2.0575382654031902</v>
      </c>
      <c r="N6036" s="41">
        <v>221.953364798396</v>
      </c>
      <c r="O6036" s="41">
        <v>1.72594237915517</v>
      </c>
    </row>
    <row r="6037" spans="1:15" x14ac:dyDescent="0.35">
      <c r="A6037" s="85" t="s">
        <v>6095</v>
      </c>
      <c r="B6037" s="41">
        <v>12752587.904619999</v>
      </c>
      <c r="C6037" s="41">
        <v>4928497.9060620796</v>
      </c>
      <c r="D6037" s="41">
        <v>1043917.54673752</v>
      </c>
      <c r="E6037" s="41">
        <v>3043965.57467977</v>
      </c>
      <c r="F6037" s="41">
        <v>7728624.5099999998</v>
      </c>
      <c r="G6037" s="41">
        <v>14188260.674221201</v>
      </c>
      <c r="H6037" s="41">
        <v>0.135071582968846</v>
      </c>
      <c r="I6037" s="41">
        <v>0.21454113682943399</v>
      </c>
      <c r="J6037" s="41">
        <v>3261023</v>
      </c>
      <c r="K6037" s="41">
        <v>62871.718324195499</v>
      </c>
      <c r="L6037" s="41">
        <v>147916.25212178001</v>
      </c>
      <c r="M6037" s="41">
        <v>2.36964839102769</v>
      </c>
      <c r="N6037" s="41">
        <v>225.67339248867</v>
      </c>
      <c r="O6037" s="41">
        <v>1.51133491118035</v>
      </c>
    </row>
    <row r="6038" spans="1:15" x14ac:dyDescent="0.35">
      <c r="A6038" s="85" t="s">
        <v>6096</v>
      </c>
      <c r="B6038" s="41">
        <v>12798939.0187588</v>
      </c>
      <c r="C6038" s="41">
        <v>6152357.2977775298</v>
      </c>
      <c r="D6038" s="41">
        <v>864401.88704310101</v>
      </c>
      <c r="E6038" s="41">
        <v>2686812.0426118099</v>
      </c>
      <c r="F6038" s="41">
        <v>7641622.9199999999</v>
      </c>
      <c r="G6038" s="41">
        <v>14962798.3075954</v>
      </c>
      <c r="H6038" s="41">
        <v>0.113117579353562</v>
      </c>
      <c r="I6038" s="41">
        <v>0.179566147145613</v>
      </c>
      <c r="J6038" s="41">
        <v>3351589</v>
      </c>
      <c r="K6038" s="41">
        <v>60033.695665203799</v>
      </c>
      <c r="L6038" s="41">
        <v>101910.981404205</v>
      </c>
      <c r="M6038" s="41">
        <v>2.2836354958189502</v>
      </c>
      <c r="N6038" s="41">
        <v>249.23836296782801</v>
      </c>
      <c r="O6038" s="41">
        <v>1.8356538638172899</v>
      </c>
    </row>
    <row r="6039" spans="1:15" x14ac:dyDescent="0.35">
      <c r="A6039" s="85" t="s">
        <v>6097</v>
      </c>
      <c r="B6039" s="41">
        <v>9547660.1104300003</v>
      </c>
      <c r="C6039" s="41">
        <v>5779080.1471327199</v>
      </c>
      <c r="D6039" s="41">
        <v>1113148.0527867</v>
      </c>
      <c r="E6039" s="41">
        <v>1998034.53945255</v>
      </c>
      <c r="F6039" s="41">
        <v>7654312.0499999998</v>
      </c>
      <c r="G6039" s="41">
        <v>10925811.995594</v>
      </c>
      <c r="H6039" s="41">
        <v>0.14542757670647799</v>
      </c>
      <c r="I6039" s="41">
        <v>0.182872864759002</v>
      </c>
      <c r="J6039" s="41">
        <v>3313555</v>
      </c>
      <c r="K6039" s="41">
        <v>51702.6878458926</v>
      </c>
      <c r="L6039" s="41">
        <v>142201.19579206</v>
      </c>
      <c r="M6039" s="41">
        <v>2.30940201965447</v>
      </c>
      <c r="N6039" s="41">
        <v>211.32424716641199</v>
      </c>
      <c r="O6039" s="41">
        <v>1.7440724983085301</v>
      </c>
    </row>
    <row r="6040" spans="1:15" x14ac:dyDescent="0.35">
      <c r="A6040" s="85" t="s">
        <v>6098</v>
      </c>
      <c r="B6040" s="41">
        <v>10932395.9404086</v>
      </c>
      <c r="C6040" s="41">
        <v>5765776.5499419197</v>
      </c>
      <c r="D6040" s="41">
        <v>763662.63803539705</v>
      </c>
      <c r="E6040" s="41">
        <v>2052675.8303826801</v>
      </c>
      <c r="F6040" s="41">
        <v>6588807.8899999997</v>
      </c>
      <c r="G6040" s="41">
        <v>13047556.6358812</v>
      </c>
      <c r="H6040" s="41">
        <v>0.11590300563997701</v>
      </c>
      <c r="I6040" s="41">
        <v>0.15732262274591399</v>
      </c>
      <c r="J6040" s="41">
        <v>3036317</v>
      </c>
      <c r="K6040" s="41">
        <v>52770.704290722802</v>
      </c>
      <c r="L6040" s="41">
        <v>121853.567112624</v>
      </c>
      <c r="M6040" s="41">
        <v>2.1743470976099601</v>
      </c>
      <c r="N6040" s="41">
        <v>247.24767158414201</v>
      </c>
      <c r="O6040" s="41">
        <v>1.89893761090885</v>
      </c>
    </row>
    <row r="6041" spans="1:15" x14ac:dyDescent="0.35">
      <c r="A6041" s="85" t="s">
        <v>6099</v>
      </c>
      <c r="B6041" s="41">
        <v>9232500.56850034</v>
      </c>
      <c r="C6041" s="41">
        <v>7022259.41287506</v>
      </c>
      <c r="D6041" s="41">
        <v>1317997.9341086701</v>
      </c>
      <c r="E6041" s="41">
        <v>2226646.0532396301</v>
      </c>
      <c r="F6041" s="41">
        <v>8859794.4600000009</v>
      </c>
      <c r="G6041" s="41">
        <v>11089622.3644417</v>
      </c>
      <c r="H6041" s="41">
        <v>0.14876168291026801</v>
      </c>
      <c r="I6041" s="41">
        <v>0.20078646324145899</v>
      </c>
      <c r="J6041" s="41">
        <v>3973002</v>
      </c>
      <c r="K6041" s="41">
        <v>50683.831647356899</v>
      </c>
      <c r="L6041" s="41">
        <v>150012.855717981</v>
      </c>
      <c r="M6041" s="41">
        <v>2.2278013932749601</v>
      </c>
      <c r="N6041" s="41">
        <v>218.800886053119</v>
      </c>
      <c r="O6041" s="41">
        <v>1.76749455773621</v>
      </c>
    </row>
    <row r="6042" spans="1:15" x14ac:dyDescent="0.35">
      <c r="A6042" s="85" t="s">
        <v>6100</v>
      </c>
      <c r="B6042" s="41">
        <v>11812121.123015201</v>
      </c>
      <c r="C6042" s="41">
        <v>4662020.4354101596</v>
      </c>
      <c r="D6042" s="41">
        <v>926472.57951928</v>
      </c>
      <c r="E6042" s="41">
        <v>2722931.6214477001</v>
      </c>
      <c r="F6042" s="41">
        <v>7363902.7000000002</v>
      </c>
      <c r="G6042" s="41">
        <v>12877323.845568901</v>
      </c>
      <c r="H6042" s="41">
        <v>0.12581271334822</v>
      </c>
      <c r="I6042" s="41">
        <v>0.21145166915909</v>
      </c>
      <c r="J6042" s="41">
        <v>3244010</v>
      </c>
      <c r="K6042" s="41">
        <v>54385.1839072933</v>
      </c>
      <c r="L6042" s="41">
        <v>117680.78617654</v>
      </c>
      <c r="M6042" s="41">
        <v>2.2690695998731201</v>
      </c>
      <c r="N6042" s="41">
        <v>236.77636280219301</v>
      </c>
      <c r="O6042" s="41">
        <v>1.4371165426155199</v>
      </c>
    </row>
    <row r="6043" spans="1:15" x14ac:dyDescent="0.35">
      <c r="A6043" s="85" t="s">
        <v>6101</v>
      </c>
      <c r="B6043" s="41">
        <v>10140099.724511599</v>
      </c>
      <c r="C6043" s="41">
        <v>5897154.4093350703</v>
      </c>
      <c r="D6043" s="41">
        <v>964769.25900164305</v>
      </c>
      <c r="E6043" s="41">
        <v>2462097.2078887699</v>
      </c>
      <c r="F6043" s="41">
        <v>7114221.3099999996</v>
      </c>
      <c r="G6043" s="41">
        <v>12470478.975035099</v>
      </c>
      <c r="H6043" s="41">
        <v>0.13561136447154501</v>
      </c>
      <c r="I6043" s="41">
        <v>0.19743405307989301</v>
      </c>
      <c r="J6043" s="41">
        <v>3278443</v>
      </c>
      <c r="K6043" s="41">
        <v>59616.019576609098</v>
      </c>
      <c r="L6043" s="41">
        <v>120579.68429803901</v>
      </c>
      <c r="M6043" s="41">
        <v>2.1724024334141099</v>
      </c>
      <c r="N6043" s="41">
        <v>209.181877729299</v>
      </c>
      <c r="O6043" s="41">
        <v>1.7987667954986799</v>
      </c>
    </row>
    <row r="6044" spans="1:15" x14ac:dyDescent="0.35">
      <c r="A6044" s="85" t="s">
        <v>6102</v>
      </c>
      <c r="B6044" s="41">
        <v>14444386.9917916</v>
      </c>
      <c r="C6044" s="41">
        <v>5702321.5480044102</v>
      </c>
      <c r="D6044" s="41">
        <v>861064.46026107098</v>
      </c>
      <c r="E6044" s="41">
        <v>3141705.3594355099</v>
      </c>
      <c r="F6044" s="41">
        <v>8560890.8000000007</v>
      </c>
      <c r="G6044" s="41">
        <v>15725516.4798181</v>
      </c>
      <c r="H6044" s="41">
        <v>0.10058117553153099</v>
      </c>
      <c r="I6044" s="41">
        <v>0.199783922103133</v>
      </c>
      <c r="J6044" s="41">
        <v>3891314</v>
      </c>
      <c r="K6044" s="41">
        <v>63753.816913233102</v>
      </c>
      <c r="L6044" s="41">
        <v>136928.92032544201</v>
      </c>
      <c r="M6044" s="41">
        <v>2.19599880664054</v>
      </c>
      <c r="N6044" s="41">
        <v>246.662507020351</v>
      </c>
      <c r="O6044" s="41">
        <v>1.4653974333616899</v>
      </c>
    </row>
    <row r="6045" spans="1:15" x14ac:dyDescent="0.35">
      <c r="A6045" s="85" t="s">
        <v>6103</v>
      </c>
      <c r="B6045" s="41">
        <v>10987932.895599499</v>
      </c>
      <c r="C6045" s="41">
        <v>4767386.5941760596</v>
      </c>
      <c r="D6045" s="41">
        <v>1026866.63328197</v>
      </c>
      <c r="E6045" s="41">
        <v>2919485.6061654501</v>
      </c>
      <c r="F6045" s="41">
        <v>7594435.2599999998</v>
      </c>
      <c r="G6045" s="41">
        <v>12260038.840762001</v>
      </c>
      <c r="H6045" s="41">
        <v>0.13521303403434001</v>
      </c>
      <c r="I6045" s="41">
        <v>0.23813020856498299</v>
      </c>
      <c r="J6045" s="41">
        <v>3125282</v>
      </c>
      <c r="K6045" s="41">
        <v>52856.386465884898</v>
      </c>
      <c r="L6045" s="41">
        <v>152802.371538996</v>
      </c>
      <c r="M6045" s="41">
        <v>2.4314769881062701</v>
      </c>
      <c r="N6045" s="41">
        <v>231.95461950104499</v>
      </c>
      <c r="O6045" s="41">
        <v>1.52542605568908</v>
      </c>
    </row>
    <row r="6046" spans="1:15" x14ac:dyDescent="0.35">
      <c r="A6046" s="85" t="s">
        <v>6104</v>
      </c>
      <c r="B6046" s="41">
        <v>12718522.3364325</v>
      </c>
      <c r="C6046" s="41">
        <v>4507384.7191268401</v>
      </c>
      <c r="D6046" s="41">
        <v>837642.31091579294</v>
      </c>
      <c r="E6046" s="41">
        <v>2973405.8941890202</v>
      </c>
      <c r="F6046" s="41">
        <v>7652688.7699999996</v>
      </c>
      <c r="G6046" s="41">
        <v>13550879.961150199</v>
      </c>
      <c r="H6046" s="41">
        <v>0.109457255624913</v>
      </c>
      <c r="I6046" s="41">
        <v>0.21942529951661099</v>
      </c>
      <c r="J6046" s="41">
        <v>3431699</v>
      </c>
      <c r="K6046" s="41">
        <v>56218.386828535396</v>
      </c>
      <c r="L6046" s="41">
        <v>166613.47048602501</v>
      </c>
      <c r="M6046" s="41">
        <v>2.2254975557746</v>
      </c>
      <c r="N6046" s="41">
        <v>241.03904628283399</v>
      </c>
      <c r="O6046" s="41">
        <v>1.3134557311485799</v>
      </c>
    </row>
    <row r="6047" spans="1:15" x14ac:dyDescent="0.35">
      <c r="A6047" s="85" t="s">
        <v>6105</v>
      </c>
      <c r="B6047" s="41">
        <v>13777361.8341479</v>
      </c>
      <c r="C6047" s="41">
        <v>4869121.4751176201</v>
      </c>
      <c r="D6047" s="41">
        <v>1028220.7390695</v>
      </c>
      <c r="E6047" s="41">
        <v>2756533.6152890199</v>
      </c>
      <c r="F6047" s="41">
        <v>8260395.5599999996</v>
      </c>
      <c r="G6047" s="41">
        <v>14284980.0203874</v>
      </c>
      <c r="H6047" s="41">
        <v>0.12447596868708501</v>
      </c>
      <c r="I6047" s="41">
        <v>0.19296727131259001</v>
      </c>
      <c r="J6047" s="41">
        <v>3896413</v>
      </c>
      <c r="K6047" s="41">
        <v>58458.749469583301</v>
      </c>
      <c r="L6047" s="41">
        <v>114137.916763334</v>
      </c>
      <c r="M6047" s="41">
        <v>2.11541321808278</v>
      </c>
      <c r="N6047" s="41">
        <v>244.35982408134799</v>
      </c>
      <c r="O6047" s="41">
        <v>1.2496420361798499</v>
      </c>
    </row>
    <row r="6048" spans="1:15" x14ac:dyDescent="0.35">
      <c r="A6048" s="85" t="s">
        <v>6106</v>
      </c>
      <c r="B6048" s="41">
        <v>10496288.153042801</v>
      </c>
      <c r="C6048" s="41">
        <v>7168011.2856251504</v>
      </c>
      <c r="D6048" s="41">
        <v>1081760.25288973</v>
      </c>
      <c r="E6048" s="41">
        <v>3150348.0519814701</v>
      </c>
      <c r="F6048" s="41">
        <v>8645453.5500000007</v>
      </c>
      <c r="G6048" s="41">
        <v>13380580.475102499</v>
      </c>
      <c r="H6048" s="41">
        <v>0.12512475448899199</v>
      </c>
      <c r="I6048" s="41">
        <v>0.23544180746443699</v>
      </c>
      <c r="J6048" s="41">
        <v>3876885</v>
      </c>
      <c r="K6048" s="41">
        <v>53590.918275802796</v>
      </c>
      <c r="L6048" s="41">
        <v>129626.28156332699</v>
      </c>
      <c r="M6048" s="41">
        <v>2.23282758154112</v>
      </c>
      <c r="N6048" s="41">
        <v>249.683152389452</v>
      </c>
      <c r="O6048" s="41">
        <v>1.8489099588007201</v>
      </c>
    </row>
    <row r="6049" spans="1:15" x14ac:dyDescent="0.35">
      <c r="A6049" s="85" t="s">
        <v>6107</v>
      </c>
      <c r="B6049" s="41">
        <v>9694651.1163092107</v>
      </c>
      <c r="C6049" s="41">
        <v>6017261.1001925897</v>
      </c>
      <c r="D6049" s="41">
        <v>893155.15670564398</v>
      </c>
      <c r="E6049" s="41">
        <v>1840168.3247475701</v>
      </c>
      <c r="F6049" s="41">
        <v>7124801.3200000003</v>
      </c>
      <c r="G6049" s="41">
        <v>11455380.5057333</v>
      </c>
      <c r="H6049" s="41">
        <v>0.125358605326786</v>
      </c>
      <c r="I6049" s="41">
        <v>0.16063790494140101</v>
      </c>
      <c r="J6049" s="41">
        <v>3223892</v>
      </c>
      <c r="K6049" s="41">
        <v>52963.061194383998</v>
      </c>
      <c r="L6049" s="41">
        <v>134946.12777831301</v>
      </c>
      <c r="M6049" s="41">
        <v>2.2125304644849701</v>
      </c>
      <c r="N6049" s="41">
        <v>216.28602299192099</v>
      </c>
      <c r="O6049" s="41">
        <v>1.86645864693749</v>
      </c>
    </row>
    <row r="6050" spans="1:15" x14ac:dyDescent="0.35">
      <c r="A6050" s="85" t="s">
        <v>6108</v>
      </c>
      <c r="B6050" s="41">
        <v>12550622.5380238</v>
      </c>
      <c r="C6050" s="41">
        <v>4828681.8094742503</v>
      </c>
      <c r="D6050" s="41">
        <v>1136768.8484265599</v>
      </c>
      <c r="E6050" s="41">
        <v>2134604.8083660798</v>
      </c>
      <c r="F6050" s="41">
        <v>7715854.6200000001</v>
      </c>
      <c r="G6050" s="41">
        <v>13085274.0714387</v>
      </c>
      <c r="H6050" s="41">
        <v>0.14732896152293701</v>
      </c>
      <c r="I6050" s="41">
        <v>0.16313030943885901</v>
      </c>
      <c r="J6050" s="41">
        <v>3727466</v>
      </c>
      <c r="K6050" s="41">
        <v>54279.977066572697</v>
      </c>
      <c r="L6050" s="41">
        <v>150450.687148016</v>
      </c>
      <c r="M6050" s="41">
        <v>2.0709074463422001</v>
      </c>
      <c r="N6050" s="41">
        <v>241.06602819718501</v>
      </c>
      <c r="O6050" s="41">
        <v>1.29543282473247</v>
      </c>
    </row>
    <row r="6051" spans="1:15" x14ac:dyDescent="0.35">
      <c r="A6051" s="85" t="s">
        <v>6109</v>
      </c>
      <c r="B6051" s="41">
        <v>13795394.2797981</v>
      </c>
      <c r="C6051" s="41">
        <v>4010305.2798626199</v>
      </c>
      <c r="D6051" s="41">
        <v>1096977.3511090099</v>
      </c>
      <c r="E6051" s="41">
        <v>2256577.8840945801</v>
      </c>
      <c r="F6051" s="41">
        <v>7473451.2599999998</v>
      </c>
      <c r="G6051" s="41">
        <v>13873912.087151</v>
      </c>
      <c r="H6051" s="41">
        <v>0.14678323480616501</v>
      </c>
      <c r="I6051" s="41">
        <v>0.162648996902932</v>
      </c>
      <c r="J6051" s="41">
        <v>3575814</v>
      </c>
      <c r="K6051" s="41">
        <v>64380.102492580198</v>
      </c>
      <c r="L6051" s="41">
        <v>188108.552286725</v>
      </c>
      <c r="M6051" s="41">
        <v>2.08981842562125</v>
      </c>
      <c r="N6051" s="41">
        <v>215.503641787568</v>
      </c>
      <c r="O6051" s="41">
        <v>1.12150835582125</v>
      </c>
    </row>
    <row r="6052" spans="1:15" x14ac:dyDescent="0.35">
      <c r="A6052" s="85" t="s">
        <v>6110</v>
      </c>
      <c r="B6052" s="41">
        <v>11711948.229978001</v>
      </c>
      <c r="C6052" s="41">
        <v>4708480.4971005302</v>
      </c>
      <c r="D6052" s="41">
        <v>929049.05157799204</v>
      </c>
      <c r="E6052" s="41">
        <v>2466394.8878718298</v>
      </c>
      <c r="F6052" s="41">
        <v>8299548.54</v>
      </c>
      <c r="G6052" s="41">
        <v>11623008.5792796</v>
      </c>
      <c r="H6052" s="41">
        <v>0.111939709383035</v>
      </c>
      <c r="I6052" s="41">
        <v>0.21219935191897599</v>
      </c>
      <c r="J6052" s="41">
        <v>3562038</v>
      </c>
      <c r="K6052" s="41">
        <v>52419.648127360102</v>
      </c>
      <c r="L6052" s="41">
        <v>106684.452751242</v>
      </c>
      <c r="M6052" s="41">
        <v>2.3289010611279202</v>
      </c>
      <c r="N6052" s="41">
        <v>221.734971772878</v>
      </c>
      <c r="O6052" s="41">
        <v>1.32185015912254</v>
      </c>
    </row>
    <row r="6053" spans="1:15" x14ac:dyDescent="0.35">
      <c r="A6053" s="85" t="s">
        <v>6111</v>
      </c>
      <c r="B6053" s="41">
        <v>11796894.986717099</v>
      </c>
      <c r="C6053" s="41">
        <v>5415497.0003057504</v>
      </c>
      <c r="D6053" s="41">
        <v>1041013.66918227</v>
      </c>
      <c r="E6053" s="41">
        <v>2327670.27139701</v>
      </c>
      <c r="F6053" s="41">
        <v>7279227.5599999996</v>
      </c>
      <c r="G6053" s="41">
        <v>13439284.4872752</v>
      </c>
      <c r="H6053" s="41">
        <v>0.143011557284282</v>
      </c>
      <c r="I6053" s="41">
        <v>0.17319897302575399</v>
      </c>
      <c r="J6053" s="41">
        <v>3124132</v>
      </c>
      <c r="K6053" s="41">
        <v>60499.164883745398</v>
      </c>
      <c r="L6053" s="41">
        <v>137436.119673081</v>
      </c>
      <c r="M6053" s="41">
        <v>2.3337276158554001</v>
      </c>
      <c r="N6053" s="41">
        <v>222.13894756565199</v>
      </c>
      <c r="O6053" s="41">
        <v>1.73344052053683</v>
      </c>
    </row>
    <row r="6054" spans="1:15" x14ac:dyDescent="0.35">
      <c r="A6054" s="85" t="s">
        <v>6112</v>
      </c>
      <c r="B6054" s="41">
        <v>13318519.7495616</v>
      </c>
      <c r="C6054" s="41">
        <v>4650172.7379851202</v>
      </c>
      <c r="D6054" s="41">
        <v>1081882.1753213301</v>
      </c>
      <c r="E6054" s="41">
        <v>2028319.48766027</v>
      </c>
      <c r="F6054" s="41">
        <v>7876952.1600000001</v>
      </c>
      <c r="G6054" s="41">
        <v>13326035.2643352</v>
      </c>
      <c r="H6054" s="41">
        <v>0.13734781592495199</v>
      </c>
      <c r="I6054" s="41">
        <v>0.15220727301305501</v>
      </c>
      <c r="J6054" s="41">
        <v>3395238</v>
      </c>
      <c r="K6054" s="41">
        <v>63712.159420229596</v>
      </c>
      <c r="L6054" s="41">
        <v>124093.273806853</v>
      </c>
      <c r="M6054" s="41">
        <v>2.31503671080115</v>
      </c>
      <c r="N6054" s="41">
        <v>209.15621653680901</v>
      </c>
      <c r="O6054" s="41">
        <v>1.3696161323551199</v>
      </c>
    </row>
    <row r="6055" spans="1:15" x14ac:dyDescent="0.35">
      <c r="A6055" s="85" t="s">
        <v>6113</v>
      </c>
      <c r="B6055" s="41">
        <v>11123146.6113864</v>
      </c>
      <c r="C6055" s="41">
        <v>4035503.7307478501</v>
      </c>
      <c r="D6055" s="41">
        <v>710552.17994833202</v>
      </c>
      <c r="E6055" s="41">
        <v>1856729.53500361</v>
      </c>
      <c r="F6055" s="41">
        <v>6672729</v>
      </c>
      <c r="G6055" s="41">
        <v>11164402.3430492</v>
      </c>
      <c r="H6055" s="41">
        <v>0.10648599395364799</v>
      </c>
      <c r="I6055" s="41">
        <v>0.16630800986490599</v>
      </c>
      <c r="J6055" s="41">
        <v>3177490</v>
      </c>
      <c r="K6055" s="41">
        <v>50116.273928487797</v>
      </c>
      <c r="L6055" s="41">
        <v>111199.28596299401</v>
      </c>
      <c r="M6055" s="41">
        <v>2.1021539438416399</v>
      </c>
      <c r="N6055" s="41">
        <v>222.769083224523</v>
      </c>
      <c r="O6055" s="41">
        <v>1.2700287745194601</v>
      </c>
    </row>
    <row r="6056" spans="1:15" x14ac:dyDescent="0.35">
      <c r="A6056" s="85" t="s">
        <v>6114</v>
      </c>
      <c r="B6056" s="41">
        <v>11641207.6072318</v>
      </c>
      <c r="C6056" s="41">
        <v>4950003.6669714097</v>
      </c>
      <c r="D6056" s="41">
        <v>1018249.08617265</v>
      </c>
      <c r="E6056" s="41">
        <v>3314230.9714567699</v>
      </c>
      <c r="F6056" s="41">
        <v>7343230.79</v>
      </c>
      <c r="G6056" s="41">
        <v>13733142.769632701</v>
      </c>
      <c r="H6056" s="41">
        <v>0.138664998458077</v>
      </c>
      <c r="I6056" s="41">
        <v>0.241330846627863</v>
      </c>
      <c r="J6056" s="41">
        <v>3206651</v>
      </c>
      <c r="K6056" s="41">
        <v>61525.660900643903</v>
      </c>
      <c r="L6056" s="41">
        <v>152682.22780010299</v>
      </c>
      <c r="M6056" s="41">
        <v>2.2908748155276202</v>
      </c>
      <c r="N6056" s="41">
        <v>223.211761586661</v>
      </c>
      <c r="O6056" s="41">
        <v>1.5436677290330001</v>
      </c>
    </row>
    <row r="6057" spans="1:15" x14ac:dyDescent="0.35">
      <c r="A6057" s="85" t="s">
        <v>6115</v>
      </c>
      <c r="B6057" s="41">
        <v>11132322.874077801</v>
      </c>
      <c r="C6057" s="41">
        <v>5556493.4042939302</v>
      </c>
      <c r="D6057" s="41">
        <v>1186308.8868505501</v>
      </c>
      <c r="E6057" s="41">
        <v>2126885.7973527601</v>
      </c>
      <c r="F6057" s="41">
        <v>8449678.9600000009</v>
      </c>
      <c r="G6057" s="41">
        <v>11671575.706519101</v>
      </c>
      <c r="H6057" s="41">
        <v>0.14039691832866399</v>
      </c>
      <c r="I6057" s="41">
        <v>0.182227820033314</v>
      </c>
      <c r="J6057" s="41">
        <v>3738796</v>
      </c>
      <c r="K6057" s="41">
        <v>52539.165908256196</v>
      </c>
      <c r="L6057" s="41">
        <v>119243.70394409299</v>
      </c>
      <c r="M6057" s="41">
        <v>2.2640086501655099</v>
      </c>
      <c r="N6057" s="41">
        <v>222.14981489285799</v>
      </c>
      <c r="O6057" s="41">
        <v>1.4861718596826201</v>
      </c>
    </row>
    <row r="6058" spans="1:15" x14ac:dyDescent="0.35">
      <c r="A6058" s="85" t="s">
        <v>6116</v>
      </c>
      <c r="B6058" s="41">
        <v>12108998.2528571</v>
      </c>
      <c r="C6058" s="41">
        <v>4564534.3610930499</v>
      </c>
      <c r="D6058" s="41">
        <v>709979.64833208802</v>
      </c>
      <c r="E6058" s="41">
        <v>2133202.2977207899</v>
      </c>
      <c r="F6058" s="41">
        <v>7087229.1100000003</v>
      </c>
      <c r="G6058" s="41">
        <v>12562428.4885737</v>
      </c>
      <c r="H6058" s="41">
        <v>0.100177324214101</v>
      </c>
      <c r="I6058" s="41">
        <v>0.16980811470179299</v>
      </c>
      <c r="J6058" s="41">
        <v>3206891</v>
      </c>
      <c r="K6058" s="41">
        <v>54529.1626381358</v>
      </c>
      <c r="L6058" s="41">
        <v>132943.03857070301</v>
      </c>
      <c r="M6058" s="41">
        <v>2.2059876786166801</v>
      </c>
      <c r="N6058" s="41">
        <v>230.37701747946201</v>
      </c>
      <c r="O6058" s="41">
        <v>1.42335188850917</v>
      </c>
    </row>
    <row r="6059" spans="1:15" x14ac:dyDescent="0.35">
      <c r="A6059" s="85" t="s">
        <v>6117</v>
      </c>
      <c r="B6059" s="41">
        <v>11151567.1773743</v>
      </c>
      <c r="C6059" s="41">
        <v>4428683.7277344298</v>
      </c>
      <c r="D6059" s="41">
        <v>992322.14573365694</v>
      </c>
      <c r="E6059" s="41">
        <v>2530428.1935414202</v>
      </c>
      <c r="F6059" s="41">
        <v>6835110.4500000002</v>
      </c>
      <c r="G6059" s="41">
        <v>12417518.976604</v>
      </c>
      <c r="H6059" s="41">
        <v>0.14518011859393701</v>
      </c>
      <c r="I6059" s="41">
        <v>0.20377888677352099</v>
      </c>
      <c r="J6059" s="41">
        <v>3121055</v>
      </c>
      <c r="K6059" s="41">
        <v>56802.154414729303</v>
      </c>
      <c r="L6059" s="41">
        <v>149628.18222014699</v>
      </c>
      <c r="M6059" s="41">
        <v>2.1948149065047899</v>
      </c>
      <c r="N6059" s="41">
        <v>218.609837406455</v>
      </c>
      <c r="O6059" s="41">
        <v>1.41897010073018</v>
      </c>
    </row>
    <row r="6060" spans="1:15" x14ac:dyDescent="0.35">
      <c r="A6060" s="85" t="s">
        <v>6118</v>
      </c>
      <c r="B6060" s="41">
        <v>11904105.1357066</v>
      </c>
      <c r="C6060" s="41">
        <v>3783486.87192233</v>
      </c>
      <c r="D6060" s="41">
        <v>1027584.34896282</v>
      </c>
      <c r="E6060" s="41">
        <v>2925747.4298733799</v>
      </c>
      <c r="F6060" s="41">
        <v>7141152.4800000004</v>
      </c>
      <c r="G6060" s="41">
        <v>12611274.379696</v>
      </c>
      <c r="H6060" s="41">
        <v>0.14389615007392001</v>
      </c>
      <c r="I6060" s="41">
        <v>0.231994590061714</v>
      </c>
      <c r="J6060" s="41">
        <v>3091408</v>
      </c>
      <c r="K6060" s="41">
        <v>62005.380695688204</v>
      </c>
      <c r="L6060" s="41">
        <v>111503.07323091</v>
      </c>
      <c r="M6060" s="41">
        <v>2.3057551123569602</v>
      </c>
      <c r="N6060" s="41">
        <v>203.38663992654401</v>
      </c>
      <c r="O6060" s="41">
        <v>1.22387173479603</v>
      </c>
    </row>
    <row r="6061" spans="1:15" x14ac:dyDescent="0.35">
      <c r="A6061" s="85" t="s">
        <v>6119</v>
      </c>
      <c r="B6061" s="41">
        <v>13112900.189521</v>
      </c>
      <c r="C6061" s="41">
        <v>5003231.53062425</v>
      </c>
      <c r="D6061" s="41">
        <v>1331239.43257304</v>
      </c>
      <c r="E6061" s="41">
        <v>2413475.8682023599</v>
      </c>
      <c r="F6061" s="41">
        <v>8952248.6199999992</v>
      </c>
      <c r="G6061" s="41">
        <v>13023977.9090498</v>
      </c>
      <c r="H6061" s="41">
        <v>0.14870447516381</v>
      </c>
      <c r="I6061" s="41">
        <v>0.185310193633339</v>
      </c>
      <c r="J6061" s="41">
        <v>3761449</v>
      </c>
      <c r="K6061" s="41">
        <v>55083.6487440782</v>
      </c>
      <c r="L6061" s="41">
        <v>115379.508129234</v>
      </c>
      <c r="M6061" s="41">
        <v>2.3829812955305201</v>
      </c>
      <c r="N6061" s="41">
        <v>236.44220547075099</v>
      </c>
      <c r="O6061" s="41">
        <v>1.33013408679056</v>
      </c>
    </row>
    <row r="6062" spans="1:15" x14ac:dyDescent="0.35">
      <c r="A6062" s="85" t="s">
        <v>6120</v>
      </c>
      <c r="B6062" s="41">
        <v>9579033.4558334406</v>
      </c>
      <c r="C6062" s="41">
        <v>4529710.0602841601</v>
      </c>
      <c r="D6062" s="41">
        <v>902614.70091640996</v>
      </c>
      <c r="E6062" s="41">
        <v>2729068.4609906701</v>
      </c>
      <c r="F6062" s="41">
        <v>6881382</v>
      </c>
      <c r="G6062" s="41">
        <v>10984682.340404101</v>
      </c>
      <c r="H6062" s="41">
        <v>0.131167649305969</v>
      </c>
      <c r="I6062" s="41">
        <v>0.248443093429526</v>
      </c>
      <c r="J6062" s="41">
        <v>3058392</v>
      </c>
      <c r="K6062" s="41">
        <v>51978.812002101397</v>
      </c>
      <c r="L6062" s="41">
        <v>125637.662379396</v>
      </c>
      <c r="M6062" s="41">
        <v>2.2502733374325001</v>
      </c>
      <c r="N6062" s="41">
        <v>211.333877501167</v>
      </c>
      <c r="O6062" s="41">
        <v>1.4810756960795599</v>
      </c>
    </row>
    <row r="6063" spans="1:15" x14ac:dyDescent="0.35">
      <c r="A6063" s="85" t="s">
        <v>6121</v>
      </c>
      <c r="B6063" s="41">
        <v>13050893.5230368</v>
      </c>
      <c r="C6063" s="41">
        <v>4182956.8140275101</v>
      </c>
      <c r="D6063" s="41">
        <v>740003.97701227095</v>
      </c>
      <c r="E6063" s="41">
        <v>2053230.3181006899</v>
      </c>
      <c r="F6063" s="41">
        <v>7252741.7999999998</v>
      </c>
      <c r="G6063" s="41">
        <v>12924841.4570283</v>
      </c>
      <c r="H6063" s="41">
        <v>0.102030928084641</v>
      </c>
      <c r="I6063" s="41">
        <v>0.15885922662395</v>
      </c>
      <c r="J6063" s="41">
        <v>3503740</v>
      </c>
      <c r="K6063" s="41">
        <v>56292.863488799398</v>
      </c>
      <c r="L6063" s="41">
        <v>150498.62485105501</v>
      </c>
      <c r="M6063" s="41">
        <v>2.0675356865511301</v>
      </c>
      <c r="N6063" s="41">
        <v>229.60404250907399</v>
      </c>
      <c r="O6063" s="41">
        <v>1.1938547991653199</v>
      </c>
    </row>
    <row r="6064" spans="1:15" x14ac:dyDescent="0.35">
      <c r="A6064" s="85" t="s">
        <v>6122</v>
      </c>
      <c r="B6064" s="41">
        <v>11815599.904032299</v>
      </c>
      <c r="C6064" s="41">
        <v>4144085.00931685</v>
      </c>
      <c r="D6064" s="41">
        <v>809485.46744154498</v>
      </c>
      <c r="E6064" s="41">
        <v>1716054.20152125</v>
      </c>
      <c r="F6064" s="41">
        <v>7908321.96</v>
      </c>
      <c r="G6064" s="41">
        <v>10693186.3803508</v>
      </c>
      <c r="H6064" s="41">
        <v>0.102358688927423</v>
      </c>
      <c r="I6064" s="41">
        <v>0.160481089591273</v>
      </c>
      <c r="J6064" s="41">
        <v>3423516</v>
      </c>
      <c r="K6064" s="41">
        <v>51367.5667980535</v>
      </c>
      <c r="L6064" s="41">
        <v>116283.75803882199</v>
      </c>
      <c r="M6064" s="41">
        <v>2.3066682179138498</v>
      </c>
      <c r="N6064" s="41">
        <v>208.17081794397001</v>
      </c>
      <c r="O6064" s="41">
        <v>1.2104763083674399</v>
      </c>
    </row>
    <row r="6065" spans="1:15" x14ac:dyDescent="0.35">
      <c r="A6065" s="85" t="s">
        <v>6123</v>
      </c>
      <c r="B6065" s="41">
        <v>12310566.361646101</v>
      </c>
      <c r="C6065" s="41">
        <v>3801529.4510609</v>
      </c>
      <c r="D6065" s="41">
        <v>872067.28687003604</v>
      </c>
      <c r="E6065" s="41">
        <v>2424618.2922053998</v>
      </c>
      <c r="F6065" s="41">
        <v>7335443.0999999996</v>
      </c>
      <c r="G6065" s="41">
        <v>12245590.436440401</v>
      </c>
      <c r="H6065" s="41">
        <v>0.118884063986542</v>
      </c>
      <c r="I6065" s="41">
        <v>0.197999296545982</v>
      </c>
      <c r="J6065" s="41">
        <v>3411834</v>
      </c>
      <c r="K6065" s="41">
        <v>54131.334260632902</v>
      </c>
      <c r="L6065" s="41">
        <v>172252.144657978</v>
      </c>
      <c r="M6065" s="41">
        <v>2.14652521203389</v>
      </c>
      <c r="N6065" s="41">
        <v>226.21611726405001</v>
      </c>
      <c r="O6065" s="41">
        <v>1.1142187606609499</v>
      </c>
    </row>
    <row r="6066" spans="1:15" x14ac:dyDescent="0.35">
      <c r="A6066" s="85" t="s">
        <v>6124</v>
      </c>
      <c r="B6066" s="41">
        <v>11882959.0541471</v>
      </c>
      <c r="C6066" s="41">
        <v>5181232.2653647596</v>
      </c>
      <c r="D6066" s="41">
        <v>977038.06042250001</v>
      </c>
      <c r="E6066" s="41">
        <v>2474754.5611171899</v>
      </c>
      <c r="F6066" s="41">
        <v>7113708.4199999999</v>
      </c>
      <c r="G6066" s="41">
        <v>13515929.654102501</v>
      </c>
      <c r="H6066" s="41">
        <v>0.137345812161148</v>
      </c>
      <c r="I6066" s="41">
        <v>0.18309910042821401</v>
      </c>
      <c r="J6066" s="41">
        <v>3263169</v>
      </c>
      <c r="K6066" s="41">
        <v>53794.7448919503</v>
      </c>
      <c r="L6066" s="41">
        <v>113654.133050927</v>
      </c>
      <c r="M6066" s="41">
        <v>2.1754671782927701</v>
      </c>
      <c r="N6066" s="41">
        <v>251.24864672593301</v>
      </c>
      <c r="O6066" s="41">
        <v>1.58779158093398</v>
      </c>
    </row>
    <row r="6067" spans="1:15" x14ac:dyDescent="0.35">
      <c r="A6067" s="85" t="s">
        <v>6125</v>
      </c>
      <c r="B6067" s="41">
        <v>12823175.128414501</v>
      </c>
      <c r="C6067" s="41">
        <v>6236130.6943835402</v>
      </c>
      <c r="D6067" s="41">
        <v>1409992.34513437</v>
      </c>
      <c r="E6067" s="41">
        <v>3603701.7090205899</v>
      </c>
      <c r="F6067" s="41">
        <v>9423490.3699999992</v>
      </c>
      <c r="G6067" s="41">
        <v>14789772.296033399</v>
      </c>
      <c r="H6067" s="41">
        <v>0.14962527574953899</v>
      </c>
      <c r="I6067" s="41">
        <v>0.24366174386519099</v>
      </c>
      <c r="J6067" s="41">
        <v>3942883</v>
      </c>
      <c r="K6067" s="41">
        <v>61248.901710495797</v>
      </c>
      <c r="L6067" s="41">
        <v>140262.789080438</v>
      </c>
      <c r="M6067" s="41">
        <v>2.3870240138577898</v>
      </c>
      <c r="N6067" s="41">
        <v>241.46653492657299</v>
      </c>
      <c r="O6067" s="41">
        <v>1.5816169778265099</v>
      </c>
    </row>
    <row r="6068" spans="1:15" x14ac:dyDescent="0.35">
      <c r="A6068" s="85" t="s">
        <v>6126</v>
      </c>
      <c r="B6068" s="41">
        <v>11131118.707236599</v>
      </c>
      <c r="C6068" s="41">
        <v>6776699.4880758198</v>
      </c>
      <c r="D6068" s="41">
        <v>1140095.91113091</v>
      </c>
      <c r="E6068" s="41">
        <v>1872343.6321618101</v>
      </c>
      <c r="F6068" s="41">
        <v>9128669.7200000007</v>
      </c>
      <c r="G6068" s="41">
        <v>11905262.5929894</v>
      </c>
      <c r="H6068" s="41">
        <v>0.12489179103863</v>
      </c>
      <c r="I6068" s="41">
        <v>0.157270250659096</v>
      </c>
      <c r="J6068" s="41">
        <v>3917884</v>
      </c>
      <c r="K6068" s="41">
        <v>50173.898318397798</v>
      </c>
      <c r="L6068" s="41">
        <v>113674.574384331</v>
      </c>
      <c r="M6068" s="41">
        <v>2.3298990216858599</v>
      </c>
      <c r="N6068" s="41">
        <v>237.284463455576</v>
      </c>
      <c r="O6068" s="41">
        <v>1.7296835455250399</v>
      </c>
    </row>
    <row r="6069" spans="1:15" x14ac:dyDescent="0.35">
      <c r="A6069" s="85" t="s">
        <v>6127</v>
      </c>
      <c r="B6069" s="41">
        <v>12547071.2399692</v>
      </c>
      <c r="C6069" s="41">
        <v>4216664.1572696296</v>
      </c>
      <c r="D6069" s="41">
        <v>824955.34132973501</v>
      </c>
      <c r="E6069" s="41">
        <v>2739745.4914661301</v>
      </c>
      <c r="F6069" s="41">
        <v>6693975.3099999996</v>
      </c>
      <c r="G6069" s="41">
        <v>13752515.4549943</v>
      </c>
      <c r="H6069" s="41">
        <v>0.123238479845803</v>
      </c>
      <c r="I6069" s="41">
        <v>0.19921777222734799</v>
      </c>
      <c r="J6069" s="41">
        <v>3202859</v>
      </c>
      <c r="K6069" s="41">
        <v>63890.8964227377</v>
      </c>
      <c r="L6069" s="41">
        <v>118054.534959618</v>
      </c>
      <c r="M6069" s="41">
        <v>2.0900866317353901</v>
      </c>
      <c r="N6069" s="41">
        <v>215.25201787731899</v>
      </c>
      <c r="O6069" s="41">
        <v>1.3165313107038501</v>
      </c>
    </row>
    <row r="6070" spans="1:15" x14ac:dyDescent="0.35">
      <c r="A6070" s="85" t="s">
        <v>6128</v>
      </c>
      <c r="B6070" s="41">
        <v>12094028.176463099</v>
      </c>
      <c r="C6070" s="41">
        <v>5576356.39719678</v>
      </c>
      <c r="D6070" s="41">
        <v>1132949.5565724201</v>
      </c>
      <c r="E6070" s="41">
        <v>2891501.2603077898</v>
      </c>
      <c r="F6070" s="41">
        <v>8425595.1999999993</v>
      </c>
      <c r="G6070" s="41">
        <v>13438768.148394801</v>
      </c>
      <c r="H6070" s="41">
        <v>0.134465225266509</v>
      </c>
      <c r="I6070" s="41">
        <v>0.215161183553357</v>
      </c>
      <c r="J6070" s="41">
        <v>3829816</v>
      </c>
      <c r="K6070" s="41">
        <v>53457.846964457</v>
      </c>
      <c r="L6070" s="41">
        <v>169527.95785471701</v>
      </c>
      <c r="M6070" s="41">
        <v>2.1959245091524302</v>
      </c>
      <c r="N6070" s="41">
        <v>251.38503712047</v>
      </c>
      <c r="O6070" s="41">
        <v>1.4560376783628199</v>
      </c>
    </row>
    <row r="6071" spans="1:15" x14ac:dyDescent="0.35">
      <c r="A6071" s="85" t="s">
        <v>6129</v>
      </c>
      <c r="B6071" s="41">
        <v>11893492.3267456</v>
      </c>
      <c r="C6071" s="41">
        <v>5076264.2283877302</v>
      </c>
      <c r="D6071" s="41">
        <v>896017.50841862301</v>
      </c>
      <c r="E6071" s="41">
        <v>2682252.4641710599</v>
      </c>
      <c r="F6071" s="41">
        <v>7774972.7999999998</v>
      </c>
      <c r="G6071" s="41">
        <v>12909384.1742454</v>
      </c>
      <c r="H6071" s="41">
        <v>0.11524381261097399</v>
      </c>
      <c r="I6071" s="41">
        <v>0.20777540027991701</v>
      </c>
      <c r="J6071" s="41">
        <v>3470970</v>
      </c>
      <c r="K6071" s="41">
        <v>62639.546674974103</v>
      </c>
      <c r="L6071" s="41">
        <v>136330.44652236701</v>
      </c>
      <c r="M6071" s="41">
        <v>2.24125021124371</v>
      </c>
      <c r="N6071" s="41">
        <v>206.09135005214799</v>
      </c>
      <c r="O6071" s="41">
        <v>1.4624915307213</v>
      </c>
    </row>
    <row r="6072" spans="1:15" x14ac:dyDescent="0.35">
      <c r="A6072" s="85" t="s">
        <v>6130</v>
      </c>
      <c r="B6072" s="41">
        <v>11979176.7865956</v>
      </c>
      <c r="C6072" s="41">
        <v>5877397.1820012704</v>
      </c>
      <c r="D6072" s="41">
        <v>1062867.22619925</v>
      </c>
      <c r="E6072" s="41">
        <v>2483408.2684721798</v>
      </c>
      <c r="F6072" s="41">
        <v>8441608.1400000006</v>
      </c>
      <c r="G6072" s="41">
        <v>13115183.6484272</v>
      </c>
      <c r="H6072" s="41">
        <v>0.12590814553010701</v>
      </c>
      <c r="I6072" s="41">
        <v>0.18935367853350599</v>
      </c>
      <c r="J6072" s="41">
        <v>3890142</v>
      </c>
      <c r="K6072" s="41">
        <v>61125.949144422098</v>
      </c>
      <c r="L6072" s="41">
        <v>153942.3251589</v>
      </c>
      <c r="M6072" s="41">
        <v>2.1675137678970202</v>
      </c>
      <c r="N6072" s="41">
        <v>214.563514594743</v>
      </c>
      <c r="O6072" s="41">
        <v>1.5108438668823101</v>
      </c>
    </row>
    <row r="6073" spans="1:15" x14ac:dyDescent="0.35">
      <c r="A6073" s="85" t="s">
        <v>6131</v>
      </c>
      <c r="B6073" s="41">
        <v>10621872.1885965</v>
      </c>
      <c r="C6073" s="41">
        <v>5161891.8031070102</v>
      </c>
      <c r="D6073" s="41">
        <v>1072026.55538596</v>
      </c>
      <c r="E6073" s="41">
        <v>2641220.1705304799</v>
      </c>
      <c r="F6073" s="41">
        <v>7675163.4000000004</v>
      </c>
      <c r="G6073" s="41">
        <v>14179209.9761388</v>
      </c>
      <c r="H6073" s="41">
        <v>0.138074173493345</v>
      </c>
      <c r="I6073" s="41">
        <v>0.248134614945452</v>
      </c>
      <c r="J6073" s="41">
        <v>3396090</v>
      </c>
      <c r="K6073" s="41">
        <v>62422.2319002367</v>
      </c>
      <c r="L6073" s="41">
        <v>149622.98228336999</v>
      </c>
      <c r="M6073" s="41">
        <v>2.26321963932994</v>
      </c>
      <c r="N6073" s="41">
        <v>227.15332947583499</v>
      </c>
      <c r="O6073" s="41">
        <v>1.51995141563003</v>
      </c>
    </row>
    <row r="6074" spans="1:15" x14ac:dyDescent="0.35">
      <c r="A6074" s="85" t="s">
        <v>6132</v>
      </c>
      <c r="B6074" s="41">
        <v>10306553.3753816</v>
      </c>
      <c r="C6074" s="41">
        <v>6765010.8565059304</v>
      </c>
      <c r="D6074" s="41">
        <v>929485.41990450199</v>
      </c>
      <c r="E6074" s="41">
        <v>2399924.7227672902</v>
      </c>
      <c r="F6074" s="41">
        <v>8318921.9299999997</v>
      </c>
      <c r="G6074" s="41">
        <v>12235710.884925</v>
      </c>
      <c r="H6074" s="41">
        <v>0.11173147527115999</v>
      </c>
      <c r="I6074" s="41">
        <v>0.19614101259323799</v>
      </c>
      <c r="J6074" s="41">
        <v>3632717</v>
      </c>
      <c r="K6074" s="41">
        <v>54782.676896910503</v>
      </c>
      <c r="L6074" s="41">
        <v>153658.44036561099</v>
      </c>
      <c r="M6074" s="41">
        <v>2.29041868902191</v>
      </c>
      <c r="N6074" s="41">
        <v>223.34815392522</v>
      </c>
      <c r="O6074" s="41">
        <v>1.8622454918745199</v>
      </c>
    </row>
    <row r="6075" spans="1:15" x14ac:dyDescent="0.35">
      <c r="A6075" s="85" t="s">
        <v>6133</v>
      </c>
      <c r="B6075" s="41">
        <v>10841666.672710299</v>
      </c>
      <c r="C6075" s="41">
        <v>4018200.71246154</v>
      </c>
      <c r="D6075" s="41">
        <v>889839.80272832897</v>
      </c>
      <c r="E6075" s="41">
        <v>1682487.5981835199</v>
      </c>
      <c r="F6075" s="41">
        <v>6747515.0800000001</v>
      </c>
      <c r="G6075" s="41">
        <v>10817047.107426699</v>
      </c>
      <c r="H6075" s="41">
        <v>0.13187666751066099</v>
      </c>
      <c r="I6075" s="41">
        <v>0.15554037820805799</v>
      </c>
      <c r="J6075" s="41">
        <v>3340354</v>
      </c>
      <c r="K6075" s="41">
        <v>50473.832800273703</v>
      </c>
      <c r="L6075" s="41">
        <v>132367.401342945</v>
      </c>
      <c r="M6075" s="41">
        <v>2.02498993988416</v>
      </c>
      <c r="N6075" s="41">
        <v>214.31067484500099</v>
      </c>
      <c r="O6075" s="41">
        <v>1.20292660971308</v>
      </c>
    </row>
    <row r="6076" spans="1:15" x14ac:dyDescent="0.35">
      <c r="A6076" s="85" t="s">
        <v>6134</v>
      </c>
      <c r="B6076" s="41">
        <v>12361901.148150001</v>
      </c>
      <c r="C6076" s="41">
        <v>3880243.9974517198</v>
      </c>
      <c r="D6076" s="41">
        <v>1102436.34666435</v>
      </c>
      <c r="E6076" s="41">
        <v>1858003.5344545001</v>
      </c>
      <c r="F6076" s="41">
        <v>7607895.2300000004</v>
      </c>
      <c r="G6076" s="41">
        <v>11710700.5000086</v>
      </c>
      <c r="H6076" s="41">
        <v>0.14490687809647401</v>
      </c>
      <c r="I6076" s="41">
        <v>0.15865861606255999</v>
      </c>
      <c r="J6076" s="41">
        <v>3156803</v>
      </c>
      <c r="K6076" s="41">
        <v>50210.952707664597</v>
      </c>
      <c r="L6076" s="41">
        <v>116010.703288016</v>
      </c>
      <c r="M6076" s="41">
        <v>2.40805924280891</v>
      </c>
      <c r="N6076" s="41">
        <v>233.226596111085</v>
      </c>
      <c r="O6076" s="41">
        <v>1.2291688766932001</v>
      </c>
    </row>
    <row r="6077" spans="1:15" x14ac:dyDescent="0.35">
      <c r="A6077" s="85" t="s">
        <v>6135</v>
      </c>
      <c r="B6077" s="41">
        <v>11419511.461370001</v>
      </c>
      <c r="C6077" s="41">
        <v>7233142.4812027104</v>
      </c>
      <c r="D6077" s="41">
        <v>1271571.98787289</v>
      </c>
      <c r="E6077" s="41">
        <v>2468758.2516721501</v>
      </c>
      <c r="F6077" s="41">
        <v>9422192.9100000001</v>
      </c>
      <c r="G6077" s="41">
        <v>13135536.9266966</v>
      </c>
      <c r="H6077" s="41">
        <v>0.13495499402515401</v>
      </c>
      <c r="I6077" s="41">
        <v>0.18794498203226601</v>
      </c>
      <c r="J6077" s="41">
        <v>3814653</v>
      </c>
      <c r="K6077" s="41">
        <v>56416.857478402999</v>
      </c>
      <c r="L6077" s="41">
        <v>164745.65457882499</v>
      </c>
      <c r="M6077" s="41">
        <v>2.4744730929605798</v>
      </c>
      <c r="N6077" s="41">
        <v>232.82942037887801</v>
      </c>
      <c r="O6077" s="41">
        <v>1.8961469054204201</v>
      </c>
    </row>
    <row r="6078" spans="1:15" x14ac:dyDescent="0.35">
      <c r="A6078" s="85" t="s">
        <v>6136</v>
      </c>
      <c r="B6078" s="41">
        <v>12701699.482262</v>
      </c>
      <c r="C6078" s="41">
        <v>4176316.5392690198</v>
      </c>
      <c r="D6078" s="41">
        <v>1199033.40343762</v>
      </c>
      <c r="E6078" s="41">
        <v>2951373.26565781</v>
      </c>
      <c r="F6078" s="41">
        <v>8456460.5099999998</v>
      </c>
      <c r="G6078" s="41">
        <v>12704053.7598013</v>
      </c>
      <c r="H6078" s="41">
        <v>0.141789038335806</v>
      </c>
      <c r="I6078" s="41">
        <v>0.232317441460824</v>
      </c>
      <c r="J6078" s="41">
        <v>3725313</v>
      </c>
      <c r="K6078" s="41">
        <v>60117.611961959701</v>
      </c>
      <c r="L6078" s="41">
        <v>132091.579174824</v>
      </c>
      <c r="M6078" s="41">
        <v>2.2717981502318998</v>
      </c>
      <c r="N6078" s="41">
        <v>211.324827938818</v>
      </c>
      <c r="O6078" s="41">
        <v>1.1210646029659801</v>
      </c>
    </row>
    <row r="6079" spans="1:15" x14ac:dyDescent="0.35">
      <c r="A6079" s="85" t="s">
        <v>6137</v>
      </c>
      <c r="B6079" s="41">
        <v>11965476.0376665</v>
      </c>
      <c r="C6079" s="41">
        <v>4314277.7719931696</v>
      </c>
      <c r="D6079" s="41">
        <v>990795.63644502801</v>
      </c>
      <c r="E6079" s="41">
        <v>1739023.3938305499</v>
      </c>
      <c r="F6079" s="41">
        <v>7700928.4299999997</v>
      </c>
      <c r="G6079" s="41">
        <v>11425538.2407478</v>
      </c>
      <c r="H6079" s="41">
        <v>0.12865924484965399</v>
      </c>
      <c r="I6079" s="41">
        <v>0.15220494275084001</v>
      </c>
      <c r="J6079" s="41">
        <v>3484583</v>
      </c>
      <c r="K6079" s="41">
        <v>55517.678526471202</v>
      </c>
      <c r="L6079" s="41">
        <v>116893.830812485</v>
      </c>
      <c r="M6079" s="41">
        <v>2.20777378296127</v>
      </c>
      <c r="N6079" s="41">
        <v>205.79605917131599</v>
      </c>
      <c r="O6079" s="41">
        <v>1.2381044652956099</v>
      </c>
    </row>
    <row r="6080" spans="1:15" x14ac:dyDescent="0.35">
      <c r="A6080" s="85" t="s">
        <v>6138</v>
      </c>
      <c r="B6080" s="41">
        <v>12113951.8978431</v>
      </c>
      <c r="C6080" s="41">
        <v>3796151.0419111098</v>
      </c>
      <c r="D6080" s="41">
        <v>774784.03812663001</v>
      </c>
      <c r="E6080" s="41">
        <v>2804211.4451191099</v>
      </c>
      <c r="F6080" s="41">
        <v>6828882.7000000002</v>
      </c>
      <c r="G6080" s="41">
        <v>12816937.828685001</v>
      </c>
      <c r="H6080" s="41">
        <v>0.11345692584917701</v>
      </c>
      <c r="I6080" s="41">
        <v>0.218789502032469</v>
      </c>
      <c r="J6080" s="41">
        <v>3132515</v>
      </c>
      <c r="K6080" s="41">
        <v>59945.455444951302</v>
      </c>
      <c r="L6080" s="41">
        <v>156722.10568506501</v>
      </c>
      <c r="M6080" s="41">
        <v>2.1839257136069499</v>
      </c>
      <c r="N6080" s="41">
        <v>213.807500721445</v>
      </c>
      <c r="O6080" s="41">
        <v>1.2118540667518301</v>
      </c>
    </row>
    <row r="6081" spans="1:15" x14ac:dyDescent="0.35">
      <c r="A6081" s="85" t="s">
        <v>6139</v>
      </c>
      <c r="B6081" s="41">
        <v>13458285.920321301</v>
      </c>
      <c r="C6081" s="41">
        <v>4346433.6459827796</v>
      </c>
      <c r="D6081" s="41">
        <v>1140569.1735004301</v>
      </c>
      <c r="E6081" s="41">
        <v>2834150.21851238</v>
      </c>
      <c r="F6081" s="41">
        <v>8680756.2799999993</v>
      </c>
      <c r="G6081" s="41">
        <v>13224477.7075876</v>
      </c>
      <c r="H6081" s="41">
        <v>0.131390530584096</v>
      </c>
      <c r="I6081" s="41">
        <v>0.21431093773074</v>
      </c>
      <c r="J6081" s="41">
        <v>3557687</v>
      </c>
      <c r="K6081" s="41">
        <v>53551.235908433402</v>
      </c>
      <c r="L6081" s="41">
        <v>125795.029270752</v>
      </c>
      <c r="M6081" s="41">
        <v>2.4365187479649899</v>
      </c>
      <c r="N6081" s="41">
        <v>246.94713017907699</v>
      </c>
      <c r="O6081" s="41">
        <v>1.22170209070747</v>
      </c>
    </row>
    <row r="6082" spans="1:15" x14ac:dyDescent="0.35">
      <c r="A6082" s="85" t="s">
        <v>6140</v>
      </c>
      <c r="B6082" s="41">
        <v>13829221.4458484</v>
      </c>
      <c r="C6082" s="41">
        <v>4137639.21264219</v>
      </c>
      <c r="D6082" s="41">
        <v>985547.13959005999</v>
      </c>
      <c r="E6082" s="41">
        <v>2718137.8118499001</v>
      </c>
      <c r="F6082" s="41">
        <v>7512009.1200000001</v>
      </c>
      <c r="G6082" s="41">
        <v>14270845.393124901</v>
      </c>
      <c r="H6082" s="41">
        <v>0.131196211805193</v>
      </c>
      <c r="I6082" s="41">
        <v>0.19046789009145801</v>
      </c>
      <c r="J6082" s="41">
        <v>3251952</v>
      </c>
      <c r="K6082" s="41">
        <v>59494.081765643401</v>
      </c>
      <c r="L6082" s="41">
        <v>112308.903194349</v>
      </c>
      <c r="M6082" s="41">
        <v>2.3080320563774301</v>
      </c>
      <c r="N6082" s="41">
        <v>239.87229822907599</v>
      </c>
      <c r="O6082" s="41">
        <v>1.2723555614111699</v>
      </c>
    </row>
    <row r="6083" spans="1:15" x14ac:dyDescent="0.35">
      <c r="A6083" s="85" t="s">
        <v>6141</v>
      </c>
      <c r="B6083" s="41">
        <v>12005815.2254871</v>
      </c>
      <c r="C6083" s="41">
        <v>5217277.2065779204</v>
      </c>
      <c r="D6083" s="41">
        <v>1002122.34265262</v>
      </c>
      <c r="E6083" s="41">
        <v>2244436.1213321202</v>
      </c>
      <c r="F6083" s="41">
        <v>8083886.0700000003</v>
      </c>
      <c r="G6083" s="41">
        <v>12563051.7200162</v>
      </c>
      <c r="H6083" s="41">
        <v>0.123965421330168</v>
      </c>
      <c r="I6083" s="41">
        <v>0.17865373568081</v>
      </c>
      <c r="J6083" s="41">
        <v>3469479</v>
      </c>
      <c r="K6083" s="41">
        <v>51810.671890532001</v>
      </c>
      <c r="L6083" s="41">
        <v>177286.89396646601</v>
      </c>
      <c r="M6083" s="41">
        <v>2.3332341202602001</v>
      </c>
      <c r="N6083" s="41">
        <v>242.47737833226799</v>
      </c>
      <c r="O6083" s="41">
        <v>1.50376388114121</v>
      </c>
    </row>
    <row r="6084" spans="1:15" x14ac:dyDescent="0.35">
      <c r="A6084" s="85" t="s">
        <v>6142</v>
      </c>
      <c r="B6084" s="41">
        <v>10259254.915222401</v>
      </c>
      <c r="C6084" s="41">
        <v>7379242.8700724598</v>
      </c>
      <c r="D6084" s="41">
        <v>978331.20391598705</v>
      </c>
      <c r="E6084" s="41">
        <v>2464991.98661021</v>
      </c>
      <c r="F6084" s="41">
        <v>9149092.7300000004</v>
      </c>
      <c r="G6084" s="41">
        <v>12101913.1300442</v>
      </c>
      <c r="H6084" s="41">
        <v>0.106932045918392</v>
      </c>
      <c r="I6084" s="41">
        <v>0.203686141201149</v>
      </c>
      <c r="J6084" s="41">
        <v>3995237</v>
      </c>
      <c r="K6084" s="41">
        <v>54901.388785755902</v>
      </c>
      <c r="L6084" s="41">
        <v>169184.88422308301</v>
      </c>
      <c r="M6084" s="41">
        <v>2.2938001580764298</v>
      </c>
      <c r="N6084" s="41">
        <v>220.42740294070799</v>
      </c>
      <c r="O6084" s="41">
        <v>1.84701004472888</v>
      </c>
    </row>
    <row r="6085" spans="1:15" x14ac:dyDescent="0.35">
      <c r="A6085" s="85" t="s">
        <v>6143</v>
      </c>
      <c r="B6085" s="41">
        <v>11229368.134664601</v>
      </c>
      <c r="C6085" s="41">
        <v>5613933.4535757704</v>
      </c>
      <c r="D6085" s="41">
        <v>884889.77050784999</v>
      </c>
      <c r="E6085" s="41">
        <v>2347990.59103079</v>
      </c>
      <c r="F6085" s="41">
        <v>7155814.0499999998</v>
      </c>
      <c r="G6085" s="41">
        <v>13045594.1078541</v>
      </c>
      <c r="H6085" s="41">
        <v>0.123660252254298</v>
      </c>
      <c r="I6085" s="41">
        <v>0.17998341598081599</v>
      </c>
      <c r="J6085" s="41">
        <v>3267495</v>
      </c>
      <c r="K6085" s="41">
        <v>62652.934914293197</v>
      </c>
      <c r="L6085" s="41">
        <v>125226.20807509701</v>
      </c>
      <c r="M6085" s="41">
        <v>2.19351187221553</v>
      </c>
      <c r="N6085" s="41">
        <v>208.220834843712</v>
      </c>
      <c r="O6085" s="41">
        <v>1.71811539224261</v>
      </c>
    </row>
    <row r="6086" spans="1:15" x14ac:dyDescent="0.35">
      <c r="A6086" s="85" t="s">
        <v>6144</v>
      </c>
      <c r="B6086" s="41">
        <v>12138521.208910599</v>
      </c>
      <c r="C6086" s="41">
        <v>3713139.0121110301</v>
      </c>
      <c r="D6086" s="41">
        <v>737622.84020928002</v>
      </c>
      <c r="E6086" s="41">
        <v>3156111.18793116</v>
      </c>
      <c r="F6086" s="41">
        <v>7011494</v>
      </c>
      <c r="G6086" s="41">
        <v>12862360.2569366</v>
      </c>
      <c r="H6086" s="41">
        <v>0.10520194985680401</v>
      </c>
      <c r="I6086" s="41">
        <v>0.24537574169010701</v>
      </c>
      <c r="J6086" s="41">
        <v>3261160</v>
      </c>
      <c r="K6086" s="41">
        <v>54020.832662480301</v>
      </c>
      <c r="L6086" s="41">
        <v>128460.00777450801</v>
      </c>
      <c r="M6086" s="41">
        <v>2.15271040998452</v>
      </c>
      <c r="N6086" s="41">
        <v>238.10445289689099</v>
      </c>
      <c r="O6086" s="41">
        <v>1.1385945528925401</v>
      </c>
    </row>
    <row r="6087" spans="1:15" x14ac:dyDescent="0.35">
      <c r="A6087" s="85" t="s">
        <v>6145</v>
      </c>
      <c r="B6087" s="41">
        <v>12840480.139826501</v>
      </c>
      <c r="C6087" s="41">
        <v>4191113.9608341898</v>
      </c>
      <c r="D6087" s="41">
        <v>719051.54389584705</v>
      </c>
      <c r="E6087" s="41">
        <v>2021335.6907263501</v>
      </c>
      <c r="F6087" s="41">
        <v>6888595.7999999998</v>
      </c>
      <c r="G6087" s="41">
        <v>13066389.069937101</v>
      </c>
      <c r="H6087" s="41">
        <v>0.104382890907295</v>
      </c>
      <c r="I6087" s="41">
        <v>0.15469734445433</v>
      </c>
      <c r="J6087" s="41">
        <v>3218970</v>
      </c>
      <c r="K6087" s="41">
        <v>58381.614181390803</v>
      </c>
      <c r="L6087" s="41">
        <v>183003.53465422799</v>
      </c>
      <c r="M6087" s="41">
        <v>2.1449161940374402</v>
      </c>
      <c r="N6087" s="41">
        <v>223.80596984143801</v>
      </c>
      <c r="O6087" s="41">
        <v>1.3020046663479901</v>
      </c>
    </row>
    <row r="6088" spans="1:15" x14ac:dyDescent="0.35">
      <c r="A6088" s="85" t="s">
        <v>6146</v>
      </c>
      <c r="B6088" s="41">
        <v>11165935.0760569</v>
      </c>
      <c r="C6088" s="41">
        <v>5129354.2313710796</v>
      </c>
      <c r="D6088" s="41">
        <v>1051839.60068066</v>
      </c>
      <c r="E6088" s="41">
        <v>1953100.23410914</v>
      </c>
      <c r="F6088" s="41">
        <v>8591745.75</v>
      </c>
      <c r="G6088" s="41">
        <v>10859933.1252381</v>
      </c>
      <c r="H6088" s="41">
        <v>0.122424432855297</v>
      </c>
      <c r="I6088" s="41">
        <v>0.17984459126826599</v>
      </c>
      <c r="J6088" s="41">
        <v>3506835</v>
      </c>
      <c r="K6088" s="41">
        <v>52649.115844466301</v>
      </c>
      <c r="L6088" s="41">
        <v>151449.73302025101</v>
      </c>
      <c r="M6088" s="41">
        <v>2.4452347815808602</v>
      </c>
      <c r="N6088" s="41">
        <v>206.273706041434</v>
      </c>
      <c r="O6088" s="41">
        <v>1.4626733882178899</v>
      </c>
    </row>
    <row r="6089" spans="1:15" x14ac:dyDescent="0.35">
      <c r="A6089" s="85" t="s">
        <v>6147</v>
      </c>
      <c r="B6089" s="41">
        <v>12141979.206601899</v>
      </c>
      <c r="C6089" s="41">
        <v>4772091.8663358903</v>
      </c>
      <c r="D6089" s="41">
        <v>1247355.4588794301</v>
      </c>
      <c r="E6089" s="41">
        <v>3003442.7167693102</v>
      </c>
      <c r="F6089" s="41">
        <v>8860020.9000000004</v>
      </c>
      <c r="G6089" s="41">
        <v>12463067.862831101</v>
      </c>
      <c r="H6089" s="41">
        <v>0.14078470840620999</v>
      </c>
      <c r="I6089" s="41">
        <v>0.24098743181255999</v>
      </c>
      <c r="J6089" s="41">
        <v>3852183</v>
      </c>
      <c r="K6089" s="41">
        <v>55039.162086341101</v>
      </c>
      <c r="L6089" s="41">
        <v>158219.51424454001</v>
      </c>
      <c r="M6089" s="41">
        <v>2.2971468988750599</v>
      </c>
      <c r="N6089" s="41">
        <v>226.43925554023701</v>
      </c>
      <c r="O6089" s="41">
        <v>1.2388019640645</v>
      </c>
    </row>
    <row r="6090" spans="1:15" x14ac:dyDescent="0.35">
      <c r="A6090" s="85" t="s">
        <v>6148</v>
      </c>
      <c r="B6090" s="41">
        <v>10921496.0443376</v>
      </c>
      <c r="C6090" s="41">
        <v>6794235.3779456196</v>
      </c>
      <c r="D6090" s="41">
        <v>926472.354367933</v>
      </c>
      <c r="E6090" s="41">
        <v>2464873.02030821</v>
      </c>
      <c r="F6090" s="41">
        <v>8154419.3600000003</v>
      </c>
      <c r="G6090" s="41">
        <v>13126677.132805901</v>
      </c>
      <c r="H6090" s="41">
        <v>0.11361598091368399</v>
      </c>
      <c r="I6090" s="41">
        <v>0.187775854877092</v>
      </c>
      <c r="J6090" s="41">
        <v>3958456</v>
      </c>
      <c r="K6090" s="41">
        <v>57760.613978728899</v>
      </c>
      <c r="L6090" s="41">
        <v>174019.695846566</v>
      </c>
      <c r="M6090" s="41">
        <v>2.05691404654559</v>
      </c>
      <c r="N6090" s="41">
        <v>227.26180214096701</v>
      </c>
      <c r="O6090" s="41">
        <v>1.7163852213958199</v>
      </c>
    </row>
    <row r="6091" spans="1:15" x14ac:dyDescent="0.35">
      <c r="A6091" s="85" t="s">
        <v>6149</v>
      </c>
      <c r="B6091" s="41">
        <v>12165615.1137836</v>
      </c>
      <c r="C6091" s="41">
        <v>4521521.8288866198</v>
      </c>
      <c r="D6091" s="41">
        <v>1018220.00488349</v>
      </c>
      <c r="E6091" s="41">
        <v>2986539.98450039</v>
      </c>
      <c r="F6091" s="41">
        <v>8445836.1999999993</v>
      </c>
      <c r="G6091" s="41">
        <v>12360892.386829499</v>
      </c>
      <c r="H6091" s="41">
        <v>0.120558815109804</v>
      </c>
      <c r="I6091" s="41">
        <v>0.24161200429853599</v>
      </c>
      <c r="J6091" s="41">
        <v>3983885</v>
      </c>
      <c r="K6091" s="41">
        <v>59943.224803983801</v>
      </c>
      <c r="L6091" s="41">
        <v>114831.654775378</v>
      </c>
      <c r="M6091" s="41">
        <v>2.1224448778624199</v>
      </c>
      <c r="N6091" s="41">
        <v>206.20721647216001</v>
      </c>
      <c r="O6091" s="41">
        <v>1.1349528987123401</v>
      </c>
    </row>
    <row r="6092" spans="1:15" x14ac:dyDescent="0.35">
      <c r="A6092" s="85" t="s">
        <v>6150</v>
      </c>
      <c r="B6092" s="41">
        <v>10779382.8422495</v>
      </c>
      <c r="C6092" s="41">
        <v>7378290.6994351596</v>
      </c>
      <c r="D6092" s="41">
        <v>1100356.35232234</v>
      </c>
      <c r="E6092" s="41">
        <v>2098337.9418784799</v>
      </c>
      <c r="F6092" s="41">
        <v>9153284.6999999993</v>
      </c>
      <c r="G6092" s="41">
        <v>12373702.3971714</v>
      </c>
      <c r="H6092" s="41">
        <v>0.120214369855921</v>
      </c>
      <c r="I6092" s="41">
        <v>0.169580443631662</v>
      </c>
      <c r="J6092" s="41">
        <v>3979689</v>
      </c>
      <c r="K6092" s="41">
        <v>60661.351098986997</v>
      </c>
      <c r="L6092" s="41">
        <v>170619.26128588099</v>
      </c>
      <c r="M6092" s="41">
        <v>2.2995345237212699</v>
      </c>
      <c r="N6092" s="41">
        <v>203.977013969826</v>
      </c>
      <c r="O6092" s="41">
        <v>1.8539867561096299</v>
      </c>
    </row>
    <row r="6093" spans="1:15" x14ac:dyDescent="0.35">
      <c r="A6093" s="85" t="s">
        <v>6151</v>
      </c>
      <c r="B6093" s="41">
        <v>11128589.2979385</v>
      </c>
      <c r="C6093" s="41">
        <v>6341208.1467482001</v>
      </c>
      <c r="D6093" s="41">
        <v>835297.49330740201</v>
      </c>
      <c r="E6093" s="41">
        <v>3013839.7628851701</v>
      </c>
      <c r="F6093" s="41">
        <v>8098719.1200000001</v>
      </c>
      <c r="G6093" s="41">
        <v>13386048.612467101</v>
      </c>
      <c r="H6093" s="41">
        <v>0.103139457108052</v>
      </c>
      <c r="I6093" s="41">
        <v>0.225147827423712</v>
      </c>
      <c r="J6093" s="41">
        <v>3749407</v>
      </c>
      <c r="K6093" s="41">
        <v>61998.279896564003</v>
      </c>
      <c r="L6093" s="41">
        <v>165833.03158788799</v>
      </c>
      <c r="M6093" s="41">
        <v>2.16043142213895</v>
      </c>
      <c r="N6093" s="41">
        <v>215.911200653024</v>
      </c>
      <c r="O6093" s="41">
        <v>1.6912562831264299</v>
      </c>
    </row>
    <row r="6094" spans="1:15" x14ac:dyDescent="0.35">
      <c r="A6094" s="85" t="s">
        <v>6152</v>
      </c>
      <c r="B6094" s="41">
        <v>11756918.848649699</v>
      </c>
      <c r="C6094" s="41">
        <v>5165563.3219356099</v>
      </c>
      <c r="D6094" s="41">
        <v>862813.430975853</v>
      </c>
      <c r="E6094" s="41">
        <v>2227981.2325186599</v>
      </c>
      <c r="F6094" s="41">
        <v>7432807.5</v>
      </c>
      <c r="G6094" s="41">
        <v>12760791.089313701</v>
      </c>
      <c r="H6094" s="41">
        <v>0.116081767350473</v>
      </c>
      <c r="I6094" s="41">
        <v>0.17459585514133599</v>
      </c>
      <c r="J6094" s="41">
        <v>3303470</v>
      </c>
      <c r="K6094" s="41">
        <v>57284.930370415103</v>
      </c>
      <c r="L6094" s="41">
        <v>180321.755233795</v>
      </c>
      <c r="M6094" s="41">
        <v>2.2474164763176798</v>
      </c>
      <c r="N6094" s="41">
        <v>222.75833438140199</v>
      </c>
      <c r="O6094" s="41">
        <v>1.56367798767224</v>
      </c>
    </row>
    <row r="6095" spans="1:15" x14ac:dyDescent="0.35">
      <c r="A6095" s="85" t="s">
        <v>6153</v>
      </c>
      <c r="B6095" s="41">
        <v>8647143.5321775991</v>
      </c>
      <c r="C6095" s="41">
        <v>5706408.6567689301</v>
      </c>
      <c r="D6095" s="41">
        <v>1050306.3013888199</v>
      </c>
      <c r="E6095" s="41">
        <v>2474181.0254766899</v>
      </c>
      <c r="F6095" s="41">
        <v>7469450.4000000004</v>
      </c>
      <c r="G6095" s="41">
        <v>10531082.1635509</v>
      </c>
      <c r="H6095" s="41">
        <v>0.140613598744671</v>
      </c>
      <c r="I6095" s="41">
        <v>0.23494081491834501</v>
      </c>
      <c r="J6095" s="41">
        <v>3112271</v>
      </c>
      <c r="K6095" s="41">
        <v>50579.1372342869</v>
      </c>
      <c r="L6095" s="41">
        <v>122493.047738835</v>
      </c>
      <c r="M6095" s="41">
        <v>2.40486537752636</v>
      </c>
      <c r="N6095" s="41">
        <v>208.20956804977001</v>
      </c>
      <c r="O6095" s="41">
        <v>1.8335192072827</v>
      </c>
    </row>
    <row r="6096" spans="1:15" x14ac:dyDescent="0.35">
      <c r="A6096" s="85" t="s">
        <v>6154</v>
      </c>
      <c r="B6096" s="41">
        <v>12939266.6807462</v>
      </c>
      <c r="C6096" s="41">
        <v>5751443.7477179198</v>
      </c>
      <c r="D6096" s="41">
        <v>1286973.56530246</v>
      </c>
      <c r="E6096" s="41">
        <v>2033872.5296539201</v>
      </c>
      <c r="F6096" s="41">
        <v>8693661.2400000002</v>
      </c>
      <c r="G6096" s="41">
        <v>13430809.388356199</v>
      </c>
      <c r="H6096" s="41">
        <v>0.14803585391400201</v>
      </c>
      <c r="I6096" s="41">
        <v>0.15143335526875801</v>
      </c>
      <c r="J6096" s="41">
        <v>3987918</v>
      </c>
      <c r="K6096" s="41">
        <v>55660.212964592603</v>
      </c>
      <c r="L6096" s="41">
        <v>112914.104935675</v>
      </c>
      <c r="M6096" s="41">
        <v>2.1827305377382999</v>
      </c>
      <c r="N6096" s="41">
        <v>241.30345251883199</v>
      </c>
      <c r="O6096" s="41">
        <v>1.44221715384266</v>
      </c>
    </row>
    <row r="6097" spans="1:15" x14ac:dyDescent="0.35">
      <c r="A6097" s="85" t="s">
        <v>6155</v>
      </c>
      <c r="B6097" s="41">
        <v>11556444.6042984</v>
      </c>
      <c r="C6097" s="41">
        <v>5216764.3763979599</v>
      </c>
      <c r="D6097" s="41">
        <v>876063.42666942498</v>
      </c>
      <c r="E6097" s="41">
        <v>2265852.1335163498</v>
      </c>
      <c r="F6097" s="41">
        <v>8316303.0999999996</v>
      </c>
      <c r="G6097" s="41">
        <v>11736240.032932799</v>
      </c>
      <c r="H6097" s="41">
        <v>0.105342892885833</v>
      </c>
      <c r="I6097" s="41">
        <v>0.193064569841635</v>
      </c>
      <c r="J6097" s="41">
        <v>3494245</v>
      </c>
      <c r="K6097" s="41">
        <v>57110.6570945637</v>
      </c>
      <c r="L6097" s="41">
        <v>137418.59205068499</v>
      </c>
      <c r="M6097" s="41">
        <v>2.38225874958336</v>
      </c>
      <c r="N6097" s="41">
        <v>205.49525767929401</v>
      </c>
      <c r="O6097" s="41">
        <v>1.4929589586299701</v>
      </c>
    </row>
    <row r="6098" spans="1:15" x14ac:dyDescent="0.35">
      <c r="A6098" s="85" t="s">
        <v>6156</v>
      </c>
      <c r="B6098" s="41">
        <v>13384933.831267299</v>
      </c>
      <c r="C6098" s="41">
        <v>5261024.4321752898</v>
      </c>
      <c r="D6098" s="41">
        <v>861289.84734811704</v>
      </c>
      <c r="E6098" s="41">
        <v>2381370.0802741102</v>
      </c>
      <c r="F6098" s="41">
        <v>6656371.9299999997</v>
      </c>
      <c r="G6098" s="41">
        <v>15377167.198246401</v>
      </c>
      <c r="H6098" s="41">
        <v>0.12939328757552099</v>
      </c>
      <c r="I6098" s="41">
        <v>0.15486402986797701</v>
      </c>
      <c r="J6098" s="41">
        <v>3011933</v>
      </c>
      <c r="K6098" s="41">
        <v>64380.017576916202</v>
      </c>
      <c r="L6098" s="41">
        <v>144920.93718159699</v>
      </c>
      <c r="M6098" s="41">
        <v>2.21078954538461</v>
      </c>
      <c r="N6098" s="41">
        <v>238.853930344839</v>
      </c>
      <c r="O6098" s="41">
        <v>1.7467269133062699</v>
      </c>
    </row>
    <row r="6099" spans="1:15" x14ac:dyDescent="0.35">
      <c r="A6099" s="85" t="s">
        <v>6157</v>
      </c>
      <c r="B6099" s="41">
        <v>12470175.720779199</v>
      </c>
      <c r="C6099" s="41">
        <v>4808052.16850325</v>
      </c>
      <c r="D6099" s="41">
        <v>1012898.91498782</v>
      </c>
      <c r="E6099" s="41">
        <v>2254177.3806490302</v>
      </c>
      <c r="F6099" s="41">
        <v>8770003.1999999993</v>
      </c>
      <c r="G6099" s="41">
        <v>11925066.088971199</v>
      </c>
      <c r="H6099" s="41">
        <v>0.115495843261246</v>
      </c>
      <c r="I6099" s="41">
        <v>0.18902850213415401</v>
      </c>
      <c r="J6099" s="41">
        <v>3915180</v>
      </c>
      <c r="K6099" s="41">
        <v>51154.195645895903</v>
      </c>
      <c r="L6099" s="41">
        <v>149765.10405197099</v>
      </c>
      <c r="M6099" s="41">
        <v>2.2366396696174702</v>
      </c>
      <c r="N6099" s="41">
        <v>233.12299992688301</v>
      </c>
      <c r="O6099" s="41">
        <v>1.2280539256185501</v>
      </c>
    </row>
    <row r="6100" spans="1:15" x14ac:dyDescent="0.35">
      <c r="A6100" s="85" t="s">
        <v>6158</v>
      </c>
      <c r="B6100" s="41">
        <v>10897055.5159222</v>
      </c>
      <c r="C6100" s="41">
        <v>5250331.6366860401</v>
      </c>
      <c r="D6100" s="41">
        <v>825990.60518317204</v>
      </c>
      <c r="E6100" s="41">
        <v>1947140.5103335399</v>
      </c>
      <c r="F6100" s="41">
        <v>6955017.3300000001</v>
      </c>
      <c r="G6100" s="41">
        <v>12095774.6736793</v>
      </c>
      <c r="H6100" s="41">
        <v>0.11876183278801</v>
      </c>
      <c r="I6100" s="41">
        <v>0.16097691655670099</v>
      </c>
      <c r="J6100" s="41">
        <v>3175807</v>
      </c>
      <c r="K6100" s="41">
        <v>55903.196717101702</v>
      </c>
      <c r="L6100" s="41">
        <v>130273.735554375</v>
      </c>
      <c r="M6100" s="41">
        <v>2.1947129024034</v>
      </c>
      <c r="N6100" s="41">
        <v>216.367937923575</v>
      </c>
      <c r="O6100" s="41">
        <v>1.65322755340171</v>
      </c>
    </row>
    <row r="6101" spans="1:15" x14ac:dyDescent="0.35">
      <c r="A6101" s="85" t="s">
        <v>6159</v>
      </c>
      <c r="B6101" s="41">
        <v>11515764.6207112</v>
      </c>
      <c r="C6101" s="41">
        <v>6261213.7611142099</v>
      </c>
      <c r="D6101" s="41">
        <v>1119957.65278311</v>
      </c>
      <c r="E6101" s="41">
        <v>2528249.8944514701</v>
      </c>
      <c r="F6101" s="41">
        <v>7913123.4000000004</v>
      </c>
      <c r="G6101" s="41">
        <v>13683605.6443306</v>
      </c>
      <c r="H6101" s="41">
        <v>0.141531680497123</v>
      </c>
      <c r="I6101" s="41">
        <v>0.184764890202677</v>
      </c>
      <c r="J6101" s="41">
        <v>3768154</v>
      </c>
      <c r="K6101" s="41">
        <v>61191.331921700097</v>
      </c>
      <c r="L6101" s="41">
        <v>171543.11527054099</v>
      </c>
      <c r="M6101" s="41">
        <v>2.1004557997061002</v>
      </c>
      <c r="N6101" s="41">
        <v>223.62133550942201</v>
      </c>
      <c r="O6101" s="41">
        <v>1.6616130235426201</v>
      </c>
    </row>
    <row r="6102" spans="1:15" x14ac:dyDescent="0.35">
      <c r="A6102" s="85" t="s">
        <v>6160</v>
      </c>
      <c r="B6102" s="41">
        <v>10494743.179973399</v>
      </c>
      <c r="C6102" s="41">
        <v>4965564.8844083101</v>
      </c>
      <c r="D6102" s="41">
        <v>784144.56941941695</v>
      </c>
      <c r="E6102" s="41">
        <v>3198684.7233307599</v>
      </c>
      <c r="F6102" s="41">
        <v>6677133.6200000001</v>
      </c>
      <c r="G6102" s="41">
        <v>12939737.2423517</v>
      </c>
      <c r="H6102" s="41">
        <v>0.117437303796149</v>
      </c>
      <c r="I6102" s="41">
        <v>0.24719858397599201</v>
      </c>
      <c r="J6102" s="41">
        <v>3241327</v>
      </c>
      <c r="K6102" s="41">
        <v>60308.245909543803</v>
      </c>
      <c r="L6102" s="41">
        <v>173733.50521986501</v>
      </c>
      <c r="M6102" s="41">
        <v>2.0646412268596999</v>
      </c>
      <c r="N6102" s="41">
        <v>214.55575922885899</v>
      </c>
      <c r="O6102" s="41">
        <v>1.5319543151333701</v>
      </c>
    </row>
    <row r="6103" spans="1:15" x14ac:dyDescent="0.35">
      <c r="A6103" s="85" t="s">
        <v>6161</v>
      </c>
      <c r="B6103" s="41">
        <v>13755236.8489276</v>
      </c>
      <c r="C6103" s="41">
        <v>4682894.2562893396</v>
      </c>
      <c r="D6103" s="41">
        <v>861223.65035634697</v>
      </c>
      <c r="E6103" s="41">
        <v>2394484.4698180999</v>
      </c>
      <c r="F6103" s="41">
        <v>7622547.5199999996</v>
      </c>
      <c r="G6103" s="41">
        <v>14198392.9199039</v>
      </c>
      <c r="H6103" s="41">
        <v>0.112983703689176</v>
      </c>
      <c r="I6103" s="41">
        <v>0.16864475320030201</v>
      </c>
      <c r="J6103" s="41">
        <v>3402923</v>
      </c>
      <c r="K6103" s="41">
        <v>59305.763835695499</v>
      </c>
      <c r="L6103" s="41">
        <v>127101.21451241399</v>
      </c>
      <c r="M6103" s="41">
        <v>2.2354467641765599</v>
      </c>
      <c r="N6103" s="41">
        <v>239.40505479069901</v>
      </c>
      <c r="O6103" s="41">
        <v>1.37613876549347</v>
      </c>
    </row>
    <row r="6104" spans="1:15" x14ac:dyDescent="0.35">
      <c r="A6104" s="85" t="s">
        <v>6162</v>
      </c>
      <c r="B6104" s="41">
        <v>13332000.6060024</v>
      </c>
      <c r="C6104" s="41">
        <v>4772160.2406174904</v>
      </c>
      <c r="D6104" s="41">
        <v>963269.45537103701</v>
      </c>
      <c r="E6104" s="41">
        <v>2780562.34400314</v>
      </c>
      <c r="F6104" s="41">
        <v>7114064.0599999996</v>
      </c>
      <c r="G6104" s="41">
        <v>14875297.802713299</v>
      </c>
      <c r="H6104" s="41">
        <v>0.135403539699225</v>
      </c>
      <c r="I6104" s="41">
        <v>0.18692481864100499</v>
      </c>
      <c r="J6104" s="41">
        <v>3324329</v>
      </c>
      <c r="K6104" s="41">
        <v>61491.0413075662</v>
      </c>
      <c r="L6104" s="41">
        <v>141369.21671930401</v>
      </c>
      <c r="M6104" s="41">
        <v>2.1359629635257198</v>
      </c>
      <c r="N6104" s="41">
        <v>241.90624565453101</v>
      </c>
      <c r="O6104" s="41">
        <v>1.43552585818596</v>
      </c>
    </row>
    <row r="6105" spans="1:15" x14ac:dyDescent="0.35">
      <c r="A6105" s="85" t="s">
        <v>6163</v>
      </c>
      <c r="B6105" s="41">
        <v>10743995.5662589</v>
      </c>
      <c r="C6105" s="41">
        <v>6334008.9721076703</v>
      </c>
      <c r="D6105" s="41">
        <v>945748.98504482501</v>
      </c>
      <c r="E6105" s="41">
        <v>1880229.6919705099</v>
      </c>
      <c r="F6105" s="41">
        <v>8138251.0099999998</v>
      </c>
      <c r="G6105" s="41">
        <v>11871883.8495053</v>
      </c>
      <c r="H6105" s="41">
        <v>0.116210348376171</v>
      </c>
      <c r="I6105" s="41">
        <v>0.15837669200654</v>
      </c>
      <c r="J6105" s="41">
        <v>3856991</v>
      </c>
      <c r="K6105" s="41">
        <v>54199.615821335297</v>
      </c>
      <c r="L6105" s="41">
        <v>106151.644123422</v>
      </c>
      <c r="M6105" s="41">
        <v>2.10930159462468</v>
      </c>
      <c r="N6105" s="41">
        <v>219.036468710592</v>
      </c>
      <c r="O6105" s="41">
        <v>1.64221512886799</v>
      </c>
    </row>
    <row r="6106" spans="1:15" x14ac:dyDescent="0.35">
      <c r="A6106" s="85" t="s">
        <v>6164</v>
      </c>
      <c r="B6106" s="41">
        <v>11603565.450231399</v>
      </c>
      <c r="C6106" s="41">
        <v>4196294.9249758599</v>
      </c>
      <c r="D6106" s="41">
        <v>895496.50189859304</v>
      </c>
      <c r="E6106" s="41">
        <v>1827276.48132135</v>
      </c>
      <c r="F6106" s="41">
        <v>6828302.96</v>
      </c>
      <c r="G6106" s="41">
        <v>11877943.4613641</v>
      </c>
      <c r="H6106" s="41">
        <v>0.13114481111110399</v>
      </c>
      <c r="I6106" s="41">
        <v>0.15383778237916401</v>
      </c>
      <c r="J6106" s="41">
        <v>3380348</v>
      </c>
      <c r="K6106" s="41">
        <v>54628.815993028104</v>
      </c>
      <c r="L6106" s="41">
        <v>183613.06293692501</v>
      </c>
      <c r="M6106" s="41">
        <v>2.0208628953912</v>
      </c>
      <c r="N6106" s="41">
        <v>217.427088369768</v>
      </c>
      <c r="O6106" s="41">
        <v>1.2413795635762499</v>
      </c>
    </row>
    <row r="6107" spans="1:15" x14ac:dyDescent="0.35">
      <c r="A6107" s="85" t="s">
        <v>6165</v>
      </c>
      <c r="B6107" s="41">
        <v>9414751.6296412703</v>
      </c>
      <c r="C6107" s="41">
        <v>5903857.3906286899</v>
      </c>
      <c r="D6107" s="41">
        <v>766828.53141775203</v>
      </c>
      <c r="E6107" s="41">
        <v>2841810.8826952898</v>
      </c>
      <c r="F6107" s="41">
        <v>6805859.7599999998</v>
      </c>
      <c r="G6107" s="41">
        <v>12254408.6029911</v>
      </c>
      <c r="H6107" s="41">
        <v>0.112671809067331</v>
      </c>
      <c r="I6107" s="41">
        <v>0.23190110390163099</v>
      </c>
      <c r="J6107" s="41">
        <v>3150861</v>
      </c>
      <c r="K6107" s="41">
        <v>52512.892539386099</v>
      </c>
      <c r="L6107" s="41">
        <v>133019.92860815101</v>
      </c>
      <c r="M6107" s="41">
        <v>2.1616807152388402</v>
      </c>
      <c r="N6107" s="41">
        <v>233.35755776259501</v>
      </c>
      <c r="O6107" s="41">
        <v>1.8737282890704099</v>
      </c>
    </row>
    <row r="6108" spans="1:15" x14ac:dyDescent="0.35">
      <c r="A6108" s="85" t="s">
        <v>6166</v>
      </c>
      <c r="B6108" s="41">
        <v>11934067.378400899</v>
      </c>
      <c r="C6108" s="41">
        <v>4633788.2711265199</v>
      </c>
      <c r="D6108" s="41">
        <v>1138904.1840697699</v>
      </c>
      <c r="E6108" s="41">
        <v>2204583.0718502202</v>
      </c>
      <c r="F6108" s="41">
        <v>7919309.2000000002</v>
      </c>
      <c r="G6108" s="41">
        <v>12165084.640151501</v>
      </c>
      <c r="H6108" s="41">
        <v>0.143813577081921</v>
      </c>
      <c r="I6108" s="41">
        <v>0.18122217288763401</v>
      </c>
      <c r="J6108" s="41">
        <v>3599686</v>
      </c>
      <c r="K6108" s="41">
        <v>56042.219745480601</v>
      </c>
      <c r="L6108" s="41">
        <v>173050.93470403101</v>
      </c>
      <c r="M6108" s="41">
        <v>2.1951997691957699</v>
      </c>
      <c r="N6108" s="41">
        <v>217.071725521904</v>
      </c>
      <c r="O6108" s="41">
        <v>1.2872756876923499</v>
      </c>
    </row>
    <row r="6109" spans="1:15" x14ac:dyDescent="0.35">
      <c r="A6109" s="85" t="s">
        <v>6167</v>
      </c>
      <c r="B6109" s="41">
        <v>12409581.5019849</v>
      </c>
      <c r="C6109" s="41">
        <v>4513343.1193065504</v>
      </c>
      <c r="D6109" s="41">
        <v>676527.53721617302</v>
      </c>
      <c r="E6109" s="41">
        <v>3514037.5673265602</v>
      </c>
      <c r="F6109" s="41">
        <v>6421029.8399999999</v>
      </c>
      <c r="G6109" s="41">
        <v>14815723.379804701</v>
      </c>
      <c r="H6109" s="41">
        <v>0.10536121994041001</v>
      </c>
      <c r="I6109" s="41">
        <v>0.23718298980369401</v>
      </c>
      <c r="J6109" s="41">
        <v>3014568</v>
      </c>
      <c r="K6109" s="41">
        <v>62770.5095954102</v>
      </c>
      <c r="L6109" s="41">
        <v>123263.49397044</v>
      </c>
      <c r="M6109" s="41">
        <v>2.1277621400845299</v>
      </c>
      <c r="N6109" s="41">
        <v>236.03343347270501</v>
      </c>
      <c r="O6109" s="41">
        <v>1.4971774129183899</v>
      </c>
    </row>
    <row r="6110" spans="1:15" x14ac:dyDescent="0.35">
      <c r="A6110" s="85" t="s">
        <v>6168</v>
      </c>
      <c r="B6110" s="41">
        <v>12016903.284886699</v>
      </c>
      <c r="C6110" s="41">
        <v>5957043.2019962398</v>
      </c>
      <c r="D6110" s="41">
        <v>1260167.5767376199</v>
      </c>
      <c r="E6110" s="41">
        <v>2506718.39671594</v>
      </c>
      <c r="F6110" s="41">
        <v>8780913.9900000002</v>
      </c>
      <c r="G6110" s="41">
        <v>13092313.0684085</v>
      </c>
      <c r="H6110" s="41">
        <v>0.14351211937307901</v>
      </c>
      <c r="I6110" s="41">
        <v>0.19146489880115999</v>
      </c>
      <c r="J6110" s="41">
        <v>3705027</v>
      </c>
      <c r="K6110" s="41">
        <v>56086.677241179503</v>
      </c>
      <c r="L6110" s="41">
        <v>132394.59807205599</v>
      </c>
      <c r="M6110" s="41">
        <v>2.3748179611711402</v>
      </c>
      <c r="N6110" s="41">
        <v>233.428850900957</v>
      </c>
      <c r="O6110" s="41">
        <v>1.6078272039572801</v>
      </c>
    </row>
    <row r="6111" spans="1:15" x14ac:dyDescent="0.35">
      <c r="A6111" s="85" t="s">
        <v>6169</v>
      </c>
      <c r="B6111" s="41">
        <v>10923777.5218652</v>
      </c>
      <c r="C6111" s="41">
        <v>4432415.33645231</v>
      </c>
      <c r="D6111" s="41">
        <v>773884.79318955995</v>
      </c>
      <c r="E6111" s="41">
        <v>2377444.0991033302</v>
      </c>
      <c r="F6111" s="41">
        <v>6422175.9000000004</v>
      </c>
      <c r="G6111" s="41">
        <v>12223981.288476201</v>
      </c>
      <c r="H6111" s="41">
        <v>0.120501961522038</v>
      </c>
      <c r="I6111" s="41">
        <v>0.194490161838238</v>
      </c>
      <c r="J6111" s="41">
        <v>3058179</v>
      </c>
      <c r="K6111" s="41">
        <v>58326.086880791001</v>
      </c>
      <c r="L6111" s="41">
        <v>138635.43786582199</v>
      </c>
      <c r="M6111" s="41">
        <v>2.0976373203755001</v>
      </c>
      <c r="N6111" s="41">
        <v>209.57989803566301</v>
      </c>
      <c r="O6111" s="41">
        <v>1.44936425776657</v>
      </c>
    </row>
    <row r="6112" spans="1:15" x14ac:dyDescent="0.35">
      <c r="A6112" s="85" t="s">
        <v>6170</v>
      </c>
      <c r="B6112" s="41">
        <v>14983721.051350299</v>
      </c>
      <c r="C6112" s="41">
        <v>4553817.37482794</v>
      </c>
      <c r="D6112" s="41">
        <v>1304199.47399669</v>
      </c>
      <c r="E6112" s="41">
        <v>2343484.4791991799</v>
      </c>
      <c r="F6112" s="41">
        <v>8766987.8399999999</v>
      </c>
      <c r="G6112" s="41">
        <v>14541231.107124999</v>
      </c>
      <c r="H6112" s="41">
        <v>0.14876255080977599</v>
      </c>
      <c r="I6112" s="41">
        <v>0.16116135297862899</v>
      </c>
      <c r="J6112" s="41">
        <v>3746576</v>
      </c>
      <c r="K6112" s="41">
        <v>63252.995376592997</v>
      </c>
      <c r="L6112" s="41">
        <v>122996.56775083501</v>
      </c>
      <c r="M6112" s="41">
        <v>2.3354303893198298</v>
      </c>
      <c r="N6112" s="41">
        <v>229.88958567814799</v>
      </c>
      <c r="O6112" s="41">
        <v>1.2154610969663899</v>
      </c>
    </row>
    <row r="6113" spans="1:15" x14ac:dyDescent="0.35">
      <c r="A6113" s="85" t="s">
        <v>6171</v>
      </c>
      <c r="B6113" s="41">
        <v>11909190.7324994</v>
      </c>
      <c r="C6113" s="41">
        <v>5036715.1764841201</v>
      </c>
      <c r="D6113" s="41">
        <v>1120688.5840400299</v>
      </c>
      <c r="E6113" s="41">
        <v>2628947.5233497801</v>
      </c>
      <c r="F6113" s="41">
        <v>8595654.7200000007</v>
      </c>
      <c r="G6113" s="41">
        <v>12226901.116348799</v>
      </c>
      <c r="H6113" s="41">
        <v>0.130378501760018</v>
      </c>
      <c r="I6113" s="41">
        <v>0.21501339532668401</v>
      </c>
      <c r="J6113" s="41">
        <v>3770024</v>
      </c>
      <c r="K6113" s="41">
        <v>55642.582672015997</v>
      </c>
      <c r="L6113" s="41">
        <v>127013.81997547401</v>
      </c>
      <c r="M6113" s="41">
        <v>2.2816003218858798</v>
      </c>
      <c r="N6113" s="41">
        <v>219.73618955898999</v>
      </c>
      <c r="O6113" s="41">
        <v>1.3359902155753201</v>
      </c>
    </row>
    <row r="6114" spans="1:15" x14ac:dyDescent="0.35">
      <c r="A6114" s="85" t="s">
        <v>6172</v>
      </c>
      <c r="B6114" s="41">
        <v>11184823.3583313</v>
      </c>
      <c r="C6114" s="41">
        <v>3553749.0699422299</v>
      </c>
      <c r="D6114" s="41">
        <v>810948.86592102097</v>
      </c>
      <c r="E6114" s="41">
        <v>3016426.6635286398</v>
      </c>
      <c r="F6114" s="41">
        <v>6489933.21</v>
      </c>
      <c r="G6114" s="41">
        <v>12220586.4231479</v>
      </c>
      <c r="H6114" s="41">
        <v>0.124954886233879</v>
      </c>
      <c r="I6114" s="41">
        <v>0.24683158066907501</v>
      </c>
      <c r="J6114" s="41">
        <v>3046917</v>
      </c>
      <c r="K6114" s="41">
        <v>51044.594725149</v>
      </c>
      <c r="L6114" s="41">
        <v>144571.67542474999</v>
      </c>
      <c r="M6114" s="41">
        <v>2.1276622647350001</v>
      </c>
      <c r="N6114" s="41">
        <v>239.41428582948001</v>
      </c>
      <c r="O6114" s="41">
        <v>1.1663425915252199</v>
      </c>
    </row>
    <row r="6115" spans="1:15" x14ac:dyDescent="0.35">
      <c r="A6115" s="85" t="s">
        <v>6173</v>
      </c>
      <c r="B6115" s="41">
        <v>13066028.853024701</v>
      </c>
      <c r="C6115" s="41">
        <v>4292209.3072132803</v>
      </c>
      <c r="D6115" s="41">
        <v>891697.084735582</v>
      </c>
      <c r="E6115" s="41">
        <v>2850573.6309964401</v>
      </c>
      <c r="F6115" s="41">
        <v>7512754.2400000002</v>
      </c>
      <c r="G6115" s="41">
        <v>13704191.773118701</v>
      </c>
      <c r="H6115" s="41">
        <v>0.11869110265685801</v>
      </c>
      <c r="I6115" s="41">
        <v>0.208007424165498</v>
      </c>
      <c r="J6115" s="41">
        <v>3543752</v>
      </c>
      <c r="K6115" s="41">
        <v>63407.170559934901</v>
      </c>
      <c r="L6115" s="41">
        <v>116437.137148728</v>
      </c>
      <c r="M6115" s="41">
        <v>2.1210210957428202</v>
      </c>
      <c r="N6115" s="41">
        <v>216.13146855673099</v>
      </c>
      <c r="O6115" s="41">
        <v>1.21120476467125</v>
      </c>
    </row>
    <row r="6116" spans="1:15" x14ac:dyDescent="0.35">
      <c r="A6116" s="85" t="s">
        <v>6174</v>
      </c>
      <c r="B6116" s="41">
        <v>10770415.5238037</v>
      </c>
      <c r="C6116" s="41">
        <v>4960036.3349260502</v>
      </c>
      <c r="D6116" s="41">
        <v>905055.11162749794</v>
      </c>
      <c r="E6116" s="41">
        <v>2297242.6879054001</v>
      </c>
      <c r="F6116" s="41">
        <v>8626212.4499999993</v>
      </c>
      <c r="G6116" s="41">
        <v>10445952.849207699</v>
      </c>
      <c r="H6116" s="41">
        <v>0.104919177086521</v>
      </c>
      <c r="I6116" s="41">
        <v>0.21991700719572499</v>
      </c>
      <c r="J6116" s="41">
        <v>3766905</v>
      </c>
      <c r="K6116" s="41">
        <v>51180.562710473598</v>
      </c>
      <c r="L6116" s="41">
        <v>139415.64094505299</v>
      </c>
      <c r="M6116" s="41">
        <v>2.2872123255264798</v>
      </c>
      <c r="N6116" s="41">
        <v>204.09881234024601</v>
      </c>
      <c r="O6116" s="41">
        <v>1.3167404898520301</v>
      </c>
    </row>
    <row r="6117" spans="1:15" x14ac:dyDescent="0.35">
      <c r="A6117" s="85" t="s">
        <v>6175</v>
      </c>
      <c r="B6117" s="41">
        <v>11371442.155923299</v>
      </c>
      <c r="C6117" s="41">
        <v>5875435.6376033798</v>
      </c>
      <c r="D6117" s="41">
        <v>932692.74069077498</v>
      </c>
      <c r="E6117" s="41">
        <v>2562339.53226334</v>
      </c>
      <c r="F6117" s="41">
        <v>7422841.9800000004</v>
      </c>
      <c r="G6117" s="41">
        <v>13426132.922230599</v>
      </c>
      <c r="H6117" s="41">
        <v>0.12565170364717601</v>
      </c>
      <c r="I6117" s="41">
        <v>0.190847174469776</v>
      </c>
      <c r="J6117" s="41">
        <v>3585914</v>
      </c>
      <c r="K6117" s="41">
        <v>64004.0659876559</v>
      </c>
      <c r="L6117" s="41">
        <v>107064.835749825</v>
      </c>
      <c r="M6117" s="41">
        <v>2.0742779000559999</v>
      </c>
      <c r="N6117" s="41">
        <v>209.77101556523999</v>
      </c>
      <c r="O6117" s="41">
        <v>1.6384764491293899</v>
      </c>
    </row>
    <row r="6118" spans="1:15" x14ac:dyDescent="0.35">
      <c r="A6118" s="85" t="s">
        <v>6176</v>
      </c>
      <c r="B6118" s="41">
        <v>11498515.5540743</v>
      </c>
      <c r="C6118" s="41">
        <v>5727606.7354684798</v>
      </c>
      <c r="D6118" s="41">
        <v>1126050.8212687001</v>
      </c>
      <c r="E6118" s="41">
        <v>3332679.34261898</v>
      </c>
      <c r="F6118" s="41">
        <v>8455947.8499999996</v>
      </c>
      <c r="G6118" s="41">
        <v>13371302.0887555</v>
      </c>
      <c r="H6118" s="41">
        <v>0.13316671782320699</v>
      </c>
      <c r="I6118" s="41">
        <v>0.2492411973417</v>
      </c>
      <c r="J6118" s="41">
        <v>3932999</v>
      </c>
      <c r="K6118" s="41">
        <v>60386.135974147401</v>
      </c>
      <c r="L6118" s="41">
        <v>142397.485324963</v>
      </c>
      <c r="M6118" s="41">
        <v>2.14569995265802</v>
      </c>
      <c r="N6118" s="41">
        <v>221.43496191962001</v>
      </c>
      <c r="O6118" s="41">
        <v>1.45629498900673</v>
      </c>
    </row>
    <row r="6119" spans="1:15" x14ac:dyDescent="0.35">
      <c r="A6119" s="85" t="s">
        <v>6177</v>
      </c>
      <c r="B6119" s="41">
        <v>9896975.6707416605</v>
      </c>
      <c r="C6119" s="41">
        <v>4354184.6986285299</v>
      </c>
      <c r="D6119" s="41">
        <v>765841.76265618706</v>
      </c>
      <c r="E6119" s="41">
        <v>2602669.3090743101</v>
      </c>
      <c r="F6119" s="41">
        <v>7150623.8200000003</v>
      </c>
      <c r="G6119" s="41">
        <v>10590931.2440855</v>
      </c>
      <c r="H6119" s="41">
        <v>0.107101391701541</v>
      </c>
      <c r="I6119" s="41">
        <v>0.245745085969449</v>
      </c>
      <c r="J6119" s="41">
        <v>3341413</v>
      </c>
      <c r="K6119" s="41">
        <v>50208.2641703115</v>
      </c>
      <c r="L6119" s="41">
        <v>121883.62298481401</v>
      </c>
      <c r="M6119" s="41">
        <v>2.1389057450935902</v>
      </c>
      <c r="N6119" s="41">
        <v>210.94126034010301</v>
      </c>
      <c r="O6119" s="41">
        <v>1.30309683317463</v>
      </c>
    </row>
    <row r="6120" spans="1:15" x14ac:dyDescent="0.35">
      <c r="A6120" s="85" t="s">
        <v>6178</v>
      </c>
      <c r="B6120" s="41">
        <v>11108924.247456999</v>
      </c>
      <c r="C6120" s="41">
        <v>6125516.8380554197</v>
      </c>
      <c r="D6120" s="41">
        <v>860537.14187690604</v>
      </c>
      <c r="E6120" s="41">
        <v>3467912.33310606</v>
      </c>
      <c r="F6120" s="41">
        <v>7265050.5599999996</v>
      </c>
      <c r="G6120" s="41">
        <v>14409926.182231201</v>
      </c>
      <c r="H6120" s="41">
        <v>0.118448885492258</v>
      </c>
      <c r="I6120" s="41">
        <v>0.24066135310133099</v>
      </c>
      <c r="J6120" s="41">
        <v>3332592</v>
      </c>
      <c r="K6120" s="41">
        <v>62534.9398178677</v>
      </c>
      <c r="L6120" s="41">
        <v>112086.181735907</v>
      </c>
      <c r="M6120" s="41">
        <v>2.1790345932962301</v>
      </c>
      <c r="N6120" s="41">
        <v>230.42826219065</v>
      </c>
      <c r="O6120" s="41">
        <v>1.8380638368139299</v>
      </c>
    </row>
    <row r="6121" spans="1:15" x14ac:dyDescent="0.35">
      <c r="A6121" s="85" t="s">
        <v>6179</v>
      </c>
      <c r="B6121" s="41">
        <v>11481803.712908501</v>
      </c>
      <c r="C6121" s="41">
        <v>5201166.8888079496</v>
      </c>
      <c r="D6121" s="41">
        <v>691661.58133866405</v>
      </c>
      <c r="E6121" s="41">
        <v>2160482.89482954</v>
      </c>
      <c r="F6121" s="41">
        <v>6813715.9900000002</v>
      </c>
      <c r="G6121" s="41">
        <v>12848018.019182101</v>
      </c>
      <c r="H6121" s="41">
        <v>0.101510186563949</v>
      </c>
      <c r="I6121" s="41">
        <v>0.168156901056951</v>
      </c>
      <c r="J6121" s="41">
        <v>3001637</v>
      </c>
      <c r="K6121" s="41">
        <v>60675.409771816499</v>
      </c>
      <c r="L6121" s="41">
        <v>126618.931297477</v>
      </c>
      <c r="M6121" s="41">
        <v>2.2662790867210401</v>
      </c>
      <c r="N6121" s="41">
        <v>211.75384432433299</v>
      </c>
      <c r="O6121" s="41">
        <v>1.73277677774093</v>
      </c>
    </row>
    <row r="6122" spans="1:15" x14ac:dyDescent="0.35">
      <c r="A6122" s="85" t="s">
        <v>6180</v>
      </c>
      <c r="B6122" s="41">
        <v>10731390.997278901</v>
      </c>
      <c r="C6122" s="41">
        <v>7071581.5233651605</v>
      </c>
      <c r="D6122" s="41">
        <v>1172239.8331398</v>
      </c>
      <c r="E6122" s="41">
        <v>3284509.0981324501</v>
      </c>
      <c r="F6122" s="41">
        <v>8133672.2400000002</v>
      </c>
      <c r="G6122" s="41">
        <v>14302524.8865116</v>
      </c>
      <c r="H6122" s="41">
        <v>0.14412184294505101</v>
      </c>
      <c r="I6122" s="41">
        <v>0.22964540346509099</v>
      </c>
      <c r="J6122" s="41">
        <v>3765589</v>
      </c>
      <c r="K6122" s="41">
        <v>59516.977597734403</v>
      </c>
      <c r="L6122" s="41">
        <v>176475.674595199</v>
      </c>
      <c r="M6122" s="41">
        <v>2.16103582906312</v>
      </c>
      <c r="N6122" s="41">
        <v>240.31256877503901</v>
      </c>
      <c r="O6122" s="41">
        <v>1.8779483165489299</v>
      </c>
    </row>
    <row r="6123" spans="1:15" x14ac:dyDescent="0.35">
      <c r="A6123" s="85" t="s">
        <v>6181</v>
      </c>
      <c r="B6123" s="41">
        <v>12323537.8239899</v>
      </c>
      <c r="C6123" s="41">
        <v>4548154.4937944403</v>
      </c>
      <c r="D6123" s="41">
        <v>999728.01307698002</v>
      </c>
      <c r="E6123" s="41">
        <v>3286332.24599285</v>
      </c>
      <c r="F6123" s="41">
        <v>7659845.1200000001</v>
      </c>
      <c r="G6123" s="41">
        <v>13644590.2346156</v>
      </c>
      <c r="H6123" s="41">
        <v>0.13051543437434099</v>
      </c>
      <c r="I6123" s="41">
        <v>0.240852395673679</v>
      </c>
      <c r="J6123" s="41">
        <v>3389312</v>
      </c>
      <c r="K6123" s="41">
        <v>54179.599089165997</v>
      </c>
      <c r="L6123" s="41">
        <v>146682.777761387</v>
      </c>
      <c r="M6123" s="41">
        <v>2.25821474719472</v>
      </c>
      <c r="N6123" s="41">
        <v>251.83836701409601</v>
      </c>
      <c r="O6123" s="41">
        <v>1.3419108343505799</v>
      </c>
    </row>
    <row r="6124" spans="1:15" x14ac:dyDescent="0.35">
      <c r="A6124" s="85" t="s">
        <v>6182</v>
      </c>
      <c r="B6124" s="41">
        <v>13107148.211701499</v>
      </c>
      <c r="C6124" s="41">
        <v>4630737.6168084601</v>
      </c>
      <c r="D6124" s="41">
        <v>961760.46943387005</v>
      </c>
      <c r="E6124" s="41">
        <v>3486949.4688232401</v>
      </c>
      <c r="F6124" s="41">
        <v>8251462.3799999999</v>
      </c>
      <c r="G6124" s="41">
        <v>14054746.500084599</v>
      </c>
      <c r="H6124" s="41">
        <v>0.116556366028523</v>
      </c>
      <c r="I6124" s="41">
        <v>0.24809764223084699</v>
      </c>
      <c r="J6124" s="41">
        <v>3873926</v>
      </c>
      <c r="K6124" s="41">
        <v>62893.213854587302</v>
      </c>
      <c r="L6124" s="41">
        <v>119613.113317518</v>
      </c>
      <c r="M6124" s="41">
        <v>2.1296492850936102</v>
      </c>
      <c r="N6124" s="41">
        <v>223.47429708801499</v>
      </c>
      <c r="O6124" s="41">
        <v>1.1953603700247399</v>
      </c>
    </row>
    <row r="6125" spans="1:15" x14ac:dyDescent="0.35">
      <c r="A6125" s="85" t="s">
        <v>6183</v>
      </c>
      <c r="B6125" s="41">
        <v>12323610.5619577</v>
      </c>
      <c r="C6125" s="41">
        <v>4635987.9756100802</v>
      </c>
      <c r="D6125" s="41">
        <v>1066879.0946780101</v>
      </c>
      <c r="E6125" s="41">
        <v>2093913.84966294</v>
      </c>
      <c r="F6125" s="41">
        <v>8331131.5999999996</v>
      </c>
      <c r="G6125" s="41">
        <v>11930755.006244</v>
      </c>
      <c r="H6125" s="41">
        <v>0.12805932565967501</v>
      </c>
      <c r="I6125" s="41">
        <v>0.17550556092779401</v>
      </c>
      <c r="J6125" s="41">
        <v>3786878</v>
      </c>
      <c r="K6125" s="41">
        <v>56142.087460561699</v>
      </c>
      <c r="L6125" s="41">
        <v>141495.12433526301</v>
      </c>
      <c r="M6125" s="41">
        <v>2.1989462994282598</v>
      </c>
      <c r="N6125" s="41">
        <v>212.50878127457801</v>
      </c>
      <c r="O6125" s="41">
        <v>1.22422427540842</v>
      </c>
    </row>
    <row r="6126" spans="1:15" x14ac:dyDescent="0.35">
      <c r="A6126" s="85" t="s">
        <v>6184</v>
      </c>
      <c r="B6126" s="41">
        <v>12738675.328938199</v>
      </c>
      <c r="C6126" s="41">
        <v>3905967.0248016501</v>
      </c>
      <c r="D6126" s="41">
        <v>1006850.13153782</v>
      </c>
      <c r="E6126" s="41">
        <v>2234156.41283037</v>
      </c>
      <c r="F6126" s="41">
        <v>7733252.1299999999</v>
      </c>
      <c r="G6126" s="41">
        <v>12297361.7554623</v>
      </c>
      <c r="H6126" s="41">
        <v>0.13019750482877601</v>
      </c>
      <c r="I6126" s="41">
        <v>0.18167770105957901</v>
      </c>
      <c r="J6126" s="41">
        <v>3406719</v>
      </c>
      <c r="K6126" s="41">
        <v>56795.500440893498</v>
      </c>
      <c r="L6126" s="41">
        <v>144964.987354268</v>
      </c>
      <c r="M6126" s="41">
        <v>2.27194255224811</v>
      </c>
      <c r="N6126" s="41">
        <v>216.51801410107899</v>
      </c>
      <c r="O6126" s="41">
        <v>1.1465480495461</v>
      </c>
    </row>
    <row r="6127" spans="1:15" x14ac:dyDescent="0.35">
      <c r="A6127" s="85" t="s">
        <v>6185</v>
      </c>
      <c r="B6127" s="41">
        <v>13345811.154727601</v>
      </c>
      <c r="C6127" s="41">
        <v>5092832.3731766399</v>
      </c>
      <c r="D6127" s="41">
        <v>1010984.93168035</v>
      </c>
      <c r="E6127" s="41">
        <v>2735341.5550719099</v>
      </c>
      <c r="F6127" s="41">
        <v>8222813.9400000004</v>
      </c>
      <c r="G6127" s="41">
        <v>14137359.1746359</v>
      </c>
      <c r="H6127" s="41">
        <v>0.12294877873405299</v>
      </c>
      <c r="I6127" s="41">
        <v>0.193483204414827</v>
      </c>
      <c r="J6127" s="41">
        <v>3771933</v>
      </c>
      <c r="K6127" s="41">
        <v>58856.616047609903</v>
      </c>
      <c r="L6127" s="41">
        <v>175203.09997936801</v>
      </c>
      <c r="M6127" s="41">
        <v>2.1802121127496199</v>
      </c>
      <c r="N6127" s="41">
        <v>240.20313728834699</v>
      </c>
      <c r="O6127" s="41">
        <v>1.3501916320296901</v>
      </c>
    </row>
    <row r="6128" spans="1:15" x14ac:dyDescent="0.35">
      <c r="A6128" s="85" t="s">
        <v>6186</v>
      </c>
      <c r="B6128" s="41">
        <v>12421519.639192</v>
      </c>
      <c r="C6128" s="41">
        <v>5586959.9895406896</v>
      </c>
      <c r="D6128" s="41">
        <v>990765.10345414898</v>
      </c>
      <c r="E6128" s="41">
        <v>2045498.53507162</v>
      </c>
      <c r="F6128" s="41">
        <v>8656113.4800000004</v>
      </c>
      <c r="G6128" s="41">
        <v>12519348.370683299</v>
      </c>
      <c r="H6128" s="41">
        <v>0.11445842360354</v>
      </c>
      <c r="I6128" s="41">
        <v>0.163386981055786</v>
      </c>
      <c r="J6128" s="41">
        <v>3796541</v>
      </c>
      <c r="K6128" s="41">
        <v>56188.449219888302</v>
      </c>
      <c r="L6128" s="41">
        <v>130718.58342487201</v>
      </c>
      <c r="M6128" s="41">
        <v>2.2809556656058398</v>
      </c>
      <c r="N6128" s="41">
        <v>222.810798725865</v>
      </c>
      <c r="O6128" s="41">
        <v>1.4715921649577099</v>
      </c>
    </row>
    <row r="6129" spans="1:15" x14ac:dyDescent="0.35">
      <c r="A6129" s="85" t="s">
        <v>6187</v>
      </c>
      <c r="B6129" s="41">
        <v>12217492.4634839</v>
      </c>
      <c r="C6129" s="41">
        <v>6244178.8645265801</v>
      </c>
      <c r="D6129" s="41">
        <v>1169960.7103555801</v>
      </c>
      <c r="E6129" s="41">
        <v>2544346.8824918</v>
      </c>
      <c r="F6129" s="41">
        <v>8543164.9399999995</v>
      </c>
      <c r="G6129" s="41">
        <v>13752308.064715501</v>
      </c>
      <c r="H6129" s="41">
        <v>0.13694698844894199</v>
      </c>
      <c r="I6129" s="41">
        <v>0.18501235360047399</v>
      </c>
      <c r="J6129" s="41">
        <v>3918883</v>
      </c>
      <c r="K6129" s="41">
        <v>55946.902342116002</v>
      </c>
      <c r="L6129" s="41">
        <v>119494.083857695</v>
      </c>
      <c r="M6129" s="41">
        <v>2.1843829011259599</v>
      </c>
      <c r="N6129" s="41">
        <v>245.81225620778599</v>
      </c>
      <c r="O6129" s="41">
        <v>1.59335679695632</v>
      </c>
    </row>
    <row r="6130" spans="1:15" x14ac:dyDescent="0.35">
      <c r="A6130" s="85" t="s">
        <v>6188</v>
      </c>
      <c r="B6130" s="41">
        <v>15020256.120613899</v>
      </c>
      <c r="C6130" s="41">
        <v>4120526.1677854601</v>
      </c>
      <c r="D6130" s="41">
        <v>882718.22349690204</v>
      </c>
      <c r="E6130" s="41">
        <v>2273728.4055238198</v>
      </c>
      <c r="F6130" s="41">
        <v>7878943.3099999996</v>
      </c>
      <c r="G6130" s="41">
        <v>14528965.7535544</v>
      </c>
      <c r="H6130" s="41">
        <v>0.112035102775337</v>
      </c>
      <c r="I6130" s="41">
        <v>0.15649623270449101</v>
      </c>
      <c r="J6130" s="41">
        <v>3296629</v>
      </c>
      <c r="K6130" s="41">
        <v>63751.495188917703</v>
      </c>
      <c r="L6130" s="41">
        <v>110680.146134291</v>
      </c>
      <c r="M6130" s="41">
        <v>2.3934508925716198</v>
      </c>
      <c r="N6130" s="41">
        <v>227.89825034139099</v>
      </c>
      <c r="O6130" s="41">
        <v>1.24992110661693</v>
      </c>
    </row>
    <row r="6131" spans="1:15" x14ac:dyDescent="0.35">
      <c r="A6131" s="85" t="s">
        <v>6189</v>
      </c>
      <c r="B6131" s="41">
        <v>13086475.6410414</v>
      </c>
      <c r="C6131" s="41">
        <v>4263064.2563489601</v>
      </c>
      <c r="D6131" s="41">
        <v>1323424.1462201399</v>
      </c>
      <c r="E6131" s="41">
        <v>2485998.1143415598</v>
      </c>
      <c r="F6131" s="41">
        <v>9038844.2699999996</v>
      </c>
      <c r="G6131" s="41">
        <v>12270032.703547699</v>
      </c>
      <c r="H6131" s="41">
        <v>0.14641519498378699</v>
      </c>
      <c r="I6131" s="41">
        <v>0.202607293265223</v>
      </c>
      <c r="J6131" s="41">
        <v>3719689</v>
      </c>
      <c r="K6131" s="41">
        <v>53672.335871342701</v>
      </c>
      <c r="L6131" s="41">
        <v>149914.81559562901</v>
      </c>
      <c r="M6131" s="41">
        <v>2.4251160938842999</v>
      </c>
      <c r="N6131" s="41">
        <v>228.61014333777101</v>
      </c>
      <c r="O6131" s="41">
        <v>1.1460808299696501</v>
      </c>
    </row>
    <row r="6132" spans="1:15" x14ac:dyDescent="0.35">
      <c r="A6132" s="85" t="s">
        <v>6190</v>
      </c>
      <c r="B6132" s="41">
        <v>14008807.016160101</v>
      </c>
      <c r="C6132" s="41">
        <v>6180063.7320377901</v>
      </c>
      <c r="D6132" s="41">
        <v>907683.85538073</v>
      </c>
      <c r="E6132" s="41">
        <v>2413353.34892576</v>
      </c>
      <c r="F6132" s="41">
        <v>7938864.4500000002</v>
      </c>
      <c r="G6132" s="41">
        <v>15711172.9791677</v>
      </c>
      <c r="H6132" s="41">
        <v>0.114334217582054</v>
      </c>
      <c r="I6132" s="41">
        <v>0.153607458343547</v>
      </c>
      <c r="J6132" s="41">
        <v>3762495</v>
      </c>
      <c r="K6132" s="41">
        <v>64479.902237411501</v>
      </c>
      <c r="L6132" s="41">
        <v>140129.47666332501</v>
      </c>
      <c r="M6132" s="41">
        <v>2.1086115988202501</v>
      </c>
      <c r="N6132" s="41">
        <v>243.65691461300801</v>
      </c>
      <c r="O6132" s="41">
        <v>1.6425440384738801</v>
      </c>
    </row>
    <row r="6133" spans="1:15" x14ac:dyDescent="0.35">
      <c r="A6133" s="85" t="s">
        <v>6191</v>
      </c>
      <c r="B6133" s="41">
        <v>11048585.144854801</v>
      </c>
      <c r="C6133" s="41">
        <v>4364540.8270519096</v>
      </c>
      <c r="D6133" s="41">
        <v>883193.03230389499</v>
      </c>
      <c r="E6133" s="41">
        <v>2443265.5167155</v>
      </c>
      <c r="F6133" s="41">
        <v>6916117.6500000004</v>
      </c>
      <c r="G6133" s="41">
        <v>11930899.6056663</v>
      </c>
      <c r="H6133" s="41">
        <v>0.12770069524538699</v>
      </c>
      <c r="I6133" s="41">
        <v>0.20478468493315599</v>
      </c>
      <c r="J6133" s="41">
        <v>3129465</v>
      </c>
      <c r="K6133" s="41">
        <v>50709.365886035099</v>
      </c>
      <c r="L6133" s="41">
        <v>107432.73474022</v>
      </c>
      <c r="M6133" s="41">
        <v>2.2054673988142199</v>
      </c>
      <c r="N6133" s="41">
        <v>235.27605567224501</v>
      </c>
      <c r="O6133" s="41">
        <v>1.3946603739143599</v>
      </c>
    </row>
    <row r="6134" spans="1:15" x14ac:dyDescent="0.35">
      <c r="A6134" s="85" t="s">
        <v>6192</v>
      </c>
      <c r="B6134" s="41">
        <v>11804762.414783901</v>
      </c>
      <c r="C6134" s="41">
        <v>4362073.3042313801</v>
      </c>
      <c r="D6134" s="41">
        <v>642185.34612792602</v>
      </c>
      <c r="E6134" s="41">
        <v>2449972.6583356401</v>
      </c>
      <c r="F6134" s="41">
        <v>6242720.4900000002</v>
      </c>
      <c r="G6134" s="41">
        <v>13208590.1443484</v>
      </c>
      <c r="H6134" s="41">
        <v>0.102869469673778</v>
      </c>
      <c r="I6134" s="41">
        <v>0.185483282588182</v>
      </c>
      <c r="J6134" s="41">
        <v>3015807</v>
      </c>
      <c r="K6134" s="41">
        <v>59783.607062317198</v>
      </c>
      <c r="L6134" s="41">
        <v>192316.91086952301</v>
      </c>
      <c r="M6134" s="41">
        <v>2.0657958280330502</v>
      </c>
      <c r="N6134" s="41">
        <v>220.941774551349</v>
      </c>
      <c r="O6134" s="41">
        <v>1.4464033355686801</v>
      </c>
    </row>
    <row r="6135" spans="1:15" x14ac:dyDescent="0.35">
      <c r="A6135" s="85" t="s">
        <v>6193</v>
      </c>
      <c r="B6135" s="41">
        <v>12512267.647751</v>
      </c>
      <c r="C6135" s="41">
        <v>4446129.0456716903</v>
      </c>
      <c r="D6135" s="41">
        <v>1073696.6812096999</v>
      </c>
      <c r="E6135" s="41">
        <v>2335124.3554052999</v>
      </c>
      <c r="F6135" s="41">
        <v>8002289.2800000003</v>
      </c>
      <c r="G6135" s="41">
        <v>12500949.295799199</v>
      </c>
      <c r="H6135" s="41">
        <v>0.13417369000807999</v>
      </c>
      <c r="I6135" s="41">
        <v>0.18679576247781299</v>
      </c>
      <c r="J6135" s="41">
        <v>3509776</v>
      </c>
      <c r="K6135" s="41">
        <v>52318.361495769801</v>
      </c>
      <c r="L6135" s="41">
        <v>136020.84576151799</v>
      </c>
      <c r="M6135" s="41">
        <v>2.2790592414814999</v>
      </c>
      <c r="N6135" s="41">
        <v>238.94454262284799</v>
      </c>
      <c r="O6135" s="41">
        <v>1.2667842750282901</v>
      </c>
    </row>
    <row r="6136" spans="1:15" x14ac:dyDescent="0.35">
      <c r="A6136" s="85" t="s">
        <v>6194</v>
      </c>
      <c r="B6136" s="41">
        <v>12732144.810447199</v>
      </c>
      <c r="C6136" s="41">
        <v>4252325.7839559997</v>
      </c>
      <c r="D6136" s="41">
        <v>1075705.93817677</v>
      </c>
      <c r="E6136" s="41">
        <v>2623190.8875816902</v>
      </c>
      <c r="F6136" s="41">
        <v>7230921.3899999997</v>
      </c>
      <c r="G6136" s="41">
        <v>13591957.511313999</v>
      </c>
      <c r="H6136" s="41">
        <v>0.14876471201366001</v>
      </c>
      <c r="I6136" s="41">
        <v>0.19299581281049</v>
      </c>
      <c r="J6136" s="41">
        <v>3130269</v>
      </c>
      <c r="K6136" s="41">
        <v>56557.745969182703</v>
      </c>
      <c r="L6136" s="41">
        <v>139511.48115230701</v>
      </c>
      <c r="M6136" s="41">
        <v>2.3083072898758701</v>
      </c>
      <c r="N6136" s="41">
        <v>240.32082769537001</v>
      </c>
      <c r="O6136" s="41">
        <v>1.3584537891011901</v>
      </c>
    </row>
    <row r="6137" spans="1:15" x14ac:dyDescent="0.35">
      <c r="A6137" s="85" t="s">
        <v>6195</v>
      </c>
      <c r="B6137" s="41">
        <v>11183750.0403871</v>
      </c>
      <c r="C6137" s="41">
        <v>6726672.8664913699</v>
      </c>
      <c r="D6137" s="41">
        <v>1194362.06856874</v>
      </c>
      <c r="E6137" s="41">
        <v>2667591.6009473</v>
      </c>
      <c r="F6137" s="41">
        <v>9044433.6400000006</v>
      </c>
      <c r="G6137" s="41">
        <v>12856570.001626899</v>
      </c>
      <c r="H6137" s="41">
        <v>0.13205493191818499</v>
      </c>
      <c r="I6137" s="41">
        <v>0.207488591483556</v>
      </c>
      <c r="J6137" s="41">
        <v>3984332</v>
      </c>
      <c r="K6137" s="41">
        <v>58317.018967735101</v>
      </c>
      <c r="L6137" s="41">
        <v>128627.065232364</v>
      </c>
      <c r="M6137" s="41">
        <v>2.2735105304391099</v>
      </c>
      <c r="N6137" s="41">
        <v>220.45843573482699</v>
      </c>
      <c r="O6137" s="41">
        <v>1.6882812141386201</v>
      </c>
    </row>
    <row r="6138" spans="1:15" x14ac:dyDescent="0.35">
      <c r="A6138" s="85" t="s">
        <v>6196</v>
      </c>
      <c r="B6138" s="41">
        <v>11963626.1024577</v>
      </c>
      <c r="C6138" s="41">
        <v>5224407.8438965101</v>
      </c>
      <c r="D6138" s="41">
        <v>873367.59938091203</v>
      </c>
      <c r="E6138" s="41">
        <v>2329479.58915164</v>
      </c>
      <c r="F6138" s="41">
        <v>6702467.0599999996</v>
      </c>
      <c r="G6138" s="41">
        <v>13812677.936325699</v>
      </c>
      <c r="H6138" s="41">
        <v>0.13030539226266799</v>
      </c>
      <c r="I6138" s="41">
        <v>0.16864793343406501</v>
      </c>
      <c r="J6138" s="41">
        <v>3318053</v>
      </c>
      <c r="K6138" s="41">
        <v>62182.856598954102</v>
      </c>
      <c r="L6138" s="41">
        <v>124263.861438919</v>
      </c>
      <c r="M6138" s="41">
        <v>2.0174529119517501</v>
      </c>
      <c r="N6138" s="41">
        <v>222.13064809065199</v>
      </c>
      <c r="O6138" s="41">
        <v>1.5745402029131299</v>
      </c>
    </row>
    <row r="6139" spans="1:15" x14ac:dyDescent="0.35">
      <c r="A6139" s="85" t="s">
        <v>6197</v>
      </c>
      <c r="B6139" s="41">
        <v>10190556.3267719</v>
      </c>
      <c r="C6139" s="41">
        <v>4494816.2899804097</v>
      </c>
      <c r="D6139" s="41">
        <v>725251.07868840499</v>
      </c>
      <c r="E6139" s="41">
        <v>1793357.99615995</v>
      </c>
      <c r="F6139" s="41">
        <v>6841668.7699999996</v>
      </c>
      <c r="G6139" s="41">
        <v>10520374.533474</v>
      </c>
      <c r="H6139" s="41">
        <v>0.10600499718264</v>
      </c>
      <c r="I6139" s="41">
        <v>0.17046522350072199</v>
      </c>
      <c r="J6139" s="41">
        <v>3013951</v>
      </c>
      <c r="K6139" s="41">
        <v>50070.794029194301</v>
      </c>
      <c r="L6139" s="41">
        <v>158061.611873377</v>
      </c>
      <c r="M6139" s="41">
        <v>2.2655627255372299</v>
      </c>
      <c r="N6139" s="41">
        <v>210.106881337933</v>
      </c>
      <c r="O6139" s="41">
        <v>1.4913368830417</v>
      </c>
    </row>
    <row r="6140" spans="1:15" x14ac:dyDescent="0.35">
      <c r="A6140" s="85" t="s">
        <v>6198</v>
      </c>
      <c r="B6140" s="41">
        <v>11746028.3670338</v>
      </c>
      <c r="C6140" s="41">
        <v>4989567.5558894901</v>
      </c>
      <c r="D6140" s="41">
        <v>1122259.0549230699</v>
      </c>
      <c r="E6140" s="41">
        <v>2009282.4514019501</v>
      </c>
      <c r="F6140" s="41">
        <v>8431092.5099999998</v>
      </c>
      <c r="G6140" s="41">
        <v>11558865.0639311</v>
      </c>
      <c r="H6140" s="41">
        <v>0.13310956481523301</v>
      </c>
      <c r="I6140" s="41">
        <v>0.17383042714736899</v>
      </c>
      <c r="J6140" s="41">
        <v>3557423</v>
      </c>
      <c r="K6140" s="41">
        <v>54672.524188492702</v>
      </c>
      <c r="L6140" s="41">
        <v>122820.144682835</v>
      </c>
      <c r="M6140" s="41">
        <v>2.3690019773267998</v>
      </c>
      <c r="N6140" s="41">
        <v>211.41695099988101</v>
      </c>
      <c r="O6140" s="41">
        <v>1.4025792141922699</v>
      </c>
    </row>
    <row r="6141" spans="1:15" x14ac:dyDescent="0.35">
      <c r="A6141" s="85" t="s">
        <v>6199</v>
      </c>
      <c r="B6141" s="41">
        <v>11167990.1759146</v>
      </c>
      <c r="C6141" s="41">
        <v>4408214.6249789502</v>
      </c>
      <c r="D6141" s="41">
        <v>976280.00965405605</v>
      </c>
      <c r="E6141" s="41">
        <v>2601706.1051047901</v>
      </c>
      <c r="F6141" s="41">
        <v>7391614.8499999996</v>
      </c>
      <c r="G6141" s="41">
        <v>11932033.3675487</v>
      </c>
      <c r="H6141" s="41">
        <v>0.13207939394380899</v>
      </c>
      <c r="I6141" s="41">
        <v>0.21804381742516701</v>
      </c>
      <c r="J6141" s="41">
        <v>3503135</v>
      </c>
      <c r="K6141" s="41">
        <v>54653.872148904004</v>
      </c>
      <c r="L6141" s="41">
        <v>169457.30189634699</v>
      </c>
      <c r="M6141" s="41">
        <v>2.1129964055146</v>
      </c>
      <c r="N6141" s="41">
        <v>218.317946164809</v>
      </c>
      <c r="O6141" s="41">
        <v>1.2583627593509701</v>
      </c>
    </row>
    <row r="6142" spans="1:15" x14ac:dyDescent="0.35">
      <c r="A6142" s="85" t="s">
        <v>6200</v>
      </c>
      <c r="B6142" s="41">
        <v>10403108.6895399</v>
      </c>
      <c r="C6142" s="41">
        <v>6694908.0151886204</v>
      </c>
      <c r="D6142" s="41">
        <v>967906.19978128397</v>
      </c>
      <c r="E6142" s="41">
        <v>2159035.8640383901</v>
      </c>
      <c r="F6142" s="41">
        <v>7882725.5999999996</v>
      </c>
      <c r="G6142" s="41">
        <v>12450332.504922699</v>
      </c>
      <c r="H6142" s="41">
        <v>0.122788264985563</v>
      </c>
      <c r="I6142" s="41">
        <v>0.17341190391378999</v>
      </c>
      <c r="J6142" s="41">
        <v>3649410</v>
      </c>
      <c r="K6142" s="41">
        <v>50763.811893185499</v>
      </c>
      <c r="L6142" s="41">
        <v>108099.33637444599</v>
      </c>
      <c r="M6142" s="41">
        <v>2.1583588534603799</v>
      </c>
      <c r="N6142" s="41">
        <v>245.258716660234</v>
      </c>
      <c r="O6142" s="41">
        <v>1.8345179125361699</v>
      </c>
    </row>
    <row r="6143" spans="1:15" x14ac:dyDescent="0.35">
      <c r="A6143" s="85" t="s">
        <v>6201</v>
      </c>
      <c r="B6143" s="41">
        <v>10834910.694158001</v>
      </c>
      <c r="C6143" s="41">
        <v>6568352.74765098</v>
      </c>
      <c r="D6143" s="41">
        <v>1252877.3512559801</v>
      </c>
      <c r="E6143" s="41">
        <v>2869576.8105339301</v>
      </c>
      <c r="F6143" s="41">
        <v>9230083.5</v>
      </c>
      <c r="G6143" s="41">
        <v>12454842.0997077</v>
      </c>
      <c r="H6143" s="41">
        <v>0.135738463390497</v>
      </c>
      <c r="I6143" s="41">
        <v>0.23039848980512401</v>
      </c>
      <c r="J6143" s="41">
        <v>3894550</v>
      </c>
      <c r="K6143" s="41">
        <v>54785.088852413501</v>
      </c>
      <c r="L6143" s="41">
        <v>159207.99610877599</v>
      </c>
      <c r="M6143" s="41">
        <v>2.3705960150937799</v>
      </c>
      <c r="N6143" s="41">
        <v>227.34395708924899</v>
      </c>
      <c r="O6143" s="41">
        <v>1.68654985753193</v>
      </c>
    </row>
    <row r="6144" spans="1:15" x14ac:dyDescent="0.35">
      <c r="A6144" s="85" t="s">
        <v>6202</v>
      </c>
      <c r="B6144" s="41">
        <v>9286800.3082058895</v>
      </c>
      <c r="C6144" s="41">
        <v>5703537.67811915</v>
      </c>
      <c r="D6144" s="41">
        <v>939805.51970174897</v>
      </c>
      <c r="E6144" s="41">
        <v>2706427.3903729301</v>
      </c>
      <c r="F6144" s="41">
        <v>6630779.1200000001</v>
      </c>
      <c r="G6144" s="41">
        <v>12111319.102593901</v>
      </c>
      <c r="H6144" s="41">
        <v>0.141733799707952</v>
      </c>
      <c r="I6144" s="41">
        <v>0.22346264411390901</v>
      </c>
      <c r="J6144" s="41">
        <v>3127726</v>
      </c>
      <c r="K6144" s="41">
        <v>53082.569699307198</v>
      </c>
      <c r="L6144" s="41">
        <v>105527.326194216</v>
      </c>
      <c r="M6144" s="41">
        <v>2.12004373311524</v>
      </c>
      <c r="N6144" s="41">
        <v>228.16093800222299</v>
      </c>
      <c r="O6144" s="41">
        <v>1.8235413454117</v>
      </c>
    </row>
    <row r="6145" spans="1:15" x14ac:dyDescent="0.35">
      <c r="A6145" s="85" t="s">
        <v>6203</v>
      </c>
      <c r="B6145" s="41">
        <v>10398496.3167085</v>
      </c>
      <c r="C6145" s="41">
        <v>6230849.6262315502</v>
      </c>
      <c r="D6145" s="41">
        <v>1041854.63957664</v>
      </c>
      <c r="E6145" s="41">
        <v>3449294.2626909902</v>
      </c>
      <c r="F6145" s="41">
        <v>7418831.2000000002</v>
      </c>
      <c r="G6145" s="41">
        <v>13813420.205138201</v>
      </c>
      <c r="H6145" s="41">
        <v>0.140433797654898</v>
      </c>
      <c r="I6145" s="41">
        <v>0.24970602584057799</v>
      </c>
      <c r="J6145" s="41">
        <v>3372196</v>
      </c>
      <c r="K6145" s="41">
        <v>63326.549329015703</v>
      </c>
      <c r="L6145" s="41">
        <v>111756.559930548</v>
      </c>
      <c r="M6145" s="41">
        <v>2.19848641040068</v>
      </c>
      <c r="N6145" s="41">
        <v>218.132655211875</v>
      </c>
      <c r="O6145" s="41">
        <v>1.84771277417788</v>
      </c>
    </row>
    <row r="6146" spans="1:15" x14ac:dyDescent="0.35">
      <c r="A6146" s="85" t="s">
        <v>6204</v>
      </c>
      <c r="B6146" s="41">
        <v>14077226.9083158</v>
      </c>
      <c r="C6146" s="41">
        <v>4524441.3571998496</v>
      </c>
      <c r="D6146" s="41">
        <v>1026930.65704917</v>
      </c>
      <c r="E6146" s="41">
        <v>2549957.4131276398</v>
      </c>
      <c r="F6146" s="41">
        <v>8907785.4800000004</v>
      </c>
      <c r="G6146" s="41">
        <v>13378934.325925101</v>
      </c>
      <c r="H6146" s="41">
        <v>0.11528461920809201</v>
      </c>
      <c r="I6146" s="41">
        <v>0.190594957042763</v>
      </c>
      <c r="J6146" s="41">
        <v>3941498</v>
      </c>
      <c r="K6146" s="41">
        <v>61608.649502326101</v>
      </c>
      <c r="L6146" s="41">
        <v>108163.470232696</v>
      </c>
      <c r="M6146" s="41">
        <v>2.2603546383259299</v>
      </c>
      <c r="N6146" s="41">
        <v>217.157968502438</v>
      </c>
      <c r="O6146" s="41">
        <v>1.14789893517639</v>
      </c>
    </row>
    <row r="6147" spans="1:15" x14ac:dyDescent="0.35">
      <c r="A6147" s="85" t="s">
        <v>6205</v>
      </c>
      <c r="B6147" s="41">
        <v>11511291.579599001</v>
      </c>
      <c r="C6147" s="41">
        <v>6123838.2799684601</v>
      </c>
      <c r="D6147" s="41">
        <v>991727.84938335395</v>
      </c>
      <c r="E6147" s="41">
        <v>2210559.8513027602</v>
      </c>
      <c r="F6147" s="41">
        <v>8134810.3099999996</v>
      </c>
      <c r="G6147" s="41">
        <v>12857009.087019101</v>
      </c>
      <c r="H6147" s="41">
        <v>0.121911613373976</v>
      </c>
      <c r="I6147" s="41">
        <v>0.17193422174171299</v>
      </c>
      <c r="J6147" s="41">
        <v>3647897</v>
      </c>
      <c r="K6147" s="41">
        <v>56090.2586467984</v>
      </c>
      <c r="L6147" s="41">
        <v>154401.83676556899</v>
      </c>
      <c r="M6147" s="41">
        <v>2.2347373802310999</v>
      </c>
      <c r="N6147" s="41">
        <v>229.21696295071399</v>
      </c>
      <c r="O6147" s="41">
        <v>1.67873113741108</v>
      </c>
    </row>
    <row r="6148" spans="1:15" x14ac:dyDescent="0.35">
      <c r="A6148" s="85" t="s">
        <v>6206</v>
      </c>
      <c r="B6148" s="41">
        <v>9600752.4773922097</v>
      </c>
      <c r="C6148" s="41">
        <v>6425945.0208435198</v>
      </c>
      <c r="D6148" s="41">
        <v>892038.98470099899</v>
      </c>
      <c r="E6148" s="41">
        <v>2939534.0875092698</v>
      </c>
      <c r="F6148" s="41">
        <v>8039301.54</v>
      </c>
      <c r="G6148" s="41">
        <v>11972274.3120561</v>
      </c>
      <c r="H6148" s="41">
        <v>0.110959761897549</v>
      </c>
      <c r="I6148" s="41">
        <v>0.24552846108355</v>
      </c>
      <c r="J6148" s="41">
        <v>3621307</v>
      </c>
      <c r="K6148" s="41">
        <v>58103.733618326398</v>
      </c>
      <c r="L6148" s="41">
        <v>153305.28161014701</v>
      </c>
      <c r="M6148" s="41">
        <v>2.2241759520814601</v>
      </c>
      <c r="N6148" s="41">
        <v>206.053217972445</v>
      </c>
      <c r="O6148" s="41">
        <v>1.77448225760575</v>
      </c>
    </row>
    <row r="6149" spans="1:15" x14ac:dyDescent="0.35">
      <c r="A6149" s="85" t="s">
        <v>6207</v>
      </c>
      <c r="B6149" s="41">
        <v>10422957.903368801</v>
      </c>
      <c r="C6149" s="41">
        <v>5747407.7426986499</v>
      </c>
      <c r="D6149" s="41">
        <v>1180990.81116813</v>
      </c>
      <c r="E6149" s="41">
        <v>1857121.96345882</v>
      </c>
      <c r="F6149" s="41">
        <v>7905020.46</v>
      </c>
      <c r="G6149" s="41">
        <v>11431671.321890799</v>
      </c>
      <c r="H6149" s="41">
        <v>0.14939756540087901</v>
      </c>
      <c r="I6149" s="41">
        <v>0.16245410764238499</v>
      </c>
      <c r="J6149" s="41">
        <v>3451974</v>
      </c>
      <c r="K6149" s="41">
        <v>53854.389795499999</v>
      </c>
      <c r="L6149" s="41">
        <v>128213.361196404</v>
      </c>
      <c r="M6149" s="41">
        <v>2.2933476652582501</v>
      </c>
      <c r="N6149" s="41">
        <v>212.26762256768001</v>
      </c>
      <c r="O6149" s="41">
        <v>1.6649626395502</v>
      </c>
    </row>
    <row r="6150" spans="1:15" x14ac:dyDescent="0.35">
      <c r="A6150" s="85" t="s">
        <v>6208</v>
      </c>
      <c r="B6150" s="41">
        <v>11666603.3826047</v>
      </c>
      <c r="C6150" s="41">
        <v>4494168.6243984504</v>
      </c>
      <c r="D6150" s="41">
        <v>679198.18775943597</v>
      </c>
      <c r="E6150" s="41">
        <v>2200213.5429523699</v>
      </c>
      <c r="F6150" s="41">
        <v>6540546.5999999996</v>
      </c>
      <c r="G6150" s="41">
        <v>12611396.037926501</v>
      </c>
      <c r="H6150" s="41">
        <v>0.103844254814947</v>
      </c>
      <c r="I6150" s="41">
        <v>0.17446233044586301</v>
      </c>
      <c r="J6150" s="41">
        <v>3114546</v>
      </c>
      <c r="K6150" s="41">
        <v>60177.487416741198</v>
      </c>
      <c r="L6150" s="41">
        <v>111758.90021145</v>
      </c>
      <c r="M6150" s="41">
        <v>2.1022687919821998</v>
      </c>
      <c r="N6150" s="41">
        <v>209.568788341182</v>
      </c>
      <c r="O6150" s="41">
        <v>1.4429610686111101</v>
      </c>
    </row>
    <row r="6151" spans="1:15" x14ac:dyDescent="0.35">
      <c r="A6151" s="85" t="s">
        <v>6209</v>
      </c>
      <c r="B6151" s="41">
        <v>10323815.6596731</v>
      </c>
      <c r="C6151" s="41">
        <v>5751783.2199080698</v>
      </c>
      <c r="D6151" s="41">
        <v>1019608.7237974301</v>
      </c>
      <c r="E6151" s="41">
        <v>1790545.79190671</v>
      </c>
      <c r="F6151" s="41">
        <v>7661003.1200000001</v>
      </c>
      <c r="G6151" s="41">
        <v>11331123.2788895</v>
      </c>
      <c r="H6151" s="41">
        <v>0.13309075950323199</v>
      </c>
      <c r="I6151" s="41">
        <v>0.158020149268219</v>
      </c>
      <c r="J6151" s="41">
        <v>3579908</v>
      </c>
      <c r="K6151" s="41">
        <v>52262.918125960503</v>
      </c>
      <c r="L6151" s="41">
        <v>106373.003604132</v>
      </c>
      <c r="M6151" s="41">
        <v>2.1394667829767</v>
      </c>
      <c r="N6151" s="41">
        <v>216.81159883732599</v>
      </c>
      <c r="O6151" s="41">
        <v>1.60668464661887</v>
      </c>
    </row>
    <row r="6152" spans="1:15" x14ac:dyDescent="0.35">
      <c r="A6152" s="85" t="s">
        <v>6210</v>
      </c>
      <c r="B6152" s="41">
        <v>12702976.2346368</v>
      </c>
      <c r="C6152" s="41">
        <v>4200403.2101525599</v>
      </c>
      <c r="D6152" s="41">
        <v>825113.57518708101</v>
      </c>
      <c r="E6152" s="41">
        <v>2464512.2163561201</v>
      </c>
      <c r="F6152" s="41">
        <v>7020315.9000000004</v>
      </c>
      <c r="G6152" s="41">
        <v>13342739.9318258</v>
      </c>
      <c r="H6152" s="41">
        <v>0.117532257371364</v>
      </c>
      <c r="I6152" s="41">
        <v>0.18470810560263101</v>
      </c>
      <c r="J6152" s="41">
        <v>3000135</v>
      </c>
      <c r="K6152" s="41">
        <v>64861.892624693901</v>
      </c>
      <c r="L6152" s="41">
        <v>170050.59549317099</v>
      </c>
      <c r="M6152" s="41">
        <v>2.3365436891700901</v>
      </c>
      <c r="N6152" s="41">
        <v>205.71391118676999</v>
      </c>
      <c r="O6152" s="41">
        <v>1.40007140017118</v>
      </c>
    </row>
    <row r="6153" spans="1:15" x14ac:dyDescent="0.35">
      <c r="A6153" s="85" t="s">
        <v>6211</v>
      </c>
      <c r="B6153" s="41">
        <v>11287996.3109037</v>
      </c>
      <c r="C6153" s="41">
        <v>5106669.8991933502</v>
      </c>
      <c r="D6153" s="41">
        <v>1112236.0278958399</v>
      </c>
      <c r="E6153" s="41">
        <v>2947911.3259066301</v>
      </c>
      <c r="F6153" s="41">
        <v>7823182.0800000001</v>
      </c>
      <c r="G6153" s="41">
        <v>12759707.2346921</v>
      </c>
      <c r="H6153" s="41">
        <v>0.14217181915518401</v>
      </c>
      <c r="I6153" s="41">
        <v>0.23103283419321899</v>
      </c>
      <c r="J6153" s="41">
        <v>3492492</v>
      </c>
      <c r="K6153" s="41">
        <v>60269.742736252803</v>
      </c>
      <c r="L6153" s="41">
        <v>128075.750792529</v>
      </c>
      <c r="M6153" s="41">
        <v>2.2374797319224</v>
      </c>
      <c r="N6153" s="41">
        <v>211.70899526495899</v>
      </c>
      <c r="O6153" s="41">
        <v>1.4621851386326301</v>
      </c>
    </row>
    <row r="6154" spans="1:15" x14ac:dyDescent="0.35">
      <c r="A6154" s="85" t="s">
        <v>6212</v>
      </c>
      <c r="B6154" s="41">
        <v>10732266.201169901</v>
      </c>
      <c r="C6154" s="41">
        <v>4752322.4424561802</v>
      </c>
      <c r="D6154" s="41">
        <v>1058944.5285570601</v>
      </c>
      <c r="E6154" s="41">
        <v>1937855.64650975</v>
      </c>
      <c r="F6154" s="41">
        <v>7924178.1799999997</v>
      </c>
      <c r="G6154" s="41">
        <v>10721020.6578067</v>
      </c>
      <c r="H6154" s="41">
        <v>0.133634618568995</v>
      </c>
      <c r="I6154" s="41">
        <v>0.180752906683252</v>
      </c>
      <c r="J6154" s="41">
        <v>3702887</v>
      </c>
      <c r="K6154" s="41">
        <v>50625.776350789602</v>
      </c>
      <c r="L6154" s="41">
        <v>163810.01911388</v>
      </c>
      <c r="M6154" s="41">
        <v>2.1374228738327901</v>
      </c>
      <c r="N6154" s="41">
        <v>211.77468290150699</v>
      </c>
      <c r="O6154" s="41">
        <v>1.2834100642164299</v>
      </c>
    </row>
    <row r="6155" spans="1:15" x14ac:dyDescent="0.35">
      <c r="A6155" s="85" t="s">
        <v>6213</v>
      </c>
      <c r="B6155" s="41">
        <v>13482071.944640899</v>
      </c>
      <c r="C6155" s="41">
        <v>4384655.1413300503</v>
      </c>
      <c r="D6155" s="41">
        <v>961327.58192123403</v>
      </c>
      <c r="E6155" s="41">
        <v>2727173.8853990198</v>
      </c>
      <c r="F6155" s="41">
        <v>7836389.4000000004</v>
      </c>
      <c r="G6155" s="41">
        <v>13860546.611333501</v>
      </c>
      <c r="H6155" s="41">
        <v>0.122674810151884</v>
      </c>
      <c r="I6155" s="41">
        <v>0.19675803284475499</v>
      </c>
      <c r="J6155" s="41">
        <v>3578260</v>
      </c>
      <c r="K6155" s="41">
        <v>64648.071881219803</v>
      </c>
      <c r="L6155" s="41">
        <v>141707.458042363</v>
      </c>
      <c r="M6155" s="41">
        <v>2.1949990455386801</v>
      </c>
      <c r="N6155" s="41">
        <v>214.39785862732799</v>
      </c>
      <c r="O6155" s="41">
        <v>1.22535957178351</v>
      </c>
    </row>
    <row r="6156" spans="1:15" x14ac:dyDescent="0.35">
      <c r="A6156" s="85" t="s">
        <v>6214</v>
      </c>
      <c r="B6156" s="41">
        <v>10854220.938051</v>
      </c>
      <c r="C6156" s="41">
        <v>6519502.0328532699</v>
      </c>
      <c r="D6156" s="41">
        <v>1254110.7888398401</v>
      </c>
      <c r="E6156" s="41">
        <v>2056385.6077827699</v>
      </c>
      <c r="F6156" s="41">
        <v>9171206.3300000001</v>
      </c>
      <c r="G6156" s="41">
        <v>11646838.237841601</v>
      </c>
      <c r="H6156" s="41">
        <v>0.13674436532275</v>
      </c>
      <c r="I6156" s="41">
        <v>0.176561704197229</v>
      </c>
      <c r="J6156" s="41">
        <v>3713039</v>
      </c>
      <c r="K6156" s="41">
        <v>51872.0805141479</v>
      </c>
      <c r="L6156" s="41">
        <v>133825.20031475101</v>
      </c>
      <c r="M6156" s="41">
        <v>2.46999953536909</v>
      </c>
      <c r="N6156" s="41">
        <v>224.529844342514</v>
      </c>
      <c r="O6156" s="41">
        <v>1.7558399017228901</v>
      </c>
    </row>
    <row r="6157" spans="1:15" x14ac:dyDescent="0.35">
      <c r="A6157" s="85" t="s">
        <v>6215</v>
      </c>
      <c r="B6157" s="41">
        <v>11626616.136580899</v>
      </c>
      <c r="C6157" s="41">
        <v>4999200.9811267899</v>
      </c>
      <c r="D6157" s="41">
        <v>853170.07556999405</v>
      </c>
      <c r="E6157" s="41">
        <v>3182662.1960652899</v>
      </c>
      <c r="F6157" s="41">
        <v>8040194.4699999997</v>
      </c>
      <c r="G6157" s="41">
        <v>12738459.9665541</v>
      </c>
      <c r="H6157" s="41">
        <v>0.106113114397094</v>
      </c>
      <c r="I6157" s="41">
        <v>0.249846700811687</v>
      </c>
      <c r="J6157" s="41">
        <v>3846983</v>
      </c>
      <c r="K6157" s="41">
        <v>59372.919909363998</v>
      </c>
      <c r="L6157" s="41">
        <v>117005.047211087</v>
      </c>
      <c r="M6157" s="41">
        <v>2.0945903610232399</v>
      </c>
      <c r="N6157" s="41">
        <v>214.55214439938899</v>
      </c>
      <c r="O6157" s="41">
        <v>1.2995121062731001</v>
      </c>
    </row>
    <row r="6158" spans="1:15" x14ac:dyDescent="0.35">
      <c r="A6158" s="85" t="s">
        <v>6216</v>
      </c>
      <c r="B6158" s="41">
        <v>9916223.7321788892</v>
      </c>
      <c r="C6158" s="41">
        <v>6793873.01029828</v>
      </c>
      <c r="D6158" s="41">
        <v>1053231.7584425199</v>
      </c>
      <c r="E6158" s="41">
        <v>2167696.6268141801</v>
      </c>
      <c r="F6158" s="41">
        <v>8268879.5999999996</v>
      </c>
      <c r="G6158" s="41">
        <v>11842889.6945825</v>
      </c>
      <c r="H6158" s="41">
        <v>0.12737297063105399</v>
      </c>
      <c r="I6158" s="41">
        <v>0.183037812790385</v>
      </c>
      <c r="J6158" s="41">
        <v>3828185</v>
      </c>
      <c r="K6158" s="41">
        <v>52993.062889665904</v>
      </c>
      <c r="L6158" s="41">
        <v>180744.166848658</v>
      </c>
      <c r="M6158" s="41">
        <v>2.1600451951205701</v>
      </c>
      <c r="N6158" s="41">
        <v>223.47567171572399</v>
      </c>
      <c r="O6158" s="41">
        <v>1.77469819517559</v>
      </c>
    </row>
    <row r="6159" spans="1:15" x14ac:dyDescent="0.35">
      <c r="A6159" s="85" t="s">
        <v>6217</v>
      </c>
      <c r="B6159" s="41">
        <v>13452176.6139309</v>
      </c>
      <c r="C6159" s="41">
        <v>5977692.1020493601</v>
      </c>
      <c r="D6159" s="41">
        <v>1168038.1923978999</v>
      </c>
      <c r="E6159" s="41">
        <v>3109793.1829164298</v>
      </c>
      <c r="F6159" s="41">
        <v>9160655.8200000003</v>
      </c>
      <c r="G6159" s="41">
        <v>14664510.9018982</v>
      </c>
      <c r="H6159" s="41">
        <v>0.12750595758087299</v>
      </c>
      <c r="I6159" s="41">
        <v>0.212062523170403</v>
      </c>
      <c r="J6159" s="41">
        <v>3801102</v>
      </c>
      <c r="K6159" s="41">
        <v>58095.677449878203</v>
      </c>
      <c r="L6159" s="41">
        <v>117466.630603671</v>
      </c>
      <c r="M6159" s="41">
        <v>2.41125612926735</v>
      </c>
      <c r="N6159" s="41">
        <v>252.42076885362701</v>
      </c>
      <c r="O6159" s="41">
        <v>1.5726208089257701</v>
      </c>
    </row>
    <row r="6160" spans="1:15" x14ac:dyDescent="0.35">
      <c r="A6160" s="85" t="s">
        <v>6218</v>
      </c>
      <c r="B6160" s="41">
        <v>10682022.421777699</v>
      </c>
      <c r="C6160" s="41">
        <v>5861265.8368674796</v>
      </c>
      <c r="D6160" s="41">
        <v>831100.77321000595</v>
      </c>
      <c r="E6160" s="41">
        <v>1864155.0416655601</v>
      </c>
      <c r="F6160" s="41">
        <v>7264378.0800000001</v>
      </c>
      <c r="G6160" s="41">
        <v>12101021.345215401</v>
      </c>
      <c r="H6160" s="41">
        <v>0.11440769795533599</v>
      </c>
      <c r="I6160" s="41">
        <v>0.154049397029006</v>
      </c>
      <c r="J6160" s="41">
        <v>3363138</v>
      </c>
      <c r="K6160" s="41">
        <v>52963.153646776103</v>
      </c>
      <c r="L6160" s="41">
        <v>126855.351694688</v>
      </c>
      <c r="M6160" s="41">
        <v>2.1622573005652601</v>
      </c>
      <c r="N6160" s="41">
        <v>228.476960082522</v>
      </c>
      <c r="O6160" s="41">
        <v>1.7427967085702301</v>
      </c>
    </row>
    <row r="6161" spans="1:15" x14ac:dyDescent="0.35">
      <c r="A6161" s="85" t="s">
        <v>6219</v>
      </c>
      <c r="B6161" s="41">
        <v>9864013.9677944407</v>
      </c>
      <c r="C6161" s="41">
        <v>7023946.9197567999</v>
      </c>
      <c r="D6161" s="41">
        <v>1103380.30937366</v>
      </c>
      <c r="E6161" s="41">
        <v>2141443.7866696799</v>
      </c>
      <c r="F6161" s="41">
        <v>8437919.1400000006</v>
      </c>
      <c r="G6161" s="41">
        <v>11829635.4659964</v>
      </c>
      <c r="H6161" s="41">
        <v>0.13076450379135299</v>
      </c>
      <c r="I6161" s="41">
        <v>0.181023649699531</v>
      </c>
      <c r="J6161" s="41">
        <v>3888442</v>
      </c>
      <c r="K6161" s="41">
        <v>57671.779767922999</v>
      </c>
      <c r="L6161" s="41">
        <v>134769.622401778</v>
      </c>
      <c r="M6161" s="41">
        <v>2.1679631173057299</v>
      </c>
      <c r="N6161" s="41">
        <v>205.11548809533301</v>
      </c>
      <c r="O6161" s="41">
        <v>1.8063653565507201</v>
      </c>
    </row>
    <row r="6162" spans="1:15" x14ac:dyDescent="0.35">
      <c r="A6162" s="85" t="s">
        <v>6220</v>
      </c>
      <c r="B6162" s="41">
        <v>13868992.706460999</v>
      </c>
      <c r="C6162" s="41">
        <v>4011637.1685880302</v>
      </c>
      <c r="D6162" s="41">
        <v>720956.96890039905</v>
      </c>
      <c r="E6162" s="41">
        <v>3676794.3917458002</v>
      </c>
      <c r="F6162" s="41">
        <v>7004338.8200000003</v>
      </c>
      <c r="G6162" s="41">
        <v>15457201.6247329</v>
      </c>
      <c r="H6162" s="41">
        <v>0.102930053418004</v>
      </c>
      <c r="I6162" s="41">
        <v>0.23786934278340499</v>
      </c>
      <c r="J6162" s="41">
        <v>3006154</v>
      </c>
      <c r="K6162" s="41">
        <v>64987.1836230099</v>
      </c>
      <c r="L6162" s="41">
        <v>183159.209037639</v>
      </c>
      <c r="M6162" s="41">
        <v>2.3280459830417302</v>
      </c>
      <c r="N6162" s="41">
        <v>237.845919391835</v>
      </c>
      <c r="O6162" s="41">
        <v>1.33447493660938</v>
      </c>
    </row>
    <row r="6163" spans="1:15" x14ac:dyDescent="0.35">
      <c r="A6163" s="85" t="s">
        <v>6221</v>
      </c>
      <c r="B6163" s="41">
        <v>10095704.520315001</v>
      </c>
      <c r="C6163" s="41">
        <v>5976744.2189983698</v>
      </c>
      <c r="D6163" s="41">
        <v>930187.91053211503</v>
      </c>
      <c r="E6163" s="41">
        <v>2388498.7384179598</v>
      </c>
      <c r="F6163" s="41">
        <v>7636870.1500000004</v>
      </c>
      <c r="G6163" s="41">
        <v>11903773.963954899</v>
      </c>
      <c r="H6163" s="41">
        <v>0.121802242576053</v>
      </c>
      <c r="I6163" s="41">
        <v>0.20065054541949701</v>
      </c>
      <c r="J6163" s="41">
        <v>3519295</v>
      </c>
      <c r="K6163" s="41">
        <v>52287.507528572998</v>
      </c>
      <c r="L6163" s="41">
        <v>149508.72569152701</v>
      </c>
      <c r="M6163" s="41">
        <v>2.1674931384152498</v>
      </c>
      <c r="N6163" s="41">
        <v>227.65517009527099</v>
      </c>
      <c r="O6163" s="41">
        <v>1.6982788368120201</v>
      </c>
    </row>
    <row r="6164" spans="1:15" x14ac:dyDescent="0.35">
      <c r="A6164" s="85" t="s">
        <v>6222</v>
      </c>
      <c r="B6164" s="41">
        <v>12400158.137581401</v>
      </c>
      <c r="C6164" s="41">
        <v>6304498.6216334701</v>
      </c>
      <c r="D6164" s="41">
        <v>1040347.08325007</v>
      </c>
      <c r="E6164" s="41">
        <v>3512315.2193002701</v>
      </c>
      <c r="F6164" s="41">
        <v>7899065.9800000004</v>
      </c>
      <c r="G6164" s="41">
        <v>15509337.9877345</v>
      </c>
      <c r="H6164" s="41">
        <v>0.13170507574998999</v>
      </c>
      <c r="I6164" s="41">
        <v>0.226464548137255</v>
      </c>
      <c r="J6164" s="41">
        <v>3574238</v>
      </c>
      <c r="K6164" s="41">
        <v>61284.774914982198</v>
      </c>
      <c r="L6164" s="41">
        <v>151084.90596933899</v>
      </c>
      <c r="M6164" s="41">
        <v>2.2052533515638202</v>
      </c>
      <c r="N6164" s="41">
        <v>253.07494578409799</v>
      </c>
      <c r="O6164" s="41">
        <v>1.763872081723</v>
      </c>
    </row>
    <row r="6165" spans="1:15" x14ac:dyDescent="0.35">
      <c r="A6165" s="85" t="s">
        <v>6223</v>
      </c>
      <c r="B6165" s="41">
        <v>13261644.6597894</v>
      </c>
      <c r="C6165" s="41">
        <v>5074390.3200772004</v>
      </c>
      <c r="D6165" s="41">
        <v>939042.31673407496</v>
      </c>
      <c r="E6165" s="41">
        <v>2706904.1796349399</v>
      </c>
      <c r="F6165" s="41">
        <v>7532891.5199999996</v>
      </c>
      <c r="G6165" s="41">
        <v>14600484.412513399</v>
      </c>
      <c r="H6165" s="41">
        <v>0.12465894593608499</v>
      </c>
      <c r="I6165" s="41">
        <v>0.185398244548309</v>
      </c>
      <c r="J6165" s="41">
        <v>3260992</v>
      </c>
      <c r="K6165" s="41">
        <v>60482.536920105398</v>
      </c>
      <c r="L6165" s="41">
        <v>151394.45627777799</v>
      </c>
      <c r="M6165" s="41">
        <v>2.3148890873297199</v>
      </c>
      <c r="N6165" s="41">
        <v>241.400763443767</v>
      </c>
      <c r="O6165" s="41">
        <v>1.55608793890853</v>
      </c>
    </row>
    <row r="6166" spans="1:15" x14ac:dyDescent="0.35">
      <c r="A6166" s="85" t="s">
        <v>6224</v>
      </c>
      <c r="B6166" s="41">
        <v>11274777.8675736</v>
      </c>
      <c r="C6166" s="41">
        <v>6482593.3107462898</v>
      </c>
      <c r="D6166" s="41">
        <v>1032384.32972593</v>
      </c>
      <c r="E6166" s="41">
        <v>2316913.5004968601</v>
      </c>
      <c r="F6166" s="41">
        <v>7923289.79</v>
      </c>
      <c r="G6166" s="41">
        <v>13325591.4816046</v>
      </c>
      <c r="H6166" s="41">
        <v>0.13029743415782999</v>
      </c>
      <c r="I6166" s="41">
        <v>0.17386946791031799</v>
      </c>
      <c r="J6166" s="41">
        <v>3585199</v>
      </c>
      <c r="K6166" s="41">
        <v>63397.837583160901</v>
      </c>
      <c r="L6166" s="41">
        <v>142212.26306186101</v>
      </c>
      <c r="M6166" s="41">
        <v>2.2089874831110499</v>
      </c>
      <c r="N6166" s="41">
        <v>210.193929721914</v>
      </c>
      <c r="O6166" s="41">
        <v>1.8081543899644901</v>
      </c>
    </row>
    <row r="6167" spans="1:15" x14ac:dyDescent="0.35">
      <c r="A6167" s="85" t="s">
        <v>6225</v>
      </c>
      <c r="B6167" s="41">
        <v>12130407.946156699</v>
      </c>
      <c r="C6167" s="41">
        <v>4928197.0708429702</v>
      </c>
      <c r="D6167" s="41">
        <v>1034379.30793559</v>
      </c>
      <c r="E6167" s="41">
        <v>2232271.7225626698</v>
      </c>
      <c r="F6167" s="41">
        <v>6944862.8700000001</v>
      </c>
      <c r="G6167" s="41">
        <v>13542596.940365</v>
      </c>
      <c r="H6167" s="41">
        <v>0.14894164612001801</v>
      </c>
      <c r="I6167" s="41">
        <v>0.16483335747142899</v>
      </c>
      <c r="J6167" s="41">
        <v>3260499</v>
      </c>
      <c r="K6167" s="41">
        <v>61339.781413012999</v>
      </c>
      <c r="L6167" s="41">
        <v>162203.76286710901</v>
      </c>
      <c r="M6167" s="41">
        <v>2.12582116396276</v>
      </c>
      <c r="N6167" s="41">
        <v>220.77964351711501</v>
      </c>
      <c r="O6167" s="41">
        <v>1.5114855336078801</v>
      </c>
    </row>
    <row r="6168" spans="1:15" x14ac:dyDescent="0.35">
      <c r="A6168" s="85" t="s">
        <v>6226</v>
      </c>
      <c r="B6168" s="41">
        <v>11682643.1177346</v>
      </c>
      <c r="C6168" s="41">
        <v>5213787.67063451</v>
      </c>
      <c r="D6168" s="41">
        <v>965042.62258620199</v>
      </c>
      <c r="E6168" s="41">
        <v>2711130.6837720401</v>
      </c>
      <c r="F6168" s="41">
        <v>8290939.0499999998</v>
      </c>
      <c r="G6168" s="41">
        <v>12413190.501588</v>
      </c>
      <c r="H6168" s="41">
        <v>0.116397264141774</v>
      </c>
      <c r="I6168" s="41">
        <v>0.21840724054184099</v>
      </c>
      <c r="J6168" s="41">
        <v>3929355</v>
      </c>
      <c r="K6168" s="41">
        <v>60141.4268487792</v>
      </c>
      <c r="L6168" s="41">
        <v>131525.456860715</v>
      </c>
      <c r="M6168" s="41">
        <v>2.1065775218902401</v>
      </c>
      <c r="N6168" s="41">
        <v>206.40200149283601</v>
      </c>
      <c r="O6168" s="41">
        <v>1.32688130001858</v>
      </c>
    </row>
    <row r="6169" spans="1:15" x14ac:dyDescent="0.35">
      <c r="A6169" s="85" t="s">
        <v>6227</v>
      </c>
      <c r="B6169" s="41">
        <v>11642966.664266599</v>
      </c>
      <c r="C6169" s="41">
        <v>5440535.6654367698</v>
      </c>
      <c r="D6169" s="41">
        <v>728136.26775164204</v>
      </c>
      <c r="E6169" s="41">
        <v>1912001.9307713101</v>
      </c>
      <c r="F6169" s="41">
        <v>7225099.96</v>
      </c>
      <c r="G6169" s="41">
        <v>12696533.538685501</v>
      </c>
      <c r="H6169" s="41">
        <v>0.10077871196008201</v>
      </c>
      <c r="I6169" s="41">
        <v>0.15059243729365601</v>
      </c>
      <c r="J6169" s="41">
        <v>3269276</v>
      </c>
      <c r="K6169" s="41">
        <v>57988.278322382001</v>
      </c>
      <c r="L6169" s="41">
        <v>197992.970459242</v>
      </c>
      <c r="M6169" s="41">
        <v>2.2054944013065398</v>
      </c>
      <c r="N6169" s="41">
        <v>218.95135741244101</v>
      </c>
      <c r="O6169" s="41">
        <v>1.6641408267264</v>
      </c>
    </row>
    <row r="6170" spans="1:15" x14ac:dyDescent="0.35">
      <c r="A6170" s="85" t="s">
        <v>6228</v>
      </c>
      <c r="B6170" s="41">
        <v>12276744.808870699</v>
      </c>
      <c r="C6170" s="41">
        <v>6448923.5630037002</v>
      </c>
      <c r="D6170" s="41">
        <v>1031408.2430578</v>
      </c>
      <c r="E6170" s="41">
        <v>3171945.5477706501</v>
      </c>
      <c r="F6170" s="41">
        <v>7475824.6399999997</v>
      </c>
      <c r="G6170" s="41">
        <v>15566766.5527505</v>
      </c>
      <c r="H6170" s="41">
        <v>0.137965815508722</v>
      </c>
      <c r="I6170" s="41">
        <v>0.20376393112994901</v>
      </c>
      <c r="J6170" s="41">
        <v>3493376</v>
      </c>
      <c r="K6170" s="41">
        <v>62371.850920548597</v>
      </c>
      <c r="L6170" s="41">
        <v>113569.030047633</v>
      </c>
      <c r="M6170" s="41">
        <v>2.14181698841718</v>
      </c>
      <c r="N6170" s="41">
        <v>249.58385512055401</v>
      </c>
      <c r="O6170" s="41">
        <v>1.84604335834554</v>
      </c>
    </row>
    <row r="6171" spans="1:15" x14ac:dyDescent="0.35">
      <c r="A6171" s="85" t="s">
        <v>6229</v>
      </c>
      <c r="B6171" s="41">
        <v>11403112.726045599</v>
      </c>
      <c r="C6171" s="41">
        <v>6071808.1898659496</v>
      </c>
      <c r="D6171" s="41">
        <v>885952.85940030497</v>
      </c>
      <c r="E6171" s="41">
        <v>2515407.64421329</v>
      </c>
      <c r="F6171" s="41">
        <v>6930590.4800000004</v>
      </c>
      <c r="G6171" s="41">
        <v>14082775.001447</v>
      </c>
      <c r="H6171" s="41">
        <v>0.12783223333667601</v>
      </c>
      <c r="I6171" s="41">
        <v>0.17861590801208099</v>
      </c>
      <c r="J6171" s="41">
        <v>3316072</v>
      </c>
      <c r="K6171" s="41">
        <v>64626.566020132297</v>
      </c>
      <c r="L6171" s="41">
        <v>137084.06192192301</v>
      </c>
      <c r="M6171" s="41">
        <v>2.0866803284093001</v>
      </c>
      <c r="N6171" s="41">
        <v>217.90886879403101</v>
      </c>
      <c r="O6171" s="41">
        <v>1.83102423284716</v>
      </c>
    </row>
    <row r="6172" spans="1:15" x14ac:dyDescent="0.35">
      <c r="A6172" s="85" t="s">
        <v>6230</v>
      </c>
      <c r="B6172" s="41">
        <v>10674766.1647554</v>
      </c>
      <c r="C6172" s="41">
        <v>5328270.4258082798</v>
      </c>
      <c r="D6172" s="41">
        <v>957658.97731309198</v>
      </c>
      <c r="E6172" s="41">
        <v>2315664.4606387201</v>
      </c>
      <c r="F6172" s="41">
        <v>7455497.21</v>
      </c>
      <c r="G6172" s="41">
        <v>11986898.6671464</v>
      </c>
      <c r="H6172" s="41">
        <v>0.128450048378878</v>
      </c>
      <c r="I6172" s="41">
        <v>0.19318295123203799</v>
      </c>
      <c r="J6172" s="41">
        <v>3533411</v>
      </c>
      <c r="K6172" s="41">
        <v>54043.727083617698</v>
      </c>
      <c r="L6172" s="41">
        <v>166035.84863096199</v>
      </c>
      <c r="M6172" s="41">
        <v>2.10835336747372</v>
      </c>
      <c r="N6172" s="41">
        <v>221.800173416852</v>
      </c>
      <c r="O6172" s="41">
        <v>1.50796791706605</v>
      </c>
    </row>
    <row r="6173" spans="1:15" x14ac:dyDescent="0.35">
      <c r="A6173" s="85" t="s">
        <v>6231</v>
      </c>
      <c r="B6173" s="41">
        <v>10992089.8343146</v>
      </c>
      <c r="C6173" s="41">
        <v>6071448.8225683803</v>
      </c>
      <c r="D6173" s="41">
        <v>891843.95765690797</v>
      </c>
      <c r="E6173" s="41">
        <v>3236600.4699305198</v>
      </c>
      <c r="F6173" s="41">
        <v>7386651</v>
      </c>
      <c r="G6173" s="41">
        <v>13941748.210273899</v>
      </c>
      <c r="H6173" s="41">
        <v>0.120737253954046</v>
      </c>
      <c r="I6173" s="41">
        <v>0.23215169440123801</v>
      </c>
      <c r="J6173" s="41">
        <v>3282956</v>
      </c>
      <c r="K6173" s="41">
        <v>60743.064701437499</v>
      </c>
      <c r="L6173" s="41">
        <v>136416.12580354299</v>
      </c>
      <c r="M6173" s="41">
        <v>2.2473770326311699</v>
      </c>
      <c r="N6173" s="41">
        <v>229.51972291572699</v>
      </c>
      <c r="O6173" s="41">
        <v>1.84938476865617</v>
      </c>
    </row>
    <row r="6174" spans="1:15" x14ac:dyDescent="0.35">
      <c r="A6174" s="85" t="s">
        <v>6232</v>
      </c>
      <c r="B6174" s="41">
        <v>11234117.7113191</v>
      </c>
      <c r="C6174" s="41">
        <v>4768295.86701247</v>
      </c>
      <c r="D6174" s="41">
        <v>953170.22533960501</v>
      </c>
      <c r="E6174" s="41">
        <v>1892041.2340587501</v>
      </c>
      <c r="F6174" s="41">
        <v>6456217.3600000003</v>
      </c>
      <c r="G6174" s="41">
        <v>12501413.111342801</v>
      </c>
      <c r="H6174" s="41">
        <v>0.14763601845951599</v>
      </c>
      <c r="I6174" s="41">
        <v>0.15134618920336801</v>
      </c>
      <c r="J6174" s="41">
        <v>3016924</v>
      </c>
      <c r="K6174" s="41">
        <v>52617.589592755598</v>
      </c>
      <c r="L6174" s="41">
        <v>110005.43361291</v>
      </c>
      <c r="M6174" s="41">
        <v>2.14161111934254</v>
      </c>
      <c r="N6174" s="41">
        <v>237.594317186794</v>
      </c>
      <c r="O6174" s="41">
        <v>1.5805157395454701</v>
      </c>
    </row>
    <row r="6175" spans="1:15" x14ac:dyDescent="0.35">
      <c r="A6175" s="85" t="s">
        <v>6233</v>
      </c>
      <c r="B6175" s="41">
        <v>11022889.7420389</v>
      </c>
      <c r="C6175" s="41">
        <v>5882359.3555709301</v>
      </c>
      <c r="D6175" s="41">
        <v>897048.89524536603</v>
      </c>
      <c r="E6175" s="41">
        <v>2896315.7469354998</v>
      </c>
      <c r="F6175" s="41">
        <v>7893557.6900000004</v>
      </c>
      <c r="G6175" s="41">
        <v>12976699.133400001</v>
      </c>
      <c r="H6175" s="41">
        <v>0.11364316705784</v>
      </c>
      <c r="I6175" s="41">
        <v>0.22319356541763699</v>
      </c>
      <c r="J6175" s="41">
        <v>3387793</v>
      </c>
      <c r="K6175" s="41">
        <v>61705.654462196697</v>
      </c>
      <c r="L6175" s="41">
        <v>171643.08360930701</v>
      </c>
      <c r="M6175" s="41">
        <v>2.3326780285429098</v>
      </c>
      <c r="N6175" s="41">
        <v>210.30277183765301</v>
      </c>
      <c r="O6175" s="41">
        <v>1.7363396628929</v>
      </c>
    </row>
    <row r="6176" spans="1:15" x14ac:dyDescent="0.35">
      <c r="A6176" s="85" t="s">
        <v>6234</v>
      </c>
      <c r="B6176" s="41">
        <v>9469608.3612262793</v>
      </c>
      <c r="C6176" s="41">
        <v>5829238.5257856501</v>
      </c>
      <c r="D6176" s="41">
        <v>1076690.3053691101</v>
      </c>
      <c r="E6176" s="41">
        <v>2650121.7044783998</v>
      </c>
      <c r="F6176" s="41">
        <v>7317209.7999999998</v>
      </c>
      <c r="G6176" s="41">
        <v>11850267.321168801</v>
      </c>
      <c r="H6176" s="41">
        <v>0.14714492747892899</v>
      </c>
      <c r="I6176" s="41">
        <v>0.22363391750195699</v>
      </c>
      <c r="J6176" s="41">
        <v>3281260</v>
      </c>
      <c r="K6176" s="41">
        <v>55726.627421438097</v>
      </c>
      <c r="L6176" s="41">
        <v>141818.22430936599</v>
      </c>
      <c r="M6176" s="41">
        <v>2.2251813336849802</v>
      </c>
      <c r="N6176" s="41">
        <v>212.649941204551</v>
      </c>
      <c r="O6176" s="41">
        <v>1.7765244222602501</v>
      </c>
    </row>
    <row r="6177" spans="1:15" x14ac:dyDescent="0.35">
      <c r="A6177" s="85" t="s">
        <v>6235</v>
      </c>
      <c r="B6177" s="41">
        <v>11723099.355208499</v>
      </c>
      <c r="C6177" s="41">
        <v>6484622.10372194</v>
      </c>
      <c r="D6177" s="41">
        <v>1143634.8346075099</v>
      </c>
      <c r="E6177" s="41">
        <v>2386396.2129448601</v>
      </c>
      <c r="F6177" s="41">
        <v>8185872.3600000003</v>
      </c>
      <c r="G6177" s="41">
        <v>13730572.237391399</v>
      </c>
      <c r="H6177" s="41">
        <v>0.139708363911933</v>
      </c>
      <c r="I6177" s="41">
        <v>0.17380165747543899</v>
      </c>
      <c r="J6177" s="41">
        <v>3825174</v>
      </c>
      <c r="K6177" s="41">
        <v>63830.469236164601</v>
      </c>
      <c r="L6177" s="41">
        <v>178692.09090853299</v>
      </c>
      <c r="M6177" s="41">
        <v>2.1431067107594299</v>
      </c>
      <c r="N6177" s="41">
        <v>215.11383544638699</v>
      </c>
      <c r="O6177" s="41">
        <v>1.69524892298283</v>
      </c>
    </row>
    <row r="6178" spans="1:15" x14ac:dyDescent="0.35">
      <c r="A6178" s="85" t="s">
        <v>6236</v>
      </c>
      <c r="B6178" s="41">
        <v>8272839.4484488098</v>
      </c>
      <c r="C6178" s="41">
        <v>5620095.71253662</v>
      </c>
      <c r="D6178" s="41">
        <v>1026220.11958087</v>
      </c>
      <c r="E6178" s="41">
        <v>2682123.5398891098</v>
      </c>
      <c r="F6178" s="41">
        <v>6926533.7199999997</v>
      </c>
      <c r="G6178" s="41">
        <v>10783374.9572262</v>
      </c>
      <c r="H6178" s="41">
        <v>0.14815781761340699</v>
      </c>
      <c r="I6178" s="41">
        <v>0.24872765256964</v>
      </c>
      <c r="J6178" s="41">
        <v>3236698</v>
      </c>
      <c r="K6178" s="41">
        <v>50697.5785483129</v>
      </c>
      <c r="L6178" s="41">
        <v>108629.85677075401</v>
      </c>
      <c r="M6178" s="41">
        <v>2.1355595968141001</v>
      </c>
      <c r="N6178" s="41">
        <v>212.699586279952</v>
      </c>
      <c r="O6178" s="41">
        <v>1.7363670359534999</v>
      </c>
    </row>
    <row r="6179" spans="1:15" x14ac:dyDescent="0.35">
      <c r="A6179" s="85" t="s">
        <v>6237</v>
      </c>
      <c r="B6179" s="41">
        <v>10376012.6084686</v>
      </c>
      <c r="C6179" s="41">
        <v>6149748.8588858005</v>
      </c>
      <c r="D6179" s="41">
        <v>745171.06630258798</v>
      </c>
      <c r="E6179" s="41">
        <v>2681117.92604138</v>
      </c>
      <c r="F6179" s="41">
        <v>7384483.96</v>
      </c>
      <c r="G6179" s="41">
        <v>12694413.125285501</v>
      </c>
      <c r="H6179" s="41">
        <v>0.100910377805545</v>
      </c>
      <c r="I6179" s="41">
        <v>0.21120455901194601</v>
      </c>
      <c r="J6179" s="41">
        <v>3402988</v>
      </c>
      <c r="K6179" s="41">
        <v>57618.069740765801</v>
      </c>
      <c r="L6179" s="41">
        <v>126846.62558712599</v>
      </c>
      <c r="M6179" s="41">
        <v>2.1704060185499001</v>
      </c>
      <c r="N6179" s="41">
        <v>220.31871748745601</v>
      </c>
      <c r="O6179" s="41">
        <v>1.8071614883407801</v>
      </c>
    </row>
    <row r="6180" spans="1:15" x14ac:dyDescent="0.35">
      <c r="A6180" s="85" t="s">
        <v>6238</v>
      </c>
      <c r="B6180" s="41">
        <v>12074636.9008715</v>
      </c>
      <c r="C6180" s="41">
        <v>4632107.6915247496</v>
      </c>
      <c r="D6180" s="41">
        <v>970730.34632788901</v>
      </c>
      <c r="E6180" s="41">
        <v>2771222.5414266698</v>
      </c>
      <c r="F6180" s="41">
        <v>7924352.75</v>
      </c>
      <c r="G6180" s="41">
        <v>12661645.2026859</v>
      </c>
      <c r="H6180" s="41">
        <v>0.122499638387235</v>
      </c>
      <c r="I6180" s="41">
        <v>0.218867492894115</v>
      </c>
      <c r="J6180" s="41">
        <v>3372065</v>
      </c>
      <c r="K6180" s="41">
        <v>60486.529416165598</v>
      </c>
      <c r="L6180" s="41">
        <v>137300.472535154</v>
      </c>
      <c r="M6180" s="41">
        <v>2.35424970092427</v>
      </c>
      <c r="N6180" s="41">
        <v>209.32984018050001</v>
      </c>
      <c r="O6180" s="41">
        <v>1.37367093799341</v>
      </c>
    </row>
    <row r="6181" spans="1:15" x14ac:dyDescent="0.35">
      <c r="A6181" s="85" t="s">
        <v>6239</v>
      </c>
      <c r="B6181" s="41">
        <v>13548232.8985765</v>
      </c>
      <c r="C6181" s="41">
        <v>5013142.0459261704</v>
      </c>
      <c r="D6181" s="41">
        <v>1118900.7219443601</v>
      </c>
      <c r="E6181" s="41">
        <v>2568615.8220338202</v>
      </c>
      <c r="F6181" s="41">
        <v>8297606.6500000004</v>
      </c>
      <c r="G6181" s="41">
        <v>14120758.223722801</v>
      </c>
      <c r="H6181" s="41">
        <v>0.13484619952964</v>
      </c>
      <c r="I6181" s="41">
        <v>0.18190353388521099</v>
      </c>
      <c r="J6181" s="41">
        <v>3932515</v>
      </c>
      <c r="K6181" s="41">
        <v>63604.153973797402</v>
      </c>
      <c r="L6181" s="41">
        <v>169473.38524195299</v>
      </c>
      <c r="M6181" s="41">
        <v>2.11489802592259</v>
      </c>
      <c r="N6181" s="41">
        <v>222.01488285295599</v>
      </c>
      <c r="O6181" s="41">
        <v>1.27479286052975</v>
      </c>
    </row>
    <row r="6182" spans="1:15" x14ac:dyDescent="0.35">
      <c r="A6182" s="85" t="s">
        <v>6240</v>
      </c>
      <c r="B6182" s="41">
        <v>10459272.368540401</v>
      </c>
      <c r="C6182" s="41">
        <v>6876608.2323875101</v>
      </c>
      <c r="D6182" s="41">
        <v>985831.16485768801</v>
      </c>
      <c r="E6182" s="41">
        <v>1953389.63759955</v>
      </c>
      <c r="F6182" s="41">
        <v>8529316.9499999993</v>
      </c>
      <c r="G6182" s="41">
        <v>11891982.382942701</v>
      </c>
      <c r="H6182" s="41">
        <v>0.11558149036279899</v>
      </c>
      <c r="I6182" s="41">
        <v>0.16426106049412001</v>
      </c>
      <c r="J6182" s="41">
        <v>3692345</v>
      </c>
      <c r="K6182" s="41">
        <v>51828.208249913601</v>
      </c>
      <c r="L6182" s="41">
        <v>146197.92955751799</v>
      </c>
      <c r="M6182" s="41">
        <v>2.3087750373332998</v>
      </c>
      <c r="N6182" s="41">
        <v>229.44645299069401</v>
      </c>
      <c r="O6182" s="41">
        <v>1.8623959116462601</v>
      </c>
    </row>
    <row r="6183" spans="1:15" x14ac:dyDescent="0.35">
      <c r="A6183" s="85" t="s">
        <v>6241</v>
      </c>
      <c r="B6183" s="41">
        <v>9940783.1188984495</v>
      </c>
      <c r="C6183" s="41">
        <v>6226320.3282991797</v>
      </c>
      <c r="D6183" s="41">
        <v>1202279.5027386099</v>
      </c>
      <c r="E6183" s="41">
        <v>2141600.96219486</v>
      </c>
      <c r="F6183" s="41">
        <v>8086067.8799999999</v>
      </c>
      <c r="G6183" s="41">
        <v>11593257.8237237</v>
      </c>
      <c r="H6183" s="41">
        <v>0.148685309173858</v>
      </c>
      <c r="I6183" s="41">
        <v>0.184728140679527</v>
      </c>
      <c r="J6183" s="41">
        <v>3796276</v>
      </c>
      <c r="K6183" s="41">
        <v>52011.026575700897</v>
      </c>
      <c r="L6183" s="41">
        <v>168341.79159261999</v>
      </c>
      <c r="M6183" s="41">
        <v>2.12963706771089</v>
      </c>
      <c r="N6183" s="41">
        <v>222.89686592795999</v>
      </c>
      <c r="O6183" s="41">
        <v>1.64011265995918</v>
      </c>
    </row>
    <row r="6184" spans="1:15" x14ac:dyDescent="0.35">
      <c r="A6184" s="85" t="s">
        <v>6242</v>
      </c>
      <c r="B6184" s="41">
        <v>10127395.1841732</v>
      </c>
      <c r="C6184" s="41">
        <v>4929810.5278485799</v>
      </c>
      <c r="D6184" s="41">
        <v>899140.67326923402</v>
      </c>
      <c r="E6184" s="41">
        <v>2171512.5305603398</v>
      </c>
      <c r="F6184" s="41">
        <v>6792464.7999999998</v>
      </c>
      <c r="G6184" s="41">
        <v>11480814.4863673</v>
      </c>
      <c r="H6184" s="41">
        <v>0.132373254737991</v>
      </c>
      <c r="I6184" s="41">
        <v>0.18914272442420099</v>
      </c>
      <c r="J6184" s="41">
        <v>3087484</v>
      </c>
      <c r="K6184" s="41">
        <v>54093.547334938099</v>
      </c>
      <c r="L6184" s="41">
        <v>145420.370515944</v>
      </c>
      <c r="M6184" s="41">
        <v>2.1987149546979601</v>
      </c>
      <c r="N6184" s="41">
        <v>212.241310175499</v>
      </c>
      <c r="O6184" s="41">
        <v>1.5967080405432299</v>
      </c>
    </row>
    <row r="6185" spans="1:15" x14ac:dyDescent="0.35">
      <c r="A6185" s="85" t="s">
        <v>6243</v>
      </c>
      <c r="B6185" s="41">
        <v>11114406.9793033</v>
      </c>
      <c r="C6185" s="41">
        <v>4412039.3016600804</v>
      </c>
      <c r="D6185" s="41">
        <v>828018.623067996</v>
      </c>
      <c r="E6185" s="41">
        <v>1997476.3471055899</v>
      </c>
      <c r="F6185" s="41">
        <v>6942594.9000000004</v>
      </c>
      <c r="G6185" s="41">
        <v>11550425.9801639</v>
      </c>
      <c r="H6185" s="41">
        <v>0.11926644647925499</v>
      </c>
      <c r="I6185" s="41">
        <v>0.17293529697830601</v>
      </c>
      <c r="J6185" s="41">
        <v>3127295</v>
      </c>
      <c r="K6185" s="41">
        <v>52789.881079359897</v>
      </c>
      <c r="L6185" s="41">
        <v>141079.62902700799</v>
      </c>
      <c r="M6185" s="41">
        <v>2.22031578198068</v>
      </c>
      <c r="N6185" s="41">
        <v>218.802292195348</v>
      </c>
      <c r="O6185" s="41">
        <v>1.41081647291352</v>
      </c>
    </row>
    <row r="6186" spans="1:15" x14ac:dyDescent="0.35">
      <c r="A6186" s="85" t="s">
        <v>6244</v>
      </c>
      <c r="B6186" s="41">
        <v>13056905.357310601</v>
      </c>
      <c r="C6186" s="41">
        <v>3916975.77367036</v>
      </c>
      <c r="D6186" s="41">
        <v>972841.40087538306</v>
      </c>
      <c r="E6186" s="41">
        <v>2300230.3850742001</v>
      </c>
      <c r="F6186" s="41">
        <v>7981250.7000000002</v>
      </c>
      <c r="G6186" s="41">
        <v>12370934.0611117</v>
      </c>
      <c r="H6186" s="41">
        <v>0.121890846114555</v>
      </c>
      <c r="I6186" s="41">
        <v>0.185938294853986</v>
      </c>
      <c r="J6186" s="41">
        <v>3470109</v>
      </c>
      <c r="K6186" s="41">
        <v>53240.377264209303</v>
      </c>
      <c r="L6186" s="41">
        <v>105231.84418111799</v>
      </c>
      <c r="M6186" s="41">
        <v>2.2964182987490198</v>
      </c>
      <c r="N6186" s="41">
        <v>232.35763884774099</v>
      </c>
      <c r="O6186" s="41">
        <v>1.12877600492387</v>
      </c>
    </row>
    <row r="6187" spans="1:15" x14ac:dyDescent="0.35">
      <c r="A6187" s="85" t="s">
        <v>6245</v>
      </c>
      <c r="B6187" s="41">
        <v>9707194.5949207097</v>
      </c>
      <c r="C6187" s="41">
        <v>6587347.4307168396</v>
      </c>
      <c r="D6187" s="41">
        <v>1146671.7796452199</v>
      </c>
      <c r="E6187" s="41">
        <v>2542869.76862121</v>
      </c>
      <c r="F6187" s="41">
        <v>7690453.0300000003</v>
      </c>
      <c r="G6187" s="41">
        <v>12468369.363672599</v>
      </c>
      <c r="H6187" s="41">
        <v>0.14910328106447299</v>
      </c>
      <c r="I6187" s="41">
        <v>0.20394565595963299</v>
      </c>
      <c r="J6187" s="41">
        <v>3479843</v>
      </c>
      <c r="K6187" s="41">
        <v>61718.4900686697</v>
      </c>
      <c r="L6187" s="41">
        <v>174738.81976867199</v>
      </c>
      <c r="M6187" s="41">
        <v>2.2116741050042301</v>
      </c>
      <c r="N6187" s="41">
        <v>202.01585795245501</v>
      </c>
      <c r="O6187" s="41">
        <v>1.8930013310131599</v>
      </c>
    </row>
    <row r="6188" spans="1:15" x14ac:dyDescent="0.35">
      <c r="A6188" s="85" t="s">
        <v>6246</v>
      </c>
      <c r="B6188" s="41">
        <v>10737670.482415</v>
      </c>
      <c r="C6188" s="41">
        <v>5490388.64223391</v>
      </c>
      <c r="D6188" s="41">
        <v>782265.20904337196</v>
      </c>
      <c r="E6188" s="41">
        <v>3151494.2503377199</v>
      </c>
      <c r="F6188" s="41">
        <v>7180529.04</v>
      </c>
      <c r="G6188" s="41">
        <v>13119390.504551001</v>
      </c>
      <c r="H6188" s="41">
        <v>0.10894255906294199</v>
      </c>
      <c r="I6188" s="41">
        <v>0.240216513811711</v>
      </c>
      <c r="J6188" s="41">
        <v>3324319</v>
      </c>
      <c r="K6188" s="41">
        <v>55666.117212113997</v>
      </c>
      <c r="L6188" s="41">
        <v>138100.960521053</v>
      </c>
      <c r="M6188" s="41">
        <v>2.16171026626012</v>
      </c>
      <c r="N6188" s="41">
        <v>235.676782504973</v>
      </c>
      <c r="O6188" s="41">
        <v>1.6515829684918699</v>
      </c>
    </row>
    <row r="6189" spans="1:15" x14ac:dyDescent="0.35">
      <c r="A6189" s="85" t="s">
        <v>6247</v>
      </c>
      <c r="B6189" s="41">
        <v>9932807.9710226096</v>
      </c>
      <c r="C6189" s="41">
        <v>4651659.7768919896</v>
      </c>
      <c r="D6189" s="41">
        <v>838307.820025797</v>
      </c>
      <c r="E6189" s="41">
        <v>2421687.3872881602</v>
      </c>
      <c r="F6189" s="41">
        <v>6647747.04</v>
      </c>
      <c r="G6189" s="41">
        <v>11332005.386540201</v>
      </c>
      <c r="H6189" s="41">
        <v>0.126104049233768</v>
      </c>
      <c r="I6189" s="41">
        <v>0.21370333887809101</v>
      </c>
      <c r="J6189" s="41">
        <v>3121008</v>
      </c>
      <c r="K6189" s="41">
        <v>53731.651903936501</v>
      </c>
      <c r="L6189" s="41">
        <v>135289.47131165501</v>
      </c>
      <c r="M6189" s="41">
        <v>2.1338590086140599</v>
      </c>
      <c r="N6189" s="41">
        <v>210.89969115669001</v>
      </c>
      <c r="O6189" s="41">
        <v>1.4904350699812301</v>
      </c>
    </row>
    <row r="6190" spans="1:15" x14ac:dyDescent="0.35">
      <c r="A6190" s="85" t="s">
        <v>6248</v>
      </c>
      <c r="B6190" s="41">
        <v>12383343.842507901</v>
      </c>
      <c r="C6190" s="41">
        <v>5331320.5146206701</v>
      </c>
      <c r="D6190" s="41">
        <v>1278162.6927431801</v>
      </c>
      <c r="E6190" s="41">
        <v>3318532.2288286798</v>
      </c>
      <c r="F6190" s="41">
        <v>8588682.7200000007</v>
      </c>
      <c r="G6190" s="41">
        <v>13843456.570382301</v>
      </c>
      <c r="H6190" s="41">
        <v>0.148819409729363</v>
      </c>
      <c r="I6190" s="41">
        <v>0.239718470019157</v>
      </c>
      <c r="J6190" s="41">
        <v>3976242</v>
      </c>
      <c r="K6190" s="41">
        <v>58963.5257278399</v>
      </c>
      <c r="L6190" s="41">
        <v>120780.011681813</v>
      </c>
      <c r="M6190" s="41">
        <v>2.1570495508284</v>
      </c>
      <c r="N6190" s="41">
        <v>234.78257342413499</v>
      </c>
      <c r="O6190" s="41">
        <v>1.3407937732715101</v>
      </c>
    </row>
    <row r="6191" spans="1:15" x14ac:dyDescent="0.35">
      <c r="A6191" s="85" t="s">
        <v>6249</v>
      </c>
      <c r="B6191" s="41">
        <v>10160810.617695199</v>
      </c>
      <c r="C6191" s="41">
        <v>5737174.6277694898</v>
      </c>
      <c r="D6191" s="41">
        <v>1117574.4203817099</v>
      </c>
      <c r="E6191" s="41">
        <v>3018451.43338568</v>
      </c>
      <c r="F6191" s="41">
        <v>7674640.21</v>
      </c>
      <c r="G6191" s="41">
        <v>12480559.7809234</v>
      </c>
      <c r="H6191" s="41">
        <v>0.14561912868899299</v>
      </c>
      <c r="I6191" s="41">
        <v>0.241852247524938</v>
      </c>
      <c r="J6191" s="41">
        <v>3293837</v>
      </c>
      <c r="K6191" s="41">
        <v>55021.6452009145</v>
      </c>
      <c r="L6191" s="41">
        <v>121188.891691397</v>
      </c>
      <c r="M6191" s="41">
        <v>2.3296964799649298</v>
      </c>
      <c r="N6191" s="41">
        <v>226.82554429403001</v>
      </c>
      <c r="O6191" s="41">
        <v>1.7417906920620201</v>
      </c>
    </row>
    <row r="6192" spans="1:15" x14ac:dyDescent="0.35">
      <c r="A6192" s="85" t="s">
        <v>6250</v>
      </c>
      <c r="B6192" s="41">
        <v>10079426.5663084</v>
      </c>
      <c r="C6192" s="41">
        <v>6009546.6217063004</v>
      </c>
      <c r="D6192" s="41">
        <v>877619.84894840396</v>
      </c>
      <c r="E6192" s="41">
        <v>2356254.2725474499</v>
      </c>
      <c r="F6192" s="41">
        <v>7118206.5300000003</v>
      </c>
      <c r="G6192" s="41">
        <v>12330600.2424741</v>
      </c>
      <c r="H6192" s="41">
        <v>0.123292271058677</v>
      </c>
      <c r="I6192" s="41">
        <v>0.19108998963660101</v>
      </c>
      <c r="J6192" s="41">
        <v>3341881</v>
      </c>
      <c r="K6192" s="41">
        <v>52221.752678613098</v>
      </c>
      <c r="L6192" s="41">
        <v>125959.46296359001</v>
      </c>
      <c r="M6192" s="41">
        <v>2.1314057645587301</v>
      </c>
      <c r="N6192" s="41">
        <v>236.115459343276</v>
      </c>
      <c r="O6192" s="41">
        <v>1.7982527270439299</v>
      </c>
    </row>
    <row r="6193" spans="1:15" x14ac:dyDescent="0.35">
      <c r="A6193" s="85" t="s">
        <v>6251</v>
      </c>
      <c r="B6193" s="41">
        <v>11833305.6380891</v>
      </c>
      <c r="C6193" s="41">
        <v>4106039.8541742899</v>
      </c>
      <c r="D6193" s="41">
        <v>720794.75645684998</v>
      </c>
      <c r="E6193" s="41">
        <v>2567603.7901338399</v>
      </c>
      <c r="F6193" s="41">
        <v>7073531.3700000001</v>
      </c>
      <c r="G6193" s="41">
        <v>12325284.390726799</v>
      </c>
      <c r="H6193" s="41">
        <v>0.101900270000054</v>
      </c>
      <c r="I6193" s="41">
        <v>0.20832004428762901</v>
      </c>
      <c r="J6193" s="41">
        <v>3229923</v>
      </c>
      <c r="K6193" s="41">
        <v>54796.0894088243</v>
      </c>
      <c r="L6193" s="41">
        <v>171071.72187280501</v>
      </c>
      <c r="M6193" s="41">
        <v>2.1871005100674399</v>
      </c>
      <c r="N6193" s="41">
        <v>224.93056027264899</v>
      </c>
      <c r="O6193" s="41">
        <v>1.27125007443654</v>
      </c>
    </row>
    <row r="6194" spans="1:15" x14ac:dyDescent="0.35">
      <c r="A6194" s="85" t="s">
        <v>6252</v>
      </c>
      <c r="B6194" s="41">
        <v>13179859.715499099</v>
      </c>
      <c r="C6194" s="41">
        <v>4275788.4914261801</v>
      </c>
      <c r="D6194" s="41">
        <v>847705.23217239499</v>
      </c>
      <c r="E6194" s="41">
        <v>2082547.5213443099</v>
      </c>
      <c r="F6194" s="41">
        <v>8079043.2300000004</v>
      </c>
      <c r="G6194" s="41">
        <v>12496195.1856123</v>
      </c>
      <c r="H6194" s="41">
        <v>0.10492643844565699</v>
      </c>
      <c r="I6194" s="41">
        <v>0.16665452887148299</v>
      </c>
      <c r="J6194" s="41">
        <v>3408879</v>
      </c>
      <c r="K6194" s="41">
        <v>58736.5226115736</v>
      </c>
      <c r="L6194" s="41">
        <v>189337.45517033499</v>
      </c>
      <c r="M6194" s="41">
        <v>2.3716015889253601</v>
      </c>
      <c r="N6194" s="41">
        <v>212.74601952574</v>
      </c>
      <c r="O6194" s="41">
        <v>1.25430925868187</v>
      </c>
    </row>
    <row r="6195" spans="1:15" x14ac:dyDescent="0.35">
      <c r="A6195" s="85" t="s">
        <v>6253</v>
      </c>
      <c r="B6195" s="41">
        <v>10271968.570720101</v>
      </c>
      <c r="C6195" s="41">
        <v>4597936.0077524697</v>
      </c>
      <c r="D6195" s="41">
        <v>915212.80044672894</v>
      </c>
      <c r="E6195" s="41">
        <v>1907738.99133822</v>
      </c>
      <c r="F6195" s="41">
        <v>7360254.0999999996</v>
      </c>
      <c r="G6195" s="41">
        <v>10468635.495644299</v>
      </c>
      <c r="H6195" s="41">
        <v>0.12434527232514</v>
      </c>
      <c r="I6195" s="41">
        <v>0.18223377747099601</v>
      </c>
      <c r="J6195" s="41">
        <v>3423374</v>
      </c>
      <c r="K6195" s="41">
        <v>50346.922020123799</v>
      </c>
      <c r="L6195" s="41">
        <v>136033.225386796</v>
      </c>
      <c r="M6195" s="41">
        <v>2.1479992980392901</v>
      </c>
      <c r="N6195" s="41">
        <v>207.93171581458699</v>
      </c>
      <c r="O6195" s="41">
        <v>1.3431006976604001</v>
      </c>
    </row>
    <row r="6196" spans="1:15" x14ac:dyDescent="0.35">
      <c r="A6196" s="85" t="s">
        <v>6254</v>
      </c>
      <c r="B6196" s="41">
        <v>12971934.0536223</v>
      </c>
      <c r="C6196" s="41">
        <v>3987268.38945091</v>
      </c>
      <c r="D6196" s="41">
        <v>895215.48672648205</v>
      </c>
      <c r="E6196" s="41">
        <v>2345372.6838549101</v>
      </c>
      <c r="F6196" s="41">
        <v>8073032.7999999998</v>
      </c>
      <c r="G6196" s="41">
        <v>12236941.328646399</v>
      </c>
      <c r="H6196" s="41">
        <v>0.110889613470477</v>
      </c>
      <c r="I6196" s="41">
        <v>0.191663310370251</v>
      </c>
      <c r="J6196" s="41">
        <v>3308620</v>
      </c>
      <c r="K6196" s="41">
        <v>58885.238095598899</v>
      </c>
      <c r="L6196" s="41">
        <v>110183.51499181001</v>
      </c>
      <c r="M6196" s="41">
        <v>2.4426524707917898</v>
      </c>
      <c r="N6196" s="41">
        <v>207.81241307392099</v>
      </c>
      <c r="O6196" s="41">
        <v>1.20511524123378</v>
      </c>
    </row>
    <row r="6197" spans="1:15" x14ac:dyDescent="0.35">
      <c r="A6197" s="85" t="s">
        <v>6255</v>
      </c>
      <c r="B6197" s="41">
        <v>11329878.0678652</v>
      </c>
      <c r="C6197" s="41">
        <v>5071508.7722777398</v>
      </c>
      <c r="D6197" s="41">
        <v>1037310.1840386899</v>
      </c>
      <c r="E6197" s="41">
        <v>1907102.8246396401</v>
      </c>
      <c r="F6197" s="41">
        <v>7332936.8799999999</v>
      </c>
      <c r="G6197" s="41">
        <v>12143417.060415801</v>
      </c>
      <c r="H6197" s="41">
        <v>0.141459036265248</v>
      </c>
      <c r="I6197" s="41">
        <v>0.15704828510389099</v>
      </c>
      <c r="J6197" s="41">
        <v>3005302</v>
      </c>
      <c r="K6197" s="41">
        <v>57757.037148232099</v>
      </c>
      <c r="L6197" s="41">
        <v>130554.09159454</v>
      </c>
      <c r="M6197" s="41">
        <v>2.4399222445095901</v>
      </c>
      <c r="N6197" s="41">
        <v>210.25424486415801</v>
      </c>
      <c r="O6197" s="41">
        <v>1.6875205128395601</v>
      </c>
    </row>
    <row r="6198" spans="1:15" x14ac:dyDescent="0.35">
      <c r="A6198" s="85" t="s">
        <v>6256</v>
      </c>
      <c r="B6198" s="41">
        <v>12773780.697836399</v>
      </c>
      <c r="C6198" s="41">
        <v>4942421.5047556804</v>
      </c>
      <c r="D6198" s="41">
        <v>876759.34759053704</v>
      </c>
      <c r="E6198" s="41">
        <v>2568279.3856050498</v>
      </c>
      <c r="F6198" s="41">
        <v>8098514.6500000004</v>
      </c>
      <c r="G6198" s="41">
        <v>13243091.874709999</v>
      </c>
      <c r="H6198" s="41">
        <v>0.108261747429269</v>
      </c>
      <c r="I6198" s="41">
        <v>0.19393351718035201</v>
      </c>
      <c r="J6198" s="41">
        <v>3766751</v>
      </c>
      <c r="K6198" s="41">
        <v>58561.474638321197</v>
      </c>
      <c r="L6198" s="41">
        <v>180365.58892228699</v>
      </c>
      <c r="M6198" s="41">
        <v>2.1512812483119199</v>
      </c>
      <c r="N6198" s="41">
        <v>226.136346477079</v>
      </c>
      <c r="O6198" s="41">
        <v>1.3121179246400101</v>
      </c>
    </row>
    <row r="6199" spans="1:15" x14ac:dyDescent="0.35">
      <c r="A6199" s="85" t="s">
        <v>6257</v>
      </c>
      <c r="B6199" s="41">
        <v>12732300.832417401</v>
      </c>
      <c r="C6199" s="41">
        <v>4242043.8077759603</v>
      </c>
      <c r="D6199" s="41">
        <v>1019627.66177235</v>
      </c>
      <c r="E6199" s="41">
        <v>2352498.1505629299</v>
      </c>
      <c r="F6199" s="41">
        <v>7547480.4000000004</v>
      </c>
      <c r="G6199" s="41">
        <v>12984418.7038553</v>
      </c>
      <c r="H6199" s="41">
        <v>0.135095105615954</v>
      </c>
      <c r="I6199" s="41">
        <v>0.18117854978478401</v>
      </c>
      <c r="J6199" s="41">
        <v>3510456</v>
      </c>
      <c r="K6199" s="41">
        <v>63877.693234885897</v>
      </c>
      <c r="L6199" s="41">
        <v>185428.65132667599</v>
      </c>
      <c r="M6199" s="41">
        <v>2.1527720593029298</v>
      </c>
      <c r="N6199" s="41">
        <v>203.27042330506401</v>
      </c>
      <c r="O6199" s="41">
        <v>1.20840250035208</v>
      </c>
    </row>
    <row r="6200" spans="1:15" x14ac:dyDescent="0.35">
      <c r="A6200" s="85" t="s">
        <v>6258</v>
      </c>
      <c r="B6200" s="41">
        <v>11355887.935465099</v>
      </c>
      <c r="C6200" s="41">
        <v>5866084.15579616</v>
      </c>
      <c r="D6200" s="41">
        <v>912449.72596172802</v>
      </c>
      <c r="E6200" s="41">
        <v>2837123.8764349502</v>
      </c>
      <c r="F6200" s="41">
        <v>7580657.9900000002</v>
      </c>
      <c r="G6200" s="41">
        <v>13509848.1362637</v>
      </c>
      <c r="H6200" s="41">
        <v>0.120365504836834</v>
      </c>
      <c r="I6200" s="41">
        <v>0.210004127938302</v>
      </c>
      <c r="J6200" s="41">
        <v>3310331</v>
      </c>
      <c r="K6200" s="41">
        <v>56972.327989978898</v>
      </c>
      <c r="L6200" s="41">
        <v>118960.43260573001</v>
      </c>
      <c r="M6200" s="41">
        <v>2.2850786933801199</v>
      </c>
      <c r="N6200" s="41">
        <v>237.126327012594</v>
      </c>
      <c r="O6200" s="41">
        <v>1.7720536574125501</v>
      </c>
    </row>
    <row r="6201" spans="1:15" x14ac:dyDescent="0.35">
      <c r="A6201" s="85" t="s">
        <v>6259</v>
      </c>
      <c r="B6201" s="41">
        <v>13780967.243279699</v>
      </c>
      <c r="C6201" s="41">
        <v>4233635.6076725898</v>
      </c>
      <c r="D6201" s="41">
        <v>1169688.9245407099</v>
      </c>
      <c r="E6201" s="41">
        <v>2367293.3899073098</v>
      </c>
      <c r="F6201" s="41">
        <v>8306442.4199999999</v>
      </c>
      <c r="G6201" s="41">
        <v>13393315.879634</v>
      </c>
      <c r="H6201" s="41">
        <v>0.140817074915775</v>
      </c>
      <c r="I6201" s="41">
        <v>0.17675185228081</v>
      </c>
      <c r="J6201" s="41">
        <v>3675417</v>
      </c>
      <c r="K6201" s="41">
        <v>62173.038156317998</v>
      </c>
      <c r="L6201" s="41">
        <v>148173.13423370599</v>
      </c>
      <c r="M6201" s="41">
        <v>2.2581907249245501</v>
      </c>
      <c r="N6201" s="41">
        <v>215.415132410154</v>
      </c>
      <c r="O6201" s="41">
        <v>1.15187898615928</v>
      </c>
    </row>
    <row r="6202" spans="1:15" x14ac:dyDescent="0.35">
      <c r="A6202" s="85" t="s">
        <v>6260</v>
      </c>
      <c r="B6202" s="41">
        <v>13890148.7401844</v>
      </c>
      <c r="C6202" s="41">
        <v>3766206.7953508198</v>
      </c>
      <c r="D6202" s="41">
        <v>986133.39480601705</v>
      </c>
      <c r="E6202" s="41">
        <v>2179479.3406875301</v>
      </c>
      <c r="F6202" s="41">
        <v>7197889.8200000003</v>
      </c>
      <c r="G6202" s="41">
        <v>13743520.177971199</v>
      </c>
      <c r="H6202" s="41">
        <v>0.13700312445266299</v>
      </c>
      <c r="I6202" s="41">
        <v>0.15858232188438201</v>
      </c>
      <c r="J6202" s="41">
        <v>3184907</v>
      </c>
      <c r="K6202" s="41">
        <v>57095.7591208144</v>
      </c>
      <c r="L6202" s="41">
        <v>119441.726942451</v>
      </c>
      <c r="M6202" s="41">
        <v>2.2567533634114998</v>
      </c>
      <c r="N6202" s="41">
        <v>240.708181070482</v>
      </c>
      <c r="O6202" s="41">
        <v>1.1825170390692199</v>
      </c>
    </row>
    <row r="6203" spans="1:15" x14ac:dyDescent="0.35">
      <c r="A6203" s="85" t="s">
        <v>6261</v>
      </c>
      <c r="B6203" s="41">
        <v>11611674.2075554</v>
      </c>
      <c r="C6203" s="41">
        <v>5746308.2208628803</v>
      </c>
      <c r="D6203" s="41">
        <v>1192850.6248224</v>
      </c>
      <c r="E6203" s="41">
        <v>2225541.42620588</v>
      </c>
      <c r="F6203" s="41">
        <v>8877773.5199999996</v>
      </c>
      <c r="G6203" s="41">
        <v>12022271.959742701</v>
      </c>
      <c r="H6203" s="41">
        <v>0.134363714295609</v>
      </c>
      <c r="I6203" s="41">
        <v>0.18511820674646601</v>
      </c>
      <c r="J6203" s="41">
        <v>3843192</v>
      </c>
      <c r="K6203" s="41">
        <v>55180.9425792568</v>
      </c>
      <c r="L6203" s="41">
        <v>123671.000296094</v>
      </c>
      <c r="M6203" s="41">
        <v>2.30859334403607</v>
      </c>
      <c r="N6203" s="41">
        <v>217.86833735346201</v>
      </c>
      <c r="O6203" s="41">
        <v>1.4951915545366701</v>
      </c>
    </row>
    <row r="6204" spans="1:15" x14ac:dyDescent="0.35">
      <c r="A6204" s="85" t="s">
        <v>6262</v>
      </c>
      <c r="B6204" s="41">
        <v>12367873.370443599</v>
      </c>
      <c r="C6204" s="41">
        <v>3992661.8259906899</v>
      </c>
      <c r="D6204" s="41">
        <v>835573.69526964799</v>
      </c>
      <c r="E6204" s="41">
        <v>2353859.7599618901</v>
      </c>
      <c r="F6204" s="41">
        <v>7674556.1500000004</v>
      </c>
      <c r="G6204" s="41">
        <v>12031663.1820054</v>
      </c>
      <c r="H6204" s="41">
        <v>0.108875833199767</v>
      </c>
      <c r="I6204" s="41">
        <v>0.19563876783737899</v>
      </c>
      <c r="J6204" s="41">
        <v>3569561</v>
      </c>
      <c r="K6204" s="41">
        <v>51766.901221949098</v>
      </c>
      <c r="L6204" s="41">
        <v>156250.680339549</v>
      </c>
      <c r="M6204" s="41">
        <v>2.1474509262983599</v>
      </c>
      <c r="N6204" s="41">
        <v>232.41759524613201</v>
      </c>
      <c r="O6204" s="41">
        <v>1.1185302130964301</v>
      </c>
    </row>
    <row r="6205" spans="1:15" x14ac:dyDescent="0.35">
      <c r="A6205" s="85" t="s">
        <v>6263</v>
      </c>
      <c r="B6205" s="41">
        <v>9980591.2316612005</v>
      </c>
      <c r="C6205" s="41">
        <v>5497818.5206061602</v>
      </c>
      <c r="D6205" s="41">
        <v>739647.48136505706</v>
      </c>
      <c r="E6205" s="41">
        <v>1781296.0720535801</v>
      </c>
      <c r="F6205" s="41">
        <v>6698566.1399999997</v>
      </c>
      <c r="G6205" s="41">
        <v>11422518.409646099</v>
      </c>
      <c r="H6205" s="41">
        <v>0.110418777079516</v>
      </c>
      <c r="I6205" s="41">
        <v>0.15594600141325299</v>
      </c>
      <c r="J6205" s="41">
        <v>3058706</v>
      </c>
      <c r="K6205" s="41">
        <v>51346.392203749303</v>
      </c>
      <c r="L6205" s="41">
        <v>121731.243960081</v>
      </c>
      <c r="M6205" s="41">
        <v>2.1872029153004302</v>
      </c>
      <c r="N6205" s="41">
        <v>222.45543776110199</v>
      </c>
      <c r="O6205" s="41">
        <v>1.79743281002037</v>
      </c>
    </row>
    <row r="6206" spans="1:15" x14ac:dyDescent="0.35">
      <c r="A6206" s="85" t="s">
        <v>6264</v>
      </c>
      <c r="B6206" s="41">
        <v>12641270.225702699</v>
      </c>
      <c r="C6206" s="41">
        <v>4061883.67515931</v>
      </c>
      <c r="D6206" s="41">
        <v>969405.52581489598</v>
      </c>
      <c r="E6206" s="41">
        <v>3324993.7549656699</v>
      </c>
      <c r="F6206" s="41">
        <v>7793441.1799999997</v>
      </c>
      <c r="G6206" s="41">
        <v>13333795.714157701</v>
      </c>
      <c r="H6206" s="41">
        <v>0.124387353856297</v>
      </c>
      <c r="I6206" s="41">
        <v>0.249365883972201</v>
      </c>
      <c r="J6206" s="41">
        <v>3433234</v>
      </c>
      <c r="K6206" s="41">
        <v>54876.103852817803</v>
      </c>
      <c r="L6206" s="41">
        <v>129683.71251510701</v>
      </c>
      <c r="M6206" s="41">
        <v>2.26981266991733</v>
      </c>
      <c r="N6206" s="41">
        <v>242.984427926687</v>
      </c>
      <c r="O6206" s="41">
        <v>1.18310714479681</v>
      </c>
    </row>
    <row r="6207" spans="1:15" x14ac:dyDescent="0.35">
      <c r="A6207" s="85" t="s">
        <v>6265</v>
      </c>
      <c r="B6207" s="41">
        <v>10718745.2781709</v>
      </c>
      <c r="C6207" s="41">
        <v>4287276.8145946497</v>
      </c>
      <c r="D6207" s="41">
        <v>909321.59211238695</v>
      </c>
      <c r="E6207" s="41">
        <v>1833109.7940535999</v>
      </c>
      <c r="F6207" s="41">
        <v>6821624.6799999997</v>
      </c>
      <c r="G6207" s="41">
        <v>11061895.1689192</v>
      </c>
      <c r="H6207" s="41">
        <v>0.13329985667173699</v>
      </c>
      <c r="I6207" s="41">
        <v>0.165713900381566</v>
      </c>
      <c r="J6207" s="41">
        <v>3086708</v>
      </c>
      <c r="K6207" s="41">
        <v>51753.977584537999</v>
      </c>
      <c r="L6207" s="41">
        <v>135066.36998757999</v>
      </c>
      <c r="M6207" s="41">
        <v>2.2087602608773098</v>
      </c>
      <c r="N6207" s="41">
        <v>213.740611734514</v>
      </c>
      <c r="O6207" s="41">
        <v>1.3889479712997299</v>
      </c>
    </row>
    <row r="6208" spans="1:15" x14ac:dyDescent="0.35">
      <c r="A6208" s="85" t="s">
        <v>6266</v>
      </c>
      <c r="B6208" s="41">
        <v>13278108.084327901</v>
      </c>
      <c r="C6208" s="41">
        <v>5692438.83621033</v>
      </c>
      <c r="D6208" s="41">
        <v>1260145.2316043901</v>
      </c>
      <c r="E6208" s="41">
        <v>3272878.1162474798</v>
      </c>
      <c r="F6208" s="41">
        <v>8812348.1600000001</v>
      </c>
      <c r="G6208" s="41">
        <v>14842578.618426399</v>
      </c>
      <c r="H6208" s="41">
        <v>0.14299766744626599</v>
      </c>
      <c r="I6208" s="41">
        <v>0.220506032030334</v>
      </c>
      <c r="J6208" s="41">
        <v>3656576</v>
      </c>
      <c r="K6208" s="41">
        <v>57976.558018930496</v>
      </c>
      <c r="L6208" s="41">
        <v>151356.510036272</v>
      </c>
      <c r="M6208" s="41">
        <v>2.4064819799299499</v>
      </c>
      <c r="N6208" s="41">
        <v>256.00916653050803</v>
      </c>
      <c r="O6208" s="41">
        <v>1.55676754324546</v>
      </c>
    </row>
    <row r="6209" spans="1:15" x14ac:dyDescent="0.35">
      <c r="A6209" s="85" t="s">
        <v>6267</v>
      </c>
      <c r="B6209" s="41">
        <v>9585680.1043081991</v>
      </c>
      <c r="C6209" s="41">
        <v>5491477.9190012896</v>
      </c>
      <c r="D6209" s="41">
        <v>828791.29694532102</v>
      </c>
      <c r="E6209" s="41">
        <v>2440690.8118277001</v>
      </c>
      <c r="F6209" s="41">
        <v>6985352.2000000002</v>
      </c>
      <c r="G6209" s="41">
        <v>11494158.730547501</v>
      </c>
      <c r="H6209" s="41">
        <v>0.118647030703093</v>
      </c>
      <c r="I6209" s="41">
        <v>0.21234183980261101</v>
      </c>
      <c r="J6209" s="41">
        <v>3204290</v>
      </c>
      <c r="K6209" s="41">
        <v>53958.120038247704</v>
      </c>
      <c r="L6209" s="41">
        <v>132870.79846501999</v>
      </c>
      <c r="M6209" s="41">
        <v>2.1845246816597501</v>
      </c>
      <c r="N6209" s="41">
        <v>213.01719367149801</v>
      </c>
      <c r="O6209" s="41">
        <v>1.7137893009063701</v>
      </c>
    </row>
    <row r="6210" spans="1:15" x14ac:dyDescent="0.35">
      <c r="A6210" s="85" t="s">
        <v>6268</v>
      </c>
      <c r="B6210" s="41">
        <v>13396613.7915351</v>
      </c>
      <c r="C6210" s="41">
        <v>4638497.9303245004</v>
      </c>
      <c r="D6210" s="41">
        <v>1026332.02197749</v>
      </c>
      <c r="E6210" s="41">
        <v>2316995.7821078999</v>
      </c>
      <c r="F6210" s="41">
        <v>8881701.75</v>
      </c>
      <c r="G6210" s="41">
        <v>12636226.9596038</v>
      </c>
      <c r="H6210" s="41">
        <v>0.115555785463916</v>
      </c>
      <c r="I6210" s="41">
        <v>0.18336136170353801</v>
      </c>
      <c r="J6210" s="41">
        <v>3947423</v>
      </c>
      <c r="K6210" s="41">
        <v>51785.6930437431</v>
      </c>
      <c r="L6210" s="41">
        <v>139489.18365876301</v>
      </c>
      <c r="M6210" s="41">
        <v>2.2543531673461201</v>
      </c>
      <c r="N6210" s="41">
        <v>244.00999779565601</v>
      </c>
      <c r="O6210" s="41">
        <v>1.1750698950491201</v>
      </c>
    </row>
    <row r="6211" spans="1:15" x14ac:dyDescent="0.35">
      <c r="A6211" s="85" t="s">
        <v>6269</v>
      </c>
      <c r="B6211" s="41">
        <v>12506452.9629854</v>
      </c>
      <c r="C6211" s="41">
        <v>5657927.5503358403</v>
      </c>
      <c r="D6211" s="41">
        <v>886154.06976619095</v>
      </c>
      <c r="E6211" s="41">
        <v>2761615.3196243802</v>
      </c>
      <c r="F6211" s="41">
        <v>8404391.6600000001</v>
      </c>
      <c r="G6211" s="41">
        <v>13560070.108901501</v>
      </c>
      <c r="H6211" s="41">
        <v>0.10543940663591</v>
      </c>
      <c r="I6211" s="41">
        <v>0.203657893908051</v>
      </c>
      <c r="J6211" s="41">
        <v>3531257</v>
      </c>
      <c r="K6211" s="41">
        <v>60963.314790727301</v>
      </c>
      <c r="L6211" s="41">
        <v>152311.86618965701</v>
      </c>
      <c r="M6211" s="41">
        <v>2.37761989770588</v>
      </c>
      <c r="N6211" s="41">
        <v>222.42767897520099</v>
      </c>
      <c r="O6211" s="41">
        <v>1.6022417938812801</v>
      </c>
    </row>
    <row r="6212" spans="1:15" x14ac:dyDescent="0.35">
      <c r="A6212" s="85" t="s">
        <v>6270</v>
      </c>
      <c r="B6212" s="41">
        <v>10548013.3743695</v>
      </c>
      <c r="C6212" s="41">
        <v>4443830.0848358702</v>
      </c>
      <c r="D6212" s="41">
        <v>1020673.7806125</v>
      </c>
      <c r="E6212" s="41">
        <v>2881165.9314761902</v>
      </c>
      <c r="F6212" s="41">
        <v>7232025.9500000002</v>
      </c>
      <c r="G6212" s="41">
        <v>11783041.927952699</v>
      </c>
      <c r="H6212" s="41">
        <v>0.141132483161582</v>
      </c>
      <c r="I6212" s="41">
        <v>0.244518007242362</v>
      </c>
      <c r="J6212" s="41">
        <v>3363733</v>
      </c>
      <c r="K6212" s="41">
        <v>52441.327731330603</v>
      </c>
      <c r="L6212" s="41">
        <v>121384.706658647</v>
      </c>
      <c r="M6212" s="41">
        <v>2.1540603167663401</v>
      </c>
      <c r="N6212" s="41">
        <v>224.687714574426</v>
      </c>
      <c r="O6212" s="41">
        <v>1.32110071900352</v>
      </c>
    </row>
    <row r="6213" spans="1:15" x14ac:dyDescent="0.35">
      <c r="A6213" s="85" t="s">
        <v>6271</v>
      </c>
      <c r="B6213" s="41">
        <v>11560883.6442896</v>
      </c>
      <c r="C6213" s="41">
        <v>6919163.9275812702</v>
      </c>
      <c r="D6213" s="41">
        <v>1096076.9222468899</v>
      </c>
      <c r="E6213" s="41">
        <v>3453944.1121092499</v>
      </c>
      <c r="F6213" s="41">
        <v>8400325.1999999993</v>
      </c>
      <c r="G6213" s="41">
        <v>14738397.898202799</v>
      </c>
      <c r="H6213" s="41">
        <v>0.13048029643505801</v>
      </c>
      <c r="I6213" s="41">
        <v>0.23435003831253901</v>
      </c>
      <c r="J6213" s="41">
        <v>3907128</v>
      </c>
      <c r="K6213" s="41">
        <v>63615.3224197288</v>
      </c>
      <c r="L6213" s="41">
        <v>108654.49197579001</v>
      </c>
      <c r="M6213" s="41">
        <v>2.1518741870932798</v>
      </c>
      <c r="N6213" s="41">
        <v>231.67779530234799</v>
      </c>
      <c r="O6213" s="41">
        <v>1.7709079220289901</v>
      </c>
    </row>
    <row r="6214" spans="1:15" x14ac:dyDescent="0.35">
      <c r="A6214" s="85" t="s">
        <v>6272</v>
      </c>
      <c r="B6214" s="41">
        <v>11699280.224527299</v>
      </c>
      <c r="C6214" s="41">
        <v>6470922.9178365599</v>
      </c>
      <c r="D6214" s="41">
        <v>996911.05328709295</v>
      </c>
      <c r="E6214" s="41">
        <v>3253030.0385953202</v>
      </c>
      <c r="F6214" s="41">
        <v>8424033.3100000005</v>
      </c>
      <c r="G6214" s="41">
        <v>14141539.1671238</v>
      </c>
      <c r="H6214" s="41">
        <v>0.11834130001642799</v>
      </c>
      <c r="I6214" s="41">
        <v>0.230033661834911</v>
      </c>
      <c r="J6214" s="41">
        <v>3882043</v>
      </c>
      <c r="K6214" s="41">
        <v>63027.762923402603</v>
      </c>
      <c r="L6214" s="41">
        <v>145428.242877557</v>
      </c>
      <c r="M6214" s="41">
        <v>2.1678020009007701</v>
      </c>
      <c r="N6214" s="41">
        <v>224.36893709572101</v>
      </c>
      <c r="O6214" s="41">
        <v>1.6668859458374301</v>
      </c>
    </row>
    <row r="6215" spans="1:15" x14ac:dyDescent="0.35">
      <c r="A6215" s="85" t="s">
        <v>6273</v>
      </c>
      <c r="B6215" s="41">
        <v>13652117.489554999</v>
      </c>
      <c r="C6215" s="41">
        <v>4831083.08777666</v>
      </c>
      <c r="D6215" s="41">
        <v>981124.90672132303</v>
      </c>
      <c r="E6215" s="41">
        <v>2417279.14671238</v>
      </c>
      <c r="F6215" s="41">
        <v>8035067.04</v>
      </c>
      <c r="G6215" s="41">
        <v>13969236.3272404</v>
      </c>
      <c r="H6215" s="41">
        <v>0.122105379063685</v>
      </c>
      <c r="I6215" s="41">
        <v>0.17304304187327799</v>
      </c>
      <c r="J6215" s="41">
        <v>3478384</v>
      </c>
      <c r="K6215" s="41">
        <v>57514.971703065101</v>
      </c>
      <c r="L6215" s="41">
        <v>122698.736475117</v>
      </c>
      <c r="M6215" s="41">
        <v>2.3089553822752298</v>
      </c>
      <c r="N6215" s="41">
        <v>242.884556008863</v>
      </c>
      <c r="O6215" s="41">
        <v>1.38888722112816</v>
      </c>
    </row>
    <row r="6216" spans="1:15" x14ac:dyDescent="0.35">
      <c r="A6216" s="85" t="s">
        <v>6274</v>
      </c>
      <c r="B6216" s="41">
        <v>12800046.722609701</v>
      </c>
      <c r="C6216" s="41">
        <v>5356583.50970071</v>
      </c>
      <c r="D6216" s="41">
        <v>916910.07839663699</v>
      </c>
      <c r="E6216" s="41">
        <v>2461462.54396762</v>
      </c>
      <c r="F6216" s="41">
        <v>8393273.6999999993</v>
      </c>
      <c r="G6216" s="41">
        <v>13296625.9482968</v>
      </c>
      <c r="H6216" s="41">
        <v>0.10924343839718199</v>
      </c>
      <c r="I6216" s="41">
        <v>0.185119334298707</v>
      </c>
      <c r="J6216" s="41">
        <v>3996797</v>
      </c>
      <c r="K6216" s="41">
        <v>59873.135574102896</v>
      </c>
      <c r="L6216" s="41">
        <v>154896.79362215599</v>
      </c>
      <c r="M6216" s="41">
        <v>2.0982919049344999</v>
      </c>
      <c r="N6216" s="41">
        <v>222.07655531035999</v>
      </c>
      <c r="O6216" s="41">
        <v>1.34021905783574</v>
      </c>
    </row>
    <row r="6217" spans="1:15" x14ac:dyDescent="0.35">
      <c r="A6217" s="85" t="s">
        <v>6275</v>
      </c>
      <c r="B6217" s="41">
        <v>12517407.091385899</v>
      </c>
      <c r="C6217" s="41">
        <v>4732533.1639598496</v>
      </c>
      <c r="D6217" s="41">
        <v>1158505.3970262599</v>
      </c>
      <c r="E6217" s="41">
        <v>2840119.1226269798</v>
      </c>
      <c r="F6217" s="41">
        <v>8488277.5</v>
      </c>
      <c r="G6217" s="41">
        <v>12867216.9418584</v>
      </c>
      <c r="H6217" s="41">
        <v>0.136482978675739</v>
      </c>
      <c r="I6217" s="41">
        <v>0.22072520697057499</v>
      </c>
      <c r="J6217" s="41">
        <v>3755875</v>
      </c>
      <c r="K6217" s="41">
        <v>58856.540764149497</v>
      </c>
      <c r="L6217" s="41">
        <v>106929.666859426</v>
      </c>
      <c r="M6217" s="41">
        <v>2.25757614096488</v>
      </c>
      <c r="N6217" s="41">
        <v>218.62260532461599</v>
      </c>
      <c r="O6217" s="41">
        <v>1.2600347892195201</v>
      </c>
    </row>
    <row r="6218" spans="1:15" x14ac:dyDescent="0.35">
      <c r="A6218" s="85" t="s">
        <v>6276</v>
      </c>
      <c r="B6218" s="41">
        <v>10997819.573099099</v>
      </c>
      <c r="C6218" s="41">
        <v>4254855.0800168701</v>
      </c>
      <c r="D6218" s="41">
        <v>915666.90314090298</v>
      </c>
      <c r="E6218" s="41">
        <v>2866134.7630180102</v>
      </c>
      <c r="F6218" s="41">
        <v>6980854.9500000002</v>
      </c>
      <c r="G6218" s="41">
        <v>12215957.8344827</v>
      </c>
      <c r="H6218" s="41">
        <v>0.131168303839475</v>
      </c>
      <c r="I6218" s="41">
        <v>0.234622188603795</v>
      </c>
      <c r="J6218" s="41">
        <v>3187605</v>
      </c>
      <c r="K6218" s="41">
        <v>50819.360323166198</v>
      </c>
      <c r="L6218" s="41">
        <v>162336.46520777201</v>
      </c>
      <c r="M6218" s="41">
        <v>2.1890539841711099</v>
      </c>
      <c r="N6218" s="41">
        <v>240.38271874132499</v>
      </c>
      <c r="O6218" s="41">
        <v>1.3348125253966101</v>
      </c>
    </row>
    <row r="6219" spans="1:15" x14ac:dyDescent="0.35">
      <c r="A6219" s="85" t="s">
        <v>6277</v>
      </c>
      <c r="B6219" s="41">
        <v>11207517.139088999</v>
      </c>
      <c r="C6219" s="41">
        <v>4325359.1590433205</v>
      </c>
      <c r="D6219" s="41">
        <v>971095.71943751804</v>
      </c>
      <c r="E6219" s="41">
        <v>2910731.40535489</v>
      </c>
      <c r="F6219" s="41">
        <v>6815427.3899999997</v>
      </c>
      <c r="G6219" s="41">
        <v>12744287.1886597</v>
      </c>
      <c r="H6219" s="41">
        <v>0.14248493364662199</v>
      </c>
      <c r="I6219" s="41">
        <v>0.22839499473496999</v>
      </c>
      <c r="J6219" s="41">
        <v>3292477</v>
      </c>
      <c r="K6219" s="41">
        <v>53987.491267727499</v>
      </c>
      <c r="L6219" s="41">
        <v>145011.15573498799</v>
      </c>
      <c r="M6219" s="41">
        <v>2.0684651595305001</v>
      </c>
      <c r="N6219" s="41">
        <v>236.06092092135799</v>
      </c>
      <c r="O6219" s="41">
        <v>1.3137097568314999</v>
      </c>
    </row>
    <row r="6220" spans="1:15" x14ac:dyDescent="0.35">
      <c r="A6220" s="85" t="s">
        <v>6278</v>
      </c>
      <c r="B6220" s="41">
        <v>13322813.6938411</v>
      </c>
      <c r="C6220" s="41">
        <v>4001958.6139335502</v>
      </c>
      <c r="D6220" s="41">
        <v>1126421.54831521</v>
      </c>
      <c r="E6220" s="41">
        <v>2001952.00625691</v>
      </c>
      <c r="F6220" s="41">
        <v>7599030.6600000001</v>
      </c>
      <c r="G6220" s="41">
        <v>13026870.3943379</v>
      </c>
      <c r="H6220" s="41">
        <v>0.14823226786601901</v>
      </c>
      <c r="I6220" s="41">
        <v>0.15367866154000101</v>
      </c>
      <c r="J6220" s="41">
        <v>3318354</v>
      </c>
      <c r="K6220" s="41">
        <v>63304.842036825103</v>
      </c>
      <c r="L6220" s="41">
        <v>172755.19199104499</v>
      </c>
      <c r="M6220" s="41">
        <v>2.2857850561500399</v>
      </c>
      <c r="N6220" s="41">
        <v>205.784968876101</v>
      </c>
      <c r="O6220" s="41">
        <v>1.2060071390615801</v>
      </c>
    </row>
    <row r="6221" spans="1:15" x14ac:dyDescent="0.35">
      <c r="A6221" s="85" t="s">
        <v>6279</v>
      </c>
      <c r="B6221" s="41">
        <v>11382069.1683913</v>
      </c>
      <c r="C6221" s="41">
        <v>4083103.0610953998</v>
      </c>
      <c r="D6221" s="41">
        <v>1131517.9211154799</v>
      </c>
      <c r="E6221" s="41">
        <v>2564668.3979671099</v>
      </c>
      <c r="F6221" s="41">
        <v>7993179.2800000003</v>
      </c>
      <c r="G6221" s="41">
        <v>11284658.8365175</v>
      </c>
      <c r="H6221" s="41">
        <v>0.141560433149133</v>
      </c>
      <c r="I6221" s="41">
        <v>0.22727035306266999</v>
      </c>
      <c r="J6221" s="41">
        <v>3666596</v>
      </c>
      <c r="K6221" s="41">
        <v>51577.580495075097</v>
      </c>
      <c r="L6221" s="41">
        <v>116479.567948225</v>
      </c>
      <c r="M6221" s="41">
        <v>2.1827402077045499</v>
      </c>
      <c r="N6221" s="41">
        <v>218.79264766517099</v>
      </c>
      <c r="O6221" s="41">
        <v>1.11359502413012</v>
      </c>
    </row>
    <row r="6222" spans="1:15" x14ac:dyDescent="0.35">
      <c r="A6222" s="85" t="s">
        <v>6280</v>
      </c>
      <c r="B6222" s="41">
        <v>11880376.165464099</v>
      </c>
      <c r="C6222" s="41">
        <v>6956109.0784254</v>
      </c>
      <c r="D6222" s="41">
        <v>907064.14012759598</v>
      </c>
      <c r="E6222" s="41">
        <v>2821012.0144358901</v>
      </c>
      <c r="F6222" s="41">
        <v>8571084.1600000001</v>
      </c>
      <c r="G6222" s="41">
        <v>14137233.7366156</v>
      </c>
      <c r="H6222" s="41">
        <v>0.10582840200785</v>
      </c>
      <c r="I6222" s="41">
        <v>0.19954483790767599</v>
      </c>
      <c r="J6222" s="41">
        <v>3775808</v>
      </c>
      <c r="K6222" s="41">
        <v>57884.918874076102</v>
      </c>
      <c r="L6222" s="41">
        <v>143756.49816260001</v>
      </c>
      <c r="M6222" s="41">
        <v>2.2731781300960701</v>
      </c>
      <c r="N6222" s="41">
        <v>244.23128811949101</v>
      </c>
      <c r="O6222" s="41">
        <v>1.8422835796802699</v>
      </c>
    </row>
    <row r="6223" spans="1:15" x14ac:dyDescent="0.35">
      <c r="A6223" s="85" t="s">
        <v>6281</v>
      </c>
      <c r="B6223" s="41">
        <v>12884315.5040968</v>
      </c>
      <c r="C6223" s="41">
        <v>5283246.7947208304</v>
      </c>
      <c r="D6223" s="41">
        <v>1282589.27863572</v>
      </c>
      <c r="E6223" s="41">
        <v>2578025.08128788</v>
      </c>
      <c r="F6223" s="41">
        <v>8720046.7799999993</v>
      </c>
      <c r="G6223" s="41">
        <v>13457254.703954</v>
      </c>
      <c r="H6223" s="41">
        <v>0.14708513738451801</v>
      </c>
      <c r="I6223" s="41">
        <v>0.19157139684146801</v>
      </c>
      <c r="J6223" s="41">
        <v>3927949</v>
      </c>
      <c r="K6223" s="41">
        <v>59722.428012044402</v>
      </c>
      <c r="L6223" s="41">
        <v>149124.82521269901</v>
      </c>
      <c r="M6223" s="41">
        <v>2.2246185369562799</v>
      </c>
      <c r="N6223" s="41">
        <v>225.325947702939</v>
      </c>
      <c r="O6223" s="41">
        <v>1.3450395600148699</v>
      </c>
    </row>
    <row r="6224" spans="1:15" x14ac:dyDescent="0.35">
      <c r="A6224" s="85" t="s">
        <v>6282</v>
      </c>
      <c r="B6224" s="41">
        <v>11248400.358109901</v>
      </c>
      <c r="C6224" s="41">
        <v>4654526.7700549001</v>
      </c>
      <c r="D6224" s="41">
        <v>743853.566158014</v>
      </c>
      <c r="E6224" s="41">
        <v>1819596.831759</v>
      </c>
      <c r="F6224" s="41">
        <v>6860793.5199999996</v>
      </c>
      <c r="G6224" s="41">
        <v>11758075.642416701</v>
      </c>
      <c r="H6224" s="41">
        <v>0.1084209230302</v>
      </c>
      <c r="I6224" s="41">
        <v>0.15475294487772201</v>
      </c>
      <c r="J6224" s="41">
        <v>3022376</v>
      </c>
      <c r="K6224" s="41">
        <v>56483.045791500699</v>
      </c>
      <c r="L6224" s="41">
        <v>152491.63633487601</v>
      </c>
      <c r="M6224" s="41">
        <v>2.2666742228396801</v>
      </c>
      <c r="N6224" s="41">
        <v>208.16756933662799</v>
      </c>
      <c r="O6224" s="41">
        <v>1.5400224095396799</v>
      </c>
    </row>
    <row r="6225" spans="1:15" x14ac:dyDescent="0.35">
      <c r="A6225" s="85" t="s">
        <v>6283</v>
      </c>
      <c r="B6225" s="41">
        <v>12104135.5085996</v>
      </c>
      <c r="C6225" s="41">
        <v>5998060.4548273701</v>
      </c>
      <c r="D6225" s="41">
        <v>907142.95709470601</v>
      </c>
      <c r="E6225" s="41">
        <v>2370104.9822096601</v>
      </c>
      <c r="F6225" s="41">
        <v>8111523.7699999996</v>
      </c>
      <c r="G6225" s="41">
        <v>13390342.1271291</v>
      </c>
      <c r="H6225" s="41">
        <v>0.11183385302398099</v>
      </c>
      <c r="I6225" s="41">
        <v>0.17700107732182399</v>
      </c>
      <c r="J6225" s="41">
        <v>3393943</v>
      </c>
      <c r="K6225" s="41">
        <v>56618.7827785587</v>
      </c>
      <c r="L6225" s="41">
        <v>122421.994397804</v>
      </c>
      <c r="M6225" s="41">
        <v>2.3919674009950902</v>
      </c>
      <c r="N6225" s="41">
        <v>236.50231658148601</v>
      </c>
      <c r="O6225" s="41">
        <v>1.76728379198689</v>
      </c>
    </row>
    <row r="6226" spans="1:15" x14ac:dyDescent="0.35">
      <c r="A6226" s="85" t="s">
        <v>6284</v>
      </c>
      <c r="B6226" s="41">
        <v>12587808.395903699</v>
      </c>
      <c r="C6226" s="41">
        <v>6557225.5343704699</v>
      </c>
      <c r="D6226" s="41">
        <v>886025.79665372497</v>
      </c>
      <c r="E6226" s="41">
        <v>3238842.0702645001</v>
      </c>
      <c r="F6226" s="41">
        <v>8332734.9000000004</v>
      </c>
      <c r="G6226" s="41">
        <v>15041533.7139543</v>
      </c>
      <c r="H6226" s="41">
        <v>0.106330731420932</v>
      </c>
      <c r="I6226" s="41">
        <v>0.21532658383498299</v>
      </c>
      <c r="J6226" s="41">
        <v>3839970</v>
      </c>
      <c r="K6226" s="41">
        <v>61094.775442543803</v>
      </c>
      <c r="L6226" s="41">
        <v>104366.81676187699</v>
      </c>
      <c r="M6226" s="41">
        <v>2.1674224041471599</v>
      </c>
      <c r="N6226" s="41">
        <v>246.199181569465</v>
      </c>
      <c r="O6226" s="41">
        <v>1.70762415705604</v>
      </c>
    </row>
    <row r="6227" spans="1:15" x14ac:dyDescent="0.35">
      <c r="A6227" s="85" t="s">
        <v>6285</v>
      </c>
      <c r="B6227" s="41">
        <v>10278208.734014399</v>
      </c>
      <c r="C6227" s="41">
        <v>6138893.4873151397</v>
      </c>
      <c r="D6227" s="41">
        <v>778541.18846382399</v>
      </c>
      <c r="E6227" s="41">
        <v>2247926.0628145402</v>
      </c>
      <c r="F6227" s="41">
        <v>7564590.6299999999</v>
      </c>
      <c r="G6227" s="41">
        <v>11992205.6229509</v>
      </c>
      <c r="H6227" s="41">
        <v>0.10291914348626501</v>
      </c>
      <c r="I6227" s="41">
        <v>0.18744892586835099</v>
      </c>
      <c r="J6227" s="41">
        <v>3551451</v>
      </c>
      <c r="K6227" s="41">
        <v>56080.273208711398</v>
      </c>
      <c r="L6227" s="41">
        <v>113226.780342919</v>
      </c>
      <c r="M6227" s="41">
        <v>2.1338268018279498</v>
      </c>
      <c r="N6227" s="41">
        <v>213.84154211979401</v>
      </c>
      <c r="O6227" s="41">
        <v>1.7285592529124401</v>
      </c>
    </row>
    <row r="6228" spans="1:15" x14ac:dyDescent="0.35">
      <c r="A6228" s="85" t="s">
        <v>6286</v>
      </c>
      <c r="B6228" s="41">
        <v>10972371.291992201</v>
      </c>
      <c r="C6228" s="41">
        <v>5710234.3127906499</v>
      </c>
      <c r="D6228" s="41">
        <v>919114.18579688296</v>
      </c>
      <c r="E6228" s="41">
        <v>2587778.63423059</v>
      </c>
      <c r="F6228" s="41">
        <v>8160705.5499999998</v>
      </c>
      <c r="G6228" s="41">
        <v>12152744.3240794</v>
      </c>
      <c r="H6228" s="41">
        <v>0.112626804161177</v>
      </c>
      <c r="I6228" s="41">
        <v>0.212937799497944</v>
      </c>
      <c r="J6228" s="41">
        <v>3795677</v>
      </c>
      <c r="K6228" s="41">
        <v>56550.6948537895</v>
      </c>
      <c r="L6228" s="41">
        <v>123951.449268988</v>
      </c>
      <c r="M6228" s="41">
        <v>2.1467637611964001</v>
      </c>
      <c r="N6228" s="41">
        <v>214.901878826699</v>
      </c>
      <c r="O6228" s="41">
        <v>1.5044046985006001</v>
      </c>
    </row>
    <row r="6229" spans="1:15" x14ac:dyDescent="0.35">
      <c r="A6229" s="85" t="s">
        <v>6287</v>
      </c>
      <c r="B6229" s="41">
        <v>12933219.054230999</v>
      </c>
      <c r="C6229" s="41">
        <v>4519081.1544278199</v>
      </c>
      <c r="D6229" s="41">
        <v>870346.93153597601</v>
      </c>
      <c r="E6229" s="41">
        <v>1818501.1925432</v>
      </c>
      <c r="F6229" s="41">
        <v>8648940.7200000007</v>
      </c>
      <c r="G6229" s="41">
        <v>11602830.490094701</v>
      </c>
      <c r="H6229" s="41">
        <v>0.100630465592551</v>
      </c>
      <c r="I6229" s="41">
        <v>0.15672910106681701</v>
      </c>
      <c r="J6229" s="41">
        <v>3967404</v>
      </c>
      <c r="K6229" s="41">
        <v>53312.031290639199</v>
      </c>
      <c r="L6229" s="41">
        <v>110622.877356697</v>
      </c>
      <c r="M6229" s="41">
        <v>2.1816143772339101</v>
      </c>
      <c r="N6229" s="41">
        <v>217.638985713003</v>
      </c>
      <c r="O6229" s="41">
        <v>1.1390524268332201</v>
      </c>
    </row>
    <row r="6230" spans="1:15" x14ac:dyDescent="0.35">
      <c r="A6230" s="85" t="s">
        <v>6288</v>
      </c>
      <c r="B6230" s="41">
        <v>10769162.743808599</v>
      </c>
      <c r="C6230" s="41">
        <v>6624722.6340194298</v>
      </c>
      <c r="D6230" s="41">
        <v>1149126.74079319</v>
      </c>
      <c r="E6230" s="41">
        <v>3167851.22950966</v>
      </c>
      <c r="F6230" s="41">
        <v>8082226.29</v>
      </c>
      <c r="G6230" s="41">
        <v>13746004.4646198</v>
      </c>
      <c r="H6230" s="41">
        <v>0.14217948119257601</v>
      </c>
      <c r="I6230" s="41">
        <v>0.230456147287253</v>
      </c>
      <c r="J6230" s="41">
        <v>3830439</v>
      </c>
      <c r="K6230" s="41">
        <v>55642.828953286102</v>
      </c>
      <c r="L6230" s="41">
        <v>117367.40648889499</v>
      </c>
      <c r="M6230" s="41">
        <v>2.11408426768867</v>
      </c>
      <c r="N6230" s="41">
        <v>247.035663200736</v>
      </c>
      <c r="O6230" s="41">
        <v>1.7294943566571399</v>
      </c>
    </row>
    <row r="6231" spans="1:15" x14ac:dyDescent="0.35">
      <c r="A6231" s="85" t="s">
        <v>6289</v>
      </c>
      <c r="B6231" s="41">
        <v>9983705.5418330692</v>
      </c>
      <c r="C6231" s="41">
        <v>5259256.0407685898</v>
      </c>
      <c r="D6231" s="41">
        <v>1031849.16516952</v>
      </c>
      <c r="E6231" s="41">
        <v>2586022.0116805001</v>
      </c>
      <c r="F6231" s="41">
        <v>6975974.3300000001</v>
      </c>
      <c r="G6231" s="41">
        <v>11991562.182849601</v>
      </c>
      <c r="H6231" s="41">
        <v>0.147914702141618</v>
      </c>
      <c r="I6231" s="41">
        <v>0.21565347135330201</v>
      </c>
      <c r="J6231" s="41">
        <v>3046277</v>
      </c>
      <c r="K6231" s="41">
        <v>54770.997455236997</v>
      </c>
      <c r="L6231" s="41">
        <v>106703.753397908</v>
      </c>
      <c r="M6231" s="41">
        <v>2.2944792183764799</v>
      </c>
      <c r="N6231" s="41">
        <v>218.93715294222901</v>
      </c>
      <c r="O6231" s="41">
        <v>1.7264536484267801</v>
      </c>
    </row>
    <row r="6232" spans="1:15" x14ac:dyDescent="0.35">
      <c r="A6232" s="85" t="s">
        <v>6290</v>
      </c>
      <c r="B6232" s="41">
        <v>11851986.543478901</v>
      </c>
      <c r="C6232" s="41">
        <v>4625145.7710696002</v>
      </c>
      <c r="D6232" s="41">
        <v>1141061.4628786601</v>
      </c>
      <c r="E6232" s="41">
        <v>2871922.0202745101</v>
      </c>
      <c r="F6232" s="41">
        <v>8563288.1400000006</v>
      </c>
      <c r="G6232" s="41">
        <v>12087999.1963464</v>
      </c>
      <c r="H6232" s="41">
        <v>0.13325038749410301</v>
      </c>
      <c r="I6232" s="41">
        <v>0.23758456413056001</v>
      </c>
      <c r="J6232" s="41">
        <v>3857337</v>
      </c>
      <c r="K6232" s="41">
        <v>54315.880459880398</v>
      </c>
      <c r="L6232" s="41">
        <v>161171.53864472499</v>
      </c>
      <c r="M6232" s="41">
        <v>2.2161251933575001</v>
      </c>
      <c r="N6232" s="41">
        <v>222.55380887794001</v>
      </c>
      <c r="O6232" s="41">
        <v>1.1990515143140501</v>
      </c>
    </row>
    <row r="6233" spans="1:15" x14ac:dyDescent="0.35">
      <c r="A6233" s="85" t="s">
        <v>6291</v>
      </c>
      <c r="B6233" s="41">
        <v>10157382.7102123</v>
      </c>
      <c r="C6233" s="41">
        <v>6749414.9746372504</v>
      </c>
      <c r="D6233" s="41">
        <v>1103016.49041354</v>
      </c>
      <c r="E6233" s="41">
        <v>2442274.7718350198</v>
      </c>
      <c r="F6233" s="41">
        <v>7921868.4000000004</v>
      </c>
      <c r="G6233" s="41">
        <v>12644464.3467343</v>
      </c>
      <c r="H6233" s="41">
        <v>0.13923691163735299</v>
      </c>
      <c r="I6233" s="41">
        <v>0.19314972187539101</v>
      </c>
      <c r="J6233" s="41">
        <v>3754440</v>
      </c>
      <c r="K6233" s="41">
        <v>59915.013015230703</v>
      </c>
      <c r="L6233" s="41">
        <v>114243.799636172</v>
      </c>
      <c r="M6233" s="41">
        <v>2.1118264685449102</v>
      </c>
      <c r="N6233" s="41">
        <v>211.03717607554</v>
      </c>
      <c r="O6233" s="41">
        <v>1.7977154980868599</v>
      </c>
    </row>
    <row r="6234" spans="1:15" x14ac:dyDescent="0.35">
      <c r="A6234" s="85" t="s">
        <v>6292</v>
      </c>
      <c r="B6234" s="41">
        <v>10999397.8713663</v>
      </c>
      <c r="C6234" s="41">
        <v>6152448.0950513603</v>
      </c>
      <c r="D6234" s="41">
        <v>912651.91478302598</v>
      </c>
      <c r="E6234" s="41">
        <v>2007320.4289456401</v>
      </c>
      <c r="F6234" s="41">
        <v>7516966.9500000002</v>
      </c>
      <c r="G6234" s="41">
        <v>12672790.605573701</v>
      </c>
      <c r="H6234" s="41">
        <v>0.121412255881081</v>
      </c>
      <c r="I6234" s="41">
        <v>0.15839608586784301</v>
      </c>
      <c r="J6234" s="41">
        <v>3432405</v>
      </c>
      <c r="K6234" s="41">
        <v>57969.857763019303</v>
      </c>
      <c r="L6234" s="41">
        <v>117939.245427364</v>
      </c>
      <c r="M6234" s="41">
        <v>2.1916781332950399</v>
      </c>
      <c r="N6234" s="41">
        <v>218.60975388822601</v>
      </c>
      <c r="O6234" s="41">
        <v>1.7924598335719</v>
      </c>
    </row>
    <row r="6235" spans="1:15" x14ac:dyDescent="0.35">
      <c r="A6235" s="85" t="s">
        <v>6293</v>
      </c>
      <c r="B6235" s="41">
        <v>11175873.4266166</v>
      </c>
      <c r="C6235" s="41">
        <v>4375662.9100724496</v>
      </c>
      <c r="D6235" s="41">
        <v>910597.63225338398</v>
      </c>
      <c r="E6235" s="41">
        <v>2278317.9453694602</v>
      </c>
      <c r="F6235" s="41">
        <v>7866943.6299999999</v>
      </c>
      <c r="G6235" s="41">
        <v>10999434.4367062</v>
      </c>
      <c r="H6235" s="41">
        <v>0.115749861074495</v>
      </c>
      <c r="I6235" s="41">
        <v>0.20713046279602201</v>
      </c>
      <c r="J6235" s="41">
        <v>3559703</v>
      </c>
      <c r="K6235" s="41">
        <v>50623.317547432802</v>
      </c>
      <c r="L6235" s="41">
        <v>125926.15239429301</v>
      </c>
      <c r="M6235" s="41">
        <v>2.2124345866851298</v>
      </c>
      <c r="N6235" s="41">
        <v>217.28452048807199</v>
      </c>
      <c r="O6235" s="41">
        <v>1.2292213451719001</v>
      </c>
    </row>
    <row r="6236" spans="1:15" x14ac:dyDescent="0.35">
      <c r="A6236" s="85" t="s">
        <v>6294</v>
      </c>
      <c r="B6236" s="41">
        <v>12811314.3320038</v>
      </c>
      <c r="C6236" s="41">
        <v>5523914.6482642302</v>
      </c>
      <c r="D6236" s="41">
        <v>1113094.5086964399</v>
      </c>
      <c r="E6236" s="41">
        <v>2521342.7249495201</v>
      </c>
      <c r="F6236" s="41">
        <v>7594173.5199999996</v>
      </c>
      <c r="G6236" s="41">
        <v>14523373.5906376</v>
      </c>
      <c r="H6236" s="41">
        <v>0.146572172174497</v>
      </c>
      <c r="I6236" s="41">
        <v>0.17360585742797999</v>
      </c>
      <c r="J6236" s="41">
        <v>3686492</v>
      </c>
      <c r="K6236" s="41">
        <v>60724.060670809798</v>
      </c>
      <c r="L6236" s="41">
        <v>147880.89672361</v>
      </c>
      <c r="M6236" s="41">
        <v>2.06312965564149</v>
      </c>
      <c r="N6236" s="41">
        <v>239.16637444340199</v>
      </c>
      <c r="O6236" s="41">
        <v>1.4984203541643999</v>
      </c>
    </row>
    <row r="6237" spans="1:15" x14ac:dyDescent="0.35">
      <c r="A6237" s="85" t="s">
        <v>6295</v>
      </c>
      <c r="B6237" s="41">
        <v>10992085.929661</v>
      </c>
      <c r="C6237" s="41">
        <v>3875077.1016233801</v>
      </c>
      <c r="D6237" s="41">
        <v>733711.61042083194</v>
      </c>
      <c r="E6237" s="41">
        <v>2036015.38774363</v>
      </c>
      <c r="F6237" s="41">
        <v>7043077.8600000003</v>
      </c>
      <c r="G6237" s="41">
        <v>10755823.840923101</v>
      </c>
      <c r="H6237" s="41">
        <v>0.104174854375503</v>
      </c>
      <c r="I6237" s="41">
        <v>0.189294229605838</v>
      </c>
      <c r="J6237" s="41">
        <v>3245658</v>
      </c>
      <c r="K6237" s="41">
        <v>51760.4612171466</v>
      </c>
      <c r="L6237" s="41">
        <v>162011.671474242</v>
      </c>
      <c r="M6237" s="41">
        <v>2.17344732475549</v>
      </c>
      <c r="N6237" s="41">
        <v>207.79607621422301</v>
      </c>
      <c r="O6237" s="41">
        <v>1.1939265016903799</v>
      </c>
    </row>
    <row r="6238" spans="1:15" x14ac:dyDescent="0.35">
      <c r="A6238" s="85" t="s">
        <v>6296</v>
      </c>
      <c r="B6238" s="41">
        <v>12651562.071332499</v>
      </c>
      <c r="C6238" s="41">
        <v>5426379.4278335702</v>
      </c>
      <c r="D6238" s="41">
        <v>768377.30459542898</v>
      </c>
      <c r="E6238" s="41">
        <v>2133758.4737756499</v>
      </c>
      <c r="F6238" s="41">
        <v>7178254.2800000003</v>
      </c>
      <c r="G6238" s="41">
        <v>13946266.834512901</v>
      </c>
      <c r="H6238" s="41">
        <v>0.107042363591978</v>
      </c>
      <c r="I6238" s="41">
        <v>0.15299854069156499</v>
      </c>
      <c r="J6238" s="41">
        <v>3385969</v>
      </c>
      <c r="K6238" s="41">
        <v>55664.831302438302</v>
      </c>
      <c r="L6238" s="41">
        <v>144443.836975749</v>
      </c>
      <c r="M6238" s="41">
        <v>2.12050360500427</v>
      </c>
      <c r="N6238" s="41">
        <v>250.53979588267501</v>
      </c>
      <c r="O6238" s="41">
        <v>1.6026075335697301</v>
      </c>
    </row>
    <row r="6239" spans="1:15" x14ac:dyDescent="0.35">
      <c r="A6239" s="85" t="s">
        <v>6297</v>
      </c>
      <c r="B6239" s="41">
        <v>12435935.8404932</v>
      </c>
      <c r="C6239" s="41">
        <v>5672834.6931873504</v>
      </c>
      <c r="D6239" s="41">
        <v>1149645.1420363199</v>
      </c>
      <c r="E6239" s="41">
        <v>2069211.8640461401</v>
      </c>
      <c r="F6239" s="41">
        <v>8173720.2000000002</v>
      </c>
      <c r="G6239" s="41">
        <v>13266423.9092688</v>
      </c>
      <c r="H6239" s="41">
        <v>0.140651394212922</v>
      </c>
      <c r="I6239" s="41">
        <v>0.155973597572173</v>
      </c>
      <c r="J6239" s="41">
        <v>3584965</v>
      </c>
      <c r="K6239" s="41">
        <v>64216.195891711897</v>
      </c>
      <c r="L6239" s="41">
        <v>112516.569505785</v>
      </c>
      <c r="M6239" s="41">
        <v>2.2807934470206299</v>
      </c>
      <c r="N6239" s="41">
        <v>206.58915926980799</v>
      </c>
      <c r="O6239" s="41">
        <v>1.5823961163323399</v>
      </c>
    </row>
    <row r="6240" spans="1:15" x14ac:dyDescent="0.35">
      <c r="A6240" s="85" t="s">
        <v>6298</v>
      </c>
      <c r="B6240" s="41">
        <v>12511525.510135001</v>
      </c>
      <c r="C6240" s="41">
        <v>4052547.63953934</v>
      </c>
      <c r="D6240" s="41">
        <v>1077632.6882889699</v>
      </c>
      <c r="E6240" s="41">
        <v>3186814.12968456</v>
      </c>
      <c r="F6240" s="41">
        <v>8010280.9800000004</v>
      </c>
      <c r="G6240" s="41">
        <v>12987352.6365951</v>
      </c>
      <c r="H6240" s="41">
        <v>0.13453119696794599</v>
      </c>
      <c r="I6240" s="41">
        <v>0.24537827060342701</v>
      </c>
      <c r="J6240" s="41">
        <v>3423197</v>
      </c>
      <c r="K6240" s="41">
        <v>57271.0351307276</v>
      </c>
      <c r="L6240" s="41">
        <v>169113.64894717399</v>
      </c>
      <c r="M6240" s="41">
        <v>2.34466936670918</v>
      </c>
      <c r="N6240" s="41">
        <v>226.77486931447001</v>
      </c>
      <c r="O6240" s="41">
        <v>1.1838487938436899</v>
      </c>
    </row>
    <row r="6241" spans="1:15" x14ac:dyDescent="0.35">
      <c r="A6241" s="85" t="s">
        <v>6299</v>
      </c>
      <c r="B6241" s="41">
        <v>11411886.6450416</v>
      </c>
      <c r="C6241" s="41">
        <v>4994239.6340629598</v>
      </c>
      <c r="D6241" s="41">
        <v>778781.64143792901</v>
      </c>
      <c r="E6241" s="41">
        <v>3310341.1035706699</v>
      </c>
      <c r="F6241" s="41">
        <v>7242893.2000000002</v>
      </c>
      <c r="G6241" s="41">
        <v>13364189.850273</v>
      </c>
      <c r="H6241" s="41">
        <v>0.107523557221295</v>
      </c>
      <c r="I6241" s="41">
        <v>0.24770234040809</v>
      </c>
      <c r="J6241" s="41">
        <v>3204820</v>
      </c>
      <c r="K6241" s="41">
        <v>56036.6885415449</v>
      </c>
      <c r="L6241" s="41">
        <v>111834.02615991799</v>
      </c>
      <c r="M6241" s="41">
        <v>2.2615913279823601</v>
      </c>
      <c r="N6241" s="41">
        <v>238.48851578607699</v>
      </c>
      <c r="O6241" s="41">
        <v>1.5583526170152999</v>
      </c>
    </row>
    <row r="6242" spans="1:15" x14ac:dyDescent="0.35">
      <c r="A6242" s="85" t="s">
        <v>6300</v>
      </c>
      <c r="B6242" s="41">
        <v>11693826.0295316</v>
      </c>
      <c r="C6242" s="41">
        <v>7037723.2677479303</v>
      </c>
      <c r="D6242" s="41">
        <v>1164203.1791812701</v>
      </c>
      <c r="E6242" s="41">
        <v>3285228.6231798399</v>
      </c>
      <c r="F6242" s="41">
        <v>9032300.9199999999</v>
      </c>
      <c r="G6242" s="41">
        <v>14291814.676704399</v>
      </c>
      <c r="H6242" s="41">
        <v>0.12889331184741701</v>
      </c>
      <c r="I6242" s="41">
        <v>0.229867843761979</v>
      </c>
      <c r="J6242" s="41">
        <v>3876524</v>
      </c>
      <c r="K6242" s="41">
        <v>63090.163230938</v>
      </c>
      <c r="L6242" s="41">
        <v>143134.49706373399</v>
      </c>
      <c r="M6242" s="41">
        <v>2.3333684001687001</v>
      </c>
      <c r="N6242" s="41">
        <v>226.53477563286401</v>
      </c>
      <c r="O6242" s="41">
        <v>1.8154726419204299</v>
      </c>
    </row>
    <row r="6243" spans="1:15" x14ac:dyDescent="0.35">
      <c r="A6243" s="85" t="s">
        <v>6301</v>
      </c>
      <c r="B6243" s="41">
        <v>10794744.7002037</v>
      </c>
      <c r="C6243" s="41">
        <v>4447456.1789395995</v>
      </c>
      <c r="D6243" s="41">
        <v>948383.26399620203</v>
      </c>
      <c r="E6243" s="41">
        <v>2659148.74731354</v>
      </c>
      <c r="F6243" s="41">
        <v>7253960.25</v>
      </c>
      <c r="G6243" s="41">
        <v>11748549.3095256</v>
      </c>
      <c r="H6243" s="41">
        <v>0.13074006905348001</v>
      </c>
      <c r="I6243" s="41">
        <v>0.22633847611785801</v>
      </c>
      <c r="J6243" s="41">
        <v>3373935</v>
      </c>
      <c r="K6243" s="41">
        <v>50340.857440764499</v>
      </c>
      <c r="L6243" s="41">
        <v>152776.66907253399</v>
      </c>
      <c r="M6243" s="41">
        <v>2.1487167221833099</v>
      </c>
      <c r="N6243" s="41">
        <v>233.38133164498299</v>
      </c>
      <c r="O6243" s="41">
        <v>1.31818075301972</v>
      </c>
    </row>
    <row r="6244" spans="1:15" x14ac:dyDescent="0.35">
      <c r="A6244" s="85" t="s">
        <v>6302</v>
      </c>
      <c r="B6244" s="41">
        <v>11995794.740712401</v>
      </c>
      <c r="C6244" s="41">
        <v>6306197.8269557804</v>
      </c>
      <c r="D6244" s="41">
        <v>1088860.49999583</v>
      </c>
      <c r="E6244" s="41">
        <v>2904471.1495723501</v>
      </c>
      <c r="F6244" s="41">
        <v>8741307.7200000007</v>
      </c>
      <c r="G6244" s="41">
        <v>13672881.366765</v>
      </c>
      <c r="H6244" s="41">
        <v>0.124564943241219</v>
      </c>
      <c r="I6244" s="41">
        <v>0.21242568202429701</v>
      </c>
      <c r="J6244" s="41">
        <v>3937526</v>
      </c>
      <c r="K6244" s="41">
        <v>60405.926073624702</v>
      </c>
      <c r="L6244" s="41">
        <v>118864.86952864401</v>
      </c>
      <c r="M6244" s="41">
        <v>2.22147179781983</v>
      </c>
      <c r="N6244" s="41">
        <v>226.353986503507</v>
      </c>
      <c r="O6244" s="41">
        <v>1.60156347588709</v>
      </c>
    </row>
    <row r="6245" spans="1:15" x14ac:dyDescent="0.35">
      <c r="A6245" s="85" t="s">
        <v>6303</v>
      </c>
      <c r="B6245" s="41">
        <v>13298497.2623099</v>
      </c>
      <c r="C6245" s="41">
        <v>3998439.4126680498</v>
      </c>
      <c r="D6245" s="41">
        <v>913121.89713247004</v>
      </c>
      <c r="E6245" s="41">
        <v>2628952.8437331198</v>
      </c>
      <c r="F6245" s="41">
        <v>7267794.0999999996</v>
      </c>
      <c r="G6245" s="41">
        <v>13744292.9596787</v>
      </c>
      <c r="H6245" s="41">
        <v>0.12563948353083801</v>
      </c>
      <c r="I6245" s="41">
        <v>0.19127596097126401</v>
      </c>
      <c r="J6245" s="41">
        <v>3053695</v>
      </c>
      <c r="K6245" s="41">
        <v>56252.989643836903</v>
      </c>
      <c r="L6245" s="41">
        <v>173075.64383512901</v>
      </c>
      <c r="M6245" s="41">
        <v>2.3786068775021398</v>
      </c>
      <c r="N6245" s="41">
        <v>244.32882045762199</v>
      </c>
      <c r="O6245" s="41">
        <v>1.3093774632594399</v>
      </c>
    </row>
    <row r="6246" spans="1:15" x14ac:dyDescent="0.35">
      <c r="A6246" s="85" t="s">
        <v>6304</v>
      </c>
      <c r="B6246" s="41">
        <v>11395470.974189</v>
      </c>
      <c r="C6246" s="41">
        <v>5419863.0566505203</v>
      </c>
      <c r="D6246" s="41">
        <v>872623.59485592996</v>
      </c>
      <c r="E6246" s="41">
        <v>2897725.31519712</v>
      </c>
      <c r="F6246" s="41">
        <v>6661887</v>
      </c>
      <c r="G6246" s="41">
        <v>14081418.791696699</v>
      </c>
      <c r="H6246" s="41">
        <v>0.130987450681155</v>
      </c>
      <c r="I6246" s="41">
        <v>0.20578361868662001</v>
      </c>
      <c r="J6246" s="41">
        <v>3000850</v>
      </c>
      <c r="K6246" s="41">
        <v>61880.026330184199</v>
      </c>
      <c r="L6246" s="41">
        <v>157622.85080417799</v>
      </c>
      <c r="M6246" s="41">
        <v>2.22190026421841</v>
      </c>
      <c r="N6246" s="41">
        <v>227.558003846274</v>
      </c>
      <c r="O6246" s="41">
        <v>1.8061092879186</v>
      </c>
    </row>
    <row r="6247" spans="1:15" x14ac:dyDescent="0.35">
      <c r="A6247" s="85" t="s">
        <v>6305</v>
      </c>
      <c r="B6247" s="41">
        <v>13764682.0454001</v>
      </c>
      <c r="C6247" s="41">
        <v>4145971.0162623399</v>
      </c>
      <c r="D6247" s="41">
        <v>787866.00324245403</v>
      </c>
      <c r="E6247" s="41">
        <v>2834639.8918749699</v>
      </c>
      <c r="F6247" s="41">
        <v>7124548.2000000002</v>
      </c>
      <c r="G6247" s="41">
        <v>14525155.3119855</v>
      </c>
      <c r="H6247" s="41">
        <v>0.11058469689944</v>
      </c>
      <c r="I6247" s="41">
        <v>0.19515384386533599</v>
      </c>
      <c r="J6247" s="41">
        <v>3238431</v>
      </c>
      <c r="K6247" s="41">
        <v>62179.603219115903</v>
      </c>
      <c r="L6247" s="41">
        <v>116544.555205646</v>
      </c>
      <c r="M6247" s="41">
        <v>2.1988973393091098</v>
      </c>
      <c r="N6247" s="41">
        <v>233.595141056535</v>
      </c>
      <c r="O6247" s="41">
        <v>1.2802406524215999</v>
      </c>
    </row>
    <row r="6248" spans="1:15" x14ac:dyDescent="0.35">
      <c r="A6248" s="85" t="s">
        <v>6306</v>
      </c>
      <c r="B6248" s="41">
        <v>11407137.7966622</v>
      </c>
      <c r="C6248" s="41">
        <v>3674163.9971884601</v>
      </c>
      <c r="D6248" s="41">
        <v>1011071.91181198</v>
      </c>
      <c r="E6248" s="41">
        <v>2761414.2646862101</v>
      </c>
      <c r="F6248" s="41">
        <v>7371411.75</v>
      </c>
      <c r="G6248" s="41">
        <v>11610873.871456301</v>
      </c>
      <c r="H6248" s="41">
        <v>0.13716123126780699</v>
      </c>
      <c r="I6248" s="41">
        <v>0.23783001135467999</v>
      </c>
      <c r="J6248" s="41">
        <v>3276183</v>
      </c>
      <c r="K6248" s="41">
        <v>54054.347632478202</v>
      </c>
      <c r="L6248" s="41">
        <v>128497.651107504</v>
      </c>
      <c r="M6248" s="41">
        <v>2.2548341185275298</v>
      </c>
      <c r="N6248" s="41">
        <v>214.80395097474101</v>
      </c>
      <c r="O6248" s="41">
        <v>1.1214770350705301</v>
      </c>
    </row>
    <row r="6249" spans="1:15" x14ac:dyDescent="0.35">
      <c r="A6249" s="85" t="s">
        <v>6307</v>
      </c>
      <c r="B6249" s="41">
        <v>11655226.3869131</v>
      </c>
      <c r="C6249" s="41">
        <v>4213901.3968866495</v>
      </c>
      <c r="D6249" s="41">
        <v>833845.519035139</v>
      </c>
      <c r="E6249" s="41">
        <v>2556834.71124649</v>
      </c>
      <c r="F6249" s="41">
        <v>7980205.7300000004</v>
      </c>
      <c r="G6249" s="41">
        <v>11388028.6040396</v>
      </c>
      <c r="H6249" s="41">
        <v>0.10448922587301999</v>
      </c>
      <c r="I6249" s="41">
        <v>0.22451951958915201</v>
      </c>
      <c r="J6249" s="41">
        <v>3424981</v>
      </c>
      <c r="K6249" s="41">
        <v>54138.4768435445</v>
      </c>
      <c r="L6249" s="41">
        <v>108426.319958155</v>
      </c>
      <c r="M6249" s="41">
        <v>2.3312620628404601</v>
      </c>
      <c r="N6249" s="41">
        <v>210.35430390789</v>
      </c>
      <c r="O6249" s="41">
        <v>1.2303429995339099</v>
      </c>
    </row>
    <row r="6250" spans="1:15" x14ac:dyDescent="0.35">
      <c r="A6250" s="85" t="s">
        <v>6308</v>
      </c>
      <c r="B6250" s="41">
        <v>10620827.1303641</v>
      </c>
      <c r="C6250" s="41">
        <v>5521533.0335374102</v>
      </c>
      <c r="D6250" s="41">
        <v>825280.24569760601</v>
      </c>
      <c r="E6250" s="41">
        <v>2115734.8920987602</v>
      </c>
      <c r="F6250" s="41">
        <v>7454723.1399999997</v>
      </c>
      <c r="G6250" s="41">
        <v>11749883.481401101</v>
      </c>
      <c r="H6250" s="41">
        <v>0.11070568687781</v>
      </c>
      <c r="I6250" s="41">
        <v>0.18006432961209901</v>
      </c>
      <c r="J6250" s="41">
        <v>3690457</v>
      </c>
      <c r="K6250" s="41">
        <v>52953.641360138397</v>
      </c>
      <c r="L6250" s="41">
        <v>121231.319703184</v>
      </c>
      <c r="M6250" s="41">
        <v>2.02082425593255</v>
      </c>
      <c r="N6250" s="41">
        <v>221.887725189148</v>
      </c>
      <c r="O6250" s="41">
        <v>1.4961651181784299</v>
      </c>
    </row>
    <row r="6251" spans="1:15" x14ac:dyDescent="0.35">
      <c r="A6251" s="85" t="s">
        <v>6309</v>
      </c>
      <c r="B6251" s="41">
        <v>12759169.872073799</v>
      </c>
      <c r="C6251" s="41">
        <v>4496759.3660387704</v>
      </c>
      <c r="D6251" s="41">
        <v>1152863.99779502</v>
      </c>
      <c r="E6251" s="41">
        <v>2374758.89427409</v>
      </c>
      <c r="F6251" s="41">
        <v>8207872.3200000003</v>
      </c>
      <c r="G6251" s="41">
        <v>12689748.744392101</v>
      </c>
      <c r="H6251" s="41">
        <v>0.14045832498951699</v>
      </c>
      <c r="I6251" s="41">
        <v>0.187139945960203</v>
      </c>
      <c r="J6251" s="41">
        <v>3599944</v>
      </c>
      <c r="K6251" s="41">
        <v>58901.544487523599</v>
      </c>
      <c r="L6251" s="41">
        <v>114068.934210375</v>
      </c>
      <c r="M6251" s="41">
        <v>2.2807536398563699</v>
      </c>
      <c r="N6251" s="41">
        <v>215.44259244078799</v>
      </c>
      <c r="O6251" s="41">
        <v>1.2491192546436201</v>
      </c>
    </row>
    <row r="6252" spans="1:15" x14ac:dyDescent="0.35">
      <c r="A6252" s="85" t="s">
        <v>6310</v>
      </c>
      <c r="B6252" s="41">
        <v>11050547.5828765</v>
      </c>
      <c r="C6252" s="41">
        <v>4323691.5630301097</v>
      </c>
      <c r="D6252" s="41">
        <v>1083487.4424400299</v>
      </c>
      <c r="E6252" s="41">
        <v>2050836.13894184</v>
      </c>
      <c r="F6252" s="41">
        <v>7224930.3200000003</v>
      </c>
      <c r="G6252" s="41">
        <v>11424141.6666595</v>
      </c>
      <c r="H6252" s="41">
        <v>0.14996510616036399</v>
      </c>
      <c r="I6252" s="41">
        <v>0.17951774398308101</v>
      </c>
      <c r="J6252" s="41">
        <v>3407986</v>
      </c>
      <c r="K6252" s="41">
        <v>52411.532168002603</v>
      </c>
      <c r="L6252" s="41">
        <v>140509.259371077</v>
      </c>
      <c r="M6252" s="41">
        <v>2.1154570507426498</v>
      </c>
      <c r="N6252" s="41">
        <v>217.96947805285299</v>
      </c>
      <c r="O6252" s="41">
        <v>1.26869405068862</v>
      </c>
    </row>
    <row r="6253" spans="1:15" x14ac:dyDescent="0.35">
      <c r="A6253" s="85" t="s">
        <v>6311</v>
      </c>
      <c r="B6253" s="41">
        <v>11149386.8019253</v>
      </c>
      <c r="C6253" s="41">
        <v>6403538.9176807599</v>
      </c>
      <c r="D6253" s="41">
        <v>915590.62084023398</v>
      </c>
      <c r="E6253" s="41">
        <v>2165769.4253449198</v>
      </c>
      <c r="F6253" s="41">
        <v>7414490.2699999996</v>
      </c>
      <c r="G6253" s="41">
        <v>13366010.7692918</v>
      </c>
      <c r="H6253" s="41">
        <v>0.123486657544731</v>
      </c>
      <c r="I6253" s="41">
        <v>0.16203558883258901</v>
      </c>
      <c r="J6253" s="41">
        <v>3547603</v>
      </c>
      <c r="K6253" s="41">
        <v>58946.023238332004</v>
      </c>
      <c r="L6253" s="41">
        <v>146215.27350062199</v>
      </c>
      <c r="M6253" s="41">
        <v>2.0892280483284802</v>
      </c>
      <c r="N6253" s="41">
        <v>226.75381667733501</v>
      </c>
      <c r="O6253" s="41">
        <v>1.8050325579499</v>
      </c>
    </row>
    <row r="6254" spans="1:15" x14ac:dyDescent="0.35">
      <c r="A6254" s="85" t="s">
        <v>6312</v>
      </c>
      <c r="B6254" s="41">
        <v>10890923.5748886</v>
      </c>
      <c r="C6254" s="41">
        <v>4380886.5392279597</v>
      </c>
      <c r="D6254" s="41">
        <v>917825.71219827095</v>
      </c>
      <c r="E6254" s="41">
        <v>2849913.7303974801</v>
      </c>
      <c r="F6254" s="41">
        <v>7302487.8200000003</v>
      </c>
      <c r="G6254" s="41">
        <v>11863817.9848301</v>
      </c>
      <c r="H6254" s="41">
        <v>0.12568671592776001</v>
      </c>
      <c r="I6254" s="41">
        <v>0.24021893576263401</v>
      </c>
      <c r="J6254" s="41">
        <v>3544897</v>
      </c>
      <c r="K6254" s="41">
        <v>52166.994920543897</v>
      </c>
      <c r="L6254" s="41">
        <v>126756.248117736</v>
      </c>
      <c r="M6254" s="41">
        <v>2.0595639628150999</v>
      </c>
      <c r="N6254" s="41">
        <v>227.41930256608401</v>
      </c>
      <c r="O6254" s="41">
        <v>1.2358290069437701</v>
      </c>
    </row>
    <row r="6255" spans="1:15" x14ac:dyDescent="0.35">
      <c r="A6255" s="85" t="s">
        <v>6313</v>
      </c>
      <c r="B6255" s="41">
        <v>11929149.374716001</v>
      </c>
      <c r="C6255" s="41">
        <v>6649445.1637799703</v>
      </c>
      <c r="D6255" s="41">
        <v>1129807.7537823601</v>
      </c>
      <c r="E6255" s="41">
        <v>2120281.97581001</v>
      </c>
      <c r="F6255" s="41">
        <v>8446866.4499999993</v>
      </c>
      <c r="G6255" s="41">
        <v>13497776.822683901</v>
      </c>
      <c r="H6255" s="41">
        <v>0.13375466043770101</v>
      </c>
      <c r="I6255" s="41">
        <v>0.15708379266182099</v>
      </c>
      <c r="J6255" s="41">
        <v>3965665</v>
      </c>
      <c r="K6255" s="41">
        <v>60322.5635622267</v>
      </c>
      <c r="L6255" s="41">
        <v>115959.004595525</v>
      </c>
      <c r="M6255" s="41">
        <v>2.1337680938012</v>
      </c>
      <c r="N6255" s="41">
        <v>223.76209283779301</v>
      </c>
      <c r="O6255" s="41">
        <v>1.67675412920152</v>
      </c>
    </row>
    <row r="6256" spans="1:15" x14ac:dyDescent="0.35">
      <c r="A6256" s="85" t="s">
        <v>6314</v>
      </c>
      <c r="B6256" s="41">
        <v>12920593.6526023</v>
      </c>
      <c r="C6256" s="41">
        <v>5265483.8151721396</v>
      </c>
      <c r="D6256" s="41">
        <v>1133070.8180595399</v>
      </c>
      <c r="E6256" s="41">
        <v>2701343.3381151701</v>
      </c>
      <c r="F6256" s="41">
        <v>7582018.2000000002</v>
      </c>
      <c r="G6256" s="41">
        <v>14577145.0864542</v>
      </c>
      <c r="H6256" s="41">
        <v>0.14944184888128301</v>
      </c>
      <c r="I6256" s="41">
        <v>0.185313607163408</v>
      </c>
      <c r="J6256" s="41">
        <v>3477990</v>
      </c>
      <c r="K6256" s="41">
        <v>64486.375078319703</v>
      </c>
      <c r="L6256" s="41">
        <v>138671.66250502199</v>
      </c>
      <c r="M6256" s="41">
        <v>2.1756924032889402</v>
      </c>
      <c r="N6256" s="41">
        <v>226.053225164445</v>
      </c>
      <c r="O6256" s="41">
        <v>1.51394449528956</v>
      </c>
    </row>
    <row r="6257" spans="1:15" x14ac:dyDescent="0.35">
      <c r="A6257" s="85" t="s">
        <v>6315</v>
      </c>
      <c r="B6257" s="41">
        <v>11903445.404980199</v>
      </c>
      <c r="C6257" s="41">
        <v>5905594.7768972404</v>
      </c>
      <c r="D6257" s="41">
        <v>916182.00596802705</v>
      </c>
      <c r="E6257" s="41">
        <v>3542106.1676926301</v>
      </c>
      <c r="F6257" s="41">
        <v>7662160.7300000004</v>
      </c>
      <c r="G6257" s="41">
        <v>14713031.722031601</v>
      </c>
      <c r="H6257" s="41">
        <v>0.11957227709683201</v>
      </c>
      <c r="I6257" s="41">
        <v>0.24074617893935499</v>
      </c>
      <c r="J6257" s="41">
        <v>3288481</v>
      </c>
      <c r="K6257" s="41">
        <v>64895.164617288501</v>
      </c>
      <c r="L6257" s="41">
        <v>107864.09649356799</v>
      </c>
      <c r="M6257" s="41">
        <v>2.33138183853118</v>
      </c>
      <c r="N6257" s="41">
        <v>226.71655366294399</v>
      </c>
      <c r="O6257" s="41">
        <v>1.7958427544198201</v>
      </c>
    </row>
    <row r="6258" spans="1:15" x14ac:dyDescent="0.35">
      <c r="A6258" s="85" t="s">
        <v>6316</v>
      </c>
      <c r="B6258" s="41">
        <v>9728557.6227413099</v>
      </c>
      <c r="C6258" s="41">
        <v>6887126.43714609</v>
      </c>
      <c r="D6258" s="41">
        <v>942544.68103595404</v>
      </c>
      <c r="E6258" s="41">
        <v>1815647.9507488001</v>
      </c>
      <c r="F6258" s="41">
        <v>7906721.04</v>
      </c>
      <c r="G6258" s="41">
        <v>11613055.2422226</v>
      </c>
      <c r="H6258" s="41">
        <v>0.119208035324331</v>
      </c>
      <c r="I6258" s="41">
        <v>0.156345415816803</v>
      </c>
      <c r="J6258" s="41">
        <v>3660519</v>
      </c>
      <c r="K6258" s="41">
        <v>55294.996868025002</v>
      </c>
      <c r="L6258" s="41">
        <v>145899.590550469</v>
      </c>
      <c r="M6258" s="41">
        <v>2.15732313445934</v>
      </c>
      <c r="N6258" s="41">
        <v>210.02425771747201</v>
      </c>
      <c r="O6258" s="41">
        <v>1.8814617372962901</v>
      </c>
    </row>
    <row r="6259" spans="1:15" x14ac:dyDescent="0.35">
      <c r="A6259" s="85" t="s">
        <v>6317</v>
      </c>
      <c r="B6259" s="41">
        <v>13791810.3721681</v>
      </c>
      <c r="C6259" s="41">
        <v>4520318.5662080003</v>
      </c>
      <c r="D6259" s="41">
        <v>859207.55940811499</v>
      </c>
      <c r="E6259" s="41">
        <v>2163059.8126261001</v>
      </c>
      <c r="F6259" s="41">
        <v>7964054.7599999998</v>
      </c>
      <c r="G6259" s="41">
        <v>13482566.351550899</v>
      </c>
      <c r="H6259" s="41">
        <v>0.107885692062734</v>
      </c>
      <c r="I6259" s="41">
        <v>0.16043383405098399</v>
      </c>
      <c r="J6259" s="41">
        <v>3866046</v>
      </c>
      <c r="K6259" s="41">
        <v>60579.467790936797</v>
      </c>
      <c r="L6259" s="41">
        <v>112224.801140607</v>
      </c>
      <c r="M6259" s="41">
        <v>2.0554899709997101</v>
      </c>
      <c r="N6259" s="41">
        <v>222.563893922651</v>
      </c>
      <c r="O6259" s="41">
        <v>1.1692355875248299</v>
      </c>
    </row>
    <row r="6260" spans="1:15" x14ac:dyDescent="0.35">
      <c r="A6260" s="85" t="s">
        <v>6318</v>
      </c>
      <c r="B6260" s="41">
        <v>11565473.052285099</v>
      </c>
      <c r="C6260" s="41">
        <v>5716492.4219654398</v>
      </c>
      <c r="D6260" s="41">
        <v>886952.67082753405</v>
      </c>
      <c r="E6260" s="41">
        <v>2176535.39331656</v>
      </c>
      <c r="F6260" s="41">
        <v>7304494.0800000001</v>
      </c>
      <c r="G6260" s="41">
        <v>13215816.821004299</v>
      </c>
      <c r="H6260" s="41">
        <v>0.121425612932735</v>
      </c>
      <c r="I6260" s="41">
        <v>0.16469170409938899</v>
      </c>
      <c r="J6260" s="41">
        <v>3134976</v>
      </c>
      <c r="K6260" s="41">
        <v>59348.916925652396</v>
      </c>
      <c r="L6260" s="41">
        <v>174857.36260968799</v>
      </c>
      <c r="M6260" s="41">
        <v>2.3288957910527301</v>
      </c>
      <c r="N6260" s="41">
        <v>222.67831620720199</v>
      </c>
      <c r="O6260" s="41">
        <v>1.82345651831639</v>
      </c>
    </row>
    <row r="6261" spans="1:15" x14ac:dyDescent="0.35">
      <c r="A6261" s="85" t="s">
        <v>6319</v>
      </c>
      <c r="B6261" s="41">
        <v>13730141.249048701</v>
      </c>
      <c r="C6261" s="41">
        <v>4669515.3799309004</v>
      </c>
      <c r="D6261" s="41">
        <v>1012995.63981318</v>
      </c>
      <c r="E6261" s="41">
        <v>2449226.1224042499</v>
      </c>
      <c r="F6261" s="41">
        <v>8777527.4399999995</v>
      </c>
      <c r="G6261" s="41">
        <v>13231732.340676101</v>
      </c>
      <c r="H6261" s="41">
        <v>0.115407857934669</v>
      </c>
      <c r="I6261" s="41">
        <v>0.18510245365793901</v>
      </c>
      <c r="J6261" s="41">
        <v>3783417</v>
      </c>
      <c r="K6261" s="41">
        <v>62939.315705066198</v>
      </c>
      <c r="L6261" s="41">
        <v>147381.38947906299</v>
      </c>
      <c r="M6261" s="41">
        <v>2.3224695905328701</v>
      </c>
      <c r="N6261" s="41">
        <v>210.230860959235</v>
      </c>
      <c r="O6261" s="41">
        <v>1.23420584617844</v>
      </c>
    </row>
    <row r="6262" spans="1:15" x14ac:dyDescent="0.35">
      <c r="A6262" s="85" t="s">
        <v>6320</v>
      </c>
      <c r="B6262" s="41">
        <v>11000699.2195234</v>
      </c>
      <c r="C6262" s="41">
        <v>6167842.3362624198</v>
      </c>
      <c r="D6262" s="41">
        <v>1219198.33116313</v>
      </c>
      <c r="E6262" s="41">
        <v>2570065.75855642</v>
      </c>
      <c r="F6262" s="41">
        <v>8648044.8000000007</v>
      </c>
      <c r="G6262" s="41">
        <v>12422483.3119877</v>
      </c>
      <c r="H6262" s="41">
        <v>0.14097965023991599</v>
      </c>
      <c r="I6262" s="41">
        <v>0.20688824400160799</v>
      </c>
      <c r="J6262" s="41">
        <v>3603352</v>
      </c>
      <c r="K6262" s="41">
        <v>54760.781626571297</v>
      </c>
      <c r="L6262" s="41">
        <v>112722.466482363</v>
      </c>
      <c r="M6262" s="41">
        <v>2.4021251386895401</v>
      </c>
      <c r="N6262" s="41">
        <v>226.84573260535299</v>
      </c>
      <c r="O6262" s="41">
        <v>1.71169575891071</v>
      </c>
    </row>
    <row r="6263" spans="1:15" x14ac:dyDescent="0.35">
      <c r="A6263" s="85" t="s">
        <v>6321</v>
      </c>
      <c r="B6263" s="41">
        <v>12326188.600973699</v>
      </c>
      <c r="C6263" s="41">
        <v>4672672.5764127197</v>
      </c>
      <c r="D6263" s="41">
        <v>815315.515558352</v>
      </c>
      <c r="E6263" s="41">
        <v>3448836.32192815</v>
      </c>
      <c r="F6263" s="41">
        <v>7520770</v>
      </c>
      <c r="G6263" s="41">
        <v>13887728.8214448</v>
      </c>
      <c r="H6263" s="41">
        <v>0.10840851609055301</v>
      </c>
      <c r="I6263" s="41">
        <v>0.24833695748743501</v>
      </c>
      <c r="J6263" s="41">
        <v>3269900</v>
      </c>
      <c r="K6263" s="41">
        <v>56756.421682311397</v>
      </c>
      <c r="L6263" s="41">
        <v>145485.80657184101</v>
      </c>
      <c r="M6263" s="41">
        <v>2.3008216682819</v>
      </c>
      <c r="N6263" s="41">
        <v>244.691329149155</v>
      </c>
      <c r="O6263" s="41">
        <v>1.4289955584001699</v>
      </c>
    </row>
    <row r="6264" spans="1:15" x14ac:dyDescent="0.35">
      <c r="A6264" s="85" t="s">
        <v>6322</v>
      </c>
      <c r="B6264" s="41">
        <v>8012149.7605746305</v>
      </c>
      <c r="C6264" s="41">
        <v>6270149.5559227401</v>
      </c>
      <c r="D6264" s="41">
        <v>908592.33099408005</v>
      </c>
      <c r="E6264" s="41">
        <v>2380832.0059630401</v>
      </c>
      <c r="F6264" s="41">
        <v>7305450.3200000003</v>
      </c>
      <c r="G6264" s="41">
        <v>10374384.0903864</v>
      </c>
      <c r="H6264" s="41">
        <v>0.124371844471605</v>
      </c>
      <c r="I6264" s="41">
        <v>0.22949140741466101</v>
      </c>
      <c r="J6264" s="41">
        <v>3351124</v>
      </c>
      <c r="K6264" s="41">
        <v>50989.796964446898</v>
      </c>
      <c r="L6264" s="41">
        <v>108110.75693187</v>
      </c>
      <c r="M6264" s="41">
        <v>2.1831497223255898</v>
      </c>
      <c r="N6264" s="41">
        <v>203.45623653862199</v>
      </c>
      <c r="O6264" s="41">
        <v>1.87105865253651</v>
      </c>
    </row>
    <row r="6265" spans="1:15" x14ac:dyDescent="0.35">
      <c r="A6265" s="85" t="s">
        <v>6323</v>
      </c>
      <c r="B6265" s="41">
        <v>9914416.5499069206</v>
      </c>
      <c r="C6265" s="41">
        <v>4824072.9328251705</v>
      </c>
      <c r="D6265" s="41">
        <v>787218.748524911</v>
      </c>
      <c r="E6265" s="41">
        <v>2481372.10267526</v>
      </c>
      <c r="F6265" s="41">
        <v>7428593.8399999999</v>
      </c>
      <c r="G6265" s="41">
        <v>10758697.857176101</v>
      </c>
      <c r="H6265" s="41">
        <v>0.105971434901455</v>
      </c>
      <c r="I6265" s="41">
        <v>0.23063870141312401</v>
      </c>
      <c r="J6265" s="41">
        <v>3331208</v>
      </c>
      <c r="K6265" s="41">
        <v>50791.699826154698</v>
      </c>
      <c r="L6265" s="41">
        <v>180211.36324383199</v>
      </c>
      <c r="M6265" s="41">
        <v>2.2315141183633198</v>
      </c>
      <c r="N6265" s="41">
        <v>211.81633625374999</v>
      </c>
      <c r="O6265" s="41">
        <v>1.44814521723806</v>
      </c>
    </row>
    <row r="6266" spans="1:15" x14ac:dyDescent="0.35">
      <c r="A6266" s="85" t="s">
        <v>6324</v>
      </c>
      <c r="B6266" s="41">
        <v>10934450.9886194</v>
      </c>
      <c r="C6266" s="41">
        <v>6652806.7236572504</v>
      </c>
      <c r="D6266" s="41">
        <v>1167669.12931255</v>
      </c>
      <c r="E6266" s="41">
        <v>3078077.0060334001</v>
      </c>
      <c r="F6266" s="41">
        <v>8749783.0999999996</v>
      </c>
      <c r="G6266" s="41">
        <v>13265469.6525068</v>
      </c>
      <c r="H6266" s="41">
        <v>0.133451208557678</v>
      </c>
      <c r="I6266" s="41">
        <v>0.232036790755595</v>
      </c>
      <c r="J6266" s="41">
        <v>3854530</v>
      </c>
      <c r="K6266" s="41">
        <v>56211.999036004803</v>
      </c>
      <c r="L6266" s="41">
        <v>182248.90488412799</v>
      </c>
      <c r="M6266" s="41">
        <v>2.2684680730551601</v>
      </c>
      <c r="N6266" s="41">
        <v>235.98824967939299</v>
      </c>
      <c r="O6266" s="41">
        <v>1.7259709286624401</v>
      </c>
    </row>
    <row r="6267" spans="1:15" x14ac:dyDescent="0.35">
      <c r="A6267" s="85" t="s">
        <v>6325</v>
      </c>
      <c r="B6267" s="41">
        <v>13922007.247811399</v>
      </c>
      <c r="C6267" s="41">
        <v>5047324.5477549098</v>
      </c>
      <c r="D6267" s="41">
        <v>1197847.6525546201</v>
      </c>
      <c r="E6267" s="41">
        <v>2379939.8519425401</v>
      </c>
      <c r="F6267" s="41">
        <v>8874545.4000000004</v>
      </c>
      <c r="G6267" s="41">
        <v>13800176.0954501</v>
      </c>
      <c r="H6267" s="41">
        <v>0.13497566337928901</v>
      </c>
      <c r="I6267" s="41">
        <v>0.17245720891396399</v>
      </c>
      <c r="J6267" s="41">
        <v>3926790</v>
      </c>
      <c r="K6267" s="41">
        <v>60716.160391790901</v>
      </c>
      <c r="L6267" s="41">
        <v>127602.195386668</v>
      </c>
      <c r="M6267" s="41">
        <v>2.2551491336086098</v>
      </c>
      <c r="N6267" s="41">
        <v>227.285935019253</v>
      </c>
      <c r="O6267" s="41">
        <v>1.2853563719360901</v>
      </c>
    </row>
    <row r="6268" spans="1:15" x14ac:dyDescent="0.35">
      <c r="A6268" s="85" t="s">
        <v>6326</v>
      </c>
      <c r="B6268" s="41">
        <v>11721604.1083524</v>
      </c>
      <c r="C6268" s="41">
        <v>5990045.8895527497</v>
      </c>
      <c r="D6268" s="41">
        <v>894825.12861984596</v>
      </c>
      <c r="E6268" s="41">
        <v>2201408.4706474598</v>
      </c>
      <c r="F6268" s="41">
        <v>7413394.2699999996</v>
      </c>
      <c r="G6268" s="41">
        <v>13536850.9901715</v>
      </c>
      <c r="H6268" s="41">
        <v>0.12070383633054001</v>
      </c>
      <c r="I6268" s="41">
        <v>0.16262338059610801</v>
      </c>
      <c r="J6268" s="41">
        <v>3513457</v>
      </c>
      <c r="K6268" s="41">
        <v>58588.405064581202</v>
      </c>
      <c r="L6268" s="41">
        <v>142361.662999049</v>
      </c>
      <c r="M6268" s="41">
        <v>2.1050989644643301</v>
      </c>
      <c r="N6268" s="41">
        <v>231.047064160556</v>
      </c>
      <c r="O6268" s="41">
        <v>1.70488663716469</v>
      </c>
    </row>
    <row r="6269" spans="1:15" x14ac:dyDescent="0.35">
      <c r="A6269" s="85" t="s">
        <v>6327</v>
      </c>
      <c r="B6269" s="41">
        <v>12966822.139482601</v>
      </c>
      <c r="C6269" s="41">
        <v>4576467.3666161103</v>
      </c>
      <c r="D6269" s="41">
        <v>1003832.3068217901</v>
      </c>
      <c r="E6269" s="41">
        <v>2759278.37918485</v>
      </c>
      <c r="F6269" s="41">
        <v>6815367.8600000003</v>
      </c>
      <c r="G6269" s="41">
        <v>14624317.887202799</v>
      </c>
      <c r="H6269" s="41">
        <v>0.147289526763973</v>
      </c>
      <c r="I6269" s="41">
        <v>0.18867740707410399</v>
      </c>
      <c r="J6269" s="41">
        <v>3308431</v>
      </c>
      <c r="K6269" s="41">
        <v>62724.931963125702</v>
      </c>
      <c r="L6269" s="41">
        <v>133285.555097448</v>
      </c>
      <c r="M6269" s="41">
        <v>2.0561134348830898</v>
      </c>
      <c r="N6269" s="41">
        <v>233.15001994023399</v>
      </c>
      <c r="O6269" s="41">
        <v>1.3832742368258899</v>
      </c>
    </row>
    <row r="6270" spans="1:15" x14ac:dyDescent="0.35">
      <c r="A6270" s="85" t="s">
        <v>6328</v>
      </c>
      <c r="B6270" s="41">
        <v>10450516.068123201</v>
      </c>
      <c r="C6270" s="41">
        <v>6059306.5051196702</v>
      </c>
      <c r="D6270" s="41">
        <v>789506.47435364802</v>
      </c>
      <c r="E6270" s="41">
        <v>3181755.9994483702</v>
      </c>
      <c r="F6270" s="41">
        <v>7627862.8399999999</v>
      </c>
      <c r="G6270" s="41">
        <v>12994989.328629101</v>
      </c>
      <c r="H6270" s="41">
        <v>0.103502972053132</v>
      </c>
      <c r="I6270" s="41">
        <v>0.24484483357278899</v>
      </c>
      <c r="J6270" s="41">
        <v>3360292</v>
      </c>
      <c r="K6270" s="41">
        <v>53534.6021612802</v>
      </c>
      <c r="L6270" s="41">
        <v>141767.121584234</v>
      </c>
      <c r="M6270" s="41">
        <v>2.2729195698217199</v>
      </c>
      <c r="N6270" s="41">
        <v>242.73818860677301</v>
      </c>
      <c r="O6270" s="41">
        <v>1.8032083238955601</v>
      </c>
    </row>
    <row r="6271" spans="1:15" x14ac:dyDescent="0.35">
      <c r="A6271" s="85" t="s">
        <v>6329</v>
      </c>
      <c r="B6271" s="41">
        <v>11648149.9581261</v>
      </c>
      <c r="C6271" s="41">
        <v>5507505.0495580398</v>
      </c>
      <c r="D6271" s="41">
        <v>1145913.1853122499</v>
      </c>
      <c r="E6271" s="41">
        <v>3279280.2294615102</v>
      </c>
      <c r="F6271" s="41">
        <v>8327883</v>
      </c>
      <c r="G6271" s="41">
        <v>13440662.333750101</v>
      </c>
      <c r="H6271" s="41">
        <v>0.13759957786537699</v>
      </c>
      <c r="I6271" s="41">
        <v>0.243982041065573</v>
      </c>
      <c r="J6271" s="41">
        <v>3543780</v>
      </c>
      <c r="K6271" s="41">
        <v>61713.863509573901</v>
      </c>
      <c r="L6271" s="41">
        <v>187696.91129218799</v>
      </c>
      <c r="M6271" s="41">
        <v>2.3474818342847699</v>
      </c>
      <c r="N6271" s="41">
        <v>217.785520478309</v>
      </c>
      <c r="O6271" s="41">
        <v>1.55413288905012</v>
      </c>
    </row>
    <row r="6272" spans="1:15" x14ac:dyDescent="0.35">
      <c r="A6272" s="85" t="s">
        <v>6330</v>
      </c>
      <c r="B6272" s="41">
        <v>12286622.726140199</v>
      </c>
      <c r="C6272" s="41">
        <v>4767998.3075143099</v>
      </c>
      <c r="D6272" s="41">
        <v>1085105.92342626</v>
      </c>
      <c r="E6272" s="41">
        <v>2315648.7076017498</v>
      </c>
      <c r="F6272" s="41">
        <v>8459546.25</v>
      </c>
      <c r="G6272" s="41">
        <v>12149756.1731108</v>
      </c>
      <c r="H6272" s="41">
        <v>0.12826999124524599</v>
      </c>
      <c r="I6272" s="41">
        <v>0.19059219581102599</v>
      </c>
      <c r="J6272" s="41">
        <v>3694125</v>
      </c>
      <c r="K6272" s="41">
        <v>53705.327202894397</v>
      </c>
      <c r="L6272" s="41">
        <v>153926.75842824401</v>
      </c>
      <c r="M6272" s="41">
        <v>2.29278117751503</v>
      </c>
      <c r="N6272" s="41">
        <v>226.233144708542</v>
      </c>
      <c r="O6272" s="41">
        <v>1.29069760972201</v>
      </c>
    </row>
    <row r="6273" spans="1:15" x14ac:dyDescent="0.35">
      <c r="A6273" s="85" t="s">
        <v>6331</v>
      </c>
      <c r="B6273" s="41">
        <v>11199279.125122201</v>
      </c>
      <c r="C6273" s="41">
        <v>5606991.7782704197</v>
      </c>
      <c r="D6273" s="41">
        <v>1003660.8341723999</v>
      </c>
      <c r="E6273" s="41">
        <v>3408192.5197387198</v>
      </c>
      <c r="F6273" s="41">
        <v>7597835.5499999998</v>
      </c>
      <c r="G6273" s="41">
        <v>13749543.0696241</v>
      </c>
      <c r="H6273" s="41">
        <v>0.132098257137508</v>
      </c>
      <c r="I6273" s="41">
        <v>0.247876784157882</v>
      </c>
      <c r="J6273" s="41">
        <v>3533877</v>
      </c>
      <c r="K6273" s="41">
        <v>55059.839298510902</v>
      </c>
      <c r="L6273" s="41">
        <v>129254.36232037999</v>
      </c>
      <c r="M6273" s="41">
        <v>2.14669542847464</v>
      </c>
      <c r="N6273" s="41">
        <v>249.71883609026301</v>
      </c>
      <c r="O6273" s="41">
        <v>1.5866403324933001</v>
      </c>
    </row>
    <row r="6274" spans="1:15" x14ac:dyDescent="0.35">
      <c r="A6274" s="85" t="s">
        <v>6332</v>
      </c>
      <c r="B6274" s="41">
        <v>9491018.7784504201</v>
      </c>
      <c r="C6274" s="41">
        <v>6662588.0591607103</v>
      </c>
      <c r="D6274" s="41">
        <v>857886.44250998495</v>
      </c>
      <c r="E6274" s="41">
        <v>2960631.2124630702</v>
      </c>
      <c r="F6274" s="41">
        <v>7608506</v>
      </c>
      <c r="G6274" s="41">
        <v>12490804.1259067</v>
      </c>
      <c r="H6274" s="41">
        <v>0.112753600051046</v>
      </c>
      <c r="I6274" s="41">
        <v>0.237024869065278</v>
      </c>
      <c r="J6274" s="41">
        <v>3538840</v>
      </c>
      <c r="K6274" s="41">
        <v>55504.817480922102</v>
      </c>
      <c r="L6274" s="41">
        <v>127185.633322523</v>
      </c>
      <c r="M6274" s="41">
        <v>2.14637915507338</v>
      </c>
      <c r="N6274" s="41">
        <v>225.03807938201001</v>
      </c>
      <c r="O6274" s="41">
        <v>1.8827039536008201</v>
      </c>
    </row>
    <row r="6275" spans="1:15" x14ac:dyDescent="0.35">
      <c r="A6275" s="85" t="s">
        <v>6333</v>
      </c>
      <c r="B6275" s="41">
        <v>11053591.176980499</v>
      </c>
      <c r="C6275" s="41">
        <v>5707220.2701174896</v>
      </c>
      <c r="D6275" s="41">
        <v>942665.04330827598</v>
      </c>
      <c r="E6275" s="41">
        <v>2928043.6194135002</v>
      </c>
      <c r="F6275" s="41">
        <v>7743602.9100000001</v>
      </c>
      <c r="G6275" s="41">
        <v>13006226.062559901</v>
      </c>
      <c r="H6275" s="41">
        <v>0.121734682713512</v>
      </c>
      <c r="I6275" s="41">
        <v>0.225126305304061</v>
      </c>
      <c r="J6275" s="41">
        <v>3267343</v>
      </c>
      <c r="K6275" s="41">
        <v>50887.069378926899</v>
      </c>
      <c r="L6275" s="41">
        <v>118308.862740126</v>
      </c>
      <c r="M6275" s="41">
        <v>2.3686343591494001</v>
      </c>
      <c r="N6275" s="41">
        <v>255.58623754734799</v>
      </c>
      <c r="O6275" s="41">
        <v>1.7467465981127399</v>
      </c>
    </row>
    <row r="6276" spans="1:15" x14ac:dyDescent="0.35">
      <c r="A6276" s="85" t="s">
        <v>6334</v>
      </c>
      <c r="B6276" s="41">
        <v>11770829.733769299</v>
      </c>
      <c r="C6276" s="41">
        <v>4494918.8469656501</v>
      </c>
      <c r="D6276" s="41">
        <v>922830.25949463004</v>
      </c>
      <c r="E6276" s="41">
        <v>2701649.0627390598</v>
      </c>
      <c r="F6276" s="41">
        <v>8657876.5199999996</v>
      </c>
      <c r="G6276" s="41">
        <v>11337174.8144495</v>
      </c>
      <c r="H6276" s="41">
        <v>0.106588521719253</v>
      </c>
      <c r="I6276" s="41">
        <v>0.23830002685464</v>
      </c>
      <c r="J6276" s="41">
        <v>3519462</v>
      </c>
      <c r="K6276" s="41">
        <v>51093.671704220404</v>
      </c>
      <c r="L6276" s="41">
        <v>104823.43148086101</v>
      </c>
      <c r="M6276" s="41">
        <v>2.45924369671107</v>
      </c>
      <c r="N6276" s="41">
        <v>221.88806186161099</v>
      </c>
      <c r="O6276" s="41">
        <v>1.2771607839396</v>
      </c>
    </row>
    <row r="6277" spans="1:15" x14ac:dyDescent="0.35">
      <c r="A6277" s="85" t="s">
        <v>6335</v>
      </c>
      <c r="B6277" s="41">
        <v>12288916.759400999</v>
      </c>
      <c r="C6277" s="41">
        <v>4225706.7326169396</v>
      </c>
      <c r="D6277" s="41">
        <v>800572.78748185001</v>
      </c>
      <c r="E6277" s="41">
        <v>2757832.0360024599</v>
      </c>
      <c r="F6277" s="41">
        <v>7426265.5499999998</v>
      </c>
      <c r="G6277" s="41">
        <v>12836326.654177699</v>
      </c>
      <c r="H6277" s="41">
        <v>0.107802876437922</v>
      </c>
      <c r="I6277" s="41">
        <v>0.21484589090796499</v>
      </c>
      <c r="J6277" s="41">
        <v>3160113</v>
      </c>
      <c r="K6277" s="41">
        <v>62167.409212406397</v>
      </c>
      <c r="L6277" s="41">
        <v>189563.88867544601</v>
      </c>
      <c r="M6277" s="41">
        <v>2.35356094915086</v>
      </c>
      <c r="N6277" s="41">
        <v>206.47977312516699</v>
      </c>
      <c r="O6277" s="41">
        <v>1.3372011483820201</v>
      </c>
    </row>
    <row r="6278" spans="1:15" x14ac:dyDescent="0.35">
      <c r="A6278" s="85" t="s">
        <v>6336</v>
      </c>
      <c r="B6278" s="41">
        <v>13764822.499505401</v>
      </c>
      <c r="C6278" s="41">
        <v>4096924.3599350899</v>
      </c>
      <c r="D6278" s="41">
        <v>762262.61048979603</v>
      </c>
      <c r="E6278" s="41">
        <v>3359677.4611722198</v>
      </c>
      <c r="F6278" s="41">
        <v>7119434.7000000002</v>
      </c>
      <c r="G6278" s="41">
        <v>15003615.259645199</v>
      </c>
      <c r="H6278" s="41">
        <v>0.107067856172597</v>
      </c>
      <c r="I6278" s="41">
        <v>0.22392452772423799</v>
      </c>
      <c r="J6278" s="41">
        <v>3390207</v>
      </c>
      <c r="K6278" s="41">
        <v>62879.239175412396</v>
      </c>
      <c r="L6278" s="41">
        <v>139363.02854263401</v>
      </c>
      <c r="M6278" s="41">
        <v>2.09766251760764</v>
      </c>
      <c r="N6278" s="41">
        <v>238.612592585675</v>
      </c>
      <c r="O6278" s="41">
        <v>1.20845846874102</v>
      </c>
    </row>
    <row r="6279" spans="1:15" x14ac:dyDescent="0.35">
      <c r="A6279" s="85" t="s">
        <v>6337</v>
      </c>
      <c r="B6279" s="41">
        <v>13915210.2484827</v>
      </c>
      <c r="C6279" s="41">
        <v>4404882.1838763999</v>
      </c>
      <c r="D6279" s="41">
        <v>744158.43992095406</v>
      </c>
      <c r="E6279" s="41">
        <v>2208097.96063464</v>
      </c>
      <c r="F6279" s="41">
        <v>6968130.4000000004</v>
      </c>
      <c r="G6279" s="41">
        <v>14428196.3583134</v>
      </c>
      <c r="H6279" s="41">
        <v>0.106794562845861</v>
      </c>
      <c r="I6279" s="41">
        <v>0.153040470603407</v>
      </c>
      <c r="J6279" s="41">
        <v>3167332</v>
      </c>
      <c r="K6279" s="41">
        <v>59761.406446230299</v>
      </c>
      <c r="L6279" s="41">
        <v>123977.925398705</v>
      </c>
      <c r="M6279" s="41">
        <v>2.2009267016919498</v>
      </c>
      <c r="N6279" s="41">
        <v>241.42657039033099</v>
      </c>
      <c r="O6279" s="41">
        <v>1.39072322821744</v>
      </c>
    </row>
    <row r="6280" spans="1:15" x14ac:dyDescent="0.35">
      <c r="A6280" s="85" t="s">
        <v>6338</v>
      </c>
      <c r="B6280" s="41">
        <v>14954089.0340262</v>
      </c>
      <c r="C6280" s="41">
        <v>3508360.7502946402</v>
      </c>
      <c r="D6280" s="41">
        <v>892613.74846859905</v>
      </c>
      <c r="E6280" s="41">
        <v>2260820.28646247</v>
      </c>
      <c r="F6280" s="41">
        <v>7048155.5199999996</v>
      </c>
      <c r="G6280" s="41">
        <v>14700374.412054</v>
      </c>
      <c r="H6280" s="41">
        <v>0.12664501314360899</v>
      </c>
      <c r="I6280" s="41">
        <v>0.15379338124943601</v>
      </c>
      <c r="J6280" s="41">
        <v>3146498</v>
      </c>
      <c r="K6280" s="41">
        <v>59177.868894384199</v>
      </c>
      <c r="L6280" s="41">
        <v>132646.11280208101</v>
      </c>
      <c r="M6280" s="41">
        <v>2.23719585581469</v>
      </c>
      <c r="N6280" s="41">
        <v>248.41300621706699</v>
      </c>
      <c r="O6280" s="41">
        <v>1.1150049198488701</v>
      </c>
    </row>
    <row r="6281" spans="1:15" x14ac:dyDescent="0.35">
      <c r="A6281" s="85" t="s">
        <v>6339</v>
      </c>
      <c r="B6281" s="41">
        <v>11815142.517623</v>
      </c>
      <c r="C6281" s="41">
        <v>7108268.2509190198</v>
      </c>
      <c r="D6281" s="41">
        <v>1280116.79179208</v>
      </c>
      <c r="E6281" s="41">
        <v>2890221.2387569798</v>
      </c>
      <c r="F6281" s="41">
        <v>8949316.0999999996</v>
      </c>
      <c r="G6281" s="41">
        <v>14321525.235445</v>
      </c>
      <c r="H6281" s="41">
        <v>0.143040739369132</v>
      </c>
      <c r="I6281" s="41">
        <v>0.20180959717920499</v>
      </c>
      <c r="J6281" s="41">
        <v>3891007</v>
      </c>
      <c r="K6281" s="41">
        <v>63146.054830004497</v>
      </c>
      <c r="L6281" s="41">
        <v>177092.536353951</v>
      </c>
      <c r="M6281" s="41">
        <v>2.29994836259409</v>
      </c>
      <c r="N6281" s="41">
        <v>226.79516051944501</v>
      </c>
      <c r="O6281" s="41">
        <v>1.82684540298155</v>
      </c>
    </row>
    <row r="6282" spans="1:15" x14ac:dyDescent="0.35">
      <c r="A6282" s="85" t="s">
        <v>6340</v>
      </c>
      <c r="B6282" s="41">
        <v>11064083.690401901</v>
      </c>
      <c r="C6282" s="41">
        <v>5659477.6556788301</v>
      </c>
      <c r="D6282" s="41">
        <v>726409.08550162404</v>
      </c>
      <c r="E6282" s="41">
        <v>2683013.65351906</v>
      </c>
      <c r="F6282" s="41">
        <v>6963458.46</v>
      </c>
      <c r="G6282" s="41">
        <v>13305283.7218145</v>
      </c>
      <c r="H6282" s="41">
        <v>0.10431728568129101</v>
      </c>
      <c r="I6282" s="41">
        <v>0.20165023983067401</v>
      </c>
      <c r="J6282" s="41">
        <v>3136693</v>
      </c>
      <c r="K6282" s="41">
        <v>57798.799834120502</v>
      </c>
      <c r="L6282" s="41">
        <v>135758.09671309101</v>
      </c>
      <c r="M6282" s="41">
        <v>2.2185038599917002</v>
      </c>
      <c r="N6282" s="41">
        <v>230.20170618868701</v>
      </c>
      <c r="O6282" s="41">
        <v>1.80428166086985</v>
      </c>
    </row>
    <row r="6283" spans="1:15" x14ac:dyDescent="0.35">
      <c r="A6283" s="85" t="s">
        <v>6341</v>
      </c>
      <c r="B6283" s="41">
        <v>12107170.5193986</v>
      </c>
      <c r="C6283" s="41">
        <v>4990349.52879549</v>
      </c>
      <c r="D6283" s="41">
        <v>1110033.1751814799</v>
      </c>
      <c r="E6283" s="41">
        <v>2402738.0304091698</v>
      </c>
      <c r="F6283" s="41">
        <v>8784349.3499999996</v>
      </c>
      <c r="G6283" s="41">
        <v>11993231.4268943</v>
      </c>
      <c r="H6283" s="41">
        <v>0.12636487131303401</v>
      </c>
      <c r="I6283" s="41">
        <v>0.20034117118937</v>
      </c>
      <c r="J6283" s="41">
        <v>3738021</v>
      </c>
      <c r="K6283" s="41">
        <v>51439.980385564297</v>
      </c>
      <c r="L6283" s="41">
        <v>167289.523109617</v>
      </c>
      <c r="M6283" s="41">
        <v>2.3476720955371699</v>
      </c>
      <c r="N6283" s="41">
        <v>233.15344467071901</v>
      </c>
      <c r="O6283" s="41">
        <v>1.3350244765332999</v>
      </c>
    </row>
    <row r="6284" spans="1:15" x14ac:dyDescent="0.35">
      <c r="A6284" s="85" t="s">
        <v>6342</v>
      </c>
      <c r="B6284" s="41">
        <v>10493157.042436101</v>
      </c>
      <c r="C6284" s="41">
        <v>5274569.3089290299</v>
      </c>
      <c r="D6284" s="41">
        <v>681172.26652180403</v>
      </c>
      <c r="E6284" s="41">
        <v>2991733.9438012801</v>
      </c>
      <c r="F6284" s="41">
        <v>6745482.4000000004</v>
      </c>
      <c r="G6284" s="41">
        <v>12846236.508708</v>
      </c>
      <c r="H6284" s="41">
        <v>0.10098199448594</v>
      </c>
      <c r="I6284" s="41">
        <v>0.23288797008939499</v>
      </c>
      <c r="J6284" s="41">
        <v>3024880</v>
      </c>
      <c r="K6284" s="41">
        <v>58307.173696024001</v>
      </c>
      <c r="L6284" s="41">
        <v>151086.34701979801</v>
      </c>
      <c r="M6284" s="41">
        <v>2.22675663361328</v>
      </c>
      <c r="N6284" s="41">
        <v>220.319940637397</v>
      </c>
      <c r="O6284" s="41">
        <v>1.7437284483777999</v>
      </c>
    </row>
    <row r="6285" spans="1:15" x14ac:dyDescent="0.35">
      <c r="A6285" s="85" t="s">
        <v>6343</v>
      </c>
      <c r="B6285" s="41">
        <v>13946416.310879501</v>
      </c>
      <c r="C6285" s="41">
        <v>4839883.6027084496</v>
      </c>
      <c r="D6285" s="41">
        <v>814134.68217728601</v>
      </c>
      <c r="E6285" s="41">
        <v>2603313.00173068</v>
      </c>
      <c r="F6285" s="41">
        <v>7042527.0300000003</v>
      </c>
      <c r="G6285" s="41">
        <v>15331398.7589157</v>
      </c>
      <c r="H6285" s="41">
        <v>0.115602635063977</v>
      </c>
      <c r="I6285" s="41">
        <v>0.16980270637190101</v>
      </c>
      <c r="J6285" s="41">
        <v>3048713</v>
      </c>
      <c r="K6285" s="41">
        <v>59946.818216679101</v>
      </c>
      <c r="L6285" s="41">
        <v>170178.19141971</v>
      </c>
      <c r="M6285" s="41">
        <v>2.3067011358470402</v>
      </c>
      <c r="N6285" s="41">
        <v>255.75035700594501</v>
      </c>
      <c r="O6285" s="41">
        <v>1.5875169629638599</v>
      </c>
    </row>
    <row r="6286" spans="1:15" x14ac:dyDescent="0.35">
      <c r="A6286" s="85" t="s">
        <v>6344</v>
      </c>
      <c r="B6286" s="41">
        <v>11381689.8325173</v>
      </c>
      <c r="C6286" s="41">
        <v>5281599.6405391404</v>
      </c>
      <c r="D6286" s="41">
        <v>968802.52725061798</v>
      </c>
      <c r="E6286" s="41">
        <v>2721653.2889812998</v>
      </c>
      <c r="F6286" s="41">
        <v>7348237.5</v>
      </c>
      <c r="G6286" s="41">
        <v>13153431.394413499</v>
      </c>
      <c r="H6286" s="41">
        <v>0.13184148270256901</v>
      </c>
      <c r="I6286" s="41">
        <v>0.206915838716978</v>
      </c>
      <c r="J6286" s="41">
        <v>3153750</v>
      </c>
      <c r="K6286" s="41">
        <v>63249.814360518903</v>
      </c>
      <c r="L6286" s="41">
        <v>147923.60512517599</v>
      </c>
      <c r="M6286" s="41">
        <v>2.3292161528305599</v>
      </c>
      <c r="N6286" s="41">
        <v>207.95589379595</v>
      </c>
      <c r="O6286" s="41">
        <v>1.6747046026283401</v>
      </c>
    </row>
    <row r="6287" spans="1:15" x14ac:dyDescent="0.35">
      <c r="A6287" s="85" t="s">
        <v>6345</v>
      </c>
      <c r="B6287" s="41">
        <v>12353348.7310746</v>
      </c>
      <c r="C6287" s="41">
        <v>5665519.0622939197</v>
      </c>
      <c r="D6287" s="41">
        <v>1174167.8042988</v>
      </c>
      <c r="E6287" s="41">
        <v>2724161.6856156299</v>
      </c>
      <c r="F6287" s="41">
        <v>8344305.2400000002</v>
      </c>
      <c r="G6287" s="41">
        <v>13717595.4065294</v>
      </c>
      <c r="H6287" s="41">
        <v>0.14071486726902199</v>
      </c>
      <c r="I6287" s="41">
        <v>0.198588863782859</v>
      </c>
      <c r="J6287" s="41">
        <v>3391994</v>
      </c>
      <c r="K6287" s="41">
        <v>63293.4776289824</v>
      </c>
      <c r="L6287" s="41">
        <v>144703.363246419</v>
      </c>
      <c r="M6287" s="41">
        <v>2.4626313212173798</v>
      </c>
      <c r="N6287" s="41">
        <v>216.72545501617901</v>
      </c>
      <c r="O6287" s="41">
        <v>1.67026211198897</v>
      </c>
    </row>
    <row r="6288" spans="1:15" x14ac:dyDescent="0.35">
      <c r="A6288" s="85" t="s">
        <v>6346</v>
      </c>
      <c r="B6288" s="41">
        <v>12146185.3056088</v>
      </c>
      <c r="C6288" s="41">
        <v>5213184.7240499798</v>
      </c>
      <c r="D6288" s="41">
        <v>1005911.82037173</v>
      </c>
      <c r="E6288" s="41">
        <v>2557033.4799880902</v>
      </c>
      <c r="F6288" s="41">
        <v>8241858.4000000004</v>
      </c>
      <c r="G6288" s="41">
        <v>12802272.595937699</v>
      </c>
      <c r="H6288" s="41">
        <v>0.122049150998727</v>
      </c>
      <c r="I6288" s="41">
        <v>0.19973277875675499</v>
      </c>
      <c r="J6288" s="41">
        <v>3646840</v>
      </c>
      <c r="K6288" s="41">
        <v>55251.273557195098</v>
      </c>
      <c r="L6288" s="41">
        <v>121815.665919109</v>
      </c>
      <c r="M6288" s="41">
        <v>2.2563726087636402</v>
      </c>
      <c r="N6288" s="41">
        <v>231.70744664904799</v>
      </c>
      <c r="O6288" s="41">
        <v>1.4295073883279701</v>
      </c>
    </row>
    <row r="6289" spans="1:15" x14ac:dyDescent="0.35">
      <c r="A6289" s="85" t="s">
        <v>6347</v>
      </c>
      <c r="B6289" s="41">
        <v>12109603.4583166</v>
      </c>
      <c r="C6289" s="41">
        <v>4289629.4581631999</v>
      </c>
      <c r="D6289" s="41">
        <v>780773.440511678</v>
      </c>
      <c r="E6289" s="41">
        <v>2846021.3809797401</v>
      </c>
      <c r="F6289" s="41">
        <v>7036987.5</v>
      </c>
      <c r="G6289" s="41">
        <v>13106388.562098401</v>
      </c>
      <c r="H6289" s="41">
        <v>0.110952796279896</v>
      </c>
      <c r="I6289" s="41">
        <v>0.21714764273126999</v>
      </c>
      <c r="J6289" s="41">
        <v>3127550</v>
      </c>
      <c r="K6289" s="41">
        <v>60159.683108869802</v>
      </c>
      <c r="L6289" s="41">
        <v>117348.32412715899</v>
      </c>
      <c r="M6289" s="41">
        <v>2.25335090599182</v>
      </c>
      <c r="N6289" s="41">
        <v>217.86487567881201</v>
      </c>
      <c r="O6289" s="41">
        <v>1.3715622318310501</v>
      </c>
    </row>
    <row r="6290" spans="1:15" x14ac:dyDescent="0.35">
      <c r="A6290" s="85" t="s">
        <v>6348</v>
      </c>
      <c r="B6290" s="41">
        <v>11055474.909673201</v>
      </c>
      <c r="C6290" s="41">
        <v>6411472.4732761001</v>
      </c>
      <c r="D6290" s="41">
        <v>1111481.5033231301</v>
      </c>
      <c r="E6290" s="41">
        <v>2318222.6639061901</v>
      </c>
      <c r="F6290" s="41">
        <v>7580166</v>
      </c>
      <c r="G6290" s="41">
        <v>13437385.612714401</v>
      </c>
      <c r="H6290" s="41">
        <v>0.14663023254677199</v>
      </c>
      <c r="I6290" s="41">
        <v>0.172520364505481</v>
      </c>
      <c r="J6290" s="41">
        <v>3445530</v>
      </c>
      <c r="K6290" s="41">
        <v>64627.672242758599</v>
      </c>
      <c r="L6290" s="41">
        <v>120900.06253576301</v>
      </c>
      <c r="M6290" s="41">
        <v>2.1964638271719301</v>
      </c>
      <c r="N6290" s="41">
        <v>207.91623173807</v>
      </c>
      <c r="O6290" s="41">
        <v>1.86080877928101</v>
      </c>
    </row>
    <row r="6291" spans="1:15" x14ac:dyDescent="0.35">
      <c r="A6291" s="85" t="s">
        <v>6349</v>
      </c>
      <c r="B6291" s="41">
        <v>12698099.947786801</v>
      </c>
      <c r="C6291" s="41">
        <v>5000851.5249678995</v>
      </c>
      <c r="D6291" s="41">
        <v>1129379.48997221</v>
      </c>
      <c r="E6291" s="41">
        <v>2399084.7417490301</v>
      </c>
      <c r="F6291" s="41">
        <v>7975137.2999999998</v>
      </c>
      <c r="G6291" s="41">
        <v>13374025.6870973</v>
      </c>
      <c r="H6291" s="41">
        <v>0.141612545024423</v>
      </c>
      <c r="I6291" s="41">
        <v>0.179383889180321</v>
      </c>
      <c r="J6291" s="41">
        <v>3467451</v>
      </c>
      <c r="K6291" s="41">
        <v>62530.510973898003</v>
      </c>
      <c r="L6291" s="41">
        <v>121747.282621406</v>
      </c>
      <c r="M6291" s="41">
        <v>2.3040213350210399</v>
      </c>
      <c r="N6291" s="41">
        <v>213.88349502680799</v>
      </c>
      <c r="O6291" s="41">
        <v>1.44222702064655</v>
      </c>
    </row>
    <row r="6292" spans="1:15" x14ac:dyDescent="0.35">
      <c r="A6292" s="85" t="s">
        <v>6350</v>
      </c>
      <c r="B6292" s="41">
        <v>12471593.7382473</v>
      </c>
      <c r="C6292" s="41">
        <v>4449939.6689725798</v>
      </c>
      <c r="D6292" s="41">
        <v>948680.63015734695</v>
      </c>
      <c r="E6292" s="41">
        <v>3208177.5335651999</v>
      </c>
      <c r="F6292" s="41">
        <v>7830180.2800000003</v>
      </c>
      <c r="G6292" s="41">
        <v>13394335.275252299</v>
      </c>
      <c r="H6292" s="41">
        <v>0.12115693333147</v>
      </c>
      <c r="I6292" s="41">
        <v>0.23951748762722899</v>
      </c>
      <c r="J6292" s="41">
        <v>3543068</v>
      </c>
      <c r="K6292" s="41">
        <v>56912.408222869199</v>
      </c>
      <c r="L6292" s="41">
        <v>146123.98430981999</v>
      </c>
      <c r="M6292" s="41">
        <v>2.2141407000486599</v>
      </c>
      <c r="N6292" s="41">
        <v>235.34658123760801</v>
      </c>
      <c r="O6292" s="41">
        <v>1.2559566085021701</v>
      </c>
    </row>
    <row r="6293" spans="1:15" x14ac:dyDescent="0.35">
      <c r="A6293" s="85" t="s">
        <v>6351</v>
      </c>
      <c r="B6293" s="41">
        <v>10975721.764247101</v>
      </c>
      <c r="C6293" s="41">
        <v>5342214.5753618898</v>
      </c>
      <c r="D6293" s="41">
        <v>1065469.5772348801</v>
      </c>
      <c r="E6293" s="41">
        <v>1939945.2357372099</v>
      </c>
      <c r="F6293" s="41">
        <v>7355259.54</v>
      </c>
      <c r="G6293" s="41">
        <v>12156390.0088348</v>
      </c>
      <c r="H6293" s="41">
        <v>0.14485818908776099</v>
      </c>
      <c r="I6293" s="41">
        <v>0.15958234593718401</v>
      </c>
      <c r="J6293" s="41">
        <v>3358566</v>
      </c>
      <c r="K6293" s="41">
        <v>57309.023236068402</v>
      </c>
      <c r="L6293" s="41">
        <v>188298.39625379301</v>
      </c>
      <c r="M6293" s="41">
        <v>2.1918622213404801</v>
      </c>
      <c r="N6293" s="41">
        <v>212.12325255635699</v>
      </c>
      <c r="O6293" s="41">
        <v>1.59062366955477</v>
      </c>
    </row>
    <row r="6294" spans="1:15" x14ac:dyDescent="0.35">
      <c r="A6294" s="85" t="s">
        <v>6352</v>
      </c>
      <c r="B6294" s="41">
        <v>13610509.777965</v>
      </c>
      <c r="C6294" s="41">
        <v>4134185.9024792402</v>
      </c>
      <c r="D6294" s="41">
        <v>875733.41480843304</v>
      </c>
      <c r="E6294" s="41">
        <v>2357500.0173836499</v>
      </c>
      <c r="F6294" s="41">
        <v>7677431.71</v>
      </c>
      <c r="G6294" s="41">
        <v>13449637.655546401</v>
      </c>
      <c r="H6294" s="41">
        <v>0.114065933490203</v>
      </c>
      <c r="I6294" s="41">
        <v>0.17528353385873299</v>
      </c>
      <c r="J6294" s="41">
        <v>3473951</v>
      </c>
      <c r="K6294" s="41">
        <v>62472.189398236696</v>
      </c>
      <c r="L6294" s="41">
        <v>149140.25291004201</v>
      </c>
      <c r="M6294" s="41">
        <v>2.2110330693468399</v>
      </c>
      <c r="N6294" s="41">
        <v>215.29111076002599</v>
      </c>
      <c r="O6294" s="41">
        <v>1.1900530267926199</v>
      </c>
    </row>
    <row r="6295" spans="1:15" x14ac:dyDescent="0.35">
      <c r="A6295" s="85" t="s">
        <v>6353</v>
      </c>
      <c r="B6295" s="41">
        <v>12604241.3025622</v>
      </c>
      <c r="C6295" s="41">
        <v>4935309.9932978395</v>
      </c>
      <c r="D6295" s="41">
        <v>781152.66741427104</v>
      </c>
      <c r="E6295" s="41">
        <v>2155220.9592442899</v>
      </c>
      <c r="F6295" s="41">
        <v>7672050.0499999998</v>
      </c>
      <c r="G6295" s="41">
        <v>12917741.635831799</v>
      </c>
      <c r="H6295" s="41">
        <v>0.10181798376227599</v>
      </c>
      <c r="I6295" s="41">
        <v>0.166841931043585</v>
      </c>
      <c r="J6295" s="41">
        <v>3779335</v>
      </c>
      <c r="K6295" s="41">
        <v>62549.591496377099</v>
      </c>
      <c r="L6295" s="41">
        <v>113866.76331315</v>
      </c>
      <c r="M6295" s="41">
        <v>2.03417563823943</v>
      </c>
      <c r="N6295" s="41">
        <v>206.52068602770299</v>
      </c>
      <c r="O6295" s="41">
        <v>1.30586730027845</v>
      </c>
    </row>
    <row r="6296" spans="1:15" x14ac:dyDescent="0.35">
      <c r="A6296" s="85" t="s">
        <v>6354</v>
      </c>
      <c r="B6296" s="41">
        <v>13235616.372352401</v>
      </c>
      <c r="C6296" s="41">
        <v>4859611.2567117102</v>
      </c>
      <c r="D6296" s="41">
        <v>1033552.63027927</v>
      </c>
      <c r="E6296" s="41">
        <v>2148620.7722441801</v>
      </c>
      <c r="F6296" s="41">
        <v>7878437.0099999998</v>
      </c>
      <c r="G6296" s="41">
        <v>13518153.7789682</v>
      </c>
      <c r="H6296" s="41">
        <v>0.13118752221632199</v>
      </c>
      <c r="I6296" s="41">
        <v>0.158943359232016</v>
      </c>
      <c r="J6296" s="41">
        <v>3269061</v>
      </c>
      <c r="K6296" s="41">
        <v>53277.711657936597</v>
      </c>
      <c r="L6296" s="41">
        <v>119189.75738070899</v>
      </c>
      <c r="M6296" s="41">
        <v>2.4068150404091799</v>
      </c>
      <c r="N6296" s="41">
        <v>253.72536392310201</v>
      </c>
      <c r="O6296" s="41">
        <v>1.48654652106881</v>
      </c>
    </row>
    <row r="6297" spans="1:15" x14ac:dyDescent="0.35">
      <c r="A6297" s="85" t="s">
        <v>6355</v>
      </c>
      <c r="B6297" s="41">
        <v>13257765.6879912</v>
      </c>
      <c r="C6297" s="41">
        <v>5695380.5917869397</v>
      </c>
      <c r="D6297" s="41">
        <v>1098672.4718357299</v>
      </c>
      <c r="E6297" s="41">
        <v>3483606.83846639</v>
      </c>
      <c r="F6297" s="41">
        <v>8680108.7100000009</v>
      </c>
      <c r="G6297" s="41">
        <v>14974893.723964199</v>
      </c>
      <c r="H6297" s="41">
        <v>0.126573584334261</v>
      </c>
      <c r="I6297" s="41">
        <v>0.232629820463541</v>
      </c>
      <c r="J6297" s="41">
        <v>3927651</v>
      </c>
      <c r="K6297" s="41">
        <v>64995.198454705598</v>
      </c>
      <c r="L6297" s="41">
        <v>119576.843883865</v>
      </c>
      <c r="M6297" s="41">
        <v>2.2114329219681199</v>
      </c>
      <c r="N6297" s="41">
        <v>230.39935433585299</v>
      </c>
      <c r="O6297" s="41">
        <v>1.45007298046261</v>
      </c>
    </row>
    <row r="6298" spans="1:15" x14ac:dyDescent="0.35">
      <c r="A6298" s="85" t="s">
        <v>6356</v>
      </c>
      <c r="B6298" s="41">
        <v>13867415.1991187</v>
      </c>
      <c r="C6298" s="41">
        <v>4293031.77438174</v>
      </c>
      <c r="D6298" s="41">
        <v>1203424.3471617801</v>
      </c>
      <c r="E6298" s="41">
        <v>2896367.2175504598</v>
      </c>
      <c r="F6298" s="41">
        <v>8484619.2200000007</v>
      </c>
      <c r="G6298" s="41">
        <v>13882148.7140572</v>
      </c>
      <c r="H6298" s="41">
        <v>0.141835987680515</v>
      </c>
      <c r="I6298" s="41">
        <v>0.20863969095919299</v>
      </c>
      <c r="J6298" s="41">
        <v>3506041</v>
      </c>
      <c r="K6298" s="41">
        <v>61493.460527385301</v>
      </c>
      <c r="L6298" s="41">
        <v>106529.395844513</v>
      </c>
      <c r="M6298" s="41">
        <v>2.4177312491213399</v>
      </c>
      <c r="N6298" s="41">
        <v>225.74840968234099</v>
      </c>
      <c r="O6298" s="41">
        <v>1.2244670767916701</v>
      </c>
    </row>
    <row r="6299" spans="1:15" x14ac:dyDescent="0.35">
      <c r="A6299" s="85" t="s">
        <v>6357</v>
      </c>
      <c r="B6299" s="41">
        <v>11421540.191625301</v>
      </c>
      <c r="C6299" s="41">
        <v>6396931.5048046401</v>
      </c>
      <c r="D6299" s="41">
        <v>1151781.66444921</v>
      </c>
      <c r="E6299" s="41">
        <v>2565627.5844825599</v>
      </c>
      <c r="F6299" s="41">
        <v>8856916.3800000008</v>
      </c>
      <c r="G6299" s="41">
        <v>12861256.618593801</v>
      </c>
      <c r="H6299" s="41">
        <v>0.13004319054542299</v>
      </c>
      <c r="I6299" s="41">
        <v>0.19948498506540699</v>
      </c>
      <c r="J6299" s="41">
        <v>3785007</v>
      </c>
      <c r="K6299" s="41">
        <v>57100.233611231801</v>
      </c>
      <c r="L6299" s="41">
        <v>182292.05323210199</v>
      </c>
      <c r="M6299" s="41">
        <v>2.3355036133147098</v>
      </c>
      <c r="N6299" s="41">
        <v>225.23605175787901</v>
      </c>
      <c r="O6299" s="41">
        <v>1.6900712481653599</v>
      </c>
    </row>
    <row r="6300" spans="1:15" x14ac:dyDescent="0.35">
      <c r="A6300" s="85" t="s">
        <v>6358</v>
      </c>
      <c r="B6300" s="41">
        <v>13768997.0167</v>
      </c>
      <c r="C6300" s="41">
        <v>3639816.1563605</v>
      </c>
      <c r="D6300" s="41">
        <v>732588.68975468294</v>
      </c>
      <c r="E6300" s="41">
        <v>2617371.1038731602</v>
      </c>
      <c r="F6300" s="41">
        <v>6641862.3600000003</v>
      </c>
      <c r="G6300" s="41">
        <v>14245507.7012462</v>
      </c>
      <c r="H6300" s="41">
        <v>0.11029868582743201</v>
      </c>
      <c r="I6300" s="41">
        <v>0.183733086862477</v>
      </c>
      <c r="J6300" s="41">
        <v>3103674</v>
      </c>
      <c r="K6300" s="41">
        <v>60434.022150204502</v>
      </c>
      <c r="L6300" s="41">
        <v>128597.09455788101</v>
      </c>
      <c r="M6300" s="41">
        <v>2.1410303271637501</v>
      </c>
      <c r="N6300" s="41">
        <v>235.719037776482</v>
      </c>
      <c r="O6300" s="41">
        <v>1.1727443527768999</v>
      </c>
    </row>
    <row r="6301" spans="1:15" x14ac:dyDescent="0.35">
      <c r="A6301" s="85" t="s">
        <v>6359</v>
      </c>
      <c r="B6301" s="41">
        <v>10264812.483978501</v>
      </c>
      <c r="C6301" s="41">
        <v>6053547.0225410303</v>
      </c>
      <c r="D6301" s="41">
        <v>1070850.66599488</v>
      </c>
      <c r="E6301" s="41">
        <v>2822197.29454466</v>
      </c>
      <c r="F6301" s="41">
        <v>7573987.9800000004</v>
      </c>
      <c r="G6301" s="41">
        <v>12777576.364108</v>
      </c>
      <c r="H6301" s="41">
        <v>0.14138531363168</v>
      </c>
      <c r="I6301" s="41">
        <v>0.220871095904555</v>
      </c>
      <c r="J6301" s="41">
        <v>3236747</v>
      </c>
      <c r="K6301" s="41">
        <v>53579.236682774099</v>
      </c>
      <c r="L6301" s="41">
        <v>140156.87704888999</v>
      </c>
      <c r="M6301" s="41">
        <v>2.34267196816065</v>
      </c>
      <c r="N6301" s="41">
        <v>238.48117730655099</v>
      </c>
      <c r="O6301" s="41">
        <v>1.87025647124753</v>
      </c>
    </row>
    <row r="6302" spans="1:15" x14ac:dyDescent="0.35">
      <c r="A6302" s="85" t="s">
        <v>6360</v>
      </c>
      <c r="B6302" s="41">
        <v>9308584.5372422207</v>
      </c>
      <c r="C6302" s="41">
        <v>5334169.9074730296</v>
      </c>
      <c r="D6302" s="41">
        <v>1092585.7767866901</v>
      </c>
      <c r="E6302" s="41">
        <v>1839280.95885773</v>
      </c>
      <c r="F6302" s="41">
        <v>7427967.2000000002</v>
      </c>
      <c r="G6302" s="41">
        <v>10314573.306222601</v>
      </c>
      <c r="H6302" s="41">
        <v>0.14709081870833901</v>
      </c>
      <c r="I6302" s="41">
        <v>0.17831866663336701</v>
      </c>
      <c r="J6302" s="41">
        <v>3201710</v>
      </c>
      <c r="K6302" s="41">
        <v>50556.677317040398</v>
      </c>
      <c r="L6302" s="41">
        <v>167919.32586290801</v>
      </c>
      <c r="M6302" s="41">
        <v>2.3241587359423699</v>
      </c>
      <c r="N6302" s="41">
        <v>204.022505500411</v>
      </c>
      <c r="O6302" s="41">
        <v>1.66603780713214</v>
      </c>
    </row>
    <row r="6303" spans="1:15" x14ac:dyDescent="0.35">
      <c r="A6303" s="85" t="s">
        <v>6361</v>
      </c>
      <c r="B6303" s="41">
        <v>10235741.511136999</v>
      </c>
      <c r="C6303" s="41">
        <v>6881453.1902005002</v>
      </c>
      <c r="D6303" s="41">
        <v>995218.49514527305</v>
      </c>
      <c r="E6303" s="41">
        <v>3068477.3085539299</v>
      </c>
      <c r="F6303" s="41">
        <v>7711911.4000000004</v>
      </c>
      <c r="G6303" s="41">
        <v>13606128.5220048</v>
      </c>
      <c r="H6303" s="41">
        <v>0.12904952397991401</v>
      </c>
      <c r="I6303" s="41">
        <v>0.225521705427916</v>
      </c>
      <c r="J6303" s="41">
        <v>3761908</v>
      </c>
      <c r="K6303" s="41">
        <v>64137.496568326598</v>
      </c>
      <c r="L6303" s="41">
        <v>137149.41696808799</v>
      </c>
      <c r="M6303" s="41">
        <v>2.0537383486545302</v>
      </c>
      <c r="N6303" s="41">
        <v>212.14401343764601</v>
      </c>
      <c r="O6303" s="41">
        <v>1.8292454760192201</v>
      </c>
    </row>
    <row r="6304" spans="1:15" x14ac:dyDescent="0.35">
      <c r="A6304" s="85" t="s">
        <v>6362</v>
      </c>
      <c r="B6304" s="41">
        <v>13120369.699296899</v>
      </c>
      <c r="C6304" s="41">
        <v>5058557.7071746299</v>
      </c>
      <c r="D6304" s="41">
        <v>953622.20707521599</v>
      </c>
      <c r="E6304" s="41">
        <v>2114947.2628582502</v>
      </c>
      <c r="F6304" s="41">
        <v>8822549.6600000001</v>
      </c>
      <c r="G6304" s="41">
        <v>12596423.694174301</v>
      </c>
      <c r="H6304" s="41">
        <v>0.108089185533155</v>
      </c>
      <c r="I6304" s="41">
        <v>0.16790061323805699</v>
      </c>
      <c r="J6304" s="41">
        <v>3786502</v>
      </c>
      <c r="K6304" s="41">
        <v>56989.656128915798</v>
      </c>
      <c r="L6304" s="41">
        <v>171476.47776927799</v>
      </c>
      <c r="M6304" s="41">
        <v>2.3301811735867299</v>
      </c>
      <c r="N6304" s="41">
        <v>221.03429315730401</v>
      </c>
      <c r="O6304" s="41">
        <v>1.33594481322726</v>
      </c>
    </row>
    <row r="6305" spans="1:15" x14ac:dyDescent="0.35">
      <c r="A6305" s="85" t="s">
        <v>6363</v>
      </c>
      <c r="B6305" s="41">
        <v>12115750.7062435</v>
      </c>
      <c r="C6305" s="41">
        <v>5353344.2482111296</v>
      </c>
      <c r="D6305" s="41">
        <v>936069.431613149</v>
      </c>
      <c r="E6305" s="41">
        <v>3290001.7105131899</v>
      </c>
      <c r="F6305" s="41">
        <v>7108393.9199999999</v>
      </c>
      <c r="G6305" s="41">
        <v>14702994.722493101</v>
      </c>
      <c r="H6305" s="41">
        <v>0.13168508134860801</v>
      </c>
      <c r="I6305" s="41">
        <v>0.223764054371865</v>
      </c>
      <c r="J6305" s="41">
        <v>3353016</v>
      </c>
      <c r="K6305" s="41">
        <v>62226.996455447297</v>
      </c>
      <c r="L6305" s="41">
        <v>116222.54591215801</v>
      </c>
      <c r="M6305" s="41">
        <v>2.1224582181576102</v>
      </c>
      <c r="N6305" s="41">
        <v>236.283614982736</v>
      </c>
      <c r="O6305" s="41">
        <v>1.5965758135992001</v>
      </c>
    </row>
    <row r="6306" spans="1:15" x14ac:dyDescent="0.35">
      <c r="A6306" s="85" t="s">
        <v>6364</v>
      </c>
      <c r="B6306" s="41">
        <v>10039664.6089758</v>
      </c>
      <c r="C6306" s="41">
        <v>6246752.5966151198</v>
      </c>
      <c r="D6306" s="41">
        <v>1226283.6484314399</v>
      </c>
      <c r="E6306" s="41">
        <v>2031713.2518009001</v>
      </c>
      <c r="F6306" s="41">
        <v>8697462.4000000004</v>
      </c>
      <c r="G6306" s="41">
        <v>10976754.6908942</v>
      </c>
      <c r="H6306" s="41">
        <v>0.140993268155024</v>
      </c>
      <c r="I6306" s="41">
        <v>0.185092343685726</v>
      </c>
      <c r="J6306" s="41">
        <v>3953392</v>
      </c>
      <c r="K6306" s="41">
        <v>50005.715871232402</v>
      </c>
      <c r="L6306" s="41">
        <v>129802.98507092999</v>
      </c>
      <c r="M6306" s="41">
        <v>2.20000663274315</v>
      </c>
      <c r="N6306" s="41">
        <v>219.50557127884801</v>
      </c>
      <c r="O6306" s="41">
        <v>1.58009946815674</v>
      </c>
    </row>
    <row r="6307" spans="1:15" x14ac:dyDescent="0.35">
      <c r="A6307" s="85" t="s">
        <v>6365</v>
      </c>
      <c r="B6307" s="41">
        <v>12294528.032256899</v>
      </c>
      <c r="C6307" s="41">
        <v>4310320.12071661</v>
      </c>
      <c r="D6307" s="41">
        <v>1147815.06981791</v>
      </c>
      <c r="E6307" s="41">
        <v>2635766.82366599</v>
      </c>
      <c r="F6307" s="41">
        <v>7758462.7999999998</v>
      </c>
      <c r="G6307" s="41">
        <v>12788587.802248299</v>
      </c>
      <c r="H6307" s="41">
        <v>0.14794361968429001</v>
      </c>
      <c r="I6307" s="41">
        <v>0.20610304002468599</v>
      </c>
      <c r="J6307" s="41">
        <v>3526574</v>
      </c>
      <c r="K6307" s="41">
        <v>59064.233337558901</v>
      </c>
      <c r="L6307" s="41">
        <v>158620.555790882</v>
      </c>
      <c r="M6307" s="41">
        <v>2.1979372967788602</v>
      </c>
      <c r="N6307" s="41">
        <v>216.52044289178201</v>
      </c>
      <c r="O6307" s="41">
        <v>1.22224008930951</v>
      </c>
    </row>
    <row r="6308" spans="1:15" x14ac:dyDescent="0.35">
      <c r="A6308" s="85" t="s">
        <v>6366</v>
      </c>
      <c r="B6308" s="41">
        <v>10327960.2469444</v>
      </c>
      <c r="C6308" s="41">
        <v>6184696.5930813598</v>
      </c>
      <c r="D6308" s="41">
        <v>927663.95968465996</v>
      </c>
      <c r="E6308" s="41">
        <v>2698110.7869438999</v>
      </c>
      <c r="F6308" s="41">
        <v>8771117.9399999995</v>
      </c>
      <c r="G6308" s="41">
        <v>11535460.416122301</v>
      </c>
      <c r="H6308" s="41">
        <v>0.105763480326051</v>
      </c>
      <c r="I6308" s="41">
        <v>0.23389710419992801</v>
      </c>
      <c r="J6308" s="41">
        <v>3748341</v>
      </c>
      <c r="K6308" s="41">
        <v>50953.930898548097</v>
      </c>
      <c r="L6308" s="41">
        <v>168146.769467951</v>
      </c>
      <c r="M6308" s="41">
        <v>2.3404173319493902</v>
      </c>
      <c r="N6308" s="41">
        <v>226.39202697536601</v>
      </c>
      <c r="O6308" s="41">
        <v>1.6499823770252899</v>
      </c>
    </row>
    <row r="6309" spans="1:15" x14ac:dyDescent="0.35">
      <c r="A6309" s="85" t="s">
        <v>6367</v>
      </c>
      <c r="B6309" s="41">
        <v>11189565.859161301</v>
      </c>
      <c r="C6309" s="41">
        <v>6477723.5334632602</v>
      </c>
      <c r="D6309" s="41">
        <v>1072739.7545987</v>
      </c>
      <c r="E6309" s="41">
        <v>2516332.2016682201</v>
      </c>
      <c r="F6309" s="41">
        <v>8470638.9299999997</v>
      </c>
      <c r="G6309" s="41">
        <v>12906344.169580599</v>
      </c>
      <c r="H6309" s="41">
        <v>0.12664212976891601</v>
      </c>
      <c r="I6309" s="41">
        <v>0.19496862694852499</v>
      </c>
      <c r="J6309" s="41">
        <v>3731559</v>
      </c>
      <c r="K6309" s="41">
        <v>61939.550653071899</v>
      </c>
      <c r="L6309" s="41">
        <v>120621.75068908199</v>
      </c>
      <c r="M6309" s="41">
        <v>2.2671770439957699</v>
      </c>
      <c r="N6309" s="41">
        <v>208.36605086401099</v>
      </c>
      <c r="O6309" s="41">
        <v>1.7359295494090401</v>
      </c>
    </row>
    <row r="6310" spans="1:15" x14ac:dyDescent="0.35">
      <c r="A6310" s="85" t="s">
        <v>6368</v>
      </c>
      <c r="B6310" s="41">
        <v>11858714.143352199</v>
      </c>
      <c r="C6310" s="41">
        <v>6254147.3494291101</v>
      </c>
      <c r="D6310" s="41">
        <v>1077341.4067234399</v>
      </c>
      <c r="E6310" s="41">
        <v>2061975.5465786699</v>
      </c>
      <c r="F6310" s="41">
        <v>9222111.3599999994</v>
      </c>
      <c r="G6310" s="41">
        <v>12155266.0327511</v>
      </c>
      <c r="H6310" s="41">
        <v>0.11682155687213901</v>
      </c>
      <c r="I6310" s="41">
        <v>0.169636398004199</v>
      </c>
      <c r="J6310" s="41">
        <v>3992256</v>
      </c>
      <c r="K6310" s="41">
        <v>57166.279606598597</v>
      </c>
      <c r="L6310" s="41">
        <v>125198.946667611</v>
      </c>
      <c r="M6310" s="41">
        <v>2.3107197685427701</v>
      </c>
      <c r="N6310" s="41">
        <v>212.630393449428</v>
      </c>
      <c r="O6310" s="41">
        <v>1.5665697163280901</v>
      </c>
    </row>
    <row r="6311" spans="1:15" x14ac:dyDescent="0.35">
      <c r="A6311" s="85" t="s">
        <v>6369</v>
      </c>
      <c r="B6311" s="41">
        <v>12488325.2647097</v>
      </c>
      <c r="C6311" s="41">
        <v>4384368.9898888497</v>
      </c>
      <c r="D6311" s="41">
        <v>1024151.56898759</v>
      </c>
      <c r="E6311" s="41">
        <v>3110592.0486058299</v>
      </c>
      <c r="F6311" s="41">
        <v>7890769.79</v>
      </c>
      <c r="G6311" s="41">
        <v>13280522.9911252</v>
      </c>
      <c r="H6311" s="41">
        <v>0.12979108455115501</v>
      </c>
      <c r="I6311" s="41">
        <v>0.23422210485871001</v>
      </c>
      <c r="J6311" s="41">
        <v>3445751</v>
      </c>
      <c r="K6311" s="41">
        <v>55229.655623077299</v>
      </c>
      <c r="L6311" s="41">
        <v>163854.90893322101</v>
      </c>
      <c r="M6311" s="41">
        <v>2.2889717467322099</v>
      </c>
      <c r="N6311" s="41">
        <v>240.45952318242101</v>
      </c>
      <c r="O6311" s="41">
        <v>1.2723986700979999</v>
      </c>
    </row>
    <row r="6312" spans="1:15" x14ac:dyDescent="0.35">
      <c r="A6312" s="85" t="s">
        <v>6370</v>
      </c>
      <c r="B6312" s="41">
        <v>13390652.350046201</v>
      </c>
      <c r="C6312" s="41">
        <v>5137000.1765626296</v>
      </c>
      <c r="D6312" s="41">
        <v>1131831.05374365</v>
      </c>
      <c r="E6312" s="41">
        <v>3565942.2844468299</v>
      </c>
      <c r="F6312" s="41">
        <v>7908087.3399999999</v>
      </c>
      <c r="G6312" s="41">
        <v>15425512.201351</v>
      </c>
      <c r="H6312" s="41">
        <v>0.143123236388491</v>
      </c>
      <c r="I6312" s="41">
        <v>0.23117172628695701</v>
      </c>
      <c r="J6312" s="41">
        <v>3627563</v>
      </c>
      <c r="K6312" s="41">
        <v>62616.245996959602</v>
      </c>
      <c r="L6312" s="41">
        <v>108173.67655166901</v>
      </c>
      <c r="M6312" s="41">
        <v>2.1835176219178898</v>
      </c>
      <c r="N6312" s="41">
        <v>246.353414522892</v>
      </c>
      <c r="O6312" s="41">
        <v>1.41610226385114</v>
      </c>
    </row>
    <row r="6313" spans="1:15" x14ac:dyDescent="0.35">
      <c r="A6313" s="85" t="s">
        <v>6371</v>
      </c>
      <c r="B6313" s="41">
        <v>11998187.637269201</v>
      </c>
      <c r="C6313" s="41">
        <v>4571808.8818803998</v>
      </c>
      <c r="D6313" s="41">
        <v>805837.73517690599</v>
      </c>
      <c r="E6313" s="41">
        <v>2663071.5007533198</v>
      </c>
      <c r="F6313" s="41">
        <v>6839257.7999999998</v>
      </c>
      <c r="G6313" s="41">
        <v>13350910.5732625</v>
      </c>
      <c r="H6313" s="41">
        <v>0.117825319463306</v>
      </c>
      <c r="I6313" s="41">
        <v>0.19946740607240601</v>
      </c>
      <c r="J6313" s="41">
        <v>3226065</v>
      </c>
      <c r="K6313" s="41">
        <v>62967.0828338559</v>
      </c>
      <c r="L6313" s="41">
        <v>151262.61818267501</v>
      </c>
      <c r="M6313" s="41">
        <v>2.1234089463277002</v>
      </c>
      <c r="N6313" s="41">
        <v>212.03094242499699</v>
      </c>
      <c r="O6313" s="41">
        <v>1.4171471690373301</v>
      </c>
    </row>
    <row r="6314" spans="1:15" x14ac:dyDescent="0.35">
      <c r="A6314" s="85" t="s">
        <v>6372</v>
      </c>
      <c r="B6314" s="41">
        <v>9557953.700437</v>
      </c>
      <c r="C6314" s="41">
        <v>6720008.9463036601</v>
      </c>
      <c r="D6314" s="41">
        <v>867987.19783224806</v>
      </c>
      <c r="E6314" s="41">
        <v>2700750.5858393</v>
      </c>
      <c r="F6314" s="41">
        <v>8166295.4900000002</v>
      </c>
      <c r="G6314" s="41">
        <v>11788953.8336106</v>
      </c>
      <c r="H6314" s="41">
        <v>0.106288977529057</v>
      </c>
      <c r="I6314" s="41">
        <v>0.22909162457990101</v>
      </c>
      <c r="J6314" s="41">
        <v>3597487</v>
      </c>
      <c r="K6314" s="41">
        <v>55516.618006172001</v>
      </c>
      <c r="L6314" s="41">
        <v>108548.893198401</v>
      </c>
      <c r="M6314" s="41">
        <v>2.2656421501703199</v>
      </c>
      <c r="N6314" s="41">
        <v>212.35140039011401</v>
      </c>
      <c r="O6314" s="41">
        <v>1.86797310075163</v>
      </c>
    </row>
    <row r="6315" spans="1:15" x14ac:dyDescent="0.35">
      <c r="A6315" s="85" t="s">
        <v>6373</v>
      </c>
      <c r="B6315" s="41">
        <v>11779494.3237949</v>
      </c>
      <c r="C6315" s="41">
        <v>4536739.2231195699</v>
      </c>
      <c r="D6315" s="41">
        <v>1020209.01609798</v>
      </c>
      <c r="E6315" s="41">
        <v>3194009.6386188301</v>
      </c>
      <c r="F6315" s="41">
        <v>7419796.4800000004</v>
      </c>
      <c r="G6315" s="41">
        <v>13246008.706258999</v>
      </c>
      <c r="H6315" s="41">
        <v>0.13749824794358501</v>
      </c>
      <c r="I6315" s="41">
        <v>0.24112996672798401</v>
      </c>
      <c r="J6315" s="41">
        <v>3499904</v>
      </c>
      <c r="K6315" s="41">
        <v>54631.727733477797</v>
      </c>
      <c r="L6315" s="41">
        <v>135352.984627798</v>
      </c>
      <c r="M6315" s="41">
        <v>2.1154787164676998</v>
      </c>
      <c r="N6315" s="41">
        <v>242.45665163317599</v>
      </c>
      <c r="O6315" s="41">
        <v>1.2962467608024599</v>
      </c>
    </row>
    <row r="6316" spans="1:15" x14ac:dyDescent="0.35">
      <c r="A6316" s="85" t="s">
        <v>6374</v>
      </c>
      <c r="B6316" s="41">
        <v>12363761.843572101</v>
      </c>
      <c r="C6316" s="41">
        <v>5279714.6669392502</v>
      </c>
      <c r="D6316" s="41">
        <v>1302105.2994308099</v>
      </c>
      <c r="E6316" s="41">
        <v>2773528.6715620598</v>
      </c>
      <c r="F6316" s="41">
        <v>8771301.8200000003</v>
      </c>
      <c r="G6316" s="41">
        <v>13087243.959373301</v>
      </c>
      <c r="H6316" s="41">
        <v>0.14845063208995901</v>
      </c>
      <c r="I6316" s="41">
        <v>0.211926107603091</v>
      </c>
      <c r="J6316" s="41">
        <v>3881107</v>
      </c>
      <c r="K6316" s="41">
        <v>61627.632131161001</v>
      </c>
      <c r="L6316" s="41">
        <v>139435.297869161</v>
      </c>
      <c r="M6316" s="41">
        <v>2.25634396704009</v>
      </c>
      <c r="N6316" s="41">
        <v>212.363772380781</v>
      </c>
      <c r="O6316" s="41">
        <v>1.36036307861114</v>
      </c>
    </row>
    <row r="6317" spans="1:15" x14ac:dyDescent="0.35">
      <c r="A6317" s="85" t="s">
        <v>6375</v>
      </c>
      <c r="B6317" s="41">
        <v>8980973.3356985208</v>
      </c>
      <c r="C6317" s="41">
        <v>5426480.0498415995</v>
      </c>
      <c r="D6317" s="41">
        <v>963298.49516399996</v>
      </c>
      <c r="E6317" s="41">
        <v>2130011.9082981902</v>
      </c>
      <c r="F6317" s="41">
        <v>6775404.4800000004</v>
      </c>
      <c r="G6317" s="41">
        <v>10872421.8793821</v>
      </c>
      <c r="H6317" s="41">
        <v>0.14217579157193</v>
      </c>
      <c r="I6317" s="41">
        <v>0.195909607990603</v>
      </c>
      <c r="J6317" s="41">
        <v>3051984</v>
      </c>
      <c r="K6317" s="41">
        <v>50256.1795293615</v>
      </c>
      <c r="L6317" s="41">
        <v>147062.57037975101</v>
      </c>
      <c r="M6317" s="41">
        <v>2.2220973985413601</v>
      </c>
      <c r="N6317" s="41">
        <v>216.338843882551</v>
      </c>
      <c r="O6317" s="41">
        <v>1.7780172012178299</v>
      </c>
    </row>
    <row r="6318" spans="1:15" x14ac:dyDescent="0.35">
      <c r="A6318" s="85" t="s">
        <v>6376</v>
      </c>
      <c r="B6318" s="41">
        <v>10059909.439417301</v>
      </c>
      <c r="C6318" s="41">
        <v>5103712.7571724299</v>
      </c>
      <c r="D6318" s="41">
        <v>1169638.57416077</v>
      </c>
      <c r="E6318" s="41">
        <v>2627967.5611859001</v>
      </c>
      <c r="F6318" s="41">
        <v>8134002.1799999997</v>
      </c>
      <c r="G6318" s="41">
        <v>10982573.102084501</v>
      </c>
      <c r="H6318" s="41">
        <v>0.143796196297648</v>
      </c>
      <c r="I6318" s="41">
        <v>0.23928523277364899</v>
      </c>
      <c r="J6318" s="41">
        <v>3347326</v>
      </c>
      <c r="K6318" s="41">
        <v>52816.067625682801</v>
      </c>
      <c r="L6318" s="41">
        <v>155346.95014809299</v>
      </c>
      <c r="M6318" s="41">
        <v>2.4265410260154798</v>
      </c>
      <c r="N6318" s="41">
        <v>207.94213665069501</v>
      </c>
      <c r="O6318" s="41">
        <v>1.52471338530291</v>
      </c>
    </row>
    <row r="6319" spans="1:15" x14ac:dyDescent="0.35">
      <c r="A6319" s="85" t="s">
        <v>6377</v>
      </c>
      <c r="B6319" s="41">
        <v>12029484.514940601</v>
      </c>
      <c r="C6319" s="41">
        <v>4037617.8456045999</v>
      </c>
      <c r="D6319" s="41">
        <v>952055.23162573599</v>
      </c>
      <c r="E6319" s="41">
        <v>2571502.5301282099</v>
      </c>
      <c r="F6319" s="41">
        <v>8324817.3899999997</v>
      </c>
      <c r="G6319" s="41">
        <v>11392069.679126401</v>
      </c>
      <c r="H6319" s="41">
        <v>0.114363497362641</v>
      </c>
      <c r="I6319" s="41">
        <v>0.22572742289664599</v>
      </c>
      <c r="J6319" s="41">
        <v>3572883</v>
      </c>
      <c r="K6319" s="41">
        <v>54031.823558747703</v>
      </c>
      <c r="L6319" s="41">
        <v>126226.946827198</v>
      </c>
      <c r="M6319" s="41">
        <v>2.33205393244591</v>
      </c>
      <c r="N6319" s="41">
        <v>210.83604944334701</v>
      </c>
      <c r="O6319" s="41">
        <v>1.13007278592795</v>
      </c>
    </row>
    <row r="6320" spans="1:15" x14ac:dyDescent="0.35">
      <c r="A6320" s="85" t="s">
        <v>6378</v>
      </c>
      <c r="B6320" s="41">
        <v>10662917.674643399</v>
      </c>
      <c r="C6320" s="41">
        <v>4570144.0591763798</v>
      </c>
      <c r="D6320" s="41">
        <v>1156244.97229541</v>
      </c>
      <c r="E6320" s="41">
        <v>2407956.1518906802</v>
      </c>
      <c r="F6320" s="41">
        <v>7881793.3399999999</v>
      </c>
      <c r="G6320" s="41">
        <v>11025914.0976626</v>
      </c>
      <c r="H6320" s="41">
        <v>0.14669820971167599</v>
      </c>
      <c r="I6320" s="41">
        <v>0.21839061419870301</v>
      </c>
      <c r="J6320" s="41">
        <v>3683081</v>
      </c>
      <c r="K6320" s="41">
        <v>53249.850756605098</v>
      </c>
      <c r="L6320" s="41">
        <v>110444.57965683</v>
      </c>
      <c r="M6320" s="41">
        <v>2.1402726051552299</v>
      </c>
      <c r="N6320" s="41">
        <v>207.06301659968</v>
      </c>
      <c r="O6320" s="41">
        <v>1.2408480995059199</v>
      </c>
    </row>
    <row r="6321" spans="1:15" x14ac:dyDescent="0.35">
      <c r="A6321" s="85" t="s">
        <v>6379</v>
      </c>
      <c r="B6321" s="41">
        <v>13185418.966348199</v>
      </c>
      <c r="C6321" s="41">
        <v>4644855.2947747</v>
      </c>
      <c r="D6321" s="41">
        <v>948766.42209203704</v>
      </c>
      <c r="E6321" s="41">
        <v>2562899.31049952</v>
      </c>
      <c r="F6321" s="41">
        <v>8255920.96</v>
      </c>
      <c r="G6321" s="41">
        <v>13249541.762310799</v>
      </c>
      <c r="H6321" s="41">
        <v>0.114919513727035</v>
      </c>
      <c r="I6321" s="41">
        <v>0.193433052740727</v>
      </c>
      <c r="J6321" s="41">
        <v>3685679</v>
      </c>
      <c r="K6321" s="41">
        <v>63307.094282147998</v>
      </c>
      <c r="L6321" s="41">
        <v>163522.72859626601</v>
      </c>
      <c r="M6321" s="41">
        <v>2.2374592240559599</v>
      </c>
      <c r="N6321" s="41">
        <v>209.285304320454</v>
      </c>
      <c r="O6321" s="41">
        <v>1.2602441218496501</v>
      </c>
    </row>
    <row r="6322" spans="1:15" x14ac:dyDescent="0.35">
      <c r="A6322" s="85" t="s">
        <v>6380</v>
      </c>
      <c r="B6322" s="41">
        <v>12806438.066772001</v>
      </c>
      <c r="C6322" s="41">
        <v>5484399.0534319896</v>
      </c>
      <c r="D6322" s="41">
        <v>1088818.27932164</v>
      </c>
      <c r="E6322" s="41">
        <v>1804799.8352592899</v>
      </c>
      <c r="F6322" s="41">
        <v>9295575.0800000001</v>
      </c>
      <c r="G6322" s="41">
        <v>12000502.3956951</v>
      </c>
      <c r="H6322" s="41">
        <v>0.11713296594896</v>
      </c>
      <c r="I6322" s="41">
        <v>0.15039368984307799</v>
      </c>
      <c r="J6322" s="41">
        <v>3938803</v>
      </c>
      <c r="K6322" s="41">
        <v>57451.658347831901</v>
      </c>
      <c r="L6322" s="41">
        <v>111622.24091019</v>
      </c>
      <c r="M6322" s="41">
        <v>2.36380285339277</v>
      </c>
      <c r="N6322" s="41">
        <v>208.87859883383601</v>
      </c>
      <c r="O6322" s="41">
        <v>1.3924024769535299</v>
      </c>
    </row>
    <row r="6323" spans="1:15" x14ac:dyDescent="0.35">
      <c r="A6323" s="85" t="s">
        <v>6381</v>
      </c>
      <c r="B6323" s="41">
        <v>12577343.859762</v>
      </c>
      <c r="C6323" s="41">
        <v>5328876.9931968702</v>
      </c>
      <c r="D6323" s="41">
        <v>1032142.66989532</v>
      </c>
      <c r="E6323" s="41">
        <v>2357569.8906871099</v>
      </c>
      <c r="F6323" s="41">
        <v>7057817.2800000003</v>
      </c>
      <c r="G6323" s="41">
        <v>14344156.309726199</v>
      </c>
      <c r="H6323" s="41">
        <v>0.146241058523879</v>
      </c>
      <c r="I6323" s="41">
        <v>0.16435751533804299</v>
      </c>
      <c r="J6323" s="41">
        <v>3122928</v>
      </c>
      <c r="K6323" s="41">
        <v>63853.972176487499</v>
      </c>
      <c r="L6323" s="41">
        <v>106040.176184835</v>
      </c>
      <c r="M6323" s="41">
        <v>2.2560513747741102</v>
      </c>
      <c r="N6323" s="41">
        <v>224.635181184147</v>
      </c>
      <c r="O6323" s="41">
        <v>1.70637203073426</v>
      </c>
    </row>
    <row r="6324" spans="1:15" x14ac:dyDescent="0.35">
      <c r="A6324" s="85" t="s">
        <v>6382</v>
      </c>
      <c r="B6324" s="41">
        <v>11230074.931210101</v>
      </c>
      <c r="C6324" s="41">
        <v>4705225.3738058796</v>
      </c>
      <c r="D6324" s="41">
        <v>984404.78947431699</v>
      </c>
      <c r="E6324" s="41">
        <v>2911971.0429847902</v>
      </c>
      <c r="F6324" s="41">
        <v>7291922.9400000004</v>
      </c>
      <c r="G6324" s="41">
        <v>12646548.379329501</v>
      </c>
      <c r="H6324" s="41">
        <v>0.13499934071907699</v>
      </c>
      <c r="I6324" s="41">
        <v>0.230258166547985</v>
      </c>
      <c r="J6324" s="41">
        <v>3423438</v>
      </c>
      <c r="K6324" s="41">
        <v>59245.518501496597</v>
      </c>
      <c r="L6324" s="41">
        <v>106795.181854357</v>
      </c>
      <c r="M6324" s="41">
        <v>2.1311957415283098</v>
      </c>
      <c r="N6324" s="41">
        <v>213.455001257785</v>
      </c>
      <c r="O6324" s="41">
        <v>1.37441524391734</v>
      </c>
    </row>
    <row r="6325" spans="1:15" x14ac:dyDescent="0.35">
      <c r="A6325" s="85" t="s">
        <v>6383</v>
      </c>
      <c r="B6325" s="41">
        <v>12474702.499256199</v>
      </c>
      <c r="C6325" s="41">
        <v>3855586.1923545501</v>
      </c>
      <c r="D6325" s="41">
        <v>1122643.42920423</v>
      </c>
      <c r="E6325" s="41">
        <v>1896808.4460753701</v>
      </c>
      <c r="F6325" s="41">
        <v>8292814.8300000001</v>
      </c>
      <c r="G6325" s="41">
        <v>11226532.0916193</v>
      </c>
      <c r="H6325" s="41">
        <v>0.13537543671456001</v>
      </c>
      <c r="I6325" s="41">
        <v>0.16895764699157201</v>
      </c>
      <c r="J6325" s="41">
        <v>3469797</v>
      </c>
      <c r="K6325" s="41">
        <v>52625.191448081801</v>
      </c>
      <c r="L6325" s="41">
        <v>169606.35472895901</v>
      </c>
      <c r="M6325" s="41">
        <v>2.3880723029462301</v>
      </c>
      <c r="N6325" s="41">
        <v>213.326163268654</v>
      </c>
      <c r="O6325" s="41">
        <v>1.1111849460802901</v>
      </c>
    </row>
    <row r="6326" spans="1:15" x14ac:dyDescent="0.35">
      <c r="A6326" s="85" t="s">
        <v>6384</v>
      </c>
      <c r="B6326" s="41">
        <v>12639415.3583064</v>
      </c>
      <c r="C6326" s="41">
        <v>5146944.7730724895</v>
      </c>
      <c r="D6326" s="41">
        <v>1240935.9222496401</v>
      </c>
      <c r="E6326" s="41">
        <v>3194840.53072626</v>
      </c>
      <c r="F6326" s="41">
        <v>8373362.4000000004</v>
      </c>
      <c r="G6326" s="41">
        <v>13991731.617668999</v>
      </c>
      <c r="H6326" s="41">
        <v>0.14820043167481201</v>
      </c>
      <c r="I6326" s="41">
        <v>0.228337751039461</v>
      </c>
      <c r="J6326" s="41">
        <v>3578360</v>
      </c>
      <c r="K6326" s="41">
        <v>58949.785623210402</v>
      </c>
      <c r="L6326" s="41">
        <v>142957.43331422799</v>
      </c>
      <c r="M6326" s="41">
        <v>2.3433176037415899</v>
      </c>
      <c r="N6326" s="41">
        <v>237.35426289078401</v>
      </c>
      <c r="O6326" s="41">
        <v>1.4383529809947799</v>
      </c>
    </row>
    <row r="6327" spans="1:15" x14ac:dyDescent="0.35">
      <c r="A6327" s="85" t="s">
        <v>6385</v>
      </c>
      <c r="B6327" s="41">
        <v>14067283.8160556</v>
      </c>
      <c r="C6327" s="41">
        <v>5977192.5065514604</v>
      </c>
      <c r="D6327" s="41">
        <v>965484.134469048</v>
      </c>
      <c r="E6327" s="41">
        <v>2080937.5229312701</v>
      </c>
      <c r="F6327" s="41">
        <v>9346069.1699999999</v>
      </c>
      <c r="G6327" s="41">
        <v>13866859.1137647</v>
      </c>
      <c r="H6327" s="41">
        <v>0.10330376513456201</v>
      </c>
      <c r="I6327" s="41">
        <v>0.15006552715788901</v>
      </c>
      <c r="J6327" s="41">
        <v>3846119</v>
      </c>
      <c r="K6327" s="41">
        <v>55480.751835499301</v>
      </c>
      <c r="L6327" s="41">
        <v>122030.303757282</v>
      </c>
      <c r="M6327" s="41">
        <v>2.4257413702883999</v>
      </c>
      <c r="N6327" s="41">
        <v>249.93883350781999</v>
      </c>
      <c r="O6327" s="41">
        <v>1.55408413170561</v>
      </c>
    </row>
    <row r="6328" spans="1:15" x14ac:dyDescent="0.35">
      <c r="A6328" s="85" t="s">
        <v>6386</v>
      </c>
      <c r="B6328" s="41">
        <v>11082910.4691958</v>
      </c>
      <c r="C6328" s="41">
        <v>5120649.1246798802</v>
      </c>
      <c r="D6328" s="41">
        <v>1049859.8401397699</v>
      </c>
      <c r="E6328" s="41">
        <v>1843513.0544692399</v>
      </c>
      <c r="F6328" s="41">
        <v>7393722.2800000003</v>
      </c>
      <c r="G6328" s="41">
        <v>11826470.293521401</v>
      </c>
      <c r="H6328" s="41">
        <v>0.14199341013654801</v>
      </c>
      <c r="I6328" s="41">
        <v>0.155880242262911</v>
      </c>
      <c r="J6328" s="41">
        <v>3106606</v>
      </c>
      <c r="K6328" s="41">
        <v>56437.462627160101</v>
      </c>
      <c r="L6328" s="41">
        <v>123260.085036727</v>
      </c>
      <c r="M6328" s="41">
        <v>2.37858274546468</v>
      </c>
      <c r="N6328" s="41">
        <v>209.55269951003999</v>
      </c>
      <c r="O6328" s="41">
        <v>1.6483098032643599</v>
      </c>
    </row>
    <row r="6329" spans="1:15" x14ac:dyDescent="0.35">
      <c r="A6329" s="85" t="s">
        <v>6387</v>
      </c>
      <c r="B6329" s="41">
        <v>11658555.9096311</v>
      </c>
      <c r="C6329" s="41">
        <v>4324046.4642346697</v>
      </c>
      <c r="D6329" s="41">
        <v>793175.54662436899</v>
      </c>
      <c r="E6329" s="41">
        <v>3097508.2408016501</v>
      </c>
      <c r="F6329" s="41">
        <v>6218307.5999999996</v>
      </c>
      <c r="G6329" s="41">
        <v>13820442.755178699</v>
      </c>
      <c r="H6329" s="41">
        <v>0.127554890759082</v>
      </c>
      <c r="I6329" s="41">
        <v>0.22412510913523201</v>
      </c>
      <c r="J6329" s="41">
        <v>3048190</v>
      </c>
      <c r="K6329" s="41">
        <v>64242.2849215764</v>
      </c>
      <c r="L6329" s="41">
        <v>165464.19388693001</v>
      </c>
      <c r="M6329" s="41">
        <v>2.0365046723331099</v>
      </c>
      <c r="N6329" s="41">
        <v>215.12999192061</v>
      </c>
      <c r="O6329" s="41">
        <v>1.41856198735468</v>
      </c>
    </row>
    <row r="6330" spans="1:15" x14ac:dyDescent="0.35">
      <c r="A6330" s="85" t="s">
        <v>6388</v>
      </c>
      <c r="B6330" s="41">
        <v>12880294.309280001</v>
      </c>
      <c r="C6330" s="41">
        <v>4279058.5991285797</v>
      </c>
      <c r="D6330" s="41">
        <v>1020721.59324473</v>
      </c>
      <c r="E6330" s="41">
        <v>2951348.8679523598</v>
      </c>
      <c r="F6330" s="41">
        <v>8480665.5</v>
      </c>
      <c r="G6330" s="41">
        <v>12765799.668379201</v>
      </c>
      <c r="H6330" s="41">
        <v>0.12035866681037399</v>
      </c>
      <c r="I6330" s="41">
        <v>0.23119185202810499</v>
      </c>
      <c r="J6330" s="41">
        <v>3872450</v>
      </c>
      <c r="K6330" s="41">
        <v>57792.564934488597</v>
      </c>
      <c r="L6330" s="41">
        <v>115041.798773487</v>
      </c>
      <c r="M6330" s="41">
        <v>2.19082421324726</v>
      </c>
      <c r="N6330" s="41">
        <v>220.88656487389801</v>
      </c>
      <c r="O6330" s="41">
        <v>1.1050003483914801</v>
      </c>
    </row>
    <row r="6331" spans="1:15" x14ac:dyDescent="0.35">
      <c r="A6331" s="85" t="s">
        <v>6389</v>
      </c>
      <c r="B6331" s="41">
        <v>9838040.1862776596</v>
      </c>
      <c r="C6331" s="41">
        <v>5200305.58959815</v>
      </c>
      <c r="D6331" s="41">
        <v>1138454.60779874</v>
      </c>
      <c r="E6331" s="41">
        <v>2441764.9423790602</v>
      </c>
      <c r="F6331" s="41">
        <v>8215936.2800000003</v>
      </c>
      <c r="G6331" s="41">
        <v>10548134.745560899</v>
      </c>
      <c r="H6331" s="41">
        <v>0.13856663063101801</v>
      </c>
      <c r="I6331" s="41">
        <v>0.23148784133674899</v>
      </c>
      <c r="J6331" s="41">
        <v>3367187</v>
      </c>
      <c r="K6331" s="41">
        <v>51311.6444304174</v>
      </c>
      <c r="L6331" s="41">
        <v>145505.69950730301</v>
      </c>
      <c r="M6331" s="41">
        <v>2.43836954941355</v>
      </c>
      <c r="N6331" s="41">
        <v>205.57032532639599</v>
      </c>
      <c r="O6331" s="41">
        <v>1.5444065297229199</v>
      </c>
    </row>
    <row r="6332" spans="1:15" x14ac:dyDescent="0.35">
      <c r="A6332" s="85" t="s">
        <v>6390</v>
      </c>
      <c r="B6332" s="41">
        <v>10736270.748557899</v>
      </c>
      <c r="C6332" s="41">
        <v>5420632.2197275599</v>
      </c>
      <c r="D6332" s="41">
        <v>906622.92996867502</v>
      </c>
      <c r="E6332" s="41">
        <v>2367196.1398199201</v>
      </c>
      <c r="F6332" s="41">
        <v>7696639.6200000001</v>
      </c>
      <c r="G6332" s="41">
        <v>11872388.8231772</v>
      </c>
      <c r="H6332" s="41">
        <v>0.11779464477104799</v>
      </c>
      <c r="I6332" s="41">
        <v>0.199386675678839</v>
      </c>
      <c r="J6332" s="41">
        <v>3360978</v>
      </c>
      <c r="K6332" s="41">
        <v>55187.044220598</v>
      </c>
      <c r="L6332" s="41">
        <v>138306.40510319499</v>
      </c>
      <c r="M6332" s="41">
        <v>2.2857116879952999</v>
      </c>
      <c r="N6332" s="41">
        <v>215.13383936348299</v>
      </c>
      <c r="O6332" s="41">
        <v>1.61281395466664</v>
      </c>
    </row>
    <row r="6333" spans="1:15" x14ac:dyDescent="0.35">
      <c r="A6333" s="85" t="s">
        <v>6391</v>
      </c>
      <c r="B6333" s="41">
        <v>14261982.765500201</v>
      </c>
      <c r="C6333" s="41">
        <v>4682131.9273471702</v>
      </c>
      <c r="D6333" s="41">
        <v>1220881.86729462</v>
      </c>
      <c r="E6333" s="41">
        <v>2367261.56837434</v>
      </c>
      <c r="F6333" s="41">
        <v>8960685.3000000007</v>
      </c>
      <c r="G6333" s="41">
        <v>13687939.5927392</v>
      </c>
      <c r="H6333" s="41">
        <v>0.13624871607695199</v>
      </c>
      <c r="I6333" s="41">
        <v>0.172945062500865</v>
      </c>
      <c r="J6333" s="41">
        <v>3964905</v>
      </c>
      <c r="K6333" s="41">
        <v>57628.576931370699</v>
      </c>
      <c r="L6333" s="41">
        <v>116366.764222852</v>
      </c>
      <c r="M6333" s="41">
        <v>2.26116191315587</v>
      </c>
      <c r="N6333" s="41">
        <v>237.518555295043</v>
      </c>
      <c r="O6333" s="41">
        <v>1.1808938492466201</v>
      </c>
    </row>
    <row r="6334" spans="1:15" x14ac:dyDescent="0.35">
      <c r="A6334" s="85" t="s">
        <v>6392</v>
      </c>
      <c r="B6334" s="41">
        <v>9655144.0222869907</v>
      </c>
      <c r="C6334" s="41">
        <v>5047552.3782967702</v>
      </c>
      <c r="D6334" s="41">
        <v>821271.84592851903</v>
      </c>
      <c r="E6334" s="41">
        <v>2047562.7938594499</v>
      </c>
      <c r="F6334" s="41">
        <v>6904590</v>
      </c>
      <c r="G6334" s="41">
        <v>10844056.6763459</v>
      </c>
      <c r="H6334" s="41">
        <v>0.118945780405284</v>
      </c>
      <c r="I6334" s="41">
        <v>0.18881889453102799</v>
      </c>
      <c r="J6334" s="41">
        <v>3138450</v>
      </c>
      <c r="K6334" s="41">
        <v>50870.463368888202</v>
      </c>
      <c r="L6334" s="41">
        <v>177115.635974184</v>
      </c>
      <c r="M6334" s="41">
        <v>2.2018861568083699</v>
      </c>
      <c r="N6334" s="41">
        <v>213.16914666244099</v>
      </c>
      <c r="O6334" s="41">
        <v>1.6082946608347299</v>
      </c>
    </row>
    <row r="6335" spans="1:15" x14ac:dyDescent="0.35">
      <c r="A6335" s="85" t="s">
        <v>6393</v>
      </c>
      <c r="B6335" s="41">
        <v>14517865.301763199</v>
      </c>
      <c r="C6335" s="41">
        <v>4531401.3028238602</v>
      </c>
      <c r="D6335" s="41">
        <v>1207016.27147059</v>
      </c>
      <c r="E6335" s="41">
        <v>2147272.447156</v>
      </c>
      <c r="F6335" s="41">
        <v>9601221.8800000008</v>
      </c>
      <c r="G6335" s="41">
        <v>12933671.7662016</v>
      </c>
      <c r="H6335" s="41">
        <v>0.125714860728809</v>
      </c>
      <c r="I6335" s="41">
        <v>0.16602187576518501</v>
      </c>
      <c r="J6335" s="41">
        <v>3934927</v>
      </c>
      <c r="K6335" s="41">
        <v>57383.520858075201</v>
      </c>
      <c r="L6335" s="41">
        <v>131338.322987944</v>
      </c>
      <c r="M6335" s="41">
        <v>2.43597491547902</v>
      </c>
      <c r="N6335" s="41">
        <v>225.388094691009</v>
      </c>
      <c r="O6335" s="41">
        <v>1.1515845917405501</v>
      </c>
    </row>
    <row r="6336" spans="1:15" x14ac:dyDescent="0.35">
      <c r="A6336" s="85" t="s">
        <v>6394</v>
      </c>
      <c r="B6336" s="41">
        <v>12945905.4701638</v>
      </c>
      <c r="C6336" s="41">
        <v>4631881.3744256301</v>
      </c>
      <c r="D6336" s="41">
        <v>1111504.7602212101</v>
      </c>
      <c r="E6336" s="41">
        <v>1957372.4209405901</v>
      </c>
      <c r="F6336" s="41">
        <v>8433782.6400000006</v>
      </c>
      <c r="G6336" s="41">
        <v>12334288.3528974</v>
      </c>
      <c r="H6336" s="41">
        <v>0.131791961883098</v>
      </c>
      <c r="I6336" s="41">
        <v>0.15869358368622799</v>
      </c>
      <c r="J6336" s="41">
        <v>3904529</v>
      </c>
      <c r="K6336" s="41">
        <v>58389.927820949801</v>
      </c>
      <c r="L6336" s="41">
        <v>121406.96714616301</v>
      </c>
      <c r="M6336" s="41">
        <v>2.1590058168819701</v>
      </c>
      <c r="N6336" s="41">
        <v>211.23586389380699</v>
      </c>
      <c r="O6336" s="41">
        <v>1.1862842802360101</v>
      </c>
    </row>
    <row r="6337" spans="1:15" x14ac:dyDescent="0.35">
      <c r="A6337" s="85" t="s">
        <v>6395</v>
      </c>
      <c r="B6337" s="41">
        <v>13486917.393354099</v>
      </c>
      <c r="C6337" s="41">
        <v>5630572.0634309202</v>
      </c>
      <c r="D6337" s="41">
        <v>902543.10067104094</v>
      </c>
      <c r="E6337" s="41">
        <v>2268494.1992158801</v>
      </c>
      <c r="F6337" s="41">
        <v>8484643.5899999999</v>
      </c>
      <c r="G6337" s="41">
        <v>13965960.487774899</v>
      </c>
      <c r="H6337" s="41">
        <v>0.10637371989729499</v>
      </c>
      <c r="I6337" s="41">
        <v>0.16243023179119001</v>
      </c>
      <c r="J6337" s="41">
        <v>3520599</v>
      </c>
      <c r="K6337" s="41">
        <v>62281.307919081897</v>
      </c>
      <c r="L6337" s="41">
        <v>162077.32110293201</v>
      </c>
      <c r="M6337" s="41">
        <v>2.4058447191388801</v>
      </c>
      <c r="N6337" s="41">
        <v>224.236003688881</v>
      </c>
      <c r="O6337" s="41">
        <v>1.59932217881983</v>
      </c>
    </row>
    <row r="6338" spans="1:15" x14ac:dyDescent="0.35">
      <c r="A6338" s="85" t="s">
        <v>6396</v>
      </c>
      <c r="B6338" s="41">
        <v>12683410.3578144</v>
      </c>
      <c r="C6338" s="41">
        <v>5311274.1519074803</v>
      </c>
      <c r="D6338" s="41">
        <v>973421.01224637195</v>
      </c>
      <c r="E6338" s="41">
        <v>2497571.9626952498</v>
      </c>
      <c r="F6338" s="41">
        <v>9478259.6099999994</v>
      </c>
      <c r="G6338" s="41">
        <v>12150569.6981968</v>
      </c>
      <c r="H6338" s="41">
        <v>0.10270039567384</v>
      </c>
      <c r="I6338" s="41">
        <v>0.20555184034423499</v>
      </c>
      <c r="J6338" s="41">
        <v>3965799</v>
      </c>
      <c r="K6338" s="41">
        <v>53073.161955956901</v>
      </c>
      <c r="L6338" s="41">
        <v>163151.82353329399</v>
      </c>
      <c r="M6338" s="41">
        <v>2.3934813922159401</v>
      </c>
      <c r="N6338" s="41">
        <v>228.94283940334699</v>
      </c>
      <c r="O6338" s="41">
        <v>1.3392696281146601</v>
      </c>
    </row>
    <row r="6339" spans="1:15" x14ac:dyDescent="0.35">
      <c r="A6339" s="85" t="s">
        <v>6397</v>
      </c>
      <c r="B6339" s="41">
        <v>10791791.670851899</v>
      </c>
      <c r="C6339" s="41">
        <v>5431699.9956168802</v>
      </c>
      <c r="D6339" s="41">
        <v>727387.86799447797</v>
      </c>
      <c r="E6339" s="41">
        <v>2465684.6249035499</v>
      </c>
      <c r="F6339" s="41">
        <v>7035540.7300000004</v>
      </c>
      <c r="G6339" s="41">
        <v>12542895.7362806</v>
      </c>
      <c r="H6339" s="41">
        <v>0.103387628031609</v>
      </c>
      <c r="I6339" s="41">
        <v>0.19658017388851401</v>
      </c>
      <c r="J6339" s="41">
        <v>3154951</v>
      </c>
      <c r="K6339" s="41">
        <v>50768.6219391267</v>
      </c>
      <c r="L6339" s="41">
        <v>161872.306913879</v>
      </c>
      <c r="M6339" s="41">
        <v>2.2293624106682</v>
      </c>
      <c r="N6339" s="41">
        <v>247.061103901753</v>
      </c>
      <c r="O6339" s="41">
        <v>1.7216432190601001</v>
      </c>
    </row>
    <row r="6340" spans="1:15" x14ac:dyDescent="0.35">
      <c r="A6340" s="85" t="s">
        <v>6398</v>
      </c>
      <c r="B6340" s="41">
        <v>12478859.571350399</v>
      </c>
      <c r="C6340" s="41">
        <v>6172699.1381294802</v>
      </c>
      <c r="D6340" s="41">
        <v>848597.149949454</v>
      </c>
      <c r="E6340" s="41">
        <v>2194652.3108872999</v>
      </c>
      <c r="F6340" s="41">
        <v>7592953.8300000001</v>
      </c>
      <c r="G6340" s="41">
        <v>14244110.0963725</v>
      </c>
      <c r="H6340" s="41">
        <v>0.11176113656804</v>
      </c>
      <c r="I6340" s="41">
        <v>0.15407437151487699</v>
      </c>
      <c r="J6340" s="41">
        <v>3286993</v>
      </c>
      <c r="K6340" s="41">
        <v>63236.892769689199</v>
      </c>
      <c r="L6340" s="41">
        <v>142255.756055801</v>
      </c>
      <c r="M6340" s="41">
        <v>2.3060636980857101</v>
      </c>
      <c r="N6340" s="41">
        <v>225.24926805168499</v>
      </c>
      <c r="O6340" s="41">
        <v>1.8779167275773001</v>
      </c>
    </row>
    <row r="6341" spans="1:15" x14ac:dyDescent="0.35">
      <c r="A6341" s="85" t="s">
        <v>6399</v>
      </c>
      <c r="B6341" s="41">
        <v>11991652.1059244</v>
      </c>
      <c r="C6341" s="41">
        <v>6528634.5013913196</v>
      </c>
      <c r="D6341" s="41">
        <v>1256426.8786086801</v>
      </c>
      <c r="E6341" s="41">
        <v>2781445.47233833</v>
      </c>
      <c r="F6341" s="41">
        <v>9116349.8399999999</v>
      </c>
      <c r="G6341" s="41">
        <v>13565628.2013597</v>
      </c>
      <c r="H6341" s="41">
        <v>0.137821266258984</v>
      </c>
      <c r="I6341" s="41">
        <v>0.205036245358659</v>
      </c>
      <c r="J6341" s="41">
        <v>3895876</v>
      </c>
      <c r="K6341" s="41">
        <v>59472.284968696702</v>
      </c>
      <c r="L6341" s="41">
        <v>123819.08309693899</v>
      </c>
      <c r="M6341" s="41">
        <v>2.3438197577380699</v>
      </c>
      <c r="N6341" s="41">
        <v>228.104181883449</v>
      </c>
      <c r="O6341" s="41">
        <v>1.6757808773665599</v>
      </c>
    </row>
    <row r="6342" spans="1:15" x14ac:dyDescent="0.35">
      <c r="A6342" s="85" t="s">
        <v>6400</v>
      </c>
      <c r="B6342" s="41">
        <v>12855457.114926999</v>
      </c>
      <c r="C6342" s="41">
        <v>6099925.38521518</v>
      </c>
      <c r="D6342" s="41">
        <v>731828.85696574498</v>
      </c>
      <c r="E6342" s="41">
        <v>3087049.4998166598</v>
      </c>
      <c r="F6342" s="41">
        <v>7168119.8399999999</v>
      </c>
      <c r="G6342" s="41">
        <v>15778059.73985</v>
      </c>
      <c r="H6342" s="41">
        <v>0.102094952832952</v>
      </c>
      <c r="I6342" s="41">
        <v>0.195654570379134</v>
      </c>
      <c r="J6342" s="41">
        <v>3318574</v>
      </c>
      <c r="K6342" s="41">
        <v>64584.771755423797</v>
      </c>
      <c r="L6342" s="41">
        <v>171918.72292544699</v>
      </c>
      <c r="M6342" s="41">
        <v>2.1607306193587799</v>
      </c>
      <c r="N6342" s="41">
        <v>244.30453434418899</v>
      </c>
      <c r="O6342" s="41">
        <v>1.83811642748216</v>
      </c>
    </row>
    <row r="6343" spans="1:15" x14ac:dyDescent="0.35">
      <c r="A6343" s="85" t="s">
        <v>6401</v>
      </c>
      <c r="B6343" s="41">
        <v>9837464.9519963898</v>
      </c>
      <c r="C6343" s="41">
        <v>4835218.7811798602</v>
      </c>
      <c r="D6343" s="41">
        <v>982053.74404761102</v>
      </c>
      <c r="E6343" s="41">
        <v>2113655.41811065</v>
      </c>
      <c r="F6343" s="41">
        <v>6819305.5</v>
      </c>
      <c r="G6343" s="41">
        <v>11084440.9013563</v>
      </c>
      <c r="H6343" s="41">
        <v>0.14401081518456799</v>
      </c>
      <c r="I6343" s="41">
        <v>0.19068669650735601</v>
      </c>
      <c r="J6343" s="41">
        <v>3171770</v>
      </c>
      <c r="K6343" s="41">
        <v>52868.648771135398</v>
      </c>
      <c r="L6343" s="41">
        <v>135353.506021746</v>
      </c>
      <c r="M6343" s="41">
        <v>2.1505628009298898</v>
      </c>
      <c r="N6343" s="41">
        <v>209.655037050825</v>
      </c>
      <c r="O6343" s="41">
        <v>1.52445441541469</v>
      </c>
    </row>
    <row r="6344" spans="1:15" x14ac:dyDescent="0.35">
      <c r="A6344" s="85" t="s">
        <v>6402</v>
      </c>
      <c r="B6344" s="41">
        <v>9521839.3982100394</v>
      </c>
      <c r="C6344" s="41">
        <v>6787719.2517138701</v>
      </c>
      <c r="D6344" s="41">
        <v>1033208.30095209</v>
      </c>
      <c r="E6344" s="41">
        <v>1853526.7192321799</v>
      </c>
      <c r="F6344" s="41">
        <v>7727241.6900000004</v>
      </c>
      <c r="G6344" s="41">
        <v>11636394.7363209</v>
      </c>
      <c r="H6344" s="41">
        <v>0.13370984659237301</v>
      </c>
      <c r="I6344" s="41">
        <v>0.15928702671513301</v>
      </c>
      <c r="J6344" s="41">
        <v>3806523</v>
      </c>
      <c r="K6344" s="41">
        <v>51920.376299843403</v>
      </c>
      <c r="L6344" s="41">
        <v>167342.75621271599</v>
      </c>
      <c r="M6344" s="41">
        <v>2.0316945317391499</v>
      </c>
      <c r="N6344" s="41">
        <v>224.122489788108</v>
      </c>
      <c r="O6344" s="41">
        <v>1.7831809374891101</v>
      </c>
    </row>
    <row r="6345" spans="1:15" x14ac:dyDescent="0.35">
      <c r="A6345" s="85" t="s">
        <v>6403</v>
      </c>
      <c r="B6345" s="41">
        <v>11480279.041304501</v>
      </c>
      <c r="C6345" s="41">
        <v>4518248.9175623097</v>
      </c>
      <c r="D6345" s="41">
        <v>704002.015527957</v>
      </c>
      <c r="E6345" s="41">
        <v>2574807.3251401898</v>
      </c>
      <c r="F6345" s="41">
        <v>6914320.9800000004</v>
      </c>
      <c r="G6345" s="41">
        <v>12515557.494950101</v>
      </c>
      <c r="H6345" s="41">
        <v>0.10181795400652</v>
      </c>
      <c r="I6345" s="41">
        <v>0.205728536357977</v>
      </c>
      <c r="J6345" s="41">
        <v>3114559</v>
      </c>
      <c r="K6345" s="41">
        <v>57813.920431218103</v>
      </c>
      <c r="L6345" s="41">
        <v>152541.175415167</v>
      </c>
      <c r="M6345" s="41">
        <v>2.2237334390988002</v>
      </c>
      <c r="N6345" s="41">
        <v>216.47561277362001</v>
      </c>
      <c r="O6345" s="41">
        <v>1.4506865715378401</v>
      </c>
    </row>
    <row r="6346" spans="1:15" x14ac:dyDescent="0.35">
      <c r="A6346" s="85" t="s">
        <v>6404</v>
      </c>
      <c r="B6346" s="41">
        <v>12107152.8956885</v>
      </c>
      <c r="C6346" s="41">
        <v>5439228.0379011203</v>
      </c>
      <c r="D6346" s="41">
        <v>976128.57022745302</v>
      </c>
      <c r="E6346" s="41">
        <v>3488127.8895506598</v>
      </c>
      <c r="F6346" s="41">
        <v>7515863.6399999997</v>
      </c>
      <c r="G6346" s="41">
        <v>14629868.8930935</v>
      </c>
      <c r="H6346" s="41">
        <v>0.12987576903769499</v>
      </c>
      <c r="I6346" s="41">
        <v>0.23842509560679301</v>
      </c>
      <c r="J6346" s="41">
        <v>3630852</v>
      </c>
      <c r="K6346" s="41">
        <v>59160.778410341998</v>
      </c>
      <c r="L6346" s="41">
        <v>135095.139725708</v>
      </c>
      <c r="M6346" s="41">
        <v>2.0716426373738202</v>
      </c>
      <c r="N6346" s="41">
        <v>247.28617782928799</v>
      </c>
      <c r="O6346" s="41">
        <v>1.4980583174145099</v>
      </c>
    </row>
    <row r="6347" spans="1:15" x14ac:dyDescent="0.35">
      <c r="A6347" s="85" t="s">
        <v>6405</v>
      </c>
      <c r="B6347" s="41">
        <v>10798709.794247</v>
      </c>
      <c r="C6347" s="41">
        <v>5648161.1734619802</v>
      </c>
      <c r="D6347" s="41">
        <v>913565.30999377498</v>
      </c>
      <c r="E6347" s="41">
        <v>3145563.60922996</v>
      </c>
      <c r="F6347" s="41">
        <v>8010058.9800000004</v>
      </c>
      <c r="G6347" s="41">
        <v>12621182.0980726</v>
      </c>
      <c r="H6347" s="41">
        <v>0.11405225757698199</v>
      </c>
      <c r="I6347" s="41">
        <v>0.24922892204449901</v>
      </c>
      <c r="J6347" s="41">
        <v>3467558</v>
      </c>
      <c r="K6347" s="41">
        <v>60029.403558014601</v>
      </c>
      <c r="L6347" s="41">
        <v>125241.19113986001</v>
      </c>
      <c r="M6347" s="41">
        <v>2.3051013548661499</v>
      </c>
      <c r="N6347" s="41">
        <v>210.25147491414901</v>
      </c>
      <c r="O6347" s="41">
        <v>1.62885845700691</v>
      </c>
    </row>
    <row r="6348" spans="1:15" x14ac:dyDescent="0.35">
      <c r="A6348" s="85" t="s">
        <v>6406</v>
      </c>
      <c r="B6348" s="41">
        <v>11228771.6460687</v>
      </c>
      <c r="C6348" s="41">
        <v>6301442.9457341302</v>
      </c>
      <c r="D6348" s="41">
        <v>960179.04073779495</v>
      </c>
      <c r="E6348" s="41">
        <v>2590051.0010732398</v>
      </c>
      <c r="F6348" s="41">
        <v>7898691.0599999996</v>
      </c>
      <c r="G6348" s="41">
        <v>13298037.095299499</v>
      </c>
      <c r="H6348" s="41">
        <v>0.121561792130378</v>
      </c>
      <c r="I6348" s="41">
        <v>0.194769422171996</v>
      </c>
      <c r="J6348" s="41">
        <v>3375509</v>
      </c>
      <c r="K6348" s="41">
        <v>60583.312507059098</v>
      </c>
      <c r="L6348" s="41">
        <v>116283.521685613</v>
      </c>
      <c r="M6348" s="41">
        <v>2.3425620578500701</v>
      </c>
      <c r="N6348" s="41">
        <v>219.50134899142901</v>
      </c>
      <c r="O6348" s="41">
        <v>1.8668126631373601</v>
      </c>
    </row>
    <row r="6349" spans="1:15" x14ac:dyDescent="0.35">
      <c r="A6349" s="85" t="s">
        <v>6407</v>
      </c>
      <c r="B6349" s="41">
        <v>10061763.304337399</v>
      </c>
      <c r="C6349" s="41">
        <v>5188824.6486837901</v>
      </c>
      <c r="D6349" s="41">
        <v>1143748.6768320899</v>
      </c>
      <c r="E6349" s="41">
        <v>2614562.8277291302</v>
      </c>
      <c r="F6349" s="41">
        <v>8104359.5099999998</v>
      </c>
      <c r="G6349" s="41">
        <v>11072411.4151443</v>
      </c>
      <c r="H6349" s="41">
        <v>0.141127583915893</v>
      </c>
      <c r="I6349" s="41">
        <v>0.236133099620292</v>
      </c>
      <c r="J6349" s="41">
        <v>3667131</v>
      </c>
      <c r="K6349" s="41">
        <v>53838.429520297097</v>
      </c>
      <c r="L6349" s="41">
        <v>167871.46756183699</v>
      </c>
      <c r="M6349" s="41">
        <v>2.2117472447600801</v>
      </c>
      <c r="N6349" s="41">
        <v>205.658777790101</v>
      </c>
      <c r="O6349" s="41">
        <v>1.41495481036369</v>
      </c>
    </row>
    <row r="6350" spans="1:15" x14ac:dyDescent="0.35">
      <c r="A6350" s="85" t="s">
        <v>6408</v>
      </c>
      <c r="B6350" s="41">
        <v>13206313.911686501</v>
      </c>
      <c r="C6350" s="41">
        <v>3987273.05797781</v>
      </c>
      <c r="D6350" s="41">
        <v>857404.86690485105</v>
      </c>
      <c r="E6350" s="41">
        <v>2136914.2995705698</v>
      </c>
      <c r="F6350" s="41">
        <v>7310213.2800000003</v>
      </c>
      <c r="G6350" s="41">
        <v>12996452.1571288</v>
      </c>
      <c r="H6350" s="41">
        <v>0.117288625388075</v>
      </c>
      <c r="I6350" s="41">
        <v>0.16442289585919301</v>
      </c>
      <c r="J6350" s="41">
        <v>3531504</v>
      </c>
      <c r="K6350" s="41">
        <v>61275.116252375403</v>
      </c>
      <c r="L6350" s="41">
        <v>118759.300989118</v>
      </c>
      <c r="M6350" s="41">
        <v>2.0706248363171098</v>
      </c>
      <c r="N6350" s="41">
        <v>212.10038902081999</v>
      </c>
      <c r="O6350" s="41">
        <v>1.1290580608086001</v>
      </c>
    </row>
    <row r="6351" spans="1:15" x14ac:dyDescent="0.35">
      <c r="A6351" s="85" t="s">
        <v>6409</v>
      </c>
      <c r="B6351" s="41">
        <v>14729745.4584103</v>
      </c>
      <c r="C6351" s="41">
        <v>4777844.9519107398</v>
      </c>
      <c r="D6351" s="41">
        <v>990149.51682773896</v>
      </c>
      <c r="E6351" s="41">
        <v>3110996.9930002</v>
      </c>
      <c r="F6351" s="41">
        <v>7372614.0599999996</v>
      </c>
      <c r="G6351" s="41">
        <v>16377405.968513301</v>
      </c>
      <c r="H6351" s="41">
        <v>0.13430101030240801</v>
      </c>
      <c r="I6351" s="41">
        <v>0.189956638980637</v>
      </c>
      <c r="J6351" s="41">
        <v>3097737</v>
      </c>
      <c r="K6351" s="41">
        <v>64541.501353747</v>
      </c>
      <c r="L6351" s="41">
        <v>141283.10836433899</v>
      </c>
      <c r="M6351" s="41">
        <v>2.3830595614858301</v>
      </c>
      <c r="N6351" s="41">
        <v>253.750194200945</v>
      </c>
      <c r="O6351" s="41">
        <v>1.54236623441911</v>
      </c>
    </row>
    <row r="6352" spans="1:15" x14ac:dyDescent="0.35">
      <c r="A6352" s="85" t="s">
        <v>6410</v>
      </c>
      <c r="B6352" s="41">
        <v>14053775.377583001</v>
      </c>
      <c r="C6352" s="41">
        <v>4965722.5492818197</v>
      </c>
      <c r="D6352" s="41">
        <v>1109328.6413874701</v>
      </c>
      <c r="E6352" s="41">
        <v>2862494.8134701801</v>
      </c>
      <c r="F6352" s="41">
        <v>8013439.9500000002</v>
      </c>
      <c r="G6352" s="41">
        <v>15094427.0297006</v>
      </c>
      <c r="H6352" s="41">
        <v>0.138433512737245</v>
      </c>
      <c r="I6352" s="41">
        <v>0.189639183245431</v>
      </c>
      <c r="J6352" s="41">
        <v>3659105</v>
      </c>
      <c r="K6352" s="41">
        <v>64440.006103571497</v>
      </c>
      <c r="L6352" s="41">
        <v>116545.59797813599</v>
      </c>
      <c r="M6352" s="41">
        <v>2.1930841596190902</v>
      </c>
      <c r="N6352" s="41">
        <v>234.24424108919001</v>
      </c>
      <c r="O6352" s="41">
        <v>1.3570866507743899</v>
      </c>
    </row>
    <row r="6353" spans="1:15" x14ac:dyDescent="0.35">
      <c r="A6353" s="85" t="s">
        <v>6411</v>
      </c>
      <c r="B6353" s="41">
        <v>9630059.6510020494</v>
      </c>
      <c r="C6353" s="41">
        <v>5405509.3730618004</v>
      </c>
      <c r="D6353" s="41">
        <v>961806.72993398202</v>
      </c>
      <c r="E6353" s="41">
        <v>2892834.5500183501</v>
      </c>
      <c r="F6353" s="41">
        <v>7059711.2800000003</v>
      </c>
      <c r="G6353" s="41">
        <v>12008513.074256301</v>
      </c>
      <c r="H6353" s="41">
        <v>0.13623881937760801</v>
      </c>
      <c r="I6353" s="41">
        <v>0.240898646829137</v>
      </c>
      <c r="J6353" s="41">
        <v>3042979</v>
      </c>
      <c r="K6353" s="41">
        <v>56038.606907724701</v>
      </c>
      <c r="L6353" s="41">
        <v>178014.05024013901</v>
      </c>
      <c r="M6353" s="41">
        <v>2.3176608721893199</v>
      </c>
      <c r="N6353" s="41">
        <v>214.28568413548601</v>
      </c>
      <c r="O6353" s="41">
        <v>1.77638734051789</v>
      </c>
    </row>
    <row r="6354" spans="1:15" x14ac:dyDescent="0.35">
      <c r="A6354" s="85" t="s">
        <v>6412</v>
      </c>
      <c r="B6354" s="41">
        <v>11386765.7812625</v>
      </c>
      <c r="C6354" s="41">
        <v>3680133.8545277701</v>
      </c>
      <c r="D6354" s="41">
        <v>793168.52784301795</v>
      </c>
      <c r="E6354" s="41">
        <v>1883048.28196832</v>
      </c>
      <c r="F6354" s="41">
        <v>7318355.5199999996</v>
      </c>
      <c r="G6354" s="41">
        <v>10574342.777783399</v>
      </c>
      <c r="H6354" s="41">
        <v>0.108380704609854</v>
      </c>
      <c r="I6354" s="41">
        <v>0.178077098647168</v>
      </c>
      <c r="J6354" s="41">
        <v>3267123</v>
      </c>
      <c r="K6354" s="41">
        <v>51269.5407407682</v>
      </c>
      <c r="L6354" s="41">
        <v>149581.85218188501</v>
      </c>
      <c r="M6354" s="41">
        <v>2.2397538743030498</v>
      </c>
      <c r="N6354" s="41">
        <v>206.25300911047199</v>
      </c>
      <c r="O6354" s="41">
        <v>1.12641423494854</v>
      </c>
    </row>
    <row r="6355" spans="1:15" x14ac:dyDescent="0.35">
      <c r="A6355" s="85" t="s">
        <v>6413</v>
      </c>
      <c r="B6355" s="41">
        <v>9056600.1434985399</v>
      </c>
      <c r="C6355" s="41">
        <v>5764492.2869470697</v>
      </c>
      <c r="D6355" s="41">
        <v>777902.34610701399</v>
      </c>
      <c r="E6355" s="41">
        <v>2797777.21366507</v>
      </c>
      <c r="F6355" s="41">
        <v>6871885.9000000004</v>
      </c>
      <c r="G6355" s="41">
        <v>11673165.4299247</v>
      </c>
      <c r="H6355" s="41">
        <v>0.113200707553514</v>
      </c>
      <c r="I6355" s="41">
        <v>0.23967596711110101</v>
      </c>
      <c r="J6355" s="41">
        <v>3196226</v>
      </c>
      <c r="K6355" s="41">
        <v>55737.790335313301</v>
      </c>
      <c r="L6355" s="41">
        <v>148279.33970697701</v>
      </c>
      <c r="M6355" s="41">
        <v>2.14521370408402</v>
      </c>
      <c r="N6355" s="41">
        <v>209.434270185131</v>
      </c>
      <c r="O6355" s="41">
        <v>1.8035308789012601</v>
      </c>
    </row>
    <row r="6356" spans="1:15" x14ac:dyDescent="0.35">
      <c r="A6356" s="85" t="s">
        <v>6414</v>
      </c>
      <c r="B6356" s="41">
        <v>11376394.4142457</v>
      </c>
      <c r="C6356" s="41">
        <v>5450158.8175514499</v>
      </c>
      <c r="D6356" s="41">
        <v>791546.257104374</v>
      </c>
      <c r="E6356" s="41">
        <v>3073981.5704474701</v>
      </c>
      <c r="F6356" s="41">
        <v>6918569.7400000002</v>
      </c>
      <c r="G6356" s="41">
        <v>13950428.185880899</v>
      </c>
      <c r="H6356" s="41">
        <v>0.11440894387867701</v>
      </c>
      <c r="I6356" s="41">
        <v>0.220350338318548</v>
      </c>
      <c r="J6356" s="41">
        <v>3358529</v>
      </c>
      <c r="K6356" s="41">
        <v>60712.108041957101</v>
      </c>
      <c r="L6356" s="41">
        <v>176916.86653195301</v>
      </c>
      <c r="M6356" s="41">
        <v>2.0637081839297799</v>
      </c>
      <c r="N6356" s="41">
        <v>229.77803509227201</v>
      </c>
      <c r="O6356" s="41">
        <v>1.6227815265407699</v>
      </c>
    </row>
    <row r="6357" spans="1:15" x14ac:dyDescent="0.35">
      <c r="A6357" s="85" t="s">
        <v>6415</v>
      </c>
      <c r="B6357" s="41">
        <v>12187355.4498905</v>
      </c>
      <c r="C6357" s="41">
        <v>3673655.0805115099</v>
      </c>
      <c r="D6357" s="41">
        <v>961984.39540694503</v>
      </c>
      <c r="E6357" s="41">
        <v>2352803.1109150099</v>
      </c>
      <c r="F6357" s="41">
        <v>8030488.7300000004</v>
      </c>
      <c r="G6357" s="41">
        <v>11330979.705201</v>
      </c>
      <c r="H6357" s="41">
        <v>0.119791513038702</v>
      </c>
      <c r="I6357" s="41">
        <v>0.20764339643420801</v>
      </c>
      <c r="J6357" s="41">
        <v>3332153</v>
      </c>
      <c r="K6357" s="41">
        <v>53650.4720890198</v>
      </c>
      <c r="L6357" s="41">
        <v>185670.398477062</v>
      </c>
      <c r="M6357" s="41">
        <v>2.4122998043357602</v>
      </c>
      <c r="N6357" s="41">
        <v>211.20495592457101</v>
      </c>
      <c r="O6357" s="41">
        <v>1.1024869147699701</v>
      </c>
    </row>
    <row r="6358" spans="1:15" x14ac:dyDescent="0.35">
      <c r="A6358" s="85" t="s">
        <v>6416</v>
      </c>
      <c r="B6358" s="41">
        <v>10527523.3003479</v>
      </c>
      <c r="C6358" s="41">
        <v>6949701.0776314996</v>
      </c>
      <c r="D6358" s="41">
        <v>1244029.53390465</v>
      </c>
      <c r="E6358" s="41">
        <v>3167908.9506322499</v>
      </c>
      <c r="F6358" s="41">
        <v>8599431.0800000001</v>
      </c>
      <c r="G6358" s="41">
        <v>13399275.650804199</v>
      </c>
      <c r="H6358" s="41">
        <v>0.144664167004947</v>
      </c>
      <c r="I6358" s="41">
        <v>0.23642389582769199</v>
      </c>
      <c r="J6358" s="41">
        <v>3805058</v>
      </c>
      <c r="K6358" s="41">
        <v>60861.535477853198</v>
      </c>
      <c r="L6358" s="41">
        <v>109543.868287816</v>
      </c>
      <c r="M6358" s="41">
        <v>2.2630076721083898</v>
      </c>
      <c r="N6358" s="41">
        <v>220.15694074442101</v>
      </c>
      <c r="O6358" s="41">
        <v>1.8264376200393</v>
      </c>
    </row>
    <row r="6359" spans="1:15" x14ac:dyDescent="0.35">
      <c r="A6359" s="85" t="s">
        <v>6417</v>
      </c>
      <c r="B6359" s="41">
        <v>9146354.7497613393</v>
      </c>
      <c r="C6359" s="41">
        <v>6197990.6042031404</v>
      </c>
      <c r="D6359" s="41">
        <v>776549.02561974095</v>
      </c>
      <c r="E6359" s="41">
        <v>2078935.4367474399</v>
      </c>
      <c r="F6359" s="41">
        <v>7257992.8799999999</v>
      </c>
      <c r="G6359" s="41">
        <v>11070064.471650699</v>
      </c>
      <c r="H6359" s="41">
        <v>0.10699225508467899</v>
      </c>
      <c r="I6359" s="41">
        <v>0.187797952041867</v>
      </c>
      <c r="J6359" s="41">
        <v>3314152</v>
      </c>
      <c r="K6359" s="41">
        <v>52338.255740394001</v>
      </c>
      <c r="L6359" s="41">
        <v>128227.53531907</v>
      </c>
      <c r="M6359" s="41">
        <v>2.18918086850345</v>
      </c>
      <c r="N6359" s="41">
        <v>211.506049507782</v>
      </c>
      <c r="O6359" s="41">
        <v>1.8701588231931201</v>
      </c>
    </row>
    <row r="6360" spans="1:15" x14ac:dyDescent="0.35">
      <c r="A6360" s="85" t="s">
        <v>6418</v>
      </c>
      <c r="B6360" s="41">
        <v>10922944.4794173</v>
      </c>
      <c r="C6360" s="41">
        <v>5876126.5521018496</v>
      </c>
      <c r="D6360" s="41">
        <v>1138222.33524561</v>
      </c>
      <c r="E6360" s="41">
        <v>2864981.0470480099</v>
      </c>
      <c r="F6360" s="41">
        <v>8686584.9600000009</v>
      </c>
      <c r="G6360" s="41">
        <v>12266085.876165699</v>
      </c>
      <c r="H6360" s="41">
        <v>0.13103219970643201</v>
      </c>
      <c r="I6360" s="41">
        <v>0.23356929634863899</v>
      </c>
      <c r="J6360" s="41">
        <v>3984672</v>
      </c>
      <c r="K6360" s="41">
        <v>57766.251653789703</v>
      </c>
      <c r="L6360" s="41">
        <v>150396.422352917</v>
      </c>
      <c r="M6360" s="41">
        <v>2.1803186265609198</v>
      </c>
      <c r="N6360" s="41">
        <v>212.337418398013</v>
      </c>
      <c r="O6360" s="41">
        <v>1.4746826218323199</v>
      </c>
    </row>
    <row r="6361" spans="1:15" x14ac:dyDescent="0.35">
      <c r="A6361" s="85" t="s">
        <v>6419</v>
      </c>
      <c r="B6361" s="41">
        <v>10472605.1314296</v>
      </c>
      <c r="C6361" s="41">
        <v>4793642.9415787002</v>
      </c>
      <c r="D6361" s="41">
        <v>996827.78032414604</v>
      </c>
      <c r="E6361" s="41">
        <v>2295949.0293111699</v>
      </c>
      <c r="F6361" s="41">
        <v>7099388.1600000001</v>
      </c>
      <c r="G6361" s="41">
        <v>11584712.807432299</v>
      </c>
      <c r="H6361" s="41">
        <v>0.14041037873384099</v>
      </c>
      <c r="I6361" s="41">
        <v>0.19818782454737799</v>
      </c>
      <c r="J6361" s="41">
        <v>3348768</v>
      </c>
      <c r="K6361" s="41">
        <v>51223.526739619498</v>
      </c>
      <c r="L6361" s="41">
        <v>125076.084788715</v>
      </c>
      <c r="M6361" s="41">
        <v>2.1242184302252198</v>
      </c>
      <c r="N6361" s="41">
        <v>226.16202446544301</v>
      </c>
      <c r="O6361" s="41">
        <v>1.43146462865708</v>
      </c>
    </row>
    <row r="6362" spans="1:15" x14ac:dyDescent="0.35">
      <c r="A6362" s="85" t="s">
        <v>6420</v>
      </c>
      <c r="B6362" s="41">
        <v>12264627.0373431</v>
      </c>
      <c r="C6362" s="41">
        <v>4069365.9299624301</v>
      </c>
      <c r="D6362" s="41">
        <v>812265.82211698103</v>
      </c>
      <c r="E6362" s="41">
        <v>2623634.5676947399</v>
      </c>
      <c r="F6362" s="41">
        <v>7707186.4100000001</v>
      </c>
      <c r="G6362" s="41">
        <v>12199978.644991999</v>
      </c>
      <c r="H6362" s="41">
        <v>0.105390706660874</v>
      </c>
      <c r="I6362" s="41">
        <v>0.21505239017543001</v>
      </c>
      <c r="J6362" s="41">
        <v>3687649</v>
      </c>
      <c r="K6362" s="41">
        <v>52577.049840510401</v>
      </c>
      <c r="L6362" s="41">
        <v>137271.69787477001</v>
      </c>
      <c r="M6362" s="41">
        <v>2.0850611906586902</v>
      </c>
      <c r="N6362" s="41">
        <v>232.040963056528</v>
      </c>
      <c r="O6362" s="41">
        <v>1.1035122729854301</v>
      </c>
    </row>
    <row r="6363" spans="1:15" x14ac:dyDescent="0.35">
      <c r="A6363" s="85" t="s">
        <v>6421</v>
      </c>
      <c r="B6363" s="41">
        <v>12193162.739702901</v>
      </c>
      <c r="C6363" s="41">
        <v>4638420.7269388903</v>
      </c>
      <c r="D6363" s="41">
        <v>944269.12960811297</v>
      </c>
      <c r="E6363" s="41">
        <v>2441785.64802039</v>
      </c>
      <c r="F6363" s="41">
        <v>8296433.04</v>
      </c>
      <c r="G6363" s="41">
        <v>12078990.725228401</v>
      </c>
      <c r="H6363" s="41">
        <v>0.11381627803846101</v>
      </c>
      <c r="I6363" s="41">
        <v>0.20215146311193299</v>
      </c>
      <c r="J6363" s="41">
        <v>3737132</v>
      </c>
      <c r="K6363" s="41">
        <v>51195.1798136324</v>
      </c>
      <c r="L6363" s="41">
        <v>157785.52095815001</v>
      </c>
      <c r="M6363" s="41">
        <v>2.2209355675254301</v>
      </c>
      <c r="N6363" s="41">
        <v>235.94476010131001</v>
      </c>
      <c r="O6363" s="41">
        <v>1.2411712315590899</v>
      </c>
    </row>
    <row r="6364" spans="1:15" x14ac:dyDescent="0.35">
      <c r="A6364" s="85" t="s">
        <v>6422</v>
      </c>
      <c r="B6364" s="41">
        <v>12808872.593201799</v>
      </c>
      <c r="C6364" s="41">
        <v>4528059.4678453403</v>
      </c>
      <c r="D6364" s="41">
        <v>994288.18571940903</v>
      </c>
      <c r="E6364" s="41">
        <v>1947658.4357811899</v>
      </c>
      <c r="F6364" s="41">
        <v>8126078.4000000004</v>
      </c>
      <c r="G6364" s="41">
        <v>12302485.226168901</v>
      </c>
      <c r="H6364" s="41">
        <v>0.12235769048443</v>
      </c>
      <c r="I6364" s="41">
        <v>0.15831422675788101</v>
      </c>
      <c r="J6364" s="41">
        <v>3502620</v>
      </c>
      <c r="K6364" s="41">
        <v>59286.228259693002</v>
      </c>
      <c r="L6364" s="41">
        <v>149684.943621121</v>
      </c>
      <c r="M6364" s="41">
        <v>2.32182009101555</v>
      </c>
      <c r="N6364" s="41">
        <v>207.51126551737499</v>
      </c>
      <c r="O6364" s="41">
        <v>1.29276355066931</v>
      </c>
    </row>
    <row r="6365" spans="1:15" x14ac:dyDescent="0.35">
      <c r="A6365" s="85" t="s">
        <v>6423</v>
      </c>
      <c r="B6365" s="41">
        <v>9501632.8904605694</v>
      </c>
      <c r="C6365" s="41">
        <v>5018214.7052734103</v>
      </c>
      <c r="D6365" s="41">
        <v>814288.05236967397</v>
      </c>
      <c r="E6365" s="41">
        <v>2592735.01834305</v>
      </c>
      <c r="F6365" s="41">
        <v>7444492.3600000003</v>
      </c>
      <c r="G6365" s="41">
        <v>10626823.779140299</v>
      </c>
      <c r="H6365" s="41">
        <v>0.1093812731604</v>
      </c>
      <c r="I6365" s="41">
        <v>0.24398024021367601</v>
      </c>
      <c r="J6365" s="41">
        <v>3511553</v>
      </c>
      <c r="K6365" s="41">
        <v>50102.893819614699</v>
      </c>
      <c r="L6365" s="41">
        <v>144445.47269358399</v>
      </c>
      <c r="M6365" s="41">
        <v>2.11987412876482</v>
      </c>
      <c r="N6365" s="41">
        <v>212.09721223073601</v>
      </c>
      <c r="O6365" s="41">
        <v>1.42905851208095</v>
      </c>
    </row>
    <row r="6366" spans="1:15" x14ac:dyDescent="0.35">
      <c r="A6366" s="85" t="s">
        <v>6424</v>
      </c>
      <c r="B6366" s="41">
        <v>11375047.218177799</v>
      </c>
      <c r="C6366" s="41">
        <v>5308252.9038185701</v>
      </c>
      <c r="D6366" s="41">
        <v>892190.14047312096</v>
      </c>
      <c r="E6366" s="41">
        <v>3144182.86079768</v>
      </c>
      <c r="F6366" s="41">
        <v>6720659.2800000003</v>
      </c>
      <c r="G6366" s="41">
        <v>14139884.609320801</v>
      </c>
      <c r="H6366" s="41">
        <v>0.132753365897924</v>
      </c>
      <c r="I6366" s="41">
        <v>0.222362695854326</v>
      </c>
      <c r="J6366" s="41">
        <v>3027324</v>
      </c>
      <c r="K6366" s="41">
        <v>62331.4287384653</v>
      </c>
      <c r="L6366" s="41">
        <v>140870.76605371301</v>
      </c>
      <c r="M6366" s="41">
        <v>2.2232882574411699</v>
      </c>
      <c r="N6366" s="41">
        <v>226.84897608824099</v>
      </c>
      <c r="O6366" s="41">
        <v>1.75344723717004</v>
      </c>
    </row>
    <row r="6367" spans="1:15" x14ac:dyDescent="0.35">
      <c r="A6367" s="85" t="s">
        <v>6425</v>
      </c>
      <c r="B6367" s="41">
        <v>14314167.1145871</v>
      </c>
      <c r="C6367" s="41">
        <v>5864360.4456548896</v>
      </c>
      <c r="D6367" s="41">
        <v>1106740.9252655299</v>
      </c>
      <c r="E6367" s="41">
        <v>2835275.7432360901</v>
      </c>
      <c r="F6367" s="41">
        <v>9054796.1899999995</v>
      </c>
      <c r="G6367" s="41">
        <v>15206835.2697464</v>
      </c>
      <c r="H6367" s="41">
        <v>0.122227038802685</v>
      </c>
      <c r="I6367" s="41">
        <v>0.186447455564722</v>
      </c>
      <c r="J6367" s="41">
        <v>3988897</v>
      </c>
      <c r="K6367" s="41">
        <v>63613.617526652997</v>
      </c>
      <c r="L6367" s="41">
        <v>141087.23100281399</v>
      </c>
      <c r="M6367" s="41">
        <v>2.2726231924806202</v>
      </c>
      <c r="N6367" s="41">
        <v>239.052340199562</v>
      </c>
      <c r="O6367" s="41">
        <v>1.47017093839597</v>
      </c>
    </row>
    <row r="6368" spans="1:15" x14ac:dyDescent="0.35">
      <c r="A6368" s="85" t="s">
        <v>6426</v>
      </c>
      <c r="B6368" s="41">
        <v>11059760.776206501</v>
      </c>
      <c r="C6368" s="41">
        <v>5510498.7573729903</v>
      </c>
      <c r="D6368" s="41">
        <v>1170759.6067452</v>
      </c>
      <c r="E6368" s="41">
        <v>3008822.93624517</v>
      </c>
      <c r="F6368" s="41">
        <v>7893867.7300000004</v>
      </c>
      <c r="G6368" s="41">
        <v>13005592.501375601</v>
      </c>
      <c r="H6368" s="41">
        <v>0.14831254421654699</v>
      </c>
      <c r="I6368" s="41">
        <v>0.23134839384879399</v>
      </c>
      <c r="J6368" s="41">
        <v>3539851</v>
      </c>
      <c r="K6368" s="41">
        <v>57802.633339447297</v>
      </c>
      <c r="L6368" s="41">
        <v>149618.15480576199</v>
      </c>
      <c r="M6368" s="41">
        <v>2.2309258874752298</v>
      </c>
      <c r="N6368" s="41">
        <v>225.00387821928399</v>
      </c>
      <c r="O6368" s="41">
        <v>1.55670358932424</v>
      </c>
    </row>
    <row r="6369" spans="1:15" x14ac:dyDescent="0.35">
      <c r="A6369" s="85" t="s">
        <v>6427</v>
      </c>
      <c r="B6369" s="41">
        <v>9924394.9403452892</v>
      </c>
      <c r="C6369" s="41">
        <v>5020971.8853626298</v>
      </c>
      <c r="D6369" s="41">
        <v>741940.68396473699</v>
      </c>
      <c r="E6369" s="41">
        <v>2072906.4829321699</v>
      </c>
      <c r="F6369" s="41">
        <v>6635954.25</v>
      </c>
      <c r="G6369" s="41">
        <v>11303308.259447001</v>
      </c>
      <c r="H6369" s="41">
        <v>0.111806178284719</v>
      </c>
      <c r="I6369" s="41">
        <v>0.18338936135796299</v>
      </c>
      <c r="J6369" s="41">
        <v>3205775</v>
      </c>
      <c r="K6369" s="41">
        <v>55604.625440018499</v>
      </c>
      <c r="L6369" s="41">
        <v>179048.51684214201</v>
      </c>
      <c r="M6369" s="41">
        <v>2.06844602578234</v>
      </c>
      <c r="N6369" s="41">
        <v>203.283001824531</v>
      </c>
      <c r="O6369" s="41">
        <v>1.5662271635915299</v>
      </c>
    </row>
    <row r="6370" spans="1:15" x14ac:dyDescent="0.35">
      <c r="A6370" s="85" t="s">
        <v>6428</v>
      </c>
      <c r="B6370" s="41">
        <v>12118449.6255017</v>
      </c>
      <c r="C6370" s="41">
        <v>3369812.0313396198</v>
      </c>
      <c r="D6370" s="41">
        <v>966224.91215118603</v>
      </c>
      <c r="E6370" s="41">
        <v>2782140.5836626599</v>
      </c>
      <c r="F6370" s="41">
        <v>6690702.5999999996</v>
      </c>
      <c r="G6370" s="41">
        <v>12669048.9646469</v>
      </c>
      <c r="H6370" s="41">
        <v>0.14441307137925799</v>
      </c>
      <c r="I6370" s="41">
        <v>0.21960137587487799</v>
      </c>
      <c r="J6370" s="41">
        <v>3013830</v>
      </c>
      <c r="K6370" s="41">
        <v>57406.538423340098</v>
      </c>
      <c r="L6370" s="41">
        <v>123124.411991798</v>
      </c>
      <c r="M6370" s="41">
        <v>2.21977534467073</v>
      </c>
      <c r="N6370" s="41">
        <v>220.689219713245</v>
      </c>
      <c r="O6370" s="41">
        <v>1.1181161616081901</v>
      </c>
    </row>
    <row r="6371" spans="1:15" x14ac:dyDescent="0.35">
      <c r="A6371" s="85" t="s">
        <v>6429</v>
      </c>
      <c r="B6371" s="41">
        <v>12256376.0398072</v>
      </c>
      <c r="C6371" s="41">
        <v>5149744.49575595</v>
      </c>
      <c r="D6371" s="41">
        <v>1312003.1032985901</v>
      </c>
      <c r="E6371" s="41">
        <v>2609030.5882073198</v>
      </c>
      <c r="F6371" s="41">
        <v>9394669.5500000007</v>
      </c>
      <c r="G6371" s="41">
        <v>12082042.695217</v>
      </c>
      <c r="H6371" s="41">
        <v>0.13965399169347001</v>
      </c>
      <c r="I6371" s="41">
        <v>0.215942837980549</v>
      </c>
      <c r="J6371" s="41">
        <v>3834559</v>
      </c>
      <c r="K6371" s="41">
        <v>52590.070058400801</v>
      </c>
      <c r="L6371" s="41">
        <v>149558.01814794599</v>
      </c>
      <c r="M6371" s="41">
        <v>2.4467564927582899</v>
      </c>
      <c r="N6371" s="41">
        <v>229.744403359356</v>
      </c>
      <c r="O6371" s="41">
        <v>1.34298220362653</v>
      </c>
    </row>
    <row r="6372" spans="1:15" x14ac:dyDescent="0.35">
      <c r="A6372" s="85" t="s">
        <v>6430</v>
      </c>
      <c r="B6372" s="41">
        <v>11591089.271817001</v>
      </c>
      <c r="C6372" s="41">
        <v>4598266.4437574297</v>
      </c>
      <c r="D6372" s="41">
        <v>830323.069519807</v>
      </c>
      <c r="E6372" s="41">
        <v>1954340.5346380901</v>
      </c>
      <c r="F6372" s="41">
        <v>7573155.8200000003</v>
      </c>
      <c r="G6372" s="41">
        <v>11520407.135612501</v>
      </c>
      <c r="H6372" s="41">
        <v>0.109640299137514</v>
      </c>
      <c r="I6372" s="41">
        <v>0.16964162044210401</v>
      </c>
      <c r="J6372" s="41">
        <v>3396034</v>
      </c>
      <c r="K6372" s="41">
        <v>53568.339698746997</v>
      </c>
      <c r="L6372" s="41">
        <v>119543.635880189</v>
      </c>
      <c r="M6372" s="41">
        <v>2.2338521330491501</v>
      </c>
      <c r="N6372" s="41">
        <v>215.05839171210599</v>
      </c>
      <c r="O6372" s="41">
        <v>1.3540107206692999</v>
      </c>
    </row>
    <row r="6373" spans="1:15" x14ac:dyDescent="0.35">
      <c r="A6373" s="85" t="s">
        <v>6431</v>
      </c>
      <c r="B6373" s="41">
        <v>9699327.85710405</v>
      </c>
      <c r="C6373" s="41">
        <v>5460695.6222168198</v>
      </c>
      <c r="D6373" s="41">
        <v>1059722.6534053299</v>
      </c>
      <c r="E6373" s="41">
        <v>2131471.17917899</v>
      </c>
      <c r="F6373" s="41">
        <v>7630997</v>
      </c>
      <c r="G6373" s="41">
        <v>10914100.3770185</v>
      </c>
      <c r="H6373" s="41">
        <v>0.13887079937330901</v>
      </c>
      <c r="I6373" s="41">
        <v>0.19529517830596099</v>
      </c>
      <c r="J6373" s="41">
        <v>3468635</v>
      </c>
      <c r="K6373" s="41">
        <v>50765.618759098303</v>
      </c>
      <c r="L6373" s="41">
        <v>193880.06511334601</v>
      </c>
      <c r="M6373" s="41">
        <v>2.2033121380902299</v>
      </c>
      <c r="N6373" s="41">
        <v>214.99361610812599</v>
      </c>
      <c r="O6373" s="41">
        <v>1.5743067870262599</v>
      </c>
    </row>
    <row r="6374" spans="1:15" x14ac:dyDescent="0.35">
      <c r="A6374" s="85" t="s">
        <v>6432</v>
      </c>
      <c r="B6374" s="41">
        <v>12721228.223208301</v>
      </c>
      <c r="C6374" s="41">
        <v>5534294.2958314102</v>
      </c>
      <c r="D6374" s="41">
        <v>1073674.5482482801</v>
      </c>
      <c r="E6374" s="41">
        <v>2563101.37983377</v>
      </c>
      <c r="F6374" s="41">
        <v>7577185.7699999996</v>
      </c>
      <c r="G6374" s="41">
        <v>14434147.369828301</v>
      </c>
      <c r="H6374" s="41">
        <v>0.14169832716774999</v>
      </c>
      <c r="I6374" s="41">
        <v>0.17757206672223799</v>
      </c>
      <c r="J6374" s="41">
        <v>3280167</v>
      </c>
      <c r="K6374" s="41">
        <v>60305.608397026401</v>
      </c>
      <c r="L6374" s="41">
        <v>119034.69270651101</v>
      </c>
      <c r="M6374" s="41">
        <v>2.3087293048582298</v>
      </c>
      <c r="N6374" s="41">
        <v>239.353627678718</v>
      </c>
      <c r="O6374" s="41">
        <v>1.68719894317314</v>
      </c>
    </row>
    <row r="6375" spans="1:15" x14ac:dyDescent="0.35">
      <c r="A6375" s="85" t="s">
        <v>6433</v>
      </c>
      <c r="B6375" s="41">
        <v>11647558.883468499</v>
      </c>
      <c r="C6375" s="41">
        <v>5635751.4370368998</v>
      </c>
      <c r="D6375" s="41">
        <v>1085928.1001112701</v>
      </c>
      <c r="E6375" s="41">
        <v>2716838.8393219602</v>
      </c>
      <c r="F6375" s="41">
        <v>7412327.7000000002</v>
      </c>
      <c r="G6375" s="41">
        <v>13803172.1068705</v>
      </c>
      <c r="H6375" s="41">
        <v>0.14650298044853999</v>
      </c>
      <c r="I6375" s="41">
        <v>0.19682713642103</v>
      </c>
      <c r="J6375" s="41">
        <v>3154182</v>
      </c>
      <c r="K6375" s="41">
        <v>59961.6512027391</v>
      </c>
      <c r="L6375" s="41">
        <v>129422.54693192399</v>
      </c>
      <c r="M6375" s="41">
        <v>2.3503884888153102</v>
      </c>
      <c r="N6375" s="41">
        <v>230.20249347738499</v>
      </c>
      <c r="O6375" s="41">
        <v>1.7867553099462601</v>
      </c>
    </row>
    <row r="6376" spans="1:15" x14ac:dyDescent="0.35">
      <c r="A6376" s="85" t="s">
        <v>6434</v>
      </c>
      <c r="B6376" s="41">
        <v>10688246.4999245</v>
      </c>
      <c r="C6376" s="41">
        <v>6055453.0152536901</v>
      </c>
      <c r="D6376" s="41">
        <v>1102044.4523529499</v>
      </c>
      <c r="E6376" s="41">
        <v>2292506.0889243698</v>
      </c>
      <c r="F6376" s="41">
        <v>7758887</v>
      </c>
      <c r="G6376" s="41">
        <v>12493923.3077814</v>
      </c>
      <c r="H6376" s="41">
        <v>0.14203640964908401</v>
      </c>
      <c r="I6376" s="41">
        <v>0.18348968794266199</v>
      </c>
      <c r="J6376" s="41">
        <v>3766450</v>
      </c>
      <c r="K6376" s="41">
        <v>50228.846618080897</v>
      </c>
      <c r="L6376" s="41">
        <v>114560.25132589899</v>
      </c>
      <c r="M6376" s="41">
        <v>2.0646472997226</v>
      </c>
      <c r="N6376" s="41">
        <v>248.73796334289401</v>
      </c>
      <c r="O6376" s="41">
        <v>1.6077348737547801</v>
      </c>
    </row>
    <row r="6377" spans="1:15" x14ac:dyDescent="0.35">
      <c r="A6377" s="85" t="s">
        <v>6435</v>
      </c>
      <c r="B6377" s="41">
        <v>12501059.458689701</v>
      </c>
      <c r="C6377" s="41">
        <v>4159524.0668695299</v>
      </c>
      <c r="D6377" s="41">
        <v>960935.30630950595</v>
      </c>
      <c r="E6377" s="41">
        <v>3270485.2802172299</v>
      </c>
      <c r="F6377" s="41">
        <v>6962247.5999999996</v>
      </c>
      <c r="G6377" s="41">
        <v>14082953.2032168</v>
      </c>
      <c r="H6377" s="41">
        <v>0.13802084635851</v>
      </c>
      <c r="I6377" s="41">
        <v>0.23223007511451399</v>
      </c>
      <c r="J6377" s="41">
        <v>3013960</v>
      </c>
      <c r="K6377" s="41">
        <v>57750.156660447901</v>
      </c>
      <c r="L6377" s="41">
        <v>153196.691130875</v>
      </c>
      <c r="M6377" s="41">
        <v>2.3073132560159602</v>
      </c>
      <c r="N6377" s="41">
        <v>243.86319122123101</v>
      </c>
      <c r="O6377" s="41">
        <v>1.3800860220008</v>
      </c>
    </row>
    <row r="6378" spans="1:15" x14ac:dyDescent="0.35">
      <c r="A6378" s="85" t="s">
        <v>6436</v>
      </c>
      <c r="B6378" s="41">
        <v>12345662.8213918</v>
      </c>
      <c r="C6378" s="41">
        <v>4871106.9970223</v>
      </c>
      <c r="D6378" s="41">
        <v>876324.33795511001</v>
      </c>
      <c r="E6378" s="41">
        <v>3031234.9097971502</v>
      </c>
      <c r="F6378" s="41">
        <v>7861492.0199999996</v>
      </c>
      <c r="G6378" s="41">
        <v>13365558.153511699</v>
      </c>
      <c r="H6378" s="41">
        <v>0.111470486229039</v>
      </c>
      <c r="I6378" s="41">
        <v>0.22679448736682301</v>
      </c>
      <c r="J6378" s="41">
        <v>3606189</v>
      </c>
      <c r="K6378" s="41">
        <v>63230.003564725601</v>
      </c>
      <c r="L6378" s="41">
        <v>102721.107345346</v>
      </c>
      <c r="M6378" s="41">
        <v>2.17517304386684</v>
      </c>
      <c r="N6378" s="41">
        <v>211.38462715731001</v>
      </c>
      <c r="O6378" s="41">
        <v>1.3507630900716201</v>
      </c>
    </row>
    <row r="6379" spans="1:15" x14ac:dyDescent="0.35">
      <c r="A6379" s="85" t="s">
        <v>6437</v>
      </c>
      <c r="B6379" s="41">
        <v>12806297.374682801</v>
      </c>
      <c r="C6379" s="41">
        <v>3772732.2389999102</v>
      </c>
      <c r="D6379" s="41">
        <v>750965.92934293905</v>
      </c>
      <c r="E6379" s="41">
        <v>3191596.3900760701</v>
      </c>
      <c r="F6379" s="41">
        <v>7068582.1799999997</v>
      </c>
      <c r="G6379" s="41">
        <v>13633700.713086</v>
      </c>
      <c r="H6379" s="41">
        <v>0.106239965840355</v>
      </c>
      <c r="I6379" s="41">
        <v>0.23409611647208001</v>
      </c>
      <c r="J6379" s="41">
        <v>3414774</v>
      </c>
      <c r="K6379" s="41">
        <v>53310.787178720697</v>
      </c>
      <c r="L6379" s="41">
        <v>180690.95998433101</v>
      </c>
      <c r="M6379" s="41">
        <v>2.0688447272061099</v>
      </c>
      <c r="N6379" s="41">
        <v>255.74123960631599</v>
      </c>
      <c r="O6379" s="41">
        <v>1.10482633374856</v>
      </c>
    </row>
    <row r="6380" spans="1:15" x14ac:dyDescent="0.35">
      <c r="A6380" s="85" t="s">
        <v>6438</v>
      </c>
      <c r="B6380" s="41">
        <v>10833649.3738962</v>
      </c>
      <c r="C6380" s="41">
        <v>5006208.1765949698</v>
      </c>
      <c r="D6380" s="41">
        <v>1004265.4985529101</v>
      </c>
      <c r="E6380" s="41">
        <v>2837943.26191747</v>
      </c>
      <c r="F6380" s="41">
        <v>7210072.2999999998</v>
      </c>
      <c r="G6380" s="41">
        <v>12615966.492671199</v>
      </c>
      <c r="H6380" s="41">
        <v>0.13928646714859</v>
      </c>
      <c r="I6380" s="41">
        <v>0.22494854148242099</v>
      </c>
      <c r="J6380" s="41">
        <v>3353522</v>
      </c>
      <c r="K6380" s="41">
        <v>55031.478703036701</v>
      </c>
      <c r="L6380" s="41">
        <v>143972.481709574</v>
      </c>
      <c r="M6380" s="41">
        <v>2.1535675599243098</v>
      </c>
      <c r="N6380" s="41">
        <v>229.25293426015901</v>
      </c>
      <c r="O6380" s="41">
        <v>1.4928210331093601</v>
      </c>
    </row>
    <row r="6381" spans="1:15" x14ac:dyDescent="0.35">
      <c r="A6381" s="85" t="s">
        <v>6439</v>
      </c>
      <c r="B6381" s="41">
        <v>10696372.895356899</v>
      </c>
      <c r="C6381" s="41">
        <v>5634758.3215392204</v>
      </c>
      <c r="D6381" s="41">
        <v>997807.75218663795</v>
      </c>
      <c r="E6381" s="41">
        <v>2367585.9461551202</v>
      </c>
      <c r="F6381" s="41">
        <v>6941229.75</v>
      </c>
      <c r="G6381" s="41">
        <v>12898708.754965199</v>
      </c>
      <c r="H6381" s="41">
        <v>0.143750860888395</v>
      </c>
      <c r="I6381" s="41">
        <v>0.18355216720772499</v>
      </c>
      <c r="J6381" s="41">
        <v>3419325</v>
      </c>
      <c r="K6381" s="41">
        <v>61293.997124905698</v>
      </c>
      <c r="L6381" s="41">
        <v>143413.58972730601</v>
      </c>
      <c r="M6381" s="41">
        <v>2.0312766602234298</v>
      </c>
      <c r="N6381" s="41">
        <v>210.43540440519499</v>
      </c>
      <c r="O6381" s="41">
        <v>1.64791539895717</v>
      </c>
    </row>
    <row r="6382" spans="1:15" x14ac:dyDescent="0.35">
      <c r="A6382" s="85" t="s">
        <v>6440</v>
      </c>
      <c r="B6382" s="41">
        <v>10604550.435596799</v>
      </c>
      <c r="C6382" s="41">
        <v>6092177.29611657</v>
      </c>
      <c r="D6382" s="41">
        <v>1316656.9614469199</v>
      </c>
      <c r="E6382" s="41">
        <v>2382772.5266272901</v>
      </c>
      <c r="F6382" s="41">
        <v>8862127.6799999997</v>
      </c>
      <c r="G6382" s="41">
        <v>11654337.5790355</v>
      </c>
      <c r="H6382" s="41">
        <v>0.148571201971998</v>
      </c>
      <c r="I6382" s="41">
        <v>0.20445370751174799</v>
      </c>
      <c r="J6382" s="41">
        <v>3956307</v>
      </c>
      <c r="K6382" s="41">
        <v>52404.953365868401</v>
      </c>
      <c r="L6382" s="41">
        <v>120308.039247933</v>
      </c>
      <c r="M6382" s="41">
        <v>2.24425650969145</v>
      </c>
      <c r="N6382" s="41">
        <v>222.38930615890899</v>
      </c>
      <c r="O6382" s="41">
        <v>1.5398646505735201</v>
      </c>
    </row>
    <row r="6383" spans="1:15" x14ac:dyDescent="0.35">
      <c r="A6383" s="85" t="s">
        <v>6441</v>
      </c>
      <c r="B6383" s="41">
        <v>11159826.8551808</v>
      </c>
      <c r="C6383" s="41">
        <v>4803700.7933350103</v>
      </c>
      <c r="D6383" s="41">
        <v>847379.99177266902</v>
      </c>
      <c r="E6383" s="41">
        <v>3086838.4750753702</v>
      </c>
      <c r="F6383" s="41">
        <v>7386303.96</v>
      </c>
      <c r="G6383" s="41">
        <v>12631913.716359399</v>
      </c>
      <c r="H6383" s="41">
        <v>0.114723141149023</v>
      </c>
      <c r="I6383" s="41">
        <v>0.24436823622992601</v>
      </c>
      <c r="J6383" s="41">
        <v>3239607</v>
      </c>
      <c r="K6383" s="41">
        <v>53618.208397467701</v>
      </c>
      <c r="L6383" s="41">
        <v>120471.560995576</v>
      </c>
      <c r="M6383" s="41">
        <v>2.2776864528785201</v>
      </c>
      <c r="N6383" s="41">
        <v>235.590605089093</v>
      </c>
      <c r="O6383" s="41">
        <v>1.4828035602266001</v>
      </c>
    </row>
    <row r="6384" spans="1:15" x14ac:dyDescent="0.35">
      <c r="A6384" s="85" t="s">
        <v>6442</v>
      </c>
      <c r="B6384" s="41">
        <v>11452019.025059899</v>
      </c>
      <c r="C6384" s="41">
        <v>4398888.3167557996</v>
      </c>
      <c r="D6384" s="41">
        <v>827993.49661691498</v>
      </c>
      <c r="E6384" s="41">
        <v>2103107.5661808602</v>
      </c>
      <c r="F6384" s="41">
        <v>6485272.9000000004</v>
      </c>
      <c r="G6384" s="41">
        <v>12412078.7696492</v>
      </c>
      <c r="H6384" s="41">
        <v>0.12767288430019899</v>
      </c>
      <c r="I6384" s="41">
        <v>0.16944039795521701</v>
      </c>
      <c r="J6384" s="41">
        <v>3016406</v>
      </c>
      <c r="K6384" s="41">
        <v>50243.194501494603</v>
      </c>
      <c r="L6384" s="41">
        <v>115343.265035766</v>
      </c>
      <c r="M6384" s="41">
        <v>2.1549237945450201</v>
      </c>
      <c r="N6384" s="41">
        <v>247.039513729459</v>
      </c>
      <c r="O6384" s="41">
        <v>1.4583210339575601</v>
      </c>
    </row>
    <row r="6385" spans="1:15" x14ac:dyDescent="0.35">
      <c r="A6385" s="85" t="s">
        <v>6443</v>
      </c>
      <c r="B6385" s="41">
        <v>10648818.6123011</v>
      </c>
      <c r="C6385" s="41">
        <v>6503391.7462976398</v>
      </c>
      <c r="D6385" s="41">
        <v>1173368.89229666</v>
      </c>
      <c r="E6385" s="41">
        <v>2782634.5908484198</v>
      </c>
      <c r="F6385" s="41">
        <v>8940057.2799999993</v>
      </c>
      <c r="G6385" s="41">
        <v>12285442.2182386</v>
      </c>
      <c r="H6385" s="41">
        <v>0.13124847588187499</v>
      </c>
      <c r="I6385" s="41">
        <v>0.22649852902465401</v>
      </c>
      <c r="J6385" s="41">
        <v>3991097</v>
      </c>
      <c r="K6385" s="41">
        <v>58172.461850649001</v>
      </c>
      <c r="L6385" s="41">
        <v>117285.656494763</v>
      </c>
      <c r="M6385" s="41">
        <v>2.2366676761262601</v>
      </c>
      <c r="N6385" s="41">
        <v>211.18923186097001</v>
      </c>
      <c r="O6385" s="41">
        <v>1.6294747399769101</v>
      </c>
    </row>
    <row r="6386" spans="1:15" x14ac:dyDescent="0.35">
      <c r="A6386" s="85" t="s">
        <v>6444</v>
      </c>
      <c r="B6386" s="41">
        <v>12950234.1202599</v>
      </c>
      <c r="C6386" s="41">
        <v>4011255.46361303</v>
      </c>
      <c r="D6386" s="41">
        <v>1096490.82734887</v>
      </c>
      <c r="E6386" s="41">
        <v>2838902.4755734098</v>
      </c>
      <c r="F6386" s="41">
        <v>7990541.8799999999</v>
      </c>
      <c r="G6386" s="41">
        <v>13016338.4183916</v>
      </c>
      <c r="H6386" s="41">
        <v>0.13722358806395099</v>
      </c>
      <c r="I6386" s="41">
        <v>0.21810300134499699</v>
      </c>
      <c r="J6386" s="41">
        <v>3535638</v>
      </c>
      <c r="K6386" s="41">
        <v>58168.380115259599</v>
      </c>
      <c r="L6386" s="41">
        <v>109997.411596406</v>
      </c>
      <c r="M6386" s="41">
        <v>2.2567070812082699</v>
      </c>
      <c r="N6386" s="41">
        <v>223.77146993852301</v>
      </c>
      <c r="O6386" s="41">
        <v>1.13452097290872</v>
      </c>
    </row>
    <row r="6387" spans="1:15" x14ac:dyDescent="0.35">
      <c r="A6387" s="85" t="s">
        <v>6445</v>
      </c>
      <c r="B6387" s="41">
        <v>12766864.098038699</v>
      </c>
      <c r="C6387" s="41">
        <v>4511721.3787693596</v>
      </c>
      <c r="D6387" s="41">
        <v>1026682.22013399</v>
      </c>
      <c r="E6387" s="41">
        <v>2165436.0467168302</v>
      </c>
      <c r="F6387" s="41">
        <v>9050209.1999999993</v>
      </c>
      <c r="G6387" s="41">
        <v>11548577.509288101</v>
      </c>
      <c r="H6387" s="41">
        <v>0.113442926836872</v>
      </c>
      <c r="I6387" s="41">
        <v>0.187506733619378</v>
      </c>
      <c r="J6387" s="41">
        <v>3969390</v>
      </c>
      <c r="K6387" s="41">
        <v>54685.943315124998</v>
      </c>
      <c r="L6387" s="41">
        <v>128082.96562923001</v>
      </c>
      <c r="M6387" s="41">
        <v>2.2799672515951399</v>
      </c>
      <c r="N6387" s="41">
        <v>211.17690309004001</v>
      </c>
      <c r="O6387" s="41">
        <v>1.1366283934734001</v>
      </c>
    </row>
    <row r="6388" spans="1:15" x14ac:dyDescent="0.35">
      <c r="A6388" s="85" t="s">
        <v>6446</v>
      </c>
      <c r="B6388" s="41">
        <v>10897334.0889902</v>
      </c>
      <c r="C6388" s="41">
        <v>4772304.7600798504</v>
      </c>
      <c r="D6388" s="41">
        <v>1114544.0599802199</v>
      </c>
      <c r="E6388" s="41">
        <v>2865666.6203815001</v>
      </c>
      <c r="F6388" s="41">
        <v>8269802.3099999996</v>
      </c>
      <c r="G6388" s="41">
        <v>11504266.7561749</v>
      </c>
      <c r="H6388" s="41">
        <v>0.134772757340582</v>
      </c>
      <c r="I6388" s="41">
        <v>0.24909598161424301</v>
      </c>
      <c r="J6388" s="41">
        <v>3580001</v>
      </c>
      <c r="K6388" s="41">
        <v>52166.4479035728</v>
      </c>
      <c r="L6388" s="41">
        <v>124219.53674317199</v>
      </c>
      <c r="M6388" s="41">
        <v>2.3129991760701198</v>
      </c>
      <c r="N6388" s="41">
        <v>220.52501885770101</v>
      </c>
      <c r="O6388" s="41">
        <v>1.33304565000955</v>
      </c>
    </row>
    <row r="6389" spans="1:15" x14ac:dyDescent="0.35">
      <c r="A6389" s="85" t="s">
        <v>6447</v>
      </c>
      <c r="B6389" s="41">
        <v>12289798.4849695</v>
      </c>
      <c r="C6389" s="41">
        <v>4796502.4200100098</v>
      </c>
      <c r="D6389" s="41">
        <v>881739.72035740898</v>
      </c>
      <c r="E6389" s="41">
        <v>2418618.9995518201</v>
      </c>
      <c r="F6389" s="41">
        <v>7924642.5300000003</v>
      </c>
      <c r="G6389" s="41">
        <v>12600029.146334101</v>
      </c>
      <c r="H6389" s="41">
        <v>0.111265551350669</v>
      </c>
      <c r="I6389" s="41">
        <v>0.19195344482639501</v>
      </c>
      <c r="J6389" s="41">
        <v>3651909</v>
      </c>
      <c r="K6389" s="41">
        <v>56172.391539985503</v>
      </c>
      <c r="L6389" s="41">
        <v>138012.05144541801</v>
      </c>
      <c r="M6389" s="41">
        <v>2.1693446452585299</v>
      </c>
      <c r="N6389" s="41">
        <v>224.31139625239999</v>
      </c>
      <c r="O6389" s="41">
        <v>1.3134233136723901</v>
      </c>
    </row>
    <row r="6390" spans="1:15" x14ac:dyDescent="0.35">
      <c r="A6390" s="85" t="s">
        <v>6448</v>
      </c>
      <c r="B6390" s="41">
        <v>13103676.9574557</v>
      </c>
      <c r="C6390" s="41">
        <v>4437704.7475524796</v>
      </c>
      <c r="D6390" s="41">
        <v>906365.07292696496</v>
      </c>
      <c r="E6390" s="41">
        <v>2616021.1050508502</v>
      </c>
      <c r="F6390" s="41">
        <v>7703720.2999999998</v>
      </c>
      <c r="G6390" s="41">
        <v>13470036.7941573</v>
      </c>
      <c r="H6390" s="41">
        <v>0.117652905042122</v>
      </c>
      <c r="I6390" s="41">
        <v>0.19421039044121799</v>
      </c>
      <c r="J6390" s="41">
        <v>3364070</v>
      </c>
      <c r="K6390" s="41">
        <v>62419.076896002101</v>
      </c>
      <c r="L6390" s="41">
        <v>109989.211171288</v>
      </c>
      <c r="M6390" s="41">
        <v>2.2861740342594801</v>
      </c>
      <c r="N6390" s="41">
        <v>215.79649927244699</v>
      </c>
      <c r="O6390" s="41">
        <v>1.3191475645728199</v>
      </c>
    </row>
    <row r="6391" spans="1:15" x14ac:dyDescent="0.35">
      <c r="A6391" s="85" t="s">
        <v>6449</v>
      </c>
      <c r="B6391" s="41">
        <v>11004622.165116301</v>
      </c>
      <c r="C6391" s="41">
        <v>4730557.1894302201</v>
      </c>
      <c r="D6391" s="41">
        <v>859530.452534977</v>
      </c>
      <c r="E6391" s="41">
        <v>2257715.1273602401</v>
      </c>
      <c r="F6391" s="41">
        <v>8341496.2400000002</v>
      </c>
      <c r="G6391" s="41">
        <v>10667109.314290499</v>
      </c>
      <c r="H6391" s="41">
        <v>0.103042718932518</v>
      </c>
      <c r="I6391" s="41">
        <v>0.21165201000946199</v>
      </c>
      <c r="J6391" s="41">
        <v>3418646</v>
      </c>
      <c r="K6391" s="41">
        <v>50972.950323937897</v>
      </c>
      <c r="L6391" s="41">
        <v>156180.619848726</v>
      </c>
      <c r="M6391" s="41">
        <v>2.4350797689362298</v>
      </c>
      <c r="N6391" s="41">
        <v>209.267183479479</v>
      </c>
      <c r="O6391" s="41">
        <v>1.38375169275503</v>
      </c>
    </row>
    <row r="6392" spans="1:15" x14ac:dyDescent="0.35">
      <c r="A6392" s="85" t="s">
        <v>6450</v>
      </c>
      <c r="B6392" s="41">
        <v>11574053.7318551</v>
      </c>
      <c r="C6392" s="41">
        <v>4576499.8445070498</v>
      </c>
      <c r="D6392" s="41">
        <v>792810.61456328095</v>
      </c>
      <c r="E6392" s="41">
        <v>2135678.39697523</v>
      </c>
      <c r="F6392" s="41">
        <v>7723873.1799999997</v>
      </c>
      <c r="G6392" s="41">
        <v>11475142.4008599</v>
      </c>
      <c r="H6392" s="41">
        <v>0.102644178132827</v>
      </c>
      <c r="I6392" s="41">
        <v>0.18611345483740499</v>
      </c>
      <c r="J6392" s="41">
        <v>3417643</v>
      </c>
      <c r="K6392" s="41">
        <v>50912.384759128297</v>
      </c>
      <c r="L6392" s="41">
        <v>119972.992959278</v>
      </c>
      <c r="M6392" s="41">
        <v>2.26324489629312</v>
      </c>
      <c r="N6392" s="41">
        <v>225.392738355966</v>
      </c>
      <c r="O6392" s="41">
        <v>1.3390807186435401</v>
      </c>
    </row>
    <row r="6393" spans="1:15" x14ac:dyDescent="0.35">
      <c r="A6393" s="85" t="s">
        <v>6451</v>
      </c>
      <c r="B6393" s="41">
        <v>11012963.715578699</v>
      </c>
      <c r="C6393" s="41">
        <v>6227349.4771751501</v>
      </c>
      <c r="D6393" s="41">
        <v>1140889.42316458</v>
      </c>
      <c r="E6393" s="41">
        <v>3329299.9171438399</v>
      </c>
      <c r="F6393" s="41">
        <v>8184423.5800000001</v>
      </c>
      <c r="G6393" s="41">
        <v>13651326.386915</v>
      </c>
      <c r="H6393" s="41">
        <v>0.13939765116171801</v>
      </c>
      <c r="I6393" s="41">
        <v>0.24388105761906201</v>
      </c>
      <c r="J6393" s="41">
        <v>3824497</v>
      </c>
      <c r="K6393" s="41">
        <v>57581.096621035198</v>
      </c>
      <c r="L6393" s="41">
        <v>125247.43385272</v>
      </c>
      <c r="M6393" s="41">
        <v>2.1423012395136798</v>
      </c>
      <c r="N6393" s="41">
        <v>237.07871256332899</v>
      </c>
      <c r="O6393" s="41">
        <v>1.62827934684617</v>
      </c>
    </row>
    <row r="6394" spans="1:15" x14ac:dyDescent="0.35">
      <c r="A6394" s="85" t="s">
        <v>6452</v>
      </c>
      <c r="B6394" s="41">
        <v>12297274.0578156</v>
      </c>
      <c r="C6394" s="41">
        <v>3881495.8272599601</v>
      </c>
      <c r="D6394" s="41">
        <v>789562.14412975195</v>
      </c>
      <c r="E6394" s="41">
        <v>2641908.8950200202</v>
      </c>
      <c r="F6394" s="41">
        <v>7110154.5899999999</v>
      </c>
      <c r="G6394" s="41">
        <v>12693154.605359299</v>
      </c>
      <c r="H6394" s="41">
        <v>0.111047113552246</v>
      </c>
      <c r="I6394" s="41">
        <v>0.20813650957221899</v>
      </c>
      <c r="J6394" s="41">
        <v>3077989</v>
      </c>
      <c r="K6394" s="41">
        <v>53424.616378464103</v>
      </c>
      <c r="L6394" s="41">
        <v>193068.27113394899</v>
      </c>
      <c r="M6394" s="41">
        <v>2.31088169949957</v>
      </c>
      <c r="N6394" s="41">
        <v>237.58679239409901</v>
      </c>
      <c r="O6394" s="41">
        <v>1.26104928486098</v>
      </c>
    </row>
    <row r="6395" spans="1:15" x14ac:dyDescent="0.35">
      <c r="A6395" s="85" t="s">
        <v>6453</v>
      </c>
      <c r="B6395" s="41">
        <v>11511550.441529101</v>
      </c>
      <c r="C6395" s="41">
        <v>3967064.6644762498</v>
      </c>
      <c r="D6395" s="41">
        <v>850210.01991883304</v>
      </c>
      <c r="E6395" s="41">
        <v>2016512.6566358299</v>
      </c>
      <c r="F6395" s="41">
        <v>6894071.7999999998</v>
      </c>
      <c r="G6395" s="41">
        <v>11615971.0633146</v>
      </c>
      <c r="H6395" s="41">
        <v>0.123324799129425</v>
      </c>
      <c r="I6395" s="41">
        <v>0.17359828512351899</v>
      </c>
      <c r="J6395" s="41">
        <v>3133669</v>
      </c>
      <c r="K6395" s="41">
        <v>54725.200524425702</v>
      </c>
      <c r="L6395" s="41">
        <v>164705.080754625</v>
      </c>
      <c r="M6395" s="41">
        <v>2.2039963783379899</v>
      </c>
      <c r="N6395" s="41">
        <v>212.26216232947201</v>
      </c>
      <c r="O6395" s="41">
        <v>1.2659488492486799</v>
      </c>
    </row>
    <row r="6396" spans="1:15" x14ac:dyDescent="0.35">
      <c r="A6396" s="85" t="s">
        <v>6454</v>
      </c>
      <c r="B6396" s="41">
        <v>13142594.0926408</v>
      </c>
      <c r="C6396" s="41">
        <v>6032004.1873852396</v>
      </c>
      <c r="D6396" s="41">
        <v>1046355.50713862</v>
      </c>
      <c r="E6396" s="41">
        <v>2414197.8679099199</v>
      </c>
      <c r="F6396" s="41">
        <v>8726880.8499999996</v>
      </c>
      <c r="G6396" s="41">
        <v>14033307.511675701</v>
      </c>
      <c r="H6396" s="41">
        <v>0.119900285694702</v>
      </c>
      <c r="I6396" s="41">
        <v>0.17203341877182601</v>
      </c>
      <c r="J6396" s="41">
        <v>3810865</v>
      </c>
      <c r="K6396" s="41">
        <v>55507.109847621599</v>
      </c>
      <c r="L6396" s="41">
        <v>125036.7066011</v>
      </c>
      <c r="M6396" s="41">
        <v>2.2941429388807202</v>
      </c>
      <c r="N6396" s="41">
        <v>252.82418743704301</v>
      </c>
      <c r="O6396" s="41">
        <v>1.5828438392294799</v>
      </c>
    </row>
    <row r="6397" spans="1:15" x14ac:dyDescent="0.35">
      <c r="A6397" s="85" t="s">
        <v>6455</v>
      </c>
      <c r="B6397" s="41">
        <v>11346716.7455358</v>
      </c>
      <c r="C6397" s="41">
        <v>5150422.1100686099</v>
      </c>
      <c r="D6397" s="41">
        <v>698908.32182999398</v>
      </c>
      <c r="E6397" s="41">
        <v>2099383.05375124</v>
      </c>
      <c r="F6397" s="41">
        <v>6741072</v>
      </c>
      <c r="G6397" s="41">
        <v>12697588.697807601</v>
      </c>
      <c r="H6397" s="41">
        <v>0.103679106502644</v>
      </c>
      <c r="I6397" s="41">
        <v>0.16533714421807699</v>
      </c>
      <c r="J6397" s="41">
        <v>3240900</v>
      </c>
      <c r="K6397" s="41">
        <v>62343.932330768497</v>
      </c>
      <c r="L6397" s="41">
        <v>143230.46662193901</v>
      </c>
      <c r="M6397" s="41">
        <v>2.0819958630560902</v>
      </c>
      <c r="N6397" s="41">
        <v>203.66766702544501</v>
      </c>
      <c r="O6397" s="41">
        <v>1.5891950106663599</v>
      </c>
    </row>
    <row r="6398" spans="1:15" x14ac:dyDescent="0.35">
      <c r="A6398" s="85" t="s">
        <v>6456</v>
      </c>
      <c r="B6398" s="41">
        <v>12012109.0901096</v>
      </c>
      <c r="C6398" s="41">
        <v>4851197.0773802297</v>
      </c>
      <c r="D6398" s="41">
        <v>1154125.15124649</v>
      </c>
      <c r="E6398" s="41">
        <v>2206413.46299488</v>
      </c>
      <c r="F6398" s="41">
        <v>8301226.7999999998</v>
      </c>
      <c r="G6398" s="41">
        <v>12067854.0018449</v>
      </c>
      <c r="H6398" s="41">
        <v>0.13903067330318999</v>
      </c>
      <c r="I6398" s="41">
        <v>0.18283395396211799</v>
      </c>
      <c r="J6398" s="41">
        <v>3578115</v>
      </c>
      <c r="K6398" s="41">
        <v>57050.319112395096</v>
      </c>
      <c r="L6398" s="41">
        <v>145236.020113759</v>
      </c>
      <c r="M6398" s="41">
        <v>2.3178945081089002</v>
      </c>
      <c r="N6398" s="41">
        <v>211.53376558017899</v>
      </c>
      <c r="O6398" s="41">
        <v>1.3557968587874401</v>
      </c>
    </row>
    <row r="6399" spans="1:15" x14ac:dyDescent="0.35">
      <c r="A6399" s="85" t="s">
        <v>6457</v>
      </c>
      <c r="B6399" s="41">
        <v>11894469.573246701</v>
      </c>
      <c r="C6399" s="41">
        <v>5124509.5570449503</v>
      </c>
      <c r="D6399" s="41">
        <v>888336.26570313796</v>
      </c>
      <c r="E6399" s="41">
        <v>2770132.8901805799</v>
      </c>
      <c r="F6399" s="41">
        <v>6972757.3099999996</v>
      </c>
      <c r="G6399" s="41">
        <v>13850788.2108148</v>
      </c>
      <c r="H6399" s="41">
        <v>0.12740100167105001</v>
      </c>
      <c r="I6399" s="41">
        <v>0.19999821295496001</v>
      </c>
      <c r="J6399" s="41">
        <v>3126797</v>
      </c>
      <c r="K6399" s="41">
        <v>59186.343948443602</v>
      </c>
      <c r="L6399" s="41">
        <v>146097.234639442</v>
      </c>
      <c r="M6399" s="41">
        <v>2.22632032826023</v>
      </c>
      <c r="N6399" s="41">
        <v>234.02318876003</v>
      </c>
      <c r="O6399" s="41">
        <v>1.6389006248390801</v>
      </c>
    </row>
    <row r="6400" spans="1:15" x14ac:dyDescent="0.35">
      <c r="A6400" s="85" t="s">
        <v>6458</v>
      </c>
      <c r="B6400" s="41">
        <v>12089780.336233901</v>
      </c>
      <c r="C6400" s="41">
        <v>5515675.9982609795</v>
      </c>
      <c r="D6400" s="41">
        <v>787715.65177576605</v>
      </c>
      <c r="E6400" s="41">
        <v>2326286.46166276</v>
      </c>
      <c r="F6400" s="41">
        <v>7009816.0999999996</v>
      </c>
      <c r="G6400" s="41">
        <v>13838725.051952999</v>
      </c>
      <c r="H6400" s="41">
        <v>0.112373226421128</v>
      </c>
      <c r="I6400" s="41">
        <v>0.168099767350638</v>
      </c>
      <c r="J6400" s="41">
        <v>3230330</v>
      </c>
      <c r="K6400" s="41">
        <v>58928.3131151126</v>
      </c>
      <c r="L6400" s="41">
        <v>129082.70401963399</v>
      </c>
      <c r="M6400" s="41">
        <v>2.16589612997767</v>
      </c>
      <c r="N6400" s="41">
        <v>234.842047245175</v>
      </c>
      <c r="O6400" s="41">
        <v>1.7074651810375301</v>
      </c>
    </row>
    <row r="6401" spans="1:15" x14ac:dyDescent="0.35">
      <c r="A6401" s="85" t="s">
        <v>6459</v>
      </c>
      <c r="B6401" s="41">
        <v>13269063.124873901</v>
      </c>
      <c r="C6401" s="41">
        <v>3879999.6063632201</v>
      </c>
      <c r="D6401" s="41">
        <v>893936.05953726801</v>
      </c>
      <c r="E6401" s="41">
        <v>2386836.2506547598</v>
      </c>
      <c r="F6401" s="41">
        <v>7283137.6399999997</v>
      </c>
      <c r="G6401" s="41">
        <v>13271159.653601499</v>
      </c>
      <c r="H6401" s="41">
        <v>0.122740514284345</v>
      </c>
      <c r="I6401" s="41">
        <v>0.179851370411856</v>
      </c>
      <c r="J6401" s="41">
        <v>3451724</v>
      </c>
      <c r="K6401" s="41">
        <v>57748.399345552702</v>
      </c>
      <c r="L6401" s="41">
        <v>124462.252172315</v>
      </c>
      <c r="M6401" s="41">
        <v>2.1055990690220998</v>
      </c>
      <c r="N6401" s="41">
        <v>229.807171722443</v>
      </c>
      <c r="O6401" s="41">
        <v>1.12407585495341</v>
      </c>
    </row>
    <row r="6402" spans="1:15" x14ac:dyDescent="0.35">
      <c r="A6402" s="85" t="s">
        <v>6460</v>
      </c>
      <c r="B6402" s="41">
        <v>11218106.551542901</v>
      </c>
      <c r="C6402" s="41">
        <v>5747179.1616233904</v>
      </c>
      <c r="D6402" s="41">
        <v>910207.08349682903</v>
      </c>
      <c r="E6402" s="41">
        <v>2122304.8416152401</v>
      </c>
      <c r="F6402" s="41">
        <v>7138297.5999999996</v>
      </c>
      <c r="G6402" s="41">
        <v>12985563.588244099</v>
      </c>
      <c r="H6402" s="41">
        <v>0.12751038615941601</v>
      </c>
      <c r="I6402" s="41">
        <v>0.16343571283548899</v>
      </c>
      <c r="J6402" s="41">
        <v>3186740</v>
      </c>
      <c r="K6402" s="41">
        <v>57800.959620066402</v>
      </c>
      <c r="L6402" s="41">
        <v>126063.549965711</v>
      </c>
      <c r="M6402" s="41">
        <v>2.2415428122113998</v>
      </c>
      <c r="N6402" s="41">
        <v>224.66088198378301</v>
      </c>
      <c r="O6402" s="41">
        <v>1.80346660274242</v>
      </c>
    </row>
    <row r="6403" spans="1:15" x14ac:dyDescent="0.35">
      <c r="A6403" s="85" t="s">
        <v>6461</v>
      </c>
      <c r="B6403" s="41">
        <v>12321954.981791601</v>
      </c>
      <c r="C6403" s="41">
        <v>5796429.6139127696</v>
      </c>
      <c r="D6403" s="41">
        <v>876377.32052802294</v>
      </c>
      <c r="E6403" s="41">
        <v>2108823.1442869301</v>
      </c>
      <c r="F6403" s="41">
        <v>7445938.6299999999</v>
      </c>
      <c r="G6403" s="41">
        <v>13789677.599359</v>
      </c>
      <c r="H6403" s="41">
        <v>0.117698703155713</v>
      </c>
      <c r="I6403" s="41">
        <v>0.15292766122283799</v>
      </c>
      <c r="J6403" s="41">
        <v>3369203</v>
      </c>
      <c r="K6403" s="41">
        <v>63649.561963346598</v>
      </c>
      <c r="L6403" s="41">
        <v>132031.16883969301</v>
      </c>
      <c r="M6403" s="41">
        <v>2.2098540603479799</v>
      </c>
      <c r="N6403" s="41">
        <v>216.647419388533</v>
      </c>
      <c r="O6403" s="41">
        <v>1.7204156632630201</v>
      </c>
    </row>
    <row r="6404" spans="1:15" x14ac:dyDescent="0.35">
      <c r="A6404" s="85" t="s">
        <v>6462</v>
      </c>
      <c r="B6404" s="41">
        <v>11958008.131188899</v>
      </c>
      <c r="C6404" s="41">
        <v>6417497.3163876403</v>
      </c>
      <c r="D6404" s="41">
        <v>865661.049979178</v>
      </c>
      <c r="E6404" s="41">
        <v>2341346.5883221701</v>
      </c>
      <c r="F6404" s="41">
        <v>7540822.8600000003</v>
      </c>
      <c r="G6404" s="41">
        <v>14181559.466228999</v>
      </c>
      <c r="H6404" s="41">
        <v>0.11479662976451099</v>
      </c>
      <c r="I6404" s="41">
        <v>0.16509796358416701</v>
      </c>
      <c r="J6404" s="41">
        <v>3523749</v>
      </c>
      <c r="K6404" s="41">
        <v>64505.615038566997</v>
      </c>
      <c r="L6404" s="41">
        <v>139869.24035103701</v>
      </c>
      <c r="M6404" s="41">
        <v>2.1353368732233302</v>
      </c>
      <c r="N6404" s="41">
        <v>219.85370510870399</v>
      </c>
      <c r="O6404" s="41">
        <v>1.8212129514297499</v>
      </c>
    </row>
    <row r="6405" spans="1:15" x14ac:dyDescent="0.35">
      <c r="A6405" s="85" t="s">
        <v>6463</v>
      </c>
      <c r="B6405" s="41">
        <v>11548336.1388491</v>
      </c>
      <c r="C6405" s="41">
        <v>4921241.9977993602</v>
      </c>
      <c r="D6405" s="41">
        <v>986095.73905287904</v>
      </c>
      <c r="E6405" s="41">
        <v>2486919.8932523602</v>
      </c>
      <c r="F6405" s="41">
        <v>8733090.5999999996</v>
      </c>
      <c r="G6405" s="41">
        <v>11371219.782141401</v>
      </c>
      <c r="H6405" s="41">
        <v>0.112914864189418</v>
      </c>
      <c r="I6405" s="41">
        <v>0.218703001164227</v>
      </c>
      <c r="J6405" s="41">
        <v>3732090</v>
      </c>
      <c r="K6405" s="41">
        <v>54241.651317217198</v>
      </c>
      <c r="L6405" s="41">
        <v>161716.613187715</v>
      </c>
      <c r="M6405" s="41">
        <v>2.3390584094576901</v>
      </c>
      <c r="N6405" s="41">
        <v>209.64252238707101</v>
      </c>
      <c r="O6405" s="41">
        <v>1.31862897138047</v>
      </c>
    </row>
    <row r="6406" spans="1:15" x14ac:dyDescent="0.35">
      <c r="A6406" s="85" t="s">
        <v>6464</v>
      </c>
      <c r="B6406" s="41">
        <v>12253770.5209729</v>
      </c>
      <c r="C6406" s="41">
        <v>4977744.9023905899</v>
      </c>
      <c r="D6406" s="41">
        <v>1266949.64736296</v>
      </c>
      <c r="E6406" s="41">
        <v>1870585.5084992</v>
      </c>
      <c r="F6406" s="41">
        <v>8686511.6799999997</v>
      </c>
      <c r="G6406" s="41">
        <v>11843367.0726356</v>
      </c>
      <c r="H6406" s="41">
        <v>0.14585252331842299</v>
      </c>
      <c r="I6406" s="41">
        <v>0.15794372470488</v>
      </c>
      <c r="J6406" s="41">
        <v>3877907</v>
      </c>
      <c r="K6406" s="41">
        <v>55631.3921397698</v>
      </c>
      <c r="L6406" s="41">
        <v>160828.17340994699</v>
      </c>
      <c r="M6406" s="41">
        <v>2.23711794567732</v>
      </c>
      <c r="N6406" s="41">
        <v>212.89055722364</v>
      </c>
      <c r="O6406" s="41">
        <v>1.2836163689306099</v>
      </c>
    </row>
    <row r="6407" spans="1:15" x14ac:dyDescent="0.35">
      <c r="A6407" s="85" t="s">
        <v>6465</v>
      </c>
      <c r="B6407" s="41">
        <v>11624803.0072318</v>
      </c>
      <c r="C6407" s="41">
        <v>3567279.2420727401</v>
      </c>
      <c r="D6407" s="41">
        <v>729833.65265968302</v>
      </c>
      <c r="E6407" s="41">
        <v>1900749.4510665899</v>
      </c>
      <c r="F6407" s="41">
        <v>6770281.21</v>
      </c>
      <c r="G6407" s="41">
        <v>11187391.942195499</v>
      </c>
      <c r="H6407" s="41">
        <v>0.107799606843758</v>
      </c>
      <c r="I6407" s="41">
        <v>0.169901033313899</v>
      </c>
      <c r="J6407" s="41">
        <v>3239369</v>
      </c>
      <c r="K6407" s="41">
        <v>53187.182381836297</v>
      </c>
      <c r="L6407" s="41">
        <v>135007.79916461001</v>
      </c>
      <c r="M6407" s="41">
        <v>2.0940688936027798</v>
      </c>
      <c r="N6407" s="41">
        <v>210.33755734316901</v>
      </c>
      <c r="O6407" s="41">
        <v>1.1012265790259601</v>
      </c>
    </row>
    <row r="6408" spans="1:15" x14ac:dyDescent="0.35">
      <c r="A6408" s="85" t="s">
        <v>6466</v>
      </c>
      <c r="B6408" s="41">
        <v>10511117.4619505</v>
      </c>
      <c r="C6408" s="41">
        <v>6622865.8732100697</v>
      </c>
      <c r="D6408" s="41">
        <v>1241783.5035570699</v>
      </c>
      <c r="E6408" s="41">
        <v>1755524.8038451001</v>
      </c>
      <c r="F6408" s="41">
        <v>8845448.0399999991</v>
      </c>
      <c r="G6408" s="41">
        <v>11431437.132573601</v>
      </c>
      <c r="H6408" s="41">
        <v>0.14038672749436801</v>
      </c>
      <c r="I6408" s="41">
        <v>0.15356991281899199</v>
      </c>
      <c r="J6408" s="41">
        <v>3780106</v>
      </c>
      <c r="K6408" s="41">
        <v>55141.754534627202</v>
      </c>
      <c r="L6408" s="41">
        <v>145593.530010827</v>
      </c>
      <c r="M6408" s="41">
        <v>2.3366348915335902</v>
      </c>
      <c r="N6408" s="41">
        <v>207.313059184222</v>
      </c>
      <c r="O6408" s="41">
        <v>1.7520317877885101</v>
      </c>
    </row>
    <row r="6409" spans="1:15" x14ac:dyDescent="0.35">
      <c r="A6409" s="85" t="s">
        <v>6467</v>
      </c>
      <c r="B6409" s="41">
        <v>10352877.250019901</v>
      </c>
      <c r="C6409" s="41">
        <v>5707937.8502118802</v>
      </c>
      <c r="D6409" s="41">
        <v>986897.82193007995</v>
      </c>
      <c r="E6409" s="41">
        <v>1718354.96681742</v>
      </c>
      <c r="F6409" s="41">
        <v>7723861.1399999997</v>
      </c>
      <c r="G6409" s="41">
        <v>11193271.2925922</v>
      </c>
      <c r="H6409" s="41">
        <v>0.12777260026325099</v>
      </c>
      <c r="I6409" s="41">
        <v>0.15351678002789501</v>
      </c>
      <c r="J6409" s="41">
        <v>3402582</v>
      </c>
      <c r="K6409" s="41">
        <v>51622.336819592099</v>
      </c>
      <c r="L6409" s="41">
        <v>151064.54361283401</v>
      </c>
      <c r="M6409" s="41">
        <v>2.2656144200617501</v>
      </c>
      <c r="N6409" s="41">
        <v>216.825948459605</v>
      </c>
      <c r="O6409" s="41">
        <v>1.67753131304753</v>
      </c>
    </row>
    <row r="6410" spans="1:15" x14ac:dyDescent="0.35">
      <c r="A6410" s="85" t="s">
        <v>6468</v>
      </c>
      <c r="B6410" s="41">
        <v>13288262.0317392</v>
      </c>
      <c r="C6410" s="41">
        <v>5153971.2558140596</v>
      </c>
      <c r="D6410" s="41">
        <v>857327.39238053502</v>
      </c>
      <c r="E6410" s="41">
        <v>2708008.56336114</v>
      </c>
      <c r="F6410" s="41">
        <v>7345966.1799999997</v>
      </c>
      <c r="G6410" s="41">
        <v>14767729.330705401</v>
      </c>
      <c r="H6410" s="41">
        <v>0.116707233789706</v>
      </c>
      <c r="I6410" s="41">
        <v>0.18337338819791299</v>
      </c>
      <c r="J6410" s="41">
        <v>3566003</v>
      </c>
      <c r="K6410" s="41">
        <v>61376.207683410597</v>
      </c>
      <c r="L6410" s="41">
        <v>106126.267410509</v>
      </c>
      <c r="M6410" s="41">
        <v>2.0612958008315001</v>
      </c>
      <c r="N6410" s="41">
        <v>240.60675508158701</v>
      </c>
      <c r="O6410" s="41">
        <v>1.4453076051293401</v>
      </c>
    </row>
    <row r="6411" spans="1:15" x14ac:dyDescent="0.35">
      <c r="A6411" s="85" t="s">
        <v>6469</v>
      </c>
      <c r="B6411" s="41">
        <v>13146560.034018399</v>
      </c>
      <c r="C6411" s="41">
        <v>4239215.2160325898</v>
      </c>
      <c r="D6411" s="41">
        <v>791672.43880935002</v>
      </c>
      <c r="E6411" s="41">
        <v>3183903.5424942002</v>
      </c>
      <c r="F6411" s="41">
        <v>7188350.6799999997</v>
      </c>
      <c r="G6411" s="41">
        <v>14328596.832567001</v>
      </c>
      <c r="H6411" s="41">
        <v>0.110132695809068</v>
      </c>
      <c r="I6411" s="41">
        <v>0.222206234127379</v>
      </c>
      <c r="J6411" s="41">
        <v>3312604</v>
      </c>
      <c r="K6411" s="41">
        <v>59862.119120015799</v>
      </c>
      <c r="L6411" s="41">
        <v>155596.28121243001</v>
      </c>
      <c r="M6411" s="41">
        <v>2.1659916830014798</v>
      </c>
      <c r="N6411" s="41">
        <v>239.35691877129901</v>
      </c>
      <c r="O6411" s="41">
        <v>1.27972290561522</v>
      </c>
    </row>
    <row r="6412" spans="1:15" x14ac:dyDescent="0.35">
      <c r="A6412" s="85" t="s">
        <v>6470</v>
      </c>
      <c r="B6412" s="41">
        <v>11136939.731567601</v>
      </c>
      <c r="C6412" s="41">
        <v>7588885.3021149803</v>
      </c>
      <c r="D6412" s="41">
        <v>1292438.0913742599</v>
      </c>
      <c r="E6412" s="41">
        <v>2601444.0259266701</v>
      </c>
      <c r="F6412" s="41">
        <v>8791719.1999999993</v>
      </c>
      <c r="G6412" s="41">
        <v>13956838.563527299</v>
      </c>
      <c r="H6412" s="41">
        <v>0.14700629785517499</v>
      </c>
      <c r="I6412" s="41">
        <v>0.186392069671486</v>
      </c>
      <c r="J6412" s="41">
        <v>3996236</v>
      </c>
      <c r="K6412" s="41">
        <v>61654.983273081001</v>
      </c>
      <c r="L6412" s="41">
        <v>128850.612543868</v>
      </c>
      <c r="M6412" s="41">
        <v>2.1954819766967701</v>
      </c>
      <c r="N6412" s="41">
        <v>226.373100182077</v>
      </c>
      <c r="O6412" s="41">
        <v>1.8990082923318301</v>
      </c>
    </row>
    <row r="6413" spans="1:15" x14ac:dyDescent="0.35">
      <c r="A6413" s="85" t="s">
        <v>6471</v>
      </c>
      <c r="B6413" s="41">
        <v>12135123.633157101</v>
      </c>
      <c r="C6413" s="41">
        <v>5323014.2733010696</v>
      </c>
      <c r="D6413" s="41">
        <v>968306.51983559597</v>
      </c>
      <c r="E6413" s="41">
        <v>2798922.7911373298</v>
      </c>
      <c r="F6413" s="41">
        <v>8205330.5599999996</v>
      </c>
      <c r="G6413" s="41">
        <v>13199451.727950299</v>
      </c>
      <c r="H6413" s="41">
        <v>0.118009446755987</v>
      </c>
      <c r="I6413" s="41">
        <v>0.21204841298146601</v>
      </c>
      <c r="J6413" s="41">
        <v>3663094</v>
      </c>
      <c r="K6413" s="41">
        <v>60084.904078433698</v>
      </c>
      <c r="L6413" s="41">
        <v>179415.070519256</v>
      </c>
      <c r="M6413" s="41">
        <v>2.24069151264634</v>
      </c>
      <c r="N6413" s="41">
        <v>219.68497803757199</v>
      </c>
      <c r="O6413" s="41">
        <v>1.4531470590984199</v>
      </c>
    </row>
    <row r="6414" spans="1:15" x14ac:dyDescent="0.35">
      <c r="A6414" s="85" t="s">
        <v>6472</v>
      </c>
      <c r="B6414" s="41">
        <v>12235452.841645399</v>
      </c>
      <c r="C6414" s="41">
        <v>6243104.2323228801</v>
      </c>
      <c r="D6414" s="41">
        <v>880032.49933268398</v>
      </c>
      <c r="E6414" s="41">
        <v>3326919.88815474</v>
      </c>
      <c r="F6414" s="41">
        <v>7785924.6399999997</v>
      </c>
      <c r="G6414" s="41">
        <v>15046668.312512601</v>
      </c>
      <c r="H6414" s="41">
        <v>0.113028643356184</v>
      </c>
      <c r="I6414" s="41">
        <v>0.22110674729156601</v>
      </c>
      <c r="J6414" s="41">
        <v>3743233</v>
      </c>
      <c r="K6414" s="41">
        <v>64497.699483529497</v>
      </c>
      <c r="L6414" s="41">
        <v>147083.49105688301</v>
      </c>
      <c r="M6414" s="41">
        <v>2.0822884011856</v>
      </c>
      <c r="N6414" s="41">
        <v>233.28920679347701</v>
      </c>
      <c r="O6414" s="41">
        <v>1.6678374635837201</v>
      </c>
    </row>
    <row r="6415" spans="1:15" x14ac:dyDescent="0.35">
      <c r="A6415" s="85" t="s">
        <v>6473</v>
      </c>
      <c r="B6415" s="41">
        <v>13269398.6336824</v>
      </c>
      <c r="C6415" s="41">
        <v>5400333.8726545097</v>
      </c>
      <c r="D6415" s="41">
        <v>987404.89663687197</v>
      </c>
      <c r="E6415" s="41">
        <v>3539302.6331858202</v>
      </c>
      <c r="F6415" s="41">
        <v>7586069.6799999997</v>
      </c>
      <c r="G6415" s="41">
        <v>15769335.465822199</v>
      </c>
      <c r="H6415" s="41">
        <v>0.13016027248472001</v>
      </c>
      <c r="I6415" s="41">
        <v>0.22444209147917199</v>
      </c>
      <c r="J6415" s="41">
        <v>3356668</v>
      </c>
      <c r="K6415" s="41">
        <v>61625.4463473453</v>
      </c>
      <c r="L6415" s="41">
        <v>158965.109662565</v>
      </c>
      <c r="M6415" s="41">
        <v>2.2563310141414301</v>
      </c>
      <c r="N6415" s="41">
        <v>255.89435320844299</v>
      </c>
      <c r="O6415" s="41">
        <v>1.6088376546785399</v>
      </c>
    </row>
    <row r="6416" spans="1:15" x14ac:dyDescent="0.35">
      <c r="A6416" s="85" t="s">
        <v>6474</v>
      </c>
      <c r="B6416" s="41">
        <v>11697796.7461254</v>
      </c>
      <c r="C6416" s="41">
        <v>4714530.4717604499</v>
      </c>
      <c r="D6416" s="41">
        <v>882303.50529424404</v>
      </c>
      <c r="E6416" s="41">
        <v>2338020.9514441602</v>
      </c>
      <c r="F6416" s="41">
        <v>7260690.96</v>
      </c>
      <c r="G6416" s="41">
        <v>12541088.614189601</v>
      </c>
      <c r="H6416" s="41">
        <v>0.12151784315776</v>
      </c>
      <c r="I6416" s="41">
        <v>0.18642886780967399</v>
      </c>
      <c r="J6416" s="41">
        <v>3315384</v>
      </c>
      <c r="K6416" s="41">
        <v>59719.469591378896</v>
      </c>
      <c r="L6416" s="41">
        <v>169127.89956529901</v>
      </c>
      <c r="M6416" s="41">
        <v>2.1890422451036899</v>
      </c>
      <c r="N6416" s="41">
        <v>210.00498289624699</v>
      </c>
      <c r="O6416" s="41">
        <v>1.42201641552244</v>
      </c>
    </row>
    <row r="6417" spans="1:15" x14ac:dyDescent="0.35">
      <c r="A6417" s="85" t="s">
        <v>6475</v>
      </c>
      <c r="B6417" s="41">
        <v>14678625.7439695</v>
      </c>
      <c r="C6417" s="41">
        <v>4339756.2309635701</v>
      </c>
      <c r="D6417" s="41">
        <v>926464.585977123</v>
      </c>
      <c r="E6417" s="41">
        <v>2269959.6491536601</v>
      </c>
      <c r="F6417" s="41">
        <v>8534501.8000000007</v>
      </c>
      <c r="G6417" s="41">
        <v>13835443.3955332</v>
      </c>
      <c r="H6417" s="41">
        <v>0.108555204239001</v>
      </c>
      <c r="I6417" s="41">
        <v>0.16406844249650299</v>
      </c>
      <c r="J6417" s="41">
        <v>3879319</v>
      </c>
      <c r="K6417" s="41">
        <v>60264.149296686097</v>
      </c>
      <c r="L6417" s="41">
        <v>155138.98546934099</v>
      </c>
      <c r="M6417" s="41">
        <v>2.2018494066550298</v>
      </c>
      <c r="N6417" s="41">
        <v>229.58379259235201</v>
      </c>
      <c r="O6417" s="41">
        <v>1.11869022139287</v>
      </c>
    </row>
    <row r="6418" spans="1:15" x14ac:dyDescent="0.35">
      <c r="A6418" s="85" t="s">
        <v>6476</v>
      </c>
      <c r="B6418" s="41">
        <v>11209385.90883</v>
      </c>
      <c r="C6418" s="41">
        <v>4027647.02973668</v>
      </c>
      <c r="D6418" s="41">
        <v>792990.44719182898</v>
      </c>
      <c r="E6418" s="41">
        <v>2633833.7128809802</v>
      </c>
      <c r="F6418" s="41">
        <v>6639865.7999999998</v>
      </c>
      <c r="G6418" s="41">
        <v>12139874.0423411</v>
      </c>
      <c r="H6418" s="41">
        <v>0.11942868592191</v>
      </c>
      <c r="I6418" s="41">
        <v>0.216957252084723</v>
      </c>
      <c r="J6418" s="41">
        <v>3045810</v>
      </c>
      <c r="K6418" s="41">
        <v>57941.3614086534</v>
      </c>
      <c r="L6418" s="41">
        <v>115882.743701553</v>
      </c>
      <c r="M6418" s="41">
        <v>2.1841249470732702</v>
      </c>
      <c r="N6418" s="41">
        <v>209.51903687566701</v>
      </c>
      <c r="O6418" s="41">
        <v>1.32235662425978</v>
      </c>
    </row>
    <row r="6419" spans="1:15" x14ac:dyDescent="0.35">
      <c r="A6419" s="85" t="s">
        <v>6477</v>
      </c>
      <c r="B6419" s="41">
        <v>12760237.818117401</v>
      </c>
      <c r="C6419" s="41">
        <v>5544672.2179799797</v>
      </c>
      <c r="D6419" s="41">
        <v>1112386.6772378399</v>
      </c>
      <c r="E6419" s="41">
        <v>3794766.7517816098</v>
      </c>
      <c r="F6419" s="41">
        <v>7619366.3399999999</v>
      </c>
      <c r="G6419" s="41">
        <v>15735555.9457151</v>
      </c>
      <c r="H6419" s="41">
        <v>0.14599464412126401</v>
      </c>
      <c r="I6419" s="41">
        <v>0.24115873407160801</v>
      </c>
      <c r="J6419" s="41">
        <v>3432147</v>
      </c>
      <c r="K6419" s="41">
        <v>64939.771143225902</v>
      </c>
      <c r="L6419" s="41">
        <v>142858.82059819001</v>
      </c>
      <c r="M6419" s="41">
        <v>2.2248716599611602</v>
      </c>
      <c r="N6419" s="41">
        <v>242.311951611533</v>
      </c>
      <c r="O6419" s="41">
        <v>1.61551128724381</v>
      </c>
    </row>
    <row r="6420" spans="1:15" x14ac:dyDescent="0.35">
      <c r="A6420" s="85" t="s">
        <v>6478</v>
      </c>
      <c r="B6420" s="41">
        <v>11394378.2752818</v>
      </c>
      <c r="C6420" s="41">
        <v>4868751.2810885096</v>
      </c>
      <c r="D6420" s="41">
        <v>1060826.0979464899</v>
      </c>
      <c r="E6420" s="41">
        <v>2149063.4514432801</v>
      </c>
      <c r="F6420" s="41">
        <v>7502450.5</v>
      </c>
      <c r="G6420" s="41">
        <v>12077890.493042801</v>
      </c>
      <c r="H6420" s="41">
        <v>0.14139728052141001</v>
      </c>
      <c r="I6420" s="41">
        <v>0.17793367580880101</v>
      </c>
      <c r="J6420" s="41">
        <v>3261935</v>
      </c>
      <c r="K6420" s="41">
        <v>53572.368565281999</v>
      </c>
      <c r="L6420" s="41">
        <v>107321.887282704</v>
      </c>
      <c r="M6420" s="41">
        <v>2.29985555162177</v>
      </c>
      <c r="N6420" s="41">
        <v>225.45237011619301</v>
      </c>
      <c r="O6420" s="41">
        <v>1.4925960453192699</v>
      </c>
    </row>
    <row r="6421" spans="1:15" x14ac:dyDescent="0.35">
      <c r="A6421" s="85" t="s">
        <v>6479</v>
      </c>
      <c r="B6421" s="41">
        <v>11893907.9683412</v>
      </c>
      <c r="C6421" s="41">
        <v>4276251.0664957399</v>
      </c>
      <c r="D6421" s="41">
        <v>1004184.90300512</v>
      </c>
      <c r="E6421" s="41">
        <v>2887445.5686429702</v>
      </c>
      <c r="F6421" s="41">
        <v>7656930.4500000002</v>
      </c>
      <c r="G6421" s="41">
        <v>12535368.840234701</v>
      </c>
      <c r="H6421" s="41">
        <v>0.13114718875435499</v>
      </c>
      <c r="I6421" s="41">
        <v>0.23034388580375501</v>
      </c>
      <c r="J6421" s="41">
        <v>3561363</v>
      </c>
      <c r="K6421" s="41">
        <v>59414.962746396202</v>
      </c>
      <c r="L6421" s="41">
        <v>130509.78374962301</v>
      </c>
      <c r="M6421" s="41">
        <v>2.1511424485461998</v>
      </c>
      <c r="N6421" s="41">
        <v>210.98361843379101</v>
      </c>
      <c r="O6421" s="41">
        <v>1.20073440042359</v>
      </c>
    </row>
    <row r="6422" spans="1:15" x14ac:dyDescent="0.35">
      <c r="A6422" s="85" t="s">
        <v>6480</v>
      </c>
      <c r="B6422" s="41">
        <v>14287184.868591901</v>
      </c>
      <c r="C6422" s="41">
        <v>5951407.8837425103</v>
      </c>
      <c r="D6422" s="41">
        <v>1102239.6446996499</v>
      </c>
      <c r="E6422" s="41">
        <v>2671438.2422286598</v>
      </c>
      <c r="F6422" s="41">
        <v>8532287.5899999999</v>
      </c>
      <c r="G6422" s="41">
        <v>15613590.606352501</v>
      </c>
      <c r="H6422" s="41">
        <v>0.129184539676264</v>
      </c>
      <c r="I6422" s="41">
        <v>0.17109698272361301</v>
      </c>
      <c r="J6422" s="41">
        <v>3758717</v>
      </c>
      <c r="K6422" s="41">
        <v>64534.9698534864</v>
      </c>
      <c r="L6422" s="41">
        <v>133607.55708981701</v>
      </c>
      <c r="M6422" s="41">
        <v>2.26988316112101</v>
      </c>
      <c r="N6422" s="41">
        <v>241.938369140699</v>
      </c>
      <c r="O6422" s="41">
        <v>1.58336152568616</v>
      </c>
    </row>
    <row r="6423" spans="1:15" x14ac:dyDescent="0.35">
      <c r="A6423" s="85" t="s">
        <v>6481</v>
      </c>
      <c r="B6423" s="41">
        <v>12170231.4651393</v>
      </c>
      <c r="C6423" s="41">
        <v>5703750.6879805699</v>
      </c>
      <c r="D6423" s="41">
        <v>1234356.87398186</v>
      </c>
      <c r="E6423" s="41">
        <v>3180207.3891043598</v>
      </c>
      <c r="F6423" s="41">
        <v>8248381.7400000002</v>
      </c>
      <c r="G6423" s="41">
        <v>14149638.736615</v>
      </c>
      <c r="H6423" s="41">
        <v>0.14964836896380801</v>
      </c>
      <c r="I6423" s="41">
        <v>0.22475537703128301</v>
      </c>
      <c r="J6423" s="41">
        <v>3540078</v>
      </c>
      <c r="K6423" s="41">
        <v>64755.108400599602</v>
      </c>
      <c r="L6423" s="41">
        <v>109474.060408987</v>
      </c>
      <c r="M6423" s="41">
        <v>2.3324269506442801</v>
      </c>
      <c r="N6423" s="41">
        <v>218.51031959688001</v>
      </c>
      <c r="O6423" s="41">
        <v>1.6111935070302299</v>
      </c>
    </row>
    <row r="6424" spans="1:15" x14ac:dyDescent="0.35">
      <c r="A6424" s="85" t="s">
        <v>6482</v>
      </c>
      <c r="B6424" s="41">
        <v>14613085.508490801</v>
      </c>
      <c r="C6424" s="41">
        <v>4354328.3557088403</v>
      </c>
      <c r="D6424" s="41">
        <v>1119277.3617978101</v>
      </c>
      <c r="E6424" s="41">
        <v>2186141.00931645</v>
      </c>
      <c r="F6424" s="41">
        <v>8508337.5999999996</v>
      </c>
      <c r="G6424" s="41">
        <v>13899763.545778301</v>
      </c>
      <c r="H6424" s="41">
        <v>0.13155065236219701</v>
      </c>
      <c r="I6424" s="41">
        <v>0.15727900709364501</v>
      </c>
      <c r="J6424" s="41">
        <v>3798365</v>
      </c>
      <c r="K6424" s="41">
        <v>61590.586431133801</v>
      </c>
      <c r="L6424" s="41">
        <v>135268.91046435299</v>
      </c>
      <c r="M6424" s="41">
        <v>2.24240119773527</v>
      </c>
      <c r="N6424" s="41">
        <v>225.68046215305401</v>
      </c>
      <c r="O6424" s="41">
        <v>1.1463691234804501</v>
      </c>
    </row>
    <row r="6425" spans="1:15" x14ac:dyDescent="0.35">
      <c r="A6425" s="85" t="s">
        <v>6483</v>
      </c>
      <c r="B6425" s="41">
        <v>11364900.527168799</v>
      </c>
      <c r="C6425" s="41">
        <v>6814160.5553876897</v>
      </c>
      <c r="D6425" s="41">
        <v>1146641.4520523299</v>
      </c>
      <c r="E6425" s="41">
        <v>2009518.55842506</v>
      </c>
      <c r="F6425" s="41">
        <v>8398687.3599999994</v>
      </c>
      <c r="G6425" s="41">
        <v>13079607.783867899</v>
      </c>
      <c r="H6425" s="41">
        <v>0.13652626927314601</v>
      </c>
      <c r="I6425" s="41">
        <v>0.15363752427680299</v>
      </c>
      <c r="J6425" s="41">
        <v>3749414</v>
      </c>
      <c r="K6425" s="41">
        <v>55977.093999263401</v>
      </c>
      <c r="L6425" s="41">
        <v>143074.05083403399</v>
      </c>
      <c r="M6425" s="41">
        <v>2.2350637079787798</v>
      </c>
      <c r="N6425" s="41">
        <v>233.66094987917899</v>
      </c>
      <c r="O6425" s="41">
        <v>1.81739347945777</v>
      </c>
    </row>
    <row r="6426" spans="1:15" x14ac:dyDescent="0.35">
      <c r="A6426" s="85" t="s">
        <v>6484</v>
      </c>
      <c r="B6426" s="41">
        <v>11804658.063906699</v>
      </c>
      <c r="C6426" s="41">
        <v>4662783.8073048396</v>
      </c>
      <c r="D6426" s="41">
        <v>1165336.264064</v>
      </c>
      <c r="E6426" s="41">
        <v>3175047.5071124299</v>
      </c>
      <c r="F6426" s="41">
        <v>8108748.2999999998</v>
      </c>
      <c r="G6426" s="41">
        <v>12821734.845907999</v>
      </c>
      <c r="H6426" s="41">
        <v>0.143713458717667</v>
      </c>
      <c r="I6426" s="41">
        <v>0.247630101953461</v>
      </c>
      <c r="J6426" s="41">
        <v>3636210</v>
      </c>
      <c r="K6426" s="41">
        <v>61021.011069426801</v>
      </c>
      <c r="L6426" s="41">
        <v>122657.503519975</v>
      </c>
      <c r="M6426" s="41">
        <v>2.2348807351882698</v>
      </c>
      <c r="N6426" s="41">
        <v>210.11914308276801</v>
      </c>
      <c r="O6426" s="41">
        <v>1.28231972501721</v>
      </c>
    </row>
    <row r="6427" spans="1:15" x14ac:dyDescent="0.35">
      <c r="A6427" s="85" t="s">
        <v>6485</v>
      </c>
      <c r="B6427" s="41">
        <v>12246215.4119942</v>
      </c>
      <c r="C6427" s="41">
        <v>4438496.6788556203</v>
      </c>
      <c r="D6427" s="41">
        <v>1049063.17930858</v>
      </c>
      <c r="E6427" s="41">
        <v>1911983.9269404099</v>
      </c>
      <c r="F6427" s="41">
        <v>8690332.8000000007</v>
      </c>
      <c r="G6427" s="41">
        <v>11089005.3111951</v>
      </c>
      <c r="H6427" s="41">
        <v>0.120716111045664</v>
      </c>
      <c r="I6427" s="41">
        <v>0.17242158996985399</v>
      </c>
      <c r="J6427" s="41">
        <v>3845280</v>
      </c>
      <c r="K6427" s="41">
        <v>52289.363470528901</v>
      </c>
      <c r="L6427" s="41">
        <v>133578.91409627901</v>
      </c>
      <c r="M6427" s="41">
        <v>2.2558535196914802</v>
      </c>
      <c r="N6427" s="41">
        <v>212.07068013578001</v>
      </c>
      <c r="O6427" s="41">
        <v>1.1542713869615799</v>
      </c>
    </row>
    <row r="6428" spans="1:15" x14ac:dyDescent="0.35">
      <c r="A6428" s="85" t="s">
        <v>6486</v>
      </c>
      <c r="B6428" s="41">
        <v>7758336.6413703999</v>
      </c>
      <c r="C6428" s="41">
        <v>5851223.8662384897</v>
      </c>
      <c r="D6428" s="41">
        <v>805203.17360322399</v>
      </c>
      <c r="E6428" s="41">
        <v>2510620.9305354101</v>
      </c>
      <c r="F6428" s="41">
        <v>6533446.71</v>
      </c>
      <c r="G6428" s="41">
        <v>10513803.184296999</v>
      </c>
      <c r="H6428" s="41">
        <v>0.123243245004324</v>
      </c>
      <c r="I6428" s="41">
        <v>0.23879284085183999</v>
      </c>
      <c r="J6428" s="41">
        <v>3250471</v>
      </c>
      <c r="K6428" s="41">
        <v>51659.8033819626</v>
      </c>
      <c r="L6428" s="41">
        <v>121865.282549499</v>
      </c>
      <c r="M6428" s="41">
        <v>2.0117098337295101</v>
      </c>
      <c r="N6428" s="41">
        <v>203.51984986205699</v>
      </c>
      <c r="O6428" s="41">
        <v>1.8001156959217599</v>
      </c>
    </row>
    <row r="6429" spans="1:15" x14ac:dyDescent="0.35">
      <c r="A6429" s="85" t="s">
        <v>6487</v>
      </c>
      <c r="B6429" s="41">
        <v>11149521.1345117</v>
      </c>
      <c r="C6429" s="41">
        <v>3932048.1437873598</v>
      </c>
      <c r="D6429" s="41">
        <v>865734.72557128198</v>
      </c>
      <c r="E6429" s="41">
        <v>2555008.2220732602</v>
      </c>
      <c r="F6429" s="41">
        <v>6894493.7599999998</v>
      </c>
      <c r="G6429" s="41">
        <v>11720494.5167059</v>
      </c>
      <c r="H6429" s="41">
        <v>0.12556900560183901</v>
      </c>
      <c r="I6429" s="41">
        <v>0.217994916377587</v>
      </c>
      <c r="J6429" s="41">
        <v>3077899</v>
      </c>
      <c r="K6429" s="41">
        <v>57150.841216626999</v>
      </c>
      <c r="L6429" s="41">
        <v>112676.05076226901</v>
      </c>
      <c r="M6429" s="41">
        <v>2.2377596201794598</v>
      </c>
      <c r="N6429" s="41">
        <v>205.07743007351399</v>
      </c>
      <c r="O6429" s="41">
        <v>1.27751045235317</v>
      </c>
    </row>
    <row r="6430" spans="1:15" x14ac:dyDescent="0.35">
      <c r="A6430" s="85" t="s">
        <v>6488</v>
      </c>
      <c r="B6430" s="41">
        <v>12770052.103455899</v>
      </c>
      <c r="C6430" s="41">
        <v>4534253.2039785301</v>
      </c>
      <c r="D6430" s="41">
        <v>1047004.03992678</v>
      </c>
      <c r="E6430" s="41">
        <v>1990757.1565012699</v>
      </c>
      <c r="F6430" s="41">
        <v>7773756.6299999999</v>
      </c>
      <c r="G6430" s="41">
        <v>12682648.2236536</v>
      </c>
      <c r="H6430" s="41">
        <v>0.13468443762263499</v>
      </c>
      <c r="I6430" s="41">
        <v>0.15696699312281201</v>
      </c>
      <c r="J6430" s="41">
        <v>3649651</v>
      </c>
      <c r="K6430" s="41">
        <v>53984.796422992302</v>
      </c>
      <c r="L6430" s="41">
        <v>114338.349791071</v>
      </c>
      <c r="M6430" s="41">
        <v>2.12599355563776</v>
      </c>
      <c r="N6430" s="41">
        <v>234.93349185592899</v>
      </c>
      <c r="O6430" s="41">
        <v>1.2423799437202401</v>
      </c>
    </row>
    <row r="6431" spans="1:15" x14ac:dyDescent="0.35">
      <c r="A6431" s="85" t="s">
        <v>6489</v>
      </c>
      <c r="B6431" s="41">
        <v>12093842.4199872</v>
      </c>
      <c r="C6431" s="41">
        <v>4044216.1967430599</v>
      </c>
      <c r="D6431" s="41">
        <v>787119.07863685198</v>
      </c>
      <c r="E6431" s="41">
        <v>2951755.6292089899</v>
      </c>
      <c r="F6431" s="41">
        <v>7514806.6200000001</v>
      </c>
      <c r="G6431" s="41">
        <v>12490523.1001537</v>
      </c>
      <c r="H6431" s="41">
        <v>0.10474242631101199</v>
      </c>
      <c r="I6431" s="41">
        <v>0.23631961652371999</v>
      </c>
      <c r="J6431" s="41">
        <v>3447159</v>
      </c>
      <c r="K6431" s="41">
        <v>60250.461145886402</v>
      </c>
      <c r="L6431" s="41">
        <v>128396.39557762899</v>
      </c>
      <c r="M6431" s="41">
        <v>2.1787287575951</v>
      </c>
      <c r="N6431" s="41">
        <v>207.311902430788</v>
      </c>
      <c r="O6431" s="41">
        <v>1.17320268567335</v>
      </c>
    </row>
    <row r="6432" spans="1:15" x14ac:dyDescent="0.35">
      <c r="A6432" s="85" t="s">
        <v>6490</v>
      </c>
      <c r="B6432" s="41">
        <v>12740030.4462415</v>
      </c>
      <c r="C6432" s="41">
        <v>5158186.1788949501</v>
      </c>
      <c r="D6432" s="41">
        <v>1177745.45868026</v>
      </c>
      <c r="E6432" s="41">
        <v>2952269.1027216702</v>
      </c>
      <c r="F6432" s="41">
        <v>8610137.5399999991</v>
      </c>
      <c r="G6432" s="41">
        <v>13577969.921850299</v>
      </c>
      <c r="H6432" s="41">
        <v>0.13678590535967899</v>
      </c>
      <c r="I6432" s="41">
        <v>0.21743081769320699</v>
      </c>
      <c r="J6432" s="41">
        <v>3695338</v>
      </c>
      <c r="K6432" s="41">
        <v>61777.014067292701</v>
      </c>
      <c r="L6432" s="41">
        <v>159876.27531190499</v>
      </c>
      <c r="M6432" s="41">
        <v>2.3291819778276102</v>
      </c>
      <c r="N6432" s="41">
        <v>219.78817039865999</v>
      </c>
      <c r="O6432" s="41">
        <v>1.3958631602562299</v>
      </c>
    </row>
    <row r="6433" spans="1:15" x14ac:dyDescent="0.35">
      <c r="A6433" s="85" t="s">
        <v>6491</v>
      </c>
      <c r="B6433" s="41">
        <v>10055315.426032601</v>
      </c>
      <c r="C6433" s="41">
        <v>5382996.1880849199</v>
      </c>
      <c r="D6433" s="41">
        <v>1091247.7304970899</v>
      </c>
      <c r="E6433" s="41">
        <v>2151651.1280108602</v>
      </c>
      <c r="F6433" s="41">
        <v>7635991.2599999998</v>
      </c>
      <c r="G6433" s="41">
        <v>11193261.700860901</v>
      </c>
      <c r="H6433" s="41">
        <v>0.14290845724423801</v>
      </c>
      <c r="I6433" s="41">
        <v>0.192227358344117</v>
      </c>
      <c r="J6433" s="41">
        <v>3486754</v>
      </c>
      <c r="K6433" s="41">
        <v>54812.5052684045</v>
      </c>
      <c r="L6433" s="41">
        <v>148042.48823539601</v>
      </c>
      <c r="M6433" s="41">
        <v>2.18939163133683</v>
      </c>
      <c r="N6433" s="41">
        <v>204.21170023246299</v>
      </c>
      <c r="O6433" s="41">
        <v>1.54384169003174</v>
      </c>
    </row>
    <row r="6434" spans="1:15" x14ac:dyDescent="0.35">
      <c r="A6434" s="85" t="s">
        <v>6492</v>
      </c>
      <c r="B6434" s="41">
        <v>10376748.2149725</v>
      </c>
      <c r="C6434" s="41">
        <v>5773456.5757282702</v>
      </c>
      <c r="D6434" s="41">
        <v>1112276.05871035</v>
      </c>
      <c r="E6434" s="41">
        <v>2501128.6697587902</v>
      </c>
      <c r="F6434" s="41">
        <v>7920915.3499999996</v>
      </c>
      <c r="G6434" s="41">
        <v>11992880.3448753</v>
      </c>
      <c r="H6434" s="41">
        <v>0.140422667022991</v>
      </c>
      <c r="I6434" s="41">
        <v>0.20855112348615701</v>
      </c>
      <c r="J6434" s="41">
        <v>3458915</v>
      </c>
      <c r="K6434" s="41">
        <v>50933.833113375003</v>
      </c>
      <c r="L6434" s="41">
        <v>150186.17570537099</v>
      </c>
      <c r="M6434" s="41">
        <v>2.29003816843879</v>
      </c>
      <c r="N6434" s="41">
        <v>235.45604909505201</v>
      </c>
      <c r="O6434" s="41">
        <v>1.6691524873343999</v>
      </c>
    </row>
    <row r="6435" spans="1:15" x14ac:dyDescent="0.35">
      <c r="A6435" s="85" t="s">
        <v>6493</v>
      </c>
      <c r="B6435" s="41">
        <v>11523223.146624301</v>
      </c>
      <c r="C6435" s="41">
        <v>6181210.7878075</v>
      </c>
      <c r="D6435" s="41">
        <v>990143.97967680602</v>
      </c>
      <c r="E6435" s="41">
        <v>3033921.8236658</v>
      </c>
      <c r="F6435" s="41">
        <v>7614157.9400000004</v>
      </c>
      <c r="G6435" s="41">
        <v>14267731.815287801</v>
      </c>
      <c r="H6435" s="41">
        <v>0.13003985305784299</v>
      </c>
      <c r="I6435" s="41">
        <v>0.21264219589654501</v>
      </c>
      <c r="J6435" s="41">
        <v>3492733</v>
      </c>
      <c r="K6435" s="41">
        <v>64457.789994523802</v>
      </c>
      <c r="L6435" s="41">
        <v>153390.01751343699</v>
      </c>
      <c r="M6435" s="41">
        <v>2.1779935777196999</v>
      </c>
      <c r="N6435" s="41">
        <v>221.350080634009</v>
      </c>
      <c r="O6435" s="41">
        <v>1.76973469996347</v>
      </c>
    </row>
    <row r="6436" spans="1:15" x14ac:dyDescent="0.35">
      <c r="A6436" s="85" t="s">
        <v>6494</v>
      </c>
      <c r="B6436" s="41">
        <v>12456749.7921448</v>
      </c>
      <c r="C6436" s="41">
        <v>6277482.3622867297</v>
      </c>
      <c r="D6436" s="41">
        <v>913473.30500697601</v>
      </c>
      <c r="E6436" s="41">
        <v>3522747.7441091002</v>
      </c>
      <c r="F6436" s="41">
        <v>8445694.0099999998</v>
      </c>
      <c r="G6436" s="41">
        <v>14853876.6047433</v>
      </c>
      <c r="H6436" s="41">
        <v>0.108158465595058</v>
      </c>
      <c r="I6436" s="41">
        <v>0.23716015945522101</v>
      </c>
      <c r="J6436" s="41">
        <v>3821581</v>
      </c>
      <c r="K6436" s="41">
        <v>61009.063148409601</v>
      </c>
      <c r="L6436" s="41">
        <v>129117.41119568401</v>
      </c>
      <c r="M6436" s="41">
        <v>2.2116964838300999</v>
      </c>
      <c r="N6436" s="41">
        <v>243.471699827745</v>
      </c>
      <c r="O6436" s="41">
        <v>1.64264014351305</v>
      </c>
    </row>
    <row r="6437" spans="1:15" x14ac:dyDescent="0.35">
      <c r="A6437" s="85" t="s">
        <v>6495</v>
      </c>
      <c r="B6437" s="41">
        <v>11746960.125567799</v>
      </c>
      <c r="C6437" s="41">
        <v>6984767.9349298105</v>
      </c>
      <c r="D6437" s="41">
        <v>1276835.2198411101</v>
      </c>
      <c r="E6437" s="41">
        <v>2908779.93081888</v>
      </c>
      <c r="F6437" s="41">
        <v>8902003.5</v>
      </c>
      <c r="G6437" s="41">
        <v>14141481.6538988</v>
      </c>
      <c r="H6437" s="41">
        <v>0.143432343049642</v>
      </c>
      <c r="I6437" s="41">
        <v>0.205691313117599</v>
      </c>
      <c r="J6437" s="41">
        <v>3956446</v>
      </c>
      <c r="K6437" s="41">
        <v>60544.940077487801</v>
      </c>
      <c r="L6437" s="41">
        <v>126141.942741258</v>
      </c>
      <c r="M6437" s="41">
        <v>2.2465705161108702</v>
      </c>
      <c r="N6437" s="41">
        <v>233.57233801594299</v>
      </c>
      <c r="O6437" s="41">
        <v>1.7654147017120501</v>
      </c>
    </row>
    <row r="6438" spans="1:15" x14ac:dyDescent="0.35">
      <c r="A6438" s="85" t="s">
        <v>6496</v>
      </c>
      <c r="B6438" s="41">
        <v>12988061.1439631</v>
      </c>
      <c r="C6438" s="41">
        <v>3979278.2565246802</v>
      </c>
      <c r="D6438" s="41">
        <v>1054680.1504521701</v>
      </c>
      <c r="E6438" s="41">
        <v>3142317.8861756399</v>
      </c>
      <c r="F6438" s="41">
        <v>7724183.7400000002</v>
      </c>
      <c r="G6438" s="41">
        <v>13622724.935378199</v>
      </c>
      <c r="H6438" s="41">
        <v>0.13654260255235401</v>
      </c>
      <c r="I6438" s="41">
        <v>0.23066735187576501</v>
      </c>
      <c r="J6438" s="41">
        <v>3373006</v>
      </c>
      <c r="K6438" s="41">
        <v>60189.656410454598</v>
      </c>
      <c r="L6438" s="41">
        <v>182571.23826257401</v>
      </c>
      <c r="M6438" s="41">
        <v>2.28648059896596</v>
      </c>
      <c r="N6438" s="41">
        <v>226.333396434375</v>
      </c>
      <c r="O6438" s="41">
        <v>1.17974241863924</v>
      </c>
    </row>
    <row r="6439" spans="1:15" x14ac:dyDescent="0.35">
      <c r="A6439" s="85" t="s">
        <v>6497</v>
      </c>
      <c r="B6439" s="41">
        <v>9382193.6424439494</v>
      </c>
      <c r="C6439" s="41">
        <v>5111405.5919502899</v>
      </c>
      <c r="D6439" s="41">
        <v>930934.09738636902</v>
      </c>
      <c r="E6439" s="41">
        <v>2576334.7650687699</v>
      </c>
      <c r="F6439" s="41">
        <v>7123166.0499999998</v>
      </c>
      <c r="G6439" s="41">
        <v>11040153.258846899</v>
      </c>
      <c r="H6439" s="41">
        <v>0.13069105659643701</v>
      </c>
      <c r="I6439" s="41">
        <v>0.233360416713804</v>
      </c>
      <c r="J6439" s="41">
        <v>3282565</v>
      </c>
      <c r="K6439" s="41">
        <v>54624.478050798403</v>
      </c>
      <c r="L6439" s="41">
        <v>162451.21199748901</v>
      </c>
      <c r="M6439" s="41">
        <v>2.1674082565999502</v>
      </c>
      <c r="N6439" s="41">
        <v>202.10818502235301</v>
      </c>
      <c r="O6439" s="41">
        <v>1.55713766275772</v>
      </c>
    </row>
    <row r="6440" spans="1:15" x14ac:dyDescent="0.35">
      <c r="A6440" s="85" t="s">
        <v>6498</v>
      </c>
      <c r="B6440" s="41">
        <v>13295683.6255807</v>
      </c>
      <c r="C6440" s="41">
        <v>4172384.1201017099</v>
      </c>
      <c r="D6440" s="41">
        <v>1063741.1756768499</v>
      </c>
      <c r="E6440" s="41">
        <v>2808469.3220921499</v>
      </c>
      <c r="F6440" s="41">
        <v>7689982.1200000001</v>
      </c>
      <c r="G6440" s="41">
        <v>13760377.8205139</v>
      </c>
      <c r="H6440" s="41">
        <v>0.138328172819842</v>
      </c>
      <c r="I6440" s="41">
        <v>0.20409827104494799</v>
      </c>
      <c r="J6440" s="41">
        <v>3258467</v>
      </c>
      <c r="K6440" s="41">
        <v>63643.577172720601</v>
      </c>
      <c r="L6440" s="41">
        <v>110081.697062479</v>
      </c>
      <c r="M6440" s="41">
        <v>2.36123400666968</v>
      </c>
      <c r="N6440" s="41">
        <v>216.21410558223999</v>
      </c>
      <c r="O6440" s="41">
        <v>1.2804745667523101</v>
      </c>
    </row>
    <row r="6441" spans="1:15" x14ac:dyDescent="0.35">
      <c r="A6441" s="85" t="s">
        <v>6499</v>
      </c>
      <c r="B6441" s="41">
        <v>12221151.641798699</v>
      </c>
      <c r="C6441" s="41">
        <v>6561195.4078415399</v>
      </c>
      <c r="D6441" s="41">
        <v>1104962.2646563</v>
      </c>
      <c r="E6441" s="41">
        <v>3190973.7054677298</v>
      </c>
      <c r="F6441" s="41">
        <v>7877979.8499999996</v>
      </c>
      <c r="G6441" s="41">
        <v>15338933.139249399</v>
      </c>
      <c r="H6441" s="41">
        <v>0.140259595187502</v>
      </c>
      <c r="I6441" s="41">
        <v>0.20803100688291301</v>
      </c>
      <c r="J6441" s="41">
        <v>3842917</v>
      </c>
      <c r="K6441" s="41">
        <v>62661.600307403904</v>
      </c>
      <c r="L6441" s="41">
        <v>138629.96948513301</v>
      </c>
      <c r="M6441" s="41">
        <v>2.0495115705373701</v>
      </c>
      <c r="N6441" s="41">
        <v>244.78764740731501</v>
      </c>
      <c r="O6441" s="41">
        <v>1.70734767569571</v>
      </c>
    </row>
    <row r="6442" spans="1:15" x14ac:dyDescent="0.35">
      <c r="A6442" s="85" t="s">
        <v>6500</v>
      </c>
      <c r="B6442" s="41">
        <v>12972914.6623054</v>
      </c>
      <c r="C6442" s="41">
        <v>5362525.8371683899</v>
      </c>
      <c r="D6442" s="41">
        <v>860766.18001642695</v>
      </c>
      <c r="E6442" s="41">
        <v>2903884.2889336399</v>
      </c>
      <c r="F6442" s="41">
        <v>8223857.1200000001</v>
      </c>
      <c r="G6442" s="41">
        <v>14008979.1413287</v>
      </c>
      <c r="H6442" s="41">
        <v>0.104666966784125</v>
      </c>
      <c r="I6442" s="41">
        <v>0.20728735903151699</v>
      </c>
      <c r="J6442" s="41">
        <v>3544766</v>
      </c>
      <c r="K6442" s="41">
        <v>64877.410000133103</v>
      </c>
      <c r="L6442" s="41">
        <v>132745.29290482501</v>
      </c>
      <c r="M6442" s="41">
        <v>2.3219190358234401</v>
      </c>
      <c r="N6442" s="41">
        <v>215.928056224128</v>
      </c>
      <c r="O6442" s="41">
        <v>1.5128010811343799</v>
      </c>
    </row>
    <row r="6443" spans="1:15" x14ac:dyDescent="0.35">
      <c r="A6443" s="85" t="s">
        <v>6501</v>
      </c>
      <c r="B6443" s="41">
        <v>10511689.5097524</v>
      </c>
      <c r="C6443" s="41">
        <v>4944958.7439224999</v>
      </c>
      <c r="D6443" s="41">
        <v>1036152.56869316</v>
      </c>
      <c r="E6443" s="41">
        <v>1982171.2677759801</v>
      </c>
      <c r="F6443" s="41">
        <v>7674622.5700000003</v>
      </c>
      <c r="G6443" s="41">
        <v>10965299.7710643</v>
      </c>
      <c r="H6443" s="41">
        <v>0.13501023134915599</v>
      </c>
      <c r="I6443" s="41">
        <v>0.18076763145195701</v>
      </c>
      <c r="J6443" s="41">
        <v>3380891</v>
      </c>
      <c r="K6443" s="41">
        <v>50989.536252333601</v>
      </c>
      <c r="L6443" s="41">
        <v>164950.25092024801</v>
      </c>
      <c r="M6443" s="41">
        <v>2.2720373187148502</v>
      </c>
      <c r="N6443" s="41">
        <v>215.05446416511001</v>
      </c>
      <c r="O6443" s="41">
        <v>1.4626199850638499</v>
      </c>
    </row>
    <row r="6444" spans="1:15" x14ac:dyDescent="0.35">
      <c r="A6444" s="85" t="s">
        <v>6502</v>
      </c>
      <c r="B6444" s="41">
        <v>12053314.404135101</v>
      </c>
      <c r="C6444" s="41">
        <v>3560259.8405409702</v>
      </c>
      <c r="D6444" s="41">
        <v>747387.38451863802</v>
      </c>
      <c r="E6444" s="41">
        <v>2335057.4014421999</v>
      </c>
      <c r="F6444" s="41">
        <v>6688136.2599999998</v>
      </c>
      <c r="G6444" s="41">
        <v>12151437.9106094</v>
      </c>
      <c r="H6444" s="41">
        <v>0.11174822932190601</v>
      </c>
      <c r="I6444" s="41">
        <v>0.19216305252265301</v>
      </c>
      <c r="J6444" s="41">
        <v>3026306</v>
      </c>
      <c r="K6444" s="41">
        <v>57353.2728116742</v>
      </c>
      <c r="L6444" s="41">
        <v>143555.13997248601</v>
      </c>
      <c r="M6444" s="41">
        <v>2.2098325188157699</v>
      </c>
      <c r="N6444" s="41">
        <v>211.86884394455799</v>
      </c>
      <c r="O6444" s="41">
        <v>1.17643749195916</v>
      </c>
    </row>
    <row r="6445" spans="1:15" x14ac:dyDescent="0.35">
      <c r="A6445" s="85" t="s">
        <v>6503</v>
      </c>
      <c r="B6445" s="41">
        <v>12904461.008086801</v>
      </c>
      <c r="C6445" s="41">
        <v>6716249.9308489403</v>
      </c>
      <c r="D6445" s="41">
        <v>1197539.89249536</v>
      </c>
      <c r="E6445" s="41">
        <v>2428194.1644335999</v>
      </c>
      <c r="F6445" s="41">
        <v>8379020.1600000001</v>
      </c>
      <c r="G6445" s="41">
        <v>14998540.009753101</v>
      </c>
      <c r="H6445" s="41">
        <v>0.14292123298762399</v>
      </c>
      <c r="I6445" s="41">
        <v>0.161895368672859</v>
      </c>
      <c r="J6445" s="41">
        <v>3740634</v>
      </c>
      <c r="K6445" s="41">
        <v>61977.438056831001</v>
      </c>
      <c r="L6445" s="41">
        <v>131115.173888427</v>
      </c>
      <c r="M6445" s="41">
        <v>2.2445726808795801</v>
      </c>
      <c r="N6445" s="41">
        <v>241.99769038576699</v>
      </c>
      <c r="O6445" s="41">
        <v>1.79548438335559</v>
      </c>
    </row>
    <row r="6446" spans="1:15" x14ac:dyDescent="0.35">
      <c r="A6446" s="85" t="s">
        <v>6504</v>
      </c>
      <c r="B6446" s="41">
        <v>12842589.1461794</v>
      </c>
      <c r="C6446" s="41">
        <v>6328473.93068144</v>
      </c>
      <c r="D6446" s="41">
        <v>912472.92427747406</v>
      </c>
      <c r="E6446" s="41">
        <v>3815796.1746397698</v>
      </c>
      <c r="F6446" s="41">
        <v>7940198.7000000002</v>
      </c>
      <c r="G6446" s="41">
        <v>16130747.5087205</v>
      </c>
      <c r="H6446" s="41">
        <v>0.114918147360402</v>
      </c>
      <c r="I6446" s="41">
        <v>0.236554206342694</v>
      </c>
      <c r="J6446" s="41">
        <v>3781047</v>
      </c>
      <c r="K6446" s="41">
        <v>64566.895523838197</v>
      </c>
      <c r="L6446" s="41">
        <v>171614.03294240599</v>
      </c>
      <c r="M6446" s="41">
        <v>2.0971446479181601</v>
      </c>
      <c r="N6446" s="41">
        <v>249.82959907621699</v>
      </c>
      <c r="O6446" s="41">
        <v>1.6737358542968199</v>
      </c>
    </row>
    <row r="6447" spans="1:15" x14ac:dyDescent="0.35">
      <c r="A6447" s="85" t="s">
        <v>6505</v>
      </c>
      <c r="B6447" s="41">
        <v>12469532.5274713</v>
      </c>
      <c r="C6447" s="41">
        <v>4100125.39778296</v>
      </c>
      <c r="D6447" s="41">
        <v>1033750.88503042</v>
      </c>
      <c r="E6447" s="41">
        <v>3152068.4093203698</v>
      </c>
      <c r="F6447" s="41">
        <v>7241541.4400000004</v>
      </c>
      <c r="G6447" s="41">
        <v>13655767.4418415</v>
      </c>
      <c r="H6447" s="41">
        <v>0.14275287845765799</v>
      </c>
      <c r="I6447" s="41">
        <v>0.23082323441320199</v>
      </c>
      <c r="J6447" s="41">
        <v>3321808</v>
      </c>
      <c r="K6447" s="41">
        <v>63512.243346083997</v>
      </c>
      <c r="L6447" s="41">
        <v>141831.66223643499</v>
      </c>
      <c r="M6447" s="41">
        <v>2.1828445499874798</v>
      </c>
      <c r="N6447" s="41">
        <v>215.011178015524</v>
      </c>
      <c r="O6447" s="41">
        <v>1.23430535352524</v>
      </c>
    </row>
    <row r="6448" spans="1:15" x14ac:dyDescent="0.35">
      <c r="A6448" s="85" t="s">
        <v>6506</v>
      </c>
      <c r="B6448" s="41">
        <v>13882088.0481064</v>
      </c>
      <c r="C6448" s="41">
        <v>5265443.3920198204</v>
      </c>
      <c r="D6448" s="41">
        <v>1095923.8421766299</v>
      </c>
      <c r="E6448" s="41">
        <v>3579749.3173235902</v>
      </c>
      <c r="F6448" s="41">
        <v>8583682.5899999999</v>
      </c>
      <c r="G6448" s="41">
        <v>15352052.735388299</v>
      </c>
      <c r="H6448" s="41">
        <v>0.12767525251380901</v>
      </c>
      <c r="I6448" s="41">
        <v>0.23317724209426799</v>
      </c>
      <c r="J6448" s="41">
        <v>3621807</v>
      </c>
      <c r="K6448" s="41">
        <v>60634.514536072697</v>
      </c>
      <c r="L6448" s="41">
        <v>112530.725761818</v>
      </c>
      <c r="M6448" s="41">
        <v>2.3681110197078401</v>
      </c>
      <c r="N6448" s="41">
        <v>253.18864596839401</v>
      </c>
      <c r="O6448" s="41">
        <v>1.4538166699716</v>
      </c>
    </row>
    <row r="6449" spans="1:15" x14ac:dyDescent="0.35">
      <c r="A6449" s="85" t="s">
        <v>6507</v>
      </c>
      <c r="B6449" s="41">
        <v>12769637.189510301</v>
      </c>
      <c r="C6449" s="41">
        <v>3839488.0780215799</v>
      </c>
      <c r="D6449" s="41">
        <v>1110949.82608015</v>
      </c>
      <c r="E6449" s="41">
        <v>2995762.88278308</v>
      </c>
      <c r="F6449" s="41">
        <v>8115598.0499999998</v>
      </c>
      <c r="G6449" s="41">
        <v>12718937.651656801</v>
      </c>
      <c r="H6449" s="41">
        <v>0.13689069114015001</v>
      </c>
      <c r="I6449" s="41">
        <v>0.23553562135693401</v>
      </c>
      <c r="J6449" s="41">
        <v>3312489</v>
      </c>
      <c r="K6449" s="41">
        <v>57923.935019841403</v>
      </c>
      <c r="L6449" s="41">
        <v>118697.72526165</v>
      </c>
      <c r="M6449" s="41">
        <v>2.4452372884955702</v>
      </c>
      <c r="N6449" s="41">
        <v>219.57849178356901</v>
      </c>
      <c r="O6449" s="41">
        <v>1.15909458960364</v>
      </c>
    </row>
    <row r="6450" spans="1:15" x14ac:dyDescent="0.35">
      <c r="A6450" s="85" t="s">
        <v>6508</v>
      </c>
      <c r="B6450" s="41">
        <v>11977573.4145943</v>
      </c>
      <c r="C6450" s="41">
        <v>6331112.6193073699</v>
      </c>
      <c r="D6450" s="41">
        <v>1084001.13090952</v>
      </c>
      <c r="E6450" s="41">
        <v>2816423.4162017298</v>
      </c>
      <c r="F6450" s="41">
        <v>8199403.4000000004</v>
      </c>
      <c r="G6450" s="41">
        <v>14169471.8025284</v>
      </c>
      <c r="H6450" s="41">
        <v>0.13220487857805799</v>
      </c>
      <c r="I6450" s="41">
        <v>0.19876700101828501</v>
      </c>
      <c r="J6450" s="41">
        <v>3564958</v>
      </c>
      <c r="K6450" s="41">
        <v>57606.5040554882</v>
      </c>
      <c r="L6450" s="41">
        <v>159764.62151554899</v>
      </c>
      <c r="M6450" s="41">
        <v>2.30174887025581</v>
      </c>
      <c r="N6450" s="41">
        <v>245.974135731758</v>
      </c>
      <c r="O6450" s="41">
        <v>1.7759290906954199</v>
      </c>
    </row>
    <row r="6451" spans="1:15" x14ac:dyDescent="0.35">
      <c r="A6451" s="85" t="s">
        <v>6509</v>
      </c>
      <c r="B6451" s="41">
        <v>12644266.369402699</v>
      </c>
      <c r="C6451" s="41">
        <v>4945360.0169563899</v>
      </c>
      <c r="D6451" s="41">
        <v>1129548.67276797</v>
      </c>
      <c r="E6451" s="41">
        <v>2541689.8682441101</v>
      </c>
      <c r="F6451" s="41">
        <v>8050783.5999999996</v>
      </c>
      <c r="G6451" s="41">
        <v>13379495.639391599</v>
      </c>
      <c r="H6451" s="41">
        <v>0.14030294799725701</v>
      </c>
      <c r="I6451" s="41">
        <v>0.18996903446501501</v>
      </c>
      <c r="J6451" s="41">
        <v>3693020</v>
      </c>
      <c r="K6451" s="41">
        <v>59501.448187279297</v>
      </c>
      <c r="L6451" s="41">
        <v>169414.31202040601</v>
      </c>
      <c r="M6451" s="41">
        <v>2.1767839015117598</v>
      </c>
      <c r="N6451" s="41">
        <v>224.85716109147199</v>
      </c>
      <c r="O6451" s="41">
        <v>1.33911000128794</v>
      </c>
    </row>
    <row r="6452" spans="1:15" x14ac:dyDescent="0.35">
      <c r="A6452" s="85" t="s">
        <v>6510</v>
      </c>
      <c r="B6452" s="41">
        <v>9735039.1546164006</v>
      </c>
      <c r="C6452" s="41">
        <v>4973092.2741793096</v>
      </c>
      <c r="D6452" s="41">
        <v>874958.773830152</v>
      </c>
      <c r="E6452" s="41">
        <v>2240325.49263521</v>
      </c>
      <c r="F6452" s="41">
        <v>7362075.5999999996</v>
      </c>
      <c r="G6452" s="41">
        <v>10572160.965295799</v>
      </c>
      <c r="H6452" s="41">
        <v>0.11884675210753801</v>
      </c>
      <c r="I6452" s="41">
        <v>0.21190800064332199</v>
      </c>
      <c r="J6452" s="41">
        <v>3042180</v>
      </c>
      <c r="K6452" s="41">
        <v>50511.996967490799</v>
      </c>
      <c r="L6452" s="41">
        <v>110820.870034737</v>
      </c>
      <c r="M6452" s="41">
        <v>2.4174780277274399</v>
      </c>
      <c r="N6452" s="41">
        <v>209.29546086206901</v>
      </c>
      <c r="O6452" s="41">
        <v>1.63471335495576</v>
      </c>
    </row>
    <row r="6453" spans="1:15" x14ac:dyDescent="0.35">
      <c r="A6453" s="85" t="s">
        <v>6511</v>
      </c>
      <c r="B6453" s="41">
        <v>11651874.4538482</v>
      </c>
      <c r="C6453" s="41">
        <v>6692505.86825037</v>
      </c>
      <c r="D6453" s="41">
        <v>1050352.7732213</v>
      </c>
      <c r="E6453" s="41">
        <v>2304148.5738682998</v>
      </c>
      <c r="F6453" s="41">
        <v>8742380.5</v>
      </c>
      <c r="G6453" s="41">
        <v>13121901.4448907</v>
      </c>
      <c r="H6453" s="41">
        <v>0.120144939152591</v>
      </c>
      <c r="I6453" s="41">
        <v>0.17559563174173001</v>
      </c>
      <c r="J6453" s="41">
        <v>3920350</v>
      </c>
      <c r="K6453" s="41">
        <v>53451.8776524122</v>
      </c>
      <c r="L6453" s="41">
        <v>165400.27570247499</v>
      </c>
      <c r="M6453" s="41">
        <v>2.2334383354496299</v>
      </c>
      <c r="N6453" s="41">
        <v>245.48842296357299</v>
      </c>
      <c r="O6453" s="41">
        <v>1.70711948378343</v>
      </c>
    </row>
    <row r="6454" spans="1:15" x14ac:dyDescent="0.35">
      <c r="A6454" s="85" t="s">
        <v>6512</v>
      </c>
      <c r="B6454" s="41">
        <v>11985241.849946</v>
      </c>
      <c r="C6454" s="41">
        <v>4961327.4219642896</v>
      </c>
      <c r="D6454" s="41">
        <v>1056448.8481453799</v>
      </c>
      <c r="E6454" s="41">
        <v>3294011.27445406</v>
      </c>
      <c r="F6454" s="41">
        <v>7774603.9199999999</v>
      </c>
      <c r="G6454" s="41">
        <v>13654773.4887254</v>
      </c>
      <c r="H6454" s="41">
        <v>0.13588458769297401</v>
      </c>
      <c r="I6454" s="41">
        <v>0.24123514587582801</v>
      </c>
      <c r="J6454" s="41">
        <v>3667266</v>
      </c>
      <c r="K6454" s="41">
        <v>58438.6437076324</v>
      </c>
      <c r="L6454" s="41">
        <v>132348.01421564701</v>
      </c>
      <c r="M6454" s="41">
        <v>2.1221568299111202</v>
      </c>
      <c r="N6454" s="41">
        <v>233.65563155563399</v>
      </c>
      <c r="O6454" s="41">
        <v>1.3528681644484699</v>
      </c>
    </row>
    <row r="6455" spans="1:15" x14ac:dyDescent="0.35">
      <c r="A6455" s="85" t="s">
        <v>6513</v>
      </c>
      <c r="B6455" s="41">
        <v>9977711.7874485701</v>
      </c>
      <c r="C6455" s="41">
        <v>5292047.6211790899</v>
      </c>
      <c r="D6455" s="41">
        <v>871928.26714744803</v>
      </c>
      <c r="E6455" s="41">
        <v>2018141.4694743799</v>
      </c>
      <c r="F6455" s="41">
        <v>7323493.9400000004</v>
      </c>
      <c r="G6455" s="41">
        <v>10950088.4829956</v>
      </c>
      <c r="H6455" s="41">
        <v>0.11905905491163001</v>
      </c>
      <c r="I6455" s="41">
        <v>0.184303667738244</v>
      </c>
      <c r="J6455" s="41">
        <v>3284078</v>
      </c>
      <c r="K6455" s="41">
        <v>50437.993933650701</v>
      </c>
      <c r="L6455" s="41">
        <v>113753.27774607</v>
      </c>
      <c r="M6455" s="41">
        <v>2.2321103392736799</v>
      </c>
      <c r="N6455" s="41">
        <v>217.10489491547</v>
      </c>
      <c r="O6455" s="41">
        <v>1.61142567904267</v>
      </c>
    </row>
    <row r="6456" spans="1:15" x14ac:dyDescent="0.35">
      <c r="A6456" s="85" t="s">
        <v>6514</v>
      </c>
      <c r="B6456" s="41">
        <v>14684252.1176081</v>
      </c>
      <c r="C6456" s="41">
        <v>3902053.5966909402</v>
      </c>
      <c r="D6456" s="41">
        <v>840694.31391488703</v>
      </c>
      <c r="E6456" s="41">
        <v>2526983.00504862</v>
      </c>
      <c r="F6456" s="41">
        <v>7629651.3600000003</v>
      </c>
      <c r="G6456" s="41">
        <v>14454195.232881499</v>
      </c>
      <c r="H6456" s="41">
        <v>0.110187775855971</v>
      </c>
      <c r="I6456" s="41">
        <v>0.174826959532139</v>
      </c>
      <c r="J6456" s="41">
        <v>3532246</v>
      </c>
      <c r="K6456" s="41">
        <v>64753.1369630029</v>
      </c>
      <c r="L6456" s="41">
        <v>129863.559618953</v>
      </c>
      <c r="M6456" s="41">
        <v>2.1638714501454701</v>
      </c>
      <c r="N6456" s="41">
        <v>223.21763954257301</v>
      </c>
      <c r="O6456" s="41">
        <v>1.1046947456918199</v>
      </c>
    </row>
    <row r="6457" spans="1:15" x14ac:dyDescent="0.35">
      <c r="A6457" s="85" t="s">
        <v>6515</v>
      </c>
      <c r="B6457" s="41">
        <v>10756390.2794945</v>
      </c>
      <c r="C6457" s="41">
        <v>6290070.0904228799</v>
      </c>
      <c r="D6457" s="41">
        <v>1175108.5353705999</v>
      </c>
      <c r="E6457" s="41">
        <v>2011941.11118216</v>
      </c>
      <c r="F6457" s="41">
        <v>8586633.1999999993</v>
      </c>
      <c r="G6457" s="41">
        <v>11791286.8537127</v>
      </c>
      <c r="H6457" s="41">
        <v>0.13685323548822301</v>
      </c>
      <c r="I6457" s="41">
        <v>0.17062947718455901</v>
      </c>
      <c r="J6457" s="41">
        <v>3701135</v>
      </c>
      <c r="K6457" s="41">
        <v>55040.315799433898</v>
      </c>
      <c r="L6457" s="41">
        <v>144410.03724254001</v>
      </c>
      <c r="M6457" s="41">
        <v>2.3208678101535498</v>
      </c>
      <c r="N6457" s="41">
        <v>214.22866211559699</v>
      </c>
      <c r="O6457" s="41">
        <v>1.6994976109822699</v>
      </c>
    </row>
    <row r="6458" spans="1:15" x14ac:dyDescent="0.35">
      <c r="A6458" s="85" t="s">
        <v>6516</v>
      </c>
      <c r="B6458" s="41">
        <v>10422656.008623799</v>
      </c>
      <c r="C6458" s="41">
        <v>6561728.9658567002</v>
      </c>
      <c r="D6458" s="41">
        <v>879826.60087216599</v>
      </c>
      <c r="E6458" s="41">
        <v>1973871.6703349701</v>
      </c>
      <c r="F6458" s="41">
        <v>8125174.7199999997</v>
      </c>
      <c r="G6458" s="41">
        <v>11828994.294861199</v>
      </c>
      <c r="H6458" s="41">
        <v>0.108284022336958</v>
      </c>
      <c r="I6458" s="41">
        <v>0.16686724341328599</v>
      </c>
      <c r="J6458" s="41">
        <v>3906334</v>
      </c>
      <c r="K6458" s="41">
        <v>57908.622386357099</v>
      </c>
      <c r="L6458" s="41">
        <v>116085.769173558</v>
      </c>
      <c r="M6458" s="41">
        <v>2.08235023390325</v>
      </c>
      <c r="N6458" s="41">
        <v>204.26589917616801</v>
      </c>
      <c r="O6458" s="41">
        <v>1.67976649356064</v>
      </c>
    </row>
    <row r="6459" spans="1:15" x14ac:dyDescent="0.35">
      <c r="A6459" s="85" t="s">
        <v>6517</v>
      </c>
      <c r="B6459" s="41">
        <v>11814742.3286031</v>
      </c>
      <c r="C6459" s="41">
        <v>6696764.08559376</v>
      </c>
      <c r="D6459" s="41">
        <v>931539.42130190798</v>
      </c>
      <c r="E6459" s="41">
        <v>2070456.6398192099</v>
      </c>
      <c r="F6459" s="41">
        <v>8524544.5999999996</v>
      </c>
      <c r="G6459" s="41">
        <v>13108141.8564402</v>
      </c>
      <c r="H6459" s="41">
        <v>0.109277323893866</v>
      </c>
      <c r="I6459" s="41">
        <v>0.157951955547534</v>
      </c>
      <c r="J6459" s="41">
        <v>3857260</v>
      </c>
      <c r="K6459" s="41">
        <v>60939.757584566098</v>
      </c>
      <c r="L6459" s="41">
        <v>119183.98112214899</v>
      </c>
      <c r="M6459" s="41">
        <v>2.2083634094350701</v>
      </c>
      <c r="N6459" s="41">
        <v>215.102286974696</v>
      </c>
      <c r="O6459" s="41">
        <v>1.73614536888718</v>
      </c>
    </row>
    <row r="6460" spans="1:15" x14ac:dyDescent="0.35">
      <c r="A6460" s="85" t="s">
        <v>6518</v>
      </c>
      <c r="B6460" s="41">
        <v>9410124.8541535791</v>
      </c>
      <c r="C6460" s="41">
        <v>5092364.1169604901</v>
      </c>
      <c r="D6460" s="41">
        <v>930060.98245763802</v>
      </c>
      <c r="E6460" s="41">
        <v>2691500.6485558501</v>
      </c>
      <c r="F6460" s="41">
        <v>6863728.4199999999</v>
      </c>
      <c r="G6460" s="41">
        <v>11405435.554473201</v>
      </c>
      <c r="H6460" s="41">
        <v>0.13550375620159499</v>
      </c>
      <c r="I6460" s="41">
        <v>0.235984030219719</v>
      </c>
      <c r="J6460" s="41">
        <v>3331907</v>
      </c>
      <c r="K6460" s="41">
        <v>54067.009028078501</v>
      </c>
      <c r="L6460" s="41">
        <v>145113.37234560301</v>
      </c>
      <c r="M6460" s="41">
        <v>2.0582966436558401</v>
      </c>
      <c r="N6460" s="41">
        <v>210.953721795576</v>
      </c>
      <c r="O6460" s="41">
        <v>1.5283632217107199</v>
      </c>
    </row>
    <row r="6461" spans="1:15" x14ac:dyDescent="0.35">
      <c r="A6461" s="85" t="s">
        <v>6519</v>
      </c>
      <c r="B6461" s="41">
        <v>11434480.8411371</v>
      </c>
      <c r="C6461" s="41">
        <v>5215393.0079483604</v>
      </c>
      <c r="D6461" s="41">
        <v>782114.01966951799</v>
      </c>
      <c r="E6461" s="41">
        <v>2908215.78769024</v>
      </c>
      <c r="F6461" s="41">
        <v>6656771.7400000002</v>
      </c>
      <c r="G6461" s="41">
        <v>13795503.2701365</v>
      </c>
      <c r="H6461" s="41">
        <v>0.117491488399679</v>
      </c>
      <c r="I6461" s="41">
        <v>0.21080896656997899</v>
      </c>
      <c r="J6461" s="41">
        <v>3110641</v>
      </c>
      <c r="K6461" s="41">
        <v>62904.123250816097</v>
      </c>
      <c r="L6461" s="41">
        <v>112071.353691251</v>
      </c>
      <c r="M6461" s="41">
        <v>2.1437239034314399</v>
      </c>
      <c r="N6461" s="41">
        <v>219.30665188247801</v>
      </c>
      <c r="O6461" s="41">
        <v>1.6766296747031799</v>
      </c>
    </row>
    <row r="6462" spans="1:15" x14ac:dyDescent="0.35">
      <c r="A6462" s="85" t="s">
        <v>6520</v>
      </c>
      <c r="B6462" s="41">
        <v>11284022.1433325</v>
      </c>
      <c r="C6462" s="41">
        <v>3932294.7502522701</v>
      </c>
      <c r="D6462" s="41">
        <v>917770.03869958594</v>
      </c>
      <c r="E6462" s="41">
        <v>2207603.8710640799</v>
      </c>
      <c r="F6462" s="41">
        <v>7233304.96</v>
      </c>
      <c r="G6462" s="41">
        <v>11241165.984056599</v>
      </c>
      <c r="H6462" s="41">
        <v>0.12688114821300001</v>
      </c>
      <c r="I6462" s="41">
        <v>0.19638566623739201</v>
      </c>
      <c r="J6462" s="41">
        <v>3229154</v>
      </c>
      <c r="K6462" s="41">
        <v>53041.881678179801</v>
      </c>
      <c r="L6462" s="41">
        <v>132780.14070822301</v>
      </c>
      <c r="M6462" s="41">
        <v>2.2356331791760198</v>
      </c>
      <c r="N6462" s="41">
        <v>211.93320736953899</v>
      </c>
      <c r="O6462" s="41">
        <v>1.2177476671141301</v>
      </c>
    </row>
    <row r="6463" spans="1:15" x14ac:dyDescent="0.35">
      <c r="A6463" s="85" t="s">
        <v>6521</v>
      </c>
      <c r="B6463" s="41">
        <v>11046015.621986801</v>
      </c>
      <c r="C6463" s="41">
        <v>4409338.3392092399</v>
      </c>
      <c r="D6463" s="41">
        <v>814801.13658321102</v>
      </c>
      <c r="E6463" s="41">
        <v>2423487.42592985</v>
      </c>
      <c r="F6463" s="41">
        <v>6741057.7800000003</v>
      </c>
      <c r="G6463" s="41">
        <v>12111852.554429499</v>
      </c>
      <c r="H6463" s="41">
        <v>0.120871406710181</v>
      </c>
      <c r="I6463" s="41">
        <v>0.200092216697564</v>
      </c>
      <c r="J6463" s="41">
        <v>3150027</v>
      </c>
      <c r="K6463" s="41">
        <v>57538.491945033202</v>
      </c>
      <c r="L6463" s="41">
        <v>159267.81072034099</v>
      </c>
      <c r="M6463" s="41">
        <v>2.14221462888987</v>
      </c>
      <c r="N6463" s="41">
        <v>210.50494804929201</v>
      </c>
      <c r="O6463" s="41">
        <v>1.3997779508585899</v>
      </c>
    </row>
    <row r="6464" spans="1:15" x14ac:dyDescent="0.35">
      <c r="A6464" s="85" t="s">
        <v>6522</v>
      </c>
      <c r="B6464" s="41">
        <v>10752139.479428699</v>
      </c>
      <c r="C6464" s="41">
        <v>5964371.6527562104</v>
      </c>
      <c r="D6464" s="41">
        <v>1010745.2870414</v>
      </c>
      <c r="E6464" s="41">
        <v>3038438.9173457199</v>
      </c>
      <c r="F6464" s="41">
        <v>7585444.7400000002</v>
      </c>
      <c r="G6464" s="41">
        <v>13315589.455519199</v>
      </c>
      <c r="H6464" s="41">
        <v>0.133247992924064</v>
      </c>
      <c r="I6464" s="41">
        <v>0.22818658742037901</v>
      </c>
      <c r="J6464" s="41">
        <v>3416867</v>
      </c>
      <c r="K6464" s="41">
        <v>59370.382805061701</v>
      </c>
      <c r="L6464" s="41">
        <v>135338.858947222</v>
      </c>
      <c r="M6464" s="41">
        <v>2.2218661650013001</v>
      </c>
      <c r="N6464" s="41">
        <v>224.28215896266201</v>
      </c>
      <c r="O6464" s="41">
        <v>1.7455674021717</v>
      </c>
    </row>
    <row r="6465" spans="1:15" x14ac:dyDescent="0.35">
      <c r="A6465" s="85" t="s">
        <v>6523</v>
      </c>
      <c r="B6465" s="41">
        <v>13727277.621254399</v>
      </c>
      <c r="C6465" s="41">
        <v>4682416.4927578596</v>
      </c>
      <c r="D6465" s="41">
        <v>1028655.56797187</v>
      </c>
      <c r="E6465" s="41">
        <v>2390601.4038180001</v>
      </c>
      <c r="F6465" s="41">
        <v>7608400.6500000004</v>
      </c>
      <c r="G6465" s="41">
        <v>14345761.8032846</v>
      </c>
      <c r="H6465" s="41">
        <v>0.13519997372534101</v>
      </c>
      <c r="I6465" s="41">
        <v>0.16664164905279999</v>
      </c>
      <c r="J6465" s="41">
        <v>3538791</v>
      </c>
      <c r="K6465" s="41">
        <v>62232.178567085502</v>
      </c>
      <c r="L6465" s="41">
        <v>125211.367482452</v>
      </c>
      <c r="M6465" s="41">
        <v>2.1482784294505901</v>
      </c>
      <c r="N6465" s="41">
        <v>230.51681686904899</v>
      </c>
      <c r="O6465" s="41">
        <v>1.3231684190329001</v>
      </c>
    </row>
    <row r="6466" spans="1:15" x14ac:dyDescent="0.35">
      <c r="A6466" s="85" t="s">
        <v>6524</v>
      </c>
      <c r="B6466" s="41">
        <v>12616307.1966209</v>
      </c>
      <c r="C6466" s="41">
        <v>4961662.1946107503</v>
      </c>
      <c r="D6466" s="41">
        <v>1062239.32906666</v>
      </c>
      <c r="E6466" s="41">
        <v>3744890.3924434902</v>
      </c>
      <c r="F6466" s="41">
        <v>7302180.5099999998</v>
      </c>
      <c r="G6466" s="41">
        <v>15205344.593989201</v>
      </c>
      <c r="H6466" s="41">
        <v>0.14546878533226801</v>
      </c>
      <c r="I6466" s="41">
        <v>0.246287768704951</v>
      </c>
      <c r="J6466" s="41">
        <v>3334329</v>
      </c>
      <c r="K6466" s="41">
        <v>64797.343364822402</v>
      </c>
      <c r="L6466" s="41">
        <v>122425.991247452</v>
      </c>
      <c r="M6466" s="41">
        <v>2.1911331236831701</v>
      </c>
      <c r="N6466" s="41">
        <v>234.65786826035</v>
      </c>
      <c r="O6466" s="41">
        <v>1.4880541766006801</v>
      </c>
    </row>
    <row r="6467" spans="1:15" x14ac:dyDescent="0.35">
      <c r="A6467" s="85" t="s">
        <v>6525</v>
      </c>
      <c r="B6467" s="41">
        <v>10102973.0756111</v>
      </c>
      <c r="C6467" s="41">
        <v>5285317.1864738204</v>
      </c>
      <c r="D6467" s="41">
        <v>842485.14934907202</v>
      </c>
      <c r="E6467" s="41">
        <v>2099948.9724477702</v>
      </c>
      <c r="F6467" s="41">
        <v>7372828.3200000003</v>
      </c>
      <c r="G6467" s="41">
        <v>11104620.213960299</v>
      </c>
      <c r="H6467" s="41">
        <v>0.114268922696015</v>
      </c>
      <c r="I6467" s="41">
        <v>0.18910587953362001</v>
      </c>
      <c r="J6467" s="41">
        <v>3164304</v>
      </c>
      <c r="K6467" s="41">
        <v>53216.179680645597</v>
      </c>
      <c r="L6467" s="41">
        <v>146724.150078493</v>
      </c>
      <c r="M6467" s="41">
        <v>2.3337143327529302</v>
      </c>
      <c r="N6467" s="41">
        <v>208.67198402950601</v>
      </c>
      <c r="O6467" s="41">
        <v>1.6702937475267301</v>
      </c>
    </row>
    <row r="6468" spans="1:15" x14ac:dyDescent="0.35">
      <c r="A6468" s="85" t="s">
        <v>6526</v>
      </c>
      <c r="B6468" s="41">
        <v>12143737.0824774</v>
      </c>
      <c r="C6468" s="41">
        <v>6131263.9318602504</v>
      </c>
      <c r="D6468" s="41">
        <v>1191070.3862246899</v>
      </c>
      <c r="E6468" s="41">
        <v>3530694.9154509502</v>
      </c>
      <c r="F6468" s="41">
        <v>8641333.7400000002</v>
      </c>
      <c r="G6468" s="41">
        <v>14503168.3320082</v>
      </c>
      <c r="H6468" s="41">
        <v>0.137834091595297</v>
      </c>
      <c r="I6468" s="41">
        <v>0.243443007391618</v>
      </c>
      <c r="J6468" s="41">
        <v>3823599</v>
      </c>
      <c r="K6468" s="41">
        <v>61199.967642873497</v>
      </c>
      <c r="L6468" s="41">
        <v>147735.755994912</v>
      </c>
      <c r="M6468" s="41">
        <v>2.2581760174522598</v>
      </c>
      <c r="N6468" s="41">
        <v>236.983664514114</v>
      </c>
      <c r="O6468" s="41">
        <v>1.60353215173983</v>
      </c>
    </row>
    <row r="6469" spans="1:15" x14ac:dyDescent="0.35">
      <c r="A6469" s="85" t="s">
        <v>6527</v>
      </c>
      <c r="B6469" s="41">
        <v>15691775.7541801</v>
      </c>
      <c r="C6469" s="41">
        <v>3614799.4423590899</v>
      </c>
      <c r="D6469" s="41">
        <v>1079606.5002822599</v>
      </c>
      <c r="E6469" s="41">
        <v>2703317.91742772</v>
      </c>
      <c r="F6469" s="41">
        <v>7298389.9000000004</v>
      </c>
      <c r="G6469" s="41">
        <v>15918247.176304501</v>
      </c>
      <c r="H6469" s="41">
        <v>0.14792392775319699</v>
      </c>
      <c r="I6469" s="41">
        <v>0.16982509993008599</v>
      </c>
      <c r="J6469" s="41">
        <v>3173213</v>
      </c>
      <c r="K6469" s="41">
        <v>63132.5738728664</v>
      </c>
      <c r="L6469" s="41">
        <v>127137.46205532399</v>
      </c>
      <c r="M6469" s="41">
        <v>2.3013003653943702</v>
      </c>
      <c r="N6469" s="41">
        <v>252.13818432969799</v>
      </c>
      <c r="O6469" s="41">
        <v>1.1391606684956499</v>
      </c>
    </row>
    <row r="6470" spans="1:15" x14ac:dyDescent="0.35">
      <c r="A6470" s="85" t="s">
        <v>6528</v>
      </c>
      <c r="B6470" s="41">
        <v>11504099.998823101</v>
      </c>
      <c r="C6470" s="41">
        <v>6432509.3848954402</v>
      </c>
      <c r="D6470" s="41">
        <v>799432.36144591996</v>
      </c>
      <c r="E6470" s="41">
        <v>2524780.8555745902</v>
      </c>
      <c r="F6470" s="41">
        <v>7482030.3200000003</v>
      </c>
      <c r="G6470" s="41">
        <v>13890880.148090599</v>
      </c>
      <c r="H6470" s="41">
        <v>0.10684698233699801</v>
      </c>
      <c r="I6470" s="41">
        <v>0.18175816281314899</v>
      </c>
      <c r="J6470" s="41">
        <v>3432124</v>
      </c>
      <c r="K6470" s="41">
        <v>60006.394004452202</v>
      </c>
      <c r="L6470" s="41">
        <v>112087.867351605</v>
      </c>
      <c r="M6470" s="41">
        <v>2.1768144007605401</v>
      </c>
      <c r="N6470" s="41">
        <v>231.48618121010699</v>
      </c>
      <c r="O6470" s="41">
        <v>1.8742065802096399</v>
      </c>
    </row>
    <row r="6471" spans="1:15" x14ac:dyDescent="0.35">
      <c r="A6471" s="85" t="s">
        <v>6529</v>
      </c>
      <c r="B6471" s="41">
        <v>10380645.6495999</v>
      </c>
      <c r="C6471" s="41">
        <v>4654752.2101824004</v>
      </c>
      <c r="D6471" s="41">
        <v>734701.93470739399</v>
      </c>
      <c r="E6471" s="41">
        <v>2552921.2503840202</v>
      </c>
      <c r="F6471" s="41">
        <v>7253814.9100000001</v>
      </c>
      <c r="G6471" s="41">
        <v>11205703.2943286</v>
      </c>
      <c r="H6471" s="41">
        <v>0.10128490233388</v>
      </c>
      <c r="I6471" s="41">
        <v>0.22782338451492801</v>
      </c>
      <c r="J6471" s="41">
        <v>3035069</v>
      </c>
      <c r="K6471" s="41">
        <v>52488.188178971497</v>
      </c>
      <c r="L6471" s="41">
        <v>136497.159454938</v>
      </c>
      <c r="M6471" s="41">
        <v>2.3919722253850999</v>
      </c>
      <c r="N6471" s="41">
        <v>213.488650824638</v>
      </c>
      <c r="O6471" s="41">
        <v>1.5336561409913301</v>
      </c>
    </row>
    <row r="6472" spans="1:15" x14ac:dyDescent="0.35">
      <c r="A6472" s="85" t="s">
        <v>6530</v>
      </c>
      <c r="B6472" s="41">
        <v>11757067.8821999</v>
      </c>
      <c r="C6472" s="41">
        <v>6819401.2536202297</v>
      </c>
      <c r="D6472" s="41">
        <v>1258072.45035768</v>
      </c>
      <c r="E6472" s="41">
        <v>2063289.1364187801</v>
      </c>
      <c r="F6472" s="41">
        <v>8549452.0600000005</v>
      </c>
      <c r="G6472" s="41">
        <v>13505901.8703117</v>
      </c>
      <c r="H6472" s="41">
        <v>0.14715240714007599</v>
      </c>
      <c r="I6472" s="41">
        <v>0.15276944525668801</v>
      </c>
      <c r="J6472" s="41">
        <v>3921767</v>
      </c>
      <c r="K6472" s="41">
        <v>62920.577080417701</v>
      </c>
      <c r="L6472" s="41">
        <v>157523.20771503399</v>
      </c>
      <c r="M6472" s="41">
        <v>2.1765880974310798</v>
      </c>
      <c r="N6472" s="41">
        <v>214.65270271191801</v>
      </c>
      <c r="O6472" s="41">
        <v>1.73885935947246</v>
      </c>
    </row>
    <row r="6473" spans="1:15" x14ac:dyDescent="0.35">
      <c r="A6473" s="85" t="s">
        <v>6531</v>
      </c>
      <c r="B6473" s="41">
        <v>12555360.555187101</v>
      </c>
      <c r="C6473" s="41">
        <v>4438837.9900937201</v>
      </c>
      <c r="D6473" s="41">
        <v>864813.24663676601</v>
      </c>
      <c r="E6473" s="41">
        <v>3141772.0688256398</v>
      </c>
      <c r="F6473" s="41">
        <v>6727680.7199999997</v>
      </c>
      <c r="G6473" s="41">
        <v>14414572.8071646</v>
      </c>
      <c r="H6473" s="41">
        <v>0.12854552447262499</v>
      </c>
      <c r="I6473" s="41">
        <v>0.21795804224347601</v>
      </c>
      <c r="J6473" s="41">
        <v>3114667</v>
      </c>
      <c r="K6473" s="41">
        <v>60534.910159434599</v>
      </c>
      <c r="L6473" s="41">
        <v>141469.66642135699</v>
      </c>
      <c r="M6473" s="41">
        <v>2.1645347958549501</v>
      </c>
      <c r="N6473" s="41">
        <v>238.120936336086</v>
      </c>
      <c r="O6473" s="41">
        <v>1.4251404693001599</v>
      </c>
    </row>
    <row r="6474" spans="1:15" x14ac:dyDescent="0.35">
      <c r="A6474" s="85" t="s">
        <v>6532</v>
      </c>
      <c r="B6474" s="41">
        <v>12085110.4023233</v>
      </c>
      <c r="C6474" s="41">
        <v>4201895.0989534203</v>
      </c>
      <c r="D6474" s="41">
        <v>925354.01472326403</v>
      </c>
      <c r="E6474" s="41">
        <v>2119733.1469568098</v>
      </c>
      <c r="F6474" s="41">
        <v>7840846.0499999998</v>
      </c>
      <c r="G6474" s="41">
        <v>11652850.161208199</v>
      </c>
      <c r="H6474" s="41">
        <v>0.118017113054179</v>
      </c>
      <c r="I6474" s="41">
        <v>0.18190683975438901</v>
      </c>
      <c r="J6474" s="41">
        <v>3580295</v>
      </c>
      <c r="K6474" s="41">
        <v>56699.348779720902</v>
      </c>
      <c r="L6474" s="41">
        <v>161603.54825144101</v>
      </c>
      <c r="M6474" s="41">
        <v>2.1949173737318599</v>
      </c>
      <c r="N6474" s="41">
        <v>205.515489428938</v>
      </c>
      <c r="O6474" s="41">
        <v>1.1736170061275399</v>
      </c>
    </row>
    <row r="6475" spans="1:15" x14ac:dyDescent="0.35">
      <c r="A6475" s="85" t="s">
        <v>6533</v>
      </c>
      <c r="B6475" s="41">
        <v>13136498.968204901</v>
      </c>
      <c r="C6475" s="41">
        <v>5296439.1592289703</v>
      </c>
      <c r="D6475" s="41">
        <v>970770.22118773602</v>
      </c>
      <c r="E6475" s="41">
        <v>2958639.25418761</v>
      </c>
      <c r="F6475" s="41">
        <v>8209245.4400000004</v>
      </c>
      <c r="G6475" s="41">
        <v>14290848.634767</v>
      </c>
      <c r="H6475" s="41">
        <v>0.118253282629071</v>
      </c>
      <c r="I6475" s="41">
        <v>0.207030340170968</v>
      </c>
      <c r="J6475" s="41">
        <v>3836096</v>
      </c>
      <c r="K6475" s="41">
        <v>61841.051688809399</v>
      </c>
      <c r="L6475" s="41">
        <v>137746.471957773</v>
      </c>
      <c r="M6475" s="41">
        <v>2.1362129697850398</v>
      </c>
      <c r="N6475" s="41">
        <v>231.089058626569</v>
      </c>
      <c r="O6475" s="41">
        <v>1.3806847271885201</v>
      </c>
    </row>
    <row r="6476" spans="1:15" x14ac:dyDescent="0.35">
      <c r="A6476" s="85" t="s">
        <v>6534</v>
      </c>
      <c r="B6476" s="41">
        <v>12667817.404015601</v>
      </c>
      <c r="C6476" s="41">
        <v>5076134.8400712796</v>
      </c>
      <c r="D6476" s="41">
        <v>1042124.0197113</v>
      </c>
      <c r="E6476" s="41">
        <v>3498484.6620762399</v>
      </c>
      <c r="F6476" s="41">
        <v>8023582.9199999999</v>
      </c>
      <c r="G6476" s="41">
        <v>14433865.689794401</v>
      </c>
      <c r="H6476" s="41">
        <v>0.12988262601657</v>
      </c>
      <c r="I6476" s="41">
        <v>0.242380297646104</v>
      </c>
      <c r="J6476" s="41">
        <v>3503748</v>
      </c>
      <c r="K6476" s="41">
        <v>62611.658742004802</v>
      </c>
      <c r="L6476" s="41">
        <v>172887.68391994399</v>
      </c>
      <c r="M6476" s="41">
        <v>2.2938934453682598</v>
      </c>
      <c r="N6476" s="41">
        <v>230.53036492682</v>
      </c>
      <c r="O6476" s="41">
        <v>1.448772811307</v>
      </c>
    </row>
    <row r="6477" spans="1:15" x14ac:dyDescent="0.35">
      <c r="A6477" s="85" t="s">
        <v>6535</v>
      </c>
      <c r="B6477" s="41">
        <v>11002643.5266452</v>
      </c>
      <c r="C6477" s="41">
        <v>4459998.8661016095</v>
      </c>
      <c r="D6477" s="41">
        <v>677726.04096868495</v>
      </c>
      <c r="E6477" s="41">
        <v>2137919.0958414902</v>
      </c>
      <c r="F6477" s="41">
        <v>6670960.2300000004</v>
      </c>
      <c r="G6477" s="41">
        <v>11762464.331909999</v>
      </c>
      <c r="H6477" s="41">
        <v>0.10159347644150001</v>
      </c>
      <c r="I6477" s="41">
        <v>0.18175775377627401</v>
      </c>
      <c r="J6477" s="41">
        <v>3191847</v>
      </c>
      <c r="K6477" s="41">
        <v>52988.847337192303</v>
      </c>
      <c r="L6477" s="41">
        <v>155137.03235294099</v>
      </c>
      <c r="M6477" s="41">
        <v>2.089710552299</v>
      </c>
      <c r="N6477" s="41">
        <v>221.98305312760101</v>
      </c>
      <c r="O6477" s="41">
        <v>1.39730972885029</v>
      </c>
    </row>
    <row r="6478" spans="1:15" x14ac:dyDescent="0.35">
      <c r="A6478" s="85" t="s">
        <v>6536</v>
      </c>
      <c r="B6478" s="41">
        <v>11789561.144427501</v>
      </c>
      <c r="C6478" s="41">
        <v>5696287.7454492701</v>
      </c>
      <c r="D6478" s="41">
        <v>981669.97006655403</v>
      </c>
      <c r="E6478" s="41">
        <v>2981280.6765773301</v>
      </c>
      <c r="F6478" s="41">
        <v>7732270.6200000001</v>
      </c>
      <c r="G6478" s="41">
        <v>13867526.4782479</v>
      </c>
      <c r="H6478" s="41">
        <v>0.126957528817913</v>
      </c>
      <c r="I6478" s="41">
        <v>0.214982872486572</v>
      </c>
      <c r="J6478" s="41">
        <v>3630174</v>
      </c>
      <c r="K6478" s="41">
        <v>56164.296619204899</v>
      </c>
      <c r="L6478" s="41">
        <v>150997.561727241</v>
      </c>
      <c r="M6478" s="41">
        <v>2.1296989904349299</v>
      </c>
      <c r="N6478" s="41">
        <v>246.90896999516801</v>
      </c>
      <c r="O6478" s="41">
        <v>1.56915005877109</v>
      </c>
    </row>
    <row r="6479" spans="1:15" x14ac:dyDescent="0.35">
      <c r="A6479" s="85" t="s">
        <v>6537</v>
      </c>
      <c r="B6479" s="41">
        <v>11466706.4621611</v>
      </c>
      <c r="C6479" s="41">
        <v>4868412.2653161297</v>
      </c>
      <c r="D6479" s="41">
        <v>1013508.04301807</v>
      </c>
      <c r="E6479" s="41">
        <v>3294819.8588924999</v>
      </c>
      <c r="F6479" s="41">
        <v>6787755.6200000001</v>
      </c>
      <c r="G6479" s="41">
        <v>14039457.9147877</v>
      </c>
      <c r="H6479" s="41">
        <v>0.14931416211152199</v>
      </c>
      <c r="I6479" s="41">
        <v>0.23468284024143701</v>
      </c>
      <c r="J6479" s="41">
        <v>3295027</v>
      </c>
      <c r="K6479" s="41">
        <v>62328.337024584602</v>
      </c>
      <c r="L6479" s="41">
        <v>183766.905399918</v>
      </c>
      <c r="M6479" s="41">
        <v>2.0576874086980101</v>
      </c>
      <c r="N6479" s="41">
        <v>225.253328160065</v>
      </c>
      <c r="O6479" s="41">
        <v>1.4775029962777599</v>
      </c>
    </row>
    <row r="6480" spans="1:15" x14ac:dyDescent="0.35">
      <c r="A6480" s="85" t="s">
        <v>6538</v>
      </c>
      <c r="B6480" s="41">
        <v>12253507.0622408</v>
      </c>
      <c r="C6480" s="41">
        <v>6344442.0611921595</v>
      </c>
      <c r="D6480" s="41">
        <v>1153802.62904233</v>
      </c>
      <c r="E6480" s="41">
        <v>2697152.5662273401</v>
      </c>
      <c r="F6480" s="41">
        <v>8213339.4000000004</v>
      </c>
      <c r="G6480" s="41">
        <v>14363312.801760299</v>
      </c>
      <c r="H6480" s="41">
        <v>0.14047911243535499</v>
      </c>
      <c r="I6480" s="41">
        <v>0.187780674517984</v>
      </c>
      <c r="J6480" s="41">
        <v>3911114</v>
      </c>
      <c r="K6480" s="41">
        <v>63873.850677103699</v>
      </c>
      <c r="L6480" s="41">
        <v>127747.883057678</v>
      </c>
      <c r="M6480" s="41">
        <v>2.1022234161718898</v>
      </c>
      <c r="N6480" s="41">
        <v>224.873488419214</v>
      </c>
      <c r="O6480" s="41">
        <v>1.6221572833704601</v>
      </c>
    </row>
    <row r="6481" spans="1:15" x14ac:dyDescent="0.35">
      <c r="A6481" s="85" t="s">
        <v>6539</v>
      </c>
      <c r="B6481" s="41">
        <v>11987517.0673826</v>
      </c>
      <c r="C6481" s="41">
        <v>5974717.5917150797</v>
      </c>
      <c r="D6481" s="41">
        <v>926504.88019593596</v>
      </c>
      <c r="E6481" s="41">
        <v>2266962.07730499</v>
      </c>
      <c r="F6481" s="41">
        <v>8101372.8300000001</v>
      </c>
      <c r="G6481" s="41">
        <v>13182924.1111375</v>
      </c>
      <c r="H6481" s="41">
        <v>0.114363935549913</v>
      </c>
      <c r="I6481" s="41">
        <v>0.17196200616749099</v>
      </c>
      <c r="J6481" s="41">
        <v>3699257</v>
      </c>
      <c r="K6481" s="41">
        <v>61822.003897662304</v>
      </c>
      <c r="L6481" s="41">
        <v>128595.32453894299</v>
      </c>
      <c r="M6481" s="41">
        <v>2.19193781339954</v>
      </c>
      <c r="N6481" s="41">
        <v>213.24054342173801</v>
      </c>
      <c r="O6481" s="41">
        <v>1.6151128704264399</v>
      </c>
    </row>
    <row r="6482" spans="1:15" x14ac:dyDescent="0.35">
      <c r="A6482" s="85" t="s">
        <v>6540</v>
      </c>
      <c r="B6482" s="41">
        <v>11744570.730149001</v>
      </c>
      <c r="C6482" s="41">
        <v>4668369.1733735995</v>
      </c>
      <c r="D6482" s="41">
        <v>805492.49844424601</v>
      </c>
      <c r="E6482" s="41">
        <v>3014455.13683205</v>
      </c>
      <c r="F6482" s="41">
        <v>6649581.4000000004</v>
      </c>
      <c r="G6482" s="41">
        <v>13702820.7777931</v>
      </c>
      <c r="H6482" s="41">
        <v>0.12113431658183001</v>
      </c>
      <c r="I6482" s="41">
        <v>0.21998792699071901</v>
      </c>
      <c r="J6482" s="41">
        <v>3136595</v>
      </c>
      <c r="K6482" s="41">
        <v>63036.253463028101</v>
      </c>
      <c r="L6482" s="41">
        <v>119514.638994161</v>
      </c>
      <c r="M6482" s="41">
        <v>2.1173060713647298</v>
      </c>
      <c r="N6482" s="41">
        <v>217.38139533153401</v>
      </c>
      <c r="O6482" s="41">
        <v>1.48835574034059</v>
      </c>
    </row>
    <row r="6483" spans="1:15" x14ac:dyDescent="0.35">
      <c r="A6483" s="85" t="s">
        <v>6541</v>
      </c>
      <c r="B6483" s="41">
        <v>13922425.774158699</v>
      </c>
      <c r="C6483" s="41">
        <v>4412039.0852010204</v>
      </c>
      <c r="D6483" s="41">
        <v>1125175.97521984</v>
      </c>
      <c r="E6483" s="41">
        <v>2774170.5639327802</v>
      </c>
      <c r="F6483" s="41">
        <v>8883899.5</v>
      </c>
      <c r="G6483" s="41">
        <v>13528908.9770272</v>
      </c>
      <c r="H6483" s="41">
        <v>0.12665338855080899</v>
      </c>
      <c r="I6483" s="41">
        <v>0.20505500987873199</v>
      </c>
      <c r="J6483" s="41">
        <v>3862565</v>
      </c>
      <c r="K6483" s="41">
        <v>63725.430885667702</v>
      </c>
      <c r="L6483" s="41">
        <v>178997.078514878</v>
      </c>
      <c r="M6483" s="41">
        <v>2.3048270257925201</v>
      </c>
      <c r="N6483" s="41">
        <v>212.303872780906</v>
      </c>
      <c r="O6483" s="41">
        <v>1.14225626887859</v>
      </c>
    </row>
    <row r="6484" spans="1:15" x14ac:dyDescent="0.35">
      <c r="A6484" s="85" t="s">
        <v>6542</v>
      </c>
      <c r="B6484" s="41">
        <v>13152564.283288499</v>
      </c>
      <c r="C6484" s="41">
        <v>5296640.7462935504</v>
      </c>
      <c r="D6484" s="41">
        <v>1206049.0350538299</v>
      </c>
      <c r="E6484" s="41">
        <v>2336748.9626571098</v>
      </c>
      <c r="F6484" s="41">
        <v>8634545.0099999998</v>
      </c>
      <c r="G6484" s="41">
        <v>13536447.2213421</v>
      </c>
      <c r="H6484" s="41">
        <v>0.13967719592139</v>
      </c>
      <c r="I6484" s="41">
        <v>0.172626459841908</v>
      </c>
      <c r="J6484" s="41">
        <v>3979053</v>
      </c>
      <c r="K6484" s="41">
        <v>63602.157690842701</v>
      </c>
      <c r="L6484" s="41">
        <v>178989.20404908</v>
      </c>
      <c r="M6484" s="41">
        <v>2.16579459093585</v>
      </c>
      <c r="N6484" s="41">
        <v>212.83083483718201</v>
      </c>
      <c r="O6484" s="41">
        <v>1.3311309867683501</v>
      </c>
    </row>
    <row r="6485" spans="1:15" x14ac:dyDescent="0.35">
      <c r="A6485" s="85" t="s">
        <v>6543</v>
      </c>
      <c r="B6485" s="41">
        <v>13104324.3956869</v>
      </c>
      <c r="C6485" s="41">
        <v>3892004.6246434702</v>
      </c>
      <c r="D6485" s="41">
        <v>830789.75503426802</v>
      </c>
      <c r="E6485" s="41">
        <v>2049908.8561754101</v>
      </c>
      <c r="F6485" s="41">
        <v>6772634.4000000004</v>
      </c>
      <c r="G6485" s="41">
        <v>13262991.7563402</v>
      </c>
      <c r="H6485" s="41">
        <v>0.12266862582073899</v>
      </c>
      <c r="I6485" s="41">
        <v>0.154558556156493</v>
      </c>
      <c r="J6485" s="41">
        <v>3225064</v>
      </c>
      <c r="K6485" s="41">
        <v>54121.406008080303</v>
      </c>
      <c r="L6485" s="41">
        <v>158598.52480014399</v>
      </c>
      <c r="M6485" s="41">
        <v>2.0966131405377801</v>
      </c>
      <c r="N6485" s="41">
        <v>245.057011478915</v>
      </c>
      <c r="O6485" s="41">
        <v>1.2067991905411699</v>
      </c>
    </row>
    <row r="6486" spans="1:15" x14ac:dyDescent="0.35">
      <c r="A6486" s="85" t="s">
        <v>6544</v>
      </c>
      <c r="B6486" s="41">
        <v>14721962.195731901</v>
      </c>
      <c r="C6486" s="41">
        <v>3805745.2860850799</v>
      </c>
      <c r="D6486" s="41">
        <v>793706.73350996303</v>
      </c>
      <c r="E6486" s="41">
        <v>2468377.2409335198</v>
      </c>
      <c r="F6486" s="41">
        <v>7115904</v>
      </c>
      <c r="G6486" s="41">
        <v>14831059.1501718</v>
      </c>
      <c r="H6486" s="41">
        <v>0.11153983155337201</v>
      </c>
      <c r="I6486" s="41">
        <v>0.166432971235566</v>
      </c>
      <c r="J6486" s="41">
        <v>3294400</v>
      </c>
      <c r="K6486" s="41">
        <v>61325.914448278898</v>
      </c>
      <c r="L6486" s="41">
        <v>157171.69391128299</v>
      </c>
      <c r="M6486" s="41">
        <v>2.1609907068767198</v>
      </c>
      <c r="N6486" s="41">
        <v>241.83664595885901</v>
      </c>
      <c r="O6486" s="41">
        <v>1.15521651471742</v>
      </c>
    </row>
    <row r="6487" spans="1:15" x14ac:dyDescent="0.35">
      <c r="A6487" s="85" t="s">
        <v>6545</v>
      </c>
      <c r="B6487" s="41">
        <v>9255220.8802499101</v>
      </c>
      <c r="C6487" s="41">
        <v>4682514.1983196903</v>
      </c>
      <c r="D6487" s="41">
        <v>908115.32289652398</v>
      </c>
      <c r="E6487" s="41">
        <v>2649135.1032762402</v>
      </c>
      <c r="F6487" s="41">
        <v>6928872.75</v>
      </c>
      <c r="G6487" s="41">
        <v>10737985.598653501</v>
      </c>
      <c r="H6487" s="41">
        <v>0.13106249106631701</v>
      </c>
      <c r="I6487" s="41">
        <v>0.24670689664627701</v>
      </c>
      <c r="J6487" s="41">
        <v>3079499</v>
      </c>
      <c r="K6487" s="41">
        <v>51404.976775592702</v>
      </c>
      <c r="L6487" s="41">
        <v>171872.84391118301</v>
      </c>
      <c r="M6487" s="41">
        <v>2.2484793027730099</v>
      </c>
      <c r="N6487" s="41">
        <v>208.89374457544099</v>
      </c>
      <c r="O6487" s="41">
        <v>1.52054415290269</v>
      </c>
    </row>
    <row r="6488" spans="1:15" x14ac:dyDescent="0.35">
      <c r="A6488" s="85" t="s">
        <v>6546</v>
      </c>
      <c r="B6488" s="41">
        <v>9765100.18271311</v>
      </c>
      <c r="C6488" s="41">
        <v>5855444.3683535596</v>
      </c>
      <c r="D6488" s="41">
        <v>956867.48964544595</v>
      </c>
      <c r="E6488" s="41">
        <v>2380393.9492125199</v>
      </c>
      <c r="F6488" s="41">
        <v>6518357.5899999999</v>
      </c>
      <c r="G6488" s="41">
        <v>12554918.235405101</v>
      </c>
      <c r="H6488" s="41">
        <v>0.14679579578656499</v>
      </c>
      <c r="I6488" s="41">
        <v>0.18959852263312699</v>
      </c>
      <c r="J6488" s="41">
        <v>3089269</v>
      </c>
      <c r="K6488" s="41">
        <v>59143.198772400203</v>
      </c>
      <c r="L6488" s="41">
        <v>115469.83548049101</v>
      </c>
      <c r="M6488" s="41">
        <v>2.1059439442529699</v>
      </c>
      <c r="N6488" s="41">
        <v>212.28263726524</v>
      </c>
      <c r="O6488" s="41">
        <v>1.8954142123439399</v>
      </c>
    </row>
    <row r="6489" spans="1:15" x14ac:dyDescent="0.35">
      <c r="A6489" s="85" t="s">
        <v>6547</v>
      </c>
      <c r="B6489" s="41">
        <v>10429443.191030901</v>
      </c>
      <c r="C6489" s="41">
        <v>6321315.1056331396</v>
      </c>
      <c r="D6489" s="41">
        <v>1105011.7428824401</v>
      </c>
      <c r="E6489" s="41">
        <v>2221235.1449885201</v>
      </c>
      <c r="F6489" s="41">
        <v>8371731.9699999997</v>
      </c>
      <c r="G6489" s="41">
        <v>11826757.7371703</v>
      </c>
      <c r="H6489" s="41">
        <v>0.13199320604651801</v>
      </c>
      <c r="I6489" s="41">
        <v>0.18781437773155699</v>
      </c>
      <c r="J6489" s="41">
        <v>3857941</v>
      </c>
      <c r="K6489" s="41">
        <v>53187.433608429201</v>
      </c>
      <c r="L6489" s="41">
        <v>121484.522635314</v>
      </c>
      <c r="M6489" s="41">
        <v>2.16639963409947</v>
      </c>
      <c r="N6489" s="41">
        <v>222.36394461739499</v>
      </c>
      <c r="O6489" s="41">
        <v>1.63852041947586</v>
      </c>
    </row>
    <row r="6490" spans="1:15" x14ac:dyDescent="0.35">
      <c r="A6490" s="85" t="s">
        <v>6548</v>
      </c>
      <c r="B6490" s="41">
        <v>12865794.5524639</v>
      </c>
      <c r="C6490" s="41">
        <v>3517958.21189566</v>
      </c>
      <c r="D6490" s="41">
        <v>900197.46429056197</v>
      </c>
      <c r="E6490" s="41">
        <v>1904159.73764105</v>
      </c>
      <c r="F6490" s="41">
        <v>7023429.5999999996</v>
      </c>
      <c r="G6490" s="41">
        <v>12293369.8153484</v>
      </c>
      <c r="H6490" s="41">
        <v>0.12817063963886799</v>
      </c>
      <c r="I6490" s="41">
        <v>0.154893228320821</v>
      </c>
      <c r="J6490" s="41">
        <v>3192468</v>
      </c>
      <c r="K6490" s="41">
        <v>50592.081218767897</v>
      </c>
      <c r="L6490" s="41">
        <v>128689.44905726</v>
      </c>
      <c r="M6490" s="41">
        <v>2.2006638211099201</v>
      </c>
      <c r="N6490" s="41">
        <v>242.99267620485699</v>
      </c>
      <c r="O6490" s="41">
        <v>1.1019556693741801</v>
      </c>
    </row>
    <row r="6491" spans="1:15" x14ac:dyDescent="0.35">
      <c r="A6491" s="85" t="s">
        <v>6549</v>
      </c>
      <c r="B6491" s="41">
        <v>11987783.511757299</v>
      </c>
      <c r="C6491" s="41">
        <v>5640523.8054901203</v>
      </c>
      <c r="D6491" s="41">
        <v>1125332.94956231</v>
      </c>
      <c r="E6491" s="41">
        <v>1754447.74862217</v>
      </c>
      <c r="F6491" s="41">
        <v>9055392.1300000008</v>
      </c>
      <c r="G6491" s="41">
        <v>11569282.8314352</v>
      </c>
      <c r="H6491" s="41">
        <v>0.12427213900921499</v>
      </c>
      <c r="I6491" s="41">
        <v>0.151647061808802</v>
      </c>
      <c r="J6491" s="41">
        <v>3788867</v>
      </c>
      <c r="K6491" s="41">
        <v>51657.8086775997</v>
      </c>
      <c r="L6491" s="41">
        <v>116586.94600333201</v>
      </c>
      <c r="M6491" s="41">
        <v>2.3921161778428601</v>
      </c>
      <c r="N6491" s="41">
        <v>223.962746940286</v>
      </c>
      <c r="O6491" s="41">
        <v>1.4887098981014999</v>
      </c>
    </row>
    <row r="6492" spans="1:15" x14ac:dyDescent="0.35">
      <c r="A6492" s="85" t="s">
        <v>6550</v>
      </c>
      <c r="B6492" s="41">
        <v>10297145.263594201</v>
      </c>
      <c r="C6492" s="41">
        <v>7187968.4923587097</v>
      </c>
      <c r="D6492" s="41">
        <v>959803.58273692895</v>
      </c>
      <c r="E6492" s="41">
        <v>1687485.57473639</v>
      </c>
      <c r="F6492" s="41">
        <v>9261075.6999999993</v>
      </c>
      <c r="G6492" s="41">
        <v>11012530.427133201</v>
      </c>
      <c r="H6492" s="41">
        <v>0.103638455599378</v>
      </c>
      <c r="I6492" s="41">
        <v>0.153233226995558</v>
      </c>
      <c r="J6492" s="41">
        <v>3842770</v>
      </c>
      <c r="K6492" s="41">
        <v>50474.5184120138</v>
      </c>
      <c r="L6492" s="41">
        <v>141203.21370697999</v>
      </c>
      <c r="M6492" s="41">
        <v>2.40944792842379</v>
      </c>
      <c r="N6492" s="41">
        <v>218.18176782454699</v>
      </c>
      <c r="O6492" s="41">
        <v>1.87051748930035</v>
      </c>
    </row>
    <row r="6493" spans="1:15" x14ac:dyDescent="0.35">
      <c r="A6493" s="85" t="s">
        <v>6551</v>
      </c>
      <c r="B6493" s="41">
        <v>11074169.545427701</v>
      </c>
      <c r="C6493" s="41">
        <v>6208832.6873057196</v>
      </c>
      <c r="D6493" s="41">
        <v>916562.358288405</v>
      </c>
      <c r="E6493" s="41">
        <v>1841576.6940316299</v>
      </c>
      <c r="F6493" s="41">
        <v>8461742.8000000007</v>
      </c>
      <c r="G6493" s="41">
        <v>11709213.526701201</v>
      </c>
      <c r="H6493" s="41">
        <v>0.108318390188887</v>
      </c>
      <c r="I6493" s="41">
        <v>0.157275865696033</v>
      </c>
      <c r="J6493" s="41">
        <v>3727640</v>
      </c>
      <c r="K6493" s="41">
        <v>53608.705826852798</v>
      </c>
      <c r="L6493" s="41">
        <v>129815.041647737</v>
      </c>
      <c r="M6493" s="41">
        <v>2.27306826122933</v>
      </c>
      <c r="N6493" s="41">
        <v>218.41739116552299</v>
      </c>
      <c r="O6493" s="41">
        <v>1.6656202549886101</v>
      </c>
    </row>
    <row r="6494" spans="1:15" x14ac:dyDescent="0.35">
      <c r="A6494" s="85" t="s">
        <v>6552</v>
      </c>
      <c r="B6494" s="41">
        <v>9725839.2063179798</v>
      </c>
      <c r="C6494" s="41">
        <v>5216592.5474899299</v>
      </c>
      <c r="D6494" s="41">
        <v>812637.40539933206</v>
      </c>
      <c r="E6494" s="41">
        <v>2539584.6060246602</v>
      </c>
      <c r="F6494" s="41">
        <v>6579684.7400000002</v>
      </c>
      <c r="G6494" s="41">
        <v>11834415.1320531</v>
      </c>
      <c r="H6494" s="41">
        <v>0.123507042892048</v>
      </c>
      <c r="I6494" s="41">
        <v>0.21459316558418501</v>
      </c>
      <c r="J6494" s="41">
        <v>3118334</v>
      </c>
      <c r="K6494" s="41">
        <v>56026.204289415</v>
      </c>
      <c r="L6494" s="41">
        <v>119446.106821229</v>
      </c>
      <c r="M6494" s="41">
        <v>2.1054756950615601</v>
      </c>
      <c r="N6494" s="41">
        <v>211.225778013275</v>
      </c>
      <c r="O6494" s="41">
        <v>1.6728780648544801</v>
      </c>
    </row>
    <row r="6495" spans="1:15" x14ac:dyDescent="0.35">
      <c r="A6495" s="85" t="s">
        <v>6553</v>
      </c>
      <c r="B6495" s="41">
        <v>11853425.600072101</v>
      </c>
      <c r="C6495" s="41">
        <v>5124975.8861301104</v>
      </c>
      <c r="D6495" s="41">
        <v>1004049.97432483</v>
      </c>
      <c r="E6495" s="41">
        <v>2882404.9179455498</v>
      </c>
      <c r="F6495" s="41">
        <v>6839041.5</v>
      </c>
      <c r="G6495" s="41">
        <v>14135077.3026421</v>
      </c>
      <c r="H6495" s="41">
        <v>0.14681150484681699</v>
      </c>
      <c r="I6495" s="41">
        <v>0.203918581853583</v>
      </c>
      <c r="J6495" s="41">
        <v>3122850</v>
      </c>
      <c r="K6495" s="41">
        <v>61331.528193006103</v>
      </c>
      <c r="L6495" s="41">
        <v>109262.42416956701</v>
      </c>
      <c r="M6495" s="41">
        <v>2.19407396455055</v>
      </c>
      <c r="N6495" s="41">
        <v>230.469359731282</v>
      </c>
      <c r="O6495" s="41">
        <v>1.6411213750676801</v>
      </c>
    </row>
    <row r="6496" spans="1:15" x14ac:dyDescent="0.35">
      <c r="A6496" s="85" t="s">
        <v>6554</v>
      </c>
      <c r="B6496" s="41">
        <v>12412508.5865729</v>
      </c>
      <c r="C6496" s="41">
        <v>5829851.0435757004</v>
      </c>
      <c r="D6496" s="41">
        <v>1078021.1298579101</v>
      </c>
      <c r="E6496" s="41">
        <v>2256494.3288396299</v>
      </c>
      <c r="F6496" s="41">
        <v>8409054.1999999993</v>
      </c>
      <c r="G6496" s="41">
        <v>13319658.926026501</v>
      </c>
      <c r="H6496" s="41">
        <v>0.12819766696924201</v>
      </c>
      <c r="I6496" s="41">
        <v>0.16941081910366701</v>
      </c>
      <c r="J6496" s="41">
        <v>3911188</v>
      </c>
      <c r="K6496" s="41">
        <v>59219.539952100997</v>
      </c>
      <c r="L6496" s="41">
        <v>151838.03718043599</v>
      </c>
      <c r="M6496" s="41">
        <v>2.1541300637327798</v>
      </c>
      <c r="N6496" s="41">
        <v>224.91543507676101</v>
      </c>
      <c r="O6496" s="41">
        <v>1.4905576115430099</v>
      </c>
    </row>
    <row r="6497" spans="1:15" x14ac:dyDescent="0.35">
      <c r="A6497" s="85" t="s">
        <v>6555</v>
      </c>
      <c r="B6497" s="41">
        <v>9950003.70788908</v>
      </c>
      <c r="C6497" s="41">
        <v>5767469.4351389296</v>
      </c>
      <c r="D6497" s="41">
        <v>822064.78372475796</v>
      </c>
      <c r="E6497" s="41">
        <v>2354173.59975811</v>
      </c>
      <c r="F6497" s="41">
        <v>7331537.9199999999</v>
      </c>
      <c r="G6497" s="41">
        <v>11713802.648262899</v>
      </c>
      <c r="H6497" s="41">
        <v>0.11212719523447</v>
      </c>
      <c r="I6497" s="41">
        <v>0.20097432665106599</v>
      </c>
      <c r="J6497" s="41">
        <v>3273008</v>
      </c>
      <c r="K6497" s="41">
        <v>57032.000819235996</v>
      </c>
      <c r="L6497" s="41">
        <v>151629.04175202001</v>
      </c>
      <c r="M6497" s="41">
        <v>2.23644342394127</v>
      </c>
      <c r="N6497" s="41">
        <v>205.386231436906</v>
      </c>
      <c r="O6497" s="41">
        <v>1.76213117570716</v>
      </c>
    </row>
    <row r="6498" spans="1:15" x14ac:dyDescent="0.35">
      <c r="A6498" s="85" t="s">
        <v>6556</v>
      </c>
      <c r="B6498" s="41">
        <v>11970974.567619</v>
      </c>
      <c r="C6498" s="41">
        <v>6109873.6441236502</v>
      </c>
      <c r="D6498" s="41">
        <v>1061275.76413717</v>
      </c>
      <c r="E6498" s="41">
        <v>3367544.6092372001</v>
      </c>
      <c r="F6498" s="41">
        <v>8501716.6699999999</v>
      </c>
      <c r="G6498" s="41">
        <v>14146673.7539846</v>
      </c>
      <c r="H6498" s="41">
        <v>0.124830761284023</v>
      </c>
      <c r="I6498" s="41">
        <v>0.238044975645861</v>
      </c>
      <c r="J6498" s="41">
        <v>3812429</v>
      </c>
      <c r="K6498" s="41">
        <v>64038.177330064696</v>
      </c>
      <c r="L6498" s="41">
        <v>138721.838867579</v>
      </c>
      <c r="M6498" s="41">
        <v>2.2322284714625402</v>
      </c>
      <c r="N6498" s="41">
        <v>220.906251855937</v>
      </c>
      <c r="O6498" s="41">
        <v>1.6026196538017199</v>
      </c>
    </row>
    <row r="6499" spans="1:15" x14ac:dyDescent="0.35">
      <c r="A6499" s="85" t="s">
        <v>6557</v>
      </c>
      <c r="B6499" s="41">
        <v>11079134.955383999</v>
      </c>
      <c r="C6499" s="41">
        <v>6366191.2495126296</v>
      </c>
      <c r="D6499" s="41">
        <v>1205884.54203767</v>
      </c>
      <c r="E6499" s="41">
        <v>3290959.74868782</v>
      </c>
      <c r="F6499" s="41">
        <v>8294002.7400000002</v>
      </c>
      <c r="G6499" s="41">
        <v>13781944.8025911</v>
      </c>
      <c r="H6499" s="41">
        <v>0.14539234912739701</v>
      </c>
      <c r="I6499" s="41">
        <v>0.23878776151164799</v>
      </c>
      <c r="J6499" s="41">
        <v>3893898</v>
      </c>
      <c r="K6499" s="41">
        <v>62474.817781464597</v>
      </c>
      <c r="L6499" s="41">
        <v>133777.04696899001</v>
      </c>
      <c r="M6499" s="41">
        <v>2.1290962634331199</v>
      </c>
      <c r="N6499" s="41">
        <v>220.595462801266</v>
      </c>
      <c r="O6499" s="41">
        <v>1.6349147434043301</v>
      </c>
    </row>
    <row r="6500" spans="1:15" x14ac:dyDescent="0.35">
      <c r="A6500" s="85" t="s">
        <v>6558</v>
      </c>
      <c r="B6500" s="41">
        <v>10183761.7694475</v>
      </c>
      <c r="C6500" s="41">
        <v>5550960.9799261196</v>
      </c>
      <c r="D6500" s="41">
        <v>781587.63046718505</v>
      </c>
      <c r="E6500" s="41">
        <v>2621238.97087077</v>
      </c>
      <c r="F6500" s="41">
        <v>7063218.6600000001</v>
      </c>
      <c r="G6500" s="41">
        <v>12178251.9779163</v>
      </c>
      <c r="H6500" s="41">
        <v>0.11065601506766699</v>
      </c>
      <c r="I6500" s="41">
        <v>0.21523934433480699</v>
      </c>
      <c r="J6500" s="41">
        <v>3225214</v>
      </c>
      <c r="K6500" s="41">
        <v>52649.050961550798</v>
      </c>
      <c r="L6500" s="41">
        <v>103921.28720472399</v>
      </c>
      <c r="M6500" s="41">
        <v>2.1941774816586599</v>
      </c>
      <c r="N6500" s="41">
        <v>231.308782638324</v>
      </c>
      <c r="O6500" s="41">
        <v>1.7211140035749899</v>
      </c>
    </row>
    <row r="6501" spans="1:15" x14ac:dyDescent="0.35">
      <c r="A6501" s="85" t="s">
        <v>6559</v>
      </c>
      <c r="B6501" s="41">
        <v>11605456.339503501</v>
      </c>
      <c r="C6501" s="41">
        <v>5640175.2353873802</v>
      </c>
      <c r="D6501" s="41">
        <v>820059.54721366602</v>
      </c>
      <c r="E6501" s="41">
        <v>3097142.4954584399</v>
      </c>
      <c r="F6501" s="41">
        <v>6711308.7300000004</v>
      </c>
      <c r="G6501" s="41">
        <v>14575558.3135159</v>
      </c>
      <c r="H6501" s="41">
        <v>0.122190705301329</v>
      </c>
      <c r="I6501" s="41">
        <v>0.212488772562933</v>
      </c>
      <c r="J6501" s="41">
        <v>3092769</v>
      </c>
      <c r="K6501" s="41">
        <v>62068.553053340198</v>
      </c>
      <c r="L6501" s="41">
        <v>124033.425952848</v>
      </c>
      <c r="M6501" s="41">
        <v>2.1715304845336401</v>
      </c>
      <c r="N6501" s="41">
        <v>234.82813384093501</v>
      </c>
      <c r="O6501" s="41">
        <v>1.82366521243177</v>
      </c>
    </row>
    <row r="6502" spans="1:15" x14ac:dyDescent="0.35">
      <c r="A6502" s="85" t="s">
        <v>6560</v>
      </c>
      <c r="B6502" s="41">
        <v>9816484.2742753997</v>
      </c>
      <c r="C6502" s="41">
        <v>5884320.0158283003</v>
      </c>
      <c r="D6502" s="41">
        <v>1085343.36742896</v>
      </c>
      <c r="E6502" s="41">
        <v>2465496.3518138002</v>
      </c>
      <c r="F6502" s="41">
        <v>7333443.7000000002</v>
      </c>
      <c r="G6502" s="41">
        <v>12080455.501960799</v>
      </c>
      <c r="H6502" s="41">
        <v>0.14799914089869701</v>
      </c>
      <c r="I6502" s="41">
        <v>0.20408968448363701</v>
      </c>
      <c r="J6502" s="41">
        <v>3363965</v>
      </c>
      <c r="K6502" s="41">
        <v>51776.339370653201</v>
      </c>
      <c r="L6502" s="41">
        <v>162255.192614342</v>
      </c>
      <c r="M6502" s="41">
        <v>2.17968117458194</v>
      </c>
      <c r="N6502" s="41">
        <v>233.32106802782999</v>
      </c>
      <c r="O6502" s="41">
        <v>1.7492215334667001</v>
      </c>
    </row>
    <row r="6503" spans="1:15" x14ac:dyDescent="0.35">
      <c r="A6503" s="85" t="s">
        <v>6561</v>
      </c>
      <c r="B6503" s="41">
        <v>11236666.702323399</v>
      </c>
      <c r="C6503" s="41">
        <v>4134053.14766494</v>
      </c>
      <c r="D6503" s="41">
        <v>912163.10838553403</v>
      </c>
      <c r="E6503" s="41">
        <v>2989425.2976768902</v>
      </c>
      <c r="F6503" s="41">
        <v>6457008.5999999996</v>
      </c>
      <c r="G6503" s="41">
        <v>12966805.1184821</v>
      </c>
      <c r="H6503" s="41">
        <v>0.14126713543257999</v>
      </c>
      <c r="I6503" s="41">
        <v>0.23054447648140799</v>
      </c>
      <c r="J6503" s="41">
        <v>3074766</v>
      </c>
      <c r="K6503" s="41">
        <v>57016.995508231703</v>
      </c>
      <c r="L6503" s="41">
        <v>151505.46243124901</v>
      </c>
      <c r="M6503" s="41">
        <v>2.1003251368437201</v>
      </c>
      <c r="N6503" s="41">
        <v>227.41684218914099</v>
      </c>
      <c r="O6503" s="41">
        <v>1.3445098416155701</v>
      </c>
    </row>
    <row r="6504" spans="1:15" x14ac:dyDescent="0.35">
      <c r="A6504" s="85" t="s">
        <v>6562</v>
      </c>
      <c r="B6504" s="41">
        <v>14044890.066170899</v>
      </c>
      <c r="C6504" s="41">
        <v>4754891.0123752402</v>
      </c>
      <c r="D6504" s="41">
        <v>901636.98058587499</v>
      </c>
      <c r="E6504" s="41">
        <v>2878364.4727974702</v>
      </c>
      <c r="F6504" s="41">
        <v>7983941.1500000004</v>
      </c>
      <c r="G6504" s="41">
        <v>14758002.0549336</v>
      </c>
      <c r="H6504" s="41">
        <v>0.11293131595614</v>
      </c>
      <c r="I6504" s="41">
        <v>0.19503754384118899</v>
      </c>
      <c r="J6504" s="41">
        <v>3713461</v>
      </c>
      <c r="K6504" s="41">
        <v>62457.158808809298</v>
      </c>
      <c r="L6504" s="41">
        <v>162160.67300407999</v>
      </c>
      <c r="M6504" s="41">
        <v>2.15345867835752</v>
      </c>
      <c r="N6504" s="41">
        <v>236.29167733044201</v>
      </c>
      <c r="O6504" s="41">
        <v>1.28044727341293</v>
      </c>
    </row>
    <row r="6505" spans="1:15" x14ac:dyDescent="0.35">
      <c r="A6505" s="85" t="s">
        <v>6563</v>
      </c>
      <c r="B6505" s="41">
        <v>12335772.5382764</v>
      </c>
      <c r="C6505" s="41">
        <v>6048779.1600411702</v>
      </c>
      <c r="D6505" s="41">
        <v>1172596.70115289</v>
      </c>
      <c r="E6505" s="41">
        <v>3393160.4751716098</v>
      </c>
      <c r="F6505" s="41">
        <v>8297377.2000000002</v>
      </c>
      <c r="G6505" s="41">
        <v>14767629.6490141</v>
      </c>
      <c r="H6505" s="41">
        <v>0.14132136853473301</v>
      </c>
      <c r="I6505" s="41">
        <v>0.22977014970023699</v>
      </c>
      <c r="J6505" s="41">
        <v>3951132</v>
      </c>
      <c r="K6505" s="41">
        <v>63782.791210702999</v>
      </c>
      <c r="L6505" s="41">
        <v>114697.974371947</v>
      </c>
      <c r="M6505" s="41">
        <v>2.09956743982127</v>
      </c>
      <c r="N6505" s="41">
        <v>231.52917735158201</v>
      </c>
      <c r="O6505" s="41">
        <v>1.53089776804247</v>
      </c>
    </row>
    <row r="6506" spans="1:15" x14ac:dyDescent="0.35">
      <c r="A6506" s="85" t="s">
        <v>6564</v>
      </c>
      <c r="B6506" s="41">
        <v>11241836.261412499</v>
      </c>
      <c r="C6506" s="41">
        <v>5319913.8925485602</v>
      </c>
      <c r="D6506" s="41">
        <v>814659.49026875501</v>
      </c>
      <c r="E6506" s="41">
        <v>2836490.0204396099</v>
      </c>
      <c r="F6506" s="41">
        <v>6525037.1500000004</v>
      </c>
      <c r="G6506" s="41">
        <v>13835924.8177018</v>
      </c>
      <c r="H6506" s="41">
        <v>0.124851318320656</v>
      </c>
      <c r="I6506" s="41">
        <v>0.20500906573376099</v>
      </c>
      <c r="J6506" s="41">
        <v>3034901</v>
      </c>
      <c r="K6506" s="41">
        <v>60111.764424998197</v>
      </c>
      <c r="L6506" s="41">
        <v>148062.30303244299</v>
      </c>
      <c r="M6506" s="41">
        <v>2.1517898945776501</v>
      </c>
      <c r="N6506" s="41">
        <v>230.16732335116001</v>
      </c>
      <c r="O6506" s="41">
        <v>1.75291183882063</v>
      </c>
    </row>
    <row r="6507" spans="1:15" x14ac:dyDescent="0.35">
      <c r="A6507" s="85" t="s">
        <v>6565</v>
      </c>
      <c r="B6507" s="41">
        <v>10877972.7520086</v>
      </c>
      <c r="C6507" s="41">
        <v>6468539.0124197304</v>
      </c>
      <c r="D6507" s="41">
        <v>914520.871377473</v>
      </c>
      <c r="E6507" s="41">
        <v>2719926.5883839498</v>
      </c>
      <c r="F6507" s="41">
        <v>8757561.75</v>
      </c>
      <c r="G6507" s="41">
        <v>12377720.1307627</v>
      </c>
      <c r="H6507" s="41">
        <v>0.10442642569748101</v>
      </c>
      <c r="I6507" s="41">
        <v>0.21974374599277199</v>
      </c>
      <c r="J6507" s="41">
        <v>3574515</v>
      </c>
      <c r="K6507" s="41">
        <v>59870.949650588896</v>
      </c>
      <c r="L6507" s="41">
        <v>154322.65657300301</v>
      </c>
      <c r="M6507" s="41">
        <v>2.45055052843054</v>
      </c>
      <c r="N6507" s="41">
        <v>206.737434335552</v>
      </c>
      <c r="O6507" s="41">
        <v>1.80962704378628</v>
      </c>
    </row>
    <row r="6508" spans="1:15" x14ac:dyDescent="0.35">
      <c r="A6508" s="85" t="s">
        <v>6566</v>
      </c>
      <c r="B6508" s="41">
        <v>12355676.5120565</v>
      </c>
      <c r="C6508" s="41">
        <v>4748981.31579806</v>
      </c>
      <c r="D6508" s="41">
        <v>784222.74329164601</v>
      </c>
      <c r="E6508" s="41">
        <v>2418887.3269418399</v>
      </c>
      <c r="F6508" s="41">
        <v>6912759.5099999998</v>
      </c>
      <c r="G6508" s="41">
        <v>13566070.626269</v>
      </c>
      <c r="H6508" s="41">
        <v>0.11344568578686801</v>
      </c>
      <c r="I6508" s="41">
        <v>0.178304196814217</v>
      </c>
      <c r="J6508" s="41">
        <v>3245427</v>
      </c>
      <c r="K6508" s="41">
        <v>61407.163798067297</v>
      </c>
      <c r="L6508" s="41">
        <v>171062.23818098</v>
      </c>
      <c r="M6508" s="41">
        <v>2.13414517958747</v>
      </c>
      <c r="N6508" s="41">
        <v>220.91577253498099</v>
      </c>
      <c r="O6508" s="41">
        <v>1.4632839733563801</v>
      </c>
    </row>
    <row r="6509" spans="1:15" x14ac:dyDescent="0.35">
      <c r="A6509" s="85" t="s">
        <v>6567</v>
      </c>
      <c r="B6509" s="41">
        <v>12050731.216489401</v>
      </c>
      <c r="C6509" s="41">
        <v>4719282.0916425101</v>
      </c>
      <c r="D6509" s="41">
        <v>1057316.1781525</v>
      </c>
      <c r="E6509" s="41">
        <v>2387458.3774049799</v>
      </c>
      <c r="F6509" s="41">
        <v>8181765.54</v>
      </c>
      <c r="G6509" s="41">
        <v>12206741.4237628</v>
      </c>
      <c r="H6509" s="41">
        <v>0.129228364340602</v>
      </c>
      <c r="I6509" s="41">
        <v>0.195585233972215</v>
      </c>
      <c r="J6509" s="41">
        <v>3877614</v>
      </c>
      <c r="K6509" s="41">
        <v>55657.219696164699</v>
      </c>
      <c r="L6509" s="41">
        <v>173719.100073498</v>
      </c>
      <c r="M6509" s="41">
        <v>2.1086183555512998</v>
      </c>
      <c r="N6509" s="41">
        <v>219.31757487919799</v>
      </c>
      <c r="O6509" s="41">
        <v>1.2170582455196699</v>
      </c>
    </row>
    <row r="6510" spans="1:15" x14ac:dyDescent="0.35">
      <c r="A6510" s="85" t="s">
        <v>6568</v>
      </c>
      <c r="B6510" s="41">
        <v>13047650.7442069</v>
      </c>
      <c r="C6510" s="41">
        <v>4807551.0371594196</v>
      </c>
      <c r="D6510" s="41">
        <v>897142.34678573196</v>
      </c>
      <c r="E6510" s="41">
        <v>2535073.82594486</v>
      </c>
      <c r="F6510" s="41">
        <v>8020461.9800000004</v>
      </c>
      <c r="G6510" s="41">
        <v>13428620.959285101</v>
      </c>
      <c r="H6510" s="41">
        <v>0.111856692173452</v>
      </c>
      <c r="I6510" s="41">
        <v>0.18878139710928399</v>
      </c>
      <c r="J6510" s="41">
        <v>3679111</v>
      </c>
      <c r="K6510" s="41">
        <v>54141.115829879898</v>
      </c>
      <c r="L6510" s="41">
        <v>161664.985188202</v>
      </c>
      <c r="M6510" s="41">
        <v>2.1780691958888498</v>
      </c>
      <c r="N6510" s="41">
        <v>248.02893645036499</v>
      </c>
      <c r="O6510" s="41">
        <v>1.3067154095539399</v>
      </c>
    </row>
    <row r="6511" spans="1:15" x14ac:dyDescent="0.35">
      <c r="A6511" s="85" t="s">
        <v>6569</v>
      </c>
      <c r="B6511" s="41">
        <v>13764351.470220299</v>
      </c>
      <c r="C6511" s="41">
        <v>4306175.0682732305</v>
      </c>
      <c r="D6511" s="41">
        <v>1025148.18356133</v>
      </c>
      <c r="E6511" s="41">
        <v>3097328.06303174</v>
      </c>
      <c r="F6511" s="41">
        <v>7865938.0800000001</v>
      </c>
      <c r="G6511" s="41">
        <v>14472041.078816701</v>
      </c>
      <c r="H6511" s="41">
        <v>0.13032751759995101</v>
      </c>
      <c r="I6511" s="41">
        <v>0.21402150851861601</v>
      </c>
      <c r="J6511" s="41">
        <v>3559248</v>
      </c>
      <c r="K6511" s="41">
        <v>61756.5975881911</v>
      </c>
      <c r="L6511" s="41">
        <v>144976.37373013899</v>
      </c>
      <c r="M6511" s="41">
        <v>2.2078993662307602</v>
      </c>
      <c r="N6511" s="41">
        <v>234.33581127401499</v>
      </c>
      <c r="O6511" s="41">
        <v>1.2098553032194499</v>
      </c>
    </row>
    <row r="6512" spans="1:15" x14ac:dyDescent="0.35">
      <c r="A6512" s="85" t="s">
        <v>6570</v>
      </c>
      <c r="B6512" s="41">
        <v>10026232.781796901</v>
      </c>
      <c r="C6512" s="41">
        <v>4971606.2528925696</v>
      </c>
      <c r="D6512" s="41">
        <v>931192.69719225005</v>
      </c>
      <c r="E6512" s="41">
        <v>2143440.73041726</v>
      </c>
      <c r="F6512" s="41">
        <v>6413449.1200000001</v>
      </c>
      <c r="G6512" s="41">
        <v>11798653.460876601</v>
      </c>
      <c r="H6512" s="41">
        <v>0.145193745170344</v>
      </c>
      <c r="I6512" s="41">
        <v>0.18166825032405001</v>
      </c>
      <c r="J6512" s="41">
        <v>3083389</v>
      </c>
      <c r="K6512" s="41">
        <v>57001.079573296498</v>
      </c>
      <c r="L6512" s="41">
        <v>139630.11857766699</v>
      </c>
      <c r="M6512" s="41">
        <v>2.0814192824843301</v>
      </c>
      <c r="N6512" s="41">
        <v>206.98712232902301</v>
      </c>
      <c r="O6512" s="41">
        <v>1.6123837287129801</v>
      </c>
    </row>
    <row r="6513" spans="1:15" x14ac:dyDescent="0.35">
      <c r="A6513" s="85" t="s">
        <v>6571</v>
      </c>
      <c r="B6513" s="41">
        <v>12307012.4800946</v>
      </c>
      <c r="C6513" s="41">
        <v>3818865.6549128899</v>
      </c>
      <c r="D6513" s="41">
        <v>725671.90550881205</v>
      </c>
      <c r="E6513" s="41">
        <v>2619306.40652344</v>
      </c>
      <c r="F6513" s="41">
        <v>7155950.4100000001</v>
      </c>
      <c r="G6513" s="41">
        <v>12431831.433524299</v>
      </c>
      <c r="H6513" s="41">
        <v>0.10140817975690999</v>
      </c>
      <c r="I6513" s="41">
        <v>0.21069352657566501</v>
      </c>
      <c r="J6513" s="41">
        <v>3297673</v>
      </c>
      <c r="K6513" s="41">
        <v>58982.926571733697</v>
      </c>
      <c r="L6513" s="41">
        <v>116925.39648456901</v>
      </c>
      <c r="M6513" s="41">
        <v>2.1749737005485001</v>
      </c>
      <c r="N6513" s="41">
        <v>210.77499260818001</v>
      </c>
      <c r="O6513" s="41">
        <v>1.1580486163767301</v>
      </c>
    </row>
    <row r="6514" spans="1:15" x14ac:dyDescent="0.35">
      <c r="A6514" s="85" t="s">
        <v>6572</v>
      </c>
      <c r="B6514" s="41">
        <v>12682139.7719006</v>
      </c>
      <c r="C6514" s="41">
        <v>6478794.6380971596</v>
      </c>
      <c r="D6514" s="41">
        <v>1286709.17538786</v>
      </c>
      <c r="E6514" s="41">
        <v>1960688.6768708399</v>
      </c>
      <c r="F6514" s="41">
        <v>9812133.1199999992</v>
      </c>
      <c r="G6514" s="41">
        <v>12727561.001051901</v>
      </c>
      <c r="H6514" s="41">
        <v>0.13113450048544201</v>
      </c>
      <c r="I6514" s="41">
        <v>0.15405062106626599</v>
      </c>
      <c r="J6514" s="41">
        <v>3988672</v>
      </c>
      <c r="K6514" s="41">
        <v>58095.494801223002</v>
      </c>
      <c r="L6514" s="41">
        <v>131361.85879545499</v>
      </c>
      <c r="M6514" s="41">
        <v>2.4592299353015101</v>
      </c>
      <c r="N6514" s="41">
        <v>219.082816111721</v>
      </c>
      <c r="O6514" s="41">
        <v>1.62429867336727</v>
      </c>
    </row>
    <row r="6515" spans="1:15" x14ac:dyDescent="0.35">
      <c r="A6515" s="85" t="s">
        <v>6573</v>
      </c>
      <c r="B6515" s="41">
        <v>13329925.821869301</v>
      </c>
      <c r="C6515" s="41">
        <v>4463106.3995204298</v>
      </c>
      <c r="D6515" s="41">
        <v>1256195.6917751301</v>
      </c>
      <c r="E6515" s="41">
        <v>3211656.64259669</v>
      </c>
      <c r="F6515" s="41">
        <v>8425516.3200000003</v>
      </c>
      <c r="G6515" s="41">
        <v>14018785.341662699</v>
      </c>
      <c r="H6515" s="41">
        <v>0.14909420907455201</v>
      </c>
      <c r="I6515" s="41">
        <v>0.22909664170774499</v>
      </c>
      <c r="J6515" s="41">
        <v>3900702</v>
      </c>
      <c r="K6515" s="41">
        <v>59301.122426661299</v>
      </c>
      <c r="L6515" s="41">
        <v>183417.10590114101</v>
      </c>
      <c r="M6515" s="41">
        <v>2.1584634286620301</v>
      </c>
      <c r="N6515" s="41">
        <v>236.395603057919</v>
      </c>
      <c r="O6515" s="41">
        <v>1.1441803038325999</v>
      </c>
    </row>
    <row r="6516" spans="1:15" x14ac:dyDescent="0.35">
      <c r="A6516" s="85" t="s">
        <v>6574</v>
      </c>
      <c r="B6516" s="41">
        <v>11084834.063194999</v>
      </c>
      <c r="C6516" s="41">
        <v>4576183.0462301699</v>
      </c>
      <c r="D6516" s="41">
        <v>1000756.47085293</v>
      </c>
      <c r="E6516" s="41">
        <v>2719592.8207702101</v>
      </c>
      <c r="F6516" s="41">
        <v>7577565.8399999999</v>
      </c>
      <c r="G6516" s="41">
        <v>11907997.1533795</v>
      </c>
      <c r="H6516" s="41">
        <v>0.13206833064652401</v>
      </c>
      <c r="I6516" s="41">
        <v>0.22838373118004901</v>
      </c>
      <c r="J6516" s="41">
        <v>3238276</v>
      </c>
      <c r="K6516" s="41">
        <v>57526.556296519302</v>
      </c>
      <c r="L6516" s="41">
        <v>104196.59233116001</v>
      </c>
      <c r="M6516" s="41">
        <v>2.3365327533992701</v>
      </c>
      <c r="N6516" s="41">
        <v>206.99786138651299</v>
      </c>
      <c r="O6516" s="41">
        <v>1.4131541123209299</v>
      </c>
    </row>
    <row r="6517" spans="1:15" x14ac:dyDescent="0.35">
      <c r="A6517" s="85" t="s">
        <v>6575</v>
      </c>
      <c r="B6517" s="41">
        <v>8984863.8401823994</v>
      </c>
      <c r="C6517" s="41">
        <v>5590393.7414087197</v>
      </c>
      <c r="D6517" s="41">
        <v>959382.72228812601</v>
      </c>
      <c r="E6517" s="41">
        <v>2737104.2315269099</v>
      </c>
      <c r="F6517" s="41">
        <v>6718690.9500000002</v>
      </c>
      <c r="G6517" s="41">
        <v>11692188.2394288</v>
      </c>
      <c r="H6517" s="41">
        <v>0.14279310202356099</v>
      </c>
      <c r="I6517" s="41">
        <v>0.23409683247287599</v>
      </c>
      <c r="J6517" s="41">
        <v>3154315</v>
      </c>
      <c r="K6517" s="41">
        <v>57004.4768145329</v>
      </c>
      <c r="L6517" s="41">
        <v>139134.654022681</v>
      </c>
      <c r="M6517" s="41">
        <v>2.1254665857250701</v>
      </c>
      <c r="N6517" s="41">
        <v>205.11484299097501</v>
      </c>
      <c r="O6517" s="41">
        <v>1.7723004016430599</v>
      </c>
    </row>
    <row r="6518" spans="1:15" x14ac:dyDescent="0.35">
      <c r="A6518" s="85" t="s">
        <v>6576</v>
      </c>
      <c r="B6518" s="41">
        <v>9219794.8414541092</v>
      </c>
      <c r="C6518" s="41">
        <v>5786309.1534126997</v>
      </c>
      <c r="D6518" s="41">
        <v>927406.081938043</v>
      </c>
      <c r="E6518" s="41">
        <v>2206984.5832293201</v>
      </c>
      <c r="F6518" s="41">
        <v>7457585.8399999999</v>
      </c>
      <c r="G6518" s="41">
        <v>10812863.271487201</v>
      </c>
      <c r="H6518" s="41">
        <v>0.12435741295309601</v>
      </c>
      <c r="I6518" s="41">
        <v>0.204107323640076</v>
      </c>
      <c r="J6518" s="41">
        <v>3159994</v>
      </c>
      <c r="K6518" s="41">
        <v>50475.507755985302</v>
      </c>
      <c r="L6518" s="41">
        <v>129954.45145298701</v>
      </c>
      <c r="M6518" s="41">
        <v>2.3611850313773299</v>
      </c>
      <c r="N6518" s="41">
        <v>214.22084322924599</v>
      </c>
      <c r="O6518" s="41">
        <v>1.83111396838497</v>
      </c>
    </row>
    <row r="6519" spans="1:15" x14ac:dyDescent="0.35">
      <c r="A6519" s="85" t="s">
        <v>6577</v>
      </c>
      <c r="B6519" s="41">
        <v>10414291.2563783</v>
      </c>
      <c r="C6519" s="41">
        <v>4995624.1513192598</v>
      </c>
      <c r="D6519" s="41">
        <v>1063470.0959876401</v>
      </c>
      <c r="E6519" s="41">
        <v>2886125.12359343</v>
      </c>
      <c r="F6519" s="41">
        <v>7639483.2000000002</v>
      </c>
      <c r="G6519" s="41">
        <v>11836718.3738984</v>
      </c>
      <c r="H6519" s="41">
        <v>0.13920707306322</v>
      </c>
      <c r="I6519" s="41">
        <v>0.24382814834538299</v>
      </c>
      <c r="J6519" s="41">
        <v>3553248</v>
      </c>
      <c r="K6519" s="41">
        <v>53810.603145421803</v>
      </c>
      <c r="L6519" s="41">
        <v>116690.946619835</v>
      </c>
      <c r="M6519" s="41">
        <v>2.14637522162647</v>
      </c>
      <c r="N6519" s="41">
        <v>219.96597637736201</v>
      </c>
      <c r="O6519" s="41">
        <v>1.4059317422592701</v>
      </c>
    </row>
    <row r="6520" spans="1:15" x14ac:dyDescent="0.35">
      <c r="A6520" s="85" t="s">
        <v>6578</v>
      </c>
      <c r="B6520" s="41">
        <v>12369951.9322026</v>
      </c>
      <c r="C6520" s="41">
        <v>5027697.3321462097</v>
      </c>
      <c r="D6520" s="41">
        <v>776594.41854780598</v>
      </c>
      <c r="E6520" s="41">
        <v>2457317.8173397901</v>
      </c>
      <c r="F6520" s="41">
        <v>6524145.2400000002</v>
      </c>
      <c r="G6520" s="41">
        <v>14277883.4600827</v>
      </c>
      <c r="H6520" s="41">
        <v>0.11903389485973601</v>
      </c>
      <c r="I6520" s="41">
        <v>0.172106588781861</v>
      </c>
      <c r="J6520" s="41">
        <v>3077427</v>
      </c>
      <c r="K6520" s="41">
        <v>61460.477207536103</v>
      </c>
      <c r="L6520" s="41">
        <v>170467.19984629899</v>
      </c>
      <c r="M6520" s="41">
        <v>2.1157196594071399</v>
      </c>
      <c r="N6520" s="41">
        <v>232.30505090604399</v>
      </c>
      <c r="O6520" s="41">
        <v>1.6337340681505099</v>
      </c>
    </row>
    <row r="6521" spans="1:15" x14ac:dyDescent="0.35">
      <c r="A6521" s="85" t="s">
        <v>6579</v>
      </c>
      <c r="B6521" s="41">
        <v>11515392.640889701</v>
      </c>
      <c r="C6521" s="41">
        <v>4253164.1870675096</v>
      </c>
      <c r="D6521" s="41">
        <v>875073.63631445495</v>
      </c>
      <c r="E6521" s="41">
        <v>1698754.00944863</v>
      </c>
      <c r="F6521" s="41">
        <v>7843934.5999999996</v>
      </c>
      <c r="G6521" s="41">
        <v>10614556.4088881</v>
      </c>
      <c r="H6521" s="41">
        <v>0.111560547217522</v>
      </c>
      <c r="I6521" s="41">
        <v>0.16004003785086801</v>
      </c>
      <c r="J6521" s="41">
        <v>3665390</v>
      </c>
      <c r="K6521" s="41">
        <v>50678.235420807403</v>
      </c>
      <c r="L6521" s="41">
        <v>116106.535167813</v>
      </c>
      <c r="M6521" s="41">
        <v>2.1390657961971402</v>
      </c>
      <c r="N6521" s="41">
        <v>209.45044035290101</v>
      </c>
      <c r="O6521" s="41">
        <v>1.1603578847182701</v>
      </c>
    </row>
    <row r="6522" spans="1:15" x14ac:dyDescent="0.35">
      <c r="A6522" s="85" t="s">
        <v>6580</v>
      </c>
      <c r="B6522" s="41">
        <v>10488724.0190979</v>
      </c>
      <c r="C6522" s="41">
        <v>4376082.4776159199</v>
      </c>
      <c r="D6522" s="41">
        <v>977329.33083372598</v>
      </c>
      <c r="E6522" s="41">
        <v>2841930.2258304702</v>
      </c>
      <c r="F6522" s="41">
        <v>7391796.8499999996</v>
      </c>
      <c r="G6522" s="41">
        <v>11466814.6567972</v>
      </c>
      <c r="H6522" s="41">
        <v>0.13221809942378601</v>
      </c>
      <c r="I6522" s="41">
        <v>0.24783955360662199</v>
      </c>
      <c r="J6522" s="41">
        <v>3172445</v>
      </c>
      <c r="K6522" s="41">
        <v>54497.479477197601</v>
      </c>
      <c r="L6522" s="41">
        <v>174545.45341915899</v>
      </c>
      <c r="M6522" s="41">
        <v>2.3253929203133001</v>
      </c>
      <c r="N6522" s="41">
        <v>210.41109392627499</v>
      </c>
      <c r="O6522" s="41">
        <v>1.3794037335922</v>
      </c>
    </row>
    <row r="6523" spans="1:15" x14ac:dyDescent="0.35">
      <c r="A6523" s="85" t="s">
        <v>6581</v>
      </c>
      <c r="B6523" s="41">
        <v>11845186.455091801</v>
      </c>
      <c r="C6523" s="41">
        <v>4797014.6853786502</v>
      </c>
      <c r="D6523" s="41">
        <v>707289.80332739197</v>
      </c>
      <c r="E6523" s="41">
        <v>2983182.0201272401</v>
      </c>
      <c r="F6523" s="41">
        <v>6521681.1100000003</v>
      </c>
      <c r="G6523" s="41">
        <v>13970851.2409757</v>
      </c>
      <c r="H6523" s="41">
        <v>0.10845206801707501</v>
      </c>
      <c r="I6523" s="41">
        <v>0.213529008982484</v>
      </c>
      <c r="J6523" s="41">
        <v>3005383</v>
      </c>
      <c r="K6523" s="41">
        <v>62128.5686884674</v>
      </c>
      <c r="L6523" s="41">
        <v>159859.387050608</v>
      </c>
      <c r="M6523" s="41">
        <v>2.1679328137426999</v>
      </c>
      <c r="N6523" s="41">
        <v>224.87095356634501</v>
      </c>
      <c r="O6523" s="41">
        <v>1.5961408863291799</v>
      </c>
    </row>
    <row r="6524" spans="1:15" x14ac:dyDescent="0.35">
      <c r="A6524" s="85" t="s">
        <v>6582</v>
      </c>
      <c r="B6524" s="41">
        <v>13265499.748509999</v>
      </c>
      <c r="C6524" s="41">
        <v>4269021.8141029999</v>
      </c>
      <c r="D6524" s="41">
        <v>1234982.81784125</v>
      </c>
      <c r="E6524" s="41">
        <v>2086252.7038122299</v>
      </c>
      <c r="F6524" s="41">
        <v>8715233.8800000008</v>
      </c>
      <c r="G6524" s="41">
        <v>12269444.5030156</v>
      </c>
      <c r="H6524" s="41">
        <v>0.14170392152932701</v>
      </c>
      <c r="I6524" s="41">
        <v>0.170036443239095</v>
      </c>
      <c r="J6524" s="41">
        <v>3822471</v>
      </c>
      <c r="K6524" s="41">
        <v>54530.864457846998</v>
      </c>
      <c r="L6524" s="41">
        <v>128921.298749098</v>
      </c>
      <c r="M6524" s="41">
        <v>2.2839347491341702</v>
      </c>
      <c r="N6524" s="41">
        <v>224.996552789942</v>
      </c>
      <c r="O6524" s="41">
        <v>1.11682255119869</v>
      </c>
    </row>
    <row r="6525" spans="1:15" x14ac:dyDescent="0.35">
      <c r="A6525" s="85" t="s">
        <v>6583</v>
      </c>
      <c r="B6525" s="41">
        <v>14219899.0947698</v>
      </c>
      <c r="C6525" s="41">
        <v>4398614.6973655997</v>
      </c>
      <c r="D6525" s="41">
        <v>1036675.90947786</v>
      </c>
      <c r="E6525" s="41">
        <v>1971770.9174854199</v>
      </c>
      <c r="F6525" s="41">
        <v>9174389.5</v>
      </c>
      <c r="G6525" s="41">
        <v>12568519.7950694</v>
      </c>
      <c r="H6525" s="41">
        <v>0.112996718689332</v>
      </c>
      <c r="I6525" s="41">
        <v>0.1568817131719</v>
      </c>
      <c r="J6525" s="41">
        <v>3988865</v>
      </c>
      <c r="K6525" s="41">
        <v>59159.8954816162</v>
      </c>
      <c r="L6525" s="41">
        <v>115948.67597065499</v>
      </c>
      <c r="M6525" s="41">
        <v>2.3027295878149499</v>
      </c>
      <c r="N6525" s="41">
        <v>212.44520455523201</v>
      </c>
      <c r="O6525" s="41">
        <v>1.10272338055201</v>
      </c>
    </row>
    <row r="6526" spans="1:15" x14ac:dyDescent="0.35">
      <c r="A6526" s="85" t="s">
        <v>6584</v>
      </c>
      <c r="B6526" s="41">
        <v>15766022.031253999</v>
      </c>
      <c r="C6526" s="41">
        <v>4360659.3362793298</v>
      </c>
      <c r="D6526" s="41">
        <v>1227853.21841039</v>
      </c>
      <c r="E6526" s="41">
        <v>2376346.54197443</v>
      </c>
      <c r="F6526" s="41">
        <v>8601156.1600000001</v>
      </c>
      <c r="G6526" s="41">
        <v>15262127.378842199</v>
      </c>
      <c r="H6526" s="41">
        <v>0.14275443853938699</v>
      </c>
      <c r="I6526" s="41">
        <v>0.155702182466957</v>
      </c>
      <c r="J6526" s="41">
        <v>3525064</v>
      </c>
      <c r="K6526" s="41">
        <v>62071.446961290902</v>
      </c>
      <c r="L6526" s="41">
        <v>132402.410924108</v>
      </c>
      <c r="M6526" s="41">
        <v>2.4354305130892202</v>
      </c>
      <c r="N6526" s="41">
        <v>245.879242539628</v>
      </c>
      <c r="O6526" s="41">
        <v>1.23704401857082</v>
      </c>
    </row>
    <row r="6527" spans="1:15" x14ac:dyDescent="0.35">
      <c r="A6527" s="85" t="s">
        <v>6585</v>
      </c>
      <c r="B6527" s="41">
        <v>12782265.5808364</v>
      </c>
      <c r="C6527" s="41">
        <v>5473305.6321170302</v>
      </c>
      <c r="D6527" s="41">
        <v>1082601.1539016899</v>
      </c>
      <c r="E6527" s="41">
        <v>2942125.3245624802</v>
      </c>
      <c r="F6527" s="41">
        <v>7733104.6200000001</v>
      </c>
      <c r="G6527" s="41">
        <v>14689763.8304886</v>
      </c>
      <c r="H6527" s="41">
        <v>0.13999566889367801</v>
      </c>
      <c r="I6527" s="41">
        <v>0.200284045306167</v>
      </c>
      <c r="J6527" s="41">
        <v>3531098</v>
      </c>
      <c r="K6527" s="41">
        <v>58128.937637959098</v>
      </c>
      <c r="L6527" s="41">
        <v>142570.75907104599</v>
      </c>
      <c r="M6527" s="41">
        <v>2.1873880366666998</v>
      </c>
      <c r="N6527" s="41">
        <v>252.70639609387501</v>
      </c>
      <c r="O6527" s="41">
        <v>1.5500293767312701</v>
      </c>
    </row>
    <row r="6528" spans="1:15" x14ac:dyDescent="0.35">
      <c r="A6528" s="85" t="s">
        <v>6586</v>
      </c>
      <c r="B6528" s="41">
        <v>13963741.485267401</v>
      </c>
      <c r="C6528" s="41">
        <v>3765241.76586801</v>
      </c>
      <c r="D6528" s="41">
        <v>722987.48956579505</v>
      </c>
      <c r="E6528" s="41">
        <v>2926577.7324637198</v>
      </c>
      <c r="F6528" s="41">
        <v>6893986.71</v>
      </c>
      <c r="G6528" s="41">
        <v>14604757.0557933</v>
      </c>
      <c r="H6528" s="41">
        <v>0.10487219079158799</v>
      </c>
      <c r="I6528" s="41">
        <v>0.20038523895218299</v>
      </c>
      <c r="J6528" s="41">
        <v>3119451</v>
      </c>
      <c r="K6528" s="41">
        <v>64304.143429875403</v>
      </c>
      <c r="L6528" s="41">
        <v>120195.292628378</v>
      </c>
      <c r="M6528" s="41">
        <v>2.2097570483839601</v>
      </c>
      <c r="N6528" s="41">
        <v>227.122886992079</v>
      </c>
      <c r="O6528" s="41">
        <v>1.20702064750112</v>
      </c>
    </row>
    <row r="6529" spans="1:15" x14ac:dyDescent="0.35">
      <c r="A6529" s="85" t="s">
        <v>6587</v>
      </c>
      <c r="B6529" s="41">
        <v>10562713.5559933</v>
      </c>
      <c r="C6529" s="41">
        <v>4782292.3004380297</v>
      </c>
      <c r="D6529" s="41">
        <v>957720.51677701401</v>
      </c>
      <c r="E6529" s="41">
        <v>2907651.86164498</v>
      </c>
      <c r="F6529" s="41">
        <v>6593897.75</v>
      </c>
      <c r="G6529" s="41">
        <v>12728717.7601646</v>
      </c>
      <c r="H6529" s="41">
        <v>0.14524345889000401</v>
      </c>
      <c r="I6529" s="41">
        <v>0.22843242472896</v>
      </c>
      <c r="J6529" s="41">
        <v>3154975</v>
      </c>
      <c r="K6529" s="41">
        <v>57517.929327449703</v>
      </c>
      <c r="L6529" s="41">
        <v>112237.27531127</v>
      </c>
      <c r="M6529" s="41">
        <v>2.0918753451113599</v>
      </c>
      <c r="N6529" s="41">
        <v>221.30272679724499</v>
      </c>
      <c r="O6529" s="41">
        <v>1.5157940397112599</v>
      </c>
    </row>
    <row r="6530" spans="1:15" x14ac:dyDescent="0.35">
      <c r="A6530" s="85" t="s">
        <v>6588</v>
      </c>
      <c r="B6530" s="41">
        <v>10191497.747329</v>
      </c>
      <c r="C6530" s="41">
        <v>5764213.8284519399</v>
      </c>
      <c r="D6530" s="41">
        <v>807421.25229355402</v>
      </c>
      <c r="E6530" s="41">
        <v>2027104.9214655799</v>
      </c>
      <c r="F6530" s="41">
        <v>6924775.5</v>
      </c>
      <c r="G6530" s="41">
        <v>11994525.546224199</v>
      </c>
      <c r="H6530" s="41">
        <v>0.116598906678427</v>
      </c>
      <c r="I6530" s="41">
        <v>0.16900250982446699</v>
      </c>
      <c r="J6530" s="41">
        <v>3077678</v>
      </c>
      <c r="K6530" s="41">
        <v>57032.597338330299</v>
      </c>
      <c r="L6530" s="41">
        <v>129063.296684121</v>
      </c>
      <c r="M6530" s="41">
        <v>2.2517693340576299</v>
      </c>
      <c r="N6530" s="41">
        <v>210.30639121680801</v>
      </c>
      <c r="O6530" s="41">
        <v>1.8729099757843199</v>
      </c>
    </row>
    <row r="6531" spans="1:15" x14ac:dyDescent="0.35">
      <c r="A6531" s="85" t="s">
        <v>6589</v>
      </c>
      <c r="B6531" s="41">
        <v>10859670.1072179</v>
      </c>
      <c r="C6531" s="41">
        <v>5285968.6651066598</v>
      </c>
      <c r="D6531" s="41">
        <v>1041152.94574692</v>
      </c>
      <c r="E6531" s="41">
        <v>2203726.3305108999</v>
      </c>
      <c r="F6531" s="41">
        <v>7306471.1200000001</v>
      </c>
      <c r="G6531" s="41">
        <v>12249232.215751201</v>
      </c>
      <c r="H6531" s="41">
        <v>0.142497373718069</v>
      </c>
      <c r="I6531" s="41">
        <v>0.179907302898312</v>
      </c>
      <c r="J6531" s="41">
        <v>3149341</v>
      </c>
      <c r="K6531" s="41">
        <v>56419.474993096403</v>
      </c>
      <c r="L6531" s="41">
        <v>165185.28716883701</v>
      </c>
      <c r="M6531" s="41">
        <v>2.3176044711174999</v>
      </c>
      <c r="N6531" s="41">
        <v>217.11483656283801</v>
      </c>
      <c r="O6531" s="41">
        <v>1.67843643006796</v>
      </c>
    </row>
    <row r="6532" spans="1:15" x14ac:dyDescent="0.35">
      <c r="A6532" s="85" t="s">
        <v>6590</v>
      </c>
      <c r="B6532" s="41">
        <v>10387293.413351901</v>
      </c>
      <c r="C6532" s="41">
        <v>6436780.8475122703</v>
      </c>
      <c r="D6532" s="41">
        <v>1309875.17981033</v>
      </c>
      <c r="E6532" s="41">
        <v>3029421.29140257</v>
      </c>
      <c r="F6532" s="41">
        <v>8822033.9499999993</v>
      </c>
      <c r="G6532" s="41">
        <v>12515190.646159999</v>
      </c>
      <c r="H6532" s="41">
        <v>0.148477685217968</v>
      </c>
      <c r="I6532" s="41">
        <v>0.24205954004640701</v>
      </c>
      <c r="J6532" s="41">
        <v>3660595</v>
      </c>
      <c r="K6532" s="41">
        <v>51992.815612812003</v>
      </c>
      <c r="L6532" s="41">
        <v>173853.86408287301</v>
      </c>
      <c r="M6532" s="41">
        <v>2.4081447152840898</v>
      </c>
      <c r="N6532" s="41">
        <v>240.70737816875501</v>
      </c>
      <c r="O6532" s="41">
        <v>1.7583974319782101</v>
      </c>
    </row>
    <row r="6533" spans="1:15" x14ac:dyDescent="0.35">
      <c r="A6533" s="85" t="s">
        <v>6591</v>
      </c>
      <c r="B6533" s="41">
        <v>13493085.8662192</v>
      </c>
      <c r="C6533" s="41">
        <v>3940907.6695627999</v>
      </c>
      <c r="D6533" s="41">
        <v>850640.98719111399</v>
      </c>
      <c r="E6533" s="41">
        <v>2284278.9226621799</v>
      </c>
      <c r="F6533" s="41">
        <v>7180469.9000000004</v>
      </c>
      <c r="G6533" s="41">
        <v>13527432.2600668</v>
      </c>
      <c r="H6533" s="41">
        <v>0.118465922013142</v>
      </c>
      <c r="I6533" s="41">
        <v>0.168862713835604</v>
      </c>
      <c r="J6533" s="41">
        <v>3485665</v>
      </c>
      <c r="K6533" s="41">
        <v>62240.877243336698</v>
      </c>
      <c r="L6533" s="41">
        <v>138988.71443151101</v>
      </c>
      <c r="M6533" s="41">
        <v>2.06495353830717</v>
      </c>
      <c r="N6533" s="41">
        <v>217.34054441879499</v>
      </c>
      <c r="O6533" s="41">
        <v>1.1306042518609201</v>
      </c>
    </row>
    <row r="6534" spans="1:15" x14ac:dyDescent="0.35">
      <c r="A6534" s="85" t="s">
        <v>6592</v>
      </c>
      <c r="B6534" s="41">
        <v>12160815.250138801</v>
      </c>
      <c r="C6534" s="41">
        <v>5738294.9959051199</v>
      </c>
      <c r="D6534" s="41">
        <v>1113370.7429997399</v>
      </c>
      <c r="E6534" s="41">
        <v>1916220.00004275</v>
      </c>
      <c r="F6534" s="41">
        <v>8407119.2400000002</v>
      </c>
      <c r="G6534" s="41">
        <v>12655478.973216301</v>
      </c>
      <c r="H6534" s="41">
        <v>0.13243189625555299</v>
      </c>
      <c r="I6534" s="41">
        <v>0.151414261293325</v>
      </c>
      <c r="J6534" s="41">
        <v>3592786</v>
      </c>
      <c r="K6534" s="41">
        <v>50670.559630110198</v>
      </c>
      <c r="L6534" s="41">
        <v>133897.22412986</v>
      </c>
      <c r="M6534" s="41">
        <v>2.34337018388816</v>
      </c>
      <c r="N6534" s="41">
        <v>249.763097758763</v>
      </c>
      <c r="O6534" s="41">
        <v>1.5971713861903001</v>
      </c>
    </row>
    <row r="6535" spans="1:15" x14ac:dyDescent="0.35">
      <c r="A6535" s="85" t="s">
        <v>6593</v>
      </c>
      <c r="B6535" s="41">
        <v>14798660.915820001</v>
      </c>
      <c r="C6535" s="41">
        <v>4715218.9069829304</v>
      </c>
      <c r="D6535" s="41">
        <v>1295442.07498631</v>
      </c>
      <c r="E6535" s="41">
        <v>2968519.2721295301</v>
      </c>
      <c r="F6535" s="41">
        <v>8746622.0800000001</v>
      </c>
      <c r="G6535" s="41">
        <v>15172156.9167349</v>
      </c>
      <c r="H6535" s="41">
        <v>0.148107699536769</v>
      </c>
      <c r="I6535" s="41">
        <v>0.19565571911896401</v>
      </c>
      <c r="J6535" s="41">
        <v>3904742</v>
      </c>
      <c r="K6535" s="41">
        <v>61465.552247346197</v>
      </c>
      <c r="L6535" s="41">
        <v>140937.826816135</v>
      </c>
      <c r="M6535" s="41">
        <v>2.2357326351672202</v>
      </c>
      <c r="N6535" s="41">
        <v>246.84322865478299</v>
      </c>
      <c r="O6535" s="41">
        <v>1.20756221716644</v>
      </c>
    </row>
    <row r="6536" spans="1:15" x14ac:dyDescent="0.35">
      <c r="A6536" s="85" t="s">
        <v>6594</v>
      </c>
      <c r="B6536" s="41">
        <v>11421463.6231062</v>
      </c>
      <c r="C6536" s="41">
        <v>6173270.8891817704</v>
      </c>
      <c r="D6536" s="41">
        <v>1178191.8387472399</v>
      </c>
      <c r="E6536" s="41">
        <v>1911127.9620937</v>
      </c>
      <c r="F6536" s="41">
        <v>8128132.7699999996</v>
      </c>
      <c r="G6536" s="41">
        <v>12702870.705193</v>
      </c>
      <c r="H6536" s="41">
        <v>0.14495233678955199</v>
      </c>
      <c r="I6536" s="41">
        <v>0.15044850935249099</v>
      </c>
      <c r="J6536" s="41">
        <v>3488469</v>
      </c>
      <c r="K6536" s="41">
        <v>57001.887840219701</v>
      </c>
      <c r="L6536" s="41">
        <v>146949.16206410201</v>
      </c>
      <c r="M6536" s="41">
        <v>2.33067228979262</v>
      </c>
      <c r="N6536" s="41">
        <v>222.85442822398301</v>
      </c>
      <c r="O6536" s="41">
        <v>1.7696218281377201</v>
      </c>
    </row>
    <row r="6537" spans="1:15" x14ac:dyDescent="0.35">
      <c r="A6537" s="85" t="s">
        <v>6595</v>
      </c>
      <c r="B6537" s="41">
        <v>10192396.899674499</v>
      </c>
      <c r="C6537" s="41">
        <v>4921463.6259279903</v>
      </c>
      <c r="D6537" s="41">
        <v>942964.86248983303</v>
      </c>
      <c r="E6537" s="41">
        <v>1831991.2107111099</v>
      </c>
      <c r="F6537" s="41">
        <v>7085412.1799999997</v>
      </c>
      <c r="G6537" s="41">
        <v>10950063.721539</v>
      </c>
      <c r="H6537" s="41">
        <v>0.13308539271032699</v>
      </c>
      <c r="I6537" s="41">
        <v>0.16730415980206101</v>
      </c>
      <c r="J6537" s="41">
        <v>3067278</v>
      </c>
      <c r="K6537" s="41">
        <v>52809.567019720402</v>
      </c>
      <c r="L6537" s="41">
        <v>146659.30273557801</v>
      </c>
      <c r="M6537" s="41">
        <v>2.3147326184194199</v>
      </c>
      <c r="N6537" s="41">
        <v>207.35319298515401</v>
      </c>
      <c r="O6537" s="41">
        <v>1.6045052407796101</v>
      </c>
    </row>
    <row r="6538" spans="1:15" x14ac:dyDescent="0.35">
      <c r="A6538" s="85" t="s">
        <v>6596</v>
      </c>
      <c r="B6538" s="41">
        <v>12929812.4564068</v>
      </c>
      <c r="C6538" s="41">
        <v>3871505.0012741401</v>
      </c>
      <c r="D6538" s="41">
        <v>763842.95208219998</v>
      </c>
      <c r="E6538" s="41">
        <v>2453997.2864162298</v>
      </c>
      <c r="F6538" s="41">
        <v>7465722.4199999999</v>
      </c>
      <c r="G6538" s="41">
        <v>12690777.1141067</v>
      </c>
      <c r="H6538" s="41">
        <v>0.10231333407681099</v>
      </c>
      <c r="I6538" s="41">
        <v>0.193368559257765</v>
      </c>
      <c r="J6538" s="41">
        <v>3505034</v>
      </c>
      <c r="K6538" s="41">
        <v>61400.053771864703</v>
      </c>
      <c r="L6538" s="41">
        <v>137341.83792731</v>
      </c>
      <c r="M6538" s="41">
        <v>2.1324020245281501</v>
      </c>
      <c r="N6538" s="41">
        <v>206.68742273817199</v>
      </c>
      <c r="O6538" s="41">
        <v>1.10455561951015</v>
      </c>
    </row>
    <row r="6539" spans="1:15" x14ac:dyDescent="0.35">
      <c r="A6539" s="85" t="s">
        <v>6597</v>
      </c>
      <c r="B6539" s="41">
        <v>11761822.1151256</v>
      </c>
      <c r="C6539" s="41">
        <v>6005004.1857928699</v>
      </c>
      <c r="D6539" s="41">
        <v>914192.76868790004</v>
      </c>
      <c r="E6539" s="41">
        <v>2425005.1863328102</v>
      </c>
      <c r="F6539" s="41">
        <v>8786943.3599999994</v>
      </c>
      <c r="G6539" s="41">
        <v>12433591.0650688</v>
      </c>
      <c r="H6539" s="41">
        <v>0.104039906851966</v>
      </c>
      <c r="I6539" s="41">
        <v>0.19503658867675699</v>
      </c>
      <c r="J6539" s="41">
        <v>3755104</v>
      </c>
      <c r="K6539" s="41">
        <v>60269.467111336802</v>
      </c>
      <c r="L6539" s="41">
        <v>114510.169129573</v>
      </c>
      <c r="M6539" s="41">
        <v>2.3355153424980299</v>
      </c>
      <c r="N6539" s="41">
        <v>206.29831447427901</v>
      </c>
      <c r="O6539" s="41">
        <v>1.59915788904725</v>
      </c>
    </row>
    <row r="6540" spans="1:15" x14ac:dyDescent="0.35">
      <c r="A6540" s="85" t="s">
        <v>6598</v>
      </c>
      <c r="B6540" s="41">
        <v>10960033.109180899</v>
      </c>
      <c r="C6540" s="41">
        <v>5539997.56008338</v>
      </c>
      <c r="D6540" s="41">
        <v>904734.81811479898</v>
      </c>
      <c r="E6540" s="41">
        <v>2884947.9437071602</v>
      </c>
      <c r="F6540" s="41">
        <v>8723313</v>
      </c>
      <c r="G6540" s="41">
        <v>11739483.8609486</v>
      </c>
      <c r="H6540" s="41">
        <v>0.10371458849577</v>
      </c>
      <c r="I6540" s="41">
        <v>0.245747426196815</v>
      </c>
      <c r="J6540" s="41">
        <v>3877028</v>
      </c>
      <c r="K6540" s="41">
        <v>52608.038812227598</v>
      </c>
      <c r="L6540" s="41">
        <v>173083.429862344</v>
      </c>
      <c r="M6540" s="41">
        <v>2.2532353395188802</v>
      </c>
      <c r="N6540" s="41">
        <v>223.151989638278</v>
      </c>
      <c r="O6540" s="41">
        <v>1.4289289528173099</v>
      </c>
    </row>
    <row r="6541" spans="1:15" x14ac:dyDescent="0.35">
      <c r="A6541" s="85" t="s">
        <v>6599</v>
      </c>
      <c r="B6541" s="41">
        <v>9182373.8238821998</v>
      </c>
      <c r="C6541" s="41">
        <v>6143220.9623412602</v>
      </c>
      <c r="D6541" s="41">
        <v>770879.43195916503</v>
      </c>
      <c r="E6541" s="41">
        <v>2338440.4419234698</v>
      </c>
      <c r="F6541" s="41">
        <v>7389061.5899999999</v>
      </c>
      <c r="G6541" s="41">
        <v>11158847.008749999</v>
      </c>
      <c r="H6541" s="41">
        <v>0.10432710873630199</v>
      </c>
      <c r="I6541" s="41">
        <v>0.20955932455116899</v>
      </c>
      <c r="J6541" s="41">
        <v>3469043</v>
      </c>
      <c r="K6541" s="41">
        <v>51016.536409043001</v>
      </c>
      <c r="L6541" s="41">
        <v>112993.938643883</v>
      </c>
      <c r="M6541" s="41">
        <v>2.1342630493497499</v>
      </c>
      <c r="N6541" s="41">
        <v>218.72777626554301</v>
      </c>
      <c r="O6541" s="41">
        <v>1.7708690732116199</v>
      </c>
    </row>
    <row r="6542" spans="1:15" x14ac:dyDescent="0.35">
      <c r="A6542" s="85" t="s">
        <v>6600</v>
      </c>
      <c r="B6542" s="41">
        <v>11731837.5525722</v>
      </c>
      <c r="C6542" s="41">
        <v>5159317.2078100303</v>
      </c>
      <c r="D6542" s="41">
        <v>649831.123969379</v>
      </c>
      <c r="E6542" s="41">
        <v>2790447.0773323402</v>
      </c>
      <c r="F6542" s="41">
        <v>6493656.2400000002</v>
      </c>
      <c r="G6542" s="41">
        <v>13960202.2129477</v>
      </c>
      <c r="H6542" s="41">
        <v>0.10007168534215199</v>
      </c>
      <c r="I6542" s="41">
        <v>0.199885863740875</v>
      </c>
      <c r="J6542" s="41">
        <v>3137032</v>
      </c>
      <c r="K6542" s="41">
        <v>57863.724666118498</v>
      </c>
      <c r="L6542" s="41">
        <v>122425.491263816</v>
      </c>
      <c r="M6542" s="41">
        <v>2.0694408110692399</v>
      </c>
      <c r="N6542" s="41">
        <v>241.26307063460601</v>
      </c>
      <c r="O6542" s="41">
        <v>1.6446492123159799</v>
      </c>
    </row>
    <row r="6543" spans="1:15" x14ac:dyDescent="0.35">
      <c r="A6543" s="85" t="s">
        <v>6601</v>
      </c>
      <c r="B6543" s="41">
        <v>10608744.004718101</v>
      </c>
      <c r="C6543" s="41">
        <v>6439332.9749189904</v>
      </c>
      <c r="D6543" s="41">
        <v>920809.86155667203</v>
      </c>
      <c r="E6543" s="41">
        <v>2704880.7188726701</v>
      </c>
      <c r="F6543" s="41">
        <v>7991605.9000000004</v>
      </c>
      <c r="G6543" s="41">
        <v>12816499.7253005</v>
      </c>
      <c r="H6543" s="41">
        <v>0.115222130955766</v>
      </c>
      <c r="I6543" s="41">
        <v>0.2110467582294</v>
      </c>
      <c r="J6543" s="41">
        <v>3717026</v>
      </c>
      <c r="K6543" s="41">
        <v>57419.021214553599</v>
      </c>
      <c r="L6543" s="41">
        <v>134338.06523409701</v>
      </c>
      <c r="M6543" s="41">
        <v>2.1520422123384</v>
      </c>
      <c r="N6543" s="41">
        <v>223.20938665804701</v>
      </c>
      <c r="O6543" s="41">
        <v>1.7323884672636101</v>
      </c>
    </row>
    <row r="6544" spans="1:15" x14ac:dyDescent="0.35">
      <c r="A6544" s="85" t="s">
        <v>6602</v>
      </c>
      <c r="B6544" s="41">
        <v>10629458.721392101</v>
      </c>
      <c r="C6544" s="41">
        <v>5631821.2149134697</v>
      </c>
      <c r="D6544" s="41">
        <v>1108950.53848149</v>
      </c>
      <c r="E6544" s="41">
        <v>2974814.2318579499</v>
      </c>
      <c r="F6544" s="41">
        <v>8519819.8100000005</v>
      </c>
      <c r="G6544" s="41">
        <v>11961113.8517753</v>
      </c>
      <c r="H6544" s="41">
        <v>0.13016126669485201</v>
      </c>
      <c r="I6544" s="41">
        <v>0.248707124497139</v>
      </c>
      <c r="J6544" s="41">
        <v>3820547</v>
      </c>
      <c r="K6544" s="41">
        <v>52353.104791768397</v>
      </c>
      <c r="L6544" s="41">
        <v>135888.95513029801</v>
      </c>
      <c r="M6544" s="41">
        <v>2.2322741945415601</v>
      </c>
      <c r="N6544" s="41">
        <v>228.46639031676199</v>
      </c>
      <c r="O6544" s="41">
        <v>1.4740876672668799</v>
      </c>
    </row>
    <row r="6545" spans="1:15" x14ac:dyDescent="0.35">
      <c r="A6545" s="85" t="s">
        <v>6603</v>
      </c>
      <c r="B6545" s="41">
        <v>12003374.4421157</v>
      </c>
      <c r="C6545" s="41">
        <v>5761319.01505272</v>
      </c>
      <c r="D6545" s="41">
        <v>906155.85917109996</v>
      </c>
      <c r="E6545" s="41">
        <v>2457063.88513035</v>
      </c>
      <c r="F6545" s="41">
        <v>6952898</v>
      </c>
      <c r="G6545" s="41">
        <v>14330418.310751</v>
      </c>
      <c r="H6545" s="41">
        <v>0.13032779413290699</v>
      </c>
      <c r="I6545" s="41">
        <v>0.171457931781867</v>
      </c>
      <c r="J6545" s="41">
        <v>3036200</v>
      </c>
      <c r="K6545" s="41">
        <v>64109.597417577002</v>
      </c>
      <c r="L6545" s="41">
        <v>155403.109281118</v>
      </c>
      <c r="M6545" s="41">
        <v>2.29013390820979</v>
      </c>
      <c r="N6545" s="41">
        <v>223.52581483169499</v>
      </c>
      <c r="O6545" s="41">
        <v>1.89754265695696</v>
      </c>
    </row>
    <row r="6546" spans="1:15" x14ac:dyDescent="0.35">
      <c r="A6546" s="85" t="s">
        <v>6604</v>
      </c>
      <c r="B6546" s="41">
        <v>13001782.9579673</v>
      </c>
      <c r="C6546" s="41">
        <v>4080035.2100117798</v>
      </c>
      <c r="D6546" s="41">
        <v>828222.16945412196</v>
      </c>
      <c r="E6546" s="41">
        <v>3402089.4010061901</v>
      </c>
      <c r="F6546" s="41">
        <v>6877861.6799999997</v>
      </c>
      <c r="G6546" s="41">
        <v>14547868.811499801</v>
      </c>
      <c r="H6546" s="41">
        <v>0.120418555648261</v>
      </c>
      <c r="I6546" s="41">
        <v>0.233854830909453</v>
      </c>
      <c r="J6546" s="41">
        <v>3016606</v>
      </c>
      <c r="K6546" s="41">
        <v>61850.554021937103</v>
      </c>
      <c r="L6546" s="41">
        <v>113600.753060467</v>
      </c>
      <c r="M6546" s="41">
        <v>2.28490209294685</v>
      </c>
      <c r="N6546" s="41">
        <v>235.20544578612601</v>
      </c>
      <c r="O6546" s="41">
        <v>1.35252505962389</v>
      </c>
    </row>
    <row r="6547" spans="1:15" x14ac:dyDescent="0.35">
      <c r="A6547" s="85" t="s">
        <v>6605</v>
      </c>
      <c r="B6547" s="41">
        <v>13725517.480520001</v>
      </c>
      <c r="C6547" s="41">
        <v>4719181.2708435496</v>
      </c>
      <c r="D6547" s="41">
        <v>1014996.40380024</v>
      </c>
      <c r="E6547" s="41">
        <v>3105575.0503328</v>
      </c>
      <c r="F6547" s="41">
        <v>8862552</v>
      </c>
      <c r="G6547" s="41">
        <v>13815462.407254601</v>
      </c>
      <c r="H6547" s="41">
        <v>0.114526425774454</v>
      </c>
      <c r="I6547" s="41">
        <v>0.22478980136792601</v>
      </c>
      <c r="J6547" s="41">
        <v>3938912</v>
      </c>
      <c r="K6547" s="41">
        <v>62886.168725269898</v>
      </c>
      <c r="L6547" s="41">
        <v>112744.201757979</v>
      </c>
      <c r="M6547" s="41">
        <v>2.2477817213981699</v>
      </c>
      <c r="N6547" s="41">
        <v>219.69120899788501</v>
      </c>
      <c r="O6547" s="41">
        <v>1.1980925877104001</v>
      </c>
    </row>
    <row r="6548" spans="1:15" x14ac:dyDescent="0.35">
      <c r="A6548" s="85" t="s">
        <v>6606</v>
      </c>
      <c r="B6548" s="41">
        <v>11308097.604852499</v>
      </c>
      <c r="C6548" s="41">
        <v>5823147.6621780097</v>
      </c>
      <c r="D6548" s="41">
        <v>1122021.7864030199</v>
      </c>
      <c r="E6548" s="41">
        <v>3061826.71358654</v>
      </c>
      <c r="F6548" s="41">
        <v>8213574.5</v>
      </c>
      <c r="G6548" s="41">
        <v>13265292.6261681</v>
      </c>
      <c r="H6548" s="41">
        <v>0.13660578429075201</v>
      </c>
      <c r="I6548" s="41">
        <v>0.23081486401186099</v>
      </c>
      <c r="J6548" s="41">
        <v>3634325</v>
      </c>
      <c r="K6548" s="41">
        <v>63418.715045982397</v>
      </c>
      <c r="L6548" s="41">
        <v>163773.359148035</v>
      </c>
      <c r="M6548" s="41">
        <v>2.2641169595930202</v>
      </c>
      <c r="N6548" s="41">
        <v>209.17390473526899</v>
      </c>
      <c r="O6548" s="41">
        <v>1.6022638762846</v>
      </c>
    </row>
    <row r="6549" spans="1:15" x14ac:dyDescent="0.35">
      <c r="A6549" s="85" t="s">
        <v>6607</v>
      </c>
      <c r="B6549" s="41">
        <v>10193536.8238666</v>
      </c>
      <c r="C6549" s="41">
        <v>5905102.1001013201</v>
      </c>
      <c r="D6549" s="41">
        <v>1098732.90590687</v>
      </c>
      <c r="E6549" s="41">
        <v>1908423.00394975</v>
      </c>
      <c r="F6549" s="41">
        <v>7342460.5099999998</v>
      </c>
      <c r="G6549" s="41">
        <v>11904523.007873001</v>
      </c>
      <c r="H6549" s="41">
        <v>0.14964096904715601</v>
      </c>
      <c r="I6549" s="41">
        <v>0.160310749341878</v>
      </c>
      <c r="J6549" s="41">
        <v>3513139</v>
      </c>
      <c r="K6549" s="41">
        <v>54670.5993472927</v>
      </c>
      <c r="L6549" s="41">
        <v>141188.68404848501</v>
      </c>
      <c r="M6549" s="41">
        <v>2.0920282537392501</v>
      </c>
      <c r="N6549" s="41">
        <v>217.752313968046</v>
      </c>
      <c r="O6549" s="41">
        <v>1.68086207238066</v>
      </c>
    </row>
    <row r="6550" spans="1:15" x14ac:dyDescent="0.35">
      <c r="A6550" s="85" t="s">
        <v>6608</v>
      </c>
      <c r="B6550" s="41">
        <v>11908700.6323763</v>
      </c>
      <c r="C6550" s="41">
        <v>6081229.1345735705</v>
      </c>
      <c r="D6550" s="41">
        <v>822577.645604547</v>
      </c>
      <c r="E6550" s="41">
        <v>3338785.0601023701</v>
      </c>
      <c r="F6550" s="41">
        <v>8193640.7199999997</v>
      </c>
      <c r="G6550" s="41">
        <v>14106462.766274201</v>
      </c>
      <c r="H6550" s="41">
        <v>0.100392203382399</v>
      </c>
      <c r="I6550" s="41">
        <v>0.23668478167927101</v>
      </c>
      <c r="J6550" s="41">
        <v>3516584</v>
      </c>
      <c r="K6550" s="41">
        <v>60088.868488133397</v>
      </c>
      <c r="L6550" s="41">
        <v>148811.01361741399</v>
      </c>
      <c r="M6550" s="41">
        <v>2.3274640207831601</v>
      </c>
      <c r="N6550" s="41">
        <v>234.756588322548</v>
      </c>
      <c r="O6550" s="41">
        <v>1.72930012039342</v>
      </c>
    </row>
    <row r="6551" spans="1:15" x14ac:dyDescent="0.35">
      <c r="A6551" s="85" t="s">
        <v>6609</v>
      </c>
      <c r="B6551" s="41">
        <v>11002113.461852301</v>
      </c>
      <c r="C6551" s="41">
        <v>6399068.5910530696</v>
      </c>
      <c r="D6551" s="41">
        <v>880635.74735409301</v>
      </c>
      <c r="E6551" s="41">
        <v>2575341.4693161901</v>
      </c>
      <c r="F6551" s="41">
        <v>7456635.3600000003</v>
      </c>
      <c r="G6551" s="41">
        <v>13563707.675181201</v>
      </c>
      <c r="H6551" s="41">
        <v>0.118100953692617</v>
      </c>
      <c r="I6551" s="41">
        <v>0.18987002160394101</v>
      </c>
      <c r="J6551" s="41">
        <v>3452146</v>
      </c>
      <c r="K6551" s="41">
        <v>57605.145991596</v>
      </c>
      <c r="L6551" s="41">
        <v>163183.76560557701</v>
      </c>
      <c r="M6551" s="41">
        <v>2.1640801304286699</v>
      </c>
      <c r="N6551" s="41">
        <v>235.45865836701299</v>
      </c>
      <c r="O6551" s="41">
        <v>1.8536494664631999</v>
      </c>
    </row>
    <row r="6552" spans="1:15" x14ac:dyDescent="0.35">
      <c r="A6552" s="85" t="s">
        <v>6610</v>
      </c>
      <c r="B6552" s="41">
        <v>11494025.6967686</v>
      </c>
      <c r="C6552" s="41">
        <v>4282419.6833868697</v>
      </c>
      <c r="D6552" s="41">
        <v>1280952.0251646501</v>
      </c>
      <c r="E6552" s="41">
        <v>2757732.0260278699</v>
      </c>
      <c r="F6552" s="41">
        <v>8665415.2200000007</v>
      </c>
      <c r="G6552" s="41">
        <v>11281256.3385411</v>
      </c>
      <c r="H6552" s="41">
        <v>0.14782350212234199</v>
      </c>
      <c r="I6552" s="41">
        <v>0.24445256301874899</v>
      </c>
      <c r="J6552" s="41">
        <v>3751262</v>
      </c>
      <c r="K6552" s="41">
        <v>52035.315214672701</v>
      </c>
      <c r="L6552" s="41">
        <v>131542.12719307301</v>
      </c>
      <c r="M6552" s="41">
        <v>2.31065191916593</v>
      </c>
      <c r="N6552" s="41">
        <v>216.80267464600701</v>
      </c>
      <c r="O6552" s="41">
        <v>1.1415943976685401</v>
      </c>
    </row>
    <row r="6553" spans="1:15" x14ac:dyDescent="0.35">
      <c r="A6553" s="85" t="s">
        <v>6611</v>
      </c>
      <c r="B6553" s="41">
        <v>12841146.6841422</v>
      </c>
      <c r="C6553" s="41">
        <v>3991555.0150220902</v>
      </c>
      <c r="D6553" s="41">
        <v>916516.11167888902</v>
      </c>
      <c r="E6553" s="41">
        <v>2193418.6475383299</v>
      </c>
      <c r="F6553" s="41">
        <v>7111164.3600000003</v>
      </c>
      <c r="G6553" s="41">
        <v>12951384.348767901</v>
      </c>
      <c r="H6553" s="41">
        <v>0.12888411310449399</v>
      </c>
      <c r="I6553" s="41">
        <v>0.169357853065877</v>
      </c>
      <c r="J6553" s="41">
        <v>3262002</v>
      </c>
      <c r="K6553" s="41">
        <v>54088.053241878799</v>
      </c>
      <c r="L6553" s="41">
        <v>119912.25038636199</v>
      </c>
      <c r="M6553" s="41">
        <v>2.1809357273830701</v>
      </c>
      <c r="N6553" s="41">
        <v>239.449615009778</v>
      </c>
      <c r="O6553" s="41">
        <v>1.2236519214341699</v>
      </c>
    </row>
    <row r="6554" spans="1:15" x14ac:dyDescent="0.35">
      <c r="A6554" s="85" t="s">
        <v>6612</v>
      </c>
      <c r="B6554" s="41">
        <v>12020283.494013799</v>
      </c>
      <c r="C6554" s="41">
        <v>4995742.0809607599</v>
      </c>
      <c r="D6554" s="41">
        <v>782325.97513060702</v>
      </c>
      <c r="E6554" s="41">
        <v>2712511.1440802701</v>
      </c>
      <c r="F6554" s="41">
        <v>7210496.8799999999</v>
      </c>
      <c r="G6554" s="41">
        <v>13429381.887486</v>
      </c>
      <c r="H6554" s="41">
        <v>0.108498205900424</v>
      </c>
      <c r="I6554" s="41">
        <v>0.201983320364721</v>
      </c>
      <c r="J6554" s="41">
        <v>3338193</v>
      </c>
      <c r="K6554" s="41">
        <v>57619.521549259996</v>
      </c>
      <c r="L6554" s="41">
        <v>129016.07330061401</v>
      </c>
      <c r="M6554" s="41">
        <v>2.1619474772067799</v>
      </c>
      <c r="N6554" s="41">
        <v>233.072101092325</v>
      </c>
      <c r="O6554" s="41">
        <v>1.4965408174304899</v>
      </c>
    </row>
    <row r="6555" spans="1:15" x14ac:dyDescent="0.35">
      <c r="A6555" s="85" t="s">
        <v>6613</v>
      </c>
      <c r="B6555" s="41">
        <v>13318016.5706292</v>
      </c>
      <c r="C6555" s="41">
        <v>4202078.0546432398</v>
      </c>
      <c r="D6555" s="41">
        <v>1080704.44619574</v>
      </c>
      <c r="E6555" s="41">
        <v>2481977.4587262599</v>
      </c>
      <c r="F6555" s="41">
        <v>7496057.0099999998</v>
      </c>
      <c r="G6555" s="41">
        <v>13727071.249695599</v>
      </c>
      <c r="H6555" s="41">
        <v>0.144169720795085</v>
      </c>
      <c r="I6555" s="41">
        <v>0.18080895870496</v>
      </c>
      <c r="J6555" s="41">
        <v>3391881</v>
      </c>
      <c r="K6555" s="41">
        <v>59883.397677859</v>
      </c>
      <c r="L6555" s="41">
        <v>140351.72950113699</v>
      </c>
      <c r="M6555" s="41">
        <v>2.2122309606172101</v>
      </c>
      <c r="N6555" s="41">
        <v>229.23274168856699</v>
      </c>
      <c r="O6555" s="41">
        <v>1.2388636436960001</v>
      </c>
    </row>
    <row r="6556" spans="1:15" x14ac:dyDescent="0.35">
      <c r="A6556" s="85" t="s">
        <v>6614</v>
      </c>
      <c r="B6556" s="41">
        <v>10066920.7562159</v>
      </c>
      <c r="C6556" s="41">
        <v>4838304.3145450698</v>
      </c>
      <c r="D6556" s="41">
        <v>796316.94739776</v>
      </c>
      <c r="E6556" s="41">
        <v>2741444.4098521899</v>
      </c>
      <c r="F6556" s="41">
        <v>6636645.7999999998</v>
      </c>
      <c r="G6556" s="41">
        <v>11927520.941415699</v>
      </c>
      <c r="H6556" s="41">
        <v>0.119987863055425</v>
      </c>
      <c r="I6556" s="41">
        <v>0.22984192803494699</v>
      </c>
      <c r="J6556" s="41">
        <v>3086812</v>
      </c>
      <c r="K6556" s="41">
        <v>51484.961114584003</v>
      </c>
      <c r="L6556" s="41">
        <v>121180.31340472</v>
      </c>
      <c r="M6556" s="41">
        <v>2.1465326995953302</v>
      </c>
      <c r="N6556" s="41">
        <v>231.66890121364699</v>
      </c>
      <c r="O6556" s="41">
        <v>1.56741139873276</v>
      </c>
    </row>
    <row r="6557" spans="1:15" x14ac:dyDescent="0.35">
      <c r="A6557" s="85" t="s">
        <v>6615</v>
      </c>
      <c r="B6557" s="41">
        <v>11400473.123450899</v>
      </c>
      <c r="C6557" s="41">
        <v>5882820.5472140796</v>
      </c>
      <c r="D6557" s="41">
        <v>888589.42978713405</v>
      </c>
      <c r="E6557" s="41">
        <v>2405651.7505288702</v>
      </c>
      <c r="F6557" s="41">
        <v>8737873.3800000008</v>
      </c>
      <c r="G6557" s="41">
        <v>11968306.0901774</v>
      </c>
      <c r="H6557" s="41">
        <v>0.101694015367745</v>
      </c>
      <c r="I6557" s="41">
        <v>0.20100185710517801</v>
      </c>
      <c r="J6557" s="41">
        <v>3935979</v>
      </c>
      <c r="K6557" s="41">
        <v>56694.960161901501</v>
      </c>
      <c r="L6557" s="41">
        <v>128644.619196388</v>
      </c>
      <c r="M6557" s="41">
        <v>2.2219076585176301</v>
      </c>
      <c r="N6557" s="41">
        <v>211.10056137524899</v>
      </c>
      <c r="O6557" s="41">
        <v>1.4946270158489401</v>
      </c>
    </row>
    <row r="6558" spans="1:15" x14ac:dyDescent="0.35">
      <c r="A6558" s="85" t="s">
        <v>6616</v>
      </c>
      <c r="B6558" s="41">
        <v>11035829.5956493</v>
      </c>
      <c r="C6558" s="41">
        <v>6416245.5450527603</v>
      </c>
      <c r="D6558" s="41">
        <v>971516.55465519195</v>
      </c>
      <c r="E6558" s="41">
        <v>2303161.9915298698</v>
      </c>
      <c r="F6558" s="41">
        <v>8981915.8599999994</v>
      </c>
      <c r="G6558" s="41">
        <v>11887198.710459899</v>
      </c>
      <c r="H6558" s="41">
        <v>0.108163622304873</v>
      </c>
      <c r="I6558" s="41">
        <v>0.193751450415585</v>
      </c>
      <c r="J6558" s="41">
        <v>3922234</v>
      </c>
      <c r="K6558" s="41">
        <v>54446.016170292198</v>
      </c>
      <c r="L6558" s="41">
        <v>142360.883572769</v>
      </c>
      <c r="M6558" s="41">
        <v>2.2869002844107902</v>
      </c>
      <c r="N6558" s="41">
        <v>218.32826574439</v>
      </c>
      <c r="O6558" s="41">
        <v>1.6358650567642701</v>
      </c>
    </row>
    <row r="6559" spans="1:15" x14ac:dyDescent="0.35">
      <c r="A6559" s="85" t="s">
        <v>6617</v>
      </c>
      <c r="B6559" s="41">
        <v>14602998.698338</v>
      </c>
      <c r="C6559" s="41">
        <v>3952270.9316100902</v>
      </c>
      <c r="D6559" s="41">
        <v>789460.41020444594</v>
      </c>
      <c r="E6559" s="41">
        <v>3234415.7828302202</v>
      </c>
      <c r="F6559" s="41">
        <v>7888309.7999999998</v>
      </c>
      <c r="G6559" s="41">
        <v>14833734.070849501</v>
      </c>
      <c r="H6559" s="41">
        <v>0.100079792784564</v>
      </c>
      <c r="I6559" s="41">
        <v>0.21804461151736099</v>
      </c>
      <c r="J6559" s="41">
        <v>3459785</v>
      </c>
      <c r="K6559" s="41">
        <v>64168.075748797499</v>
      </c>
      <c r="L6559" s="41">
        <v>142898.04786673401</v>
      </c>
      <c r="M6559" s="41">
        <v>2.2753539395743498</v>
      </c>
      <c r="N6559" s="41">
        <v>231.16846385651999</v>
      </c>
      <c r="O6559" s="41">
        <v>1.142345819642</v>
      </c>
    </row>
    <row r="6560" spans="1:15" x14ac:dyDescent="0.35">
      <c r="A6560" s="85" t="s">
        <v>6618</v>
      </c>
      <c r="B6560" s="41">
        <v>12636351.0155771</v>
      </c>
      <c r="C6560" s="41">
        <v>5653801.4321771702</v>
      </c>
      <c r="D6560" s="41">
        <v>1045408.34113102</v>
      </c>
      <c r="E6560" s="41">
        <v>2432502.9104936002</v>
      </c>
      <c r="F6560" s="41">
        <v>7469671.0800000001</v>
      </c>
      <c r="G6560" s="41">
        <v>14439487.754530201</v>
      </c>
      <c r="H6560" s="41">
        <v>0.139953731554539</v>
      </c>
      <c r="I6560" s="41">
        <v>0.16846185625459201</v>
      </c>
      <c r="J6560" s="41">
        <v>3290604</v>
      </c>
      <c r="K6560" s="41">
        <v>61982.691253992998</v>
      </c>
      <c r="L6560" s="41">
        <v>141095.135151275</v>
      </c>
      <c r="M6560" s="41">
        <v>2.2723566006959701</v>
      </c>
      <c r="N6560" s="41">
        <v>232.96256534290299</v>
      </c>
      <c r="O6560" s="41">
        <v>1.7181652463125801</v>
      </c>
    </row>
    <row r="6561" spans="1:15" x14ac:dyDescent="0.35">
      <c r="A6561" s="85" t="s">
        <v>6619</v>
      </c>
      <c r="B6561" s="41">
        <v>11844544.304186201</v>
      </c>
      <c r="C6561" s="41">
        <v>6971852.2414062098</v>
      </c>
      <c r="D6561" s="41">
        <v>925672.43650122196</v>
      </c>
      <c r="E6561" s="41">
        <v>2846316.12236684</v>
      </c>
      <c r="F6561" s="41">
        <v>8807300</v>
      </c>
      <c r="G6561" s="41">
        <v>13900228.621750399</v>
      </c>
      <c r="H6561" s="41">
        <v>0.105102862000979</v>
      </c>
      <c r="I6561" s="41">
        <v>0.204767576118357</v>
      </c>
      <c r="J6561" s="41">
        <v>3796250</v>
      </c>
      <c r="K6561" s="41">
        <v>58673.034577478204</v>
      </c>
      <c r="L6561" s="41">
        <v>119143.517289868</v>
      </c>
      <c r="M6561" s="41">
        <v>2.3160240850628999</v>
      </c>
      <c r="N6561" s="41">
        <v>236.906457335352</v>
      </c>
      <c r="O6561" s="41">
        <v>1.8365103039594901</v>
      </c>
    </row>
    <row r="6562" spans="1:15" x14ac:dyDescent="0.35">
      <c r="A6562" s="85" t="s">
        <v>6620</v>
      </c>
      <c r="B6562" s="41">
        <v>10100006.920561001</v>
      </c>
      <c r="C6562" s="41">
        <v>4999309.9857173199</v>
      </c>
      <c r="D6562" s="41">
        <v>759767.73497497803</v>
      </c>
      <c r="E6562" s="41">
        <v>2202126.8684846298</v>
      </c>
      <c r="F6562" s="41">
        <v>6937653.0800000001</v>
      </c>
      <c r="G6562" s="41">
        <v>11244193.295497401</v>
      </c>
      <c r="H6562" s="41">
        <v>0.109513653423411</v>
      </c>
      <c r="I6562" s="41">
        <v>0.19584569658425</v>
      </c>
      <c r="J6562" s="41">
        <v>3069758</v>
      </c>
      <c r="K6562" s="41">
        <v>54839.023095480603</v>
      </c>
      <c r="L6562" s="41">
        <v>120634.86575940299</v>
      </c>
      <c r="M6562" s="41">
        <v>2.2555071214728</v>
      </c>
      <c r="N6562" s="41">
        <v>205.039619593607</v>
      </c>
      <c r="O6562" s="41">
        <v>1.62856811048862</v>
      </c>
    </row>
    <row r="6563" spans="1:15" x14ac:dyDescent="0.35">
      <c r="A6563" s="85" t="s">
        <v>6621</v>
      </c>
      <c r="B6563" s="41">
        <v>11684998.034483399</v>
      </c>
      <c r="C6563" s="41">
        <v>4546496.00449022</v>
      </c>
      <c r="D6563" s="41">
        <v>1128522.5715047701</v>
      </c>
      <c r="E6563" s="41">
        <v>1829624.5165458701</v>
      </c>
      <c r="F6563" s="41">
        <v>7960126.5899999999</v>
      </c>
      <c r="G6563" s="41">
        <v>11360777.814764399</v>
      </c>
      <c r="H6563" s="41">
        <v>0.14177193776321201</v>
      </c>
      <c r="I6563" s="41">
        <v>0.16104746931746899</v>
      </c>
      <c r="J6563" s="41">
        <v>3634761</v>
      </c>
      <c r="K6563" s="41">
        <v>53707.643430078198</v>
      </c>
      <c r="L6563" s="41">
        <v>131263.27774021201</v>
      </c>
      <c r="M6563" s="41">
        <v>2.1890646285828699</v>
      </c>
      <c r="N6563" s="41">
        <v>211.527341023905</v>
      </c>
      <c r="O6563" s="41">
        <v>1.2508376766698599</v>
      </c>
    </row>
    <row r="6564" spans="1:15" x14ac:dyDescent="0.35">
      <c r="A6564" s="85" t="s">
        <v>6622</v>
      </c>
      <c r="B6564" s="41">
        <v>13618071.1477827</v>
      </c>
      <c r="C6564" s="41">
        <v>5219792.9748685202</v>
      </c>
      <c r="D6564" s="41">
        <v>815439.79678780702</v>
      </c>
      <c r="E6564" s="41">
        <v>2422504.99227353</v>
      </c>
      <c r="F6564" s="41">
        <v>7147326.8300000001</v>
      </c>
      <c r="G6564" s="41">
        <v>15054399.734790601</v>
      </c>
      <c r="H6564" s="41">
        <v>0.114090178913479</v>
      </c>
      <c r="I6564" s="41">
        <v>0.160916744270789</v>
      </c>
      <c r="J6564" s="41">
        <v>3293699</v>
      </c>
      <c r="K6564" s="41">
        <v>60551.845124248299</v>
      </c>
      <c r="L6564" s="41">
        <v>125917.65307803699</v>
      </c>
      <c r="M6564" s="41">
        <v>2.1670169039999299</v>
      </c>
      <c r="N6564" s="41">
        <v>248.62380725861101</v>
      </c>
      <c r="O6564" s="41">
        <v>1.5847814189664899</v>
      </c>
    </row>
    <row r="6565" spans="1:15" x14ac:dyDescent="0.35">
      <c r="A6565" s="85" t="s">
        <v>6623</v>
      </c>
      <c r="B6565" s="41">
        <v>12382032.1383947</v>
      </c>
      <c r="C6565" s="41">
        <v>4160276.6292310799</v>
      </c>
      <c r="D6565" s="41">
        <v>1073271.43131943</v>
      </c>
      <c r="E6565" s="41">
        <v>2602693.2023418499</v>
      </c>
      <c r="F6565" s="41">
        <v>7173694.6799999997</v>
      </c>
      <c r="G6565" s="41">
        <v>13229059.925888101</v>
      </c>
      <c r="H6565" s="41">
        <v>0.14961208682489199</v>
      </c>
      <c r="I6565" s="41">
        <v>0.196740601140419</v>
      </c>
      <c r="J6565" s="41">
        <v>3231394</v>
      </c>
      <c r="K6565" s="41">
        <v>59105.7989718885</v>
      </c>
      <c r="L6565" s="41">
        <v>184481.20460098001</v>
      </c>
      <c r="M6565" s="41">
        <v>2.2232376607837399</v>
      </c>
      <c r="N6565" s="41">
        <v>223.816630921425</v>
      </c>
      <c r="O6565" s="41">
        <v>1.2874557015427599</v>
      </c>
    </row>
    <row r="6566" spans="1:15" x14ac:dyDescent="0.35">
      <c r="A6566" s="85" t="s">
        <v>6624</v>
      </c>
      <c r="B6566" s="41">
        <v>13204275.009642901</v>
      </c>
      <c r="C6566" s="41">
        <v>4415223.5741704702</v>
      </c>
      <c r="D6566" s="41">
        <v>862703.07794702298</v>
      </c>
      <c r="E6566" s="41">
        <v>3210653.7150649098</v>
      </c>
      <c r="F6566" s="41">
        <v>7090595.6399999997</v>
      </c>
      <c r="G6566" s="41">
        <v>14727221.395365501</v>
      </c>
      <c r="H6566" s="41">
        <v>0.12166863289739401</v>
      </c>
      <c r="I6566" s="41">
        <v>0.218008110890169</v>
      </c>
      <c r="J6566" s="41">
        <v>3193962</v>
      </c>
      <c r="K6566" s="41">
        <v>61607.284649092398</v>
      </c>
      <c r="L6566" s="41">
        <v>124961.65854022899</v>
      </c>
      <c r="M6566" s="41">
        <v>2.22026887018222</v>
      </c>
      <c r="N6566" s="41">
        <v>239.04505696484799</v>
      </c>
      <c r="O6566" s="41">
        <v>1.3823657182428799</v>
      </c>
    </row>
    <row r="6567" spans="1:15" x14ac:dyDescent="0.35">
      <c r="A6567" s="85" t="s">
        <v>6625</v>
      </c>
      <c r="B6567" s="41">
        <v>14088845.0368047</v>
      </c>
      <c r="C6567" s="41">
        <v>3856481.0493794498</v>
      </c>
      <c r="D6567" s="41">
        <v>946083.19067453698</v>
      </c>
      <c r="E6567" s="41">
        <v>2486080.7194139301</v>
      </c>
      <c r="F6567" s="41">
        <v>6855709.5899999999</v>
      </c>
      <c r="G6567" s="41">
        <v>14665982.461523401</v>
      </c>
      <c r="H6567" s="41">
        <v>0.137999309663661</v>
      </c>
      <c r="I6567" s="41">
        <v>0.16951341145649201</v>
      </c>
      <c r="J6567" s="41">
        <v>3130461</v>
      </c>
      <c r="K6567" s="41">
        <v>64234.3310333017</v>
      </c>
      <c r="L6567" s="41">
        <v>144202.05525082099</v>
      </c>
      <c r="M6567" s="41">
        <v>2.1909800452175898</v>
      </c>
      <c r="N6567" s="41">
        <v>228.31849043470501</v>
      </c>
      <c r="O6567" s="41">
        <v>1.23192112899009</v>
      </c>
    </row>
    <row r="6568" spans="1:15" x14ac:dyDescent="0.35">
      <c r="A6568" s="85" t="s">
        <v>6626</v>
      </c>
      <c r="B6568" s="41">
        <v>10354868.169274</v>
      </c>
      <c r="C6568" s="41">
        <v>6644615.8984143399</v>
      </c>
      <c r="D6568" s="41">
        <v>1102238.7190757401</v>
      </c>
      <c r="E6568" s="41">
        <v>2892079.35602688</v>
      </c>
      <c r="F6568" s="41">
        <v>8299436.25</v>
      </c>
      <c r="G6568" s="41">
        <v>12847252.507797601</v>
      </c>
      <c r="H6568" s="41">
        <v>0.132808866273988</v>
      </c>
      <c r="I6568" s="41">
        <v>0.22511267325613299</v>
      </c>
      <c r="J6568" s="41">
        <v>3824625</v>
      </c>
      <c r="K6568" s="41">
        <v>53830.773936971498</v>
      </c>
      <c r="L6568" s="41">
        <v>152886.615006643</v>
      </c>
      <c r="M6568" s="41">
        <v>2.1712875477732299</v>
      </c>
      <c r="N6568" s="41">
        <v>238.664378100709</v>
      </c>
      <c r="O6568" s="41">
        <v>1.7373248092072699</v>
      </c>
    </row>
    <row r="6569" spans="1:15" x14ac:dyDescent="0.35">
      <c r="A6569" s="85" t="s">
        <v>6627</v>
      </c>
      <c r="B6569" s="41">
        <v>13371666.689231001</v>
      </c>
      <c r="C6569" s="41">
        <v>4106649.9166088901</v>
      </c>
      <c r="D6569" s="41">
        <v>913603.83296199201</v>
      </c>
      <c r="E6569" s="41">
        <v>2530133.5421158001</v>
      </c>
      <c r="F6569" s="41">
        <v>7192611.54</v>
      </c>
      <c r="G6569" s="41">
        <v>13849975.757898301</v>
      </c>
      <c r="H6569" s="41">
        <v>0.12701976575284299</v>
      </c>
      <c r="I6569" s="41">
        <v>0.18268144192764599</v>
      </c>
      <c r="J6569" s="41">
        <v>3491559</v>
      </c>
      <c r="K6569" s="41">
        <v>62848.7351177487</v>
      </c>
      <c r="L6569" s="41">
        <v>120533.316980642</v>
      </c>
      <c r="M6569" s="41">
        <v>2.06259833253652</v>
      </c>
      <c r="N6569" s="41">
        <v>220.37394230006799</v>
      </c>
      <c r="O6569" s="41">
        <v>1.17616512182921</v>
      </c>
    </row>
    <row r="6570" spans="1:15" x14ac:dyDescent="0.35">
      <c r="A6570" s="85" t="s">
        <v>6628</v>
      </c>
      <c r="B6570" s="41">
        <v>14477646.404061399</v>
      </c>
      <c r="C6570" s="41">
        <v>5594415.7607086496</v>
      </c>
      <c r="D6570" s="41">
        <v>949881.85024552396</v>
      </c>
      <c r="E6570" s="41">
        <v>3323563.8698620098</v>
      </c>
      <c r="F6570" s="41">
        <v>8546131.2400000002</v>
      </c>
      <c r="G6570" s="41">
        <v>15939521.6763414</v>
      </c>
      <c r="H6570" s="41">
        <v>0.11114758521371899</v>
      </c>
      <c r="I6570" s="41">
        <v>0.20851089118910501</v>
      </c>
      <c r="J6570" s="41">
        <v>3781474</v>
      </c>
      <c r="K6570" s="41">
        <v>64363.099843898402</v>
      </c>
      <c r="L6570" s="41">
        <v>140145.03146388999</v>
      </c>
      <c r="M6570" s="41">
        <v>2.2556121162707599</v>
      </c>
      <c r="N6570" s="41">
        <v>247.65422658150399</v>
      </c>
      <c r="O6570" s="41">
        <v>1.4794272711404699</v>
      </c>
    </row>
    <row r="6571" spans="1:15" x14ac:dyDescent="0.35">
      <c r="A6571" s="85" t="s">
        <v>6629</v>
      </c>
      <c r="B6571" s="41">
        <v>14032955.1716734</v>
      </c>
      <c r="C6571" s="41">
        <v>5295391.7723656399</v>
      </c>
      <c r="D6571" s="41">
        <v>1293697.3410435</v>
      </c>
      <c r="E6571" s="41">
        <v>3066177.4174970002</v>
      </c>
      <c r="F6571" s="41">
        <v>9734001.8000000007</v>
      </c>
      <c r="G6571" s="41">
        <v>14112938.379269499</v>
      </c>
      <c r="H6571" s="41">
        <v>0.132904982721854</v>
      </c>
      <c r="I6571" s="41">
        <v>0.21726003012958001</v>
      </c>
      <c r="J6571" s="41">
        <v>3989345</v>
      </c>
      <c r="K6571" s="41">
        <v>60229.337569433002</v>
      </c>
      <c r="L6571" s="41">
        <v>158718.47668996401</v>
      </c>
      <c r="M6571" s="41">
        <v>2.4383269007127701</v>
      </c>
      <c r="N6571" s="41">
        <v>234.322358015482</v>
      </c>
      <c r="O6571" s="41">
        <v>1.32738376158633</v>
      </c>
    </row>
    <row r="6572" spans="1:15" x14ac:dyDescent="0.35">
      <c r="A6572" s="85" t="s">
        <v>6630</v>
      </c>
      <c r="B6572" s="41">
        <v>12284347.162238499</v>
      </c>
      <c r="C6572" s="41">
        <v>5805638.4985350501</v>
      </c>
      <c r="D6572" s="41">
        <v>1066727.3816118301</v>
      </c>
      <c r="E6572" s="41">
        <v>2001093.5457725499</v>
      </c>
      <c r="F6572" s="41">
        <v>8287551</v>
      </c>
      <c r="G6572" s="41">
        <v>13025808.526952101</v>
      </c>
      <c r="H6572" s="41">
        <v>0.12871442741188899</v>
      </c>
      <c r="I6572" s="41">
        <v>0.15362528488208799</v>
      </c>
      <c r="J6572" s="41">
        <v>3683356</v>
      </c>
      <c r="K6572" s="41">
        <v>55780.269471360501</v>
      </c>
      <c r="L6572" s="41">
        <v>155552.93879413899</v>
      </c>
      <c r="M6572" s="41">
        <v>2.2540012744026399</v>
      </c>
      <c r="N6572" s="41">
        <v>233.52375738146199</v>
      </c>
      <c r="O6572" s="41">
        <v>1.57618174798609</v>
      </c>
    </row>
    <row r="6573" spans="1:15" x14ac:dyDescent="0.35">
      <c r="A6573" s="85" t="s">
        <v>6631</v>
      </c>
      <c r="B6573" s="41">
        <v>11863009.083321201</v>
      </c>
      <c r="C6573" s="41">
        <v>5851950.2978146197</v>
      </c>
      <c r="D6573" s="41">
        <v>831116.69848849694</v>
      </c>
      <c r="E6573" s="41">
        <v>2323933.04202986</v>
      </c>
      <c r="F6573" s="41">
        <v>8300240</v>
      </c>
      <c r="G6573" s="41">
        <v>12671917.498465501</v>
      </c>
      <c r="H6573" s="41">
        <v>0.100131646613652</v>
      </c>
      <c r="I6573" s="41">
        <v>0.18339237469872099</v>
      </c>
      <c r="J6573" s="41">
        <v>3608800</v>
      </c>
      <c r="K6573" s="41">
        <v>56870.6467034624</v>
      </c>
      <c r="L6573" s="41">
        <v>102148.376811277</v>
      </c>
      <c r="M6573" s="41">
        <v>2.3020326365467398</v>
      </c>
      <c r="N6573" s="41">
        <v>222.817460193686</v>
      </c>
      <c r="O6573" s="41">
        <v>1.6215778923228299</v>
      </c>
    </row>
    <row r="6574" spans="1:15" x14ac:dyDescent="0.35">
      <c r="A6574" s="85" t="s">
        <v>6632</v>
      </c>
      <c r="B6574" s="41">
        <v>11541279.294684101</v>
      </c>
      <c r="C6574" s="41">
        <v>6062170.0389826</v>
      </c>
      <c r="D6574" s="41">
        <v>876212.01922615105</v>
      </c>
      <c r="E6574" s="41">
        <v>2608099.6482988801</v>
      </c>
      <c r="F6574" s="41">
        <v>7906341.2999999998</v>
      </c>
      <c r="G6574" s="41">
        <v>13329648.223143199</v>
      </c>
      <c r="H6574" s="41">
        <v>0.110823955857579</v>
      </c>
      <c r="I6574" s="41">
        <v>0.195661551200627</v>
      </c>
      <c r="J6574" s="41">
        <v>3577530</v>
      </c>
      <c r="K6574" s="41">
        <v>62480.773521811097</v>
      </c>
      <c r="L6574" s="41">
        <v>148228.52195144299</v>
      </c>
      <c r="M6574" s="41">
        <v>2.2096634470406902</v>
      </c>
      <c r="N6574" s="41">
        <v>213.336879100781</v>
      </c>
      <c r="O6574" s="41">
        <v>1.69451270540921</v>
      </c>
    </row>
    <row r="6575" spans="1:15" x14ac:dyDescent="0.35">
      <c r="A6575" s="85" t="s">
        <v>6633</v>
      </c>
      <c r="B6575" s="41">
        <v>11914420.073670899</v>
      </c>
      <c r="C6575" s="41">
        <v>5877832.4581572497</v>
      </c>
      <c r="D6575" s="41">
        <v>1083836.78026189</v>
      </c>
      <c r="E6575" s="41">
        <v>2008957.20011747</v>
      </c>
      <c r="F6575" s="41">
        <v>8613501.4700000007</v>
      </c>
      <c r="G6575" s="41">
        <v>12409038.2125891</v>
      </c>
      <c r="H6575" s="41">
        <v>0.125829987263228</v>
      </c>
      <c r="I6575" s="41">
        <v>0.16189467432531299</v>
      </c>
      <c r="J6575" s="41">
        <v>3574067</v>
      </c>
      <c r="K6575" s="41">
        <v>60054.388097512703</v>
      </c>
      <c r="L6575" s="41">
        <v>137493.170381559</v>
      </c>
      <c r="M6575" s="41">
        <v>2.4136628310016799</v>
      </c>
      <c r="N6575" s="41">
        <v>206.62520038792201</v>
      </c>
      <c r="O6575" s="41">
        <v>1.6445781397375201</v>
      </c>
    </row>
    <row r="6576" spans="1:15" x14ac:dyDescent="0.35">
      <c r="A6576" s="85" t="s">
        <v>6634</v>
      </c>
      <c r="B6576" s="41">
        <v>12871679.9541183</v>
      </c>
      <c r="C6576" s="41">
        <v>5636435.6711777104</v>
      </c>
      <c r="D6576" s="41">
        <v>1105755.36143553</v>
      </c>
      <c r="E6576" s="41">
        <v>2412099.4103262201</v>
      </c>
      <c r="F6576" s="41">
        <v>9288701.1099999994</v>
      </c>
      <c r="G6576" s="41">
        <v>12882337.272580899</v>
      </c>
      <c r="H6576" s="41">
        <v>0.11904305546499901</v>
      </c>
      <c r="I6576" s="41">
        <v>0.187240821233597</v>
      </c>
      <c r="J6576" s="41">
        <v>3986567</v>
      </c>
      <c r="K6576" s="41">
        <v>56672.989629056799</v>
      </c>
      <c r="L6576" s="41">
        <v>145067.98552315001</v>
      </c>
      <c r="M6576" s="41">
        <v>2.3320678815639901</v>
      </c>
      <c r="N6576" s="41">
        <v>227.305520438386</v>
      </c>
      <c r="O6576" s="41">
        <v>1.413857003075</v>
      </c>
    </row>
    <row r="6577" spans="1:15" x14ac:dyDescent="0.35">
      <c r="A6577" s="85" t="s">
        <v>6635</v>
      </c>
      <c r="B6577" s="41">
        <v>13634061.3180154</v>
      </c>
      <c r="C6577" s="41">
        <v>4413606.1381968502</v>
      </c>
      <c r="D6577" s="41">
        <v>1048472.9447111801</v>
      </c>
      <c r="E6577" s="41">
        <v>3490710.2576919599</v>
      </c>
      <c r="F6577" s="41">
        <v>7761070.2800000003</v>
      </c>
      <c r="G6577" s="41">
        <v>14955752.3712536</v>
      </c>
      <c r="H6577" s="41">
        <v>0.13509386036782201</v>
      </c>
      <c r="I6577" s="41">
        <v>0.23340251770960299</v>
      </c>
      <c r="J6577" s="41">
        <v>3842114</v>
      </c>
      <c r="K6577" s="41">
        <v>62831.3757562225</v>
      </c>
      <c r="L6577" s="41">
        <v>129971.992638257</v>
      </c>
      <c r="M6577" s="41">
        <v>2.0210416742686999</v>
      </c>
      <c r="N6577" s="41">
        <v>238.02584818014</v>
      </c>
      <c r="O6577" s="41">
        <v>1.14874419087951</v>
      </c>
    </row>
    <row r="6578" spans="1:15" x14ac:dyDescent="0.35">
      <c r="A6578" s="85" t="s">
        <v>6636</v>
      </c>
      <c r="B6578" s="41">
        <v>12044869.5931368</v>
      </c>
      <c r="C6578" s="41">
        <v>4244259.6324775396</v>
      </c>
      <c r="D6578" s="41">
        <v>982028.17049964704</v>
      </c>
      <c r="E6578" s="41">
        <v>2341112.5779817202</v>
      </c>
      <c r="F6578" s="41">
        <v>8220821.2199999997</v>
      </c>
      <c r="G6578" s="41">
        <v>11551936.034042999</v>
      </c>
      <c r="H6578" s="41">
        <v>0.119456212976694</v>
      </c>
      <c r="I6578" s="41">
        <v>0.20265975946218701</v>
      </c>
      <c r="J6578" s="41">
        <v>3383054</v>
      </c>
      <c r="K6578" s="41">
        <v>57021.254919013598</v>
      </c>
      <c r="L6578" s="41">
        <v>160487.27994731101</v>
      </c>
      <c r="M6578" s="41">
        <v>2.4333030543482601</v>
      </c>
      <c r="N6578" s="41">
        <v>202.58977269226099</v>
      </c>
      <c r="O6578" s="41">
        <v>1.25456455394373</v>
      </c>
    </row>
    <row r="6579" spans="1:15" x14ac:dyDescent="0.35">
      <c r="A6579" s="85" t="s">
        <v>6637</v>
      </c>
      <c r="B6579" s="41">
        <v>11259732.507578</v>
      </c>
      <c r="C6579" s="41">
        <v>4878613.0962647898</v>
      </c>
      <c r="D6579" s="41">
        <v>873585.42022857605</v>
      </c>
      <c r="E6579" s="41">
        <v>2088253.2518529401</v>
      </c>
      <c r="F6579" s="41">
        <v>7843194.4000000004</v>
      </c>
      <c r="G6579" s="41">
        <v>11406459.426737599</v>
      </c>
      <c r="H6579" s="41">
        <v>0.111381329554776</v>
      </c>
      <c r="I6579" s="41">
        <v>0.183076375738288</v>
      </c>
      <c r="J6579" s="41">
        <v>3699620</v>
      </c>
      <c r="K6579" s="41">
        <v>54844.020707460098</v>
      </c>
      <c r="L6579" s="41">
        <v>149469.55081324599</v>
      </c>
      <c r="M6579" s="41">
        <v>2.1204978298725901</v>
      </c>
      <c r="N6579" s="41">
        <v>207.975563371096</v>
      </c>
      <c r="O6579" s="41">
        <v>1.3186795120214501</v>
      </c>
    </row>
    <row r="6580" spans="1:15" x14ac:dyDescent="0.35">
      <c r="A6580" s="85" t="s">
        <v>6638</v>
      </c>
      <c r="B6580" s="41">
        <v>12941791.0456702</v>
      </c>
      <c r="C6580" s="41">
        <v>5388187.9860754702</v>
      </c>
      <c r="D6580" s="41">
        <v>1005352.19850833</v>
      </c>
      <c r="E6580" s="41">
        <v>2946778.94427366</v>
      </c>
      <c r="F6580" s="41">
        <v>8141359.5</v>
      </c>
      <c r="G6580" s="41">
        <v>14282975.946266901</v>
      </c>
      <c r="H6580" s="41">
        <v>0.123487016942113</v>
      </c>
      <c r="I6580" s="41">
        <v>0.20631407315671199</v>
      </c>
      <c r="J6580" s="41">
        <v>3618382</v>
      </c>
      <c r="K6580" s="41">
        <v>61684.197565393602</v>
      </c>
      <c r="L6580" s="41">
        <v>142225.27173921099</v>
      </c>
      <c r="M6580" s="41">
        <v>2.25108020857961</v>
      </c>
      <c r="N6580" s="41">
        <v>231.55044847538099</v>
      </c>
      <c r="O6580" s="41">
        <v>1.48911529685795</v>
      </c>
    </row>
    <row r="6581" spans="1:15" x14ac:dyDescent="0.35">
      <c r="A6581" s="85" t="s">
        <v>6639</v>
      </c>
      <c r="B6581" s="41">
        <v>10235525.00137</v>
      </c>
      <c r="C6581" s="41">
        <v>5089552.3516618703</v>
      </c>
      <c r="D6581" s="41">
        <v>1053603.00972973</v>
      </c>
      <c r="E6581" s="41">
        <v>2298173.25290003</v>
      </c>
      <c r="F6581" s="41">
        <v>7858331.7999999998</v>
      </c>
      <c r="G6581" s="41">
        <v>10965293.241242999</v>
      </c>
      <c r="H6581" s="41">
        <v>0.134074640336481</v>
      </c>
      <c r="I6581" s="41">
        <v>0.20958611888791701</v>
      </c>
      <c r="J6581" s="41">
        <v>3416666</v>
      </c>
      <c r="K6581" s="41">
        <v>52297.8644595937</v>
      </c>
      <c r="L6581" s="41">
        <v>146771.42558133599</v>
      </c>
      <c r="M6581" s="41">
        <v>2.2988159354781699</v>
      </c>
      <c r="N6581" s="41">
        <v>209.668662048621</v>
      </c>
      <c r="O6581" s="41">
        <v>1.48962536919379</v>
      </c>
    </row>
    <row r="6582" spans="1:15" x14ac:dyDescent="0.35">
      <c r="A6582" s="85" t="s">
        <v>6640</v>
      </c>
      <c r="B6582" s="41">
        <v>14755285.577966001</v>
      </c>
      <c r="C6582" s="41">
        <v>5105576.72759612</v>
      </c>
      <c r="D6582" s="41">
        <v>984717.91795966995</v>
      </c>
      <c r="E6582" s="41">
        <v>3307222.9872132498</v>
      </c>
      <c r="F6582" s="41">
        <v>8987125.0399999991</v>
      </c>
      <c r="G6582" s="41">
        <v>15318901.190327501</v>
      </c>
      <c r="H6582" s="41">
        <v>0.109569847262264</v>
      </c>
      <c r="I6582" s="41">
        <v>0.21589165868512</v>
      </c>
      <c r="J6582" s="41">
        <v>3976604</v>
      </c>
      <c r="K6582" s="41">
        <v>64157.562467342999</v>
      </c>
      <c r="L6582" s="41">
        <v>153223.01959242599</v>
      </c>
      <c r="M6582" s="41">
        <v>2.2644363018828702</v>
      </c>
      <c r="N6582" s="41">
        <v>238.765732315793</v>
      </c>
      <c r="O6582" s="41">
        <v>1.28390373484413</v>
      </c>
    </row>
    <row r="6583" spans="1:15" x14ac:dyDescent="0.35">
      <c r="A6583" s="85" t="s">
        <v>6641</v>
      </c>
      <c r="B6583" s="41">
        <v>10573469.8747251</v>
      </c>
      <c r="C6583" s="41">
        <v>6158359.7040968603</v>
      </c>
      <c r="D6583" s="41">
        <v>1015417.3505648799</v>
      </c>
      <c r="E6583" s="41">
        <v>2128183.5753802001</v>
      </c>
      <c r="F6583" s="41">
        <v>7591768.4400000004</v>
      </c>
      <c r="G6583" s="41">
        <v>12395067.813402001</v>
      </c>
      <c r="H6583" s="41">
        <v>0.13375241336587501</v>
      </c>
      <c r="I6583" s="41">
        <v>0.17169600097541499</v>
      </c>
      <c r="J6583" s="41">
        <v>3329723</v>
      </c>
      <c r="K6583" s="41">
        <v>60478.496283981302</v>
      </c>
      <c r="L6583" s="41">
        <v>111405.74863492401</v>
      </c>
      <c r="M6583" s="41">
        <v>2.2839540855939799</v>
      </c>
      <c r="N6583" s="41">
        <v>204.95081911694999</v>
      </c>
      <c r="O6583" s="41">
        <v>1.8495111167195799</v>
      </c>
    </row>
    <row r="6584" spans="1:15" x14ac:dyDescent="0.35">
      <c r="A6584" s="85" t="s">
        <v>6642</v>
      </c>
      <c r="B6584" s="41">
        <v>10836004.280877501</v>
      </c>
      <c r="C6584" s="41">
        <v>5644209.96110324</v>
      </c>
      <c r="D6584" s="41">
        <v>1104293.41426953</v>
      </c>
      <c r="E6584" s="41">
        <v>2359615.1222921</v>
      </c>
      <c r="F6584" s="41">
        <v>9246225.5999999996</v>
      </c>
      <c r="G6584" s="41">
        <v>10820085.917721899</v>
      </c>
      <c r="H6584" s="41">
        <v>0.119431805154044</v>
      </c>
      <c r="I6584" s="41">
        <v>0.21807729996185601</v>
      </c>
      <c r="J6584" s="41">
        <v>3852594</v>
      </c>
      <c r="K6584" s="41">
        <v>50281.546157915902</v>
      </c>
      <c r="L6584" s="41">
        <v>122188.739179497</v>
      </c>
      <c r="M6584" s="41">
        <v>2.3950334241855402</v>
      </c>
      <c r="N6584" s="41">
        <v>215.18980249172799</v>
      </c>
      <c r="O6584" s="41">
        <v>1.4650414658547599</v>
      </c>
    </row>
    <row r="6585" spans="1:15" x14ac:dyDescent="0.35">
      <c r="A6585" s="85" t="s">
        <v>6643</v>
      </c>
      <c r="B6585" s="41">
        <v>13340179.976992199</v>
      </c>
      <c r="C6585" s="41">
        <v>3398775.9789571101</v>
      </c>
      <c r="D6585" s="41">
        <v>846993.34918907296</v>
      </c>
      <c r="E6585" s="41">
        <v>2337879.1773349801</v>
      </c>
      <c r="F6585" s="41">
        <v>6785491.5</v>
      </c>
      <c r="G6585" s="41">
        <v>13313993.667080799</v>
      </c>
      <c r="H6585" s="41">
        <v>0.124824170686688</v>
      </c>
      <c r="I6585" s="41">
        <v>0.175595635373888</v>
      </c>
      <c r="J6585" s="41">
        <v>3015774</v>
      </c>
      <c r="K6585" s="41">
        <v>64643.589372114999</v>
      </c>
      <c r="L6585" s="41">
        <v>175656.68460743001</v>
      </c>
      <c r="M6585" s="41">
        <v>2.2547542674365899</v>
      </c>
      <c r="N6585" s="41">
        <v>205.964042275738</v>
      </c>
      <c r="O6585" s="41">
        <v>1.1269995626187901</v>
      </c>
    </row>
    <row r="6586" spans="1:15" x14ac:dyDescent="0.35">
      <c r="A6586" s="85" t="s">
        <v>6644</v>
      </c>
      <c r="B6586" s="41">
        <v>9597012.6929374393</v>
      </c>
      <c r="C6586" s="41">
        <v>5055328.5599027397</v>
      </c>
      <c r="D6586" s="41">
        <v>888409.71969925705</v>
      </c>
      <c r="E6586" s="41">
        <v>2753388.89395301</v>
      </c>
      <c r="F6586" s="41">
        <v>6804360.6399999997</v>
      </c>
      <c r="G6586" s="41">
        <v>11663369.0864306</v>
      </c>
      <c r="H6586" s="41">
        <v>0.13056476085007401</v>
      </c>
      <c r="I6586" s="41">
        <v>0.236071487882208</v>
      </c>
      <c r="J6586" s="41">
        <v>3037661</v>
      </c>
      <c r="K6586" s="41">
        <v>56236.1093849112</v>
      </c>
      <c r="L6586" s="41">
        <v>173589.859938123</v>
      </c>
      <c r="M6586" s="41">
        <v>2.23993462425861</v>
      </c>
      <c r="N6586" s="41">
        <v>207.39907624938601</v>
      </c>
      <c r="O6586" s="41">
        <v>1.6642174883579</v>
      </c>
    </row>
    <row r="6587" spans="1:15" x14ac:dyDescent="0.35">
      <c r="A6587" s="85" t="s">
        <v>6645</v>
      </c>
      <c r="B6587" s="41">
        <v>11576865.007588901</v>
      </c>
      <c r="C6587" s="41">
        <v>4529930.3993292199</v>
      </c>
      <c r="D6587" s="41">
        <v>1011499.3029871</v>
      </c>
      <c r="E6587" s="41">
        <v>2635790.4948978601</v>
      </c>
      <c r="F6587" s="41">
        <v>7457816.1600000001</v>
      </c>
      <c r="G6587" s="41">
        <v>12457858.8001571</v>
      </c>
      <c r="H6587" s="41">
        <v>0.135629423049106</v>
      </c>
      <c r="I6587" s="41">
        <v>0.211576526687283</v>
      </c>
      <c r="J6587" s="41">
        <v>3270972</v>
      </c>
      <c r="K6587" s="41">
        <v>54365.519529378696</v>
      </c>
      <c r="L6587" s="41">
        <v>161589.75535408399</v>
      </c>
      <c r="M6587" s="41">
        <v>2.2812304439006401</v>
      </c>
      <c r="N6587" s="41">
        <v>229.15157321474999</v>
      </c>
      <c r="O6587" s="41">
        <v>1.3848881614789801</v>
      </c>
    </row>
    <row r="6588" spans="1:15" x14ac:dyDescent="0.35">
      <c r="A6588" s="85" t="s">
        <v>6646</v>
      </c>
      <c r="B6588" s="41">
        <v>12994056.9187115</v>
      </c>
      <c r="C6588" s="41">
        <v>5033802.0847346103</v>
      </c>
      <c r="D6588" s="41">
        <v>920873.06372595497</v>
      </c>
      <c r="E6588" s="41">
        <v>2392362.8664563098</v>
      </c>
      <c r="F6588" s="41">
        <v>7743855.3300000001</v>
      </c>
      <c r="G6588" s="41">
        <v>13731059.411834501</v>
      </c>
      <c r="H6588" s="41">
        <v>0.11891661510752401</v>
      </c>
      <c r="I6588" s="41">
        <v>0.17423002804826501</v>
      </c>
      <c r="J6588" s="41">
        <v>3536007</v>
      </c>
      <c r="K6588" s="41">
        <v>54957.211974522703</v>
      </c>
      <c r="L6588" s="41">
        <v>133819.80820614001</v>
      </c>
      <c r="M6588" s="41">
        <v>2.1909331033230601</v>
      </c>
      <c r="N6588" s="41">
        <v>249.84906248184899</v>
      </c>
      <c r="O6588" s="41">
        <v>1.4235837442444601</v>
      </c>
    </row>
    <row r="6589" spans="1:15" x14ac:dyDescent="0.35">
      <c r="A6589" s="85" t="s">
        <v>6647</v>
      </c>
      <c r="B6589" s="41">
        <v>11933006.930452099</v>
      </c>
      <c r="C6589" s="41">
        <v>4232072.0857054498</v>
      </c>
      <c r="D6589" s="41">
        <v>887643.90163640596</v>
      </c>
      <c r="E6589" s="41">
        <v>2318406.3872488998</v>
      </c>
      <c r="F6589" s="41">
        <v>7094639.5199999996</v>
      </c>
      <c r="G6589" s="41">
        <v>12444538.3111938</v>
      </c>
      <c r="H6589" s="41">
        <v>0.125114729104151</v>
      </c>
      <c r="I6589" s="41">
        <v>0.18629910803227601</v>
      </c>
      <c r="J6589" s="41">
        <v>3111684</v>
      </c>
      <c r="K6589" s="41">
        <v>58769.9566054018</v>
      </c>
      <c r="L6589" s="41">
        <v>168048.526150919</v>
      </c>
      <c r="M6589" s="41">
        <v>2.2829022180355101</v>
      </c>
      <c r="N6589" s="41">
        <v>211.745336822707</v>
      </c>
      <c r="O6589" s="41">
        <v>1.36005843964408</v>
      </c>
    </row>
    <row r="6590" spans="1:15" x14ac:dyDescent="0.35">
      <c r="A6590" s="85" t="s">
        <v>6648</v>
      </c>
      <c r="B6590" s="41">
        <v>12578853.408078101</v>
      </c>
      <c r="C6590" s="41">
        <v>4230738.0402783304</v>
      </c>
      <c r="D6590" s="41">
        <v>759751.43503958802</v>
      </c>
      <c r="E6590" s="41">
        <v>2861265.69985421</v>
      </c>
      <c r="F6590" s="41">
        <v>6916223.2000000002</v>
      </c>
      <c r="G6590" s="41">
        <v>13668353.540392701</v>
      </c>
      <c r="H6590" s="41">
        <v>0.109850624115137</v>
      </c>
      <c r="I6590" s="41">
        <v>0.20933506668514301</v>
      </c>
      <c r="J6590" s="41">
        <v>3231880</v>
      </c>
      <c r="K6590" s="41">
        <v>58456.733985085397</v>
      </c>
      <c r="L6590" s="41">
        <v>153968.15714240001</v>
      </c>
      <c r="M6590" s="41">
        <v>2.13608920114816</v>
      </c>
      <c r="N6590" s="41">
        <v>233.82338078742001</v>
      </c>
      <c r="O6590" s="41">
        <v>1.30906408662399</v>
      </c>
    </row>
    <row r="6591" spans="1:15" x14ac:dyDescent="0.35">
      <c r="A6591" s="85" t="s">
        <v>6649</v>
      </c>
      <c r="B6591" s="41">
        <v>12017636.7844366</v>
      </c>
      <c r="C6591" s="41">
        <v>5463061.8858769899</v>
      </c>
      <c r="D6591" s="41">
        <v>950185.90677565197</v>
      </c>
      <c r="E6591" s="41">
        <v>2538324.16032555</v>
      </c>
      <c r="F6591" s="41">
        <v>7937362.0999999996</v>
      </c>
      <c r="G6591" s="41">
        <v>13155863.051888401</v>
      </c>
      <c r="H6591" s="41">
        <v>0.1197105404547</v>
      </c>
      <c r="I6591" s="41">
        <v>0.19294242805007</v>
      </c>
      <c r="J6591" s="41">
        <v>3451027</v>
      </c>
      <c r="K6591" s="41">
        <v>53926.311903133203</v>
      </c>
      <c r="L6591" s="41">
        <v>124016.41447362299</v>
      </c>
      <c r="M6591" s="41">
        <v>2.3027355277466799</v>
      </c>
      <c r="N6591" s="41">
        <v>243.957799069294</v>
      </c>
      <c r="O6591" s="41">
        <v>1.5830249620988199</v>
      </c>
    </row>
    <row r="6592" spans="1:15" x14ac:dyDescent="0.35">
      <c r="A6592" s="85" t="s">
        <v>6650</v>
      </c>
      <c r="B6592" s="41">
        <v>12159726.3393676</v>
      </c>
      <c r="C6592" s="41">
        <v>4685231.9276952399</v>
      </c>
      <c r="D6592" s="41">
        <v>1229047.1796180201</v>
      </c>
      <c r="E6592" s="41">
        <v>2520606.3112359699</v>
      </c>
      <c r="F6592" s="41">
        <v>8776487.8900000006</v>
      </c>
      <c r="G6592" s="41">
        <v>11964501.4675935</v>
      </c>
      <c r="H6592" s="41">
        <v>0.14003861168866899</v>
      </c>
      <c r="I6592" s="41">
        <v>0.210673743328393</v>
      </c>
      <c r="J6592" s="41">
        <v>3766733</v>
      </c>
      <c r="K6592" s="41">
        <v>57607.4990013649</v>
      </c>
      <c r="L6592" s="41">
        <v>146377.599676685</v>
      </c>
      <c r="M6592" s="41">
        <v>2.33168289456541</v>
      </c>
      <c r="N6592" s="41">
        <v>207.69156464146599</v>
      </c>
      <c r="O6592" s="41">
        <v>1.2438449785783201</v>
      </c>
    </row>
    <row r="6593" spans="1:15" x14ac:dyDescent="0.35">
      <c r="A6593" s="85" t="s">
        <v>6651</v>
      </c>
      <c r="B6593" s="41">
        <v>9324009.5471790098</v>
      </c>
      <c r="C6593" s="41">
        <v>5520184.3274332499</v>
      </c>
      <c r="D6593" s="41">
        <v>895786.38660419895</v>
      </c>
      <c r="E6593" s="41">
        <v>2236939.0124187102</v>
      </c>
      <c r="F6593" s="41">
        <v>7390866.3300000001</v>
      </c>
      <c r="G6593" s="41">
        <v>10712905.9048461</v>
      </c>
      <c r="H6593" s="41">
        <v>0.121201811344922</v>
      </c>
      <c r="I6593" s="41">
        <v>0.20880786523167399</v>
      </c>
      <c r="J6593" s="41">
        <v>3118509</v>
      </c>
      <c r="K6593" s="41">
        <v>51270.188585049596</v>
      </c>
      <c r="L6593" s="41">
        <v>126852.961210932</v>
      </c>
      <c r="M6593" s="41">
        <v>2.37488931044135</v>
      </c>
      <c r="N6593" s="41">
        <v>208.95443917369801</v>
      </c>
      <c r="O6593" s="41">
        <v>1.7701357691875399</v>
      </c>
    </row>
    <row r="6594" spans="1:15" x14ac:dyDescent="0.35">
      <c r="A6594" s="85" t="s">
        <v>6652</v>
      </c>
      <c r="B6594" s="41">
        <v>11734206.11837</v>
      </c>
      <c r="C6594" s="41">
        <v>5881411.53326975</v>
      </c>
      <c r="D6594" s="41">
        <v>884889.54117510002</v>
      </c>
      <c r="E6594" s="41">
        <v>3208118.5828622999</v>
      </c>
      <c r="F6594" s="41">
        <v>7877195.4800000004</v>
      </c>
      <c r="G6594" s="41">
        <v>14022026.8721804</v>
      </c>
      <c r="H6594" s="41">
        <v>0.11233560769461801</v>
      </c>
      <c r="I6594" s="41">
        <v>0.228791358917389</v>
      </c>
      <c r="J6594" s="41">
        <v>3630044</v>
      </c>
      <c r="K6594" s="41">
        <v>64009.982982654998</v>
      </c>
      <c r="L6594" s="41">
        <v>190596.57650324801</v>
      </c>
      <c r="M6594" s="41">
        <v>2.1690866309664698</v>
      </c>
      <c r="N6594" s="41">
        <v>219.05545411750501</v>
      </c>
      <c r="O6594" s="41">
        <v>1.62020392404879</v>
      </c>
    </row>
    <row r="6595" spans="1:15" x14ac:dyDescent="0.35">
      <c r="A6595" s="85" t="s">
        <v>6653</v>
      </c>
      <c r="B6595" s="41">
        <v>13267887.8514803</v>
      </c>
      <c r="C6595" s="41">
        <v>5044991.9054250401</v>
      </c>
      <c r="D6595" s="41">
        <v>1159959.7165703001</v>
      </c>
      <c r="E6595" s="41">
        <v>2581316.5596948699</v>
      </c>
      <c r="F6595" s="41">
        <v>8113652.5599999996</v>
      </c>
      <c r="G6595" s="41">
        <v>14046024.298825899</v>
      </c>
      <c r="H6595" s="41">
        <v>0.142963937387319</v>
      </c>
      <c r="I6595" s="41">
        <v>0.183775601179235</v>
      </c>
      <c r="J6595" s="41">
        <v>3671336</v>
      </c>
      <c r="K6595" s="41">
        <v>63150.9050392317</v>
      </c>
      <c r="L6595" s="41">
        <v>105520.825655361</v>
      </c>
      <c r="M6595" s="41">
        <v>2.2116339318927398</v>
      </c>
      <c r="N6595" s="41">
        <v>222.41697502946599</v>
      </c>
      <c r="O6595" s="41">
        <v>1.37415695687484</v>
      </c>
    </row>
    <row r="6596" spans="1:15" x14ac:dyDescent="0.35">
      <c r="A6596" s="85" t="s">
        <v>6654</v>
      </c>
      <c r="B6596" s="41">
        <v>8714038.6579560209</v>
      </c>
      <c r="C6596" s="41">
        <v>7132987.3427618695</v>
      </c>
      <c r="D6596" s="41">
        <v>1294489.8468123099</v>
      </c>
      <c r="E6596" s="41">
        <v>2445089.5915567498</v>
      </c>
      <c r="F6596" s="41">
        <v>8770208.1999999993</v>
      </c>
      <c r="G6596" s="41">
        <v>10993031.962125299</v>
      </c>
      <c r="H6596" s="41">
        <v>0.14760081143938</v>
      </c>
      <c r="I6596" s="41">
        <v>0.222421766804728</v>
      </c>
      <c r="J6596" s="41">
        <v>3968420</v>
      </c>
      <c r="K6596" s="41">
        <v>50431.378851845599</v>
      </c>
      <c r="L6596" s="41">
        <v>176634.723038355</v>
      </c>
      <c r="M6596" s="41">
        <v>2.2094634338973802</v>
      </c>
      <c r="N6596" s="41">
        <v>217.98162327888701</v>
      </c>
      <c r="O6596" s="41">
        <v>1.79743760558657</v>
      </c>
    </row>
    <row r="6597" spans="1:15" x14ac:dyDescent="0.35">
      <c r="A6597" s="85" t="s">
        <v>6655</v>
      </c>
      <c r="B6597" s="41">
        <v>13608932.272569399</v>
      </c>
      <c r="C6597" s="41">
        <v>4069735.90595733</v>
      </c>
      <c r="D6597" s="41">
        <v>882702.72375304101</v>
      </c>
      <c r="E6597" s="41">
        <v>2600533.5222511501</v>
      </c>
      <c r="F6597" s="41">
        <v>7095514.0499999998</v>
      </c>
      <c r="G6597" s="41">
        <v>14202102.380615899</v>
      </c>
      <c r="H6597" s="41">
        <v>0.124402928037757</v>
      </c>
      <c r="I6597" s="41">
        <v>0.183109053332875</v>
      </c>
      <c r="J6597" s="41">
        <v>3045285</v>
      </c>
      <c r="K6597" s="41">
        <v>62805.0341866003</v>
      </c>
      <c r="L6597" s="41">
        <v>135712.00608499901</v>
      </c>
      <c r="M6597" s="41">
        <v>2.3343206870772302</v>
      </c>
      <c r="N6597" s="41">
        <v>226.12507171098301</v>
      </c>
      <c r="O6597" s="41">
        <v>1.3364055928943701</v>
      </c>
    </row>
    <row r="6598" spans="1:15" x14ac:dyDescent="0.35">
      <c r="A6598" s="85" t="s">
        <v>6656</v>
      </c>
      <c r="B6598" s="41">
        <v>10246915.897774599</v>
      </c>
      <c r="C6598" s="41">
        <v>5859376.1487439098</v>
      </c>
      <c r="D6598" s="41">
        <v>1119739.24833549</v>
      </c>
      <c r="E6598" s="41">
        <v>2725462.92048711</v>
      </c>
      <c r="F6598" s="41">
        <v>7866157.0800000001</v>
      </c>
      <c r="G6598" s="41">
        <v>12199371.7490799</v>
      </c>
      <c r="H6598" s="41">
        <v>0.14234895603375</v>
      </c>
      <c r="I6598" s="41">
        <v>0.22341010476155701</v>
      </c>
      <c r="J6598" s="41">
        <v>3543314</v>
      </c>
      <c r="K6598" s="41">
        <v>57904.745344028197</v>
      </c>
      <c r="L6598" s="41">
        <v>114034.613738791</v>
      </c>
      <c r="M6598" s="41">
        <v>2.2233174715943398</v>
      </c>
      <c r="N6598" s="41">
        <v>210.67661391243399</v>
      </c>
      <c r="O6598" s="41">
        <v>1.6536429310933001</v>
      </c>
    </row>
    <row r="6599" spans="1:15" x14ac:dyDescent="0.35">
      <c r="A6599" s="85" t="s">
        <v>6657</v>
      </c>
      <c r="B6599" s="41">
        <v>13824011.923450099</v>
      </c>
      <c r="C6599" s="41">
        <v>4671049.4877679301</v>
      </c>
      <c r="D6599" s="41">
        <v>941311.48436405498</v>
      </c>
      <c r="E6599" s="41">
        <v>2598623.6851880201</v>
      </c>
      <c r="F6599" s="41">
        <v>7263305.4900000002</v>
      </c>
      <c r="G6599" s="41">
        <v>14919336.5357468</v>
      </c>
      <c r="H6599" s="41">
        <v>0.129598222966119</v>
      </c>
      <c r="I6599" s="41">
        <v>0.17417823366084101</v>
      </c>
      <c r="J6599" s="41">
        <v>3577983</v>
      </c>
      <c r="K6599" s="41">
        <v>62815.614229913597</v>
      </c>
      <c r="L6599" s="41">
        <v>147645.44497663699</v>
      </c>
      <c r="M6599" s="41">
        <v>2.0340670849425</v>
      </c>
      <c r="N6599" s="41">
        <v>237.51274032585599</v>
      </c>
      <c r="O6599" s="41">
        <v>1.30549795450899</v>
      </c>
    </row>
    <row r="6600" spans="1:15" x14ac:dyDescent="0.35">
      <c r="A6600" s="85" t="s">
        <v>6658</v>
      </c>
      <c r="B6600" s="41">
        <v>12110847.784302101</v>
      </c>
      <c r="C6600" s="41">
        <v>4817753.74681699</v>
      </c>
      <c r="D6600" s="41">
        <v>1180812.3255121601</v>
      </c>
      <c r="E6600" s="41">
        <v>2966064.8053783802</v>
      </c>
      <c r="F6600" s="41">
        <v>8114785.4800000004</v>
      </c>
      <c r="G6600" s="41">
        <v>13107081.223817199</v>
      </c>
      <c r="H6600" s="41">
        <v>0.145513683439006</v>
      </c>
      <c r="I6600" s="41">
        <v>0.22629483671686401</v>
      </c>
      <c r="J6600" s="41">
        <v>3827729</v>
      </c>
      <c r="K6600" s="41">
        <v>59385.987149731198</v>
      </c>
      <c r="L6600" s="41">
        <v>146388.04180758799</v>
      </c>
      <c r="M6600" s="41">
        <v>2.1173439216012699</v>
      </c>
      <c r="N6600" s="41">
        <v>220.71049918494199</v>
      </c>
      <c r="O6600" s="41">
        <v>1.2586454649263299</v>
      </c>
    </row>
    <row r="6601" spans="1:15" x14ac:dyDescent="0.35">
      <c r="A6601" s="85" t="s">
        <v>6659</v>
      </c>
      <c r="B6601" s="41">
        <v>10055623.9857744</v>
      </c>
      <c r="C6601" s="41">
        <v>7161319.5094326502</v>
      </c>
      <c r="D6601" s="41">
        <v>965203.78753581306</v>
      </c>
      <c r="E6601" s="41">
        <v>2205758.6408685502</v>
      </c>
      <c r="F6601" s="41">
        <v>8580903.9700000007</v>
      </c>
      <c r="G6601" s="41">
        <v>11953736.177135101</v>
      </c>
      <c r="H6601" s="41">
        <v>0.11248276299447001</v>
      </c>
      <c r="I6601" s="41">
        <v>0.18452462127177299</v>
      </c>
      <c r="J6601" s="41">
        <v>3847939</v>
      </c>
      <c r="K6601" s="41">
        <v>55264.614781022399</v>
      </c>
      <c r="L6601" s="41">
        <v>146734.223523686</v>
      </c>
      <c r="M6601" s="41">
        <v>2.2341945994582399</v>
      </c>
      <c r="N6601" s="41">
        <v>216.298041894676</v>
      </c>
      <c r="O6601" s="41">
        <v>1.86107927111959</v>
      </c>
    </row>
    <row r="6602" spans="1:15" x14ac:dyDescent="0.35">
      <c r="A6602" s="85" t="s">
        <v>6660</v>
      </c>
      <c r="B6602" s="41">
        <v>10800580.441303801</v>
      </c>
      <c r="C6602" s="41">
        <v>3961984.0878369701</v>
      </c>
      <c r="D6602" s="41">
        <v>740514.60508217895</v>
      </c>
      <c r="E6602" s="41">
        <v>2977479.3377677002</v>
      </c>
      <c r="F6602" s="41">
        <v>6698527.4299999997</v>
      </c>
      <c r="G6602" s="41">
        <v>11958740.7725174</v>
      </c>
      <c r="H6602" s="41">
        <v>0.110548865078273</v>
      </c>
      <c r="I6602" s="41">
        <v>0.24897933606942199</v>
      </c>
      <c r="J6602" s="41">
        <v>3086879</v>
      </c>
      <c r="K6602" s="41">
        <v>57754.953986850996</v>
      </c>
      <c r="L6602" s="41">
        <v>176709.73052671799</v>
      </c>
      <c r="M6602" s="41">
        <v>2.1678060267765402</v>
      </c>
      <c r="N6602" s="41">
        <v>207.05924465475499</v>
      </c>
      <c r="O6602" s="41">
        <v>1.28349186600349</v>
      </c>
    </row>
    <row r="6603" spans="1:15" x14ac:dyDescent="0.35">
      <c r="A6603" s="85" t="s">
        <v>6661</v>
      </c>
      <c r="B6603" s="41">
        <v>11512137.1052265</v>
      </c>
      <c r="C6603" s="41">
        <v>5887254.4146250896</v>
      </c>
      <c r="D6603" s="41">
        <v>806754.78444118402</v>
      </c>
      <c r="E6603" s="41">
        <v>2294328.9446496</v>
      </c>
      <c r="F6603" s="41">
        <v>7532113.0599999996</v>
      </c>
      <c r="G6603" s="41">
        <v>13114187.2293853</v>
      </c>
      <c r="H6603" s="41">
        <v>0.107108692874717</v>
      </c>
      <c r="I6603" s="41">
        <v>0.17495014403245901</v>
      </c>
      <c r="J6603" s="41">
        <v>3519679</v>
      </c>
      <c r="K6603" s="41">
        <v>54745.093840055699</v>
      </c>
      <c r="L6603" s="41">
        <v>145825.04044299701</v>
      </c>
      <c r="M6603" s="41">
        <v>2.1442166025791201</v>
      </c>
      <c r="N6603" s="41">
        <v>239.55282968451101</v>
      </c>
      <c r="O6603" s="41">
        <v>1.6726679946168601</v>
      </c>
    </row>
    <row r="6604" spans="1:15" x14ac:dyDescent="0.35">
      <c r="A6604" s="85" t="s">
        <v>6662</v>
      </c>
      <c r="B6604" s="41">
        <v>10954297.9776552</v>
      </c>
      <c r="C6604" s="41">
        <v>5371501.6811669702</v>
      </c>
      <c r="D6604" s="41">
        <v>872576.81527079199</v>
      </c>
      <c r="E6604" s="41">
        <v>3238790.59703376</v>
      </c>
      <c r="F6604" s="41">
        <v>6659115.04</v>
      </c>
      <c r="G6604" s="41">
        <v>13917000.9674506</v>
      </c>
      <c r="H6604" s="41">
        <v>0.13103495134554599</v>
      </c>
      <c r="I6604" s="41">
        <v>0.23272187769539701</v>
      </c>
      <c r="J6604" s="41">
        <v>3111736</v>
      </c>
      <c r="K6604" s="41">
        <v>62461.294230288499</v>
      </c>
      <c r="L6604" s="41">
        <v>138948.936323873</v>
      </c>
      <c r="M6604" s="41">
        <v>2.1443999551466999</v>
      </c>
      <c r="N6604" s="41">
        <v>222.80536119338001</v>
      </c>
      <c r="O6604" s="41">
        <v>1.7262073907191899</v>
      </c>
    </row>
    <row r="6605" spans="1:15" x14ac:dyDescent="0.35">
      <c r="A6605" s="85" t="s">
        <v>6663</v>
      </c>
      <c r="B6605" s="41">
        <v>12206098.3194561</v>
      </c>
      <c r="C6605" s="41">
        <v>6845867.1267886097</v>
      </c>
      <c r="D6605" s="41">
        <v>934593.07945357298</v>
      </c>
      <c r="E6605" s="41">
        <v>2722432.9630142199</v>
      </c>
      <c r="F6605" s="41">
        <v>8447750.4600000009</v>
      </c>
      <c r="G6605" s="41">
        <v>14411898.975394201</v>
      </c>
      <c r="H6605" s="41">
        <v>0.110632183547426</v>
      </c>
      <c r="I6605" s="41">
        <v>0.188901751785959</v>
      </c>
      <c r="J6605" s="41">
        <v>3688974</v>
      </c>
      <c r="K6605" s="41">
        <v>60681.679896396403</v>
      </c>
      <c r="L6605" s="41">
        <v>150657.94668160001</v>
      </c>
      <c r="M6605" s="41">
        <v>2.2885222169735902</v>
      </c>
      <c r="N6605" s="41">
        <v>237.503014006157</v>
      </c>
      <c r="O6605" s="41">
        <v>1.8557645369115101</v>
      </c>
    </row>
    <row r="6606" spans="1:15" x14ac:dyDescent="0.35">
      <c r="A6606" s="85" t="s">
        <v>6664</v>
      </c>
      <c r="B6606" s="41">
        <v>10615223.172839999</v>
      </c>
      <c r="C6606" s="41">
        <v>5823119.0610331604</v>
      </c>
      <c r="D6606" s="41">
        <v>799469.95698872895</v>
      </c>
      <c r="E6606" s="41">
        <v>3063310.46206313</v>
      </c>
      <c r="F6606" s="41">
        <v>7522234.8499999996</v>
      </c>
      <c r="G6606" s="41">
        <v>12928537.6436658</v>
      </c>
      <c r="H6606" s="41">
        <v>0.106280908922796</v>
      </c>
      <c r="I6606" s="41">
        <v>0.23694175988759</v>
      </c>
      <c r="J6606" s="41">
        <v>3200951</v>
      </c>
      <c r="K6606" s="41">
        <v>58066.641112354897</v>
      </c>
      <c r="L6606" s="41">
        <v>149649.840740816</v>
      </c>
      <c r="M6606" s="41">
        <v>2.3453183691460202</v>
      </c>
      <c r="N6606" s="41">
        <v>222.65459622847101</v>
      </c>
      <c r="O6606" s="41">
        <v>1.81918406780771</v>
      </c>
    </row>
    <row r="6607" spans="1:15" x14ac:dyDescent="0.35">
      <c r="A6607" s="85" t="s">
        <v>6665</v>
      </c>
      <c r="B6607" s="41">
        <v>8806284.5356042609</v>
      </c>
      <c r="C6607" s="41">
        <v>7059177.0489318902</v>
      </c>
      <c r="D6607" s="41">
        <v>1135266.0465150301</v>
      </c>
      <c r="E6607" s="41">
        <v>2140355.9597212202</v>
      </c>
      <c r="F6607" s="41">
        <v>8303662.2400000002</v>
      </c>
      <c r="G6607" s="41">
        <v>11028964.7927588</v>
      </c>
      <c r="H6607" s="41">
        <v>0.13671871683873199</v>
      </c>
      <c r="I6607" s="41">
        <v>0.194066804993929</v>
      </c>
      <c r="J6607" s="41">
        <v>3880216</v>
      </c>
      <c r="K6607" s="41">
        <v>53341.868798407697</v>
      </c>
      <c r="L6607" s="41">
        <v>191543.44198636099</v>
      </c>
      <c r="M6607" s="41">
        <v>2.13749751249772</v>
      </c>
      <c r="N6607" s="41">
        <v>206.75930029023601</v>
      </c>
      <c r="O6607" s="41">
        <v>1.81927424889024</v>
      </c>
    </row>
    <row r="6608" spans="1:15" x14ac:dyDescent="0.35">
      <c r="A6608" s="85" t="s">
        <v>6666</v>
      </c>
      <c r="B6608" s="41">
        <v>11492730.1726628</v>
      </c>
      <c r="C6608" s="41">
        <v>5896003.9443588099</v>
      </c>
      <c r="D6608" s="41">
        <v>1032911.68565003</v>
      </c>
      <c r="E6608" s="41">
        <v>3031372.9101657099</v>
      </c>
      <c r="F6608" s="41">
        <v>8554938.75</v>
      </c>
      <c r="G6608" s="41">
        <v>13032594.2549392</v>
      </c>
      <c r="H6608" s="41">
        <v>0.12073864183423</v>
      </c>
      <c r="I6608" s="41">
        <v>0.23259934675069499</v>
      </c>
      <c r="J6608" s="41">
        <v>3802195</v>
      </c>
      <c r="K6608" s="41">
        <v>61757.068923561397</v>
      </c>
      <c r="L6608" s="41">
        <v>134514.29210181499</v>
      </c>
      <c r="M6608" s="41">
        <v>2.24610553107224</v>
      </c>
      <c r="N6608" s="41">
        <v>211.02547914945399</v>
      </c>
      <c r="O6608" s="41">
        <v>1.5506842611593601</v>
      </c>
    </row>
    <row r="6609" spans="1:15" x14ac:dyDescent="0.35">
      <c r="A6609" s="85" t="s">
        <v>6667</v>
      </c>
      <c r="B6609" s="41">
        <v>9918301.8254901301</v>
      </c>
      <c r="C6609" s="41">
        <v>4594067.70892464</v>
      </c>
      <c r="D6609" s="41">
        <v>1157159.2408421999</v>
      </c>
      <c r="E6609" s="41">
        <v>2384166.1709570098</v>
      </c>
      <c r="F6609" s="41">
        <v>6579606.6699999999</v>
      </c>
      <c r="G6609" s="41">
        <v>13197425.5864735</v>
      </c>
      <c r="H6609" s="41">
        <v>0.104405605212974</v>
      </c>
      <c r="I6609" s="41">
        <v>0.194032131994158</v>
      </c>
      <c r="J6609" s="41">
        <v>3118297</v>
      </c>
      <c r="K6609" s="41">
        <v>61837.810825946697</v>
      </c>
      <c r="L6609" s="41">
        <v>134259.70879397399</v>
      </c>
      <c r="M6609" s="41">
        <v>2.1122897347833098</v>
      </c>
      <c r="N6609" s="41">
        <v>213.42144144270301</v>
      </c>
      <c r="O6609" s="41">
        <v>1.47326175438858</v>
      </c>
    </row>
    <row r="6610" spans="1:15" x14ac:dyDescent="0.35">
      <c r="A6610" s="85" t="s">
        <v>6668</v>
      </c>
      <c r="B6610" s="41">
        <v>11008789.748919301</v>
      </c>
      <c r="C6610" s="41">
        <v>4528030.3172442196</v>
      </c>
      <c r="D6610" s="41">
        <v>777067.14923045004</v>
      </c>
      <c r="E6610" s="41">
        <v>2707673.0603364999</v>
      </c>
      <c r="F6610" s="41">
        <v>6304502.3499999996</v>
      </c>
      <c r="G6610" s="41">
        <v>12856732.1148615</v>
      </c>
      <c r="H6610" s="41">
        <v>0.123255906032052</v>
      </c>
      <c r="I6610" s="41">
        <v>0.210603521652801</v>
      </c>
      <c r="J6610" s="41">
        <v>3075367</v>
      </c>
      <c r="K6610" s="41">
        <v>59712.656703643799</v>
      </c>
      <c r="L6610" s="41">
        <v>139674.18913107101</v>
      </c>
      <c r="M6610" s="41">
        <v>2.0469749012081802</v>
      </c>
      <c r="N6610" s="41">
        <v>215.30800154919399</v>
      </c>
      <c r="O6610" s="41">
        <v>1.4723544595634399</v>
      </c>
    </row>
    <row r="6611" spans="1:15" x14ac:dyDescent="0.35">
      <c r="A6611" s="85" t="s">
        <v>6669</v>
      </c>
      <c r="B6611" s="41">
        <v>11678294.5344426</v>
      </c>
      <c r="C6611" s="41">
        <v>6285473.3319325596</v>
      </c>
      <c r="D6611" s="41">
        <v>948947.39077089506</v>
      </c>
      <c r="E6611" s="41">
        <v>3079079.9198262701</v>
      </c>
      <c r="F6611" s="41">
        <v>8574863.4000000004</v>
      </c>
      <c r="G6611" s="41">
        <v>13536367.037021499</v>
      </c>
      <c r="H6611" s="41">
        <v>0.110666181664293</v>
      </c>
      <c r="I6611" s="41">
        <v>0.22746723041751801</v>
      </c>
      <c r="J6611" s="41">
        <v>3760905</v>
      </c>
      <c r="K6611" s="41">
        <v>62796.284268980999</v>
      </c>
      <c r="L6611" s="41">
        <v>119435.260049244</v>
      </c>
      <c r="M6611" s="41">
        <v>2.2833428678096199</v>
      </c>
      <c r="N6611" s="41">
        <v>215.56021024089901</v>
      </c>
      <c r="O6611" s="41">
        <v>1.6712661797978301</v>
      </c>
    </row>
    <row r="6612" spans="1:15" x14ac:dyDescent="0.35">
      <c r="A6612" s="85" t="s">
        <v>6670</v>
      </c>
      <c r="B6612" s="41">
        <v>12282127.556913</v>
      </c>
      <c r="C6612" s="41">
        <v>5429349.3551692897</v>
      </c>
      <c r="D6612" s="41">
        <v>797214.002051424</v>
      </c>
      <c r="E6612" s="41">
        <v>2384271.6059573502</v>
      </c>
      <c r="F6612" s="41">
        <v>7294709.46</v>
      </c>
      <c r="G6612" s="41">
        <v>13772077.564148599</v>
      </c>
      <c r="H6612" s="41">
        <v>0.109286600984301</v>
      </c>
      <c r="I6612" s="41">
        <v>0.173123596991936</v>
      </c>
      <c r="J6612" s="41">
        <v>3346197</v>
      </c>
      <c r="K6612" s="41">
        <v>64925.879521726602</v>
      </c>
      <c r="L6612" s="41">
        <v>173824.50405760499</v>
      </c>
      <c r="M6612" s="41">
        <v>2.1765338300946699</v>
      </c>
      <c r="N6612" s="41">
        <v>212.11800543879599</v>
      </c>
      <c r="O6612" s="41">
        <v>1.62254324989512</v>
      </c>
    </row>
    <row r="6613" spans="1:15" x14ac:dyDescent="0.35">
      <c r="A6613" s="85" t="s">
        <v>6671</v>
      </c>
      <c r="B6613" s="41">
        <v>12090220.547893999</v>
      </c>
      <c r="C6613" s="41">
        <v>5864775.5348252598</v>
      </c>
      <c r="D6613" s="41">
        <v>1007590.73081368</v>
      </c>
      <c r="E6613" s="41">
        <v>2131837.8705467</v>
      </c>
      <c r="F6613" s="41">
        <v>7373427.75</v>
      </c>
      <c r="G6613" s="41">
        <v>13853987.9114064</v>
      </c>
      <c r="H6613" s="41">
        <v>0.136651604243858</v>
      </c>
      <c r="I6613" s="41">
        <v>0.15387900467211299</v>
      </c>
      <c r="J6613" s="41">
        <v>3277079</v>
      </c>
      <c r="K6613" s="41">
        <v>62453.175456008503</v>
      </c>
      <c r="L6613" s="41">
        <v>132990.977326761</v>
      </c>
      <c r="M6613" s="41">
        <v>2.2545810255611198</v>
      </c>
      <c r="N6613" s="41">
        <v>221.83059517310599</v>
      </c>
      <c r="O6613" s="41">
        <v>1.7896350789301301</v>
      </c>
    </row>
    <row r="6614" spans="1:15" x14ac:dyDescent="0.35">
      <c r="A6614" s="85" t="s">
        <v>6672</v>
      </c>
      <c r="B6614" s="41">
        <v>10409219.143704699</v>
      </c>
      <c r="C6614" s="41">
        <v>6191428.8573749</v>
      </c>
      <c r="D6614" s="41">
        <v>966250.470786819</v>
      </c>
      <c r="E6614" s="41">
        <v>2606850.0436058999</v>
      </c>
      <c r="F6614" s="41">
        <v>8175136.7800000003</v>
      </c>
      <c r="G6614" s="41">
        <v>12169343.8408127</v>
      </c>
      <c r="H6614" s="41">
        <v>0.118193798683674</v>
      </c>
      <c r="I6614" s="41">
        <v>0.21421451129215499</v>
      </c>
      <c r="J6614" s="41">
        <v>3968513</v>
      </c>
      <c r="K6614" s="41">
        <v>57987.914994819097</v>
      </c>
      <c r="L6614" s="41">
        <v>170732.105340396</v>
      </c>
      <c r="M6614" s="41">
        <v>2.0596388629701199</v>
      </c>
      <c r="N6614" s="41">
        <v>209.86373686203899</v>
      </c>
      <c r="O6614" s="41">
        <v>1.56013823247521</v>
      </c>
    </row>
    <row r="6615" spans="1:15" x14ac:dyDescent="0.35">
      <c r="A6615" s="85" t="s">
        <v>6673</v>
      </c>
      <c r="B6615" s="41">
        <v>11213304.942080401</v>
      </c>
      <c r="C6615" s="41">
        <v>5907599.4835748104</v>
      </c>
      <c r="D6615" s="41">
        <v>1113913.4418619699</v>
      </c>
      <c r="E6615" s="41">
        <v>3006182.9351419201</v>
      </c>
      <c r="F6615" s="41">
        <v>8208443.8799999999</v>
      </c>
      <c r="G6615" s="41">
        <v>13181458.366383901</v>
      </c>
      <c r="H6615" s="41">
        <v>0.13570336328619301</v>
      </c>
      <c r="I6615" s="41">
        <v>0.228061482393211</v>
      </c>
      <c r="J6615" s="41">
        <v>3714228</v>
      </c>
      <c r="K6615" s="41">
        <v>54057.818103608603</v>
      </c>
      <c r="L6615" s="41">
        <v>148901.44372476899</v>
      </c>
      <c r="M6615" s="41">
        <v>2.20911286014596</v>
      </c>
      <c r="N6615" s="41">
        <v>243.835206783892</v>
      </c>
      <c r="O6615" s="41">
        <v>1.5905322676946101</v>
      </c>
    </row>
    <row r="6616" spans="1:15" x14ac:dyDescent="0.35">
      <c r="A6616" s="85" t="s">
        <v>6674</v>
      </c>
      <c r="B6616" s="41">
        <v>10510896.402523501</v>
      </c>
      <c r="C6616" s="41">
        <v>5254026.3026332399</v>
      </c>
      <c r="D6616" s="41">
        <v>897902.57029013499</v>
      </c>
      <c r="E6616" s="41">
        <v>2939209.94090216</v>
      </c>
      <c r="F6616" s="41">
        <v>7361280.2400000002</v>
      </c>
      <c r="G6616" s="41">
        <v>12369972.361738799</v>
      </c>
      <c r="H6616" s="41">
        <v>0.121976414565917</v>
      </c>
      <c r="I6616" s="41">
        <v>0.23760844850335699</v>
      </c>
      <c r="J6616" s="41">
        <v>3315892</v>
      </c>
      <c r="K6616" s="41">
        <v>59166.654047633798</v>
      </c>
      <c r="L6616" s="41">
        <v>129217.38538977801</v>
      </c>
      <c r="M6616" s="41">
        <v>2.2201286491726999</v>
      </c>
      <c r="N6616" s="41">
        <v>209.06720400276501</v>
      </c>
      <c r="O6616" s="41">
        <v>1.58449862137646</v>
      </c>
    </row>
    <row r="6617" spans="1:15" x14ac:dyDescent="0.35">
      <c r="A6617" s="85" t="s">
        <v>6675</v>
      </c>
      <c r="B6617" s="41">
        <v>13055817.1658877</v>
      </c>
      <c r="C6617" s="41">
        <v>4011640.7083390499</v>
      </c>
      <c r="D6617" s="41">
        <v>914722.04219568602</v>
      </c>
      <c r="E6617" s="41">
        <v>2491939.38201648</v>
      </c>
      <c r="F6617" s="41">
        <v>6942438.2400000002</v>
      </c>
      <c r="G6617" s="41">
        <v>13709625.2603126</v>
      </c>
      <c r="H6617" s="41">
        <v>0.13175803810905601</v>
      </c>
      <c r="I6617" s="41">
        <v>0.18176568175282601</v>
      </c>
      <c r="J6617" s="41">
        <v>3403156</v>
      </c>
      <c r="K6617" s="41">
        <v>55254.011205515802</v>
      </c>
      <c r="L6617" s="41">
        <v>177944.201873652</v>
      </c>
      <c r="M6617" s="41">
        <v>2.0413490424382701</v>
      </c>
      <c r="N6617" s="41">
        <v>248.124263663498</v>
      </c>
      <c r="O6617" s="41">
        <v>1.1788001221040301</v>
      </c>
    </row>
    <row r="6618" spans="1:15" x14ac:dyDescent="0.35">
      <c r="A6618" s="85" t="s">
        <v>6676</v>
      </c>
      <c r="B6618" s="41">
        <v>11258010.597751301</v>
      </c>
      <c r="C6618" s="41">
        <v>5013225.4572468596</v>
      </c>
      <c r="D6618" s="41">
        <v>959671.81149363902</v>
      </c>
      <c r="E6618" s="41">
        <v>1973383.77724281</v>
      </c>
      <c r="F6618" s="41">
        <v>7916589.54</v>
      </c>
      <c r="G6618" s="41">
        <v>11427634.819695599</v>
      </c>
      <c r="H6618" s="41">
        <v>0.12122288349607201</v>
      </c>
      <c r="I6618" s="41">
        <v>0.17268523262938701</v>
      </c>
      <c r="J6618" s="41">
        <v>3457026</v>
      </c>
      <c r="K6618" s="41">
        <v>54026.261439559203</v>
      </c>
      <c r="L6618" s="41">
        <v>139932.715960915</v>
      </c>
      <c r="M6618" s="41">
        <v>2.2875458775030899</v>
      </c>
      <c r="N6618" s="41">
        <v>211.52224488600501</v>
      </c>
      <c r="O6618" s="41">
        <v>1.4501555548748699</v>
      </c>
    </row>
    <row r="6619" spans="1:15" x14ac:dyDescent="0.35">
      <c r="A6619" s="85" t="s">
        <v>6677</v>
      </c>
      <c r="B6619" s="41">
        <v>12541547.739075299</v>
      </c>
      <c r="C6619" s="41">
        <v>6084350.7770932801</v>
      </c>
      <c r="D6619" s="41">
        <v>837191.91707281501</v>
      </c>
      <c r="E6619" s="41">
        <v>3398909.5768398098</v>
      </c>
      <c r="F6619" s="41">
        <v>8028190.5899999999</v>
      </c>
      <c r="G6619" s="41">
        <v>15032250.636678301</v>
      </c>
      <c r="H6619" s="41">
        <v>0.10428151993746</v>
      </c>
      <c r="I6619" s="41">
        <v>0.226107830356857</v>
      </c>
      <c r="J6619" s="41">
        <v>3699627</v>
      </c>
      <c r="K6619" s="41">
        <v>62621.331542088301</v>
      </c>
      <c r="L6619" s="41">
        <v>198441.216597105</v>
      </c>
      <c r="M6619" s="41">
        <v>2.1719036116810799</v>
      </c>
      <c r="N6619" s="41">
        <v>240.05246531200601</v>
      </c>
      <c r="O6619" s="41">
        <v>1.64458492088345</v>
      </c>
    </row>
    <row r="6620" spans="1:15" x14ac:dyDescent="0.35">
      <c r="A6620" s="85" t="s">
        <v>6678</v>
      </c>
      <c r="B6620" s="41">
        <v>11527319.9747268</v>
      </c>
      <c r="C6620" s="41">
        <v>7338516.6905426001</v>
      </c>
      <c r="D6620" s="41">
        <v>1202075.08591567</v>
      </c>
      <c r="E6620" s="41">
        <v>2438321.55952843</v>
      </c>
      <c r="F6620" s="41">
        <v>8885919.2400000002</v>
      </c>
      <c r="G6620" s="41">
        <v>13771698.993918501</v>
      </c>
      <c r="H6620" s="41">
        <v>0.13527864179819801</v>
      </c>
      <c r="I6620" s="41">
        <v>0.17705306807861301</v>
      </c>
      <c r="J6620" s="41">
        <v>3897333</v>
      </c>
      <c r="K6620" s="41">
        <v>63598.868541232703</v>
      </c>
      <c r="L6620" s="41">
        <v>151384.923205025</v>
      </c>
      <c r="M6620" s="41">
        <v>2.2830960648737899</v>
      </c>
      <c r="N6620" s="41">
        <v>216.54487415328799</v>
      </c>
      <c r="O6620" s="41">
        <v>1.8829586002896299</v>
      </c>
    </row>
    <row r="6621" spans="1:15" x14ac:dyDescent="0.35">
      <c r="A6621" s="85" t="s">
        <v>6679</v>
      </c>
      <c r="B6621" s="41">
        <v>10653687.2862811</v>
      </c>
      <c r="C6621" s="41">
        <v>4757866.7325772904</v>
      </c>
      <c r="D6621" s="41">
        <v>848890.32308490004</v>
      </c>
      <c r="E6621" s="41">
        <v>2683776.48654383</v>
      </c>
      <c r="F6621" s="41">
        <v>7031025.6799999997</v>
      </c>
      <c r="G6621" s="41">
        <v>12050924.4181919</v>
      </c>
      <c r="H6621" s="41">
        <v>0.120734920013107</v>
      </c>
      <c r="I6621" s="41">
        <v>0.22270295567470699</v>
      </c>
      <c r="J6621" s="41">
        <v>3240104</v>
      </c>
      <c r="K6621" s="41">
        <v>57618.572403499202</v>
      </c>
      <c r="L6621" s="41">
        <v>137729.269704729</v>
      </c>
      <c r="M6621" s="41">
        <v>2.1726216823317301</v>
      </c>
      <c r="N6621" s="41">
        <v>209.15068174252599</v>
      </c>
      <c r="O6621" s="41">
        <v>1.4684302517997201</v>
      </c>
    </row>
    <row r="6622" spans="1:15" x14ac:dyDescent="0.35">
      <c r="A6622" s="85" t="s">
        <v>6680</v>
      </c>
      <c r="B6622" s="41">
        <v>12114157.4719154</v>
      </c>
      <c r="C6622" s="41">
        <v>4189556.83859949</v>
      </c>
      <c r="D6622" s="41">
        <v>832005.17483168398</v>
      </c>
      <c r="E6622" s="41">
        <v>2497613.47405288</v>
      </c>
      <c r="F6622" s="41">
        <v>6897379.7199999997</v>
      </c>
      <c r="G6622" s="41">
        <v>12875020.7916844</v>
      </c>
      <c r="H6622" s="41">
        <v>0.12062626803323</v>
      </c>
      <c r="I6622" s="41">
        <v>0.19398908277228</v>
      </c>
      <c r="J6622" s="41">
        <v>3253481</v>
      </c>
      <c r="K6622" s="41">
        <v>52824.932473164503</v>
      </c>
      <c r="L6622" s="41">
        <v>139067.552284946</v>
      </c>
      <c r="M6622" s="41">
        <v>2.12492090161845</v>
      </c>
      <c r="N6622" s="41">
        <v>243.732287695434</v>
      </c>
      <c r="O6622" s="41">
        <v>1.2877151698748199</v>
      </c>
    </row>
    <row r="6623" spans="1:15" x14ac:dyDescent="0.35">
      <c r="A6623" s="85" t="s">
        <v>6681</v>
      </c>
      <c r="B6623" s="41">
        <v>9730927.2612752505</v>
      </c>
      <c r="C6623" s="41">
        <v>6141435.6490928596</v>
      </c>
      <c r="D6623" s="41">
        <v>1117591.42261361</v>
      </c>
      <c r="E6623" s="41">
        <v>2960253.2687725401</v>
      </c>
      <c r="F6623" s="41">
        <v>8018294.9000000004</v>
      </c>
      <c r="G6623" s="41">
        <v>12102068.7122437</v>
      </c>
      <c r="H6623" s="41">
        <v>0.13938018450950301</v>
      </c>
      <c r="I6623" s="41">
        <v>0.244607210482753</v>
      </c>
      <c r="J6623" s="41">
        <v>3313345</v>
      </c>
      <c r="K6623" s="41">
        <v>53686.756775102898</v>
      </c>
      <c r="L6623" s="41">
        <v>170156.010489443</v>
      </c>
      <c r="M6623" s="41">
        <v>2.4166647682764699</v>
      </c>
      <c r="N6623" s="41">
        <v>225.41608844737701</v>
      </c>
      <c r="O6623" s="41">
        <v>1.8535454801998801</v>
      </c>
    </row>
    <row r="6624" spans="1:15" x14ac:dyDescent="0.35">
      <c r="A6624" s="85" t="s">
        <v>6682</v>
      </c>
      <c r="B6624" s="41">
        <v>11147910.440746499</v>
      </c>
      <c r="C6624" s="41">
        <v>5658344.5371319102</v>
      </c>
      <c r="D6624" s="41">
        <v>898425.86224503198</v>
      </c>
      <c r="E6624" s="41">
        <v>3187572.1176310801</v>
      </c>
      <c r="F6624" s="41">
        <v>7193096.96</v>
      </c>
      <c r="G6624" s="41">
        <v>13896556.147975201</v>
      </c>
      <c r="H6624" s="41">
        <v>0.12490111939837301</v>
      </c>
      <c r="I6624" s="41">
        <v>0.229378565717199</v>
      </c>
      <c r="J6624" s="41">
        <v>3211204</v>
      </c>
      <c r="K6624" s="41">
        <v>61019.391182819098</v>
      </c>
      <c r="L6624" s="41">
        <v>197400.15022073599</v>
      </c>
      <c r="M6624" s="41">
        <v>2.23698120484628</v>
      </c>
      <c r="N6624" s="41">
        <v>227.74056322490401</v>
      </c>
      <c r="O6624" s="41">
        <v>1.76206324392094</v>
      </c>
    </row>
    <row r="6625" spans="1:15" x14ac:dyDescent="0.35">
      <c r="A6625" s="85" t="s">
        <v>6683</v>
      </c>
      <c r="B6625" s="41">
        <v>12229690.2058951</v>
      </c>
      <c r="C6625" s="41">
        <v>5852953.67747318</v>
      </c>
      <c r="D6625" s="41">
        <v>987047.75855760602</v>
      </c>
      <c r="E6625" s="41">
        <v>3303630.5235152398</v>
      </c>
      <c r="F6625" s="41">
        <v>8783191.9499999993</v>
      </c>
      <c r="G6625" s="41">
        <v>13750945.252575999</v>
      </c>
      <c r="H6625" s="41">
        <v>0.112379162857486</v>
      </c>
      <c r="I6625" s="41">
        <v>0.240247522103715</v>
      </c>
      <c r="J6625" s="41">
        <v>3974295</v>
      </c>
      <c r="K6625" s="41">
        <v>60944.667165607498</v>
      </c>
      <c r="L6625" s="41">
        <v>160815.03713492199</v>
      </c>
      <c r="M6625" s="41">
        <v>2.2063991170178401</v>
      </c>
      <c r="N6625" s="41">
        <v>225.626140369686</v>
      </c>
      <c r="O6625" s="41">
        <v>1.47270237299274</v>
      </c>
    </row>
    <row r="6626" spans="1:15" x14ac:dyDescent="0.35">
      <c r="A6626" s="85" t="s">
        <v>6684</v>
      </c>
      <c r="B6626" s="41">
        <v>12038736.225667501</v>
      </c>
      <c r="C6626" s="41">
        <v>5935692.0709191598</v>
      </c>
      <c r="D6626" s="41">
        <v>805345.80706129596</v>
      </c>
      <c r="E6626" s="41">
        <v>3296991.4580138498</v>
      </c>
      <c r="F6626" s="41">
        <v>7249149.4199999999</v>
      </c>
      <c r="G6626" s="41">
        <v>14953401.706292899</v>
      </c>
      <c r="H6626" s="41">
        <v>0.11109521412807299</v>
      </c>
      <c r="I6626" s="41">
        <v>0.220484376917819</v>
      </c>
      <c r="J6626" s="41">
        <v>3387453</v>
      </c>
      <c r="K6626" s="41">
        <v>61944.497540567303</v>
      </c>
      <c r="L6626" s="41">
        <v>125785.564631129</v>
      </c>
      <c r="M6626" s="41">
        <v>2.1415162304894899</v>
      </c>
      <c r="N6626" s="41">
        <v>241.40493336566499</v>
      </c>
      <c r="O6626" s="41">
        <v>1.7522581334469201</v>
      </c>
    </row>
    <row r="6627" spans="1:15" x14ac:dyDescent="0.35">
      <c r="A6627" s="85" t="s">
        <v>6685</v>
      </c>
      <c r="B6627" s="41">
        <v>10231787.213223699</v>
      </c>
      <c r="C6627" s="41">
        <v>7219693.1039720904</v>
      </c>
      <c r="D6627" s="41">
        <v>951580.83414705296</v>
      </c>
      <c r="E6627" s="41">
        <v>1997452.3385141899</v>
      </c>
      <c r="F6627" s="41">
        <v>8566862.3399999999</v>
      </c>
      <c r="G6627" s="41">
        <v>12027055.6260859</v>
      </c>
      <c r="H6627" s="41">
        <v>0.11107693766759601</v>
      </c>
      <c r="I6627" s="41">
        <v>0.166079911876507</v>
      </c>
      <c r="J6627" s="41">
        <v>3858947</v>
      </c>
      <c r="K6627" s="41">
        <v>55488.145910430801</v>
      </c>
      <c r="L6627" s="41">
        <v>193404.47622880299</v>
      </c>
      <c r="M6627" s="41">
        <v>2.2237024002047701</v>
      </c>
      <c r="N6627" s="41">
        <v>216.75149404186001</v>
      </c>
      <c r="O6627" s="41">
        <v>1.87089719137684</v>
      </c>
    </row>
    <row r="6628" spans="1:15" x14ac:dyDescent="0.35">
      <c r="A6628" s="85" t="s">
        <v>6686</v>
      </c>
      <c r="B6628" s="41">
        <v>12207839.3193998</v>
      </c>
      <c r="C6628" s="41">
        <v>5515157.2418940896</v>
      </c>
      <c r="D6628" s="41">
        <v>1026449.3864419101</v>
      </c>
      <c r="E6628" s="41">
        <v>2025837.6749353099</v>
      </c>
      <c r="F6628" s="41">
        <v>7826692.0800000001</v>
      </c>
      <c r="G6628" s="41">
        <v>13067942.5950152</v>
      </c>
      <c r="H6628" s="41">
        <v>0.13114728111827201</v>
      </c>
      <c r="I6628" s="41">
        <v>0.15502345990623501</v>
      </c>
      <c r="J6628" s="41">
        <v>3573832</v>
      </c>
      <c r="K6628" s="41">
        <v>62358.954929448199</v>
      </c>
      <c r="L6628" s="41">
        <v>119351.052344009</v>
      </c>
      <c r="M6628" s="41">
        <v>2.1940720700941498</v>
      </c>
      <c r="N6628" s="41">
        <v>209.56315025335201</v>
      </c>
      <c r="O6628" s="41">
        <v>1.5432055121488899</v>
      </c>
    </row>
    <row r="6629" spans="1:15" x14ac:dyDescent="0.35">
      <c r="A6629" s="85" t="s">
        <v>6687</v>
      </c>
      <c r="B6629" s="41">
        <v>11599128.811892301</v>
      </c>
      <c r="C6629" s="41">
        <v>4017340.4957512198</v>
      </c>
      <c r="D6629" s="41">
        <v>894565.42665506003</v>
      </c>
      <c r="E6629" s="41">
        <v>2095861.8175024099</v>
      </c>
      <c r="F6629" s="41">
        <v>7504221.9199999999</v>
      </c>
      <c r="G6629" s="41">
        <v>11261767.2493765</v>
      </c>
      <c r="H6629" s="41">
        <v>0.119208285174895</v>
      </c>
      <c r="I6629" s="41">
        <v>0.18610416740929001</v>
      </c>
      <c r="J6629" s="41">
        <v>3607799</v>
      </c>
      <c r="K6629" s="41">
        <v>51931.048830473403</v>
      </c>
      <c r="L6629" s="41">
        <v>159092.61757545499</v>
      </c>
      <c r="M6629" s="41">
        <v>2.0792862757821098</v>
      </c>
      <c r="N6629" s="41">
        <v>216.86480082640301</v>
      </c>
      <c r="O6629" s="41">
        <v>1.1135156076464401</v>
      </c>
    </row>
    <row r="6630" spans="1:15" x14ac:dyDescent="0.35">
      <c r="A6630" s="85" t="s">
        <v>6688</v>
      </c>
      <c r="B6630" s="41">
        <v>11486980.629460299</v>
      </c>
      <c r="C6630" s="41">
        <v>6424227.7062238799</v>
      </c>
      <c r="D6630" s="41">
        <v>1048591.2141207999</v>
      </c>
      <c r="E6630" s="41">
        <v>1919267.9419124301</v>
      </c>
      <c r="F6630" s="41">
        <v>8825269.5299999993</v>
      </c>
      <c r="G6630" s="41">
        <v>12228677.400641</v>
      </c>
      <c r="H6630" s="41">
        <v>0.118816905314483</v>
      </c>
      <c r="I6630" s="41">
        <v>0.15694812112811399</v>
      </c>
      <c r="J6630" s="41">
        <v>3820463</v>
      </c>
      <c r="K6630" s="41">
        <v>57764.182336518599</v>
      </c>
      <c r="L6630" s="41">
        <v>174879.438923543</v>
      </c>
      <c r="M6630" s="41">
        <v>2.31228534996422</v>
      </c>
      <c r="N6630" s="41">
        <v>211.70305025608101</v>
      </c>
      <c r="O6630" s="41">
        <v>1.68153119300563</v>
      </c>
    </row>
    <row r="6631" spans="1:15" x14ac:dyDescent="0.35">
      <c r="A6631" s="85" t="s">
        <v>6689</v>
      </c>
      <c r="B6631" s="41">
        <v>12536412.3032178</v>
      </c>
      <c r="C6631" s="41">
        <v>4671945.9766129702</v>
      </c>
      <c r="D6631" s="41">
        <v>996333.60795158404</v>
      </c>
      <c r="E6631" s="41">
        <v>3031727.9301679102</v>
      </c>
      <c r="F6631" s="41">
        <v>8435185.5800000001</v>
      </c>
      <c r="G6631" s="41">
        <v>12946398.612010401</v>
      </c>
      <c r="H6631" s="41">
        <v>0.118116382680888</v>
      </c>
      <c r="I6631" s="41">
        <v>0.23417538892672199</v>
      </c>
      <c r="J6631" s="41">
        <v>3732383</v>
      </c>
      <c r="K6631" s="41">
        <v>55549.637913028499</v>
      </c>
      <c r="L6631" s="41">
        <v>145164.374060134</v>
      </c>
      <c r="M6631" s="41">
        <v>2.2558422073109798</v>
      </c>
      <c r="N6631" s="41">
        <v>233.05992724344199</v>
      </c>
      <c r="O6631" s="41">
        <v>1.25173273391637</v>
      </c>
    </row>
    <row r="6632" spans="1:15" x14ac:dyDescent="0.35">
      <c r="A6632" s="85" t="s">
        <v>6690</v>
      </c>
      <c r="B6632" s="41">
        <v>12309149.632068099</v>
      </c>
      <c r="C6632" s="41">
        <v>4925596.4304002002</v>
      </c>
      <c r="D6632" s="41">
        <v>1199161.0234486901</v>
      </c>
      <c r="E6632" s="41">
        <v>2694382.2025588499</v>
      </c>
      <c r="F6632" s="41">
        <v>8738432.8800000008</v>
      </c>
      <c r="G6632" s="41">
        <v>12553527.3997912</v>
      </c>
      <c r="H6632" s="41">
        <v>0.13722838407253299</v>
      </c>
      <c r="I6632" s="41">
        <v>0.21463148298889001</v>
      </c>
      <c r="J6632" s="41">
        <v>3832646</v>
      </c>
      <c r="K6632" s="41">
        <v>55942.635471440197</v>
      </c>
      <c r="L6632" s="41">
        <v>163670.99131536199</v>
      </c>
      <c r="M6632" s="41">
        <v>2.28190917037008</v>
      </c>
      <c r="N6632" s="41">
        <v>224.40399961983499</v>
      </c>
      <c r="O6632" s="41">
        <v>1.2851686355588801</v>
      </c>
    </row>
    <row r="6633" spans="1:15" x14ac:dyDescent="0.35">
      <c r="A6633" s="85" t="s">
        <v>6691</v>
      </c>
      <c r="B6633" s="41">
        <v>12238391.8708703</v>
      </c>
      <c r="C6633" s="41">
        <v>5408590.9164130399</v>
      </c>
      <c r="D6633" s="41">
        <v>1135889.7562076701</v>
      </c>
      <c r="E6633" s="41">
        <v>3497103.6641358999</v>
      </c>
      <c r="F6633" s="41">
        <v>8040001.3200000003</v>
      </c>
      <c r="G6633" s="41">
        <v>14351529.328552499</v>
      </c>
      <c r="H6633" s="41">
        <v>0.141279797228649</v>
      </c>
      <c r="I6633" s="41">
        <v>0.24367463453378299</v>
      </c>
      <c r="J6633" s="41">
        <v>3688074</v>
      </c>
      <c r="K6633" s="41">
        <v>62068.719524922199</v>
      </c>
      <c r="L6633" s="41">
        <v>111554.440925598</v>
      </c>
      <c r="M6633" s="41">
        <v>2.1800446018984898</v>
      </c>
      <c r="N6633" s="41">
        <v>231.224721113475</v>
      </c>
      <c r="O6633" s="41">
        <v>1.46650824154099</v>
      </c>
    </row>
    <row r="6634" spans="1:15" x14ac:dyDescent="0.35">
      <c r="A6634" s="85" t="s">
        <v>6692</v>
      </c>
      <c r="B6634" s="41">
        <v>11059023.556883501</v>
      </c>
      <c r="C6634" s="41">
        <v>6062493.3673331896</v>
      </c>
      <c r="D6634" s="41">
        <v>992131.65319072304</v>
      </c>
      <c r="E6634" s="41">
        <v>2386453.6685849801</v>
      </c>
      <c r="F6634" s="41">
        <v>7023857.79</v>
      </c>
      <c r="G6634" s="41">
        <v>13585996.7289619</v>
      </c>
      <c r="H6634" s="41">
        <v>0.14125167149643</v>
      </c>
      <c r="I6634" s="41">
        <v>0.175655398436662</v>
      </c>
      <c r="J6634" s="41">
        <v>3207241</v>
      </c>
      <c r="K6634" s="41">
        <v>60940.148600349297</v>
      </c>
      <c r="L6634" s="41">
        <v>109752.27296945501</v>
      </c>
      <c r="M6634" s="41">
        <v>2.1854314621243001</v>
      </c>
      <c r="N6634" s="41">
        <v>222.93859553560699</v>
      </c>
      <c r="O6634" s="41">
        <v>1.89025189168297</v>
      </c>
    </row>
    <row r="6635" spans="1:15" x14ac:dyDescent="0.35">
      <c r="A6635" s="85" t="s">
        <v>6693</v>
      </c>
      <c r="B6635" s="41">
        <v>10053058.2123478</v>
      </c>
      <c r="C6635" s="41">
        <v>5710996.83484843</v>
      </c>
      <c r="D6635" s="41">
        <v>1024644.5007232</v>
      </c>
      <c r="E6635" s="41">
        <v>2427599.3948491998</v>
      </c>
      <c r="F6635" s="41">
        <v>7961270.46</v>
      </c>
      <c r="G6635" s="41">
        <v>11393489.337427899</v>
      </c>
      <c r="H6635" s="41">
        <v>0.12870364169529799</v>
      </c>
      <c r="I6635" s="41">
        <v>0.213069001335217</v>
      </c>
      <c r="J6635" s="41">
        <v>3941223</v>
      </c>
      <c r="K6635" s="41">
        <v>52833.245246593498</v>
      </c>
      <c r="L6635" s="41">
        <v>138460.85465928901</v>
      </c>
      <c r="M6635" s="41">
        <v>2.0156329403050099</v>
      </c>
      <c r="N6635" s="41">
        <v>215.64599242633301</v>
      </c>
      <c r="O6635" s="41">
        <v>1.44904179105025</v>
      </c>
    </row>
    <row r="6636" spans="1:15" x14ac:dyDescent="0.35">
      <c r="A6636" s="85" t="s">
        <v>6694</v>
      </c>
      <c r="B6636" s="41">
        <v>12170801.045414399</v>
      </c>
      <c r="C6636" s="41">
        <v>4989917.8118281402</v>
      </c>
      <c r="D6636" s="41">
        <v>1162971.47669779</v>
      </c>
      <c r="E6636" s="41">
        <v>2266926.2401087098</v>
      </c>
      <c r="F6636" s="41">
        <v>8461184.6500000004</v>
      </c>
      <c r="G6636" s="41">
        <v>12244891.9553374</v>
      </c>
      <c r="H6636" s="41">
        <v>0.13744783086583401</v>
      </c>
      <c r="I6636" s="41">
        <v>0.18513240038190601</v>
      </c>
      <c r="J6636" s="41">
        <v>3510865</v>
      </c>
      <c r="K6636" s="41">
        <v>59202.687982098498</v>
      </c>
      <c r="L6636" s="41">
        <v>115460.031288381</v>
      </c>
      <c r="M6636" s="41">
        <v>2.40632326818855</v>
      </c>
      <c r="N6636" s="41">
        <v>206.825064255683</v>
      </c>
      <c r="O6636" s="41">
        <v>1.42127874806583</v>
      </c>
    </row>
    <row r="6637" spans="1:15" x14ac:dyDescent="0.35">
      <c r="A6637" s="85" t="s">
        <v>6695</v>
      </c>
      <c r="B6637" s="41">
        <v>12110038.417695099</v>
      </c>
      <c r="C6637" s="41">
        <v>6312459.51481394</v>
      </c>
      <c r="D6637" s="41">
        <v>930083.95850925404</v>
      </c>
      <c r="E6637" s="41">
        <v>2667385.41852907</v>
      </c>
      <c r="F6637" s="41">
        <v>8711597.6999999993</v>
      </c>
      <c r="G6637" s="41">
        <v>13462428.7412112</v>
      </c>
      <c r="H6637" s="41">
        <v>0.106763878514415</v>
      </c>
      <c r="I6637" s="41">
        <v>0.198135527385462</v>
      </c>
      <c r="J6637" s="41">
        <v>3722905</v>
      </c>
      <c r="K6637" s="41">
        <v>56151.944697439598</v>
      </c>
      <c r="L6637" s="41">
        <v>154059.13166374399</v>
      </c>
      <c r="M6637" s="41">
        <v>2.3391174132670298</v>
      </c>
      <c r="N6637" s="41">
        <v>239.75343011007601</v>
      </c>
      <c r="O6637" s="41">
        <v>1.6955736218930999</v>
      </c>
    </row>
    <row r="6638" spans="1:15" x14ac:dyDescent="0.35">
      <c r="A6638" s="85" t="s">
        <v>6696</v>
      </c>
      <c r="B6638" s="41">
        <v>11108236.0514581</v>
      </c>
      <c r="C6638" s="41">
        <v>4808258.8821595702</v>
      </c>
      <c r="D6638" s="41">
        <v>1188412.17271169</v>
      </c>
      <c r="E6638" s="41">
        <v>2475272.0872012498</v>
      </c>
      <c r="F6638" s="41">
        <v>8705245.6999999993</v>
      </c>
      <c r="G6638" s="41">
        <v>11013948.2875458</v>
      </c>
      <c r="H6638" s="41">
        <v>0.13651678696578201</v>
      </c>
      <c r="I6638" s="41">
        <v>0.224739759310493</v>
      </c>
      <c r="J6638" s="41">
        <v>3834910</v>
      </c>
      <c r="K6638" s="41">
        <v>52055.715509716298</v>
      </c>
      <c r="L6638" s="41">
        <v>139014.79401517799</v>
      </c>
      <c r="M6638" s="41">
        <v>2.2664911760076301</v>
      </c>
      <c r="N6638" s="41">
        <v>211.57929479299801</v>
      </c>
      <c r="O6638" s="41">
        <v>1.25381270542453</v>
      </c>
    </row>
    <row r="6639" spans="1:15" x14ac:dyDescent="0.35">
      <c r="A6639" s="85" t="s">
        <v>6697</v>
      </c>
      <c r="B6639" s="41">
        <v>12398968.159667</v>
      </c>
      <c r="C6639" s="41">
        <v>4952355.2661458198</v>
      </c>
      <c r="D6639" s="41">
        <v>1104996.1064113399</v>
      </c>
      <c r="E6639" s="41">
        <v>2607312.8662771201</v>
      </c>
      <c r="F6639" s="41">
        <v>7885748.2999999998</v>
      </c>
      <c r="G6639" s="41">
        <v>13320601.3908759</v>
      </c>
      <c r="H6639" s="41">
        <v>0.14012571342295299</v>
      </c>
      <c r="I6639" s="41">
        <v>0.195735371832613</v>
      </c>
      <c r="J6639" s="41">
        <v>3536210</v>
      </c>
      <c r="K6639" s="41">
        <v>56901.330161793798</v>
      </c>
      <c r="L6639" s="41">
        <v>142717.292374629</v>
      </c>
      <c r="M6639" s="41">
        <v>2.2332683683401999</v>
      </c>
      <c r="N6639" s="41">
        <v>234.09863718769799</v>
      </c>
      <c r="O6639" s="41">
        <v>1.4004697871862299</v>
      </c>
    </row>
    <row r="6640" spans="1:15" x14ac:dyDescent="0.35">
      <c r="A6640" s="85" t="s">
        <v>6698</v>
      </c>
      <c r="B6640" s="41">
        <v>9766996.9594646506</v>
      </c>
      <c r="C6640" s="41">
        <v>7527417.1168592004</v>
      </c>
      <c r="D6640" s="41">
        <v>1052295.5524012099</v>
      </c>
      <c r="E6640" s="41">
        <v>2542012.9088218501</v>
      </c>
      <c r="F6640" s="41">
        <v>8385633.7400000002</v>
      </c>
      <c r="G6640" s="41">
        <v>12680239.335666999</v>
      </c>
      <c r="H6640" s="41">
        <v>0.125487898115762</v>
      </c>
      <c r="I6640" s="41">
        <v>0.20047042027603401</v>
      </c>
      <c r="J6640" s="41">
        <v>3974234</v>
      </c>
      <c r="K6640" s="41">
        <v>59162.223373615299</v>
      </c>
      <c r="L6640" s="41">
        <v>177150.53812004501</v>
      </c>
      <c r="M6640" s="41">
        <v>2.1075374982626101</v>
      </c>
      <c r="N6640" s="41">
        <v>214.33028736856099</v>
      </c>
      <c r="O6640" s="41">
        <v>1.8940548334242999</v>
      </c>
    </row>
    <row r="6641" spans="1:15" x14ac:dyDescent="0.35">
      <c r="A6641" s="85" t="s">
        <v>6699</v>
      </c>
      <c r="B6641" s="41">
        <v>13817755.2989228</v>
      </c>
      <c r="C6641" s="41">
        <v>3825221.14959971</v>
      </c>
      <c r="D6641" s="41">
        <v>934684.474754586</v>
      </c>
      <c r="E6641" s="41">
        <v>2669219.4461747501</v>
      </c>
      <c r="F6641" s="41">
        <v>7625232.4800000004</v>
      </c>
      <c r="G6641" s="41">
        <v>13770352.1134685</v>
      </c>
      <c r="H6641" s="41">
        <v>0.122577833161958</v>
      </c>
      <c r="I6641" s="41">
        <v>0.19383814038887501</v>
      </c>
      <c r="J6641" s="41">
        <v>3099688</v>
      </c>
      <c r="K6641" s="41">
        <v>58080.695573278099</v>
      </c>
      <c r="L6641" s="41">
        <v>148704.224016669</v>
      </c>
      <c r="M6641" s="41">
        <v>2.4646311670329499</v>
      </c>
      <c r="N6641" s="41">
        <v>237.087825098976</v>
      </c>
      <c r="O6641" s="41">
        <v>1.23406650914534</v>
      </c>
    </row>
    <row r="6642" spans="1:15" x14ac:dyDescent="0.35">
      <c r="A6642" s="85" t="s">
        <v>6700</v>
      </c>
      <c r="B6642" s="41">
        <v>12032779.396866599</v>
      </c>
      <c r="C6642" s="41">
        <v>5117357.4927530997</v>
      </c>
      <c r="D6642" s="41">
        <v>772578.66436768696</v>
      </c>
      <c r="E6642" s="41">
        <v>2207804.9314521598</v>
      </c>
      <c r="F6642" s="41">
        <v>6891537.4500000002</v>
      </c>
      <c r="G6642" s="41">
        <v>13403530.667594099</v>
      </c>
      <c r="H6642" s="41">
        <v>0.112105414789219</v>
      </c>
      <c r="I6642" s="41">
        <v>0.164718161669894</v>
      </c>
      <c r="J6642" s="41">
        <v>3009405</v>
      </c>
      <c r="K6642" s="41">
        <v>56213.431754714496</v>
      </c>
      <c r="L6642" s="41">
        <v>164547.63215461301</v>
      </c>
      <c r="M6642" s="41">
        <v>2.2858479153159199</v>
      </c>
      <c r="N6642" s="41">
        <v>238.435216590674</v>
      </c>
      <c r="O6642" s="41">
        <v>1.7004549047911801</v>
      </c>
    </row>
    <row r="6643" spans="1:15" x14ac:dyDescent="0.35">
      <c r="A6643" s="85" t="s">
        <v>6701</v>
      </c>
      <c r="B6643" s="41">
        <v>10826635.0922057</v>
      </c>
      <c r="C6643" s="41">
        <v>6157671.7131009698</v>
      </c>
      <c r="D6643" s="41">
        <v>1245282.1816867299</v>
      </c>
      <c r="E6643" s="41">
        <v>3309905.9976117401</v>
      </c>
      <c r="F6643" s="41">
        <v>8338063.2000000002</v>
      </c>
      <c r="G6643" s="41">
        <v>13359843.766430801</v>
      </c>
      <c r="H6643" s="41">
        <v>0.149349093646439</v>
      </c>
      <c r="I6643" s="41">
        <v>0.24775035213574301</v>
      </c>
      <c r="J6643" s="41">
        <v>3474193</v>
      </c>
      <c r="K6643" s="41">
        <v>61793.911963139602</v>
      </c>
      <c r="L6643" s="41">
        <v>158411.98182566999</v>
      </c>
      <c r="M6643" s="41">
        <v>2.4029478208081101</v>
      </c>
      <c r="N6643" s="41">
        <v>216.19588927419201</v>
      </c>
      <c r="O6643" s="41">
        <v>1.7724034655245</v>
      </c>
    </row>
    <row r="6644" spans="1:15" x14ac:dyDescent="0.35">
      <c r="A6644" s="85" t="s">
        <v>6702</v>
      </c>
      <c r="B6644" s="41">
        <v>11324930.2568655</v>
      </c>
      <c r="C6644" s="41">
        <v>6261161.05328885</v>
      </c>
      <c r="D6644" s="41">
        <v>1112722.4383721601</v>
      </c>
      <c r="E6644" s="41">
        <v>2924343.6626744498</v>
      </c>
      <c r="F6644" s="41">
        <v>8238073.0499999998</v>
      </c>
      <c r="G6644" s="41">
        <v>13508788.300250599</v>
      </c>
      <c r="H6644" s="41">
        <v>0.13507071758390901</v>
      </c>
      <c r="I6644" s="41">
        <v>0.21647712568122801</v>
      </c>
      <c r="J6644" s="41">
        <v>3505563</v>
      </c>
      <c r="K6644" s="41">
        <v>59927.195014863799</v>
      </c>
      <c r="L6644" s="41">
        <v>123703.939049655</v>
      </c>
      <c r="M6644" s="41">
        <v>2.3477109286987901</v>
      </c>
      <c r="N6644" s="41">
        <v>225.42005876298001</v>
      </c>
      <c r="O6644" s="41">
        <v>1.7860643363958499</v>
      </c>
    </row>
    <row r="6645" spans="1:15" x14ac:dyDescent="0.35">
      <c r="A6645" s="85" t="s">
        <v>6703</v>
      </c>
      <c r="B6645" s="41">
        <v>11079965.3073634</v>
      </c>
      <c r="C6645" s="41">
        <v>4288429.80029306</v>
      </c>
      <c r="D6645" s="41">
        <v>1049309.3372651001</v>
      </c>
      <c r="E6645" s="41">
        <v>2100712.8051377898</v>
      </c>
      <c r="F6645" s="41">
        <v>7940548.9800000004</v>
      </c>
      <c r="G6645" s="41">
        <v>10717488.531164</v>
      </c>
      <c r="H6645" s="41">
        <v>0.132145691677996</v>
      </c>
      <c r="I6645" s="41">
        <v>0.19600793591048901</v>
      </c>
      <c r="J6645" s="41">
        <v>3836014</v>
      </c>
      <c r="K6645" s="41">
        <v>51521.4331850975</v>
      </c>
      <c r="L6645" s="41">
        <v>139620.26110459899</v>
      </c>
      <c r="M6645" s="41">
        <v>2.07408893929856</v>
      </c>
      <c r="N6645" s="41">
        <v>208.021092854399</v>
      </c>
      <c r="O6645" s="41">
        <v>1.1179390378379901</v>
      </c>
    </row>
    <row r="6646" spans="1:15" x14ac:dyDescent="0.35">
      <c r="A6646" s="85" t="s">
        <v>6704</v>
      </c>
      <c r="B6646" s="41">
        <v>10338737.7959338</v>
      </c>
      <c r="C6646" s="41">
        <v>6737788.7180581102</v>
      </c>
      <c r="D6646" s="41">
        <v>1199416.3487633099</v>
      </c>
      <c r="E6646" s="41">
        <v>1838397.2262752701</v>
      </c>
      <c r="F6646" s="41">
        <v>8587800.3000000007</v>
      </c>
      <c r="G6646" s="41">
        <v>11648971.8144555</v>
      </c>
      <c r="H6646" s="41">
        <v>0.13966514204613201</v>
      </c>
      <c r="I6646" s="41">
        <v>0.157816265294243</v>
      </c>
      <c r="J6646" s="41">
        <v>3921370</v>
      </c>
      <c r="K6646" s="41">
        <v>54284.784074073999</v>
      </c>
      <c r="L6646" s="41">
        <v>122432.025425026</v>
      </c>
      <c r="M6646" s="41">
        <v>2.1901790161580599</v>
      </c>
      <c r="N6646" s="41">
        <v>214.58543728569501</v>
      </c>
      <c r="O6646" s="41">
        <v>1.71822315110742</v>
      </c>
    </row>
    <row r="6647" spans="1:15" x14ac:dyDescent="0.35">
      <c r="A6647" s="85" t="s">
        <v>6705</v>
      </c>
      <c r="B6647" s="41">
        <v>10986191.3374971</v>
      </c>
      <c r="C6647" s="41">
        <v>6813201.7394111799</v>
      </c>
      <c r="D6647" s="41">
        <v>1239256.59147426</v>
      </c>
      <c r="E6647" s="41">
        <v>2687942.6887964499</v>
      </c>
      <c r="F6647" s="41">
        <v>8715749.1600000001</v>
      </c>
      <c r="G6647" s="41">
        <v>13165310.360094801</v>
      </c>
      <c r="H6647" s="41">
        <v>0.14218589460579001</v>
      </c>
      <c r="I6647" s="41">
        <v>0.20416857751746101</v>
      </c>
      <c r="J6647" s="41">
        <v>3806004</v>
      </c>
      <c r="K6647" s="41">
        <v>60792.899704907497</v>
      </c>
      <c r="L6647" s="41">
        <v>154467.16291579601</v>
      </c>
      <c r="M6647" s="41">
        <v>2.2856433034293899</v>
      </c>
      <c r="N6647" s="41">
        <v>216.55564419147399</v>
      </c>
      <c r="O6647" s="41">
        <v>1.7901194374496701</v>
      </c>
    </row>
    <row r="6648" spans="1:15" x14ac:dyDescent="0.35">
      <c r="A6648" s="85" t="s">
        <v>6706</v>
      </c>
      <c r="B6648" s="41">
        <v>12344714.9456295</v>
      </c>
      <c r="C6648" s="41">
        <v>4799055.5951226503</v>
      </c>
      <c r="D6648" s="41">
        <v>744711.25660280394</v>
      </c>
      <c r="E6648" s="41">
        <v>2970531.7899651499</v>
      </c>
      <c r="F6648" s="41">
        <v>7046263.6799999997</v>
      </c>
      <c r="G6648" s="41">
        <v>13954714.430173799</v>
      </c>
      <c r="H6648" s="41">
        <v>0.105688814728376</v>
      </c>
      <c r="I6648" s="41">
        <v>0.21286940731241799</v>
      </c>
      <c r="J6648" s="41">
        <v>3217472</v>
      </c>
      <c r="K6648" s="41">
        <v>59904.333248224299</v>
      </c>
      <c r="L6648" s="41">
        <v>141964.52285372899</v>
      </c>
      <c r="M6648" s="41">
        <v>2.1852835709815599</v>
      </c>
      <c r="N6648" s="41">
        <v>232.95157838147699</v>
      </c>
      <c r="O6648" s="41">
        <v>1.49156095068509</v>
      </c>
    </row>
    <row r="6649" spans="1:15" x14ac:dyDescent="0.35">
      <c r="A6649" s="85" t="s">
        <v>6707</v>
      </c>
      <c r="B6649" s="41">
        <v>12055320.318482</v>
      </c>
      <c r="C6649" s="41">
        <v>4876629.3156069797</v>
      </c>
      <c r="D6649" s="41">
        <v>808114.25439727004</v>
      </c>
      <c r="E6649" s="41">
        <v>3152141.2953779101</v>
      </c>
      <c r="F6649" s="41">
        <v>7510947.7999999998</v>
      </c>
      <c r="G6649" s="41">
        <v>13508288.9493415</v>
      </c>
      <c r="H6649" s="41">
        <v>0.107591515200954</v>
      </c>
      <c r="I6649" s="41">
        <v>0.23334867259643399</v>
      </c>
      <c r="J6649" s="41">
        <v>3182605</v>
      </c>
      <c r="K6649" s="41">
        <v>64358.897276389798</v>
      </c>
      <c r="L6649" s="41">
        <v>127031.565477332</v>
      </c>
      <c r="M6649" s="41">
        <v>2.3560476960680501</v>
      </c>
      <c r="N6649" s="41">
        <v>209.88972833943899</v>
      </c>
      <c r="O6649" s="41">
        <v>1.53227601779265</v>
      </c>
    </row>
    <row r="6650" spans="1:15" x14ac:dyDescent="0.35">
      <c r="A6650" s="85" t="s">
        <v>6708</v>
      </c>
      <c r="B6650" s="41">
        <v>10170663.2157297</v>
      </c>
      <c r="C6650" s="41">
        <v>6254419.80770294</v>
      </c>
      <c r="D6650" s="41">
        <v>1017744.0871706</v>
      </c>
      <c r="E6650" s="41">
        <v>1823927.9765934299</v>
      </c>
      <c r="F6650" s="41">
        <v>7534961.2400000002</v>
      </c>
      <c r="G6650" s="41">
        <v>11865452.700649099</v>
      </c>
      <c r="H6650" s="41">
        <v>0.13506958493267601</v>
      </c>
      <c r="I6650" s="41">
        <v>0.153717521160709</v>
      </c>
      <c r="J6650" s="41">
        <v>3554227</v>
      </c>
      <c r="K6650" s="41">
        <v>57487.658433377597</v>
      </c>
      <c r="L6650" s="41">
        <v>133658.853452421</v>
      </c>
      <c r="M6650" s="41">
        <v>2.12003535552499</v>
      </c>
      <c r="N6650" s="41">
        <v>206.39594068622301</v>
      </c>
      <c r="O6650" s="41">
        <v>1.75971309871399</v>
      </c>
    </row>
    <row r="6651" spans="1:15" x14ac:dyDescent="0.35">
      <c r="A6651" s="85" t="s">
        <v>6709</v>
      </c>
      <c r="B6651" s="41">
        <v>11487021.149581</v>
      </c>
      <c r="C6651" s="41">
        <v>4416460.5360996397</v>
      </c>
      <c r="D6651" s="41">
        <v>1074816.0535299799</v>
      </c>
      <c r="E6651" s="41">
        <v>2579527.6658071</v>
      </c>
      <c r="F6651" s="41">
        <v>7855651.25</v>
      </c>
      <c r="G6651" s="41">
        <v>11828861.204489101</v>
      </c>
      <c r="H6651" s="41">
        <v>0.136820744623812</v>
      </c>
      <c r="I6651" s="41">
        <v>0.21807066810693199</v>
      </c>
      <c r="J6651" s="41">
        <v>3832025</v>
      </c>
      <c r="K6651" s="41">
        <v>53108.522446411</v>
      </c>
      <c r="L6651" s="41">
        <v>126687.049471373</v>
      </c>
      <c r="M6651" s="41">
        <v>2.0540023803621099</v>
      </c>
      <c r="N6651" s="41">
        <v>222.727543849255</v>
      </c>
      <c r="O6651" s="41">
        <v>1.15251349771978</v>
      </c>
    </row>
    <row r="6652" spans="1:15" x14ac:dyDescent="0.35">
      <c r="A6652" s="85" t="s">
        <v>6710</v>
      </c>
      <c r="B6652" s="41">
        <v>10643988.903638801</v>
      </c>
      <c r="C6652" s="41">
        <v>4813265.8408791199</v>
      </c>
      <c r="D6652" s="41">
        <v>788852.80169684603</v>
      </c>
      <c r="E6652" s="41">
        <v>2095608.3781539099</v>
      </c>
      <c r="F6652" s="41">
        <v>6547466.4000000004</v>
      </c>
      <c r="G6652" s="41">
        <v>11935792.365256101</v>
      </c>
      <c r="H6652" s="41">
        <v>0.120482145841458</v>
      </c>
      <c r="I6652" s="41">
        <v>0.17557346123530199</v>
      </c>
      <c r="J6652" s="41">
        <v>3241320</v>
      </c>
      <c r="K6652" s="41">
        <v>56168.434660028899</v>
      </c>
      <c r="L6652" s="41">
        <v>141542.84088745399</v>
      </c>
      <c r="M6652" s="41">
        <v>2.0235287637908401</v>
      </c>
      <c r="N6652" s="41">
        <v>212.495488919731</v>
      </c>
      <c r="O6652" s="41">
        <v>1.4849708886747099</v>
      </c>
    </row>
    <row r="6653" spans="1:15" x14ac:dyDescent="0.35">
      <c r="A6653" s="85" t="s">
        <v>6711</v>
      </c>
      <c r="B6653" s="41">
        <v>12742203.062343</v>
      </c>
      <c r="C6653" s="41">
        <v>4084375.0294651599</v>
      </c>
      <c r="D6653" s="41">
        <v>919856.67078090995</v>
      </c>
      <c r="E6653" s="41">
        <v>3173250.5467330902</v>
      </c>
      <c r="F6653" s="41">
        <v>7465456.4400000004</v>
      </c>
      <c r="G6653" s="41">
        <v>13581475.578683401</v>
      </c>
      <c r="H6653" s="41">
        <v>0.12321506101787801</v>
      </c>
      <c r="I6653" s="41">
        <v>0.23364549222572001</v>
      </c>
      <c r="J6653" s="41">
        <v>3190366</v>
      </c>
      <c r="K6653" s="41">
        <v>57702.662100877002</v>
      </c>
      <c r="L6653" s="41">
        <v>127246.709361239</v>
      </c>
      <c r="M6653" s="41">
        <v>2.33821356732967</v>
      </c>
      <c r="N6653" s="41">
        <v>235.36711311095601</v>
      </c>
      <c r="O6653" s="41">
        <v>1.2802214634512701</v>
      </c>
    </row>
    <row r="6654" spans="1:15" x14ac:dyDescent="0.35">
      <c r="A6654" s="85" t="s">
        <v>6712</v>
      </c>
      <c r="B6654" s="41">
        <v>13392575.527822901</v>
      </c>
      <c r="C6654" s="41">
        <v>5376386.35709072</v>
      </c>
      <c r="D6654" s="41">
        <v>939637.30588406103</v>
      </c>
      <c r="E6654" s="41">
        <v>2564009.11630332</v>
      </c>
      <c r="F6654" s="41">
        <v>7764975.3799999999</v>
      </c>
      <c r="G6654" s="41">
        <v>14609886.024207801</v>
      </c>
      <c r="H6654" s="41">
        <v>0.121009695446589</v>
      </c>
      <c r="I6654" s="41">
        <v>0.17549822853202801</v>
      </c>
      <c r="J6654" s="41">
        <v>3420694</v>
      </c>
      <c r="K6654" s="41">
        <v>62320.889067985503</v>
      </c>
      <c r="L6654" s="41">
        <v>102253.097106833</v>
      </c>
      <c r="M6654" s="41">
        <v>2.2664850227120201</v>
      </c>
      <c r="N6654" s="41">
        <v>234.429120045986</v>
      </c>
      <c r="O6654" s="41">
        <v>1.57172385401638</v>
      </c>
    </row>
    <row r="6655" spans="1:15" x14ac:dyDescent="0.35">
      <c r="A6655" s="85" t="s">
        <v>6713</v>
      </c>
      <c r="B6655" s="41">
        <v>10278048.4768818</v>
      </c>
      <c r="C6655" s="41">
        <v>4326928.9241248304</v>
      </c>
      <c r="D6655" s="41">
        <v>898543.29577189998</v>
      </c>
      <c r="E6655" s="41">
        <v>2731886.1990184602</v>
      </c>
      <c r="F6655" s="41">
        <v>7143622.25</v>
      </c>
      <c r="G6655" s="41">
        <v>11202339.9976769</v>
      </c>
      <c r="H6655" s="41">
        <v>0.12578258820613</v>
      </c>
      <c r="I6655" s="41">
        <v>0.24386745979723901</v>
      </c>
      <c r="J6655" s="41">
        <v>3322615</v>
      </c>
      <c r="K6655" s="41">
        <v>55135.052651229802</v>
      </c>
      <c r="L6655" s="41">
        <v>110555.351879831</v>
      </c>
      <c r="M6655" s="41">
        <v>2.1513892168856601</v>
      </c>
      <c r="N6655" s="41">
        <v>203.18139121520301</v>
      </c>
      <c r="O6655" s="41">
        <v>1.3022661139267799</v>
      </c>
    </row>
    <row r="6656" spans="1:15" x14ac:dyDescent="0.35">
      <c r="A6656" s="85" t="s">
        <v>6714</v>
      </c>
      <c r="B6656" s="41">
        <v>11285504.0875019</v>
      </c>
      <c r="C6656" s="41">
        <v>5450281.8375968197</v>
      </c>
      <c r="D6656" s="41">
        <v>745686.76784425299</v>
      </c>
      <c r="E6656" s="41">
        <v>2914965.1814127499</v>
      </c>
      <c r="F6656" s="41">
        <v>6828185</v>
      </c>
      <c r="G6656" s="41">
        <v>13700722.8660539</v>
      </c>
      <c r="H6656" s="41">
        <v>0.109207171136144</v>
      </c>
      <c r="I6656" s="41">
        <v>0.21275995507033499</v>
      </c>
      <c r="J6656" s="41">
        <v>3175900</v>
      </c>
      <c r="K6656" s="41">
        <v>53797.945835999199</v>
      </c>
      <c r="L6656" s="41">
        <v>132469.99169818801</v>
      </c>
      <c r="M6656" s="41">
        <v>2.1504098818306501</v>
      </c>
      <c r="N6656" s="41">
        <v>254.67130799508601</v>
      </c>
      <c r="O6656" s="41">
        <v>1.7161377365776</v>
      </c>
    </row>
    <row r="6657" spans="1:15" x14ac:dyDescent="0.35">
      <c r="A6657" s="85" t="s">
        <v>6715</v>
      </c>
      <c r="B6657" s="41">
        <v>10329160.5387027</v>
      </c>
      <c r="C6657" s="41">
        <v>5868212.0977772698</v>
      </c>
      <c r="D6657" s="41">
        <v>783285.70289195701</v>
      </c>
      <c r="E6657" s="41">
        <v>2080648.71209694</v>
      </c>
      <c r="F6657" s="41">
        <v>7624673.9400000004</v>
      </c>
      <c r="G6657" s="41">
        <v>11574602.6887304</v>
      </c>
      <c r="H6657" s="41">
        <v>0.102730386775327</v>
      </c>
      <c r="I6657" s="41">
        <v>0.179759838678762</v>
      </c>
      <c r="J6657" s="41">
        <v>3217162</v>
      </c>
      <c r="K6657" s="41">
        <v>52619.005722282003</v>
      </c>
      <c r="L6657" s="41">
        <v>137969.57726150501</v>
      </c>
      <c r="M6657" s="41">
        <v>2.36535433372616</v>
      </c>
      <c r="N6657" s="41">
        <v>219.96575434163199</v>
      </c>
      <c r="O6657" s="41">
        <v>1.8240337594989799</v>
      </c>
    </row>
    <row r="6658" spans="1:15" x14ac:dyDescent="0.35">
      <c r="A6658" s="85" t="s">
        <v>6716</v>
      </c>
      <c r="B6658" s="41">
        <v>11491310.092032099</v>
      </c>
      <c r="C6658" s="41">
        <v>5244904.0028626798</v>
      </c>
      <c r="D6658" s="41">
        <v>1320334.1346166399</v>
      </c>
      <c r="E6658" s="41">
        <v>1981872.78212902</v>
      </c>
      <c r="F6658" s="41">
        <v>9131511.8399999999</v>
      </c>
      <c r="G6658" s="41">
        <v>11045538.8676631</v>
      </c>
      <c r="H6658" s="41">
        <v>0.14459096782123201</v>
      </c>
      <c r="I6658" s="41">
        <v>0.179427441782051</v>
      </c>
      <c r="J6658" s="41">
        <v>3773352</v>
      </c>
      <c r="K6658" s="41">
        <v>50507.745519516902</v>
      </c>
      <c r="L6658" s="41">
        <v>138629.69602273899</v>
      </c>
      <c r="M6658" s="41">
        <v>2.4237115413172199</v>
      </c>
      <c r="N6658" s="41">
        <v>218.68817356311999</v>
      </c>
      <c r="O6658" s="41">
        <v>1.3899853506544499</v>
      </c>
    </row>
    <row r="6659" spans="1:15" x14ac:dyDescent="0.35">
      <c r="A6659" s="85" t="s">
        <v>6717</v>
      </c>
      <c r="B6659" s="41">
        <v>11852377.7934047</v>
      </c>
      <c r="C6659" s="41">
        <v>6377701.5450950004</v>
      </c>
      <c r="D6659" s="41">
        <v>1332512.1894360101</v>
      </c>
      <c r="E6659" s="41">
        <v>3391487.4803247498</v>
      </c>
      <c r="F6659" s="41">
        <v>9229039.5700000003</v>
      </c>
      <c r="G6659" s="41">
        <v>13847409.3708579</v>
      </c>
      <c r="H6659" s="41">
        <v>0.14438254157750999</v>
      </c>
      <c r="I6659" s="41">
        <v>0.24491855404103099</v>
      </c>
      <c r="J6659" s="41">
        <v>3829477</v>
      </c>
      <c r="K6659" s="41">
        <v>60958.8368148351</v>
      </c>
      <c r="L6659" s="41">
        <v>122369.932597476</v>
      </c>
      <c r="M6659" s="41">
        <v>2.4089740431640099</v>
      </c>
      <c r="N6659" s="41">
        <v>227.15667685705199</v>
      </c>
      <c r="O6659" s="41">
        <v>1.66542364534243</v>
      </c>
    </row>
    <row r="6660" spans="1:15" x14ac:dyDescent="0.35">
      <c r="A6660" s="85" t="s">
        <v>6718</v>
      </c>
      <c r="B6660" s="41">
        <v>9491715.1041124891</v>
      </c>
      <c r="C6660" s="41">
        <v>6207065.8834490497</v>
      </c>
      <c r="D6660" s="41">
        <v>864108.74637190904</v>
      </c>
      <c r="E6660" s="41">
        <v>2557286.66399532</v>
      </c>
      <c r="F6660" s="41">
        <v>7882831.5</v>
      </c>
      <c r="G6660" s="41">
        <v>11350421.0452563</v>
      </c>
      <c r="H6660" s="41">
        <v>0.10961908121109901</v>
      </c>
      <c r="I6660" s="41">
        <v>0.225303242390651</v>
      </c>
      <c r="J6660" s="41">
        <v>3550825</v>
      </c>
      <c r="K6660" s="41">
        <v>51475.832404790403</v>
      </c>
      <c r="L6660" s="41">
        <v>113076.147327496</v>
      </c>
      <c r="M6660" s="41">
        <v>2.2196157332074899</v>
      </c>
      <c r="N6660" s="41">
        <v>220.49728296709401</v>
      </c>
      <c r="O6660" s="41">
        <v>1.74806302294511</v>
      </c>
    </row>
    <row r="6661" spans="1:15" x14ac:dyDescent="0.35">
      <c r="A6661" s="85" t="s">
        <v>6719</v>
      </c>
      <c r="B6661" s="41">
        <v>10035219.458157601</v>
      </c>
      <c r="C6661" s="41">
        <v>6735523.6621876797</v>
      </c>
      <c r="D6661" s="41">
        <v>968208.20578804705</v>
      </c>
      <c r="E6661" s="41">
        <v>2095761.9411545801</v>
      </c>
      <c r="F6661" s="41">
        <v>9012675.3200000003</v>
      </c>
      <c r="G6661" s="41">
        <v>10948677.5273092</v>
      </c>
      <c r="H6661" s="41">
        <v>0.107427392135108</v>
      </c>
      <c r="I6661" s="41">
        <v>0.191416902719725</v>
      </c>
      <c r="J6661" s="41">
        <v>3724246</v>
      </c>
      <c r="K6661" s="41">
        <v>50763.527111040203</v>
      </c>
      <c r="L6661" s="41">
        <v>126639.580021281</v>
      </c>
      <c r="M6661" s="41">
        <v>2.4186273930890301</v>
      </c>
      <c r="N6661" s="41">
        <v>215.67587497835001</v>
      </c>
      <c r="O6661" s="41">
        <v>1.8085603534749499</v>
      </c>
    </row>
    <row r="6662" spans="1:15" x14ac:dyDescent="0.35">
      <c r="A6662" s="85" t="s">
        <v>6720</v>
      </c>
      <c r="B6662" s="41">
        <v>12522382.785449</v>
      </c>
      <c r="C6662" s="41">
        <v>5795030.94762237</v>
      </c>
      <c r="D6662" s="41">
        <v>1067808.3688509101</v>
      </c>
      <c r="E6662" s="41">
        <v>2895288.193833</v>
      </c>
      <c r="F6662" s="41">
        <v>7920270.5999999996</v>
      </c>
      <c r="G6662" s="41">
        <v>14525003.9989179</v>
      </c>
      <c r="H6662" s="41">
        <v>0.13481968265716901</v>
      </c>
      <c r="I6662" s="41">
        <v>0.19933131819094099</v>
      </c>
      <c r="J6662" s="41">
        <v>3600123</v>
      </c>
      <c r="K6662" s="41">
        <v>62293.622674091501</v>
      </c>
      <c r="L6662" s="41">
        <v>164764.30316266499</v>
      </c>
      <c r="M6662" s="41">
        <v>2.1963261410800201</v>
      </c>
      <c r="N6662" s="41">
        <v>233.16949314090201</v>
      </c>
      <c r="O6662" s="41">
        <v>1.6096758215267599</v>
      </c>
    </row>
    <row r="6663" spans="1:15" x14ac:dyDescent="0.35">
      <c r="A6663" s="85" t="s">
        <v>6721</v>
      </c>
      <c r="B6663" s="41">
        <v>13273910.431836</v>
      </c>
      <c r="C6663" s="41">
        <v>5155881.8561998196</v>
      </c>
      <c r="D6663" s="41">
        <v>1070546.5016513199</v>
      </c>
      <c r="E6663" s="41">
        <v>2109004.1481080102</v>
      </c>
      <c r="F6663" s="41">
        <v>8304112.5</v>
      </c>
      <c r="G6663" s="41">
        <v>13429519.691797599</v>
      </c>
      <c r="H6663" s="41">
        <v>0.128917629867288</v>
      </c>
      <c r="I6663" s="41">
        <v>0.15704241078674899</v>
      </c>
      <c r="J6663" s="41">
        <v>3626250</v>
      </c>
      <c r="K6663" s="41">
        <v>61872.931084070799</v>
      </c>
      <c r="L6663" s="41">
        <v>124289.254002382</v>
      </c>
      <c r="M6663" s="41">
        <v>2.2904017152750198</v>
      </c>
      <c r="N6663" s="41">
        <v>217.05282873518701</v>
      </c>
      <c r="O6663" s="41">
        <v>1.42182195276107</v>
      </c>
    </row>
    <row r="6664" spans="1:15" x14ac:dyDescent="0.35">
      <c r="A6664" s="85" t="s">
        <v>6722</v>
      </c>
      <c r="B6664" s="41">
        <v>14408779.8109418</v>
      </c>
      <c r="C6664" s="41">
        <v>4444587.0393162398</v>
      </c>
      <c r="D6664" s="41">
        <v>1362060.0989365501</v>
      </c>
      <c r="E6664" s="41">
        <v>2661344.5152401198</v>
      </c>
      <c r="F6664" s="41">
        <v>9148323.0299999993</v>
      </c>
      <c r="G6664" s="41">
        <v>13907963.032442201</v>
      </c>
      <c r="H6664" s="41">
        <v>0.14888631440647199</v>
      </c>
      <c r="I6664" s="41">
        <v>0.19135401129785601</v>
      </c>
      <c r="J6664" s="41">
        <v>3960313</v>
      </c>
      <c r="K6664" s="41">
        <v>63088.968167122897</v>
      </c>
      <c r="L6664" s="41">
        <v>179514.59800757599</v>
      </c>
      <c r="M6664" s="41">
        <v>2.3066187025256499</v>
      </c>
      <c r="N6664" s="41">
        <v>220.448892709143</v>
      </c>
      <c r="O6664" s="41">
        <v>1.1222817588701299</v>
      </c>
    </row>
    <row r="6665" spans="1:15" x14ac:dyDescent="0.35">
      <c r="A6665" s="85" t="s">
        <v>6723</v>
      </c>
      <c r="B6665" s="41">
        <v>10825787.5105881</v>
      </c>
      <c r="C6665" s="41">
        <v>6601419.3264065301</v>
      </c>
      <c r="D6665" s="41">
        <v>962903.11112151295</v>
      </c>
      <c r="E6665" s="41">
        <v>2716101.9878831501</v>
      </c>
      <c r="F6665" s="41">
        <v>8711470.8200000003</v>
      </c>
      <c r="G6665" s="41">
        <v>12546411.349059699</v>
      </c>
      <c r="H6665" s="41">
        <v>0.11053278269736699</v>
      </c>
      <c r="I6665" s="41">
        <v>0.21648437248844901</v>
      </c>
      <c r="J6665" s="41">
        <v>3941842</v>
      </c>
      <c r="K6665" s="41">
        <v>58757.136463540199</v>
      </c>
      <c r="L6665" s="41">
        <v>151670.23306049101</v>
      </c>
      <c r="M6665" s="41">
        <v>2.2088339119408702</v>
      </c>
      <c r="N6665" s="41">
        <v>213.52752365924201</v>
      </c>
      <c r="O6665" s="41">
        <v>1.6747041932189399</v>
      </c>
    </row>
    <row r="6666" spans="1:15" x14ac:dyDescent="0.35">
      <c r="A6666" s="85" t="s">
        <v>6724</v>
      </c>
      <c r="B6666" s="41">
        <v>14489752.3848929</v>
      </c>
      <c r="C6666" s="41">
        <v>3867192.5448092702</v>
      </c>
      <c r="D6666" s="41">
        <v>850390.05639425002</v>
      </c>
      <c r="E6666" s="41">
        <v>2451400.2732985602</v>
      </c>
      <c r="F6666" s="41">
        <v>7216668.5999999996</v>
      </c>
      <c r="G6666" s="41">
        <v>14570387.589066699</v>
      </c>
      <c r="H6666" s="41">
        <v>0.117836927747278</v>
      </c>
      <c r="I6666" s="41">
        <v>0.16824537153274099</v>
      </c>
      <c r="J6666" s="41">
        <v>3137682</v>
      </c>
      <c r="K6666" s="41">
        <v>63487.5276212057</v>
      </c>
      <c r="L6666" s="41">
        <v>128320.92967176301</v>
      </c>
      <c r="M6666" s="41">
        <v>2.3032304397485799</v>
      </c>
      <c r="N6666" s="41">
        <v>229.50108310632999</v>
      </c>
      <c r="O6666" s="41">
        <v>1.2324998342117801</v>
      </c>
    </row>
    <row r="6667" spans="1:15" x14ac:dyDescent="0.35">
      <c r="A6667" s="85" t="s">
        <v>6725</v>
      </c>
      <c r="B6667" s="41">
        <v>11506898.6312217</v>
      </c>
      <c r="C6667" s="41">
        <v>6483328.4416067898</v>
      </c>
      <c r="D6667" s="41">
        <v>862641.81601481198</v>
      </c>
      <c r="E6667" s="41">
        <v>2380141.81303709</v>
      </c>
      <c r="F6667" s="41">
        <v>8125426.2000000002</v>
      </c>
      <c r="G6667" s="41">
        <v>13235881.110693</v>
      </c>
      <c r="H6667" s="41">
        <v>0.106165731468315</v>
      </c>
      <c r="I6667" s="41">
        <v>0.17982496164265299</v>
      </c>
      <c r="J6667" s="41">
        <v>3532794</v>
      </c>
      <c r="K6667" s="41">
        <v>55435.923566313402</v>
      </c>
      <c r="L6667" s="41">
        <v>128296.60881265299</v>
      </c>
      <c r="M6667" s="41">
        <v>2.3015436002796301</v>
      </c>
      <c r="N6667" s="41">
        <v>238.76468823517399</v>
      </c>
      <c r="O6667" s="41">
        <v>1.8351844012435501</v>
      </c>
    </row>
    <row r="6668" spans="1:15" x14ac:dyDescent="0.35">
      <c r="A6668" s="85" t="s">
        <v>6726</v>
      </c>
      <c r="B6668" s="41">
        <v>11120006.1145666</v>
      </c>
      <c r="C6668" s="41">
        <v>5533362.9452689197</v>
      </c>
      <c r="D6668" s="41">
        <v>1182319.8147025099</v>
      </c>
      <c r="E6668" s="41">
        <v>2106717.1127932598</v>
      </c>
      <c r="F6668" s="41">
        <v>8292550.75</v>
      </c>
      <c r="G6668" s="41">
        <v>11783934.0329626</v>
      </c>
      <c r="H6668" s="41">
        <v>0.14257613252502699</v>
      </c>
      <c r="I6668" s="41">
        <v>0.17877875986917799</v>
      </c>
      <c r="J6668" s="41">
        <v>3528745</v>
      </c>
      <c r="K6668" s="41">
        <v>50836.643800528997</v>
      </c>
      <c r="L6668" s="41">
        <v>134078.795631327</v>
      </c>
      <c r="M6668" s="41">
        <v>2.3477166210285501</v>
      </c>
      <c r="N6668" s="41">
        <v>231.799781713367</v>
      </c>
      <c r="O6668" s="41">
        <v>1.56808240472715</v>
      </c>
    </row>
    <row r="6669" spans="1:15" x14ac:dyDescent="0.35">
      <c r="A6669" s="85" t="s">
        <v>6727</v>
      </c>
      <c r="B6669" s="41">
        <v>12371122.385753499</v>
      </c>
      <c r="C6669" s="41">
        <v>3984148.7078081202</v>
      </c>
      <c r="D6669" s="41">
        <v>847685.16349969397</v>
      </c>
      <c r="E6669" s="41">
        <v>2423036.5082700201</v>
      </c>
      <c r="F6669" s="41">
        <v>8244347.7000000002</v>
      </c>
      <c r="G6669" s="41">
        <v>11524790.927481901</v>
      </c>
      <c r="H6669" s="41">
        <v>0.102820161684798</v>
      </c>
      <c r="I6669" s="41">
        <v>0.210245593479018</v>
      </c>
      <c r="J6669" s="41">
        <v>3584499</v>
      </c>
      <c r="K6669" s="41">
        <v>51638.995104766902</v>
      </c>
      <c r="L6669" s="41">
        <v>143145.86215055001</v>
      </c>
      <c r="M6669" s="41">
        <v>2.2963536162018401</v>
      </c>
      <c r="N6669" s="41">
        <v>223.178134423974</v>
      </c>
      <c r="O6669" s="41">
        <v>1.11149388179718</v>
      </c>
    </row>
    <row r="6670" spans="1:15" x14ac:dyDescent="0.35">
      <c r="A6670" s="85" t="s">
        <v>6728</v>
      </c>
      <c r="B6670" s="41">
        <v>14075974.3517137</v>
      </c>
      <c r="C6670" s="41">
        <v>4039436.6330669299</v>
      </c>
      <c r="D6670" s="41">
        <v>1088467.82228201</v>
      </c>
      <c r="E6670" s="41">
        <v>2024035.26024019</v>
      </c>
      <c r="F6670" s="41">
        <v>8435368.9000000004</v>
      </c>
      <c r="G6670" s="41">
        <v>12949739.3908593</v>
      </c>
      <c r="H6670" s="41">
        <v>0.12903618504248399</v>
      </c>
      <c r="I6670" s="41">
        <v>0.15629930449943</v>
      </c>
      <c r="J6670" s="41">
        <v>3620330</v>
      </c>
      <c r="K6670" s="41">
        <v>55803.410285526603</v>
      </c>
      <c r="L6670" s="41">
        <v>157194.22355646201</v>
      </c>
      <c r="M6670" s="41">
        <v>2.32894076142746</v>
      </c>
      <c r="N6670" s="41">
        <v>232.06288644188299</v>
      </c>
      <c r="O6670" s="41">
        <v>1.11576475986082</v>
      </c>
    </row>
    <row r="6671" spans="1:15" x14ac:dyDescent="0.35">
      <c r="A6671" s="85" t="s">
        <v>6729</v>
      </c>
      <c r="B6671" s="41">
        <v>11018003.047938401</v>
      </c>
      <c r="C6671" s="41">
        <v>4503291.4734557401</v>
      </c>
      <c r="D6671" s="41">
        <v>842481.48031207698</v>
      </c>
      <c r="E6671" s="41">
        <v>2780798.1149942102</v>
      </c>
      <c r="F6671" s="41">
        <v>7796482.3799999999</v>
      </c>
      <c r="G6671" s="41">
        <v>11471388.890451999</v>
      </c>
      <c r="H6671" s="41">
        <v>0.108059178389636</v>
      </c>
      <c r="I6671" s="41">
        <v>0.242411633111728</v>
      </c>
      <c r="J6671" s="41">
        <v>3511929</v>
      </c>
      <c r="K6671" s="41">
        <v>52756.571424080299</v>
      </c>
      <c r="L6671" s="41">
        <v>123297.15375161701</v>
      </c>
      <c r="M6671" s="41">
        <v>2.2242863357686198</v>
      </c>
      <c r="N6671" s="41">
        <v>217.441004547712</v>
      </c>
      <c r="O6671" s="41">
        <v>1.28228431538785</v>
      </c>
    </row>
    <row r="6672" spans="1:15" x14ac:dyDescent="0.35">
      <c r="A6672" s="85" t="s">
        <v>6730</v>
      </c>
      <c r="B6672" s="41">
        <v>12493478.4887632</v>
      </c>
      <c r="C6672" s="41">
        <v>5257732.8215860603</v>
      </c>
      <c r="D6672" s="41">
        <v>1023378.56427833</v>
      </c>
      <c r="E6672" s="41">
        <v>2037026.2988154099</v>
      </c>
      <c r="F6672" s="41">
        <v>8325212.1699999999</v>
      </c>
      <c r="G6672" s="41">
        <v>12639121.7483318</v>
      </c>
      <c r="H6672" s="41">
        <v>0.122925223211257</v>
      </c>
      <c r="I6672" s="41">
        <v>0.161168342182025</v>
      </c>
      <c r="J6672" s="41">
        <v>3733279</v>
      </c>
      <c r="K6672" s="41">
        <v>57752.441162128198</v>
      </c>
      <c r="L6672" s="41">
        <v>152717.744888716</v>
      </c>
      <c r="M6672" s="41">
        <v>2.2322622442336502</v>
      </c>
      <c r="N6672" s="41">
        <v>218.84587905782101</v>
      </c>
      <c r="O6672" s="41">
        <v>1.4083417878990701</v>
      </c>
    </row>
    <row r="6673" spans="1:15" x14ac:dyDescent="0.35">
      <c r="A6673" s="85" t="s">
        <v>6731</v>
      </c>
      <c r="B6673" s="41">
        <v>10740936.8275609</v>
      </c>
      <c r="C6673" s="41">
        <v>4747086.8112530299</v>
      </c>
      <c r="D6673" s="41">
        <v>862746.77145199501</v>
      </c>
      <c r="E6673" s="41">
        <v>2679360.7889044802</v>
      </c>
      <c r="F6673" s="41">
        <v>6793951.5</v>
      </c>
      <c r="G6673" s="41">
        <v>12403533.537172999</v>
      </c>
      <c r="H6673" s="41">
        <v>0.12698747870837701</v>
      </c>
      <c r="I6673" s="41">
        <v>0.21601592649985801</v>
      </c>
      <c r="J6673" s="41">
        <v>3235215</v>
      </c>
      <c r="K6673" s="41">
        <v>55068.076439233497</v>
      </c>
      <c r="L6673" s="41">
        <v>167353.83800255999</v>
      </c>
      <c r="M6673" s="41">
        <v>2.0950005374348999</v>
      </c>
      <c r="N6673" s="41">
        <v>225.243857897434</v>
      </c>
      <c r="O6673" s="41">
        <v>1.46731726060031</v>
      </c>
    </row>
    <row r="6674" spans="1:15" x14ac:dyDescent="0.35">
      <c r="A6674" s="85" t="s">
        <v>6732</v>
      </c>
      <c r="B6674" s="41">
        <v>12428130.317758599</v>
      </c>
      <c r="C6674" s="41">
        <v>3852182.2915736199</v>
      </c>
      <c r="D6674" s="41">
        <v>1078517.5029848299</v>
      </c>
      <c r="E6674" s="41">
        <v>2727897.3084188001</v>
      </c>
      <c r="F6674" s="41">
        <v>7584761.25</v>
      </c>
      <c r="G6674" s="41">
        <v>12638863.3304125</v>
      </c>
      <c r="H6674" s="41">
        <v>0.14219531339695499</v>
      </c>
      <c r="I6674" s="41">
        <v>0.21583406965519999</v>
      </c>
      <c r="J6674" s="41">
        <v>3371005</v>
      </c>
      <c r="K6674" s="41">
        <v>59919.704785533097</v>
      </c>
      <c r="L6674" s="41">
        <v>136897.15967667699</v>
      </c>
      <c r="M6674" s="41">
        <v>2.2459098988524402</v>
      </c>
      <c r="N6674" s="41">
        <v>210.93130251629799</v>
      </c>
      <c r="O6674" s="41">
        <v>1.14274001123511</v>
      </c>
    </row>
    <row r="6675" spans="1:15" x14ac:dyDescent="0.35">
      <c r="A6675" s="85" t="s">
        <v>6733</v>
      </c>
      <c r="B6675" s="41">
        <v>14386360.4975329</v>
      </c>
      <c r="C6675" s="41">
        <v>4315653.83659798</v>
      </c>
      <c r="D6675" s="41">
        <v>1028864.84142196</v>
      </c>
      <c r="E6675" s="41">
        <v>2460851.6899880101</v>
      </c>
      <c r="F6675" s="41">
        <v>8013459.4900000002</v>
      </c>
      <c r="G6675" s="41">
        <v>14291381.9520438</v>
      </c>
      <c r="H6675" s="41">
        <v>0.128392093665149</v>
      </c>
      <c r="I6675" s="41">
        <v>0.172191303699366</v>
      </c>
      <c r="J6675" s="41">
        <v>3439253</v>
      </c>
      <c r="K6675" s="41">
        <v>64251.143964590097</v>
      </c>
      <c r="L6675" s="41">
        <v>113110.576502895</v>
      </c>
      <c r="M6675" s="41">
        <v>2.3321531507622302</v>
      </c>
      <c r="N6675" s="41">
        <v>222.43141497887601</v>
      </c>
      <c r="O6675" s="41">
        <v>1.25482302017269</v>
      </c>
    </row>
    <row r="6676" spans="1:15" x14ac:dyDescent="0.35">
      <c r="A6676" s="85" t="s">
        <v>6734</v>
      </c>
      <c r="B6676" s="41">
        <v>13417033.7009755</v>
      </c>
      <c r="C6676" s="41">
        <v>5619182.6191807901</v>
      </c>
      <c r="D6676" s="41">
        <v>1198063.5306957599</v>
      </c>
      <c r="E6676" s="41">
        <v>2265880.3387377998</v>
      </c>
      <c r="F6676" s="41">
        <v>9305342.2799999993</v>
      </c>
      <c r="G6676" s="41">
        <v>13307093.5254861</v>
      </c>
      <c r="H6676" s="41">
        <v>0.12875007653085099</v>
      </c>
      <c r="I6676" s="41">
        <v>0.17027612636809999</v>
      </c>
      <c r="J6676" s="41">
        <v>3976642</v>
      </c>
      <c r="K6676" s="41">
        <v>56819.357495670803</v>
      </c>
      <c r="L6676" s="41">
        <v>112275.615896259</v>
      </c>
      <c r="M6676" s="41">
        <v>2.3414304787970299</v>
      </c>
      <c r="N6676" s="41">
        <v>234.19555078958999</v>
      </c>
      <c r="O6676" s="41">
        <v>1.4130471435901899</v>
      </c>
    </row>
    <row r="6677" spans="1:15" x14ac:dyDescent="0.35">
      <c r="A6677" s="85" t="s">
        <v>6735</v>
      </c>
      <c r="B6677" s="41">
        <v>10974180.2559157</v>
      </c>
      <c r="C6677" s="41">
        <v>6089462.6505889501</v>
      </c>
      <c r="D6677" s="41">
        <v>885540.48270114802</v>
      </c>
      <c r="E6677" s="41">
        <v>2912875.6887933998</v>
      </c>
      <c r="F6677" s="41">
        <v>7550565.0999999996</v>
      </c>
      <c r="G6677" s="41">
        <v>13451089.464790599</v>
      </c>
      <c r="H6677" s="41">
        <v>0.11728135192174501</v>
      </c>
      <c r="I6677" s="41">
        <v>0.216553142139014</v>
      </c>
      <c r="J6677" s="41">
        <v>3297190</v>
      </c>
      <c r="K6677" s="41">
        <v>59740.137967625698</v>
      </c>
      <c r="L6677" s="41">
        <v>139595.48679145699</v>
      </c>
      <c r="M6677" s="41">
        <v>2.2929260345848501</v>
      </c>
      <c r="N6677" s="41">
        <v>225.16026197094499</v>
      </c>
      <c r="O6677" s="41">
        <v>1.84686434527247</v>
      </c>
    </row>
    <row r="6678" spans="1:15" x14ac:dyDescent="0.35">
      <c r="A6678" s="85" t="s">
        <v>6736</v>
      </c>
      <c r="B6678" s="41">
        <v>10766405.553104701</v>
      </c>
      <c r="C6678" s="41">
        <v>5853306.2365955301</v>
      </c>
      <c r="D6678" s="41">
        <v>1221939.6063973701</v>
      </c>
      <c r="E6678" s="41">
        <v>2590134.3285324699</v>
      </c>
      <c r="F6678" s="41">
        <v>8228858.3300000001</v>
      </c>
      <c r="G6678" s="41">
        <v>12305717.448584801</v>
      </c>
      <c r="H6678" s="41">
        <v>0.148494427464201</v>
      </c>
      <c r="I6678" s="41">
        <v>0.210482187597306</v>
      </c>
      <c r="J6678" s="41">
        <v>3690071</v>
      </c>
      <c r="K6678" s="41">
        <v>60230.6174371534</v>
      </c>
      <c r="L6678" s="41">
        <v>102790.053954716</v>
      </c>
      <c r="M6678" s="41">
        <v>2.2308726427305898</v>
      </c>
      <c r="N6678" s="41">
        <v>204.31389356955901</v>
      </c>
      <c r="O6678" s="41">
        <v>1.5862313317536501</v>
      </c>
    </row>
    <row r="6679" spans="1:15" x14ac:dyDescent="0.35">
      <c r="A6679" s="85" t="s">
        <v>6737</v>
      </c>
      <c r="B6679" s="41">
        <v>12348978.9961679</v>
      </c>
      <c r="C6679" s="41">
        <v>4319885.9337767502</v>
      </c>
      <c r="D6679" s="41">
        <v>784620.69087536098</v>
      </c>
      <c r="E6679" s="41">
        <v>3387871.3224846502</v>
      </c>
      <c r="F6679" s="41">
        <v>7255465.5599999996</v>
      </c>
      <c r="G6679" s="41">
        <v>13702518.1615263</v>
      </c>
      <c r="H6679" s="41">
        <v>0.108142018508232</v>
      </c>
      <c r="I6679" s="41">
        <v>0.24724443219473799</v>
      </c>
      <c r="J6679" s="41">
        <v>3253572</v>
      </c>
      <c r="K6679" s="41">
        <v>60170.017834831997</v>
      </c>
      <c r="L6679" s="41">
        <v>116626.778221639</v>
      </c>
      <c r="M6679" s="41">
        <v>2.2339165602181499</v>
      </c>
      <c r="N6679" s="41">
        <v>227.730163663734</v>
      </c>
      <c r="O6679" s="41">
        <v>1.32773638750787</v>
      </c>
    </row>
    <row r="6680" spans="1:15" x14ac:dyDescent="0.35">
      <c r="A6680" s="85" t="s">
        <v>6738</v>
      </c>
      <c r="B6680" s="41">
        <v>12457620.806656901</v>
      </c>
      <c r="C6680" s="41">
        <v>5388031.7770628696</v>
      </c>
      <c r="D6680" s="41">
        <v>986885.44324316597</v>
      </c>
      <c r="E6680" s="41">
        <v>2527858.1163243302</v>
      </c>
      <c r="F6680" s="41">
        <v>9178919.9199999999</v>
      </c>
      <c r="G6680" s="41">
        <v>12367300.250792701</v>
      </c>
      <c r="H6680" s="41">
        <v>0.10751651085797501</v>
      </c>
      <c r="I6680" s="41">
        <v>0.20439854010678801</v>
      </c>
      <c r="J6680" s="41">
        <v>3956431</v>
      </c>
      <c r="K6680" s="41">
        <v>52983.035947188298</v>
      </c>
      <c r="L6680" s="41">
        <v>185824.02750541101</v>
      </c>
      <c r="M6680" s="41">
        <v>2.3210392725406002</v>
      </c>
      <c r="N6680" s="41">
        <v>233.42291164329299</v>
      </c>
      <c r="O6680" s="41">
        <v>1.3618414619294199</v>
      </c>
    </row>
    <row r="6681" spans="1:15" x14ac:dyDescent="0.35">
      <c r="A6681" s="85" t="s">
        <v>6739</v>
      </c>
      <c r="B6681" s="41">
        <v>12040054.5109498</v>
      </c>
      <c r="C6681" s="41">
        <v>6081029.7053058296</v>
      </c>
      <c r="D6681" s="41">
        <v>1141201.03772226</v>
      </c>
      <c r="E6681" s="41">
        <v>2664597.6983684702</v>
      </c>
      <c r="F6681" s="41">
        <v>9350607.2400000002</v>
      </c>
      <c r="G6681" s="41">
        <v>12689231.062564701</v>
      </c>
      <c r="H6681" s="41">
        <v>0.122045660611263</v>
      </c>
      <c r="I6681" s="41">
        <v>0.20998890202491999</v>
      </c>
      <c r="J6681" s="41">
        <v>3995986</v>
      </c>
      <c r="K6681" s="41">
        <v>55586.258378152903</v>
      </c>
      <c r="L6681" s="41">
        <v>112955.350218377</v>
      </c>
      <c r="M6681" s="41">
        <v>2.3406508171762401</v>
      </c>
      <c r="N6681" s="41">
        <v>228.277083044287</v>
      </c>
      <c r="O6681" s="41">
        <v>1.5217845371094501</v>
      </c>
    </row>
    <row r="6682" spans="1:15" x14ac:dyDescent="0.35">
      <c r="A6682" s="85" t="s">
        <v>6740</v>
      </c>
      <c r="B6682" s="41">
        <v>14082394.0408522</v>
      </c>
      <c r="C6682" s="41">
        <v>4548380.3753618402</v>
      </c>
      <c r="D6682" s="41">
        <v>1116341.29191047</v>
      </c>
      <c r="E6682" s="41">
        <v>2107225.1835936299</v>
      </c>
      <c r="F6682" s="41">
        <v>8384511.0800000001</v>
      </c>
      <c r="G6682" s="41">
        <v>13579223.0580195</v>
      </c>
      <c r="H6682" s="41">
        <v>0.13314327827335501</v>
      </c>
      <c r="I6682" s="41">
        <v>0.155180099376096</v>
      </c>
      <c r="J6682" s="41">
        <v>3846106</v>
      </c>
      <c r="K6682" s="41">
        <v>58868.6134218558</v>
      </c>
      <c r="L6682" s="41">
        <v>109393.246301309</v>
      </c>
      <c r="M6682" s="41">
        <v>2.1789597764797399</v>
      </c>
      <c r="N6682" s="41">
        <v>230.669184072907</v>
      </c>
      <c r="O6682" s="41">
        <v>1.18259360905857</v>
      </c>
    </row>
    <row r="6683" spans="1:15" x14ac:dyDescent="0.35">
      <c r="A6683" s="85" t="s">
        <v>6741</v>
      </c>
      <c r="B6683" s="41">
        <v>10279825.998593001</v>
      </c>
      <c r="C6683" s="41">
        <v>5955955.2077803602</v>
      </c>
      <c r="D6683" s="41">
        <v>991428.63534645305</v>
      </c>
      <c r="E6683" s="41">
        <v>2714657.0166593399</v>
      </c>
      <c r="F6683" s="41">
        <v>8309274.9500000002</v>
      </c>
      <c r="G6683" s="41">
        <v>11809620.7856963</v>
      </c>
      <c r="H6683" s="41">
        <v>0.11931590196644699</v>
      </c>
      <c r="I6683" s="41">
        <v>0.22986826299683599</v>
      </c>
      <c r="J6683" s="41">
        <v>3938045</v>
      </c>
      <c r="K6683" s="41">
        <v>51538.887953636702</v>
      </c>
      <c r="L6683" s="41">
        <v>177028.87731711299</v>
      </c>
      <c r="M6683" s="41">
        <v>2.1113450709052599</v>
      </c>
      <c r="N6683" s="41">
        <v>229.141446023767</v>
      </c>
      <c r="O6683" s="41">
        <v>1.5124142075015301</v>
      </c>
    </row>
    <row r="6684" spans="1:15" x14ac:dyDescent="0.35">
      <c r="A6684" s="85" t="s">
        <v>6742</v>
      </c>
      <c r="B6684" s="41">
        <v>13380238.2608731</v>
      </c>
      <c r="C6684" s="41">
        <v>3931980.9851037902</v>
      </c>
      <c r="D6684" s="41">
        <v>895396.89333996398</v>
      </c>
      <c r="E6684" s="41">
        <v>3194979.8925689999</v>
      </c>
      <c r="F6684" s="41">
        <v>7200128.6900000004</v>
      </c>
      <c r="G6684" s="41">
        <v>14324355.7355834</v>
      </c>
      <c r="H6684" s="41">
        <v>0.12435845689585399</v>
      </c>
      <c r="I6684" s="41">
        <v>0.22304527697760901</v>
      </c>
      <c r="J6684" s="41">
        <v>3144161</v>
      </c>
      <c r="K6684" s="41">
        <v>61964.596338553602</v>
      </c>
      <c r="L6684" s="41">
        <v>121888.393697554</v>
      </c>
      <c r="M6684" s="41">
        <v>2.29364108306982</v>
      </c>
      <c r="N6684" s="41">
        <v>231.171587787557</v>
      </c>
      <c r="O6684" s="41">
        <v>1.25056604451992</v>
      </c>
    </row>
    <row r="6685" spans="1:15" x14ac:dyDescent="0.35">
      <c r="A6685" s="85" t="s">
        <v>6743</v>
      </c>
      <c r="B6685" s="41">
        <v>11286876.3390586</v>
      </c>
      <c r="C6685" s="41">
        <v>4165878.7014977601</v>
      </c>
      <c r="D6685" s="41">
        <v>1178201.3895487899</v>
      </c>
      <c r="E6685" s="41">
        <v>2521723.9424311598</v>
      </c>
      <c r="F6685" s="41">
        <v>8280041</v>
      </c>
      <c r="G6685" s="41">
        <v>11013398.182042999</v>
      </c>
      <c r="H6685" s="41">
        <v>0.142294149213608</v>
      </c>
      <c r="I6685" s="41">
        <v>0.22896874341134399</v>
      </c>
      <c r="J6685" s="41">
        <v>3763655</v>
      </c>
      <c r="K6685" s="41">
        <v>54114.574400761398</v>
      </c>
      <c r="L6685" s="41">
        <v>140758.80950670101</v>
      </c>
      <c r="M6685" s="41">
        <v>2.1960294153705902</v>
      </c>
      <c r="N6685" s="41">
        <v>203.522448157951</v>
      </c>
      <c r="O6685" s="41">
        <v>1.10687050260923</v>
      </c>
    </row>
    <row r="6686" spans="1:15" x14ac:dyDescent="0.35">
      <c r="A6686" s="85" t="s">
        <v>6744</v>
      </c>
      <c r="B6686" s="41">
        <v>10672605.798224799</v>
      </c>
      <c r="C6686" s="41">
        <v>7023538.2296843203</v>
      </c>
      <c r="D6686" s="41">
        <v>1082850.76773439</v>
      </c>
      <c r="E6686" s="41">
        <v>3328588.0388291902</v>
      </c>
      <c r="F6686" s="41">
        <v>8585106.5999999996</v>
      </c>
      <c r="G6686" s="41">
        <v>13642361.739393299</v>
      </c>
      <c r="H6686" s="41">
        <v>0.12613131300366101</v>
      </c>
      <c r="I6686" s="41">
        <v>0.24398913490306101</v>
      </c>
      <c r="J6686" s="41">
        <v>3920140</v>
      </c>
      <c r="K6686" s="41">
        <v>62217.183104817399</v>
      </c>
      <c r="L6686" s="41">
        <v>119885.504920591</v>
      </c>
      <c r="M6686" s="41">
        <v>2.1930775081533702</v>
      </c>
      <c r="N6686" s="41">
        <v>219.27210742748801</v>
      </c>
      <c r="O6686" s="41">
        <v>1.7916549484672299</v>
      </c>
    </row>
    <row r="6687" spans="1:15" x14ac:dyDescent="0.35">
      <c r="A6687" s="85" t="s">
        <v>6745</v>
      </c>
      <c r="B6687" s="41">
        <v>11516364.494281599</v>
      </c>
      <c r="C6687" s="41">
        <v>4767089.6210240899</v>
      </c>
      <c r="D6687" s="41">
        <v>1167045.81240004</v>
      </c>
      <c r="E6687" s="41">
        <v>2153077.5197784598</v>
      </c>
      <c r="F6687" s="41">
        <v>8190737</v>
      </c>
      <c r="G6687" s="41">
        <v>11540699.6637104</v>
      </c>
      <c r="H6687" s="41">
        <v>0.142483614404911</v>
      </c>
      <c r="I6687" s="41">
        <v>0.186563863761986</v>
      </c>
      <c r="J6687" s="41">
        <v>3561190</v>
      </c>
      <c r="K6687" s="41">
        <v>53560.586920269103</v>
      </c>
      <c r="L6687" s="41">
        <v>127859.216226245</v>
      </c>
      <c r="M6687" s="41">
        <v>2.2972058896060399</v>
      </c>
      <c r="N6687" s="41">
        <v>215.467023339288</v>
      </c>
      <c r="O6687" s="41">
        <v>1.33862265732075</v>
      </c>
    </row>
    <row r="6688" spans="1:15" x14ac:dyDescent="0.35">
      <c r="A6688" s="85" t="s">
        <v>6746</v>
      </c>
      <c r="B6688" s="41">
        <v>11626115.2277648</v>
      </c>
      <c r="C6688" s="41">
        <v>4506937.3737483798</v>
      </c>
      <c r="D6688" s="41">
        <v>981067.87655063404</v>
      </c>
      <c r="E6688" s="41">
        <v>2149148.58540321</v>
      </c>
      <c r="F6688" s="41">
        <v>7669468.4000000004</v>
      </c>
      <c r="G6688" s="41">
        <v>11749510.4958684</v>
      </c>
      <c r="H6688" s="41">
        <v>0.127918628173842</v>
      </c>
      <c r="I6688" s="41">
        <v>0.18291388276634499</v>
      </c>
      <c r="J6688" s="41">
        <v>3486122</v>
      </c>
      <c r="K6688" s="41">
        <v>52002.790545580297</v>
      </c>
      <c r="L6688" s="41">
        <v>155709.83240135599</v>
      </c>
      <c r="M6688" s="41">
        <v>2.19829988701572</v>
      </c>
      <c r="N6688" s="41">
        <v>225.943652753273</v>
      </c>
      <c r="O6688" s="41">
        <v>1.29282261887231</v>
      </c>
    </row>
    <row r="6689" spans="1:15" x14ac:dyDescent="0.35">
      <c r="A6689" s="85" t="s">
        <v>6747</v>
      </c>
      <c r="B6689" s="41">
        <v>11996513.209253499</v>
      </c>
      <c r="C6689" s="41">
        <v>3834219.17235885</v>
      </c>
      <c r="D6689" s="41">
        <v>741620.69867962401</v>
      </c>
      <c r="E6689" s="41">
        <v>3208160.76790705</v>
      </c>
      <c r="F6689" s="41">
        <v>6963026.7000000002</v>
      </c>
      <c r="G6689" s="41">
        <v>12937459.4807628</v>
      </c>
      <c r="H6689" s="41">
        <v>0.106508380713178</v>
      </c>
      <c r="I6689" s="41">
        <v>0.24797455579879399</v>
      </c>
      <c r="J6689" s="41">
        <v>3315727</v>
      </c>
      <c r="K6689" s="41">
        <v>62097.818377473297</v>
      </c>
      <c r="L6689" s="41">
        <v>119972.33256381001</v>
      </c>
      <c r="M6689" s="41">
        <v>2.09703032748804</v>
      </c>
      <c r="N6689" s="41">
        <v>208.341393211514</v>
      </c>
      <c r="O6689" s="41">
        <v>1.1563736014330599</v>
      </c>
    </row>
    <row r="6690" spans="1:15" x14ac:dyDescent="0.35">
      <c r="A6690" s="85" t="s">
        <v>6748</v>
      </c>
      <c r="B6690" s="41">
        <v>13777837.858894899</v>
      </c>
      <c r="C6690" s="41">
        <v>3781605.9741867101</v>
      </c>
      <c r="D6690" s="41">
        <v>1105037.56822257</v>
      </c>
      <c r="E6690" s="41">
        <v>2790503.71098421</v>
      </c>
      <c r="F6690" s="41">
        <v>8028060.2999999998</v>
      </c>
      <c r="G6690" s="41">
        <v>13545410.205773</v>
      </c>
      <c r="H6690" s="41">
        <v>0.13764689438401101</v>
      </c>
      <c r="I6690" s="41">
        <v>0.20601101543568601</v>
      </c>
      <c r="J6690" s="41">
        <v>3430795</v>
      </c>
      <c r="K6690" s="41">
        <v>57468.859591739703</v>
      </c>
      <c r="L6690" s="41">
        <v>118485.393484695</v>
      </c>
      <c r="M6690" s="41">
        <v>2.3415800225003802</v>
      </c>
      <c r="N6690" s="41">
        <v>235.700049993649</v>
      </c>
      <c r="O6690" s="41">
        <v>1.1022535517822301</v>
      </c>
    </row>
    <row r="6691" spans="1:15" x14ac:dyDescent="0.35">
      <c r="A6691" s="85" t="s">
        <v>6749</v>
      </c>
      <c r="B6691" s="41">
        <v>10428479.0648854</v>
      </c>
      <c r="C6691" s="41">
        <v>6751123.6428189501</v>
      </c>
      <c r="D6691" s="41">
        <v>1120014.12986065</v>
      </c>
      <c r="E6691" s="41">
        <v>1839191.1675924801</v>
      </c>
      <c r="F6691" s="41">
        <v>9336714.5999999996</v>
      </c>
      <c r="G6691" s="41">
        <v>10916086.955313699</v>
      </c>
      <c r="H6691" s="41">
        <v>0.119958055680598</v>
      </c>
      <c r="I6691" s="41">
        <v>0.16848447388898799</v>
      </c>
      <c r="J6691" s="41">
        <v>3956235</v>
      </c>
      <c r="K6691" s="41">
        <v>53142.9188224221</v>
      </c>
      <c r="L6691" s="41">
        <v>113993.550156301</v>
      </c>
      <c r="M6691" s="41">
        <v>2.3608412619389201</v>
      </c>
      <c r="N6691" s="41">
        <v>205.41395609224799</v>
      </c>
      <c r="O6691" s="41">
        <v>1.70645162454175</v>
      </c>
    </row>
    <row r="6692" spans="1:15" x14ac:dyDescent="0.35">
      <c r="A6692" s="85" t="s">
        <v>6750</v>
      </c>
      <c r="B6692" s="41">
        <v>11574914.1055694</v>
      </c>
      <c r="C6692" s="41">
        <v>5034125.3481544899</v>
      </c>
      <c r="D6692" s="41">
        <v>880815.38420645404</v>
      </c>
      <c r="E6692" s="41">
        <v>2521389.1728465599</v>
      </c>
      <c r="F6692" s="41">
        <v>8126640.7800000003</v>
      </c>
      <c r="G6692" s="41">
        <v>12024133.165606</v>
      </c>
      <c r="H6692" s="41">
        <v>0.10838615955244101</v>
      </c>
      <c r="I6692" s="41">
        <v>0.209694049302346</v>
      </c>
      <c r="J6692" s="41">
        <v>3660649</v>
      </c>
      <c r="K6692" s="41">
        <v>52705.063406706402</v>
      </c>
      <c r="L6692" s="41">
        <v>139529.934829126</v>
      </c>
      <c r="M6692" s="41">
        <v>2.2198363986818799</v>
      </c>
      <c r="N6692" s="41">
        <v>228.139352266255</v>
      </c>
      <c r="O6692" s="41">
        <v>1.37520023038387</v>
      </c>
    </row>
    <row r="6693" spans="1:15" x14ac:dyDescent="0.35">
      <c r="A6693" s="85" t="s">
        <v>6751</v>
      </c>
      <c r="B6693" s="41">
        <v>15525691.9684487</v>
      </c>
      <c r="C6693" s="41">
        <v>3899313.5152730602</v>
      </c>
      <c r="D6693" s="41">
        <v>1150851.0793224699</v>
      </c>
      <c r="E6693" s="41">
        <v>2387687.3789702901</v>
      </c>
      <c r="F6693" s="41">
        <v>7979218.8300000001</v>
      </c>
      <c r="G6693" s="41">
        <v>15099368.236343401</v>
      </c>
      <c r="H6693" s="41">
        <v>0.144231046151477</v>
      </c>
      <c r="I6693" s="41">
        <v>0.15813160799822401</v>
      </c>
      <c r="J6693" s="41">
        <v>3366759</v>
      </c>
      <c r="K6693" s="41">
        <v>63227.537524992404</v>
      </c>
      <c r="L6693" s="41">
        <v>115043.1243289</v>
      </c>
      <c r="M6693" s="41">
        <v>2.3690165637770102</v>
      </c>
      <c r="N6693" s="41">
        <v>238.80704804699101</v>
      </c>
      <c r="O6693" s="41">
        <v>1.1581801712783899</v>
      </c>
    </row>
    <row r="6694" spans="1:15" x14ac:dyDescent="0.35">
      <c r="A6694" s="85" t="s">
        <v>6752</v>
      </c>
      <c r="B6694" s="41">
        <v>10613151.9180215</v>
      </c>
      <c r="C6694" s="41">
        <v>6755266.0768237999</v>
      </c>
      <c r="D6694" s="41">
        <v>1138719.35429467</v>
      </c>
      <c r="E6694" s="41">
        <v>1902697.8449677699</v>
      </c>
      <c r="F6694" s="41">
        <v>8586494.4000000004</v>
      </c>
      <c r="G6694" s="41">
        <v>11956840.6401034</v>
      </c>
      <c r="H6694" s="41">
        <v>0.132617492220652</v>
      </c>
      <c r="I6694" s="41">
        <v>0.159130484568482</v>
      </c>
      <c r="J6694" s="41">
        <v>3902952</v>
      </c>
      <c r="K6694" s="41">
        <v>50257.8312811711</v>
      </c>
      <c r="L6694" s="41">
        <v>133499.84599564699</v>
      </c>
      <c r="M6694" s="41">
        <v>2.2014727265485599</v>
      </c>
      <c r="N6694" s="41">
        <v>237.90532997846501</v>
      </c>
      <c r="O6694" s="41">
        <v>1.7308094172882</v>
      </c>
    </row>
    <row r="6695" spans="1:15" x14ac:dyDescent="0.35">
      <c r="A6695" s="85" t="s">
        <v>6753</v>
      </c>
      <c r="B6695" s="41">
        <v>11828578.810834801</v>
      </c>
      <c r="C6695" s="41">
        <v>6172226.4656237699</v>
      </c>
      <c r="D6695" s="41">
        <v>928577.73515339999</v>
      </c>
      <c r="E6695" s="41">
        <v>2606814.6589189498</v>
      </c>
      <c r="F6695" s="41">
        <v>7783332.1299999999</v>
      </c>
      <c r="G6695" s="41">
        <v>13899931.821241301</v>
      </c>
      <c r="H6695" s="41">
        <v>0.11930336771500499</v>
      </c>
      <c r="I6695" s="41">
        <v>0.18754154282507601</v>
      </c>
      <c r="J6695" s="41">
        <v>3586789</v>
      </c>
      <c r="K6695" s="41">
        <v>62147.598235005302</v>
      </c>
      <c r="L6695" s="41">
        <v>147066.28071032799</v>
      </c>
      <c r="M6695" s="41">
        <v>2.1657222194635901</v>
      </c>
      <c r="N6695" s="41">
        <v>223.65536662151399</v>
      </c>
      <c r="O6695" s="41">
        <v>1.72082229136528</v>
      </c>
    </row>
    <row r="6696" spans="1:15" x14ac:dyDescent="0.35">
      <c r="A6696" s="85" t="s">
        <v>6754</v>
      </c>
      <c r="B6696" s="41">
        <v>11799178.0588491</v>
      </c>
      <c r="C6696" s="41">
        <v>5761363.6133775497</v>
      </c>
      <c r="D6696" s="41">
        <v>875567.69839885295</v>
      </c>
      <c r="E6696" s="41">
        <v>2599427.7411348401</v>
      </c>
      <c r="F6696" s="41">
        <v>7651818.2999999998</v>
      </c>
      <c r="G6696" s="41">
        <v>13533981.927203801</v>
      </c>
      <c r="H6696" s="41">
        <v>0.114426096395788</v>
      </c>
      <c r="I6696" s="41">
        <v>0.192066736538926</v>
      </c>
      <c r="J6696" s="41">
        <v>3446765</v>
      </c>
      <c r="K6696" s="41">
        <v>62668.929094294501</v>
      </c>
      <c r="L6696" s="41">
        <v>150263.11544353899</v>
      </c>
      <c r="M6696" s="41">
        <v>2.2184376205621001</v>
      </c>
      <c r="N6696" s="41">
        <v>215.96272378512199</v>
      </c>
      <c r="O6696" s="41">
        <v>1.6715278277972401</v>
      </c>
    </row>
    <row r="6697" spans="1:15" x14ac:dyDescent="0.35">
      <c r="A6697" s="85" t="s">
        <v>6755</v>
      </c>
      <c r="B6697" s="41">
        <v>10979137.1998765</v>
      </c>
      <c r="C6697" s="41">
        <v>6045901.5985618196</v>
      </c>
      <c r="D6697" s="41">
        <v>1165738.73581676</v>
      </c>
      <c r="E6697" s="41">
        <v>1886709.6531424699</v>
      </c>
      <c r="F6697" s="41">
        <v>8341362</v>
      </c>
      <c r="G6697" s="41">
        <v>11847240.4463595</v>
      </c>
      <c r="H6697" s="41">
        <v>0.139754003700686</v>
      </c>
      <c r="I6697" s="41">
        <v>0.159253090344953</v>
      </c>
      <c r="J6697" s="41">
        <v>3707272</v>
      </c>
      <c r="K6697" s="41">
        <v>55646.972505211401</v>
      </c>
      <c r="L6697" s="41">
        <v>111115.25896194699</v>
      </c>
      <c r="M6697" s="41">
        <v>2.2458655883977099</v>
      </c>
      <c r="N6697" s="41">
        <v>212.90377367519099</v>
      </c>
      <c r="O6697" s="41">
        <v>1.6308222322402599</v>
      </c>
    </row>
    <row r="6698" spans="1:15" x14ac:dyDescent="0.35">
      <c r="A6698" s="85" t="s">
        <v>6756</v>
      </c>
      <c r="B6698" s="41">
        <v>12759932.573802499</v>
      </c>
      <c r="C6698" s="41">
        <v>3531132.3578395401</v>
      </c>
      <c r="D6698" s="41">
        <v>756526.251972839</v>
      </c>
      <c r="E6698" s="41">
        <v>2798471.3861754499</v>
      </c>
      <c r="F6698" s="41">
        <v>7519007.4900000002</v>
      </c>
      <c r="G6698" s="41">
        <v>12438122.809579199</v>
      </c>
      <c r="H6698" s="41">
        <v>0.100615174672853</v>
      </c>
      <c r="I6698" s="41">
        <v>0.22499145803739901</v>
      </c>
      <c r="J6698" s="41">
        <v>3172577</v>
      </c>
      <c r="K6698" s="41">
        <v>57535.955266810903</v>
      </c>
      <c r="L6698" s="41">
        <v>111067.72978888699</v>
      </c>
      <c r="M6698" s="41">
        <v>2.3702546399445499</v>
      </c>
      <c r="N6698" s="41">
        <v>216.17841671164999</v>
      </c>
      <c r="O6698" s="41">
        <v>1.1130170702994899</v>
      </c>
    </row>
    <row r="6699" spans="1:15" x14ac:dyDescent="0.35">
      <c r="A6699" s="85" t="s">
        <v>6757</v>
      </c>
      <c r="B6699" s="41">
        <v>9864910.9228572808</v>
      </c>
      <c r="C6699" s="41">
        <v>5688385.4115480799</v>
      </c>
      <c r="D6699" s="41">
        <v>1050073.6934996201</v>
      </c>
      <c r="E6699" s="41">
        <v>1848069.87742829</v>
      </c>
      <c r="F6699" s="41">
        <v>7246451.04</v>
      </c>
      <c r="G6699" s="41">
        <v>11369806.9862985</v>
      </c>
      <c r="H6699" s="41">
        <v>0.144908685327931</v>
      </c>
      <c r="I6699" s="41">
        <v>0.162541886564597</v>
      </c>
      <c r="J6699" s="41">
        <v>3178268</v>
      </c>
      <c r="K6699" s="41">
        <v>54704.614060327702</v>
      </c>
      <c r="L6699" s="41">
        <v>164818.12096523799</v>
      </c>
      <c r="M6699" s="41">
        <v>2.28211136815694</v>
      </c>
      <c r="N6699" s="41">
        <v>207.84481488311701</v>
      </c>
      <c r="O6699" s="41">
        <v>1.7897752522909001</v>
      </c>
    </row>
    <row r="6700" spans="1:15" x14ac:dyDescent="0.35">
      <c r="A6700" s="85" t="s">
        <v>6758</v>
      </c>
      <c r="B6700" s="41">
        <v>11020333.5969308</v>
      </c>
      <c r="C6700" s="41">
        <v>6393885.6187457098</v>
      </c>
      <c r="D6700" s="41">
        <v>1392869.7265836799</v>
      </c>
      <c r="E6700" s="41">
        <v>3075647.4245496802</v>
      </c>
      <c r="F6700" s="41">
        <v>9382477.8599999994</v>
      </c>
      <c r="G6700" s="41">
        <v>12664113.070064999</v>
      </c>
      <c r="H6700" s="41">
        <v>0.14845435793905301</v>
      </c>
      <c r="I6700" s="41">
        <v>0.24286323152150199</v>
      </c>
      <c r="J6700" s="41">
        <v>3861102</v>
      </c>
      <c r="K6700" s="41">
        <v>55391.3006607403</v>
      </c>
      <c r="L6700" s="41">
        <v>163854.56325519001</v>
      </c>
      <c r="M6700" s="41">
        <v>2.4270224737051498</v>
      </c>
      <c r="N6700" s="41">
        <v>228.63206845443901</v>
      </c>
      <c r="O6700" s="41">
        <v>1.6559742837008</v>
      </c>
    </row>
    <row r="6701" spans="1:15" x14ac:dyDescent="0.35">
      <c r="A6701" s="85" t="s">
        <v>6759</v>
      </c>
      <c r="B6701" s="41">
        <v>12065501.6678281</v>
      </c>
      <c r="C6701" s="41">
        <v>4336611.5270882202</v>
      </c>
      <c r="D6701" s="41">
        <v>909584.92973398499</v>
      </c>
      <c r="E6701" s="41">
        <v>2956551.7874648399</v>
      </c>
      <c r="F6701" s="41">
        <v>7230297.7999999998</v>
      </c>
      <c r="G6701" s="41">
        <v>13227656.7145123</v>
      </c>
      <c r="H6701" s="41">
        <v>0.12580186250889799</v>
      </c>
      <c r="I6701" s="41">
        <v>0.223512890550081</v>
      </c>
      <c r="J6701" s="41">
        <v>3286499</v>
      </c>
      <c r="K6701" s="41">
        <v>56108.830178207201</v>
      </c>
      <c r="L6701" s="41">
        <v>189704.60239720499</v>
      </c>
      <c r="M6701" s="41">
        <v>2.1978548652159899</v>
      </c>
      <c r="N6701" s="41">
        <v>235.748677309957</v>
      </c>
      <c r="O6701" s="41">
        <v>1.3195231543013499</v>
      </c>
    </row>
    <row r="6702" spans="1:15" x14ac:dyDescent="0.35">
      <c r="A6702" s="85" t="s">
        <v>6760</v>
      </c>
      <c r="B6702" s="41">
        <v>12753846.0492402</v>
      </c>
      <c r="C6702" s="41">
        <v>4859250.6574473903</v>
      </c>
      <c r="D6702" s="41">
        <v>1226151.7063960901</v>
      </c>
      <c r="E6702" s="41">
        <v>3423067.4547947901</v>
      </c>
      <c r="F6702" s="41">
        <v>8396891.4299999997</v>
      </c>
      <c r="G6702" s="41">
        <v>13973756.2051346</v>
      </c>
      <c r="H6702" s="41">
        <v>0.14602448020410899</v>
      </c>
      <c r="I6702" s="41">
        <v>0.24496401715789201</v>
      </c>
      <c r="J6702" s="41">
        <v>3834197</v>
      </c>
      <c r="K6702" s="41">
        <v>56361.699694004703</v>
      </c>
      <c r="L6702" s="41">
        <v>108331.767256131</v>
      </c>
      <c r="M6702" s="41">
        <v>2.19225883741733</v>
      </c>
      <c r="N6702" s="41">
        <v>247.92583138014101</v>
      </c>
      <c r="O6702" s="41">
        <v>1.2673450679366201</v>
      </c>
    </row>
    <row r="6703" spans="1:15" x14ac:dyDescent="0.35">
      <c r="A6703" s="85" t="s">
        <v>6761</v>
      </c>
      <c r="B6703" s="41">
        <v>10856330.160432201</v>
      </c>
      <c r="C6703" s="41">
        <v>5278785.4580817996</v>
      </c>
      <c r="D6703" s="41">
        <v>1333303.4532061501</v>
      </c>
      <c r="E6703" s="41">
        <v>2739796.1208358901</v>
      </c>
      <c r="F6703" s="41">
        <v>9053389.5199999996</v>
      </c>
      <c r="G6703" s="41">
        <v>11294228.7620665</v>
      </c>
      <c r="H6703" s="41">
        <v>0.147271190559152</v>
      </c>
      <c r="I6703" s="41">
        <v>0.242583728252251</v>
      </c>
      <c r="J6703" s="41">
        <v>3836182</v>
      </c>
      <c r="K6703" s="41">
        <v>54997.218358329097</v>
      </c>
      <c r="L6703" s="41">
        <v>139403.08951047601</v>
      </c>
      <c r="M6703" s="41">
        <v>2.3624893909536899</v>
      </c>
      <c r="N6703" s="41">
        <v>205.357038940942</v>
      </c>
      <c r="O6703" s="41">
        <v>1.3760518812928599</v>
      </c>
    </row>
    <row r="6704" spans="1:15" x14ac:dyDescent="0.35">
      <c r="A6704" s="85" t="s">
        <v>6762</v>
      </c>
      <c r="B6704" s="41">
        <v>12387710.472759999</v>
      </c>
      <c r="C6704" s="41">
        <v>5500104.8945108596</v>
      </c>
      <c r="D6704" s="41">
        <v>921356.685076038</v>
      </c>
      <c r="E6704" s="41">
        <v>2832618.6074101599</v>
      </c>
      <c r="F6704" s="41">
        <v>7510586.1399999997</v>
      </c>
      <c r="G6704" s="41">
        <v>14261784.849958999</v>
      </c>
      <c r="H6704" s="41">
        <v>0.122674404886865</v>
      </c>
      <c r="I6704" s="41">
        <v>0.198615996329401</v>
      </c>
      <c r="J6704" s="41">
        <v>3445223</v>
      </c>
      <c r="K6704" s="41">
        <v>56464.426518168497</v>
      </c>
      <c r="L6704" s="41">
        <v>130580.330201937</v>
      </c>
      <c r="M6704" s="41">
        <v>2.1841528828689798</v>
      </c>
      <c r="N6704" s="41">
        <v>252.58441171582001</v>
      </c>
      <c r="O6704" s="41">
        <v>1.59644379899671</v>
      </c>
    </row>
    <row r="6705" spans="1:15" x14ac:dyDescent="0.35">
      <c r="A6705" s="85" t="s">
        <v>6763</v>
      </c>
      <c r="B6705" s="41">
        <v>11365944.860935399</v>
      </c>
      <c r="C6705" s="41">
        <v>5714777.6643319698</v>
      </c>
      <c r="D6705" s="41">
        <v>1048797.0519664499</v>
      </c>
      <c r="E6705" s="41">
        <v>2290647.0865560598</v>
      </c>
      <c r="F6705" s="41">
        <v>8355537.96</v>
      </c>
      <c r="G6705" s="41">
        <v>12207691.998418</v>
      </c>
      <c r="H6705" s="41">
        <v>0.125521188101508</v>
      </c>
      <c r="I6705" s="41">
        <v>0.187639652675781</v>
      </c>
      <c r="J6705" s="41">
        <v>3617116</v>
      </c>
      <c r="K6705" s="41">
        <v>54912.923388142597</v>
      </c>
      <c r="L6705" s="41">
        <v>143063.29462806499</v>
      </c>
      <c r="M6705" s="41">
        <v>2.31021004970387</v>
      </c>
      <c r="N6705" s="41">
        <v>222.30932978063899</v>
      </c>
      <c r="O6705" s="41">
        <v>1.5799265670031</v>
      </c>
    </row>
    <row r="6706" spans="1:15" x14ac:dyDescent="0.35">
      <c r="A6706" s="85" t="s">
        <v>6764</v>
      </c>
      <c r="B6706" s="41">
        <v>12607011.590152601</v>
      </c>
      <c r="C6706" s="41">
        <v>4557314.8091533501</v>
      </c>
      <c r="D6706" s="41">
        <v>1068173.92872639</v>
      </c>
      <c r="E6706" s="41">
        <v>3582380.4722130899</v>
      </c>
      <c r="F6706" s="41">
        <v>7269771</v>
      </c>
      <c r="G6706" s="41">
        <v>14688991.3516399</v>
      </c>
      <c r="H6706" s="41">
        <v>0.146933641888636</v>
      </c>
      <c r="I6706" s="41">
        <v>0.24388199206156699</v>
      </c>
      <c r="J6706" s="41">
        <v>3160770</v>
      </c>
      <c r="K6706" s="41">
        <v>58280.397364069002</v>
      </c>
      <c r="L6706" s="41">
        <v>143881.55139447699</v>
      </c>
      <c r="M6706" s="41">
        <v>2.2961696924989199</v>
      </c>
      <c r="N6706" s="41">
        <v>252.042053879451</v>
      </c>
      <c r="O6706" s="41">
        <v>1.44183689707044</v>
      </c>
    </row>
    <row r="6707" spans="1:15" x14ac:dyDescent="0.35">
      <c r="A6707" s="85" t="s">
        <v>6765</v>
      </c>
      <c r="B6707" s="41">
        <v>11023275.4347346</v>
      </c>
      <c r="C6707" s="41">
        <v>6236799.6535307895</v>
      </c>
      <c r="D6707" s="41">
        <v>1044244.7568949</v>
      </c>
      <c r="E6707" s="41">
        <v>2434514.3005118701</v>
      </c>
      <c r="F6707" s="41">
        <v>8201699.5499999998</v>
      </c>
      <c r="G6707" s="41">
        <v>12686682.2693718</v>
      </c>
      <c r="H6707" s="41">
        <v>0.12732053283942901</v>
      </c>
      <c r="I6707" s="41">
        <v>0.19189526850445901</v>
      </c>
      <c r="J6707" s="41">
        <v>3375185</v>
      </c>
      <c r="K6707" s="41">
        <v>54965.9125227322</v>
      </c>
      <c r="L6707" s="41">
        <v>149547.67369962099</v>
      </c>
      <c r="M6707" s="41">
        <v>2.4314452680607599</v>
      </c>
      <c r="N6707" s="41">
        <v>230.81260020218599</v>
      </c>
      <c r="O6707" s="41">
        <v>1.84783934911147</v>
      </c>
    </row>
    <row r="6708" spans="1:15" x14ac:dyDescent="0.35">
      <c r="A6708" s="85" t="s">
        <v>6766</v>
      </c>
      <c r="B6708" s="41">
        <v>10809835.124548901</v>
      </c>
      <c r="C6708" s="41">
        <v>6215202.3946730103</v>
      </c>
      <c r="D6708" s="41">
        <v>1092736.8183746401</v>
      </c>
      <c r="E6708" s="41">
        <v>3291368.7192695602</v>
      </c>
      <c r="F6708" s="41">
        <v>8361320.6299999999</v>
      </c>
      <c r="G6708" s="41">
        <v>13166937.067530399</v>
      </c>
      <c r="H6708" s="41">
        <v>0.13068950070565999</v>
      </c>
      <c r="I6708" s="41">
        <v>0.249972237460302</v>
      </c>
      <c r="J6708" s="41">
        <v>3783403</v>
      </c>
      <c r="K6708" s="41">
        <v>52987.794549198697</v>
      </c>
      <c r="L6708" s="41">
        <v>119114.640664265</v>
      </c>
      <c r="M6708" s="41">
        <v>2.2068761806119102</v>
      </c>
      <c r="N6708" s="41">
        <v>248.48787379725999</v>
      </c>
      <c r="O6708" s="41">
        <v>1.6427545240813699</v>
      </c>
    </row>
    <row r="6709" spans="1:15" x14ac:dyDescent="0.35">
      <c r="A6709" s="85" t="s">
        <v>6767</v>
      </c>
      <c r="B6709" s="41">
        <v>12089455.308677901</v>
      </c>
      <c r="C6709" s="41">
        <v>5989366.6396201001</v>
      </c>
      <c r="D6709" s="41">
        <v>838032.99411163502</v>
      </c>
      <c r="E6709" s="41">
        <v>2932242.8514591199</v>
      </c>
      <c r="F6709" s="41">
        <v>8354694.7199999997</v>
      </c>
      <c r="G6709" s="41">
        <v>13656167.6978279</v>
      </c>
      <c r="H6709" s="41">
        <v>0.100306836119996</v>
      </c>
      <c r="I6709" s="41">
        <v>0.21471930605579101</v>
      </c>
      <c r="J6709" s="41">
        <v>3763376</v>
      </c>
      <c r="K6709" s="41">
        <v>62356.930127067899</v>
      </c>
      <c r="L6709" s="41">
        <v>161764.623959124</v>
      </c>
      <c r="M6709" s="41">
        <v>2.2179947984248201</v>
      </c>
      <c r="N6709" s="41">
        <v>218.99967953319401</v>
      </c>
      <c r="O6709" s="41">
        <v>1.5914877066814801</v>
      </c>
    </row>
    <row r="6710" spans="1:15" x14ac:dyDescent="0.35">
      <c r="A6710" s="85" t="s">
        <v>6768</v>
      </c>
      <c r="B6710" s="41">
        <v>11432336.043687399</v>
      </c>
      <c r="C6710" s="41">
        <v>5818082.8821753096</v>
      </c>
      <c r="D6710" s="41">
        <v>903101.72893892403</v>
      </c>
      <c r="E6710" s="41">
        <v>2793932.5934675499</v>
      </c>
      <c r="F6710" s="41">
        <v>7999745.4500000002</v>
      </c>
      <c r="G6710" s="41">
        <v>13064927.442233801</v>
      </c>
      <c r="H6710" s="41">
        <v>0.11289130817767801</v>
      </c>
      <c r="I6710" s="41">
        <v>0.213849836198543</v>
      </c>
      <c r="J6710" s="41">
        <v>3404147</v>
      </c>
      <c r="K6710" s="41">
        <v>57855.493057451902</v>
      </c>
      <c r="L6710" s="41">
        <v>117219.643964583</v>
      </c>
      <c r="M6710" s="41">
        <v>2.3539758451322399</v>
      </c>
      <c r="N6710" s="41">
        <v>225.81825737205</v>
      </c>
      <c r="O6710" s="41">
        <v>1.70911622858099</v>
      </c>
    </row>
    <row r="6711" spans="1:15" x14ac:dyDescent="0.35">
      <c r="A6711" s="85" t="s">
        <v>6769</v>
      </c>
      <c r="B6711" s="41">
        <v>12779216.339627201</v>
      </c>
      <c r="C6711" s="41">
        <v>6006092.3058835696</v>
      </c>
      <c r="D6711" s="41">
        <v>895110.11332944699</v>
      </c>
      <c r="E6711" s="41">
        <v>2259710.2834457001</v>
      </c>
      <c r="F6711" s="41">
        <v>7813653.1200000001</v>
      </c>
      <c r="G6711" s="41">
        <v>14260250.524736499</v>
      </c>
      <c r="H6711" s="41">
        <v>0.114557185938841</v>
      </c>
      <c r="I6711" s="41">
        <v>0.15846217284373099</v>
      </c>
      <c r="J6711" s="41">
        <v>3488238</v>
      </c>
      <c r="K6711" s="41">
        <v>64421.0811562003</v>
      </c>
      <c r="L6711" s="41">
        <v>133774.60245058601</v>
      </c>
      <c r="M6711" s="41">
        <v>2.2366332262383102</v>
      </c>
      <c r="N6711" s="41">
        <v>221.36305566847199</v>
      </c>
      <c r="O6711" s="41">
        <v>1.7218126474981299</v>
      </c>
    </row>
    <row r="6712" spans="1:15" x14ac:dyDescent="0.35">
      <c r="A6712" s="85" t="s">
        <v>6770</v>
      </c>
      <c r="B6712" s="41">
        <v>10043982.0954565</v>
      </c>
      <c r="C6712" s="41">
        <v>5191131.4306215197</v>
      </c>
      <c r="D6712" s="41">
        <v>915843.73691377498</v>
      </c>
      <c r="E6712" s="41">
        <v>2496921.1652577701</v>
      </c>
      <c r="F6712" s="41">
        <v>7729211.8399999999</v>
      </c>
      <c r="G6712" s="41">
        <v>11070904.861953299</v>
      </c>
      <c r="H6712" s="41">
        <v>0.118491219528248</v>
      </c>
      <c r="I6712" s="41">
        <v>0.225539031939366</v>
      </c>
      <c r="J6712" s="41">
        <v>3450541</v>
      </c>
      <c r="K6712" s="41">
        <v>50436.9242002428</v>
      </c>
      <c r="L6712" s="41">
        <v>152238.273703707</v>
      </c>
      <c r="M6712" s="41">
        <v>2.24133058383766</v>
      </c>
      <c r="N6712" s="41">
        <v>219.49680153336101</v>
      </c>
      <c r="O6712" s="41">
        <v>1.50443986337839</v>
      </c>
    </row>
    <row r="6713" spans="1:15" x14ac:dyDescent="0.35">
      <c r="A6713" s="85" t="s">
        <v>6771</v>
      </c>
      <c r="B6713" s="41">
        <v>12013594.764070399</v>
      </c>
      <c r="C6713" s="41">
        <v>3912469.8927800199</v>
      </c>
      <c r="D6713" s="41">
        <v>980358.00825871597</v>
      </c>
      <c r="E6713" s="41">
        <v>3174335.5375327398</v>
      </c>
      <c r="F6713" s="41">
        <v>7296425.1600000001</v>
      </c>
      <c r="G6713" s="41">
        <v>12930850.7791328</v>
      </c>
      <c r="H6713" s="41">
        <v>0.134361414906737</v>
      </c>
      <c r="I6713" s="41">
        <v>0.24548543570353001</v>
      </c>
      <c r="J6713" s="41">
        <v>3286678</v>
      </c>
      <c r="K6713" s="41">
        <v>62640.366124753098</v>
      </c>
      <c r="L6713" s="41">
        <v>146517.73649091</v>
      </c>
      <c r="M6713" s="41">
        <v>2.2152834232576302</v>
      </c>
      <c r="N6713" s="41">
        <v>206.42592711998</v>
      </c>
      <c r="O6713" s="41">
        <v>1.19040255625285</v>
      </c>
    </row>
    <row r="6714" spans="1:15" x14ac:dyDescent="0.35">
      <c r="A6714" s="85" t="s">
        <v>6772</v>
      </c>
      <c r="B6714" s="41">
        <v>13596679.3283237</v>
      </c>
      <c r="C6714" s="41">
        <v>4365080.5886704801</v>
      </c>
      <c r="D6714" s="41">
        <v>1111442.0873382899</v>
      </c>
      <c r="E6714" s="41">
        <v>3037045.4765771101</v>
      </c>
      <c r="F6714" s="41">
        <v>8147552.5300000003</v>
      </c>
      <c r="G6714" s="41">
        <v>14072160.736740399</v>
      </c>
      <c r="H6714" s="41">
        <v>0.13641422786117299</v>
      </c>
      <c r="I6714" s="41">
        <v>0.215819413478402</v>
      </c>
      <c r="J6714" s="41">
        <v>3653611</v>
      </c>
      <c r="K6714" s="41">
        <v>58587.621202966002</v>
      </c>
      <c r="L6714" s="41">
        <v>109465.78583084801</v>
      </c>
      <c r="M6714" s="41">
        <v>2.23067632477933</v>
      </c>
      <c r="N6714" s="41">
        <v>240.19366646690199</v>
      </c>
      <c r="O6714" s="41">
        <v>1.1947305251353999</v>
      </c>
    </row>
    <row r="6715" spans="1:15" x14ac:dyDescent="0.35">
      <c r="A6715" s="85" t="s">
        <v>6773</v>
      </c>
      <c r="B6715" s="41">
        <v>9522614.0804710593</v>
      </c>
      <c r="C6715" s="41">
        <v>5156694.0428459598</v>
      </c>
      <c r="D6715" s="41">
        <v>850328.42176864704</v>
      </c>
      <c r="E6715" s="41">
        <v>2674134.2022444899</v>
      </c>
      <c r="F6715" s="41">
        <v>6692110.0800000001</v>
      </c>
      <c r="G6715" s="41">
        <v>11620051.2327752</v>
      </c>
      <c r="H6715" s="41">
        <v>0.12706432076034299</v>
      </c>
      <c r="I6715" s="41">
        <v>0.23013101652270701</v>
      </c>
      <c r="J6715" s="41">
        <v>3014464</v>
      </c>
      <c r="K6715" s="41">
        <v>50855.8415369391</v>
      </c>
      <c r="L6715" s="41">
        <v>108390.56544504801</v>
      </c>
      <c r="M6715" s="41">
        <v>2.2153030166305401</v>
      </c>
      <c r="N6715" s="41">
        <v>228.485853442924</v>
      </c>
      <c r="O6715" s="41">
        <v>1.71065039849405</v>
      </c>
    </row>
    <row r="6716" spans="1:15" x14ac:dyDescent="0.35">
      <c r="A6716" s="85" t="s">
        <v>6774</v>
      </c>
      <c r="B6716" s="41">
        <v>13397390.913311601</v>
      </c>
      <c r="C6716" s="41">
        <v>5593507.7423718302</v>
      </c>
      <c r="D6716" s="41">
        <v>1175431.56390418</v>
      </c>
      <c r="E6716" s="41">
        <v>2545999.9425867</v>
      </c>
      <c r="F6716" s="41">
        <v>8534654.4399999995</v>
      </c>
      <c r="G6716" s="41">
        <v>14296893.668647701</v>
      </c>
      <c r="H6716" s="41">
        <v>0.137724564265332</v>
      </c>
      <c r="I6716" s="41">
        <v>0.17808063776608599</v>
      </c>
      <c r="J6716" s="41">
        <v>3616379</v>
      </c>
      <c r="K6716" s="41">
        <v>57530.456193504098</v>
      </c>
      <c r="L6716" s="41">
        <v>119217.946473452</v>
      </c>
      <c r="M6716" s="41">
        <v>2.35935135977196</v>
      </c>
      <c r="N6716" s="41">
        <v>248.509969398218</v>
      </c>
      <c r="O6716" s="41">
        <v>1.5467150269293799</v>
      </c>
    </row>
    <row r="6717" spans="1:15" x14ac:dyDescent="0.35">
      <c r="A6717" s="85" t="s">
        <v>6775</v>
      </c>
      <c r="B6717" s="41">
        <v>13277305.676754801</v>
      </c>
      <c r="C6717" s="41">
        <v>5145910.2113365801</v>
      </c>
      <c r="D6717" s="41">
        <v>706024.74393115297</v>
      </c>
      <c r="E6717" s="41">
        <v>3476364.41293525</v>
      </c>
      <c r="F6717" s="41">
        <v>6877252.7999999998</v>
      </c>
      <c r="G6717" s="41">
        <v>15908433.960393</v>
      </c>
      <c r="H6717" s="41">
        <v>0.102660868294845</v>
      </c>
      <c r="I6717" s="41">
        <v>0.21852335821302801</v>
      </c>
      <c r="J6717" s="41">
        <v>3126024</v>
      </c>
      <c r="K6717" s="41">
        <v>64370.130130262201</v>
      </c>
      <c r="L6717" s="41">
        <v>180081.71543522199</v>
      </c>
      <c r="M6717" s="41">
        <v>2.19774326335749</v>
      </c>
      <c r="N6717" s="41">
        <v>247.13734545329001</v>
      </c>
      <c r="O6717" s="41">
        <v>1.6461518565873401</v>
      </c>
    </row>
    <row r="6718" spans="1:15" x14ac:dyDescent="0.35">
      <c r="A6718" s="85" t="s">
        <v>6776</v>
      </c>
      <c r="B6718" s="41">
        <v>10725313.988836501</v>
      </c>
      <c r="C6718" s="41">
        <v>5781959.2475609696</v>
      </c>
      <c r="D6718" s="41">
        <v>1041711.63748498</v>
      </c>
      <c r="E6718" s="41">
        <v>2128614.4948234898</v>
      </c>
      <c r="F6718" s="41">
        <v>8030736</v>
      </c>
      <c r="G6718" s="41">
        <v>11761418.3256536</v>
      </c>
      <c r="H6718" s="41">
        <v>0.12971558739883601</v>
      </c>
      <c r="I6718" s="41">
        <v>0.180982806315172</v>
      </c>
      <c r="J6718" s="41">
        <v>3585150</v>
      </c>
      <c r="K6718" s="41">
        <v>54770.505381641196</v>
      </c>
      <c r="L6718" s="41">
        <v>114554.956947675</v>
      </c>
      <c r="M6718" s="41">
        <v>2.2429272479586899</v>
      </c>
      <c r="N6718" s="41">
        <v>214.74181948206601</v>
      </c>
      <c r="O6718" s="41">
        <v>1.61275239461695</v>
      </c>
    </row>
    <row r="6719" spans="1:15" x14ac:dyDescent="0.35">
      <c r="A6719" s="85" t="s">
        <v>6777</v>
      </c>
      <c r="B6719" s="41">
        <v>13864767.358732101</v>
      </c>
      <c r="C6719" s="41">
        <v>3995737.2261510198</v>
      </c>
      <c r="D6719" s="41">
        <v>827943.40566734702</v>
      </c>
      <c r="E6719" s="41">
        <v>3231861.0536799501</v>
      </c>
      <c r="F6719" s="41">
        <v>6619199.29</v>
      </c>
      <c r="G6719" s="41">
        <v>15415979.796055</v>
      </c>
      <c r="H6719" s="41">
        <v>0.12508210878590201</v>
      </c>
      <c r="I6719" s="41">
        <v>0.20964357092028699</v>
      </c>
      <c r="J6719" s="41">
        <v>3167081</v>
      </c>
      <c r="K6719" s="41">
        <v>62763.5363409126</v>
      </c>
      <c r="L6719" s="41">
        <v>114870.041824509</v>
      </c>
      <c r="M6719" s="41">
        <v>2.08836255767421</v>
      </c>
      <c r="N6719" s="41">
        <v>245.61583015851301</v>
      </c>
      <c r="O6719" s="41">
        <v>1.2616466791190399</v>
      </c>
    </row>
    <row r="6720" spans="1:15" x14ac:dyDescent="0.35">
      <c r="A6720" s="85" t="s">
        <v>6778</v>
      </c>
      <c r="B6720" s="41">
        <v>11490616.514252899</v>
      </c>
      <c r="C6720" s="41">
        <v>5493581.8299797503</v>
      </c>
      <c r="D6720" s="41">
        <v>991879.68153941899</v>
      </c>
      <c r="E6720" s="41">
        <v>2489595.1948395399</v>
      </c>
      <c r="F6720" s="41">
        <v>7779186</v>
      </c>
      <c r="G6720" s="41">
        <v>12851122.6313628</v>
      </c>
      <c r="H6720" s="41">
        <v>0.127504302061863</v>
      </c>
      <c r="I6720" s="41">
        <v>0.193725891990459</v>
      </c>
      <c r="J6720" s="41">
        <v>3601475</v>
      </c>
      <c r="K6720" s="41">
        <v>52623.2448767979</v>
      </c>
      <c r="L6720" s="41">
        <v>164635.410751224</v>
      </c>
      <c r="M6720" s="41">
        <v>2.1576596716062801</v>
      </c>
      <c r="N6720" s="41">
        <v>244.208930999269</v>
      </c>
      <c r="O6720" s="41">
        <v>1.52536997479637</v>
      </c>
    </row>
    <row r="6721" spans="1:15" x14ac:dyDescent="0.35">
      <c r="A6721" s="85" t="s">
        <v>6779</v>
      </c>
      <c r="B6721" s="41">
        <v>12557110.746269399</v>
      </c>
      <c r="C6721" s="41">
        <v>4627551.50505831</v>
      </c>
      <c r="D6721" s="41">
        <v>1208241.67879258</v>
      </c>
      <c r="E6721" s="41">
        <v>1803385.9682986501</v>
      </c>
      <c r="F6721" s="41">
        <v>8844177.7699999996</v>
      </c>
      <c r="G6721" s="41">
        <v>11458834.676754899</v>
      </c>
      <c r="H6721" s="41">
        <v>0.136614359210531</v>
      </c>
      <c r="I6721" s="41">
        <v>0.15737952585675699</v>
      </c>
      <c r="J6721" s="41">
        <v>3965999</v>
      </c>
      <c r="K6721" s="41">
        <v>51840.547759477296</v>
      </c>
      <c r="L6721" s="41">
        <v>106722.548335884</v>
      </c>
      <c r="M6721" s="41">
        <v>2.23052526871124</v>
      </c>
      <c r="N6721" s="41">
        <v>221.039621897552</v>
      </c>
      <c r="O6721" s="41">
        <v>1.16680601912868</v>
      </c>
    </row>
    <row r="6722" spans="1:15" x14ac:dyDescent="0.35">
      <c r="A6722" s="85" t="s">
        <v>6780</v>
      </c>
      <c r="B6722" s="41">
        <v>11267202.2749644</v>
      </c>
      <c r="C6722" s="41">
        <v>4973398.0296246205</v>
      </c>
      <c r="D6722" s="41">
        <v>769400.77996387798</v>
      </c>
      <c r="E6722" s="41">
        <v>2954185.91126002</v>
      </c>
      <c r="F6722" s="41">
        <v>7302824.0999999996</v>
      </c>
      <c r="G6722" s="41">
        <v>12780253.5020814</v>
      </c>
      <c r="H6722" s="41">
        <v>0.105356608543245</v>
      </c>
      <c r="I6722" s="41">
        <v>0.231152371960297</v>
      </c>
      <c r="J6722" s="41">
        <v>3120865</v>
      </c>
      <c r="K6722" s="41">
        <v>51924.810068181199</v>
      </c>
      <c r="L6722" s="41">
        <v>118890.60626851401</v>
      </c>
      <c r="M6722" s="41">
        <v>2.3369269087325999</v>
      </c>
      <c r="N6722" s="41">
        <v>246.12621395203001</v>
      </c>
      <c r="O6722" s="41">
        <v>1.5935960157278899</v>
      </c>
    </row>
    <row r="6723" spans="1:15" x14ac:dyDescent="0.35">
      <c r="A6723" s="85" t="s">
        <v>6781</v>
      </c>
      <c r="B6723" s="41">
        <v>11172848.173356401</v>
      </c>
      <c r="C6723" s="41">
        <v>5431051.5178473201</v>
      </c>
      <c r="D6723" s="41">
        <v>915196.43742340896</v>
      </c>
      <c r="E6723" s="41">
        <v>2986098.19936362</v>
      </c>
      <c r="F6723" s="41">
        <v>6776145.5999999996</v>
      </c>
      <c r="G6723" s="41">
        <v>13862406.6032359</v>
      </c>
      <c r="H6723" s="41">
        <v>0.13506150715288801</v>
      </c>
      <c r="I6723" s="41">
        <v>0.21540979750706299</v>
      </c>
      <c r="J6723" s="41">
        <v>3025065</v>
      </c>
      <c r="K6723" s="41">
        <v>64276.0078046825</v>
      </c>
      <c r="L6723" s="41">
        <v>133357.87524508001</v>
      </c>
      <c r="M6723" s="41">
        <v>2.2366818382642402</v>
      </c>
      <c r="N6723" s="41">
        <v>215.67089877673101</v>
      </c>
      <c r="O6723" s="41">
        <v>1.79535035374358</v>
      </c>
    </row>
    <row r="6724" spans="1:15" x14ac:dyDescent="0.35">
      <c r="A6724" s="85" t="s">
        <v>6782</v>
      </c>
      <c r="B6724" s="41">
        <v>11574205.7429008</v>
      </c>
      <c r="C6724" s="41">
        <v>4040017.41858494</v>
      </c>
      <c r="D6724" s="41">
        <v>961217.20948665706</v>
      </c>
      <c r="E6724" s="41">
        <v>1930193.10877274</v>
      </c>
      <c r="F6724" s="41">
        <v>7188002.6399999997</v>
      </c>
      <c r="G6724" s="41">
        <v>11481120.368848201</v>
      </c>
      <c r="H6724" s="41">
        <v>0.133725216534792</v>
      </c>
      <c r="I6724" s="41">
        <v>0.168118880976978</v>
      </c>
      <c r="J6724" s="41">
        <v>3327779</v>
      </c>
      <c r="K6724" s="41">
        <v>54831.2735510204</v>
      </c>
      <c r="L6724" s="41">
        <v>163489.52910306901</v>
      </c>
      <c r="M6724" s="41">
        <v>2.1602139789431498</v>
      </c>
      <c r="N6724" s="41">
        <v>209.392731931642</v>
      </c>
      <c r="O6724" s="41">
        <v>1.2140281606996599</v>
      </c>
    </row>
    <row r="6725" spans="1:15" x14ac:dyDescent="0.35">
      <c r="A6725" s="85" t="s">
        <v>6783</v>
      </c>
      <c r="B6725" s="41">
        <v>11304343.213259799</v>
      </c>
      <c r="C6725" s="41">
        <v>5286714.4927532095</v>
      </c>
      <c r="D6725" s="41">
        <v>779037.88839925302</v>
      </c>
      <c r="E6725" s="41">
        <v>2268550.11400668</v>
      </c>
      <c r="F6725" s="41">
        <v>7007741.5800000001</v>
      </c>
      <c r="G6725" s="41">
        <v>12799539.7698415</v>
      </c>
      <c r="H6725" s="41">
        <v>0.111168181575447</v>
      </c>
      <c r="I6725" s="41">
        <v>0.17723685029299799</v>
      </c>
      <c r="J6725" s="41">
        <v>3199882</v>
      </c>
      <c r="K6725" s="41">
        <v>60117.137616089101</v>
      </c>
      <c r="L6725" s="41">
        <v>168635.64142256099</v>
      </c>
      <c r="M6725" s="41">
        <v>2.1876876847060198</v>
      </c>
      <c r="N6725" s="41">
        <v>212.905727499318</v>
      </c>
      <c r="O6725" s="41">
        <v>1.6521592023559699</v>
      </c>
    </row>
    <row r="6726" spans="1:15" x14ac:dyDescent="0.35">
      <c r="A6726" s="85" t="s">
        <v>6784</v>
      </c>
      <c r="B6726" s="41">
        <v>13863009.278747</v>
      </c>
      <c r="C6726" s="41">
        <v>4550806.77245891</v>
      </c>
      <c r="D6726" s="41">
        <v>1005988.6250638301</v>
      </c>
      <c r="E6726" s="41">
        <v>3747436.1879677302</v>
      </c>
      <c r="F6726" s="41">
        <v>8045882.9100000001</v>
      </c>
      <c r="G6726" s="41">
        <v>15232903.6383995</v>
      </c>
      <c r="H6726" s="41">
        <v>0.12503147713143001</v>
      </c>
      <c r="I6726" s="41">
        <v>0.24600931489654301</v>
      </c>
      <c r="J6726" s="41">
        <v>3640671</v>
      </c>
      <c r="K6726" s="41">
        <v>64672.257953636501</v>
      </c>
      <c r="L6726" s="41">
        <v>111545.68416210799</v>
      </c>
      <c r="M6726" s="41">
        <v>2.2090892430375102</v>
      </c>
      <c r="N6726" s="41">
        <v>235.53828935558101</v>
      </c>
      <c r="O6726" s="41">
        <v>1.2499912165803799</v>
      </c>
    </row>
    <row r="6727" spans="1:15" x14ac:dyDescent="0.35">
      <c r="A6727" s="85" t="s">
        <v>6785</v>
      </c>
      <c r="B6727" s="41">
        <v>13945667.460451299</v>
      </c>
      <c r="C6727" s="41">
        <v>4002642.58196228</v>
      </c>
      <c r="D6727" s="41">
        <v>1089389.4936033301</v>
      </c>
      <c r="E6727" s="41">
        <v>2784369.6824229099</v>
      </c>
      <c r="F6727" s="41">
        <v>7609378.5</v>
      </c>
      <c r="G6727" s="41">
        <v>14348572.737615401</v>
      </c>
      <c r="H6727" s="41">
        <v>0.14316405651306899</v>
      </c>
      <c r="I6727" s="41">
        <v>0.19405203105139199</v>
      </c>
      <c r="J6727" s="41">
        <v>3381946</v>
      </c>
      <c r="K6727" s="41">
        <v>61655.950230386101</v>
      </c>
      <c r="L6727" s="41">
        <v>135882.01917564499</v>
      </c>
      <c r="M6727" s="41">
        <v>2.2540791100524902</v>
      </c>
      <c r="N6727" s="41">
        <v>232.715497344352</v>
      </c>
      <c r="O6727" s="41">
        <v>1.1835323751361699</v>
      </c>
    </row>
    <row r="6728" spans="1:15" x14ac:dyDescent="0.35">
      <c r="A6728" s="85" t="s">
        <v>6786</v>
      </c>
      <c r="B6728" s="41">
        <v>12078142.910216</v>
      </c>
      <c r="C6728" s="41">
        <v>5551595.3372599799</v>
      </c>
      <c r="D6728" s="41">
        <v>829981.84210208699</v>
      </c>
      <c r="E6728" s="41">
        <v>3138964.9381347699</v>
      </c>
      <c r="F6728" s="41">
        <v>7962385.2000000002</v>
      </c>
      <c r="G6728" s="41">
        <v>13756296.476430999</v>
      </c>
      <c r="H6728" s="41">
        <v>0.104237840955256</v>
      </c>
      <c r="I6728" s="41">
        <v>0.22818386791189399</v>
      </c>
      <c r="J6728" s="41">
        <v>3345540</v>
      </c>
      <c r="K6728" s="41">
        <v>62768.281056903397</v>
      </c>
      <c r="L6728" s="41">
        <v>119996.64871815201</v>
      </c>
      <c r="M6728" s="41">
        <v>2.3767765519905102</v>
      </c>
      <c r="N6728" s="41">
        <v>219.16397177275701</v>
      </c>
      <c r="O6728" s="41">
        <v>1.6594018715244701</v>
      </c>
    </row>
    <row r="6729" spans="1:15" x14ac:dyDescent="0.35">
      <c r="A6729" s="85" t="s">
        <v>6787</v>
      </c>
      <c r="B6729" s="41">
        <v>10422868.430924401</v>
      </c>
      <c r="C6729" s="41">
        <v>5330888.26209608</v>
      </c>
      <c r="D6729" s="41">
        <v>985165.47812127997</v>
      </c>
      <c r="E6729" s="41">
        <v>3038995.8076258898</v>
      </c>
      <c r="F6729" s="41">
        <v>7554027.7199999997</v>
      </c>
      <c r="G6729" s="41">
        <v>12338471.763166601</v>
      </c>
      <c r="H6729" s="41">
        <v>0.130415920438439</v>
      </c>
      <c r="I6729" s="41">
        <v>0.24630244863047401</v>
      </c>
      <c r="J6729" s="41">
        <v>3095913</v>
      </c>
      <c r="K6729" s="41">
        <v>56260.415681759099</v>
      </c>
      <c r="L6729" s="41">
        <v>114581.50439898099</v>
      </c>
      <c r="M6729" s="41">
        <v>2.44402949771152</v>
      </c>
      <c r="N6729" s="41">
        <v>219.314418720546</v>
      </c>
      <c r="O6729" s="41">
        <v>1.72191152080051</v>
      </c>
    </row>
    <row r="6730" spans="1:15" x14ac:dyDescent="0.35">
      <c r="A6730" s="85" t="s">
        <v>6788</v>
      </c>
      <c r="B6730" s="41">
        <v>10716259.4494032</v>
      </c>
      <c r="C6730" s="41">
        <v>5804676.1609780798</v>
      </c>
      <c r="D6730" s="41">
        <v>912292.10869285604</v>
      </c>
      <c r="E6730" s="41">
        <v>2360819.8571752198</v>
      </c>
      <c r="F6730" s="41">
        <v>7217250.5599999996</v>
      </c>
      <c r="G6730" s="41">
        <v>12727491.9334982</v>
      </c>
      <c r="H6730" s="41">
        <v>0.12640438365116899</v>
      </c>
      <c r="I6730" s="41">
        <v>0.18548979402309701</v>
      </c>
      <c r="J6730" s="41">
        <v>3469832</v>
      </c>
      <c r="K6730" s="41">
        <v>57548.796950163698</v>
      </c>
      <c r="L6730" s="41">
        <v>150694.917248843</v>
      </c>
      <c r="M6730" s="41">
        <v>2.07872758577536</v>
      </c>
      <c r="N6730" s="41">
        <v>221.15585027774301</v>
      </c>
      <c r="O6730" s="41">
        <v>1.67289833080624</v>
      </c>
    </row>
    <row r="6731" spans="1:15" x14ac:dyDescent="0.35">
      <c r="A6731" s="85" t="s">
        <v>6789</v>
      </c>
      <c r="B6731" s="41">
        <v>12312322.3359356</v>
      </c>
      <c r="C6731" s="41">
        <v>4316740.5159327099</v>
      </c>
      <c r="D6731" s="41">
        <v>1061440.83931123</v>
      </c>
      <c r="E6731" s="41">
        <v>2189398.8201416</v>
      </c>
      <c r="F6731" s="41">
        <v>8035634.8799999999</v>
      </c>
      <c r="G6731" s="41">
        <v>11954524.300586101</v>
      </c>
      <c r="H6731" s="41">
        <v>0.13209172083628001</v>
      </c>
      <c r="I6731" s="41">
        <v>0.183143951619577</v>
      </c>
      <c r="J6731" s="41">
        <v>3587337</v>
      </c>
      <c r="K6731" s="41">
        <v>55509.492480433299</v>
      </c>
      <c r="L6731" s="41">
        <v>110256.669264993</v>
      </c>
      <c r="M6731" s="41">
        <v>2.23626076307555</v>
      </c>
      <c r="N6731" s="41">
        <v>215.362625487298</v>
      </c>
      <c r="O6731" s="41">
        <v>1.2033272915069599</v>
      </c>
    </row>
    <row r="6732" spans="1:15" x14ac:dyDescent="0.35">
      <c r="A6732" s="85" t="s">
        <v>6790</v>
      </c>
      <c r="B6732" s="41">
        <v>8966959.4393599406</v>
      </c>
      <c r="C6732" s="41">
        <v>5895746.0839551603</v>
      </c>
      <c r="D6732" s="41">
        <v>844850.73267095303</v>
      </c>
      <c r="E6732" s="41">
        <v>2322557.8650831901</v>
      </c>
      <c r="F6732" s="41">
        <v>7053589.2300000004</v>
      </c>
      <c r="G6732" s="41">
        <v>11124891.583876399</v>
      </c>
      <c r="H6732" s="41">
        <v>0.119776004119672</v>
      </c>
      <c r="I6732" s="41">
        <v>0.20877128083201699</v>
      </c>
      <c r="J6732" s="41">
        <v>3220817</v>
      </c>
      <c r="K6732" s="41">
        <v>51285.688658843603</v>
      </c>
      <c r="L6732" s="41">
        <v>148366.69280711401</v>
      </c>
      <c r="M6732" s="41">
        <v>2.1855678849301801</v>
      </c>
      <c r="N6732" s="41">
        <v>216.920541959914</v>
      </c>
      <c r="O6732" s="41">
        <v>1.8305125947718099</v>
      </c>
    </row>
    <row r="6733" spans="1:15" x14ac:dyDescent="0.35">
      <c r="A6733" s="85" t="s">
        <v>6791</v>
      </c>
      <c r="B6733" s="41">
        <v>12864924.7975832</v>
      </c>
      <c r="C6733" s="41">
        <v>6072277.2530058296</v>
      </c>
      <c r="D6733" s="41">
        <v>994380.09502056194</v>
      </c>
      <c r="E6733" s="41">
        <v>2678806.74947483</v>
      </c>
      <c r="F6733" s="41">
        <v>7614473.2300000004</v>
      </c>
      <c r="G6733" s="41">
        <v>15113296.0329028</v>
      </c>
      <c r="H6733" s="41">
        <v>0.13059079268974799</v>
      </c>
      <c r="I6733" s="41">
        <v>0.17724834765645101</v>
      </c>
      <c r="J6733" s="41">
        <v>3445463</v>
      </c>
      <c r="K6733" s="41">
        <v>63656.3728114853</v>
      </c>
      <c r="L6733" s="41">
        <v>117380.367818411</v>
      </c>
      <c r="M6733" s="41">
        <v>2.2117162556104302</v>
      </c>
      <c r="N6733" s="41">
        <v>237.41839405482901</v>
      </c>
      <c r="O6733" s="41">
        <v>1.76239804432839</v>
      </c>
    </row>
    <row r="6734" spans="1:15" x14ac:dyDescent="0.35">
      <c r="A6734" s="85" t="s">
        <v>6792</v>
      </c>
      <c r="B6734" s="41">
        <v>12514643.708000701</v>
      </c>
      <c r="C6734" s="41">
        <v>4729786.3959292397</v>
      </c>
      <c r="D6734" s="41">
        <v>1112598.7085971001</v>
      </c>
      <c r="E6734" s="41">
        <v>3200666.4269655999</v>
      </c>
      <c r="F6734" s="41">
        <v>8641092.8699999992</v>
      </c>
      <c r="G6734" s="41">
        <v>13090920.938093901</v>
      </c>
      <c r="H6734" s="41">
        <v>0.12875671229732999</v>
      </c>
      <c r="I6734" s="41">
        <v>0.244495130793422</v>
      </c>
      <c r="J6734" s="41">
        <v>3773403</v>
      </c>
      <c r="K6734" s="41">
        <v>61146.8117992146</v>
      </c>
      <c r="L6734" s="41">
        <v>174318.56860118799</v>
      </c>
      <c r="M6734" s="41">
        <v>2.2912452722376799</v>
      </c>
      <c r="N6734" s="41">
        <v>214.086790021577</v>
      </c>
      <c r="O6734" s="41">
        <v>1.2534538176625301</v>
      </c>
    </row>
    <row r="6735" spans="1:15" x14ac:dyDescent="0.35">
      <c r="A6735" s="85" t="s">
        <v>6793</v>
      </c>
      <c r="B6735" s="41">
        <v>11983684.891953999</v>
      </c>
      <c r="C6735" s="41">
        <v>6207414.5990147199</v>
      </c>
      <c r="D6735" s="41">
        <v>889484.03674169304</v>
      </c>
      <c r="E6735" s="41">
        <v>3486985.1847477402</v>
      </c>
      <c r="F6735" s="41">
        <v>8682237.9600000009</v>
      </c>
      <c r="G6735" s="41">
        <v>13994520.9302681</v>
      </c>
      <c r="H6735" s="41">
        <v>0.102448705142573</v>
      </c>
      <c r="I6735" s="41">
        <v>0.24916788521184</v>
      </c>
      <c r="J6735" s="41">
        <v>3910918</v>
      </c>
      <c r="K6735" s="41">
        <v>62408.673431449002</v>
      </c>
      <c r="L6735" s="41">
        <v>109190.17780996799</v>
      </c>
      <c r="M6735" s="41">
        <v>2.2166463198714399</v>
      </c>
      <c r="N6735" s="41">
        <v>224.23976702133999</v>
      </c>
      <c r="O6735" s="41">
        <v>1.5872014189545101</v>
      </c>
    </row>
    <row r="6736" spans="1:15" x14ac:dyDescent="0.35">
      <c r="A6736" s="85" t="s">
        <v>6794</v>
      </c>
      <c r="B6736" s="41">
        <v>11356181.596346799</v>
      </c>
      <c r="C6736" s="41">
        <v>5528680.9445585897</v>
      </c>
      <c r="D6736" s="41">
        <v>781208.96675147698</v>
      </c>
      <c r="E6736" s="41">
        <v>2106462.2776779798</v>
      </c>
      <c r="F6736" s="41">
        <v>7202236.8600000003</v>
      </c>
      <c r="G6736" s="41">
        <v>12715164.1968992</v>
      </c>
      <c r="H6736" s="41">
        <v>0.108467547226915</v>
      </c>
      <c r="I6736" s="41">
        <v>0.16566536185129799</v>
      </c>
      <c r="J6736" s="41">
        <v>3077879</v>
      </c>
      <c r="K6736" s="41">
        <v>61694.149426973498</v>
      </c>
      <c r="L6736" s="41">
        <v>144867.271564355</v>
      </c>
      <c r="M6736" s="41">
        <v>2.3378075596668699</v>
      </c>
      <c r="N6736" s="41">
        <v>206.09586855534801</v>
      </c>
      <c r="O6736" s="41">
        <v>1.7962632528954501</v>
      </c>
    </row>
    <row r="6737" spans="1:15" x14ac:dyDescent="0.35">
      <c r="A6737" s="85" t="s">
        <v>6795</v>
      </c>
      <c r="B6737" s="41">
        <v>11833421.9436673</v>
      </c>
      <c r="C6737" s="41">
        <v>5049204.0462542903</v>
      </c>
      <c r="D6737" s="41">
        <v>1048794.7616369899</v>
      </c>
      <c r="E6737" s="41">
        <v>2325430.2025573598</v>
      </c>
      <c r="F6737" s="41">
        <v>7158448.96</v>
      </c>
      <c r="G6737" s="41">
        <v>13244602.843111601</v>
      </c>
      <c r="H6737" s="41">
        <v>0.14651145345834601</v>
      </c>
      <c r="I6737" s="41">
        <v>0.17557568392976</v>
      </c>
      <c r="J6737" s="41">
        <v>3441562</v>
      </c>
      <c r="K6737" s="41">
        <v>62746.839317375299</v>
      </c>
      <c r="L6737" s="41">
        <v>146200.84899560901</v>
      </c>
      <c r="M6737" s="41">
        <v>2.0792642853690899</v>
      </c>
      <c r="N6737" s="41">
        <v>211.076987656152</v>
      </c>
      <c r="O6737" s="41">
        <v>1.4671256964873201</v>
      </c>
    </row>
    <row r="6738" spans="1:15" x14ac:dyDescent="0.35">
      <c r="A6738" s="85" t="s">
        <v>6796</v>
      </c>
      <c r="B6738" s="41">
        <v>10366218.0553641</v>
      </c>
      <c r="C6738" s="41">
        <v>6271425.7130200798</v>
      </c>
      <c r="D6738" s="41">
        <v>1001469.90254276</v>
      </c>
      <c r="E6738" s="41">
        <v>2667615.0380683299</v>
      </c>
      <c r="F6738" s="41">
        <v>8045070.5999999996</v>
      </c>
      <c r="G6738" s="41">
        <v>12411724.067925001</v>
      </c>
      <c r="H6738" s="41">
        <v>0.12448242561634699</v>
      </c>
      <c r="I6738" s="41">
        <v>0.2149270337843</v>
      </c>
      <c r="J6738" s="41">
        <v>3452820</v>
      </c>
      <c r="K6738" s="41">
        <v>55873.431475308498</v>
      </c>
      <c r="L6738" s="41">
        <v>150065.958929746</v>
      </c>
      <c r="M6738" s="41">
        <v>2.3333415077442798</v>
      </c>
      <c r="N6738" s="41">
        <v>222.14450394771799</v>
      </c>
      <c r="O6738" s="41">
        <v>1.8163199103979</v>
      </c>
    </row>
    <row r="6739" spans="1:15" x14ac:dyDescent="0.35">
      <c r="A6739" s="85" t="s">
        <v>6797</v>
      </c>
      <c r="B6739" s="41">
        <v>10873858.9111454</v>
      </c>
      <c r="C6739" s="41">
        <v>4287320.29150471</v>
      </c>
      <c r="D6739" s="41">
        <v>921318.970698233</v>
      </c>
      <c r="E6739" s="41">
        <v>2817191.5803477</v>
      </c>
      <c r="F6739" s="41">
        <v>7046554.9500000002</v>
      </c>
      <c r="G6739" s="41">
        <v>12004423.916177999</v>
      </c>
      <c r="H6739" s="41">
        <v>0.13074743292794899</v>
      </c>
      <c r="I6739" s="41">
        <v>0.23467944817835401</v>
      </c>
      <c r="J6739" s="41">
        <v>3217605</v>
      </c>
      <c r="K6739" s="41">
        <v>55302.086498263299</v>
      </c>
      <c r="L6739" s="41">
        <v>151289.11248201999</v>
      </c>
      <c r="M6739" s="41">
        <v>2.1879481136897998</v>
      </c>
      <c r="N6739" s="41">
        <v>217.070385289086</v>
      </c>
      <c r="O6739" s="41">
        <v>1.33245699565506</v>
      </c>
    </row>
    <row r="6740" spans="1:15" x14ac:dyDescent="0.35">
      <c r="A6740" s="85" t="s">
        <v>6798</v>
      </c>
      <c r="B6740" s="41">
        <v>9593816.1199523993</v>
      </c>
      <c r="C6740" s="41">
        <v>6245639.1600547796</v>
      </c>
      <c r="D6740" s="41">
        <v>877542.72707763605</v>
      </c>
      <c r="E6740" s="41">
        <v>2633071.9450674402</v>
      </c>
      <c r="F6740" s="41">
        <v>7213484.3499999996</v>
      </c>
      <c r="G6740" s="41">
        <v>12263784.7008848</v>
      </c>
      <c r="H6740" s="41">
        <v>0.1216530991819</v>
      </c>
      <c r="I6740" s="41">
        <v>0.21470304716597499</v>
      </c>
      <c r="J6740" s="41">
        <v>3355109</v>
      </c>
      <c r="K6740" s="41">
        <v>57024.945135705602</v>
      </c>
      <c r="L6740" s="41">
        <v>127199.098732602</v>
      </c>
      <c r="M6740" s="41">
        <v>2.1486804386179701</v>
      </c>
      <c r="N6740" s="41">
        <v>215.05970287210101</v>
      </c>
      <c r="O6740" s="41">
        <v>1.8615309249430601</v>
      </c>
    </row>
    <row r="6741" spans="1:15" x14ac:dyDescent="0.35">
      <c r="A6741" s="85" t="s">
        <v>6799</v>
      </c>
      <c r="B6741" s="41">
        <v>11366509.6392015</v>
      </c>
      <c r="C6741" s="41">
        <v>5512197.1694107503</v>
      </c>
      <c r="D6741" s="41">
        <v>1069725.42822783</v>
      </c>
      <c r="E6741" s="41">
        <v>2734288.8251094902</v>
      </c>
      <c r="F6741" s="41">
        <v>7348362.6799999997</v>
      </c>
      <c r="G6741" s="41">
        <v>13503248.986430399</v>
      </c>
      <c r="H6741" s="41">
        <v>0.14557330317123501</v>
      </c>
      <c r="I6741" s="41">
        <v>0.20249118029721599</v>
      </c>
      <c r="J6741" s="41">
        <v>3113713</v>
      </c>
      <c r="K6741" s="41">
        <v>61484.605165424102</v>
      </c>
      <c r="L6741" s="41">
        <v>168890.60448086201</v>
      </c>
      <c r="M6741" s="41">
        <v>2.3645200810773601</v>
      </c>
      <c r="N6741" s="41">
        <v>219.6185926256</v>
      </c>
      <c r="O6741" s="41">
        <v>1.77029712417642</v>
      </c>
    </row>
    <row r="6742" spans="1:15" x14ac:dyDescent="0.35">
      <c r="A6742" s="85" t="s">
        <v>6800</v>
      </c>
      <c r="B6742" s="41">
        <v>10811297.9333761</v>
      </c>
      <c r="C6742" s="41">
        <v>6717369.2662166702</v>
      </c>
      <c r="D6742" s="41">
        <v>982172.79270908702</v>
      </c>
      <c r="E6742" s="41">
        <v>2338099.3437566799</v>
      </c>
      <c r="F6742" s="41">
        <v>8165194.7999999998</v>
      </c>
      <c r="G6742" s="41">
        <v>12807353.792905699</v>
      </c>
      <c r="H6742" s="41">
        <v>0.120287735536829</v>
      </c>
      <c r="I6742" s="41">
        <v>0.1825591282605</v>
      </c>
      <c r="J6742" s="41">
        <v>3888188</v>
      </c>
      <c r="K6742" s="41">
        <v>54522.578939573199</v>
      </c>
      <c r="L6742" s="41">
        <v>123609.25684724</v>
      </c>
      <c r="M6742" s="41">
        <v>2.0972294907625399</v>
      </c>
      <c r="N6742" s="41">
        <v>234.90092943304401</v>
      </c>
      <c r="O6742" s="41">
        <v>1.7276348947676099</v>
      </c>
    </row>
    <row r="6743" spans="1:15" x14ac:dyDescent="0.35">
      <c r="A6743" s="85" t="s">
        <v>6801</v>
      </c>
      <c r="B6743" s="41">
        <v>11251438.8534621</v>
      </c>
      <c r="C6743" s="41">
        <v>5426483.3142921599</v>
      </c>
      <c r="D6743" s="41">
        <v>1008184.02371115</v>
      </c>
      <c r="E6743" s="41">
        <v>3219460.6725871698</v>
      </c>
      <c r="F6743" s="41">
        <v>8113868.5099999998</v>
      </c>
      <c r="G6743" s="41">
        <v>12924394.2127681</v>
      </c>
      <c r="H6743" s="41">
        <v>0.12425441975903399</v>
      </c>
      <c r="I6743" s="41">
        <v>0.249099541501654</v>
      </c>
      <c r="J6743" s="41">
        <v>3482347</v>
      </c>
      <c r="K6743" s="41">
        <v>58100.221230695097</v>
      </c>
      <c r="L6743" s="41">
        <v>132695.85871554899</v>
      </c>
      <c r="M6743" s="41">
        <v>2.3260102226314499</v>
      </c>
      <c r="N6743" s="41">
        <v>222.453987989816</v>
      </c>
      <c r="O6743" s="41">
        <v>1.5582833400267599</v>
      </c>
    </row>
    <row r="6744" spans="1:15" x14ac:dyDescent="0.35">
      <c r="A6744" s="85" t="s">
        <v>6802</v>
      </c>
      <c r="B6744" s="41">
        <v>11464892.4030862</v>
      </c>
      <c r="C6744" s="41">
        <v>4906722.4620921202</v>
      </c>
      <c r="D6744" s="41">
        <v>811185.992601356</v>
      </c>
      <c r="E6744" s="41">
        <v>2387373.3554351302</v>
      </c>
      <c r="F6744" s="41">
        <v>7957698.7000000002</v>
      </c>
      <c r="G6744" s="41">
        <v>11748532.9447833</v>
      </c>
      <c r="H6744" s="41">
        <v>0.10193725889638899</v>
      </c>
      <c r="I6744" s="41">
        <v>0.20320608255136999</v>
      </c>
      <c r="J6744" s="41">
        <v>3459869</v>
      </c>
      <c r="K6744" s="41">
        <v>56229.218650250303</v>
      </c>
      <c r="L6744" s="41">
        <v>136057.43156852</v>
      </c>
      <c r="M6744" s="41">
        <v>2.30488438111909</v>
      </c>
      <c r="N6744" s="41">
        <v>208.94149877738499</v>
      </c>
      <c r="O6744" s="41">
        <v>1.4181815733752099</v>
      </c>
    </row>
    <row r="6745" spans="1:15" x14ac:dyDescent="0.35">
      <c r="A6745" s="85" t="s">
        <v>6803</v>
      </c>
      <c r="B6745" s="41">
        <v>9877965.5499534905</v>
      </c>
      <c r="C6745" s="41">
        <v>6736363.7806692002</v>
      </c>
      <c r="D6745" s="41">
        <v>1039487.13139265</v>
      </c>
      <c r="E6745" s="41">
        <v>2064529.8798233799</v>
      </c>
      <c r="F6745" s="41">
        <v>8893551.5</v>
      </c>
      <c r="G6745" s="41">
        <v>10973562.3282842</v>
      </c>
      <c r="H6745" s="41">
        <v>0.116880993087255</v>
      </c>
      <c r="I6745" s="41">
        <v>0.188136706938099</v>
      </c>
      <c r="J6745" s="41">
        <v>3784490</v>
      </c>
      <c r="K6745" s="41">
        <v>51367.1409834023</v>
      </c>
      <c r="L6745" s="41">
        <v>148767.48644553201</v>
      </c>
      <c r="M6745" s="41">
        <v>2.3484460443624098</v>
      </c>
      <c r="N6745" s="41">
        <v>213.630599302554</v>
      </c>
      <c r="O6745" s="41">
        <v>1.7799924905784399</v>
      </c>
    </row>
    <row r="6746" spans="1:15" x14ac:dyDescent="0.35">
      <c r="A6746" s="85" t="s">
        <v>6804</v>
      </c>
      <c r="B6746" s="41">
        <v>13639262.7576945</v>
      </c>
      <c r="C6746" s="41">
        <v>5278578.9367079604</v>
      </c>
      <c r="D6746" s="41">
        <v>1049849.45554679</v>
      </c>
      <c r="E6746" s="41">
        <v>2640930.32484783</v>
      </c>
      <c r="F6746" s="41">
        <v>7836877.4400000004</v>
      </c>
      <c r="G6746" s="41">
        <v>14899431.8779797</v>
      </c>
      <c r="H6746" s="41">
        <v>0.13396272476947099</v>
      </c>
      <c r="I6746" s="41">
        <v>0.17725040434266001</v>
      </c>
      <c r="J6746" s="41">
        <v>3628184</v>
      </c>
      <c r="K6746" s="41">
        <v>62550.091847102201</v>
      </c>
      <c r="L6746" s="41">
        <v>127687.84318267999</v>
      </c>
      <c r="M6746" s="41">
        <v>2.1588970713845299</v>
      </c>
      <c r="N6746" s="41">
        <v>238.20341377172801</v>
      </c>
      <c r="O6746" s="41">
        <v>1.4548818187578001</v>
      </c>
    </row>
    <row r="6747" spans="1:15" x14ac:dyDescent="0.35">
      <c r="A6747" s="85" t="s">
        <v>6805</v>
      </c>
      <c r="B6747" s="41">
        <v>11745959.4554529</v>
      </c>
      <c r="C6747" s="41">
        <v>3644304.3693460301</v>
      </c>
      <c r="D6747" s="41">
        <v>807260.26309131703</v>
      </c>
      <c r="E6747" s="41">
        <v>2425595.9819207001</v>
      </c>
      <c r="F6747" s="41">
        <v>6328400</v>
      </c>
      <c r="G6747" s="41">
        <v>12435899.285780201</v>
      </c>
      <c r="H6747" s="41">
        <v>0.127561510506813</v>
      </c>
      <c r="I6747" s="41">
        <v>0.195047895305347</v>
      </c>
      <c r="J6747" s="41">
        <v>3042500</v>
      </c>
      <c r="K6747" s="41">
        <v>55916.813335342697</v>
      </c>
      <c r="L6747" s="41">
        <v>141179.21596926899</v>
      </c>
      <c r="M6747" s="41">
        <v>2.0789152408963201</v>
      </c>
      <c r="N6747" s="41">
        <v>222.39964655596799</v>
      </c>
      <c r="O6747" s="41">
        <v>1.1977992997028899</v>
      </c>
    </row>
    <row r="6748" spans="1:15" x14ac:dyDescent="0.35">
      <c r="A6748" s="85" t="s">
        <v>6806</v>
      </c>
      <c r="B6748" s="41">
        <v>13304537.2596415</v>
      </c>
      <c r="C6748" s="41">
        <v>3889169.4494257402</v>
      </c>
      <c r="D6748" s="41">
        <v>769821.26361135498</v>
      </c>
      <c r="E6748" s="41">
        <v>3023931.1349175698</v>
      </c>
      <c r="F6748" s="41">
        <v>7258190.29</v>
      </c>
      <c r="G6748" s="41">
        <v>13891911.3193815</v>
      </c>
      <c r="H6748" s="41">
        <v>0.10606242504718801</v>
      </c>
      <c r="I6748" s="41">
        <v>0.21767567222364001</v>
      </c>
      <c r="J6748" s="41">
        <v>3284249</v>
      </c>
      <c r="K6748" s="41">
        <v>61719.883238766299</v>
      </c>
      <c r="L6748" s="41">
        <v>162642.501785339</v>
      </c>
      <c r="M6748" s="41">
        <v>2.20899861971089</v>
      </c>
      <c r="N6748" s="41">
        <v>225.08496946792201</v>
      </c>
      <c r="O6748" s="41">
        <v>1.1841883637403099</v>
      </c>
    </row>
    <row r="6749" spans="1:15" x14ac:dyDescent="0.35">
      <c r="A6749" s="85" t="s">
        <v>6807</v>
      </c>
      <c r="B6749" s="41">
        <v>12671098.925111299</v>
      </c>
      <c r="C6749" s="41">
        <v>4510334.8565300396</v>
      </c>
      <c r="D6749" s="41">
        <v>996895.19015992701</v>
      </c>
      <c r="E6749" s="41">
        <v>2910940.9699729299</v>
      </c>
      <c r="F6749" s="41">
        <v>8892042.5199999996</v>
      </c>
      <c r="G6749" s="41">
        <v>12328326.884542</v>
      </c>
      <c r="H6749" s="41">
        <v>0.112110933783516</v>
      </c>
      <c r="I6749" s="41">
        <v>0.23611808781797</v>
      </c>
      <c r="J6749" s="41">
        <v>3882988</v>
      </c>
      <c r="K6749" s="41">
        <v>58739.884145902397</v>
      </c>
      <c r="L6749" s="41">
        <v>131099.46276777101</v>
      </c>
      <c r="M6749" s="41">
        <v>2.28926461281536</v>
      </c>
      <c r="N6749" s="41">
        <v>209.883090892122</v>
      </c>
      <c r="O6749" s="41">
        <v>1.16156291405743</v>
      </c>
    </row>
    <row r="6750" spans="1:15" x14ac:dyDescent="0.35">
      <c r="A6750" s="85" t="s">
        <v>6808</v>
      </c>
      <c r="B6750" s="41">
        <v>13620456.232904</v>
      </c>
      <c r="C6750" s="41">
        <v>3997826.8679012102</v>
      </c>
      <c r="D6750" s="41">
        <v>810686.75952678896</v>
      </c>
      <c r="E6750" s="41">
        <v>3004306.1020465498</v>
      </c>
      <c r="F6750" s="41">
        <v>7914664.1299999999</v>
      </c>
      <c r="G6750" s="41">
        <v>13671231.427284099</v>
      </c>
      <c r="H6750" s="41">
        <v>0.10242844752614801</v>
      </c>
      <c r="I6750" s="41">
        <v>0.21975387645408201</v>
      </c>
      <c r="J6750" s="41">
        <v>3284093</v>
      </c>
      <c r="K6750" s="41">
        <v>64838.659840095199</v>
      </c>
      <c r="L6750" s="41">
        <v>152619.59490556401</v>
      </c>
      <c r="M6750" s="41">
        <v>2.4052203498999001</v>
      </c>
      <c r="N6750" s="41">
        <v>210.84606690851501</v>
      </c>
      <c r="O6750" s="41">
        <v>1.2173305895725901</v>
      </c>
    </row>
    <row r="6751" spans="1:15" x14ac:dyDescent="0.35">
      <c r="A6751" s="85" t="s">
        <v>6809</v>
      </c>
      <c r="B6751" s="41">
        <v>12865295.649898799</v>
      </c>
      <c r="C6751" s="41">
        <v>5613249.8270175196</v>
      </c>
      <c r="D6751" s="41">
        <v>1013306.67845654</v>
      </c>
      <c r="E6751" s="41">
        <v>2450119.8278943999</v>
      </c>
      <c r="F6751" s="41">
        <v>7203735.7000000002</v>
      </c>
      <c r="G6751" s="41">
        <v>14870324.714431699</v>
      </c>
      <c r="H6751" s="41">
        <v>0.14066405552004699</v>
      </c>
      <c r="I6751" s="41">
        <v>0.16476572468633099</v>
      </c>
      <c r="J6751" s="41">
        <v>3132059</v>
      </c>
      <c r="K6751" s="41">
        <v>59161.825002712103</v>
      </c>
      <c r="L6751" s="41">
        <v>132088.43116439701</v>
      </c>
      <c r="M6751" s="41">
        <v>2.2954312049797401</v>
      </c>
      <c r="N6751" s="41">
        <v>251.34551924271301</v>
      </c>
      <c r="O6751" s="41">
        <v>1.7921915988867101</v>
      </c>
    </row>
    <row r="6752" spans="1:15" x14ac:dyDescent="0.35">
      <c r="A6752" s="85" t="s">
        <v>6810</v>
      </c>
      <c r="B6752" s="41">
        <v>12309791.9390765</v>
      </c>
      <c r="C6752" s="41">
        <v>4359900.7134670299</v>
      </c>
      <c r="D6752" s="41">
        <v>839973.79707891599</v>
      </c>
      <c r="E6752" s="41">
        <v>3454042.9816108798</v>
      </c>
      <c r="F6752" s="41">
        <v>6867550.7999999998</v>
      </c>
      <c r="G6752" s="41">
        <v>14233977.813510099</v>
      </c>
      <c r="H6752" s="41">
        <v>0.122310532756294</v>
      </c>
      <c r="I6752" s="41">
        <v>0.24266182137311501</v>
      </c>
      <c r="J6752" s="41">
        <v>3121614</v>
      </c>
      <c r="K6752" s="41">
        <v>64360.543559007601</v>
      </c>
      <c r="L6752" s="41">
        <v>137819.182276818</v>
      </c>
      <c r="M6752" s="41">
        <v>2.2019303831655801</v>
      </c>
      <c r="N6752" s="41">
        <v>221.16313753615901</v>
      </c>
      <c r="O6752" s="41">
        <v>1.3966815607141201</v>
      </c>
    </row>
    <row r="6753" spans="1:15" x14ac:dyDescent="0.35">
      <c r="A6753" s="85" t="s">
        <v>6811</v>
      </c>
      <c r="B6753" s="41">
        <v>12753376.3356806</v>
      </c>
      <c r="C6753" s="41">
        <v>5839677.27583919</v>
      </c>
      <c r="D6753" s="41">
        <v>993328.37877621397</v>
      </c>
      <c r="E6753" s="41">
        <v>2193147.7177085299</v>
      </c>
      <c r="F6753" s="41">
        <v>9491234.4000000004</v>
      </c>
      <c r="G6753" s="41">
        <v>12410400.028716501</v>
      </c>
      <c r="H6753" s="41">
        <v>0.10465744885367199</v>
      </c>
      <c r="I6753" s="41">
        <v>0.176718535472974</v>
      </c>
      <c r="J6753" s="41">
        <v>3954681</v>
      </c>
      <c r="K6753" s="41">
        <v>56565.177888407001</v>
      </c>
      <c r="L6753" s="41">
        <v>122104.720711983</v>
      </c>
      <c r="M6753" s="41">
        <v>2.3970167943607898</v>
      </c>
      <c r="N6753" s="41">
        <v>219.401939705491</v>
      </c>
      <c r="O6753" s="41">
        <v>1.4766493873562001</v>
      </c>
    </row>
    <row r="6754" spans="1:15" x14ac:dyDescent="0.35">
      <c r="A6754" s="85" t="s">
        <v>6812</v>
      </c>
      <c r="B6754" s="41">
        <v>12193283.4114752</v>
      </c>
      <c r="C6754" s="41">
        <v>5556268.5049933204</v>
      </c>
      <c r="D6754" s="41">
        <v>1038255.73097232</v>
      </c>
      <c r="E6754" s="41">
        <v>2123561.3622873798</v>
      </c>
      <c r="F6754" s="41">
        <v>8324228.5099999998</v>
      </c>
      <c r="G6754" s="41">
        <v>12741867.337730801</v>
      </c>
      <c r="H6754" s="41">
        <v>0.124726961750876</v>
      </c>
      <c r="I6754" s="41">
        <v>0.166660137482295</v>
      </c>
      <c r="J6754" s="41">
        <v>3370133</v>
      </c>
      <c r="K6754" s="41">
        <v>56990.192940919696</v>
      </c>
      <c r="L6754" s="41">
        <v>154726.83800261101</v>
      </c>
      <c r="M6754" s="41">
        <v>2.4716281279041699</v>
      </c>
      <c r="N6754" s="41">
        <v>223.58377879773099</v>
      </c>
      <c r="O6754" s="41">
        <v>1.6486792969278401</v>
      </c>
    </row>
    <row r="6755" spans="1:15" x14ac:dyDescent="0.35">
      <c r="A6755" s="85" t="s">
        <v>6813</v>
      </c>
      <c r="B6755" s="41">
        <v>11701488.864769399</v>
      </c>
      <c r="C6755" s="41">
        <v>3649007.9150842298</v>
      </c>
      <c r="D6755" s="41">
        <v>1098899.3966671401</v>
      </c>
      <c r="E6755" s="41">
        <v>1866979.0820146999</v>
      </c>
      <c r="F6755" s="41">
        <v>7539993.04</v>
      </c>
      <c r="G6755" s="41">
        <v>10890649.188303201</v>
      </c>
      <c r="H6755" s="41">
        <v>0.14574276008445</v>
      </c>
      <c r="I6755" s="41">
        <v>0.17142954930729701</v>
      </c>
      <c r="J6755" s="41">
        <v>3249997</v>
      </c>
      <c r="K6755" s="41">
        <v>52048.6005940701</v>
      </c>
      <c r="L6755" s="41">
        <v>114266.96976774601</v>
      </c>
      <c r="M6755" s="41">
        <v>2.3162252059061701</v>
      </c>
      <c r="N6755" s="41">
        <v>209.23753107518499</v>
      </c>
      <c r="O6755" s="41">
        <v>1.12277270258533</v>
      </c>
    </row>
    <row r="6756" spans="1:15" x14ac:dyDescent="0.35">
      <c r="A6756" s="85" t="s">
        <v>6814</v>
      </c>
      <c r="B6756" s="41">
        <v>10779388.756795</v>
      </c>
      <c r="C6756" s="41">
        <v>5121308.7062886097</v>
      </c>
      <c r="D6756" s="41">
        <v>869575.43521054799</v>
      </c>
      <c r="E6756" s="41">
        <v>1851287.53158755</v>
      </c>
      <c r="F6756" s="41">
        <v>7220907.2699999996</v>
      </c>
      <c r="G6756" s="41">
        <v>11517638.615605401</v>
      </c>
      <c r="H6756" s="41">
        <v>0.12042467832585101</v>
      </c>
      <c r="I6756" s="41">
        <v>0.16073499033727501</v>
      </c>
      <c r="J6756" s="41">
        <v>3488361</v>
      </c>
      <c r="K6756" s="41">
        <v>53707.8042229208</v>
      </c>
      <c r="L6756" s="41">
        <v>116985.455723623</v>
      </c>
      <c r="M6756" s="41">
        <v>2.0724926893287199</v>
      </c>
      <c r="N6756" s="41">
        <v>214.451292908281</v>
      </c>
      <c r="O6756" s="41">
        <v>1.4681131644026</v>
      </c>
    </row>
    <row r="6757" spans="1:15" x14ac:dyDescent="0.35">
      <c r="A6757" s="85" t="s">
        <v>6815</v>
      </c>
      <c r="B6757" s="41">
        <v>10392159.7920305</v>
      </c>
      <c r="C6757" s="41">
        <v>6054669.2103982</v>
      </c>
      <c r="D6757" s="41">
        <v>678445.30778887798</v>
      </c>
      <c r="E6757" s="41">
        <v>2463270.8603325398</v>
      </c>
      <c r="F6757" s="41">
        <v>6656159.3499999996</v>
      </c>
      <c r="G6757" s="41">
        <v>13089003.800829099</v>
      </c>
      <c r="H6757" s="41">
        <v>0.101927443757619</v>
      </c>
      <c r="I6757" s="41">
        <v>0.18819391435859401</v>
      </c>
      <c r="J6757" s="41">
        <v>3246907</v>
      </c>
      <c r="K6757" s="41">
        <v>59945.059770227002</v>
      </c>
      <c r="L6757" s="41">
        <v>156617.98027889099</v>
      </c>
      <c r="M6757" s="41">
        <v>2.0465910307178699</v>
      </c>
      <c r="N6757" s="41">
        <v>218.35409493392399</v>
      </c>
      <c r="O6757" s="41">
        <v>1.8647498097106601</v>
      </c>
    </row>
    <row r="6758" spans="1:15" x14ac:dyDescent="0.35">
      <c r="A6758" s="85" t="s">
        <v>6816</v>
      </c>
      <c r="B6758" s="41">
        <v>12498014.6070204</v>
      </c>
      <c r="C6758" s="41">
        <v>4941005.3953851797</v>
      </c>
      <c r="D6758" s="41">
        <v>1032397.0690851</v>
      </c>
      <c r="E6758" s="41">
        <v>2555136.3236507899</v>
      </c>
      <c r="F6758" s="41">
        <v>8612617.1600000001</v>
      </c>
      <c r="G6758" s="41">
        <v>12552583.945288001</v>
      </c>
      <c r="H6758" s="41">
        <v>0.119870307701579</v>
      </c>
      <c r="I6758" s="41">
        <v>0.203554609535986</v>
      </c>
      <c r="J6758" s="41">
        <v>3968948</v>
      </c>
      <c r="K6758" s="41">
        <v>52102.706065449303</v>
      </c>
      <c r="L6758" s="41">
        <v>138647.71014656199</v>
      </c>
      <c r="M6758" s="41">
        <v>2.1704385663113799</v>
      </c>
      <c r="N6758" s="41">
        <v>240.91723447926699</v>
      </c>
      <c r="O6758" s="41">
        <v>1.2449156288732399</v>
      </c>
    </row>
    <row r="6759" spans="1:15" x14ac:dyDescent="0.35">
      <c r="A6759" s="85" t="s">
        <v>6817</v>
      </c>
      <c r="B6759" s="41">
        <v>12334777.408417299</v>
      </c>
      <c r="C6759" s="41">
        <v>4692990.09876543</v>
      </c>
      <c r="D6759" s="41">
        <v>730880.01505861897</v>
      </c>
      <c r="E6759" s="41">
        <v>2734584.7715858198</v>
      </c>
      <c r="F6759" s="41">
        <v>6921731.6699999999</v>
      </c>
      <c r="G6759" s="41">
        <v>13721068.769748401</v>
      </c>
      <c r="H6759" s="41">
        <v>0.105592075784501</v>
      </c>
      <c r="I6759" s="41">
        <v>0.199298233794653</v>
      </c>
      <c r="J6759" s="41">
        <v>3049221</v>
      </c>
      <c r="K6759" s="41">
        <v>56743.181711874502</v>
      </c>
      <c r="L6759" s="41">
        <v>149568.145921196</v>
      </c>
      <c r="M6759" s="41">
        <v>2.2697371289088499</v>
      </c>
      <c r="N6759" s="41">
        <v>241.806561816108</v>
      </c>
      <c r="O6759" s="41">
        <v>1.53907837403895</v>
      </c>
    </row>
    <row r="6760" spans="1:15" x14ac:dyDescent="0.35">
      <c r="A6760" s="85" t="s">
        <v>6818</v>
      </c>
      <c r="B6760" s="41">
        <v>10639415.9448677</v>
      </c>
      <c r="C6760" s="41">
        <v>5585497.6554783396</v>
      </c>
      <c r="D6760" s="41">
        <v>1092330.2692609101</v>
      </c>
      <c r="E6760" s="41">
        <v>2542187.3177494602</v>
      </c>
      <c r="F6760" s="41">
        <v>7501311.3600000003</v>
      </c>
      <c r="G6760" s="41">
        <v>12523845.697713099</v>
      </c>
      <c r="H6760" s="41">
        <v>0.14561857478489099</v>
      </c>
      <c r="I6760" s="41">
        <v>0.202987754649011</v>
      </c>
      <c r="J6760" s="41">
        <v>3138624</v>
      </c>
      <c r="K6760" s="41">
        <v>58667.942557329297</v>
      </c>
      <c r="L6760" s="41">
        <v>165725.870356667</v>
      </c>
      <c r="M6760" s="41">
        <v>2.3936482441212599</v>
      </c>
      <c r="N6760" s="41">
        <v>213.46742586816501</v>
      </c>
      <c r="O6760" s="41">
        <v>1.7796007599121</v>
      </c>
    </row>
    <row r="6761" spans="1:15" x14ac:dyDescent="0.35">
      <c r="A6761" s="85" t="s">
        <v>6819</v>
      </c>
      <c r="B6761" s="41">
        <v>9790374.0940564591</v>
      </c>
      <c r="C6761" s="41">
        <v>6449947.6525624804</v>
      </c>
      <c r="D6761" s="41">
        <v>1117150.6982783</v>
      </c>
      <c r="E6761" s="41">
        <v>2529695.0854216102</v>
      </c>
      <c r="F6761" s="41">
        <v>8741115.0199999996</v>
      </c>
      <c r="G6761" s="41">
        <v>11281649.7518779</v>
      </c>
      <c r="H6761" s="41">
        <v>0.12780414120191899</v>
      </c>
      <c r="I6761" s="41">
        <v>0.22423095389931999</v>
      </c>
      <c r="J6761" s="41">
        <v>3612031</v>
      </c>
      <c r="K6761" s="41">
        <v>50283.694740051302</v>
      </c>
      <c r="L6761" s="41">
        <v>135597.241559057</v>
      </c>
      <c r="M6761" s="41">
        <v>2.4247958626424699</v>
      </c>
      <c r="N6761" s="41">
        <v>224.36215226066599</v>
      </c>
      <c r="O6761" s="41">
        <v>1.7856844674263499</v>
      </c>
    </row>
    <row r="6762" spans="1:15" x14ac:dyDescent="0.35">
      <c r="A6762" s="85" t="s">
        <v>6820</v>
      </c>
      <c r="B6762" s="41">
        <v>12951628.0468306</v>
      </c>
      <c r="C6762" s="41">
        <v>3990638.8652212601</v>
      </c>
      <c r="D6762" s="41">
        <v>930707.86468726501</v>
      </c>
      <c r="E6762" s="41">
        <v>2454143.8310909001</v>
      </c>
      <c r="F6762" s="41">
        <v>7192838.0599999996</v>
      </c>
      <c r="G6762" s="41">
        <v>13274014.619667999</v>
      </c>
      <c r="H6762" s="41">
        <v>0.12939369090804501</v>
      </c>
      <c r="I6762" s="41">
        <v>0.184883315365242</v>
      </c>
      <c r="J6762" s="41">
        <v>3299467</v>
      </c>
      <c r="K6762" s="41">
        <v>63212.603550968997</v>
      </c>
      <c r="L6762" s="41">
        <v>139734.07183797099</v>
      </c>
      <c r="M6762" s="41">
        <v>2.1765292208711999</v>
      </c>
      <c r="N6762" s="41">
        <v>209.98680303558399</v>
      </c>
      <c r="O6762" s="41">
        <v>1.2094798539343701</v>
      </c>
    </row>
    <row r="6763" spans="1:15" x14ac:dyDescent="0.35">
      <c r="A6763" s="85" t="s">
        <v>6821</v>
      </c>
      <c r="B6763" s="41">
        <v>9205307.3972726092</v>
      </c>
      <c r="C6763" s="41">
        <v>5921360.2321991101</v>
      </c>
      <c r="D6763" s="41">
        <v>932033.98119629896</v>
      </c>
      <c r="E6763" s="41">
        <v>1976126.6500335501</v>
      </c>
      <c r="F6763" s="41">
        <v>7978163.2000000002</v>
      </c>
      <c r="G6763" s="41">
        <v>10182586.116320901</v>
      </c>
      <c r="H6763" s="41">
        <v>0.11682312805988999</v>
      </c>
      <c r="I6763" s="41">
        <v>0.194069230297613</v>
      </c>
      <c r="J6763" s="41">
        <v>3781120</v>
      </c>
      <c r="K6763" s="41">
        <v>50451.301175845503</v>
      </c>
      <c r="L6763" s="41">
        <v>125921.05561931701</v>
      </c>
      <c r="M6763" s="41">
        <v>2.10680599157212</v>
      </c>
      <c r="N6763" s="41">
        <v>201.82592650454799</v>
      </c>
      <c r="O6763" s="41">
        <v>1.56603340602761</v>
      </c>
    </row>
    <row r="6764" spans="1:15" x14ac:dyDescent="0.35">
      <c r="A6764" s="85" t="s">
        <v>6822</v>
      </c>
      <c r="B6764" s="41">
        <v>10205617.2637148</v>
      </c>
      <c r="C6764" s="41">
        <v>6774313.4472770002</v>
      </c>
      <c r="D6764" s="41">
        <v>1047077.79463195</v>
      </c>
      <c r="E6764" s="41">
        <v>2772615.99471039</v>
      </c>
      <c r="F6764" s="41">
        <v>8754446.25</v>
      </c>
      <c r="G6764" s="41">
        <v>12177127.3437385</v>
      </c>
      <c r="H6764" s="41">
        <v>0.119605257115143</v>
      </c>
      <c r="I6764" s="41">
        <v>0.22769048203606601</v>
      </c>
      <c r="J6764" s="41">
        <v>3890865</v>
      </c>
      <c r="K6764" s="41">
        <v>53001.642410178501</v>
      </c>
      <c r="L6764" s="41">
        <v>131949.09340435301</v>
      </c>
      <c r="M6764" s="41">
        <v>2.2532789173327901</v>
      </c>
      <c r="N6764" s="41">
        <v>229.746198862798</v>
      </c>
      <c r="O6764" s="41">
        <v>1.74108159683695</v>
      </c>
    </row>
    <row r="6765" spans="1:15" x14ac:dyDescent="0.35">
      <c r="A6765" s="85" t="s">
        <v>6823</v>
      </c>
      <c r="B6765" s="41">
        <v>10199996.4767453</v>
      </c>
      <c r="C6765" s="41">
        <v>5930343.5672114696</v>
      </c>
      <c r="D6765" s="41">
        <v>949259.96157187398</v>
      </c>
      <c r="E6765" s="41">
        <v>2681959.4912633798</v>
      </c>
      <c r="F6765" s="41">
        <v>7005501.0999999996</v>
      </c>
      <c r="G6765" s="41">
        <v>12889113.531044301</v>
      </c>
      <c r="H6765" s="41">
        <v>0.13550207872665601</v>
      </c>
      <c r="I6765" s="41">
        <v>0.208079437333196</v>
      </c>
      <c r="J6765" s="41">
        <v>3169910</v>
      </c>
      <c r="K6765" s="41">
        <v>60532.163298005296</v>
      </c>
      <c r="L6765" s="41">
        <v>133055.134252216</v>
      </c>
      <c r="M6765" s="41">
        <v>2.2120667190973098</v>
      </c>
      <c r="N6765" s="41">
        <v>212.92866576275</v>
      </c>
      <c r="O6765" s="41">
        <v>1.8708239562673601</v>
      </c>
    </row>
    <row r="6766" spans="1:15" x14ac:dyDescent="0.35">
      <c r="A6766" s="85" t="s">
        <v>6824</v>
      </c>
      <c r="B6766" s="41">
        <v>14176789.610548601</v>
      </c>
      <c r="C6766" s="41">
        <v>4778280.2243284397</v>
      </c>
      <c r="D6766" s="41">
        <v>793499.342167316</v>
      </c>
      <c r="E6766" s="41">
        <v>3892830.4108648901</v>
      </c>
      <c r="F6766" s="41">
        <v>7515920.1299999999</v>
      </c>
      <c r="G6766" s="41">
        <v>16267768.8211486</v>
      </c>
      <c r="H6766" s="41">
        <v>0.105575808210101</v>
      </c>
      <c r="I6766" s="41">
        <v>0.239297131257736</v>
      </c>
      <c r="J6766" s="41">
        <v>3431927</v>
      </c>
      <c r="K6766" s="41">
        <v>63915.483345703899</v>
      </c>
      <c r="L6766" s="41">
        <v>142289.36323932899</v>
      </c>
      <c r="M6766" s="41">
        <v>2.18972216450834</v>
      </c>
      <c r="N6766" s="41">
        <v>254.51601884877201</v>
      </c>
      <c r="O6766" s="41">
        <v>1.39230240746043</v>
      </c>
    </row>
    <row r="6767" spans="1:15" x14ac:dyDescent="0.35">
      <c r="A6767" s="85" t="s">
        <v>6825</v>
      </c>
      <c r="B6767" s="41">
        <v>11910032.376241</v>
      </c>
      <c r="C6767" s="41">
        <v>4773034.5168272099</v>
      </c>
      <c r="D6767" s="41">
        <v>929555.32167639094</v>
      </c>
      <c r="E6767" s="41">
        <v>1886765.1966004299</v>
      </c>
      <c r="F6767" s="41">
        <v>7707976.1399999997</v>
      </c>
      <c r="G6767" s="41">
        <v>11979212.625082601</v>
      </c>
      <c r="H6767" s="41">
        <v>0.1205965489245</v>
      </c>
      <c r="I6767" s="41">
        <v>0.15750327301561101</v>
      </c>
      <c r="J6767" s="41">
        <v>3834814</v>
      </c>
      <c r="K6767" s="41">
        <v>50013.412763370899</v>
      </c>
      <c r="L6767" s="41">
        <v>187801.35373757401</v>
      </c>
      <c r="M6767" s="41">
        <v>2.0132188660729602</v>
      </c>
      <c r="N6767" s="41">
        <v>239.51904409852301</v>
      </c>
      <c r="O6767" s="41">
        <v>1.24465867622972</v>
      </c>
    </row>
    <row r="6768" spans="1:15" x14ac:dyDescent="0.35">
      <c r="A6768" s="85" t="s">
        <v>6826</v>
      </c>
      <c r="B6768" s="41">
        <v>14108517.974814299</v>
      </c>
      <c r="C6768" s="41">
        <v>3733086.0015915199</v>
      </c>
      <c r="D6768" s="41">
        <v>876324.43096475198</v>
      </c>
      <c r="E6768" s="41">
        <v>2722194.7801775099</v>
      </c>
      <c r="F6768" s="41">
        <v>6869022.71</v>
      </c>
      <c r="G6768" s="41">
        <v>14705655.8082151</v>
      </c>
      <c r="H6768" s="41">
        <v>0.12757628966475701</v>
      </c>
      <c r="I6768" s="41">
        <v>0.18511209671157999</v>
      </c>
      <c r="J6768" s="41">
        <v>3255461</v>
      </c>
      <c r="K6768" s="41">
        <v>64504.148645561298</v>
      </c>
      <c r="L6768" s="41">
        <v>134555.33066696601</v>
      </c>
      <c r="M6768" s="41">
        <v>2.1145365610123998</v>
      </c>
      <c r="N6768" s="41">
        <v>227.97966064924199</v>
      </c>
      <c r="O6768" s="41">
        <v>1.14671501258701</v>
      </c>
    </row>
    <row r="6769" spans="1:15" x14ac:dyDescent="0.35">
      <c r="A6769" s="85" t="s">
        <v>6827</v>
      </c>
      <c r="B6769" s="41">
        <v>12533914.4499714</v>
      </c>
      <c r="C6769" s="41">
        <v>3471173.16257148</v>
      </c>
      <c r="D6769" s="41">
        <v>922203.58189878101</v>
      </c>
      <c r="E6769" s="41">
        <v>2858089.7289388198</v>
      </c>
      <c r="F6769" s="41">
        <v>7371598.2300000004</v>
      </c>
      <c r="G6769" s="41">
        <v>12539558.5888508</v>
      </c>
      <c r="H6769" s="41">
        <v>0.125102257763549</v>
      </c>
      <c r="I6769" s="41">
        <v>0.22792586427085401</v>
      </c>
      <c r="J6769" s="41">
        <v>3110379</v>
      </c>
      <c r="K6769" s="41">
        <v>60289.237890527198</v>
      </c>
      <c r="L6769" s="41">
        <v>125775.895470259</v>
      </c>
      <c r="M6769" s="41">
        <v>2.3703689620245099</v>
      </c>
      <c r="N6769" s="41">
        <v>207.99212427034701</v>
      </c>
      <c r="O6769" s="41">
        <v>1.11599684879929</v>
      </c>
    </row>
    <row r="6770" spans="1:15" x14ac:dyDescent="0.35">
      <c r="A6770" s="85" t="s">
        <v>6828</v>
      </c>
      <c r="B6770" s="41">
        <v>10421379.5056588</v>
      </c>
      <c r="C6770" s="41">
        <v>4032866.8705778201</v>
      </c>
      <c r="D6770" s="41">
        <v>880044.87903506402</v>
      </c>
      <c r="E6770" s="41">
        <v>1824088.6274518501</v>
      </c>
      <c r="F6770" s="41">
        <v>6353457.8799999999</v>
      </c>
      <c r="G6770" s="41">
        <v>10960136.0422979</v>
      </c>
      <c r="H6770" s="41">
        <v>0.13851431703125799</v>
      </c>
      <c r="I6770" s="41">
        <v>0.16642937828620399</v>
      </c>
      <c r="J6770" s="41">
        <v>3039932</v>
      </c>
      <c r="K6770" s="41">
        <v>50407.653232294899</v>
      </c>
      <c r="L6770" s="41">
        <v>155214.03957433801</v>
      </c>
      <c r="M6770" s="41">
        <v>2.0942879131271299</v>
      </c>
      <c r="N6770" s="41">
        <v>217.430568394771</v>
      </c>
      <c r="O6770" s="41">
        <v>1.32663061890129</v>
      </c>
    </row>
    <row r="6771" spans="1:15" x14ac:dyDescent="0.35">
      <c r="A6771" s="85" t="s">
        <v>6829</v>
      </c>
      <c r="B6771" s="41">
        <v>12913281.1523923</v>
      </c>
      <c r="C6771" s="41">
        <v>4783353.3106118497</v>
      </c>
      <c r="D6771" s="41">
        <v>1059032.9782974799</v>
      </c>
      <c r="E6771" s="41">
        <v>2133813.2147726198</v>
      </c>
      <c r="F6771" s="41">
        <v>8162451.5599999996</v>
      </c>
      <c r="G6771" s="41">
        <v>12887207.8002025</v>
      </c>
      <c r="H6771" s="41">
        <v>0.12974447327654101</v>
      </c>
      <c r="I6771" s="41">
        <v>0.165576069529902</v>
      </c>
      <c r="J6771" s="41">
        <v>3850213</v>
      </c>
      <c r="K6771" s="41">
        <v>52684.713626599303</v>
      </c>
      <c r="L6771" s="41">
        <v>160178.704128251</v>
      </c>
      <c r="M6771" s="41">
        <v>2.1232191771942301</v>
      </c>
      <c r="N6771" s="41">
        <v>244.60919714868101</v>
      </c>
      <c r="O6771" s="41">
        <v>1.24236069812549</v>
      </c>
    </row>
    <row r="6772" spans="1:15" x14ac:dyDescent="0.35">
      <c r="A6772" s="85" t="s">
        <v>6830</v>
      </c>
      <c r="B6772" s="41">
        <v>11037149.6362953</v>
      </c>
      <c r="C6772" s="41">
        <v>5791901.3831573697</v>
      </c>
      <c r="D6772" s="41">
        <v>1221436.1588151399</v>
      </c>
      <c r="E6772" s="41">
        <v>2646627.18863302</v>
      </c>
      <c r="F6772" s="41">
        <v>8226301.9000000004</v>
      </c>
      <c r="G6772" s="41">
        <v>12617015.5570729</v>
      </c>
      <c r="H6772" s="41">
        <v>0.148479374287873</v>
      </c>
      <c r="I6772" s="41">
        <v>0.20976649958629501</v>
      </c>
      <c r="J6772" s="41">
        <v>3576653</v>
      </c>
      <c r="K6772" s="41">
        <v>58129.5349323794</v>
      </c>
      <c r="L6772" s="41">
        <v>146203.090172141</v>
      </c>
      <c r="M6772" s="41">
        <v>2.2987185219617001</v>
      </c>
      <c r="N6772" s="41">
        <v>217.046722825443</v>
      </c>
      <c r="O6772" s="41">
        <v>1.6193635175560399</v>
      </c>
    </row>
    <row r="6773" spans="1:15" x14ac:dyDescent="0.35">
      <c r="A6773" s="85" t="s">
        <v>6831</v>
      </c>
      <c r="B6773" s="41">
        <v>12500002.4259384</v>
      </c>
      <c r="C6773" s="41">
        <v>6089256.9761629896</v>
      </c>
      <c r="D6773" s="41">
        <v>1030089.8109423</v>
      </c>
      <c r="E6773" s="41">
        <v>3199888.2906167102</v>
      </c>
      <c r="F6773" s="41">
        <v>7604970.2000000002</v>
      </c>
      <c r="G6773" s="41">
        <v>15376655.4413785</v>
      </c>
      <c r="H6773" s="41">
        <v>0.13544955257580099</v>
      </c>
      <c r="I6773" s="41">
        <v>0.208100409274036</v>
      </c>
      <c r="J6773" s="41">
        <v>3222445</v>
      </c>
      <c r="K6773" s="41">
        <v>64662.133899825698</v>
      </c>
      <c r="L6773" s="41">
        <v>162388.137718126</v>
      </c>
      <c r="M6773" s="41">
        <v>2.35729507666171</v>
      </c>
      <c r="N6773" s="41">
        <v>237.801101521704</v>
      </c>
      <c r="O6773" s="41">
        <v>1.8896387606811</v>
      </c>
    </row>
    <row r="6774" spans="1:15" x14ac:dyDescent="0.35">
      <c r="A6774" s="85" t="s">
        <v>6832</v>
      </c>
      <c r="B6774" s="41">
        <v>10826126.065825799</v>
      </c>
      <c r="C6774" s="41">
        <v>6490363.6073557604</v>
      </c>
      <c r="D6774" s="41">
        <v>1044322.0649343299</v>
      </c>
      <c r="E6774" s="41">
        <v>2394543.3613865701</v>
      </c>
      <c r="F6774" s="41">
        <v>8200624.2000000002</v>
      </c>
      <c r="G6774" s="41">
        <v>12701254.3151021</v>
      </c>
      <c r="H6774" s="41">
        <v>0.127346655506336</v>
      </c>
      <c r="I6774" s="41">
        <v>0.188528101396993</v>
      </c>
      <c r="J6774" s="41">
        <v>3596765</v>
      </c>
      <c r="K6774" s="41">
        <v>57890.858318605897</v>
      </c>
      <c r="L6774" s="41">
        <v>146523.41559971799</v>
      </c>
      <c r="M6774" s="41">
        <v>2.2828445065501399</v>
      </c>
      <c r="N6774" s="41">
        <v>219.399178645848</v>
      </c>
      <c r="O6774" s="41">
        <v>1.80450032386207</v>
      </c>
    </row>
    <row r="6775" spans="1:15" x14ac:dyDescent="0.35">
      <c r="A6775" s="85" t="s">
        <v>6833</v>
      </c>
      <c r="B6775" s="41">
        <v>10239954.854625899</v>
      </c>
      <c r="C6775" s="41">
        <v>6742713.9865884203</v>
      </c>
      <c r="D6775" s="41">
        <v>870556.95032201498</v>
      </c>
      <c r="E6775" s="41">
        <v>2673622.3662668602</v>
      </c>
      <c r="F6775" s="41">
        <v>8004987.2999999998</v>
      </c>
      <c r="G6775" s="41">
        <v>12657289.946962699</v>
      </c>
      <c r="H6775" s="41">
        <v>0.108751821545303</v>
      </c>
      <c r="I6775" s="41">
        <v>0.21123181798552701</v>
      </c>
      <c r="J6775" s="41">
        <v>3758210</v>
      </c>
      <c r="K6775" s="41">
        <v>60849.430060875296</v>
      </c>
      <c r="L6775" s="41">
        <v>135429.089159511</v>
      </c>
      <c r="M6775" s="41">
        <v>2.1313057017366801</v>
      </c>
      <c r="N6775" s="41">
        <v>208.010273783814</v>
      </c>
      <c r="O6775" s="41">
        <v>1.79412911641138</v>
      </c>
    </row>
    <row r="6776" spans="1:15" x14ac:dyDescent="0.35">
      <c r="A6776" s="85" t="s">
        <v>6834</v>
      </c>
      <c r="B6776" s="41">
        <v>11774211.2746283</v>
      </c>
      <c r="C6776" s="41">
        <v>5276423.2428842103</v>
      </c>
      <c r="D6776" s="41">
        <v>1130315.7440272199</v>
      </c>
      <c r="E6776" s="41">
        <v>3506979.6904702098</v>
      </c>
      <c r="F6776" s="41">
        <v>7783995.3399999999</v>
      </c>
      <c r="G6776" s="41">
        <v>14061512.6215494</v>
      </c>
      <c r="H6776" s="41">
        <v>0.14521022876501599</v>
      </c>
      <c r="I6776" s="41">
        <v>0.24940273389192399</v>
      </c>
      <c r="J6776" s="41">
        <v>3216527</v>
      </c>
      <c r="K6776" s="41">
        <v>61361.112853680301</v>
      </c>
      <c r="L6776" s="41">
        <v>157578.009539486</v>
      </c>
      <c r="M6776" s="41">
        <v>2.4176698200488702</v>
      </c>
      <c r="N6776" s="41">
        <v>229.15934222700201</v>
      </c>
      <c r="O6776" s="41">
        <v>1.64041005807948</v>
      </c>
    </row>
    <row r="6777" spans="1:15" x14ac:dyDescent="0.35">
      <c r="A6777" s="85" t="s">
        <v>6835</v>
      </c>
      <c r="B6777" s="41">
        <v>11926821.9143306</v>
      </c>
      <c r="C6777" s="41">
        <v>5746512.1013665497</v>
      </c>
      <c r="D6777" s="41">
        <v>1230720.80353448</v>
      </c>
      <c r="E6777" s="41">
        <v>2017130.04502473</v>
      </c>
      <c r="F6777" s="41">
        <v>9754873.5600000005</v>
      </c>
      <c r="G6777" s="41">
        <v>11279491.798804101</v>
      </c>
      <c r="H6777" s="41">
        <v>0.12616471099954299</v>
      </c>
      <c r="I6777" s="41">
        <v>0.17883164250703101</v>
      </c>
      <c r="J6777" s="41">
        <v>3997899</v>
      </c>
      <c r="K6777" s="41">
        <v>51993.600990154599</v>
      </c>
      <c r="L6777" s="41">
        <v>113180.494547721</v>
      </c>
      <c r="M6777" s="41">
        <v>2.4446286872456602</v>
      </c>
      <c r="N6777" s="41">
        <v>216.93516256279801</v>
      </c>
      <c r="O6777" s="41">
        <v>1.4373830107680401</v>
      </c>
    </row>
    <row r="6778" spans="1:15" x14ac:dyDescent="0.35">
      <c r="A6778" s="85" t="s">
        <v>6836</v>
      </c>
      <c r="B6778" s="41">
        <v>13451972.355595799</v>
      </c>
      <c r="C6778" s="41">
        <v>5155181.2712984402</v>
      </c>
      <c r="D6778" s="41">
        <v>1157773.0787673499</v>
      </c>
      <c r="E6778" s="41">
        <v>3261419.6951043401</v>
      </c>
      <c r="F6778" s="41">
        <v>8085379.5999999996</v>
      </c>
      <c r="G6778" s="41">
        <v>15083199.2001308</v>
      </c>
      <c r="H6778" s="41">
        <v>0.14319341033380201</v>
      </c>
      <c r="I6778" s="41">
        <v>0.21622864299743799</v>
      </c>
      <c r="J6778" s="41">
        <v>3470120</v>
      </c>
      <c r="K6778" s="41">
        <v>64809.862072491</v>
      </c>
      <c r="L6778" s="41">
        <v>142232.39936493899</v>
      </c>
      <c r="M6778" s="41">
        <v>2.3325154189233102</v>
      </c>
      <c r="N6778" s="41">
        <v>232.72671776181801</v>
      </c>
      <c r="O6778" s="41">
        <v>1.4855916427381299</v>
      </c>
    </row>
    <row r="6779" spans="1:15" x14ac:dyDescent="0.35">
      <c r="A6779" s="85" t="s">
        <v>6837</v>
      </c>
      <c r="B6779" s="41">
        <v>11796924.8669567</v>
      </c>
      <c r="C6779" s="41">
        <v>5574733.7490318101</v>
      </c>
      <c r="D6779" s="41">
        <v>1074596.7841864501</v>
      </c>
      <c r="E6779" s="41">
        <v>2380445.4586867401</v>
      </c>
      <c r="F6779" s="41">
        <v>7506147.6900000004</v>
      </c>
      <c r="G6779" s="41">
        <v>13453110.051351</v>
      </c>
      <c r="H6779" s="41">
        <v>0.14316222229654099</v>
      </c>
      <c r="I6779" s="41">
        <v>0.17694387763130701</v>
      </c>
      <c r="J6779" s="41">
        <v>3524013</v>
      </c>
      <c r="K6779" s="41">
        <v>59858.109238491401</v>
      </c>
      <c r="L6779" s="41">
        <v>132556.88248922199</v>
      </c>
      <c r="M6779" s="41">
        <v>2.1289353166606899</v>
      </c>
      <c r="N6779" s="41">
        <v>224.74734640601599</v>
      </c>
      <c r="O6779" s="41">
        <v>1.58192769125194</v>
      </c>
    </row>
    <row r="6780" spans="1:15" x14ac:dyDescent="0.35">
      <c r="A6780" s="85" t="s">
        <v>6838</v>
      </c>
      <c r="B6780" s="41">
        <v>11487542.272274001</v>
      </c>
      <c r="C6780" s="41">
        <v>5006025.6738514705</v>
      </c>
      <c r="D6780" s="41">
        <v>1148832.13236542</v>
      </c>
      <c r="E6780" s="41">
        <v>1983628.56539211</v>
      </c>
      <c r="F6780" s="41">
        <v>7742793.4800000004</v>
      </c>
      <c r="G6780" s="41">
        <v>12006357.2093099</v>
      </c>
      <c r="H6780" s="41">
        <v>0.14837437358143499</v>
      </c>
      <c r="I6780" s="41">
        <v>0.165214854998148</v>
      </c>
      <c r="J6780" s="41">
        <v>3795487</v>
      </c>
      <c r="K6780" s="41">
        <v>56167.464489660902</v>
      </c>
      <c r="L6780" s="41">
        <v>123122.04542694399</v>
      </c>
      <c r="M6780" s="41">
        <v>2.03636776405687</v>
      </c>
      <c r="N6780" s="41">
        <v>213.760002104921</v>
      </c>
      <c r="O6780" s="41">
        <v>1.31894159401718</v>
      </c>
    </row>
    <row r="6781" spans="1:15" x14ac:dyDescent="0.35">
      <c r="A6781" s="85" t="s">
        <v>6839</v>
      </c>
      <c r="B6781" s="41">
        <v>11533562.9650087</v>
      </c>
      <c r="C6781" s="41">
        <v>5177924.1557448702</v>
      </c>
      <c r="D6781" s="41">
        <v>803939.53605203098</v>
      </c>
      <c r="E6781" s="41">
        <v>3458664.8443566398</v>
      </c>
      <c r="F6781" s="41">
        <v>6923491.7599999998</v>
      </c>
      <c r="G6781" s="41">
        <v>14189137.624979099</v>
      </c>
      <c r="H6781" s="41">
        <v>0.11611764177964901</v>
      </c>
      <c r="I6781" s="41">
        <v>0.24375440817966801</v>
      </c>
      <c r="J6781" s="41">
        <v>3265798</v>
      </c>
      <c r="K6781" s="41">
        <v>62853.322812753402</v>
      </c>
      <c r="L6781" s="41">
        <v>138537.88381687601</v>
      </c>
      <c r="M6781" s="41">
        <v>2.1234058293384002</v>
      </c>
      <c r="N6781" s="41">
        <v>225.74625531353001</v>
      </c>
      <c r="O6781" s="41">
        <v>1.58550043687481</v>
      </c>
    </row>
    <row r="6782" spans="1:15" x14ac:dyDescent="0.35">
      <c r="A6782" s="85" t="s">
        <v>6840</v>
      </c>
      <c r="B6782" s="41">
        <v>12912681.0906555</v>
      </c>
      <c r="C6782" s="41">
        <v>5784668.8544589402</v>
      </c>
      <c r="D6782" s="41">
        <v>1032981.7373754201</v>
      </c>
      <c r="E6782" s="41">
        <v>3253878.96642379</v>
      </c>
      <c r="F6782" s="41">
        <v>8572816.5199999996</v>
      </c>
      <c r="G6782" s="41">
        <v>14569717.5931352</v>
      </c>
      <c r="H6782" s="41">
        <v>0.12049502458912099</v>
      </c>
      <c r="I6782" s="41">
        <v>0.223331642883519</v>
      </c>
      <c r="J6782" s="41">
        <v>3743588</v>
      </c>
      <c r="K6782" s="41">
        <v>63919.090958740097</v>
      </c>
      <c r="L6782" s="41">
        <v>158323.46422153199</v>
      </c>
      <c r="M6782" s="41">
        <v>2.2885255362583199</v>
      </c>
      <c r="N6782" s="41">
        <v>227.94211939300399</v>
      </c>
      <c r="O6782" s="41">
        <v>1.5452204821841899</v>
      </c>
    </row>
    <row r="6783" spans="1:15" x14ac:dyDescent="0.35">
      <c r="A6783" s="85" t="s">
        <v>6841</v>
      </c>
      <c r="B6783" s="41">
        <v>13081534.943612101</v>
      </c>
      <c r="C6783" s="41">
        <v>5179787.0224743905</v>
      </c>
      <c r="D6783" s="41">
        <v>1064590.1537140601</v>
      </c>
      <c r="E6783" s="41">
        <v>2494678.33494181</v>
      </c>
      <c r="F6783" s="41">
        <v>8092830.9000000004</v>
      </c>
      <c r="G6783" s="41">
        <v>13892723.8186848</v>
      </c>
      <c r="H6783" s="41">
        <v>0.131547312290197</v>
      </c>
      <c r="I6783" s="41">
        <v>0.17956725891193701</v>
      </c>
      <c r="J6783" s="41">
        <v>3503390</v>
      </c>
      <c r="K6783" s="41">
        <v>60204.211382756097</v>
      </c>
      <c r="L6783" s="41">
        <v>164964.26394242799</v>
      </c>
      <c r="M6783" s="41">
        <v>2.3085668728846098</v>
      </c>
      <c r="N6783" s="41">
        <v>230.75818022358101</v>
      </c>
      <c r="O6783" s="41">
        <v>1.4785071095351601</v>
      </c>
    </row>
    <row r="6784" spans="1:15" x14ac:dyDescent="0.35">
      <c r="A6784" s="85" t="s">
        <v>6842</v>
      </c>
      <c r="B6784" s="41">
        <v>11687971.644348601</v>
      </c>
      <c r="C6784" s="41">
        <v>5621326.12178744</v>
      </c>
      <c r="D6784" s="41">
        <v>907603.834481208</v>
      </c>
      <c r="E6784" s="41">
        <v>3166038.0899462998</v>
      </c>
      <c r="F6784" s="41">
        <v>6803352</v>
      </c>
      <c r="G6784" s="41">
        <v>14734421.889665</v>
      </c>
      <c r="H6784" s="41">
        <v>0.13340539111914401</v>
      </c>
      <c r="I6784" s="41">
        <v>0.214873587416892</v>
      </c>
      <c r="J6784" s="41">
        <v>3149700</v>
      </c>
      <c r="K6784" s="41">
        <v>63688.877845969502</v>
      </c>
      <c r="L6784" s="41">
        <v>154834.19910152099</v>
      </c>
      <c r="M6784" s="41">
        <v>2.1561979678428398</v>
      </c>
      <c r="N6784" s="41">
        <v>231.35085117190999</v>
      </c>
      <c r="O6784" s="41">
        <v>1.78471794830855</v>
      </c>
    </row>
    <row r="6785" spans="1:15" x14ac:dyDescent="0.35">
      <c r="A6785" s="85" t="s">
        <v>6843</v>
      </c>
      <c r="B6785" s="41">
        <v>11365074.9216388</v>
      </c>
      <c r="C6785" s="41">
        <v>6413423.8124734396</v>
      </c>
      <c r="D6785" s="41">
        <v>1028040.75533979</v>
      </c>
      <c r="E6785" s="41">
        <v>2999972.7069442798</v>
      </c>
      <c r="F6785" s="41">
        <v>8914449.5199999996</v>
      </c>
      <c r="G6785" s="41">
        <v>13002296.742605601</v>
      </c>
      <c r="H6785" s="41">
        <v>0.115322965600213</v>
      </c>
      <c r="I6785" s="41">
        <v>0.23072636829723001</v>
      </c>
      <c r="J6785" s="41">
        <v>3825944</v>
      </c>
      <c r="K6785" s="41">
        <v>59382.064041859499</v>
      </c>
      <c r="L6785" s="41">
        <v>110234.066209265</v>
      </c>
      <c r="M6785" s="41">
        <v>2.3349703853150801</v>
      </c>
      <c r="N6785" s="41">
        <v>218.96414101990001</v>
      </c>
      <c r="O6785" s="41">
        <v>1.67629840177311</v>
      </c>
    </row>
    <row r="6786" spans="1:15" x14ac:dyDescent="0.35">
      <c r="A6786" s="85" t="s">
        <v>6844</v>
      </c>
      <c r="B6786" s="41">
        <v>10211777.878425</v>
      </c>
      <c r="C6786" s="41">
        <v>5673748.2185921501</v>
      </c>
      <c r="D6786" s="41">
        <v>980576.50365995103</v>
      </c>
      <c r="E6786" s="41">
        <v>2302801.42989749</v>
      </c>
      <c r="F6786" s="41">
        <v>7265265.5999999996</v>
      </c>
      <c r="G6786" s="41">
        <v>12022837.226200501</v>
      </c>
      <c r="H6786" s="41">
        <v>0.13496774345867699</v>
      </c>
      <c r="I6786" s="41">
        <v>0.19153560732562799</v>
      </c>
      <c r="J6786" s="41">
        <v>3027194</v>
      </c>
      <c r="K6786" s="41">
        <v>50793.566650614899</v>
      </c>
      <c r="L6786" s="41">
        <v>119198.79562595399</v>
      </c>
      <c r="M6786" s="41">
        <v>2.40316729695216</v>
      </c>
      <c r="N6786" s="41">
        <v>236.69808195534799</v>
      </c>
      <c r="O6786" s="41">
        <v>1.87425986527198</v>
      </c>
    </row>
    <row r="6787" spans="1:15" x14ac:dyDescent="0.35">
      <c r="A6787" s="85" t="s">
        <v>6845</v>
      </c>
      <c r="B6787" s="41">
        <v>11553821.291007301</v>
      </c>
      <c r="C6787" s="41">
        <v>6275624.1273099501</v>
      </c>
      <c r="D6787" s="41">
        <v>874869.02600447205</v>
      </c>
      <c r="E6787" s="41">
        <v>2170765.6156926001</v>
      </c>
      <c r="F6787" s="41">
        <v>8213891.5199999996</v>
      </c>
      <c r="G6787" s="41">
        <v>12827611.709511001</v>
      </c>
      <c r="H6787" s="41">
        <v>0.106510905808076</v>
      </c>
      <c r="I6787" s="41">
        <v>0.16922601532154999</v>
      </c>
      <c r="J6787" s="41">
        <v>3602584</v>
      </c>
      <c r="K6787" s="41">
        <v>53649.568002973501</v>
      </c>
      <c r="L6787" s="41">
        <v>166423.16949666501</v>
      </c>
      <c r="M6787" s="41">
        <v>2.2761262199184502</v>
      </c>
      <c r="N6787" s="41">
        <v>239.095698944834</v>
      </c>
      <c r="O6787" s="41">
        <v>1.7419785707453199</v>
      </c>
    </row>
    <row r="6788" spans="1:15" x14ac:dyDescent="0.35">
      <c r="A6788" s="85" t="s">
        <v>6846</v>
      </c>
      <c r="B6788" s="41">
        <v>13224332.099188499</v>
      </c>
      <c r="C6788" s="41">
        <v>4457776.1399141597</v>
      </c>
      <c r="D6788" s="41">
        <v>898455.12527784705</v>
      </c>
      <c r="E6788" s="41">
        <v>3231223.9710003198</v>
      </c>
      <c r="F6788" s="41">
        <v>8201049.2199999997</v>
      </c>
      <c r="G6788" s="41">
        <v>13755151.6047749</v>
      </c>
      <c r="H6788" s="41">
        <v>0.10955368041040101</v>
      </c>
      <c r="I6788" s="41">
        <v>0.23491009505694299</v>
      </c>
      <c r="J6788" s="41">
        <v>3710882</v>
      </c>
      <c r="K6788" s="41">
        <v>56966.584961380198</v>
      </c>
      <c r="L6788" s="41">
        <v>144413.489394075</v>
      </c>
      <c r="M6788" s="41">
        <v>2.2103125897098899</v>
      </c>
      <c r="N6788" s="41">
        <v>241.45796232841599</v>
      </c>
      <c r="O6788" s="41">
        <v>1.20127132576949</v>
      </c>
    </row>
    <row r="6789" spans="1:15" x14ac:dyDescent="0.35">
      <c r="A6789" s="85" t="s">
        <v>6847</v>
      </c>
      <c r="B6789" s="41">
        <v>10080566.2634272</v>
      </c>
      <c r="C6789" s="41">
        <v>6055770.6090714</v>
      </c>
      <c r="D6789" s="41">
        <v>1111157.0500760099</v>
      </c>
      <c r="E6789" s="41">
        <v>2713959.0834115702</v>
      </c>
      <c r="F6789" s="41">
        <v>7962942.25</v>
      </c>
      <c r="G6789" s="41">
        <v>12119728.8311332</v>
      </c>
      <c r="H6789" s="41">
        <v>0.13954101576914099</v>
      </c>
      <c r="I6789" s="41">
        <v>0.22392902689703201</v>
      </c>
      <c r="J6789" s="41">
        <v>3331775</v>
      </c>
      <c r="K6789" s="41">
        <v>53872.644490968698</v>
      </c>
      <c r="L6789" s="41">
        <v>121218.075147048</v>
      </c>
      <c r="M6789" s="41">
        <v>2.3907167378513301</v>
      </c>
      <c r="N6789" s="41">
        <v>224.96567375780401</v>
      </c>
      <c r="O6789" s="41">
        <v>1.81758090179301</v>
      </c>
    </row>
    <row r="6790" spans="1:15" x14ac:dyDescent="0.35">
      <c r="A6790" s="85" t="s">
        <v>6848</v>
      </c>
      <c r="B6790" s="41">
        <v>12134919.9894681</v>
      </c>
      <c r="C6790" s="41">
        <v>4305560.3122863304</v>
      </c>
      <c r="D6790" s="41">
        <v>819089.71152296697</v>
      </c>
      <c r="E6790" s="41">
        <v>1916601.5144939399</v>
      </c>
      <c r="F6790" s="41">
        <v>7380745.0499999998</v>
      </c>
      <c r="G6790" s="41">
        <v>11912163.0840468</v>
      </c>
      <c r="H6790" s="41">
        <v>0.110976562118613</v>
      </c>
      <c r="I6790" s="41">
        <v>0.16089449925855501</v>
      </c>
      <c r="J6790" s="41">
        <v>3012549</v>
      </c>
      <c r="K6790" s="41">
        <v>55341.059623910602</v>
      </c>
      <c r="L6790" s="41">
        <v>116736.606275399</v>
      </c>
      <c r="M6790" s="41">
        <v>2.4544723569192102</v>
      </c>
      <c r="N6790" s="41">
        <v>215.25247311398701</v>
      </c>
      <c r="O6790" s="41">
        <v>1.42920839205813</v>
      </c>
    </row>
    <row r="6791" spans="1:15" x14ac:dyDescent="0.35">
      <c r="A6791" s="85" t="s">
        <v>6849</v>
      </c>
      <c r="B6791" s="41">
        <v>12462146.3513688</v>
      </c>
      <c r="C6791" s="41">
        <v>3998252.4818142401</v>
      </c>
      <c r="D6791" s="41">
        <v>754903.162680913</v>
      </c>
      <c r="E6791" s="41">
        <v>2645232.7902748701</v>
      </c>
      <c r="F6791" s="41">
        <v>7315660.6200000001</v>
      </c>
      <c r="G6791" s="41">
        <v>12698204.9107561</v>
      </c>
      <c r="H6791" s="41">
        <v>0.10319001958854</v>
      </c>
      <c r="I6791" s="41">
        <v>0.208315490958428</v>
      </c>
      <c r="J6791" s="41">
        <v>3418533</v>
      </c>
      <c r="K6791" s="41">
        <v>60820.983383255501</v>
      </c>
      <c r="L6791" s="41">
        <v>153330.744617308</v>
      </c>
      <c r="M6791" s="41">
        <v>2.1386161014043998</v>
      </c>
      <c r="N6791" s="41">
        <v>208.778131762969</v>
      </c>
      <c r="O6791" s="41">
        <v>1.16958136189244</v>
      </c>
    </row>
    <row r="6792" spans="1:15" x14ac:dyDescent="0.35">
      <c r="A6792" s="85" t="s">
        <v>6850</v>
      </c>
      <c r="B6792" s="41">
        <v>13568953.904825</v>
      </c>
      <c r="C6792" s="41">
        <v>6369407.8985909596</v>
      </c>
      <c r="D6792" s="41">
        <v>908688.31547151902</v>
      </c>
      <c r="E6792" s="41">
        <v>2317956.1262553502</v>
      </c>
      <c r="F6792" s="41">
        <v>7903848.1799999997</v>
      </c>
      <c r="G6792" s="41">
        <v>15451533.7150885</v>
      </c>
      <c r="H6792" s="41">
        <v>0.114967835259143</v>
      </c>
      <c r="I6792" s="41">
        <v>0.150014630844823</v>
      </c>
      <c r="J6792" s="41">
        <v>3693387</v>
      </c>
      <c r="K6792" s="41">
        <v>62488.509382814402</v>
      </c>
      <c r="L6792" s="41">
        <v>190375.649945654</v>
      </c>
      <c r="M6792" s="41">
        <v>2.1367568928759</v>
      </c>
      <c r="N6792" s="41">
        <v>247.27353049291699</v>
      </c>
      <c r="O6792" s="41">
        <v>1.72454386680599</v>
      </c>
    </row>
    <row r="6793" spans="1:15" x14ac:dyDescent="0.35">
      <c r="A6793" s="85" t="s">
        <v>6851</v>
      </c>
      <c r="B6793" s="41">
        <v>10786120.571148399</v>
      </c>
      <c r="C6793" s="41">
        <v>4739455.1361638904</v>
      </c>
      <c r="D6793" s="41">
        <v>776111.74874884798</v>
      </c>
      <c r="E6793" s="41">
        <v>2582919.3679136401</v>
      </c>
      <c r="F6793" s="41">
        <v>7058826.9199999999</v>
      </c>
      <c r="G6793" s="41">
        <v>11944719.5363988</v>
      </c>
      <c r="H6793" s="41">
        <v>0.109949111593864</v>
      </c>
      <c r="I6793" s="41">
        <v>0.21623943199694101</v>
      </c>
      <c r="J6793" s="41">
        <v>3237994</v>
      </c>
      <c r="K6793" s="41">
        <v>50173.140405757898</v>
      </c>
      <c r="L6793" s="41">
        <v>118939.63242405299</v>
      </c>
      <c r="M6793" s="41">
        <v>2.1771499979274598</v>
      </c>
      <c r="N6793" s="41">
        <v>238.066676370773</v>
      </c>
      <c r="O6793" s="41">
        <v>1.4637010248208899</v>
      </c>
    </row>
    <row r="6794" spans="1:15" x14ac:dyDescent="0.35">
      <c r="A6794" s="85" t="s">
        <v>6852</v>
      </c>
      <c r="B6794" s="41">
        <v>12145411.799883099</v>
      </c>
      <c r="C6794" s="41">
        <v>3972446.3027918399</v>
      </c>
      <c r="D6794" s="41">
        <v>787275.53255416197</v>
      </c>
      <c r="E6794" s="41">
        <v>2096660.0741892001</v>
      </c>
      <c r="F6794" s="41">
        <v>7311202.7999999998</v>
      </c>
      <c r="G6794" s="41">
        <v>11822033.8853586</v>
      </c>
      <c r="H6794" s="41">
        <v>0.107680713295788</v>
      </c>
      <c r="I6794" s="41">
        <v>0.17735189177438199</v>
      </c>
      <c r="J6794" s="41">
        <v>3323274</v>
      </c>
      <c r="K6794" s="41">
        <v>51807.852602474297</v>
      </c>
      <c r="L6794" s="41">
        <v>131442.97594027</v>
      </c>
      <c r="M6794" s="41">
        <v>2.2028546268973099</v>
      </c>
      <c r="N6794" s="41">
        <v>228.18888335138999</v>
      </c>
      <c r="O6794" s="41">
        <v>1.1953411914852199</v>
      </c>
    </row>
    <row r="6795" spans="1:15" x14ac:dyDescent="0.35">
      <c r="A6795" s="85" t="s">
        <v>6853</v>
      </c>
      <c r="B6795" s="41">
        <v>12248758.2724966</v>
      </c>
      <c r="C6795" s="41">
        <v>5042898.5824331604</v>
      </c>
      <c r="D6795" s="41">
        <v>1021600.0075837499</v>
      </c>
      <c r="E6795" s="41">
        <v>2115180.3233751198</v>
      </c>
      <c r="F6795" s="41">
        <v>7283511.3600000003</v>
      </c>
      <c r="G6795" s="41">
        <v>13262773.626314601</v>
      </c>
      <c r="H6795" s="41">
        <v>0.140262018838088</v>
      </c>
      <c r="I6795" s="41">
        <v>0.15948250215010801</v>
      </c>
      <c r="J6795" s="41">
        <v>3371996</v>
      </c>
      <c r="K6795" s="41">
        <v>54049.937347439103</v>
      </c>
      <c r="L6795" s="41">
        <v>117847.800426003</v>
      </c>
      <c r="M6795" s="41">
        <v>2.1605200359404502</v>
      </c>
      <c r="N6795" s="41">
        <v>245.37962320202701</v>
      </c>
      <c r="O6795" s="41">
        <v>1.4955232990884799</v>
      </c>
    </row>
    <row r="6796" spans="1:15" x14ac:dyDescent="0.35">
      <c r="A6796" s="85" t="s">
        <v>6854</v>
      </c>
      <c r="B6796" s="41">
        <v>11738808.1897732</v>
      </c>
      <c r="C6796" s="41">
        <v>4576652.54855916</v>
      </c>
      <c r="D6796" s="41">
        <v>925956.00577270403</v>
      </c>
      <c r="E6796" s="41">
        <v>2357560.0196431298</v>
      </c>
      <c r="F6796" s="41">
        <v>9172872.5399999991</v>
      </c>
      <c r="G6796" s="41">
        <v>10563586.325412299</v>
      </c>
      <c r="H6796" s="41">
        <v>0.10094504221386499</v>
      </c>
      <c r="I6796" s="41">
        <v>0.22317799533399699</v>
      </c>
      <c r="J6796" s="41">
        <v>3920031</v>
      </c>
      <c r="K6796" s="41">
        <v>50449.335333169103</v>
      </c>
      <c r="L6796" s="41">
        <v>137482.10166409201</v>
      </c>
      <c r="M6796" s="41">
        <v>2.34446457275974</v>
      </c>
      <c r="N6796" s="41">
        <v>209.391423489781</v>
      </c>
      <c r="O6796" s="41">
        <v>1.16750417243107</v>
      </c>
    </row>
    <row r="6797" spans="1:15" x14ac:dyDescent="0.35">
      <c r="A6797" s="85" t="s">
        <v>6855</v>
      </c>
      <c r="B6797" s="41">
        <v>12605210.183784001</v>
      </c>
      <c r="C6797" s="41">
        <v>5239040.0065294104</v>
      </c>
      <c r="D6797" s="41">
        <v>982678.09162515099</v>
      </c>
      <c r="E6797" s="41">
        <v>2591459.2289648</v>
      </c>
      <c r="F6797" s="41">
        <v>8475581.4499999993</v>
      </c>
      <c r="G6797" s="41">
        <v>13078829.554284399</v>
      </c>
      <c r="H6797" s="41">
        <v>0.115942262772444</v>
      </c>
      <c r="I6797" s="41">
        <v>0.19814152468374999</v>
      </c>
      <c r="J6797" s="41">
        <v>3459421</v>
      </c>
      <c r="K6797" s="41">
        <v>63551.164014987298</v>
      </c>
      <c r="L6797" s="41">
        <v>136023.493380995</v>
      </c>
      <c r="M6797" s="41">
        <v>2.44988457898743</v>
      </c>
      <c r="N6797" s="41">
        <v>205.80417122323001</v>
      </c>
      <c r="O6797" s="41">
        <v>1.5144268380545201</v>
      </c>
    </row>
    <row r="6798" spans="1:15" x14ac:dyDescent="0.35">
      <c r="A6798" s="85" t="s">
        <v>6856</v>
      </c>
      <c r="B6798" s="41">
        <v>11840093.7188859</v>
      </c>
      <c r="C6798" s="41">
        <v>5443568.3965455396</v>
      </c>
      <c r="D6798" s="41">
        <v>876808.25890349306</v>
      </c>
      <c r="E6798" s="41">
        <v>2226852.1451327801</v>
      </c>
      <c r="F6798" s="41">
        <v>6972163.25</v>
      </c>
      <c r="G6798" s="41">
        <v>13533504.8499706</v>
      </c>
      <c r="H6798" s="41">
        <v>0.12575842352852201</v>
      </c>
      <c r="I6798" s="41">
        <v>0.16454363964244001</v>
      </c>
      <c r="J6798" s="41">
        <v>3154825</v>
      </c>
      <c r="K6798" s="41">
        <v>61731.993112122604</v>
      </c>
      <c r="L6798" s="41">
        <v>118345.580502975</v>
      </c>
      <c r="M6798" s="41">
        <v>2.2094921444093001</v>
      </c>
      <c r="N6798" s="41">
        <v>219.229541530712</v>
      </c>
      <c r="O6798" s="41">
        <v>1.7254739633880001</v>
      </c>
    </row>
    <row r="6799" spans="1:15" x14ac:dyDescent="0.35">
      <c r="A6799" s="85" t="s">
        <v>6857</v>
      </c>
      <c r="B6799" s="41">
        <v>11054536.395571699</v>
      </c>
      <c r="C6799" s="41">
        <v>4808318.0658180797</v>
      </c>
      <c r="D6799" s="41">
        <v>1030991.5535062701</v>
      </c>
      <c r="E6799" s="41">
        <v>2258257.0061213798</v>
      </c>
      <c r="F6799" s="41">
        <v>7006354.1699999999</v>
      </c>
      <c r="G6799" s="41">
        <v>12310463.4975184</v>
      </c>
      <c r="H6799" s="41">
        <v>0.147150933065988</v>
      </c>
      <c r="I6799" s="41">
        <v>0.18344207808070001</v>
      </c>
      <c r="J6799" s="41">
        <v>3320547</v>
      </c>
      <c r="K6799" s="41">
        <v>55615.376089986101</v>
      </c>
      <c r="L6799" s="41">
        <v>164714.64650099201</v>
      </c>
      <c r="M6799" s="41">
        <v>2.1108447742043799</v>
      </c>
      <c r="N6799" s="41">
        <v>221.347904323617</v>
      </c>
      <c r="O6799" s="41">
        <v>1.4480499947201699</v>
      </c>
    </row>
    <row r="6800" spans="1:15" x14ac:dyDescent="0.35">
      <c r="A6800" s="85" t="s">
        <v>6858</v>
      </c>
      <c r="B6800" s="41">
        <v>14007413.6246392</v>
      </c>
      <c r="C6800" s="41">
        <v>4594603.6508900197</v>
      </c>
      <c r="D6800" s="41">
        <v>870723.95118022605</v>
      </c>
      <c r="E6800" s="41">
        <v>2915973.3046026998</v>
      </c>
      <c r="F6800" s="41">
        <v>8467639.1999999993</v>
      </c>
      <c r="G6800" s="41">
        <v>14066593.3718054</v>
      </c>
      <c r="H6800" s="41">
        <v>0.102829599917321</v>
      </c>
      <c r="I6800" s="41">
        <v>0.20729776055426199</v>
      </c>
      <c r="J6800" s="41">
        <v>3528183</v>
      </c>
      <c r="K6800" s="41">
        <v>58452.496870165902</v>
      </c>
      <c r="L6800" s="41">
        <v>145518.040493329</v>
      </c>
      <c r="M6800" s="41">
        <v>2.4043003284601601</v>
      </c>
      <c r="N6800" s="41">
        <v>240.645210031001</v>
      </c>
      <c r="O6800" s="41">
        <v>1.3022577487874101</v>
      </c>
    </row>
    <row r="6801" spans="1:15" x14ac:dyDescent="0.35">
      <c r="A6801" s="85" t="s">
        <v>6859</v>
      </c>
      <c r="B6801" s="41">
        <v>11954829.112339299</v>
      </c>
      <c r="C6801" s="41">
        <v>3923833.10188758</v>
      </c>
      <c r="D6801" s="41">
        <v>862854.316249653</v>
      </c>
      <c r="E6801" s="41">
        <v>3099330.4391406998</v>
      </c>
      <c r="F6801" s="41">
        <v>6614703.6200000001</v>
      </c>
      <c r="G6801" s="41">
        <v>13377403.361020001</v>
      </c>
      <c r="H6801" s="41">
        <v>0.130444894558957</v>
      </c>
      <c r="I6801" s="41">
        <v>0.23168400888409699</v>
      </c>
      <c r="J6801" s="41">
        <v>3090983</v>
      </c>
      <c r="K6801" s="41">
        <v>59555.709024218697</v>
      </c>
      <c r="L6801" s="41">
        <v>151260.01140275999</v>
      </c>
      <c r="M6801" s="41">
        <v>2.1355037884197898</v>
      </c>
      <c r="N6801" s="41">
        <v>224.62474664955201</v>
      </c>
      <c r="O6801" s="41">
        <v>1.2694450606449701</v>
      </c>
    </row>
    <row r="6802" spans="1:15" x14ac:dyDescent="0.35">
      <c r="A6802" s="85" t="s">
        <v>6860</v>
      </c>
      <c r="B6802" s="41">
        <v>13032502.710996101</v>
      </c>
      <c r="C6802" s="41">
        <v>4380959.8126941901</v>
      </c>
      <c r="D6802" s="41">
        <v>1098382.4629154301</v>
      </c>
      <c r="E6802" s="41">
        <v>3145467.4882888198</v>
      </c>
      <c r="F6802" s="41">
        <v>7751758</v>
      </c>
      <c r="G6802" s="41">
        <v>14045759.3528449</v>
      </c>
      <c r="H6802" s="41">
        <v>0.141694627581953</v>
      </c>
      <c r="I6802" s="41">
        <v>0.223944281634849</v>
      </c>
      <c r="J6802" s="41">
        <v>3341275</v>
      </c>
      <c r="K6802" s="41">
        <v>64188.645246526503</v>
      </c>
      <c r="L6802" s="41">
        <v>140204.877950391</v>
      </c>
      <c r="M6802" s="41">
        <v>2.3183897214482601</v>
      </c>
      <c r="N6802" s="41">
        <v>218.81717196076099</v>
      </c>
      <c r="O6802" s="41">
        <v>1.3111640953510799</v>
      </c>
    </row>
    <row r="6803" spans="1:15" x14ac:dyDescent="0.35">
      <c r="A6803" s="85" t="s">
        <v>6861</v>
      </c>
      <c r="B6803" s="41">
        <v>11736467.369812701</v>
      </c>
      <c r="C6803" s="41">
        <v>6200108.4436369399</v>
      </c>
      <c r="D6803" s="41">
        <v>926854.450648912</v>
      </c>
      <c r="E6803" s="41">
        <v>2339315.4765125299</v>
      </c>
      <c r="F6803" s="41">
        <v>7837001.7599999998</v>
      </c>
      <c r="G6803" s="41">
        <v>13508607.403767399</v>
      </c>
      <c r="H6803" s="41">
        <v>0.118266459423241</v>
      </c>
      <c r="I6803" s="41">
        <v>0.17317221580221001</v>
      </c>
      <c r="J6803" s="41">
        <v>3378018</v>
      </c>
      <c r="K6803" s="41">
        <v>64995.224229057902</v>
      </c>
      <c r="L6803" s="41">
        <v>142863.42315628601</v>
      </c>
      <c r="M6803" s="41">
        <v>2.3201438256784201</v>
      </c>
      <c r="N6803" s="41">
        <v>207.84025292445</v>
      </c>
      <c r="O6803" s="41">
        <v>1.83542788808021</v>
      </c>
    </row>
    <row r="6804" spans="1:15" x14ac:dyDescent="0.35">
      <c r="A6804" s="85" t="s">
        <v>6862</v>
      </c>
      <c r="B6804" s="41">
        <v>12308491.941251099</v>
      </c>
      <c r="C6804" s="41">
        <v>3897833.0079580201</v>
      </c>
      <c r="D6804" s="41">
        <v>990405.72670109698</v>
      </c>
      <c r="E6804" s="41">
        <v>2964447.6184625598</v>
      </c>
      <c r="F6804" s="41">
        <v>7338599.7599999998</v>
      </c>
      <c r="G6804" s="41">
        <v>12970680.5094351</v>
      </c>
      <c r="H6804" s="41">
        <v>0.13495840611167201</v>
      </c>
      <c r="I6804" s="41">
        <v>0.22854989114149901</v>
      </c>
      <c r="J6804" s="41">
        <v>3445352</v>
      </c>
      <c r="K6804" s="41">
        <v>58431.752903122302</v>
      </c>
      <c r="L6804" s="41">
        <v>148101.97506230199</v>
      </c>
      <c r="M6804" s="41">
        <v>2.1320712065712999</v>
      </c>
      <c r="N6804" s="41">
        <v>221.977057019466</v>
      </c>
      <c r="O6804" s="41">
        <v>1.1313308503624699</v>
      </c>
    </row>
    <row r="6805" spans="1:15" x14ac:dyDescent="0.35">
      <c r="A6805" s="85" t="s">
        <v>6863</v>
      </c>
      <c r="B6805" s="41">
        <v>11683617.437666699</v>
      </c>
      <c r="C6805" s="41">
        <v>7298023.4337336496</v>
      </c>
      <c r="D6805" s="41">
        <v>1204805.46621299</v>
      </c>
      <c r="E6805" s="41">
        <v>2734665.6981460401</v>
      </c>
      <c r="F6805" s="41">
        <v>9493500.2799999993</v>
      </c>
      <c r="G6805" s="41">
        <v>13553796.239645701</v>
      </c>
      <c r="H6805" s="41">
        <v>0.12690845638369599</v>
      </c>
      <c r="I6805" s="41">
        <v>0.20176381950814501</v>
      </c>
      <c r="J6805" s="41">
        <v>3922934</v>
      </c>
      <c r="K6805" s="41">
        <v>58514.856623259802</v>
      </c>
      <c r="L6805" s="41">
        <v>126184.483886291</v>
      </c>
      <c r="M6805" s="41">
        <v>2.41665124757604</v>
      </c>
      <c r="N6805" s="41">
        <v>231.625175357693</v>
      </c>
      <c r="O6805" s="41">
        <v>1.86034825814904</v>
      </c>
    </row>
    <row r="6806" spans="1:15" x14ac:dyDescent="0.35">
      <c r="A6806" s="85" t="s">
        <v>6864</v>
      </c>
      <c r="B6806" s="41">
        <v>11795710.2780458</v>
      </c>
      <c r="C6806" s="41">
        <v>4767452.7970528305</v>
      </c>
      <c r="D6806" s="41">
        <v>927852.56071439001</v>
      </c>
      <c r="E6806" s="41">
        <v>2054978.8346889999</v>
      </c>
      <c r="F6806" s="41">
        <v>8366565.0599999996</v>
      </c>
      <c r="G6806" s="41">
        <v>11317163.745150801</v>
      </c>
      <c r="H6806" s="41">
        <v>0.110900059231045</v>
      </c>
      <c r="I6806" s="41">
        <v>0.18158072826060501</v>
      </c>
      <c r="J6806" s="41">
        <v>3768723</v>
      </c>
      <c r="K6806" s="41">
        <v>51141.776606040898</v>
      </c>
      <c r="L6806" s="41">
        <v>137734.334648802</v>
      </c>
      <c r="M6806" s="41">
        <v>2.2203009316534601</v>
      </c>
      <c r="N6806" s="41">
        <v>221.29178144723301</v>
      </c>
      <c r="O6806" s="41">
        <v>1.2650048297667</v>
      </c>
    </row>
    <row r="6807" spans="1:15" x14ac:dyDescent="0.35">
      <c r="A6807" s="85" t="s">
        <v>6865</v>
      </c>
      <c r="B6807" s="41">
        <v>10650504.081607601</v>
      </c>
      <c r="C6807" s="41">
        <v>6365502.0949001499</v>
      </c>
      <c r="D6807" s="41">
        <v>850138.19413447799</v>
      </c>
      <c r="E6807" s="41">
        <v>2810285.1663353201</v>
      </c>
      <c r="F6807" s="41">
        <v>7670346.2000000002</v>
      </c>
      <c r="G6807" s="41">
        <v>13170910.4321844</v>
      </c>
      <c r="H6807" s="41">
        <v>0.110834396775269</v>
      </c>
      <c r="I6807" s="41">
        <v>0.21337060796253901</v>
      </c>
      <c r="J6807" s="41">
        <v>3486521</v>
      </c>
      <c r="K6807" s="41">
        <v>63692.201906206203</v>
      </c>
      <c r="L6807" s="41">
        <v>164827.09520682</v>
      </c>
      <c r="M6807" s="41">
        <v>2.20041194909146</v>
      </c>
      <c r="N6807" s="41">
        <v>206.78592533809299</v>
      </c>
      <c r="O6807" s="41">
        <v>1.8257460932832901</v>
      </c>
    </row>
    <row r="6808" spans="1:15" x14ac:dyDescent="0.35">
      <c r="A6808" s="85" t="s">
        <v>6866</v>
      </c>
      <c r="B6808" s="41">
        <v>11518194.2775796</v>
      </c>
      <c r="C6808" s="41">
        <v>5468215.6496288097</v>
      </c>
      <c r="D6808" s="41">
        <v>803594.30769555899</v>
      </c>
      <c r="E6808" s="41">
        <v>1882260.3781898301</v>
      </c>
      <c r="F6808" s="41">
        <v>7919968.54</v>
      </c>
      <c r="G6808" s="41">
        <v>11904184.9063053</v>
      </c>
      <c r="H6808" s="41">
        <v>0.101464330778208</v>
      </c>
      <c r="I6808" s="41">
        <v>0.15811753538815199</v>
      </c>
      <c r="J6808" s="41">
        <v>3286294</v>
      </c>
      <c r="K6808" s="41">
        <v>51012.105357838802</v>
      </c>
      <c r="L6808" s="41">
        <v>151888.83321153099</v>
      </c>
      <c r="M6808" s="41">
        <v>2.4061519695531399</v>
      </c>
      <c r="N6808" s="41">
        <v>233.363216337382</v>
      </c>
      <c r="O6808" s="41">
        <v>1.6639459675941399</v>
      </c>
    </row>
    <row r="6809" spans="1:15" x14ac:dyDescent="0.35">
      <c r="A6809" s="85" t="s">
        <v>6867</v>
      </c>
      <c r="B6809" s="41">
        <v>10616067.555372201</v>
      </c>
      <c r="C6809" s="41">
        <v>6816103.5622309102</v>
      </c>
      <c r="D6809" s="41">
        <v>1103415.4270786899</v>
      </c>
      <c r="E6809" s="41">
        <v>2521920.42731241</v>
      </c>
      <c r="F6809" s="41">
        <v>8602614.7200000007</v>
      </c>
      <c r="G6809" s="41">
        <v>12593271.935320601</v>
      </c>
      <c r="H6809" s="41">
        <v>0.12826512205799301</v>
      </c>
      <c r="I6809" s="41">
        <v>0.20025934802845999</v>
      </c>
      <c r="J6809" s="41">
        <v>3840453</v>
      </c>
      <c r="K6809" s="41">
        <v>56983.1309290524</v>
      </c>
      <c r="L6809" s="41">
        <v>138379.68332642701</v>
      </c>
      <c r="M6809" s="41">
        <v>2.2379123168906401</v>
      </c>
      <c r="N6809" s="41">
        <v>220.99623724481199</v>
      </c>
      <c r="O6809" s="41">
        <v>1.77481759631765</v>
      </c>
    </row>
    <row r="6810" spans="1:15" x14ac:dyDescent="0.35">
      <c r="A6810" s="85" t="s">
        <v>6868</v>
      </c>
      <c r="B6810" s="41">
        <v>12286474.8458777</v>
      </c>
      <c r="C6810" s="41">
        <v>4388596.5473750904</v>
      </c>
      <c r="D6810" s="41">
        <v>842329.79215927597</v>
      </c>
      <c r="E6810" s="41">
        <v>2407212.52241416</v>
      </c>
      <c r="F6810" s="41">
        <v>6819059.9400000004</v>
      </c>
      <c r="G6810" s="41">
        <v>13248518.713497801</v>
      </c>
      <c r="H6810" s="41">
        <v>0.12352579381481101</v>
      </c>
      <c r="I6810" s="41">
        <v>0.18169672960960201</v>
      </c>
      <c r="J6810" s="41">
        <v>3113726</v>
      </c>
      <c r="K6810" s="41">
        <v>61222.360043890003</v>
      </c>
      <c r="L6810" s="41">
        <v>142964.945671605</v>
      </c>
      <c r="M6810" s="41">
        <v>2.1920536092135698</v>
      </c>
      <c r="N6810" s="41">
        <v>216.40460922022001</v>
      </c>
      <c r="O6810" s="41">
        <v>1.4094356881032899</v>
      </c>
    </row>
    <row r="6811" spans="1:15" x14ac:dyDescent="0.35">
      <c r="A6811" s="85" t="s">
        <v>6869</v>
      </c>
      <c r="B6811" s="41">
        <v>10747179.7126284</v>
      </c>
      <c r="C6811" s="41">
        <v>4745279.3720589597</v>
      </c>
      <c r="D6811" s="41">
        <v>1260904.9836105099</v>
      </c>
      <c r="E6811" s="41">
        <v>2371717.8577265702</v>
      </c>
      <c r="F6811" s="41">
        <v>8588965</v>
      </c>
      <c r="G6811" s="41">
        <v>10665226.3349232</v>
      </c>
      <c r="H6811" s="41">
        <v>0.14680523015409999</v>
      </c>
      <c r="I6811" s="41">
        <v>0.22237857718597101</v>
      </c>
      <c r="J6811" s="41">
        <v>3904075</v>
      </c>
      <c r="K6811" s="41">
        <v>51625.085119914802</v>
      </c>
      <c r="L6811" s="41">
        <v>129109.408898743</v>
      </c>
      <c r="M6811" s="41">
        <v>2.2011494862777199</v>
      </c>
      <c r="N6811" s="41">
        <v>206.58912606857299</v>
      </c>
      <c r="O6811" s="41">
        <v>1.2154682919920701</v>
      </c>
    </row>
    <row r="6812" spans="1:15" x14ac:dyDescent="0.35">
      <c r="A6812" s="85" t="s">
        <v>6870</v>
      </c>
      <c r="B6812" s="41">
        <v>12925349.9069473</v>
      </c>
      <c r="C6812" s="41">
        <v>4702149.0940168398</v>
      </c>
      <c r="D6812" s="41">
        <v>812611.72333853401</v>
      </c>
      <c r="E6812" s="41">
        <v>3077072.9182905499</v>
      </c>
      <c r="F6812" s="41">
        <v>7410532.7999999998</v>
      </c>
      <c r="G6812" s="41">
        <v>14227225.8578867</v>
      </c>
      <c r="H6812" s="41">
        <v>0.109656315580782</v>
      </c>
      <c r="I6812" s="41">
        <v>0.21628059813113901</v>
      </c>
      <c r="J6812" s="41">
        <v>3368424</v>
      </c>
      <c r="K6812" s="41">
        <v>57317.000474928398</v>
      </c>
      <c r="L6812" s="41">
        <v>120575.015293558</v>
      </c>
      <c r="M6812" s="41">
        <v>2.1969683130345201</v>
      </c>
      <c r="N6812" s="41">
        <v>248.22039780954</v>
      </c>
      <c r="O6812" s="41">
        <v>1.3959492908306199</v>
      </c>
    </row>
    <row r="6813" spans="1:15" x14ac:dyDescent="0.35">
      <c r="A6813" s="85" t="s">
        <v>6871</v>
      </c>
      <c r="B6813" s="41">
        <v>12872781.498157101</v>
      </c>
      <c r="C6813" s="41">
        <v>4161479.3426991999</v>
      </c>
      <c r="D6813" s="41">
        <v>875672.75634785905</v>
      </c>
      <c r="E6813" s="41">
        <v>2711108.8565912098</v>
      </c>
      <c r="F6813" s="41">
        <v>7839851.7599999998</v>
      </c>
      <c r="G6813" s="41">
        <v>12920706.747658299</v>
      </c>
      <c r="H6813" s="41">
        <v>0.11169506556433401</v>
      </c>
      <c r="I6813" s="41">
        <v>0.20982666889197499</v>
      </c>
      <c r="J6813" s="41">
        <v>3350364</v>
      </c>
      <c r="K6813" s="41">
        <v>59462.960778951201</v>
      </c>
      <c r="L6813" s="41">
        <v>139516.05386298199</v>
      </c>
      <c r="M6813" s="41">
        <v>2.33949260357989</v>
      </c>
      <c r="N6813" s="41">
        <v>217.293542391877</v>
      </c>
      <c r="O6813" s="41">
        <v>1.2420976773566099</v>
      </c>
    </row>
    <row r="6814" spans="1:15" x14ac:dyDescent="0.35">
      <c r="A6814" s="85" t="s">
        <v>6872</v>
      </c>
      <c r="B6814" s="41">
        <v>11682795.4870943</v>
      </c>
      <c r="C6814" s="41">
        <v>6637279.1711972896</v>
      </c>
      <c r="D6814" s="41">
        <v>1027625.82451641</v>
      </c>
      <c r="E6814" s="41">
        <v>3220088.55960096</v>
      </c>
      <c r="F6814" s="41">
        <v>9227510</v>
      </c>
      <c r="G6814" s="41">
        <v>13476180.541534901</v>
      </c>
      <c r="H6814" s="41">
        <v>0.111365452274385</v>
      </c>
      <c r="I6814" s="41">
        <v>0.23894667704075001</v>
      </c>
      <c r="J6814" s="41">
        <v>3977375</v>
      </c>
      <c r="K6814" s="41">
        <v>62639.121230523597</v>
      </c>
      <c r="L6814" s="41">
        <v>135901.49912589</v>
      </c>
      <c r="M6814" s="41">
        <v>2.32439908691028</v>
      </c>
      <c r="N6814" s="41">
        <v>215.14288546914099</v>
      </c>
      <c r="O6814" s="41">
        <v>1.6687587092485101</v>
      </c>
    </row>
    <row r="6815" spans="1:15" x14ac:dyDescent="0.35">
      <c r="A6815" s="85" t="s">
        <v>6873</v>
      </c>
      <c r="B6815" s="41">
        <v>14452535.892425001</v>
      </c>
      <c r="C6815" s="41">
        <v>4959798.5256360499</v>
      </c>
      <c r="D6815" s="41">
        <v>1093220.17180527</v>
      </c>
      <c r="E6815" s="41">
        <v>3122994.80429903</v>
      </c>
      <c r="F6815" s="41">
        <v>9083180.2799999993</v>
      </c>
      <c r="G6815" s="41">
        <v>14696577.668771001</v>
      </c>
      <c r="H6815" s="41">
        <v>0.120356542323882</v>
      </c>
      <c r="I6815" s="41">
        <v>0.21249809817527299</v>
      </c>
      <c r="J6815" s="41">
        <v>3983851</v>
      </c>
      <c r="K6815" s="41">
        <v>59265.173275147201</v>
      </c>
      <c r="L6815" s="41">
        <v>151208.55460562601</v>
      </c>
      <c r="M6815" s="41">
        <v>2.2812955916097302</v>
      </c>
      <c r="N6815" s="41">
        <v>247.97724962616701</v>
      </c>
      <c r="O6815" s="41">
        <v>1.24497591040329</v>
      </c>
    </row>
    <row r="6816" spans="1:15" x14ac:dyDescent="0.35">
      <c r="A6816" s="85" t="s">
        <v>6874</v>
      </c>
      <c r="B6816" s="41">
        <v>10567506.2772492</v>
      </c>
      <c r="C6816" s="41">
        <v>5236158.6673660297</v>
      </c>
      <c r="D6816" s="41">
        <v>741723.13717765396</v>
      </c>
      <c r="E6816" s="41">
        <v>2388791.00933199</v>
      </c>
      <c r="F6816" s="41">
        <v>6969412.5999999996</v>
      </c>
      <c r="G6816" s="41">
        <v>12122446.273171701</v>
      </c>
      <c r="H6816" s="41">
        <v>0.106425488021423</v>
      </c>
      <c r="I6816" s="41">
        <v>0.197055194595389</v>
      </c>
      <c r="J6816" s="41">
        <v>3383210</v>
      </c>
      <c r="K6816" s="41">
        <v>56609.910680730798</v>
      </c>
      <c r="L6816" s="41">
        <v>157679.78204678799</v>
      </c>
      <c r="M6816" s="41">
        <v>2.0636317062927501</v>
      </c>
      <c r="N6816" s="41">
        <v>214.14197493660799</v>
      </c>
      <c r="O6816" s="41">
        <v>1.5476895218937099</v>
      </c>
    </row>
    <row r="6817" spans="1:15" x14ac:dyDescent="0.35">
      <c r="A6817" s="85" t="s">
        <v>6875</v>
      </c>
      <c r="B6817" s="41">
        <v>12709707.365657</v>
      </c>
      <c r="C6817" s="41">
        <v>6467003.6364931902</v>
      </c>
      <c r="D6817" s="41">
        <v>928014.69860376802</v>
      </c>
      <c r="E6817" s="41">
        <v>2571461.7248586002</v>
      </c>
      <c r="F6817" s="41">
        <v>8396153.9199999999</v>
      </c>
      <c r="G6817" s="41">
        <v>14429524.4521372</v>
      </c>
      <c r="H6817" s="41">
        <v>0.110528547647655</v>
      </c>
      <c r="I6817" s="41">
        <v>0.17820834868038499</v>
      </c>
      <c r="J6817" s="41">
        <v>3748283</v>
      </c>
      <c r="K6817" s="41">
        <v>63437.634978181501</v>
      </c>
      <c r="L6817" s="41">
        <v>149490.946524639</v>
      </c>
      <c r="M6817" s="41">
        <v>2.24095592506574</v>
      </c>
      <c r="N6817" s="41">
        <v>227.458351470574</v>
      </c>
      <c r="O6817" s="41">
        <v>1.72532427153798</v>
      </c>
    </row>
    <row r="6818" spans="1:15" x14ac:dyDescent="0.35">
      <c r="A6818" s="85" t="s">
        <v>6876</v>
      </c>
      <c r="B6818" s="41">
        <v>8903330.5868808702</v>
      </c>
      <c r="C6818" s="41">
        <v>6189682.2376381001</v>
      </c>
      <c r="D6818" s="41">
        <v>881849.766753754</v>
      </c>
      <c r="E6818" s="41">
        <v>2758560.14034288</v>
      </c>
      <c r="F6818" s="41">
        <v>7493089.6799999997</v>
      </c>
      <c r="G6818" s="41">
        <v>11360069.1573835</v>
      </c>
      <c r="H6818" s="41">
        <v>0.117688404171582</v>
      </c>
      <c r="I6818" s="41">
        <v>0.242829519972591</v>
      </c>
      <c r="J6818" s="41">
        <v>3469023</v>
      </c>
      <c r="K6818" s="41">
        <v>51700.1281453763</v>
      </c>
      <c r="L6818" s="41">
        <v>119736.10576792101</v>
      </c>
      <c r="M6818" s="41">
        <v>2.15504723170916</v>
      </c>
      <c r="N6818" s="41">
        <v>219.728357785539</v>
      </c>
      <c r="O6818" s="41">
        <v>1.7842724702713399</v>
      </c>
    </row>
    <row r="6819" spans="1:15" x14ac:dyDescent="0.35">
      <c r="A6819" s="85" t="s">
        <v>6877</v>
      </c>
      <c r="B6819" s="41">
        <v>13703654.1544446</v>
      </c>
      <c r="C6819" s="41">
        <v>4931671.2964369496</v>
      </c>
      <c r="D6819" s="41">
        <v>992949.70784334105</v>
      </c>
      <c r="E6819" s="41">
        <v>2204352.9987000101</v>
      </c>
      <c r="F6819" s="41">
        <v>9360571.6999999993</v>
      </c>
      <c r="G6819" s="41">
        <v>12597144.0671298</v>
      </c>
      <c r="H6819" s="41">
        <v>0.106077891358211</v>
      </c>
      <c r="I6819" s="41">
        <v>0.17498831377596999</v>
      </c>
      <c r="J6819" s="41">
        <v>3983222</v>
      </c>
      <c r="K6819" s="41">
        <v>57925.893535337404</v>
      </c>
      <c r="L6819" s="41">
        <v>125087.609704937</v>
      </c>
      <c r="M6819" s="41">
        <v>2.3512246675738901</v>
      </c>
      <c r="N6819" s="41">
        <v>217.468356100867</v>
      </c>
      <c r="O6819" s="41">
        <v>1.23811108103865</v>
      </c>
    </row>
    <row r="6820" spans="1:15" x14ac:dyDescent="0.35">
      <c r="A6820" s="85" t="s">
        <v>6878</v>
      </c>
      <c r="B6820" s="41">
        <v>11287017.3727776</v>
      </c>
      <c r="C6820" s="41">
        <v>4834149.8225381197</v>
      </c>
      <c r="D6820" s="41">
        <v>738403.14388304797</v>
      </c>
      <c r="E6820" s="41">
        <v>2413382.8103768998</v>
      </c>
      <c r="F6820" s="41">
        <v>7307851.7599999998</v>
      </c>
      <c r="G6820" s="41">
        <v>12143120.7684894</v>
      </c>
      <c r="H6820" s="41">
        <v>0.101042436017209</v>
      </c>
      <c r="I6820" s="41">
        <v>0.19874485779960899</v>
      </c>
      <c r="J6820" s="41">
        <v>3414884</v>
      </c>
      <c r="K6820" s="41">
        <v>54804.895827455897</v>
      </c>
      <c r="L6820" s="41">
        <v>178019.37891377599</v>
      </c>
      <c r="M6820" s="41">
        <v>2.13955651892705</v>
      </c>
      <c r="N6820" s="41">
        <v>221.57217541698699</v>
      </c>
      <c r="O6820" s="41">
        <v>1.41561172283982</v>
      </c>
    </row>
    <row r="6821" spans="1:15" x14ac:dyDescent="0.35">
      <c r="A6821" s="85" t="s">
        <v>6879</v>
      </c>
      <c r="B6821" s="41">
        <v>13468428.1912008</v>
      </c>
      <c r="C6821" s="41">
        <v>5339941.2375720805</v>
      </c>
      <c r="D6821" s="41">
        <v>1276312.46231751</v>
      </c>
      <c r="E6821" s="41">
        <v>2216668.1884070002</v>
      </c>
      <c r="F6821" s="41">
        <v>9068010.1199999992</v>
      </c>
      <c r="G6821" s="41">
        <v>13381973.694156799</v>
      </c>
      <c r="H6821" s="41">
        <v>0.14074890140478899</v>
      </c>
      <c r="I6821" s="41">
        <v>0.16564583364671401</v>
      </c>
      <c r="J6821" s="41">
        <v>3875218</v>
      </c>
      <c r="K6821" s="41">
        <v>63152.306248970497</v>
      </c>
      <c r="L6821" s="41">
        <v>148633.73465949399</v>
      </c>
      <c r="M6821" s="41">
        <v>2.3405921823946598</v>
      </c>
      <c r="N6821" s="41">
        <v>211.90052799375101</v>
      </c>
      <c r="O6821" s="41">
        <v>1.37797182960341</v>
      </c>
    </row>
    <row r="6822" spans="1:15" x14ac:dyDescent="0.35">
      <c r="A6822" s="85" t="s">
        <v>6880</v>
      </c>
      <c r="B6822" s="41">
        <v>11667379.3236975</v>
      </c>
      <c r="C6822" s="41">
        <v>5905150.36186413</v>
      </c>
      <c r="D6822" s="41">
        <v>884484.97597886098</v>
      </c>
      <c r="E6822" s="41">
        <v>2654019.50708644</v>
      </c>
      <c r="F6822" s="41">
        <v>7653905.9299999997</v>
      </c>
      <c r="G6822" s="41">
        <v>13581590.667921299</v>
      </c>
      <c r="H6822" s="41">
        <v>0.115559948615525</v>
      </c>
      <c r="I6822" s="41">
        <v>0.195413009564119</v>
      </c>
      <c r="J6822" s="41">
        <v>3342317</v>
      </c>
      <c r="K6822" s="41">
        <v>56164.050400799199</v>
      </c>
      <c r="L6822" s="41">
        <v>124462.4292943</v>
      </c>
      <c r="M6822" s="41">
        <v>2.2944139870026099</v>
      </c>
      <c r="N6822" s="41">
        <v>241.82238441811199</v>
      </c>
      <c r="O6822" s="41">
        <v>1.76678345048185</v>
      </c>
    </row>
    <row r="6823" spans="1:15" x14ac:dyDescent="0.35">
      <c r="A6823" s="85" t="s">
        <v>6881</v>
      </c>
      <c r="B6823" s="41">
        <v>9753217.7427711897</v>
      </c>
      <c r="C6823" s="41">
        <v>4748916.2618330102</v>
      </c>
      <c r="D6823" s="41">
        <v>979274.83511851903</v>
      </c>
      <c r="E6823" s="41">
        <v>2814313.49738626</v>
      </c>
      <c r="F6823" s="41">
        <v>6611000.2800000003</v>
      </c>
      <c r="G6823" s="41">
        <v>11786960.4056949</v>
      </c>
      <c r="H6823" s="41">
        <v>0.148128088586092</v>
      </c>
      <c r="I6823" s="41">
        <v>0.23876499118691499</v>
      </c>
      <c r="J6823" s="41">
        <v>3103756</v>
      </c>
      <c r="K6823" s="41">
        <v>56873.150329046497</v>
      </c>
      <c r="L6823" s="41">
        <v>102238.348585905</v>
      </c>
      <c r="M6823" s="41">
        <v>2.1313084719703599</v>
      </c>
      <c r="N6823" s="41">
        <v>207.25334005826301</v>
      </c>
      <c r="O6823" s="41">
        <v>1.53005463761746</v>
      </c>
    </row>
    <row r="6824" spans="1:15" x14ac:dyDescent="0.35">
      <c r="A6824" s="85" t="s">
        <v>6882</v>
      </c>
      <c r="B6824" s="41">
        <v>13764369.1274765</v>
      </c>
      <c r="C6824" s="41">
        <v>3742029.2945213802</v>
      </c>
      <c r="D6824" s="41">
        <v>1042920.36029634</v>
      </c>
      <c r="E6824" s="41">
        <v>2177738.4357137298</v>
      </c>
      <c r="F6824" s="41">
        <v>7492718.9199999999</v>
      </c>
      <c r="G6824" s="41">
        <v>13352243.752238501</v>
      </c>
      <c r="H6824" s="41">
        <v>0.139191176318187</v>
      </c>
      <c r="I6824" s="41">
        <v>0.163099062309181</v>
      </c>
      <c r="J6824" s="41">
        <v>3109012</v>
      </c>
      <c r="K6824" s="41">
        <v>53010.337272663797</v>
      </c>
      <c r="L6824" s="41">
        <v>117905.454230567</v>
      </c>
      <c r="M6824" s="41">
        <v>2.4054361786214602</v>
      </c>
      <c r="N6824" s="41">
        <v>251.87758462015799</v>
      </c>
      <c r="O6824" s="41">
        <v>1.2036072213685201</v>
      </c>
    </row>
    <row r="6825" spans="1:15" x14ac:dyDescent="0.35">
      <c r="A6825" s="85" t="s">
        <v>6883</v>
      </c>
      <c r="B6825" s="41">
        <v>11508041.684311301</v>
      </c>
      <c r="C6825" s="41">
        <v>5385594.10743785</v>
      </c>
      <c r="D6825" s="41">
        <v>1010264.18758627</v>
      </c>
      <c r="E6825" s="41">
        <v>2725241.9247616301</v>
      </c>
      <c r="F6825" s="41">
        <v>8516867.9399999995</v>
      </c>
      <c r="G6825" s="41">
        <v>12235668.015425401</v>
      </c>
      <c r="H6825" s="41">
        <v>0.118619214798612</v>
      </c>
      <c r="I6825" s="41">
        <v>0.22272931247611</v>
      </c>
      <c r="J6825" s="41">
        <v>3836427</v>
      </c>
      <c r="K6825" s="41">
        <v>52309.298514066897</v>
      </c>
      <c r="L6825" s="41">
        <v>123394.051328373</v>
      </c>
      <c r="M6825" s="41">
        <v>2.2153462300798901</v>
      </c>
      <c r="N6825" s="41">
        <v>233.90769733120601</v>
      </c>
      <c r="O6825" s="41">
        <v>1.4038046618475599</v>
      </c>
    </row>
    <row r="6826" spans="1:15" x14ac:dyDescent="0.35">
      <c r="A6826" s="85" t="s">
        <v>6884</v>
      </c>
      <c r="B6826" s="41">
        <v>11163631.6649299</v>
      </c>
      <c r="C6826" s="41">
        <v>4961559.6745740604</v>
      </c>
      <c r="D6826" s="41">
        <v>1127260.6846059</v>
      </c>
      <c r="E6826" s="41">
        <v>2033978.0085816199</v>
      </c>
      <c r="F6826" s="41">
        <v>8562322.0800000001</v>
      </c>
      <c r="G6826" s="41">
        <v>10889691.0759093</v>
      </c>
      <c r="H6826" s="41">
        <v>0.131653618501338</v>
      </c>
      <c r="I6826" s="41">
        <v>0.18678013861029399</v>
      </c>
      <c r="J6826" s="41">
        <v>3659112</v>
      </c>
      <c r="K6826" s="41">
        <v>50543.9363003447</v>
      </c>
      <c r="L6826" s="41">
        <v>165583.12321780901</v>
      </c>
      <c r="M6826" s="41">
        <v>2.34096316274203</v>
      </c>
      <c r="N6826" s="41">
        <v>215.44985176687999</v>
      </c>
      <c r="O6826" s="41">
        <v>1.35594638113675</v>
      </c>
    </row>
    <row r="6827" spans="1:15" x14ac:dyDescent="0.35">
      <c r="A6827" s="85" t="s">
        <v>6885</v>
      </c>
      <c r="B6827" s="41">
        <v>10812700.903715201</v>
      </c>
      <c r="C6827" s="41">
        <v>5782182.8983826004</v>
      </c>
      <c r="D6827" s="41">
        <v>1027276.81363276</v>
      </c>
      <c r="E6827" s="41">
        <v>2785971.6156572602</v>
      </c>
      <c r="F6827" s="41">
        <v>8077862.2800000003</v>
      </c>
      <c r="G6827" s="41">
        <v>12468598.0334142</v>
      </c>
      <c r="H6827" s="41">
        <v>0.12717186528126301</v>
      </c>
      <c r="I6827" s="41">
        <v>0.22343904328226999</v>
      </c>
      <c r="J6827" s="41">
        <v>3422823</v>
      </c>
      <c r="K6827" s="41">
        <v>54998.006410895803</v>
      </c>
      <c r="L6827" s="41">
        <v>138328.08202633701</v>
      </c>
      <c r="M6827" s="41">
        <v>2.3617682736771899</v>
      </c>
      <c r="N6827" s="41">
        <v>226.70568237982999</v>
      </c>
      <c r="O6827" s="41">
        <v>1.6893023385616499</v>
      </c>
    </row>
    <row r="6828" spans="1:15" x14ac:dyDescent="0.35">
      <c r="A6828" s="85" t="s">
        <v>6886</v>
      </c>
      <c r="B6828" s="41">
        <v>11202068.200788099</v>
      </c>
      <c r="C6828" s="41">
        <v>6504384.8523118701</v>
      </c>
      <c r="D6828" s="41">
        <v>1113128.48427227</v>
      </c>
      <c r="E6828" s="41">
        <v>2550464.2422129698</v>
      </c>
      <c r="F6828" s="41">
        <v>8733151.6799999997</v>
      </c>
      <c r="G6828" s="41">
        <v>12780202.157452799</v>
      </c>
      <c r="H6828" s="41">
        <v>0.12746011120148901</v>
      </c>
      <c r="I6828" s="41">
        <v>0.19956368536202401</v>
      </c>
      <c r="J6828" s="41">
        <v>3700488</v>
      </c>
      <c r="K6828" s="41">
        <v>61680.512342918897</v>
      </c>
      <c r="L6828" s="41">
        <v>143308.05786754601</v>
      </c>
      <c r="M6828" s="41">
        <v>2.36159277968863</v>
      </c>
      <c r="N6828" s="41">
        <v>207.197869398829</v>
      </c>
      <c r="O6828" s="41">
        <v>1.75771002427568</v>
      </c>
    </row>
    <row r="6829" spans="1:15" x14ac:dyDescent="0.35">
      <c r="A6829" s="85" t="s">
        <v>6887</v>
      </c>
      <c r="B6829" s="41">
        <v>10413167.2564872</v>
      </c>
      <c r="C6829" s="41">
        <v>5387927.0303378198</v>
      </c>
      <c r="D6829" s="41">
        <v>1107897.2194202601</v>
      </c>
      <c r="E6829" s="41">
        <v>3175184.4415994799</v>
      </c>
      <c r="F6829" s="41">
        <v>7454078.0300000003</v>
      </c>
      <c r="G6829" s="41">
        <v>12763954.4941289</v>
      </c>
      <c r="H6829" s="41">
        <v>0.148629678272935</v>
      </c>
      <c r="I6829" s="41">
        <v>0.24876181147935</v>
      </c>
      <c r="J6829" s="41">
        <v>3435059</v>
      </c>
      <c r="K6829" s="41">
        <v>61536.758722056104</v>
      </c>
      <c r="L6829" s="41">
        <v>133856.57628410301</v>
      </c>
      <c r="M6829" s="41">
        <v>2.17295677534984</v>
      </c>
      <c r="N6829" s="41">
        <v>207.422911422765</v>
      </c>
      <c r="O6829" s="41">
        <v>1.56851076803566</v>
      </c>
    </row>
    <row r="6830" spans="1:15" x14ac:dyDescent="0.35">
      <c r="A6830" s="85" t="s">
        <v>6888</v>
      </c>
      <c r="B6830" s="41">
        <v>12743490.322503</v>
      </c>
      <c r="C6830" s="41">
        <v>6010107.9248034302</v>
      </c>
      <c r="D6830" s="41">
        <v>955688.63752339897</v>
      </c>
      <c r="E6830" s="41">
        <v>2712716.9312990601</v>
      </c>
      <c r="F6830" s="41">
        <v>9311613.4800000004</v>
      </c>
      <c r="G6830" s="41">
        <v>13253949.2287172</v>
      </c>
      <c r="H6830" s="41">
        <v>0.102634053655264</v>
      </c>
      <c r="I6830" s="41">
        <v>0.20467234968890999</v>
      </c>
      <c r="J6830" s="41">
        <v>3979322</v>
      </c>
      <c r="K6830" s="41">
        <v>61543.226359199398</v>
      </c>
      <c r="L6830" s="41">
        <v>143558.892588252</v>
      </c>
      <c r="M6830" s="41">
        <v>2.3376559776896699</v>
      </c>
      <c r="N6830" s="41">
        <v>215.360599787518</v>
      </c>
      <c r="O6830" s="41">
        <v>1.51033465620612</v>
      </c>
    </row>
    <row r="6831" spans="1:15" x14ac:dyDescent="0.35">
      <c r="A6831" s="85" t="s">
        <v>6889</v>
      </c>
      <c r="B6831" s="41">
        <v>11744501.7691913</v>
      </c>
      <c r="C6831" s="41">
        <v>5657567.6881148499</v>
      </c>
      <c r="D6831" s="41">
        <v>817045.09243875905</v>
      </c>
      <c r="E6831" s="41">
        <v>2566197.2652432998</v>
      </c>
      <c r="F6831" s="41">
        <v>7768449.1500000004</v>
      </c>
      <c r="G6831" s="41">
        <v>13149165.7924763</v>
      </c>
      <c r="H6831" s="41">
        <v>0.105174800872418</v>
      </c>
      <c r="I6831" s="41">
        <v>0.19516046156415701</v>
      </c>
      <c r="J6831" s="41">
        <v>3362965</v>
      </c>
      <c r="K6831" s="41">
        <v>54218.892431454202</v>
      </c>
      <c r="L6831" s="41">
        <v>132303.127488039</v>
      </c>
      <c r="M6831" s="41">
        <v>2.3059677121231799</v>
      </c>
      <c r="N6831" s="41">
        <v>242.51926015678401</v>
      </c>
      <c r="O6831" s="41">
        <v>1.6823153640061199</v>
      </c>
    </row>
    <row r="6832" spans="1:15" x14ac:dyDescent="0.35">
      <c r="A6832" s="85" t="s">
        <v>6890</v>
      </c>
      <c r="B6832" s="41">
        <v>10952707.588979499</v>
      </c>
      <c r="C6832" s="41">
        <v>5082875.9531624001</v>
      </c>
      <c r="D6832" s="41">
        <v>981571.331946544</v>
      </c>
      <c r="E6832" s="41">
        <v>1928305.0042089799</v>
      </c>
      <c r="F6832" s="41">
        <v>8206919.4100000001</v>
      </c>
      <c r="G6832" s="41">
        <v>10906159.111734699</v>
      </c>
      <c r="H6832" s="41">
        <v>0.11960289639868001</v>
      </c>
      <c r="I6832" s="41">
        <v>0.17680880908239999</v>
      </c>
      <c r="J6832" s="41">
        <v>3615383</v>
      </c>
      <c r="K6832" s="41">
        <v>50104.098459754197</v>
      </c>
      <c r="L6832" s="41">
        <v>167618.64343730299</v>
      </c>
      <c r="M6832" s="41">
        <v>2.2730520851607898</v>
      </c>
      <c r="N6832" s="41">
        <v>217.673337662178</v>
      </c>
      <c r="O6832" s="41">
        <v>1.4059024875545401</v>
      </c>
    </row>
    <row r="6833" spans="1:15" x14ac:dyDescent="0.35">
      <c r="A6833" s="85" t="s">
        <v>6891</v>
      </c>
      <c r="B6833" s="41">
        <v>10311367.6163984</v>
      </c>
      <c r="C6833" s="41">
        <v>6384715.1382886898</v>
      </c>
      <c r="D6833" s="41">
        <v>1004409.22383994</v>
      </c>
      <c r="E6833" s="41">
        <v>1721029.3108045501</v>
      </c>
      <c r="F6833" s="41">
        <v>8084339.6399999997</v>
      </c>
      <c r="G6833" s="41">
        <v>11454467.474249201</v>
      </c>
      <c r="H6833" s="41">
        <v>0.124241344199628</v>
      </c>
      <c r="I6833" s="41">
        <v>0.15024961349565999</v>
      </c>
      <c r="J6833" s="41">
        <v>3545763</v>
      </c>
      <c r="K6833" s="41">
        <v>52905.027362473797</v>
      </c>
      <c r="L6833" s="41">
        <v>117285.824917651</v>
      </c>
      <c r="M6833" s="41">
        <v>2.27552391404872</v>
      </c>
      <c r="N6833" s="41">
        <v>216.51490380017199</v>
      </c>
      <c r="O6833" s="41">
        <v>1.8006604328289</v>
      </c>
    </row>
    <row r="6834" spans="1:15" x14ac:dyDescent="0.35">
      <c r="A6834" s="85" t="s">
        <v>6892</v>
      </c>
      <c r="B6834" s="41">
        <v>10085259.008182099</v>
      </c>
      <c r="C6834" s="41">
        <v>6308241.0794488303</v>
      </c>
      <c r="D6834" s="41">
        <v>963715.28491680603</v>
      </c>
      <c r="E6834" s="41">
        <v>2513441.5079810498</v>
      </c>
      <c r="F6834" s="41">
        <v>7529314.2400000002</v>
      </c>
      <c r="G6834" s="41">
        <v>12451799.8963333</v>
      </c>
      <c r="H6834" s="41">
        <v>0.12799509413446999</v>
      </c>
      <c r="I6834" s="41">
        <v>0.201853670064292</v>
      </c>
      <c r="J6834" s="41">
        <v>3361301</v>
      </c>
      <c r="K6834" s="41">
        <v>60127.480304859302</v>
      </c>
      <c r="L6834" s="41">
        <v>110457.25580452201</v>
      </c>
      <c r="M6834" s="41">
        <v>2.2404441592318198</v>
      </c>
      <c r="N6834" s="41">
        <v>207.08925489241801</v>
      </c>
      <c r="O6834" s="41">
        <v>1.87672602942992</v>
      </c>
    </row>
    <row r="6835" spans="1:15" x14ac:dyDescent="0.35">
      <c r="A6835" s="85" t="s">
        <v>6893</v>
      </c>
      <c r="B6835" s="41">
        <v>12178107.841370899</v>
      </c>
      <c r="C6835" s="41">
        <v>6256387.2195157995</v>
      </c>
      <c r="D6835" s="41">
        <v>915706.77652531897</v>
      </c>
      <c r="E6835" s="41">
        <v>2758711.21216445</v>
      </c>
      <c r="F6835" s="41">
        <v>7880367.9900000002</v>
      </c>
      <c r="G6835" s="41">
        <v>14366304.438461401</v>
      </c>
      <c r="H6835" s="41">
        <v>0.116201017222461</v>
      </c>
      <c r="I6835" s="41">
        <v>0.19202650368308</v>
      </c>
      <c r="J6835" s="41">
        <v>3770511</v>
      </c>
      <c r="K6835" s="41">
        <v>63090.353688732903</v>
      </c>
      <c r="L6835" s="41">
        <v>137759.37888493901</v>
      </c>
      <c r="M6835" s="41">
        <v>2.08713848416564</v>
      </c>
      <c r="N6835" s="41">
        <v>227.70873248873099</v>
      </c>
      <c r="O6835" s="41">
        <v>1.65929424937782</v>
      </c>
    </row>
    <row r="6836" spans="1:15" x14ac:dyDescent="0.35">
      <c r="A6836" s="85" t="s">
        <v>6894</v>
      </c>
      <c r="B6836" s="41">
        <v>11167321.1835359</v>
      </c>
      <c r="C6836" s="41">
        <v>4006257.57913297</v>
      </c>
      <c r="D6836" s="41">
        <v>870133.41129348695</v>
      </c>
      <c r="E6836" s="41">
        <v>3040804.3320461698</v>
      </c>
      <c r="F6836" s="41">
        <v>6666110.8799999999</v>
      </c>
      <c r="G6836" s="41">
        <v>12556890.9021826</v>
      </c>
      <c r="H6836" s="41">
        <v>0.13053089379357699</v>
      </c>
      <c r="I6836" s="41">
        <v>0.24216220047891199</v>
      </c>
      <c r="J6836" s="41">
        <v>3204861</v>
      </c>
      <c r="K6836" s="41">
        <v>59903.114694125499</v>
      </c>
      <c r="L6836" s="41">
        <v>138485.276174055</v>
      </c>
      <c r="M6836" s="41">
        <v>2.07720238877307</v>
      </c>
      <c r="N6836" s="41">
        <v>209.61715752575299</v>
      </c>
      <c r="O6836" s="41">
        <v>1.2500565794064</v>
      </c>
    </row>
    <row r="6837" spans="1:15" x14ac:dyDescent="0.35">
      <c r="A6837" s="85" t="s">
        <v>6895</v>
      </c>
      <c r="B6837" s="41">
        <v>10827170.91408</v>
      </c>
      <c r="C6837" s="41">
        <v>5480615.7820811598</v>
      </c>
      <c r="D6837" s="41">
        <v>1109956.7966128499</v>
      </c>
      <c r="E6837" s="41">
        <v>2918893.4385233298</v>
      </c>
      <c r="F6837" s="41">
        <v>7952746.8799999999</v>
      </c>
      <c r="G6837" s="41">
        <v>12514537.306542801</v>
      </c>
      <c r="H6837" s="41">
        <v>0.139568983316221</v>
      </c>
      <c r="I6837" s="41">
        <v>0.23324022031540101</v>
      </c>
      <c r="J6837" s="41">
        <v>3598528</v>
      </c>
      <c r="K6837" s="41">
        <v>57300.994993327702</v>
      </c>
      <c r="L6837" s="41">
        <v>130647.255245462</v>
      </c>
      <c r="M6837" s="41">
        <v>2.2142274954282701</v>
      </c>
      <c r="N6837" s="41">
        <v>218.40040032596701</v>
      </c>
      <c r="O6837" s="41">
        <v>1.5230160171273199</v>
      </c>
    </row>
    <row r="6838" spans="1:15" x14ac:dyDescent="0.35">
      <c r="A6838" s="85" t="s">
        <v>6896</v>
      </c>
      <c r="B6838" s="41">
        <v>13437148.646446301</v>
      </c>
      <c r="C6838" s="41">
        <v>4655293.1644087797</v>
      </c>
      <c r="D6838" s="41">
        <v>1134271.36671237</v>
      </c>
      <c r="E6838" s="41">
        <v>2721638.9733060999</v>
      </c>
      <c r="F6838" s="41">
        <v>7847825.4000000004</v>
      </c>
      <c r="G6838" s="41">
        <v>14281178.619815599</v>
      </c>
      <c r="H6838" s="41">
        <v>0.14453320619395599</v>
      </c>
      <c r="I6838" s="41">
        <v>0.190575235123083</v>
      </c>
      <c r="J6838" s="41">
        <v>3791220</v>
      </c>
      <c r="K6838" s="41">
        <v>64873.165348485702</v>
      </c>
      <c r="L6838" s="41">
        <v>180651.868942045</v>
      </c>
      <c r="M6838" s="41">
        <v>2.0702036551742702</v>
      </c>
      <c r="N6838" s="41">
        <v>220.13664455300901</v>
      </c>
      <c r="O6838" s="41">
        <v>1.2279142767786599</v>
      </c>
    </row>
    <row r="6839" spans="1:15" x14ac:dyDescent="0.35">
      <c r="A6839" s="85" t="s">
        <v>6897</v>
      </c>
      <c r="B6839" s="41">
        <v>12801601.672056301</v>
      </c>
      <c r="C6839" s="41">
        <v>4058338.9652129002</v>
      </c>
      <c r="D6839" s="41">
        <v>916625.86650156602</v>
      </c>
      <c r="E6839" s="41">
        <v>2246426.3741698801</v>
      </c>
      <c r="F6839" s="41">
        <v>7396184.54</v>
      </c>
      <c r="G6839" s="41">
        <v>12761377.7002596</v>
      </c>
      <c r="H6839" s="41">
        <v>0.123932260146333</v>
      </c>
      <c r="I6839" s="41">
        <v>0.17603321733234101</v>
      </c>
      <c r="J6839" s="41">
        <v>3456161</v>
      </c>
      <c r="K6839" s="41">
        <v>60249.174733296597</v>
      </c>
      <c r="L6839" s="41">
        <v>134569.36231889899</v>
      </c>
      <c r="M6839" s="41">
        <v>2.1352352324279802</v>
      </c>
      <c r="N6839" s="41">
        <v>211.808248784797</v>
      </c>
      <c r="O6839" s="41">
        <v>1.17423319261253</v>
      </c>
    </row>
    <row r="6840" spans="1:15" x14ac:dyDescent="0.35">
      <c r="A6840" s="85" t="s">
        <v>6898</v>
      </c>
      <c r="B6840" s="41">
        <v>11466205.7108748</v>
      </c>
      <c r="C6840" s="41">
        <v>3737821.7717432701</v>
      </c>
      <c r="D6840" s="41">
        <v>808308.85741655598</v>
      </c>
      <c r="E6840" s="41">
        <v>1662312.10035277</v>
      </c>
      <c r="F6840" s="41">
        <v>6910719.75</v>
      </c>
      <c r="G6840" s="41">
        <v>10909184.157147899</v>
      </c>
      <c r="H6840" s="41">
        <v>0.116964496703336</v>
      </c>
      <c r="I6840" s="41">
        <v>0.15237730671762401</v>
      </c>
      <c r="J6840" s="41">
        <v>3071431</v>
      </c>
      <c r="K6840" s="41">
        <v>52254.558399903901</v>
      </c>
      <c r="L6840" s="41">
        <v>145255.46676055499</v>
      </c>
      <c r="M6840" s="41">
        <v>2.2500726981433399</v>
      </c>
      <c r="N6840" s="41">
        <v>208.77240067323399</v>
      </c>
      <c r="O6840" s="41">
        <v>1.2169642657586199</v>
      </c>
    </row>
    <row r="6841" spans="1:15" x14ac:dyDescent="0.35">
      <c r="A6841" s="85" t="s">
        <v>6899</v>
      </c>
      <c r="B6841" s="41">
        <v>11279420.870767299</v>
      </c>
      <c r="C6841" s="41">
        <v>3827271.0635088901</v>
      </c>
      <c r="D6841" s="41">
        <v>1002858.69914494</v>
      </c>
      <c r="E6841" s="41">
        <v>2342358.5570761701</v>
      </c>
      <c r="F6841" s="41">
        <v>7234896.2400000002</v>
      </c>
      <c r="G6841" s="41">
        <v>11340241.337150401</v>
      </c>
      <c r="H6841" s="41">
        <v>0.13861410943261099</v>
      </c>
      <c r="I6841" s="41">
        <v>0.206552796138708</v>
      </c>
      <c r="J6841" s="41">
        <v>3349489</v>
      </c>
      <c r="K6841" s="41">
        <v>55513.223698601701</v>
      </c>
      <c r="L6841" s="41">
        <v>123228.386653055</v>
      </c>
      <c r="M6841" s="41">
        <v>2.1638407300050102</v>
      </c>
      <c r="N6841" s="41">
        <v>204.28289288750699</v>
      </c>
      <c r="O6841" s="41">
        <v>1.14264326991636</v>
      </c>
    </row>
    <row r="6842" spans="1:15" x14ac:dyDescent="0.35">
      <c r="A6842" s="85" t="s">
        <v>6900</v>
      </c>
      <c r="B6842" s="41">
        <v>13827264.9122997</v>
      </c>
      <c r="C6842" s="41">
        <v>4362293.1962854499</v>
      </c>
      <c r="D6842" s="41">
        <v>1123168.4354572401</v>
      </c>
      <c r="E6842" s="41">
        <v>3413574.7237098198</v>
      </c>
      <c r="F6842" s="41">
        <v>7748710.2400000002</v>
      </c>
      <c r="G6842" s="41">
        <v>15088251.506885201</v>
      </c>
      <c r="H6842" s="41">
        <v>0.14494908193356801</v>
      </c>
      <c r="I6842" s="41">
        <v>0.22624057679262</v>
      </c>
      <c r="J6842" s="41">
        <v>3655052</v>
      </c>
      <c r="K6842" s="41">
        <v>61705.5926177211</v>
      </c>
      <c r="L6842" s="41">
        <v>110660.47913291999</v>
      </c>
      <c r="M6842" s="41">
        <v>2.1166703813300898</v>
      </c>
      <c r="N6842" s="41">
        <v>244.51896483052499</v>
      </c>
      <c r="O6842" s="41">
        <v>1.1934968904096199</v>
      </c>
    </row>
    <row r="6843" spans="1:15" x14ac:dyDescent="0.35">
      <c r="A6843" s="85" t="s">
        <v>6901</v>
      </c>
      <c r="B6843" s="41">
        <v>10718500.7550932</v>
      </c>
      <c r="C6843" s="41">
        <v>4381315.2639082102</v>
      </c>
      <c r="D6843" s="41">
        <v>1126459.3501057001</v>
      </c>
      <c r="E6843" s="41">
        <v>2507066.1608090801</v>
      </c>
      <c r="F6843" s="41">
        <v>7687552.6500000004</v>
      </c>
      <c r="G6843" s="41">
        <v>11161603.464392001</v>
      </c>
      <c r="H6843" s="41">
        <v>0.146530294020907</v>
      </c>
      <c r="I6843" s="41">
        <v>0.22461523282090901</v>
      </c>
      <c r="J6843" s="41">
        <v>3271299</v>
      </c>
      <c r="K6843" s="41">
        <v>54818.542627533199</v>
      </c>
      <c r="L6843" s="41">
        <v>115814.584475838</v>
      </c>
      <c r="M6843" s="41">
        <v>2.3489801809911199</v>
      </c>
      <c r="N6843" s="41">
        <v>203.60800819796901</v>
      </c>
      <c r="O6843" s="41">
        <v>1.3393197209757399</v>
      </c>
    </row>
    <row r="6844" spans="1:15" x14ac:dyDescent="0.35">
      <c r="A6844" s="85" t="s">
        <v>6902</v>
      </c>
      <c r="B6844" s="41">
        <v>14139372.6999602</v>
      </c>
      <c r="C6844" s="41">
        <v>5755321.0826624101</v>
      </c>
      <c r="D6844" s="41">
        <v>1329535.9628057601</v>
      </c>
      <c r="E6844" s="41">
        <v>3347033.9843851398</v>
      </c>
      <c r="F6844" s="41">
        <v>9497581.0500000007</v>
      </c>
      <c r="G6844" s="41">
        <v>15232848.438643301</v>
      </c>
      <c r="H6844" s="41">
        <v>0.13998679830226399</v>
      </c>
      <c r="I6844" s="41">
        <v>0.219724761121778</v>
      </c>
      <c r="J6844" s="41">
        <v>3940905</v>
      </c>
      <c r="K6844" s="41">
        <v>62588.743687415801</v>
      </c>
      <c r="L6844" s="41">
        <v>159165.758829717</v>
      </c>
      <c r="M6844" s="41">
        <v>2.4095496348119698</v>
      </c>
      <c r="N6844" s="41">
        <v>243.38438701169699</v>
      </c>
      <c r="O6844" s="41">
        <v>1.4604059429654901</v>
      </c>
    </row>
    <row r="6845" spans="1:15" x14ac:dyDescent="0.35">
      <c r="A6845" s="85" t="s">
        <v>6903</v>
      </c>
      <c r="B6845" s="41">
        <v>9835361.7451730296</v>
      </c>
      <c r="C6845" s="41">
        <v>5862953.20171763</v>
      </c>
      <c r="D6845" s="41">
        <v>935005.89852946298</v>
      </c>
      <c r="E6845" s="41">
        <v>2718476.01879746</v>
      </c>
      <c r="F6845" s="41">
        <v>6879719</v>
      </c>
      <c r="G6845" s="41">
        <v>12645802.5281725</v>
      </c>
      <c r="H6845" s="41">
        <v>0.13590757101118001</v>
      </c>
      <c r="I6845" s="41">
        <v>0.21497062070526701</v>
      </c>
      <c r="J6845" s="41">
        <v>3127145</v>
      </c>
      <c r="K6845" s="41">
        <v>57288.2238297203</v>
      </c>
      <c r="L6845" s="41">
        <v>173724.663954866</v>
      </c>
      <c r="M6845" s="41">
        <v>2.19512176109524</v>
      </c>
      <c r="N6845" s="41">
        <v>220.74200394456801</v>
      </c>
      <c r="O6845" s="41">
        <v>1.87485812193475</v>
      </c>
    </row>
    <row r="6846" spans="1:15" x14ac:dyDescent="0.35">
      <c r="A6846" s="85" t="s">
        <v>6904</v>
      </c>
      <c r="B6846" s="41">
        <v>13172173.3064686</v>
      </c>
      <c r="C6846" s="41">
        <v>3658855.0463532298</v>
      </c>
      <c r="D6846" s="41">
        <v>932540.98259123799</v>
      </c>
      <c r="E6846" s="41">
        <v>2419969.0613429002</v>
      </c>
      <c r="F6846" s="41">
        <v>7155777.8700000001</v>
      </c>
      <c r="G6846" s="41">
        <v>13172694.229656899</v>
      </c>
      <c r="H6846" s="41">
        <v>0.13032000147752501</v>
      </c>
      <c r="I6846" s="41">
        <v>0.18371101759081301</v>
      </c>
      <c r="J6846" s="41">
        <v>3208869</v>
      </c>
      <c r="K6846" s="41">
        <v>60311.772490531097</v>
      </c>
      <c r="L6846" s="41">
        <v>144933.70290089599</v>
      </c>
      <c r="M6846" s="41">
        <v>2.22732820575296</v>
      </c>
      <c r="N6846" s="41">
        <v>218.41026013129201</v>
      </c>
      <c r="O6846" s="41">
        <v>1.1402319777944301</v>
      </c>
    </row>
    <row r="6847" spans="1:15" x14ac:dyDescent="0.35">
      <c r="A6847" s="85" t="s">
        <v>6905</v>
      </c>
      <c r="B6847" s="41">
        <v>11713987.190846199</v>
      </c>
      <c r="C6847" s="41">
        <v>5122425.0738518601</v>
      </c>
      <c r="D6847" s="41">
        <v>852433.20631462603</v>
      </c>
      <c r="E6847" s="41">
        <v>2561484.9627625998</v>
      </c>
      <c r="F6847" s="41">
        <v>7217673.8399999999</v>
      </c>
      <c r="G6847" s="41">
        <v>13174086.2105806</v>
      </c>
      <c r="H6847" s="41">
        <v>0.11810359198977401</v>
      </c>
      <c r="I6847" s="41">
        <v>0.194433596518093</v>
      </c>
      <c r="J6847" s="41">
        <v>3179592</v>
      </c>
      <c r="K6847" s="41">
        <v>62486.772331170199</v>
      </c>
      <c r="L6847" s="41">
        <v>141429.61680536199</v>
      </c>
      <c r="M6847" s="41">
        <v>2.2706891119572599</v>
      </c>
      <c r="N6847" s="41">
        <v>210.82961351441</v>
      </c>
      <c r="O6847" s="41">
        <v>1.6110321933920599</v>
      </c>
    </row>
    <row r="6848" spans="1:15" x14ac:dyDescent="0.35">
      <c r="A6848" s="85" t="s">
        <v>6906</v>
      </c>
      <c r="B6848" s="41">
        <v>10551178.158823101</v>
      </c>
      <c r="C6848" s="41">
        <v>5343312.2984869899</v>
      </c>
      <c r="D6848" s="41">
        <v>839302.106902409</v>
      </c>
      <c r="E6848" s="41">
        <v>2175463.9999649501</v>
      </c>
      <c r="F6848" s="41">
        <v>7434008.9699999997</v>
      </c>
      <c r="G6848" s="41">
        <v>11594406.277901201</v>
      </c>
      <c r="H6848" s="41">
        <v>0.112900335510681</v>
      </c>
      <c r="I6848" s="41">
        <v>0.18763047868275601</v>
      </c>
      <c r="J6848" s="41">
        <v>3523227</v>
      </c>
      <c r="K6848" s="41">
        <v>51144.271186154503</v>
      </c>
      <c r="L6848" s="41">
        <v>119158.68372375899</v>
      </c>
      <c r="M6848" s="41">
        <v>2.10648814619418</v>
      </c>
      <c r="N6848" s="41">
        <v>226.700454955038</v>
      </c>
      <c r="O6848" s="41">
        <v>1.51659609173266</v>
      </c>
    </row>
    <row r="6849" spans="1:15" x14ac:dyDescent="0.35">
      <c r="A6849" s="85" t="s">
        <v>6907</v>
      </c>
      <c r="B6849" s="41">
        <v>9852122.5328613501</v>
      </c>
      <c r="C6849" s="41">
        <v>6526045.3252292098</v>
      </c>
      <c r="D6849" s="41">
        <v>970383.30347413104</v>
      </c>
      <c r="E6849" s="41">
        <v>2017411.84397311</v>
      </c>
      <c r="F6849" s="41">
        <v>7967376.3399999999</v>
      </c>
      <c r="G6849" s="41">
        <v>11502996.921975899</v>
      </c>
      <c r="H6849" s="41">
        <v>0.12179458608003101</v>
      </c>
      <c r="I6849" s="41">
        <v>0.17538141213607999</v>
      </c>
      <c r="J6849" s="41">
        <v>3671602</v>
      </c>
      <c r="K6849" s="41">
        <v>53183.211993045697</v>
      </c>
      <c r="L6849" s="41">
        <v>104410.256438064</v>
      </c>
      <c r="M6849" s="41">
        <v>2.1673649471902201</v>
      </c>
      <c r="N6849" s="41">
        <v>216.287615632589</v>
      </c>
      <c r="O6849" s="41">
        <v>1.7774381115461899</v>
      </c>
    </row>
    <row r="6850" spans="1:15" x14ac:dyDescent="0.35">
      <c r="A6850" s="85" t="s">
        <v>6908</v>
      </c>
      <c r="B6850" s="41">
        <v>9579259.7535612099</v>
      </c>
      <c r="C6850" s="41">
        <v>6237107.6501676096</v>
      </c>
      <c r="D6850" s="41">
        <v>927723.37444585306</v>
      </c>
      <c r="E6850" s="41">
        <v>2787926.7605530201</v>
      </c>
      <c r="F6850" s="41">
        <v>7129021.2000000002</v>
      </c>
      <c r="G6850" s="41">
        <v>12518252.9926346</v>
      </c>
      <c r="H6850" s="41">
        <v>0.13013334487571099</v>
      </c>
      <c r="I6850" s="41">
        <v>0.222708932483899</v>
      </c>
      <c r="J6850" s="41">
        <v>3394772</v>
      </c>
      <c r="K6850" s="41">
        <v>57925.375931861498</v>
      </c>
      <c r="L6850" s="41">
        <v>115256.6539069</v>
      </c>
      <c r="M6850" s="41">
        <v>2.0976003446525699</v>
      </c>
      <c r="N6850" s="41">
        <v>216.10630207649001</v>
      </c>
      <c r="O6850" s="41">
        <v>1.8372684970205999</v>
      </c>
    </row>
    <row r="6851" spans="1:15" x14ac:dyDescent="0.35">
      <c r="A6851" s="85" t="s">
        <v>6909</v>
      </c>
      <c r="B6851" s="41">
        <v>11980711.965654699</v>
      </c>
      <c r="C6851" s="41">
        <v>3903397.3731112001</v>
      </c>
      <c r="D6851" s="41">
        <v>989967.82227738097</v>
      </c>
      <c r="E6851" s="41">
        <v>2568979.9551847898</v>
      </c>
      <c r="F6851" s="41">
        <v>7173715.7999999998</v>
      </c>
      <c r="G6851" s="41">
        <v>12394109.437135501</v>
      </c>
      <c r="H6851" s="41">
        <v>0.137999308848753</v>
      </c>
      <c r="I6851" s="41">
        <v>0.20727426752321201</v>
      </c>
      <c r="J6851" s="41">
        <v>3336612</v>
      </c>
      <c r="K6851" s="41">
        <v>55099.624064797397</v>
      </c>
      <c r="L6851" s="41">
        <v>124768.120907419</v>
      </c>
      <c r="M6851" s="41">
        <v>2.15465611669276</v>
      </c>
      <c r="N6851" s="41">
        <v>224.94497628026701</v>
      </c>
      <c r="O6851" s="41">
        <v>1.16986852924799</v>
      </c>
    </row>
    <row r="6852" spans="1:15" x14ac:dyDescent="0.35">
      <c r="A6852" s="85" t="s">
        <v>6910</v>
      </c>
      <c r="B6852" s="41">
        <v>12402545.7562705</v>
      </c>
      <c r="C6852" s="41">
        <v>4815308.2279844098</v>
      </c>
      <c r="D6852" s="41">
        <v>980445.32570674503</v>
      </c>
      <c r="E6852" s="41">
        <v>2160426.1907093502</v>
      </c>
      <c r="F6852" s="41">
        <v>8275246.1600000001</v>
      </c>
      <c r="G6852" s="41">
        <v>12241869.962929901</v>
      </c>
      <c r="H6852" s="41">
        <v>0.11847929436177</v>
      </c>
      <c r="I6852" s="41">
        <v>0.17647844628732601</v>
      </c>
      <c r="J6852" s="41">
        <v>3903418</v>
      </c>
      <c r="K6852" s="41">
        <v>58874.957740248603</v>
      </c>
      <c r="L6852" s="41">
        <v>158390.62225892901</v>
      </c>
      <c r="M6852" s="41">
        <v>2.1211323740232801</v>
      </c>
      <c r="N6852" s="41">
        <v>207.928379069008</v>
      </c>
      <c r="O6852" s="41">
        <v>1.2336132661130299</v>
      </c>
    </row>
    <row r="6853" spans="1:15" x14ac:dyDescent="0.35">
      <c r="A6853" s="85" t="s">
        <v>6911</v>
      </c>
      <c r="B6853" s="41">
        <v>12868287.8706159</v>
      </c>
      <c r="C6853" s="41">
        <v>6199918.91853406</v>
      </c>
      <c r="D6853" s="41">
        <v>973751.41412781598</v>
      </c>
      <c r="E6853" s="41">
        <v>2068085.6067567901</v>
      </c>
      <c r="F6853" s="41">
        <v>8572682.7300000004</v>
      </c>
      <c r="G6853" s="41">
        <v>13670517.3935032</v>
      </c>
      <c r="H6853" s="41">
        <v>0.113587711664656</v>
      </c>
      <c r="I6853" s="41">
        <v>0.15128071215063399</v>
      </c>
      <c r="J6853" s="41">
        <v>3914467</v>
      </c>
      <c r="K6853" s="41">
        <v>58707.023076111</v>
      </c>
      <c r="L6853" s="41">
        <v>133156.31346867999</v>
      </c>
      <c r="M6853" s="41">
        <v>2.1922102124094498</v>
      </c>
      <c r="N6853" s="41">
        <v>232.85718930071599</v>
      </c>
      <c r="O6853" s="41">
        <v>1.58384753748954</v>
      </c>
    </row>
    <row r="6854" spans="1:15" x14ac:dyDescent="0.35">
      <c r="A6854" s="85" t="s">
        <v>6912</v>
      </c>
      <c r="B6854" s="41">
        <v>14662836.3268575</v>
      </c>
      <c r="C6854" s="41">
        <v>4538510.37400336</v>
      </c>
      <c r="D6854" s="41">
        <v>1101736.7015589599</v>
      </c>
      <c r="E6854" s="41">
        <v>2902551.09918347</v>
      </c>
      <c r="F6854" s="41">
        <v>8801239.4600000009</v>
      </c>
      <c r="G6854" s="41">
        <v>14527998.467472799</v>
      </c>
      <c r="H6854" s="41">
        <v>0.12517972117065401</v>
      </c>
      <c r="I6854" s="41">
        <v>0.199790157307773</v>
      </c>
      <c r="J6854" s="41">
        <v>3877198</v>
      </c>
      <c r="K6854" s="41">
        <v>64152.602965083301</v>
      </c>
      <c r="L6854" s="41">
        <v>123603.425869474</v>
      </c>
      <c r="M6854" s="41">
        <v>2.2731083381002599</v>
      </c>
      <c r="N6854" s="41">
        <v>226.45634500790601</v>
      </c>
      <c r="O6854" s="41">
        <v>1.1705645092160299</v>
      </c>
    </row>
    <row r="6855" spans="1:15" x14ac:dyDescent="0.35">
      <c r="A6855" s="85" t="s">
        <v>6913</v>
      </c>
      <c r="B6855" s="41">
        <v>10144013.059555599</v>
      </c>
      <c r="C6855" s="41">
        <v>4944008.5000098599</v>
      </c>
      <c r="D6855" s="41">
        <v>855663.78590118198</v>
      </c>
      <c r="E6855" s="41">
        <v>1709516.28906132</v>
      </c>
      <c r="F6855" s="41">
        <v>6436667.0499999998</v>
      </c>
      <c r="G6855" s="41">
        <v>11354660.311622201</v>
      </c>
      <c r="H6855" s="41">
        <v>0.13293584696153901</v>
      </c>
      <c r="I6855" s="41">
        <v>0.15055635678607801</v>
      </c>
      <c r="J6855" s="41">
        <v>3079745</v>
      </c>
      <c r="K6855" s="41">
        <v>51968.787183039298</v>
      </c>
      <c r="L6855" s="41">
        <v>138125.727094284</v>
      </c>
      <c r="M6855" s="41">
        <v>2.0863299137342599</v>
      </c>
      <c r="N6855" s="41">
        <v>218.48523260903701</v>
      </c>
      <c r="O6855" s="41">
        <v>1.6053304737924301</v>
      </c>
    </row>
    <row r="6856" spans="1:15" x14ac:dyDescent="0.35">
      <c r="A6856" s="85" t="s">
        <v>6914</v>
      </c>
      <c r="B6856" s="41">
        <v>12679057.934106801</v>
      </c>
      <c r="C6856" s="41">
        <v>4467227.1516859001</v>
      </c>
      <c r="D6856" s="41">
        <v>798244.70900293498</v>
      </c>
      <c r="E6856" s="41">
        <v>2106626.5236274898</v>
      </c>
      <c r="F6856" s="41">
        <v>7035259.5</v>
      </c>
      <c r="G6856" s="41">
        <v>13138601.267023301</v>
      </c>
      <c r="H6856" s="41">
        <v>0.11346343500235299</v>
      </c>
      <c r="I6856" s="41">
        <v>0.160338721056627</v>
      </c>
      <c r="J6856" s="41">
        <v>3126782</v>
      </c>
      <c r="K6856" s="41">
        <v>63072.350184932497</v>
      </c>
      <c r="L6856" s="41">
        <v>122704.448600175</v>
      </c>
      <c r="M6856" s="41">
        <v>2.2463368582775498</v>
      </c>
      <c r="N6856" s="41">
        <v>208.31344932782</v>
      </c>
      <c r="O6856" s="41">
        <v>1.4286979877989301</v>
      </c>
    </row>
    <row r="6857" spans="1:15" x14ac:dyDescent="0.35">
      <c r="A6857" s="85" t="s">
        <v>6915</v>
      </c>
      <c r="B6857" s="41">
        <v>10178479.7956465</v>
      </c>
      <c r="C6857" s="41">
        <v>4775512.3902736297</v>
      </c>
      <c r="D6857" s="41">
        <v>1253576.3806372599</v>
      </c>
      <c r="E6857" s="41">
        <v>2543362.5355775198</v>
      </c>
      <c r="F6857" s="41">
        <v>8466260.5800000001</v>
      </c>
      <c r="G6857" s="41">
        <v>10444562.2065142</v>
      </c>
      <c r="H6857" s="41">
        <v>0.14806730418841699</v>
      </c>
      <c r="I6857" s="41">
        <v>0.24351068865205699</v>
      </c>
      <c r="J6857" s="41">
        <v>3746133</v>
      </c>
      <c r="K6857" s="41">
        <v>51957.826119362297</v>
      </c>
      <c r="L6857" s="41">
        <v>159891.684379296</v>
      </c>
      <c r="M6857" s="41">
        <v>2.2641682933690599</v>
      </c>
      <c r="N6857" s="41">
        <v>201.02442177937999</v>
      </c>
      <c r="O6857" s="41">
        <v>1.27478452854547</v>
      </c>
    </row>
    <row r="6858" spans="1:15" x14ac:dyDescent="0.35">
      <c r="A6858" s="85" t="s">
        <v>6916</v>
      </c>
      <c r="B6858" s="41">
        <v>13159146.947832</v>
      </c>
      <c r="C6858" s="41">
        <v>4695131.6968935002</v>
      </c>
      <c r="D6858" s="41">
        <v>738645.50568801002</v>
      </c>
      <c r="E6858" s="41">
        <v>2408240.0843793899</v>
      </c>
      <c r="F6858" s="41">
        <v>6743384.8700000001</v>
      </c>
      <c r="G6858" s="41">
        <v>14450446.1404997</v>
      </c>
      <c r="H6858" s="41">
        <v>0.10953631150048999</v>
      </c>
      <c r="I6858" s="41">
        <v>0.166655068014122</v>
      </c>
      <c r="J6858" s="41">
        <v>3195917</v>
      </c>
      <c r="K6858" s="41">
        <v>64969.185057547496</v>
      </c>
      <c r="L6858" s="41">
        <v>192666.77570682301</v>
      </c>
      <c r="M6858" s="41">
        <v>2.1121690601060101</v>
      </c>
      <c r="N6858" s="41">
        <v>222.42495754028801</v>
      </c>
      <c r="O6858" s="41">
        <v>1.4691031390657201</v>
      </c>
    </row>
    <row r="6859" spans="1:15" x14ac:dyDescent="0.35">
      <c r="A6859" s="85" t="s">
        <v>6917</v>
      </c>
      <c r="B6859" s="41">
        <v>11903472.474417301</v>
      </c>
      <c r="C6859" s="41">
        <v>5301950.2027783003</v>
      </c>
      <c r="D6859" s="41">
        <v>1039231.85950264</v>
      </c>
      <c r="E6859" s="41">
        <v>2501432.6799796899</v>
      </c>
      <c r="F6859" s="41">
        <v>8967439.7799999993</v>
      </c>
      <c r="G6859" s="41">
        <v>11884057.7129634</v>
      </c>
      <c r="H6859" s="41">
        <v>0.11588947180001501</v>
      </c>
      <c r="I6859" s="41">
        <v>0.210486413007829</v>
      </c>
      <c r="J6859" s="41">
        <v>3950414</v>
      </c>
      <c r="K6859" s="41">
        <v>55090.198928997903</v>
      </c>
      <c r="L6859" s="41">
        <v>105410.276285506</v>
      </c>
      <c r="M6859" s="41">
        <v>2.2653326157531999</v>
      </c>
      <c r="N6859" s="41">
        <v>215.72461544748401</v>
      </c>
      <c r="O6859" s="41">
        <v>1.3421252058083799</v>
      </c>
    </row>
    <row r="6860" spans="1:15" x14ac:dyDescent="0.35">
      <c r="A6860" s="85" t="s">
        <v>6918</v>
      </c>
      <c r="B6860" s="41">
        <v>10111876.928259499</v>
      </c>
      <c r="C6860" s="41">
        <v>5708341.3646384003</v>
      </c>
      <c r="D6860" s="41">
        <v>1007072.61512324</v>
      </c>
      <c r="E6860" s="41">
        <v>2647086.30340392</v>
      </c>
      <c r="F6860" s="41">
        <v>7827736.3200000003</v>
      </c>
      <c r="G6860" s="41">
        <v>11817894.887254501</v>
      </c>
      <c r="H6860" s="41">
        <v>0.12865438665200701</v>
      </c>
      <c r="I6860" s="41">
        <v>0.223989663866344</v>
      </c>
      <c r="J6860" s="41">
        <v>3623952</v>
      </c>
      <c r="K6860" s="41">
        <v>51651.6384932453</v>
      </c>
      <c r="L6860" s="41">
        <v>171253.99582947901</v>
      </c>
      <c r="M6860" s="41">
        <v>2.15630796672193</v>
      </c>
      <c r="N6860" s="41">
        <v>228.80255393830799</v>
      </c>
      <c r="O6860" s="41">
        <v>1.57517024636044</v>
      </c>
    </row>
    <row r="6861" spans="1:15" x14ac:dyDescent="0.35">
      <c r="A6861" s="85" t="s">
        <v>6919</v>
      </c>
      <c r="B6861" s="41">
        <v>11121011.522964301</v>
      </c>
      <c r="C6861" s="41">
        <v>5937475.7211325997</v>
      </c>
      <c r="D6861" s="41">
        <v>852347.18266771105</v>
      </c>
      <c r="E6861" s="41">
        <v>2839097.29568318</v>
      </c>
      <c r="F6861" s="41">
        <v>7444482.9400000004</v>
      </c>
      <c r="G6861" s="41">
        <v>13425007.5546508</v>
      </c>
      <c r="H6861" s="41">
        <v>0.114493805619187</v>
      </c>
      <c r="I6861" s="41">
        <v>0.21147826428593999</v>
      </c>
      <c r="J6861" s="41">
        <v>3294019</v>
      </c>
      <c r="K6861" s="41">
        <v>63807.070126667197</v>
      </c>
      <c r="L6861" s="41">
        <v>119558.77220302301</v>
      </c>
      <c r="M6861" s="41">
        <v>2.2592563180279299</v>
      </c>
      <c r="N6861" s="41">
        <v>210.404889881728</v>
      </c>
      <c r="O6861" s="41">
        <v>1.80250196526875</v>
      </c>
    </row>
    <row r="6862" spans="1:15" x14ac:dyDescent="0.35">
      <c r="A6862" s="85" t="s">
        <v>6920</v>
      </c>
      <c r="B6862" s="41">
        <v>11732747.0584548</v>
      </c>
      <c r="C6862" s="41">
        <v>4848365.4700062303</v>
      </c>
      <c r="D6862" s="41">
        <v>861372.194216765</v>
      </c>
      <c r="E6862" s="41">
        <v>2617046.00344864</v>
      </c>
      <c r="F6862" s="41">
        <v>7193725.7599999998</v>
      </c>
      <c r="G6862" s="41">
        <v>13049252.342363</v>
      </c>
      <c r="H6862" s="41">
        <v>0.119739370522899</v>
      </c>
      <c r="I6862" s="41">
        <v>0.20055141358196299</v>
      </c>
      <c r="J6862" s="41">
        <v>3458522</v>
      </c>
      <c r="K6862" s="41">
        <v>57886.050403065099</v>
      </c>
      <c r="L6862" s="41">
        <v>183447.37623648401</v>
      </c>
      <c r="M6862" s="41">
        <v>2.0840116914057099</v>
      </c>
      <c r="N6862" s="41">
        <v>225.42930206419999</v>
      </c>
      <c r="O6862" s="41">
        <v>1.4018605259721499</v>
      </c>
    </row>
    <row r="6863" spans="1:15" x14ac:dyDescent="0.35">
      <c r="A6863" s="85" t="s">
        <v>6921</v>
      </c>
      <c r="B6863" s="41">
        <v>14416891.5703576</v>
      </c>
      <c r="C6863" s="41">
        <v>4546848.7589879604</v>
      </c>
      <c r="D6863" s="41">
        <v>938294.81390486599</v>
      </c>
      <c r="E6863" s="41">
        <v>2582742.04341543</v>
      </c>
      <c r="F6863" s="41">
        <v>7449158.0800000001</v>
      </c>
      <c r="G6863" s="41">
        <v>15153220.1095223</v>
      </c>
      <c r="H6863" s="41">
        <v>0.12595984725093501</v>
      </c>
      <c r="I6863" s="41">
        <v>0.17044179552255301</v>
      </c>
      <c r="J6863" s="41">
        <v>3325517</v>
      </c>
      <c r="K6863" s="41">
        <v>63083.219306116604</v>
      </c>
      <c r="L6863" s="41">
        <v>117601.00285642401</v>
      </c>
      <c r="M6863" s="41">
        <v>2.2403810477177601</v>
      </c>
      <c r="N6863" s="41">
        <v>240.2100438272</v>
      </c>
      <c r="O6863" s="41">
        <v>1.36726071735251</v>
      </c>
    </row>
    <row r="6864" spans="1:15" x14ac:dyDescent="0.35">
      <c r="A6864" s="85" t="s">
        <v>6922</v>
      </c>
      <c r="B6864" s="41">
        <v>10837267.647251001</v>
      </c>
      <c r="C6864" s="41">
        <v>5129635.0274799401</v>
      </c>
      <c r="D6864" s="41">
        <v>934436.76986009604</v>
      </c>
      <c r="E6864" s="41">
        <v>3286728.1026417501</v>
      </c>
      <c r="F6864" s="41">
        <v>6927324.1200000001</v>
      </c>
      <c r="G6864" s="41">
        <v>13420488.8039611</v>
      </c>
      <c r="H6864" s="41">
        <v>0.13489144634683201</v>
      </c>
      <c r="I6864" s="41">
        <v>0.24490375504591699</v>
      </c>
      <c r="J6864" s="41">
        <v>3283092</v>
      </c>
      <c r="K6864" s="41">
        <v>57697.716268104399</v>
      </c>
      <c r="L6864" s="41">
        <v>159745.37672829701</v>
      </c>
      <c r="M6864" s="41">
        <v>2.1109861431638799</v>
      </c>
      <c r="N6864" s="41">
        <v>232.59777638611499</v>
      </c>
      <c r="O6864" s="41">
        <v>1.5624402324028499</v>
      </c>
    </row>
    <row r="6865" spans="1:15" x14ac:dyDescent="0.35">
      <c r="A6865" s="85" t="s">
        <v>6923</v>
      </c>
      <c r="B6865" s="41">
        <v>11006806.115921799</v>
      </c>
      <c r="C6865" s="41">
        <v>5500223.7466980498</v>
      </c>
      <c r="D6865" s="41">
        <v>913233.22443612001</v>
      </c>
      <c r="E6865" s="41">
        <v>2624794.5577089</v>
      </c>
      <c r="F6865" s="41">
        <v>7021559.25</v>
      </c>
      <c r="G6865" s="41">
        <v>13183777.6388124</v>
      </c>
      <c r="H6865" s="41">
        <v>0.13006131429228099</v>
      </c>
      <c r="I6865" s="41">
        <v>0.19909275092608</v>
      </c>
      <c r="J6865" s="41">
        <v>3120693</v>
      </c>
      <c r="K6865" s="41">
        <v>62932.730148515097</v>
      </c>
      <c r="L6865" s="41">
        <v>160279.24404750799</v>
      </c>
      <c r="M6865" s="41">
        <v>2.2478265937359301</v>
      </c>
      <c r="N6865" s="41">
        <v>209.49181547363301</v>
      </c>
      <c r="O6865" s="41">
        <v>1.76250074797426</v>
      </c>
    </row>
    <row r="6866" spans="1:15" x14ac:dyDescent="0.35">
      <c r="A6866" s="85" t="s">
        <v>6924</v>
      </c>
      <c r="B6866" s="41">
        <v>12614777.888448</v>
      </c>
      <c r="C6866" s="41">
        <v>3954641.9924681298</v>
      </c>
      <c r="D6866" s="41">
        <v>965081.22056595795</v>
      </c>
      <c r="E6866" s="41">
        <v>2761076.3735830002</v>
      </c>
      <c r="F6866" s="41">
        <v>7547366.5800000001</v>
      </c>
      <c r="G6866" s="41">
        <v>12871662.6820079</v>
      </c>
      <c r="H6866" s="41">
        <v>0.12786992791940899</v>
      </c>
      <c r="I6866" s="41">
        <v>0.21450813634530999</v>
      </c>
      <c r="J6866" s="41">
        <v>3415098</v>
      </c>
      <c r="K6866" s="41">
        <v>60621.027089944597</v>
      </c>
      <c r="L6866" s="41">
        <v>123451.786942864</v>
      </c>
      <c r="M6866" s="41">
        <v>2.2071574075563798</v>
      </c>
      <c r="N6866" s="41">
        <v>212.33381131072099</v>
      </c>
      <c r="O6866" s="41">
        <v>1.15798785055894</v>
      </c>
    </row>
    <row r="6867" spans="1:15" x14ac:dyDescent="0.35">
      <c r="A6867" s="85" t="s">
        <v>6925</v>
      </c>
      <c r="B6867" s="41">
        <v>11618590.047323</v>
      </c>
      <c r="C6867" s="41">
        <v>5093401.4488050397</v>
      </c>
      <c r="D6867" s="41">
        <v>977811.81943558005</v>
      </c>
      <c r="E6867" s="41">
        <v>2436649.3746831398</v>
      </c>
      <c r="F6867" s="41">
        <v>7274110.0999999996</v>
      </c>
      <c r="G6867" s="41">
        <v>13036907.881680099</v>
      </c>
      <c r="H6867" s="41">
        <v>0.134423566043574</v>
      </c>
      <c r="I6867" s="41">
        <v>0.18690393433762001</v>
      </c>
      <c r="J6867" s="41">
        <v>3095366</v>
      </c>
      <c r="K6867" s="41">
        <v>56024.528928578096</v>
      </c>
      <c r="L6867" s="41">
        <v>184565.29143342801</v>
      </c>
      <c r="M6867" s="41">
        <v>2.3466124454672901</v>
      </c>
      <c r="N6867" s="41">
        <v>232.697334102219</v>
      </c>
      <c r="O6867" s="41">
        <v>1.6454924712635099</v>
      </c>
    </row>
    <row r="6868" spans="1:15" x14ac:dyDescent="0.35">
      <c r="A6868" s="85" t="s">
        <v>6926</v>
      </c>
      <c r="B6868" s="41">
        <v>10163360.157051399</v>
      </c>
      <c r="C6868" s="41">
        <v>5438311.8794579096</v>
      </c>
      <c r="D6868" s="41">
        <v>890668.58742912905</v>
      </c>
      <c r="E6868" s="41">
        <v>2304219.5974118002</v>
      </c>
      <c r="F6868" s="41">
        <v>7575444</v>
      </c>
      <c r="G6868" s="41">
        <v>11372351.4422921</v>
      </c>
      <c r="H6868" s="41">
        <v>0.11757312012723301</v>
      </c>
      <c r="I6868" s="41">
        <v>0.20261593295848701</v>
      </c>
      <c r="J6868" s="41">
        <v>3507150</v>
      </c>
      <c r="K6868" s="41">
        <v>50469.761870554503</v>
      </c>
      <c r="L6868" s="41">
        <v>151235.22094177001</v>
      </c>
      <c r="M6868" s="41">
        <v>2.1594208142014901</v>
      </c>
      <c r="N6868" s="41">
        <v>225.33481546486101</v>
      </c>
      <c r="O6868" s="41">
        <v>1.55063566698257</v>
      </c>
    </row>
    <row r="6869" spans="1:15" x14ac:dyDescent="0.35">
      <c r="A6869" s="85" t="s">
        <v>6927</v>
      </c>
      <c r="B6869" s="41">
        <v>9359088.9076790493</v>
      </c>
      <c r="C6869" s="41">
        <v>6685015.5460454999</v>
      </c>
      <c r="D6869" s="41">
        <v>1230301.7167041199</v>
      </c>
      <c r="E6869" s="41">
        <v>2495076.1272861701</v>
      </c>
      <c r="F6869" s="41">
        <v>8946216</v>
      </c>
      <c r="G6869" s="41">
        <v>10971440.675047901</v>
      </c>
      <c r="H6869" s="41">
        <v>0.13752202235046901</v>
      </c>
      <c r="I6869" s="41">
        <v>0.22741554196803601</v>
      </c>
      <c r="J6869" s="41">
        <v>3976096</v>
      </c>
      <c r="K6869" s="41">
        <v>51840.1090297103</v>
      </c>
      <c r="L6869" s="41">
        <v>148174.37733305499</v>
      </c>
      <c r="M6869" s="41">
        <v>2.2461160258157</v>
      </c>
      <c r="N6869" s="41">
        <v>211.64255409543699</v>
      </c>
      <c r="O6869" s="41">
        <v>1.6813013433391699</v>
      </c>
    </row>
    <row r="6870" spans="1:15" x14ac:dyDescent="0.35">
      <c r="A6870" s="85" t="s">
        <v>6928</v>
      </c>
      <c r="B6870" s="41">
        <v>9022099.9749735091</v>
      </c>
      <c r="C6870" s="41">
        <v>6332545.7433538903</v>
      </c>
      <c r="D6870" s="41">
        <v>824674.5710618</v>
      </c>
      <c r="E6870" s="41">
        <v>2437773.5378497699</v>
      </c>
      <c r="F6870" s="41">
        <v>7695630.5800000001</v>
      </c>
      <c r="G6870" s="41">
        <v>11038720.269510999</v>
      </c>
      <c r="H6870" s="41">
        <v>0.107161403148045</v>
      </c>
      <c r="I6870" s="41">
        <v>0.220838419520687</v>
      </c>
      <c r="J6870" s="41">
        <v>3735743</v>
      </c>
      <c r="K6870" s="41">
        <v>52811.789635015601</v>
      </c>
      <c r="L6870" s="41">
        <v>117257.022271992</v>
      </c>
      <c r="M6870" s="41">
        <v>2.0552752050677201</v>
      </c>
      <c r="N6870" s="41">
        <v>209.02313930365099</v>
      </c>
      <c r="O6870" s="41">
        <v>1.6951234984188901</v>
      </c>
    </row>
    <row r="6871" spans="1:15" x14ac:dyDescent="0.35">
      <c r="A6871" s="85" t="s">
        <v>6929</v>
      </c>
      <c r="B6871" s="41">
        <v>11566735.236949001</v>
      </c>
      <c r="C6871" s="41">
        <v>4944384.6356850201</v>
      </c>
      <c r="D6871" s="41">
        <v>1137865.3389274401</v>
      </c>
      <c r="E6871" s="41">
        <v>2169617.82936964</v>
      </c>
      <c r="F6871" s="41">
        <v>8844248.9800000004</v>
      </c>
      <c r="G6871" s="41">
        <v>11093756.478026001</v>
      </c>
      <c r="H6871" s="41">
        <v>0.12865595953942099</v>
      </c>
      <c r="I6871" s="41">
        <v>0.195571070418493</v>
      </c>
      <c r="J6871" s="41">
        <v>3716071</v>
      </c>
      <c r="K6871" s="41">
        <v>54370.498323985601</v>
      </c>
      <c r="L6871" s="41">
        <v>119402.417094948</v>
      </c>
      <c r="M6871" s="41">
        <v>2.3765782724056699</v>
      </c>
      <c r="N6871" s="41">
        <v>204.03539407673401</v>
      </c>
      <c r="O6871" s="41">
        <v>1.33054094921357</v>
      </c>
    </row>
    <row r="6872" spans="1:15" x14ac:dyDescent="0.35">
      <c r="A6872" s="85" t="s">
        <v>6930</v>
      </c>
      <c r="B6872" s="41">
        <v>11813619.5157752</v>
      </c>
      <c r="C6872" s="41">
        <v>5311662.9063636996</v>
      </c>
      <c r="D6872" s="41">
        <v>895769.46935933805</v>
      </c>
      <c r="E6872" s="41">
        <v>3440927.5538403401</v>
      </c>
      <c r="F6872" s="41">
        <v>7079366.3799999999</v>
      </c>
      <c r="G6872" s="41">
        <v>14550715.100664601</v>
      </c>
      <c r="H6872" s="41">
        <v>0.12653243542952999</v>
      </c>
      <c r="I6872" s="41">
        <v>0.23647824385505101</v>
      </c>
      <c r="J6872" s="41">
        <v>3132463</v>
      </c>
      <c r="K6872" s="41">
        <v>64480.701500773801</v>
      </c>
      <c r="L6872" s="41">
        <v>168102.03532607501</v>
      </c>
      <c r="M6872" s="41">
        <v>2.2596025390439798</v>
      </c>
      <c r="N6872" s="41">
        <v>225.65991237985401</v>
      </c>
      <c r="O6872" s="41">
        <v>1.6956825687529899</v>
      </c>
    </row>
    <row r="6873" spans="1:15" x14ac:dyDescent="0.35">
      <c r="A6873" s="85" t="s">
        <v>6931</v>
      </c>
      <c r="B6873" s="41">
        <v>10305381.093500299</v>
      </c>
      <c r="C6873" s="41">
        <v>6471721.24957853</v>
      </c>
      <c r="D6873" s="41">
        <v>894340.76903369895</v>
      </c>
      <c r="E6873" s="41">
        <v>2846894.5332569601</v>
      </c>
      <c r="F6873" s="41">
        <v>7848813.5999999996</v>
      </c>
      <c r="G6873" s="41">
        <v>12804816.3808366</v>
      </c>
      <c r="H6873" s="41">
        <v>0.11394598147084301</v>
      </c>
      <c r="I6873" s="41">
        <v>0.22232997714184699</v>
      </c>
      <c r="J6873" s="41">
        <v>3633710</v>
      </c>
      <c r="K6873" s="41">
        <v>58788.927876757902</v>
      </c>
      <c r="L6873" s="41">
        <v>135292.33546719799</v>
      </c>
      <c r="M6873" s="41">
        <v>2.1645952535734301</v>
      </c>
      <c r="N6873" s="41">
        <v>217.80767868038899</v>
      </c>
      <c r="O6873" s="41">
        <v>1.78102304520133</v>
      </c>
    </row>
    <row r="6874" spans="1:15" x14ac:dyDescent="0.35">
      <c r="A6874" s="85" t="s">
        <v>6932</v>
      </c>
      <c r="B6874" s="41">
        <v>12969984.106602199</v>
      </c>
      <c r="C6874" s="41">
        <v>4062281.7369247298</v>
      </c>
      <c r="D6874" s="41">
        <v>796365.98917629302</v>
      </c>
      <c r="E6874" s="41">
        <v>2619843.4076215001</v>
      </c>
      <c r="F6874" s="41">
        <v>7712340.2400000002</v>
      </c>
      <c r="G6874" s="41">
        <v>12865650.151323</v>
      </c>
      <c r="H6874" s="41">
        <v>0.10325866914506</v>
      </c>
      <c r="I6874" s="41">
        <v>0.20363086022140001</v>
      </c>
      <c r="J6874" s="41">
        <v>3254152</v>
      </c>
      <c r="K6874" s="41">
        <v>62533.538209988503</v>
      </c>
      <c r="L6874" s="41">
        <v>129515.150998265</v>
      </c>
      <c r="M6874" s="41">
        <v>2.3653459624480799</v>
      </c>
      <c r="N6874" s="41">
        <v>205.74400311237801</v>
      </c>
      <c r="O6874" s="41">
        <v>1.2483380422686901</v>
      </c>
    </row>
    <row r="6875" spans="1:15" x14ac:dyDescent="0.35">
      <c r="A6875" s="85" t="s">
        <v>6933</v>
      </c>
      <c r="B6875" s="41">
        <v>8129677.8404730698</v>
      </c>
      <c r="C6875" s="41">
        <v>5569874.2151084701</v>
      </c>
      <c r="D6875" s="41">
        <v>742953.83351476199</v>
      </c>
      <c r="E6875" s="41">
        <v>2668585.4866924798</v>
      </c>
      <c r="F6875" s="41">
        <v>6435784.0199999996</v>
      </c>
      <c r="G6875" s="41">
        <v>10866113.5313124</v>
      </c>
      <c r="H6875" s="41">
        <v>0.11544107620857701</v>
      </c>
      <c r="I6875" s="41">
        <v>0.24558785245548401</v>
      </c>
      <c r="J6875" s="41">
        <v>3124167</v>
      </c>
      <c r="K6875" s="41">
        <v>51652.391174180601</v>
      </c>
      <c r="L6875" s="41">
        <v>190806.175523588</v>
      </c>
      <c r="M6875" s="41">
        <v>2.0578009882438599</v>
      </c>
      <c r="N6875" s="41">
        <v>210.36776100631701</v>
      </c>
      <c r="O6875" s="41">
        <v>1.7828349813273301</v>
      </c>
    </row>
    <row r="6876" spans="1:15" x14ac:dyDescent="0.35">
      <c r="A6876" s="85" t="s">
        <v>6934</v>
      </c>
      <c r="B6876" s="41">
        <v>11264930.9164398</v>
      </c>
      <c r="C6876" s="41">
        <v>5976268.1918509305</v>
      </c>
      <c r="D6876" s="41">
        <v>1157707.86398025</v>
      </c>
      <c r="E6876" s="41">
        <v>2944817.5240869601</v>
      </c>
      <c r="F6876" s="41">
        <v>8644557.5999999996</v>
      </c>
      <c r="G6876" s="41">
        <v>12854952.930622701</v>
      </c>
      <c r="H6876" s="41">
        <v>0.133923321186529</v>
      </c>
      <c r="I6876" s="41">
        <v>0.22908038170034101</v>
      </c>
      <c r="J6876" s="41">
        <v>3601899</v>
      </c>
      <c r="K6876" s="41">
        <v>59994.179916099703</v>
      </c>
      <c r="L6876" s="41">
        <v>155786.03426474601</v>
      </c>
      <c r="M6876" s="41">
        <v>2.4027991276063498</v>
      </c>
      <c r="N6876" s="41">
        <v>214.27412280455999</v>
      </c>
      <c r="O6876" s="41">
        <v>1.65919927012138</v>
      </c>
    </row>
    <row r="6877" spans="1:15" x14ac:dyDescent="0.35">
      <c r="A6877" s="85" t="s">
        <v>6935</v>
      </c>
      <c r="B6877" s="41">
        <v>11440753.836173</v>
      </c>
      <c r="C6877" s="41">
        <v>5103837.7630646201</v>
      </c>
      <c r="D6877" s="41">
        <v>932866.28984278894</v>
      </c>
      <c r="E6877" s="41">
        <v>2260470.8279481898</v>
      </c>
      <c r="F6877" s="41">
        <v>8382158.6900000004</v>
      </c>
      <c r="G6877" s="41">
        <v>11476836.1367686</v>
      </c>
      <c r="H6877" s="41">
        <v>0.111291890829472</v>
      </c>
      <c r="I6877" s="41">
        <v>0.19695940597306899</v>
      </c>
      <c r="J6877" s="41">
        <v>3597493</v>
      </c>
      <c r="K6877" s="41">
        <v>56611.434601531997</v>
      </c>
      <c r="L6877" s="41">
        <v>121066.10973994499</v>
      </c>
      <c r="M6877" s="41">
        <v>2.33227059000806</v>
      </c>
      <c r="N6877" s="41">
        <v>202.73079134977701</v>
      </c>
      <c r="O6877" s="41">
        <v>1.4187206932896399</v>
      </c>
    </row>
    <row r="6878" spans="1:15" x14ac:dyDescent="0.35">
      <c r="A6878" s="85" t="s">
        <v>6936</v>
      </c>
      <c r="B6878" s="41">
        <v>10475664.2797033</v>
      </c>
      <c r="C6878" s="41">
        <v>6075655.4072746299</v>
      </c>
      <c r="D6878" s="41">
        <v>814355.88819725602</v>
      </c>
      <c r="E6878" s="41">
        <v>2960128.8896663398</v>
      </c>
      <c r="F6878" s="41">
        <v>7360267.2000000002</v>
      </c>
      <c r="G6878" s="41">
        <v>13085609.575501701</v>
      </c>
      <c r="H6878" s="41">
        <v>0.11064216366999</v>
      </c>
      <c r="I6878" s="41">
        <v>0.226212533133203</v>
      </c>
      <c r="J6878" s="41">
        <v>3345576</v>
      </c>
      <c r="K6878" s="41">
        <v>61710.019219531699</v>
      </c>
      <c r="L6878" s="41">
        <v>120072.310660156</v>
      </c>
      <c r="M6878" s="41">
        <v>2.1986501285759599</v>
      </c>
      <c r="N6878" s="41">
        <v>212.05222240126099</v>
      </c>
      <c r="O6878" s="41">
        <v>1.81602671924793</v>
      </c>
    </row>
    <row r="6879" spans="1:15" x14ac:dyDescent="0.35">
      <c r="A6879" s="85" t="s">
        <v>6937</v>
      </c>
      <c r="B6879" s="41">
        <v>12854862.149524201</v>
      </c>
      <c r="C6879" s="41">
        <v>5173161.4733704003</v>
      </c>
      <c r="D6879" s="41">
        <v>1053175.7228301601</v>
      </c>
      <c r="E6879" s="41">
        <v>2430860.9408089998</v>
      </c>
      <c r="F6879" s="41">
        <v>8124327.2000000002</v>
      </c>
      <c r="G6879" s="41">
        <v>13531900.769412801</v>
      </c>
      <c r="H6879" s="41">
        <v>0.129632361782544</v>
      </c>
      <c r="I6879" s="41">
        <v>0.17963928218448499</v>
      </c>
      <c r="J6879" s="41">
        <v>3692876</v>
      </c>
      <c r="K6879" s="41">
        <v>61020.476052547099</v>
      </c>
      <c r="L6879" s="41">
        <v>144167.68287911001</v>
      </c>
      <c r="M6879" s="41">
        <v>2.19594633625778</v>
      </c>
      <c r="N6879" s="41">
        <v>221.76388790343699</v>
      </c>
      <c r="O6879" s="41">
        <v>1.40084895170333</v>
      </c>
    </row>
    <row r="6880" spans="1:15" x14ac:dyDescent="0.35">
      <c r="A6880" s="85" t="s">
        <v>6938</v>
      </c>
      <c r="B6880" s="41">
        <v>11334097.728869</v>
      </c>
      <c r="C6880" s="41">
        <v>5269996.9936511498</v>
      </c>
      <c r="D6880" s="41">
        <v>1097265.9119289799</v>
      </c>
      <c r="E6880" s="41">
        <v>2750718.4821100398</v>
      </c>
      <c r="F6880" s="41">
        <v>8722683.5299999993</v>
      </c>
      <c r="G6880" s="41">
        <v>11862166.5930658</v>
      </c>
      <c r="H6880" s="41">
        <v>0.12579453423423401</v>
      </c>
      <c r="I6880" s="41">
        <v>0.23189005655324599</v>
      </c>
      <c r="J6880" s="41">
        <v>3743641</v>
      </c>
      <c r="K6880" s="41">
        <v>57410.543960244599</v>
      </c>
      <c r="L6880" s="41">
        <v>132771.00650662699</v>
      </c>
      <c r="M6880" s="41">
        <v>2.3295935332265398</v>
      </c>
      <c r="N6880" s="41">
        <v>206.61612928149299</v>
      </c>
      <c r="O6880" s="41">
        <v>1.4077196487727199</v>
      </c>
    </row>
    <row r="6881" spans="1:15" x14ac:dyDescent="0.35">
      <c r="A6881" s="85" t="s">
        <v>6939</v>
      </c>
      <c r="B6881" s="41">
        <v>11573030.865866501</v>
      </c>
      <c r="C6881" s="41">
        <v>6756526.8952048598</v>
      </c>
      <c r="D6881" s="41">
        <v>1208486.8935714799</v>
      </c>
      <c r="E6881" s="41">
        <v>2861249.76123237</v>
      </c>
      <c r="F6881" s="41">
        <v>9009532.3900000006</v>
      </c>
      <c r="G6881" s="41">
        <v>13544198.678162601</v>
      </c>
      <c r="H6881" s="41">
        <v>0.134134252618129</v>
      </c>
      <c r="I6881" s="41">
        <v>0.21125279015919801</v>
      </c>
      <c r="J6881" s="41">
        <v>3968957</v>
      </c>
      <c r="K6881" s="41">
        <v>64907.2635173366</v>
      </c>
      <c r="L6881" s="41">
        <v>154436.65228742801</v>
      </c>
      <c r="M6881" s="41">
        <v>2.27052386187543</v>
      </c>
      <c r="N6881" s="41">
        <v>208.66995419876201</v>
      </c>
      <c r="O6881" s="41">
        <v>1.7023431836638301</v>
      </c>
    </row>
    <row r="6882" spans="1:15" x14ac:dyDescent="0.35">
      <c r="A6882" s="85" t="s">
        <v>6940</v>
      </c>
      <c r="B6882" s="41">
        <v>10833694.3402889</v>
      </c>
      <c r="C6882" s="41">
        <v>3743994.6709023798</v>
      </c>
      <c r="D6882" s="41">
        <v>665566.83154586202</v>
      </c>
      <c r="E6882" s="41">
        <v>2962632.28759136</v>
      </c>
      <c r="F6882" s="41">
        <v>6513456.2400000002</v>
      </c>
      <c r="G6882" s="41">
        <v>11854454.563046901</v>
      </c>
      <c r="H6882" s="41">
        <v>0.102183358116161</v>
      </c>
      <c r="I6882" s="41">
        <v>0.249917216505817</v>
      </c>
      <c r="J6882" s="41">
        <v>3015489</v>
      </c>
      <c r="K6882" s="41">
        <v>56728.021070234499</v>
      </c>
      <c r="L6882" s="41">
        <v>162022.67271836801</v>
      </c>
      <c r="M6882" s="41">
        <v>2.15896400150839</v>
      </c>
      <c r="N6882" s="41">
        <v>208.97224233377199</v>
      </c>
      <c r="O6882" s="41">
        <v>1.2415879052791701</v>
      </c>
    </row>
    <row r="6883" spans="1:15" x14ac:dyDescent="0.35">
      <c r="A6883" s="85" t="s">
        <v>6941</v>
      </c>
      <c r="B6883" s="41">
        <v>11045283.6184492</v>
      </c>
      <c r="C6883" s="41">
        <v>3894097.72481668</v>
      </c>
      <c r="D6883" s="41">
        <v>786988.369573073</v>
      </c>
      <c r="E6883" s="41">
        <v>2777551.85947478</v>
      </c>
      <c r="F6883" s="41">
        <v>7491488.9400000004</v>
      </c>
      <c r="G6883" s="41">
        <v>11138823.7426695</v>
      </c>
      <c r="H6883" s="41">
        <v>0.10505099531964</v>
      </c>
      <c r="I6883" s="41">
        <v>0.24935773503936701</v>
      </c>
      <c r="J6883" s="41">
        <v>3389814</v>
      </c>
      <c r="K6883" s="41">
        <v>51888.124762050902</v>
      </c>
      <c r="L6883" s="41">
        <v>126391.110355699</v>
      </c>
      <c r="M6883" s="41">
        <v>2.20954077951578</v>
      </c>
      <c r="N6883" s="41">
        <v>214.67411203556699</v>
      </c>
      <c r="O6883" s="41">
        <v>1.14876442330366</v>
      </c>
    </row>
    <row r="6884" spans="1:15" x14ac:dyDescent="0.35">
      <c r="A6884" s="85" t="s">
        <v>6942</v>
      </c>
      <c r="B6884" s="41">
        <v>11881740.2805836</v>
      </c>
      <c r="C6884" s="41">
        <v>6333642.6974257696</v>
      </c>
      <c r="D6884" s="41">
        <v>1177901.1258103901</v>
      </c>
      <c r="E6884" s="41">
        <v>3211504.8348766002</v>
      </c>
      <c r="F6884" s="41">
        <v>7988660.4500000002</v>
      </c>
      <c r="G6884" s="41">
        <v>14742373.559272099</v>
      </c>
      <c r="H6884" s="41">
        <v>0.14744663804184999</v>
      </c>
      <c r="I6884" s="41">
        <v>0.217841775746942</v>
      </c>
      <c r="J6884" s="41">
        <v>3786095</v>
      </c>
      <c r="K6884" s="41">
        <v>64419.373210714803</v>
      </c>
      <c r="L6884" s="41">
        <v>126245.07057572799</v>
      </c>
      <c r="M6884" s="41">
        <v>2.1141227878277702</v>
      </c>
      <c r="N6884" s="41">
        <v>228.84909494150801</v>
      </c>
      <c r="O6884" s="41">
        <v>1.67286945980642</v>
      </c>
    </row>
    <row r="6885" spans="1:15" x14ac:dyDescent="0.35">
      <c r="A6885" s="85" t="s">
        <v>6943</v>
      </c>
      <c r="B6885" s="41">
        <v>9696642.0210741106</v>
      </c>
      <c r="C6885" s="41">
        <v>6048724.25540826</v>
      </c>
      <c r="D6885" s="41">
        <v>930383.64700767701</v>
      </c>
      <c r="E6885" s="41">
        <v>2744537.1330753099</v>
      </c>
      <c r="F6885" s="41">
        <v>7533652.3200000003</v>
      </c>
      <c r="G6885" s="41">
        <v>12066296.6530271</v>
      </c>
      <c r="H6885" s="41">
        <v>0.12349702474823999</v>
      </c>
      <c r="I6885" s="41">
        <v>0.22745480340787</v>
      </c>
      <c r="J6885" s="41">
        <v>3487802</v>
      </c>
      <c r="K6885" s="41">
        <v>57267.663279672903</v>
      </c>
      <c r="L6885" s="41">
        <v>179661.91646172301</v>
      </c>
      <c r="M6885" s="41">
        <v>2.1598498843980898</v>
      </c>
      <c r="N6885" s="41">
        <v>210.701453249217</v>
      </c>
      <c r="O6885" s="41">
        <v>1.73425104275078</v>
      </c>
    </row>
    <row r="6886" spans="1:15" x14ac:dyDescent="0.35">
      <c r="A6886" s="85" t="s">
        <v>6944</v>
      </c>
      <c r="B6886" s="41">
        <v>11701519.836375101</v>
      </c>
      <c r="C6886" s="41">
        <v>6033772.6775883101</v>
      </c>
      <c r="D6886" s="41">
        <v>864113.02809797297</v>
      </c>
      <c r="E6886" s="41">
        <v>2564220.92321778</v>
      </c>
      <c r="F6886" s="41">
        <v>7542214.5700000003</v>
      </c>
      <c r="G6886" s="41">
        <v>13733512.558486599</v>
      </c>
      <c r="H6886" s="41">
        <v>0.11457019951873</v>
      </c>
      <c r="I6886" s="41">
        <v>0.18671267909776099</v>
      </c>
      <c r="J6886" s="41">
        <v>3382159</v>
      </c>
      <c r="K6886" s="41">
        <v>60187.188002833696</v>
      </c>
      <c r="L6886" s="41">
        <v>112100.66320747</v>
      </c>
      <c r="M6886" s="41">
        <v>2.2257465927639699</v>
      </c>
      <c r="N6886" s="41">
        <v>228.17736406227499</v>
      </c>
      <c r="O6886" s="41">
        <v>1.78400030205213</v>
      </c>
    </row>
    <row r="6887" spans="1:15" x14ac:dyDescent="0.35">
      <c r="A6887" s="85" t="s">
        <v>6945</v>
      </c>
      <c r="B6887" s="41">
        <v>10432970.966453901</v>
      </c>
      <c r="C6887" s="41">
        <v>4987107.13714395</v>
      </c>
      <c r="D6887" s="41">
        <v>1181069.1850330101</v>
      </c>
      <c r="E6887" s="41">
        <v>2774425.9274904002</v>
      </c>
      <c r="F6887" s="41">
        <v>7998991.0700000003</v>
      </c>
      <c r="G6887" s="41">
        <v>11506719.361012699</v>
      </c>
      <c r="H6887" s="41">
        <v>0.14765226947965701</v>
      </c>
      <c r="I6887" s="41">
        <v>0.24111354769725099</v>
      </c>
      <c r="J6887" s="41">
        <v>3686171</v>
      </c>
      <c r="K6887" s="41">
        <v>50679.230834673697</v>
      </c>
      <c r="L6887" s="41">
        <v>130137.214891424</v>
      </c>
      <c r="M6887" s="41">
        <v>2.1692357808062099</v>
      </c>
      <c r="N6887" s="41">
        <v>227.04880216468899</v>
      </c>
      <c r="O6887" s="41">
        <v>1.3529234365806599</v>
      </c>
    </row>
    <row r="6888" spans="1:15" x14ac:dyDescent="0.35">
      <c r="A6888" s="85" t="s">
        <v>6946</v>
      </c>
      <c r="B6888" s="41">
        <v>12573557.129928401</v>
      </c>
      <c r="C6888" s="41">
        <v>4570231.7223088499</v>
      </c>
      <c r="D6888" s="41">
        <v>1204176.08248726</v>
      </c>
      <c r="E6888" s="41">
        <v>2430791.0492275301</v>
      </c>
      <c r="F6888" s="41">
        <v>8143479.6799999997</v>
      </c>
      <c r="G6888" s="41">
        <v>12767707.640709501</v>
      </c>
      <c r="H6888" s="41">
        <v>0.147869968343466</v>
      </c>
      <c r="I6888" s="41">
        <v>0.190385863902227</v>
      </c>
      <c r="J6888" s="41">
        <v>3635482</v>
      </c>
      <c r="K6888" s="41">
        <v>60908.823779741702</v>
      </c>
      <c r="L6888" s="41">
        <v>132431.33675737699</v>
      </c>
      <c r="M6888" s="41">
        <v>2.24255940354865</v>
      </c>
      <c r="N6888" s="41">
        <v>209.617606832061</v>
      </c>
      <c r="O6888" s="41">
        <v>1.25711851201817</v>
      </c>
    </row>
    <row r="6889" spans="1:15" x14ac:dyDescent="0.35">
      <c r="A6889" s="85" t="s">
        <v>6947</v>
      </c>
      <c r="B6889" s="41">
        <v>10981534.120737299</v>
      </c>
      <c r="C6889" s="41">
        <v>5225902.4370812802</v>
      </c>
      <c r="D6889" s="41">
        <v>800088.16938574298</v>
      </c>
      <c r="E6889" s="41">
        <v>2102247.2188062798</v>
      </c>
      <c r="F6889" s="41">
        <v>7314064.4800000004</v>
      </c>
      <c r="G6889" s="41">
        <v>11912686.807077499</v>
      </c>
      <c r="H6889" s="41">
        <v>0.109390363124847</v>
      </c>
      <c r="I6889" s="41">
        <v>0.17647129088941599</v>
      </c>
      <c r="J6889" s="41">
        <v>3620824</v>
      </c>
      <c r="K6889" s="41">
        <v>56080.815399103201</v>
      </c>
      <c r="L6889" s="41">
        <v>116979.341066942</v>
      </c>
      <c r="M6889" s="41">
        <v>2.0182582158326201</v>
      </c>
      <c r="N6889" s="41">
        <v>212.42443420226101</v>
      </c>
      <c r="O6889" s="41">
        <v>1.44329092965615</v>
      </c>
    </row>
    <row r="6890" spans="1:15" x14ac:dyDescent="0.35">
      <c r="A6890" s="85" t="s">
        <v>6948</v>
      </c>
      <c r="B6890" s="41">
        <v>12397939.091180099</v>
      </c>
      <c r="C6890" s="41">
        <v>5505570.8531295899</v>
      </c>
      <c r="D6890" s="41">
        <v>969794.32173516497</v>
      </c>
      <c r="E6890" s="41">
        <v>2514035.8199613001</v>
      </c>
      <c r="F6890" s="41">
        <v>7818287.5</v>
      </c>
      <c r="G6890" s="41">
        <v>13741385.1565222</v>
      </c>
      <c r="H6890" s="41">
        <v>0.12404178302923299</v>
      </c>
      <c r="I6890" s="41">
        <v>0.18295359538539899</v>
      </c>
      <c r="J6890" s="41">
        <v>3271250</v>
      </c>
      <c r="K6890" s="41">
        <v>53773.910763568201</v>
      </c>
      <c r="L6890" s="41">
        <v>172332.57051602699</v>
      </c>
      <c r="M6890" s="41">
        <v>2.3902206544185098</v>
      </c>
      <c r="N6890" s="41">
        <v>255.53532410630501</v>
      </c>
      <c r="O6890" s="41">
        <v>1.68301745605796</v>
      </c>
    </row>
    <row r="6891" spans="1:15" x14ac:dyDescent="0.35">
      <c r="A6891" s="85" t="s">
        <v>6949</v>
      </c>
      <c r="B6891" s="41">
        <v>12871047.8702861</v>
      </c>
      <c r="C6891" s="41">
        <v>5557012.6594823701</v>
      </c>
      <c r="D6891" s="41">
        <v>1243280.48013569</v>
      </c>
      <c r="E6891" s="41">
        <v>2596478.4348980701</v>
      </c>
      <c r="F6891" s="41">
        <v>9196168.8000000007</v>
      </c>
      <c r="G6891" s="41">
        <v>13204818.000905201</v>
      </c>
      <c r="H6891" s="41">
        <v>0.135195482724903</v>
      </c>
      <c r="I6891" s="41">
        <v>0.19663114135462401</v>
      </c>
      <c r="J6891" s="41">
        <v>3831737</v>
      </c>
      <c r="K6891" s="41">
        <v>58643.771376760596</v>
      </c>
      <c r="L6891" s="41">
        <v>133167.35610297599</v>
      </c>
      <c r="M6891" s="41">
        <v>2.4023860380190998</v>
      </c>
      <c r="N6891" s="41">
        <v>225.16699345558999</v>
      </c>
      <c r="O6891" s="41">
        <v>1.4502594148508601</v>
      </c>
    </row>
    <row r="6892" spans="1:15" x14ac:dyDescent="0.35">
      <c r="A6892" s="85" t="s">
        <v>6950</v>
      </c>
      <c r="B6892" s="41">
        <v>10411393.0666147</v>
      </c>
      <c r="C6892" s="41">
        <v>5963019.2138253702</v>
      </c>
      <c r="D6892" s="41">
        <v>728578.70748320397</v>
      </c>
      <c r="E6892" s="41">
        <v>2311648.07048637</v>
      </c>
      <c r="F6892" s="41">
        <v>7023250.7999999998</v>
      </c>
      <c r="G6892" s="41">
        <v>12544488.388322299</v>
      </c>
      <c r="H6892" s="41">
        <v>0.103738101946068</v>
      </c>
      <c r="I6892" s="41">
        <v>0.18427599427954999</v>
      </c>
      <c r="J6892" s="41">
        <v>3425976</v>
      </c>
      <c r="K6892" s="41">
        <v>50863.5948113462</v>
      </c>
      <c r="L6892" s="41">
        <v>153100.12991261799</v>
      </c>
      <c r="M6892" s="41">
        <v>2.0535719655995499</v>
      </c>
      <c r="N6892" s="41">
        <v>246.63392974768001</v>
      </c>
      <c r="O6892" s="41">
        <v>1.7405315197261699</v>
      </c>
    </row>
    <row r="6893" spans="1:15" x14ac:dyDescent="0.35">
      <c r="A6893" s="85" t="s">
        <v>6951</v>
      </c>
      <c r="B6893" s="41">
        <v>14041365.209576501</v>
      </c>
      <c r="C6893" s="41">
        <v>3760778.8698581499</v>
      </c>
      <c r="D6893" s="41">
        <v>950872.01691502205</v>
      </c>
      <c r="E6893" s="41">
        <v>2925047.90148615</v>
      </c>
      <c r="F6893" s="41">
        <v>7835515.5599999996</v>
      </c>
      <c r="G6893" s="41">
        <v>13980371.273298901</v>
      </c>
      <c r="H6893" s="41">
        <v>0.121354109966827</v>
      </c>
      <c r="I6893" s="41">
        <v>0.20922533774712401</v>
      </c>
      <c r="J6893" s="41">
        <v>3224492</v>
      </c>
      <c r="K6893" s="41">
        <v>62345.572927661997</v>
      </c>
      <c r="L6893" s="41">
        <v>137822.83546312101</v>
      </c>
      <c r="M6893" s="41">
        <v>2.42530286001855</v>
      </c>
      <c r="N6893" s="41">
        <v>224.23623543960699</v>
      </c>
      <c r="O6893" s="41">
        <v>1.1663167003851</v>
      </c>
    </row>
    <row r="6894" spans="1:15" x14ac:dyDescent="0.35">
      <c r="A6894" s="85" t="s">
        <v>6952</v>
      </c>
      <c r="B6894" s="41">
        <v>11724345.595360801</v>
      </c>
      <c r="C6894" s="41">
        <v>6793458.62597779</v>
      </c>
      <c r="D6894" s="41">
        <v>1253989.5801182101</v>
      </c>
      <c r="E6894" s="41">
        <v>2857892.6063095699</v>
      </c>
      <c r="F6894" s="41">
        <v>8762773.8000000007</v>
      </c>
      <c r="G6894" s="41">
        <v>14006625.341719201</v>
      </c>
      <c r="H6894" s="41">
        <v>0.14310418239007899</v>
      </c>
      <c r="I6894" s="41">
        <v>0.20403862719146501</v>
      </c>
      <c r="J6894" s="41">
        <v>3983079</v>
      </c>
      <c r="K6894" s="41">
        <v>59067.285209459798</v>
      </c>
      <c r="L6894" s="41">
        <v>139712.733952882</v>
      </c>
      <c r="M6894" s="41">
        <v>2.19647184970803</v>
      </c>
      <c r="N6894" s="41">
        <v>237.12762847283801</v>
      </c>
      <c r="O6894" s="41">
        <v>1.70557968495673</v>
      </c>
    </row>
    <row r="6895" spans="1:15" x14ac:dyDescent="0.35">
      <c r="A6895" s="85" t="s">
        <v>6953</v>
      </c>
      <c r="B6895" s="41">
        <v>9550837.8616234194</v>
      </c>
      <c r="C6895" s="41">
        <v>7113076.0442974204</v>
      </c>
      <c r="D6895" s="41">
        <v>923401.29235073004</v>
      </c>
      <c r="E6895" s="41">
        <v>2874836.7766922498</v>
      </c>
      <c r="F6895" s="41">
        <v>8801852.1500000004</v>
      </c>
      <c r="G6895" s="41">
        <v>11773618.3356627</v>
      </c>
      <c r="H6895" s="41">
        <v>0.10490988448956499</v>
      </c>
      <c r="I6895" s="41">
        <v>0.244176148294553</v>
      </c>
      <c r="J6895" s="41">
        <v>3745469</v>
      </c>
      <c r="K6895" s="41">
        <v>56544.128016822098</v>
      </c>
      <c r="L6895" s="41">
        <v>113318.510698881</v>
      </c>
      <c r="M6895" s="41">
        <v>2.35273568907217</v>
      </c>
      <c r="N6895" s="41">
        <v>208.220477621649</v>
      </c>
      <c r="O6895" s="41">
        <v>1.8991149157281599</v>
      </c>
    </row>
    <row r="6896" spans="1:15" x14ac:dyDescent="0.35">
      <c r="A6896" s="85" t="s">
        <v>6954</v>
      </c>
      <c r="B6896" s="41">
        <v>11716512.9358266</v>
      </c>
      <c r="C6896" s="41">
        <v>5339126.5190527998</v>
      </c>
      <c r="D6896" s="41">
        <v>1045735.4203557</v>
      </c>
      <c r="E6896" s="41">
        <v>1740195.1350610801</v>
      </c>
      <c r="F6896" s="41">
        <v>8642925</v>
      </c>
      <c r="G6896" s="41">
        <v>11339006.796597499</v>
      </c>
      <c r="H6896" s="41">
        <v>0.120993230920748</v>
      </c>
      <c r="I6896" s="41">
        <v>0.153469802627093</v>
      </c>
      <c r="J6896" s="41">
        <v>3841300</v>
      </c>
      <c r="K6896" s="41">
        <v>51314.688856394401</v>
      </c>
      <c r="L6896" s="41">
        <v>140361.786301304</v>
      </c>
      <c r="M6896" s="41">
        <v>2.2549291610272602</v>
      </c>
      <c r="N6896" s="41">
        <v>220.97251281780899</v>
      </c>
      <c r="O6896" s="41">
        <v>1.3899269828060301</v>
      </c>
    </row>
    <row r="6897" spans="1:15" x14ac:dyDescent="0.35">
      <c r="A6897" s="85" t="s">
        <v>6955</v>
      </c>
      <c r="B6897" s="41">
        <v>10137855.9974293</v>
      </c>
      <c r="C6897" s="41">
        <v>6096826.9946324201</v>
      </c>
      <c r="D6897" s="41">
        <v>946800.84829291503</v>
      </c>
      <c r="E6897" s="41">
        <v>3034453.16289058</v>
      </c>
      <c r="F6897" s="41">
        <v>7857498.6100000003</v>
      </c>
      <c r="G6897" s="41">
        <v>12518446.7829853</v>
      </c>
      <c r="H6897" s="41">
        <v>0.120496470351003</v>
      </c>
      <c r="I6897" s="41">
        <v>0.24239853517729701</v>
      </c>
      <c r="J6897" s="41">
        <v>3372317</v>
      </c>
      <c r="K6897" s="41">
        <v>54975.393188640199</v>
      </c>
      <c r="L6897" s="41">
        <v>160008.38974000199</v>
      </c>
      <c r="M6897" s="41">
        <v>2.3330011774456998</v>
      </c>
      <c r="N6897" s="41">
        <v>227.708077444249</v>
      </c>
      <c r="O6897" s="41">
        <v>1.80790447476688</v>
      </c>
    </row>
    <row r="6898" spans="1:15" x14ac:dyDescent="0.35">
      <c r="A6898" s="85" t="s">
        <v>6956</v>
      </c>
      <c r="B6898" s="41">
        <v>12577994.832224101</v>
      </c>
      <c r="C6898" s="41">
        <v>6368368.6298557902</v>
      </c>
      <c r="D6898" s="41">
        <v>901188.48153901496</v>
      </c>
      <c r="E6898" s="41">
        <v>2460420.7569120098</v>
      </c>
      <c r="F6898" s="41">
        <v>8118569.7999999998</v>
      </c>
      <c r="G6898" s="41">
        <v>14352171.1465833</v>
      </c>
      <c r="H6898" s="41">
        <v>0.111003354499584</v>
      </c>
      <c r="I6898" s="41">
        <v>0.17143195491350799</v>
      </c>
      <c r="J6898" s="41">
        <v>3690259</v>
      </c>
      <c r="K6898" s="41">
        <v>60242.491380890096</v>
      </c>
      <c r="L6898" s="41">
        <v>162768.24605234101</v>
      </c>
      <c r="M6898" s="41">
        <v>2.19844306652569</v>
      </c>
      <c r="N6898" s="41">
        <v>238.24483895241801</v>
      </c>
      <c r="O6898" s="41">
        <v>1.7257240290873299</v>
      </c>
    </row>
    <row r="6899" spans="1:15" x14ac:dyDescent="0.35">
      <c r="A6899" s="85" t="s">
        <v>6957</v>
      </c>
      <c r="B6899" s="41">
        <v>9777902.7532898095</v>
      </c>
      <c r="C6899" s="41">
        <v>5452058.9825637899</v>
      </c>
      <c r="D6899" s="41">
        <v>768339.83357808902</v>
      </c>
      <c r="E6899" s="41">
        <v>2433249.1560391299</v>
      </c>
      <c r="F6899" s="41">
        <v>7466650.46</v>
      </c>
      <c r="G6899" s="41">
        <v>11120198.440783801</v>
      </c>
      <c r="H6899" s="41">
        <v>0.102902879637155</v>
      </c>
      <c r="I6899" s="41">
        <v>0.21881346533485399</v>
      </c>
      <c r="J6899" s="41">
        <v>3489089</v>
      </c>
      <c r="K6899" s="41">
        <v>51876.275614777704</v>
      </c>
      <c r="L6899" s="41">
        <v>155298.17531293401</v>
      </c>
      <c r="M6899" s="41">
        <v>2.1367152958138802</v>
      </c>
      <c r="N6899" s="41">
        <v>214.35584546064601</v>
      </c>
      <c r="O6899" s="41">
        <v>1.5626024393656299</v>
      </c>
    </row>
    <row r="6900" spans="1:15" x14ac:dyDescent="0.35">
      <c r="A6900" s="85" t="s">
        <v>6958</v>
      </c>
      <c r="B6900" s="41">
        <v>8942049.7669562809</v>
      </c>
      <c r="C6900" s="41">
        <v>6841168.9052208597</v>
      </c>
      <c r="D6900" s="41">
        <v>1156736.7074204399</v>
      </c>
      <c r="E6900" s="41">
        <v>2400168.3751710802</v>
      </c>
      <c r="F6900" s="41">
        <v>7931630.2000000002</v>
      </c>
      <c r="G6900" s="41">
        <v>11552451.0343368</v>
      </c>
      <c r="H6900" s="41">
        <v>0.14583845669209899</v>
      </c>
      <c r="I6900" s="41">
        <v>0.20776269624836899</v>
      </c>
      <c r="J6900" s="41">
        <v>3741335</v>
      </c>
      <c r="K6900" s="41">
        <v>53119.601960349602</v>
      </c>
      <c r="L6900" s="41">
        <v>143957.479568173</v>
      </c>
      <c r="M6900" s="41">
        <v>2.1216918975825698</v>
      </c>
      <c r="N6900" s="41">
        <v>217.48129992116901</v>
      </c>
      <c r="O6900" s="41">
        <v>1.8285368472004899</v>
      </c>
    </row>
    <row r="6901" spans="1:15" x14ac:dyDescent="0.35">
      <c r="A6901" s="85" t="s">
        <v>6959</v>
      </c>
      <c r="B6901" s="41">
        <v>11364058.7450023</v>
      </c>
      <c r="C6901" s="41">
        <v>6299854.3778487798</v>
      </c>
      <c r="D6901" s="41">
        <v>1128814.65271293</v>
      </c>
      <c r="E6901" s="41">
        <v>2011033.92749522</v>
      </c>
      <c r="F6901" s="41">
        <v>8395823.4800000004</v>
      </c>
      <c r="G6901" s="41">
        <v>12534551.921571501</v>
      </c>
      <c r="H6901" s="41">
        <v>0.13444954570590001</v>
      </c>
      <c r="I6901" s="41">
        <v>0.160439235489089</v>
      </c>
      <c r="J6901" s="41">
        <v>3923282</v>
      </c>
      <c r="K6901" s="41">
        <v>52606.504896006802</v>
      </c>
      <c r="L6901" s="41">
        <v>126613.698512274</v>
      </c>
      <c r="M6901" s="41">
        <v>2.1402661541891201</v>
      </c>
      <c r="N6901" s="41">
        <v>238.270071895602</v>
      </c>
      <c r="O6901" s="41">
        <v>1.60576129318483</v>
      </c>
    </row>
    <row r="6902" spans="1:15" x14ac:dyDescent="0.35">
      <c r="A6902" s="85" t="s">
        <v>6960</v>
      </c>
      <c r="B6902" s="41">
        <v>10912467.0964342</v>
      </c>
      <c r="C6902" s="41">
        <v>5748497.4247197704</v>
      </c>
      <c r="D6902" s="41">
        <v>1137442.9295272201</v>
      </c>
      <c r="E6902" s="41">
        <v>2093279.8663705899</v>
      </c>
      <c r="F6902" s="41">
        <v>8523911.5500000007</v>
      </c>
      <c r="G6902" s="41">
        <v>11504919.589331901</v>
      </c>
      <c r="H6902" s="41">
        <v>0.133441428017542</v>
      </c>
      <c r="I6902" s="41">
        <v>0.18194650124383499</v>
      </c>
      <c r="J6902" s="41">
        <v>3690005</v>
      </c>
      <c r="K6902" s="41">
        <v>55421.357432110897</v>
      </c>
      <c r="L6902" s="41">
        <v>137143.82228009301</v>
      </c>
      <c r="M6902" s="41">
        <v>2.30556901191812</v>
      </c>
      <c r="N6902" s="41">
        <v>207.58617972994799</v>
      </c>
      <c r="O6902" s="41">
        <v>1.5578562697665099</v>
      </c>
    </row>
    <row r="6903" spans="1:15" x14ac:dyDescent="0.35">
      <c r="A6903" s="85" t="s">
        <v>6961</v>
      </c>
      <c r="B6903" s="41">
        <v>13858768.314001201</v>
      </c>
      <c r="C6903" s="41">
        <v>4246863.23072665</v>
      </c>
      <c r="D6903" s="41">
        <v>1145959.8613523401</v>
      </c>
      <c r="E6903" s="41">
        <v>2316125.5061346702</v>
      </c>
      <c r="F6903" s="41">
        <v>8107860.3600000003</v>
      </c>
      <c r="G6903" s="41">
        <v>13576479.5185389</v>
      </c>
      <c r="H6903" s="41">
        <v>0.14133936827599</v>
      </c>
      <c r="I6903" s="41">
        <v>0.17059838693616799</v>
      </c>
      <c r="J6903" s="41">
        <v>3719202</v>
      </c>
      <c r="K6903" s="41">
        <v>59774.047983705103</v>
      </c>
      <c r="L6903" s="41">
        <v>116622.966324066</v>
      </c>
      <c r="M6903" s="41">
        <v>2.18082526661453</v>
      </c>
      <c r="N6903" s="41">
        <v>227.12808251010199</v>
      </c>
      <c r="O6903" s="41">
        <v>1.14187485130591</v>
      </c>
    </row>
    <row r="6904" spans="1:15" x14ac:dyDescent="0.35">
      <c r="A6904" s="85" t="s">
        <v>6962</v>
      </c>
      <c r="B6904" s="41">
        <v>10975271.8667756</v>
      </c>
      <c r="C6904" s="41">
        <v>5367496.1242054896</v>
      </c>
      <c r="D6904" s="41">
        <v>996747.89882778295</v>
      </c>
      <c r="E6904" s="41">
        <v>2329872.1194366799</v>
      </c>
      <c r="F6904" s="41">
        <v>7571660.7599999998</v>
      </c>
      <c r="G6904" s="41">
        <v>12254385.361705201</v>
      </c>
      <c r="H6904" s="41">
        <v>0.13164191191626801</v>
      </c>
      <c r="I6904" s="41">
        <v>0.19012557959189899</v>
      </c>
      <c r="J6904" s="41">
        <v>3410658</v>
      </c>
      <c r="K6904" s="41">
        <v>54704.635336391897</v>
      </c>
      <c r="L6904" s="41">
        <v>156658.11245960201</v>
      </c>
      <c r="M6904" s="41">
        <v>2.2218537933525102</v>
      </c>
      <c r="N6904" s="41">
        <v>224.00665156742701</v>
      </c>
      <c r="O6904" s="41">
        <v>1.5737421119929</v>
      </c>
    </row>
    <row r="6905" spans="1:15" x14ac:dyDescent="0.35">
      <c r="A6905" s="85" t="s">
        <v>6963</v>
      </c>
      <c r="B6905" s="41">
        <v>12243722.5975192</v>
      </c>
      <c r="C6905" s="41">
        <v>5581044.9045552202</v>
      </c>
      <c r="D6905" s="41">
        <v>925194.69912129699</v>
      </c>
      <c r="E6905" s="41">
        <v>3380314.0632887301</v>
      </c>
      <c r="F6905" s="41">
        <v>8660766.1799999997</v>
      </c>
      <c r="G6905" s="41">
        <v>13593105.0098354</v>
      </c>
      <c r="H6905" s="41">
        <v>0.106825964342256</v>
      </c>
      <c r="I6905" s="41">
        <v>0.24867858085719799</v>
      </c>
      <c r="J6905" s="41">
        <v>3578829</v>
      </c>
      <c r="K6905" s="41">
        <v>60642.895426434901</v>
      </c>
      <c r="L6905" s="41">
        <v>123594.925350965</v>
      </c>
      <c r="M6905" s="41">
        <v>2.4195934585404801</v>
      </c>
      <c r="N6905" s="41">
        <v>224.15189602225999</v>
      </c>
      <c r="O6905" s="41">
        <v>1.5594611825698299</v>
      </c>
    </row>
    <row r="6906" spans="1:15" x14ac:dyDescent="0.35">
      <c r="A6906" s="85" t="s">
        <v>6964</v>
      </c>
      <c r="B6906" s="41">
        <v>12015455.804260399</v>
      </c>
      <c r="C6906" s="41">
        <v>5962300.7904120898</v>
      </c>
      <c r="D6906" s="41">
        <v>824218.43064748996</v>
      </c>
      <c r="E6906" s="41">
        <v>2313474.6912621902</v>
      </c>
      <c r="F6906" s="41">
        <v>6771610.7999999998</v>
      </c>
      <c r="G6906" s="41">
        <v>14453174.1517008</v>
      </c>
      <c r="H6906" s="41">
        <v>0.121716745836528</v>
      </c>
      <c r="I6906" s="41">
        <v>0.16006689374803901</v>
      </c>
      <c r="J6906" s="41">
        <v>3179160</v>
      </c>
      <c r="K6906" s="41">
        <v>58314.198715758597</v>
      </c>
      <c r="L6906" s="41">
        <v>109335.23511855899</v>
      </c>
      <c r="M6906" s="41">
        <v>2.13079164395677</v>
      </c>
      <c r="N6906" s="41">
        <v>247.846640089434</v>
      </c>
      <c r="O6906" s="41">
        <v>1.8754327528064301</v>
      </c>
    </row>
    <row r="6907" spans="1:15" x14ac:dyDescent="0.35">
      <c r="A6907" s="85" t="s">
        <v>6965</v>
      </c>
      <c r="B6907" s="41">
        <v>12635625.7555125</v>
      </c>
      <c r="C6907" s="41">
        <v>5016234.3853970198</v>
      </c>
      <c r="D6907" s="41">
        <v>1035005.0532175699</v>
      </c>
      <c r="E6907" s="41">
        <v>2322129.0488435798</v>
      </c>
      <c r="F6907" s="41">
        <v>7908494.8799999999</v>
      </c>
      <c r="G6907" s="41">
        <v>13230377.129290899</v>
      </c>
      <c r="H6907" s="41">
        <v>0.13087257043499201</v>
      </c>
      <c r="I6907" s="41">
        <v>0.17551495517860899</v>
      </c>
      <c r="J6907" s="41">
        <v>3802161</v>
      </c>
      <c r="K6907" s="41">
        <v>64035.511975658803</v>
      </c>
      <c r="L6907" s="41">
        <v>129877.76632018801</v>
      </c>
      <c r="M6907" s="41">
        <v>2.0809677439233698</v>
      </c>
      <c r="N6907" s="41">
        <v>206.60791013072799</v>
      </c>
      <c r="O6907" s="41">
        <v>1.3193114088006801</v>
      </c>
    </row>
    <row r="6908" spans="1:15" x14ac:dyDescent="0.35">
      <c r="A6908" s="85" t="s">
        <v>6966</v>
      </c>
      <c r="B6908" s="41">
        <v>12846150.923758799</v>
      </c>
      <c r="C6908" s="41">
        <v>4688180.4081666199</v>
      </c>
      <c r="D6908" s="41">
        <v>1137194.3831215401</v>
      </c>
      <c r="E6908" s="41">
        <v>2943780.1534027499</v>
      </c>
      <c r="F6908" s="41">
        <v>8176193.4000000004</v>
      </c>
      <c r="G6908" s="41">
        <v>13580338.3455741</v>
      </c>
      <c r="H6908" s="41">
        <v>0.139086042549036</v>
      </c>
      <c r="I6908" s="41">
        <v>0.21676780640462801</v>
      </c>
      <c r="J6908" s="41">
        <v>3856695</v>
      </c>
      <c r="K6908" s="41">
        <v>60702.388456884</v>
      </c>
      <c r="L6908" s="41">
        <v>141225.87712439799</v>
      </c>
      <c r="M6908" s="41">
        <v>2.1240098247705199</v>
      </c>
      <c r="N6908" s="41">
        <v>223.71735020778499</v>
      </c>
      <c r="O6908" s="41">
        <v>1.21559532401878</v>
      </c>
    </row>
    <row r="6909" spans="1:15" x14ac:dyDescent="0.35">
      <c r="A6909" s="85" t="s">
        <v>6967</v>
      </c>
      <c r="B6909" s="41">
        <v>13062753.9968831</v>
      </c>
      <c r="C6909" s="41">
        <v>5645746.7925709803</v>
      </c>
      <c r="D6909" s="41">
        <v>915896.22607541003</v>
      </c>
      <c r="E6909" s="41">
        <v>2164396.6783132399</v>
      </c>
      <c r="F6909" s="41">
        <v>8235227.5599999996</v>
      </c>
      <c r="G6909" s="41">
        <v>13704193.3816415</v>
      </c>
      <c r="H6909" s="41">
        <v>0.11121686916389401</v>
      </c>
      <c r="I6909" s="41">
        <v>0.15793681671281201</v>
      </c>
      <c r="J6909" s="41">
        <v>3643906</v>
      </c>
      <c r="K6909" s="41">
        <v>62082.963584495199</v>
      </c>
      <c r="L6909" s="41">
        <v>150627.24779872899</v>
      </c>
      <c r="M6909" s="41">
        <v>2.2575340094523701</v>
      </c>
      <c r="N6909" s="41">
        <v>220.73618320018301</v>
      </c>
      <c r="O6909" s="41">
        <v>1.54936674891476</v>
      </c>
    </row>
    <row r="6910" spans="1:15" x14ac:dyDescent="0.35">
      <c r="A6910" s="85" t="s">
        <v>6968</v>
      </c>
      <c r="B6910" s="41">
        <v>12925104.5328994</v>
      </c>
      <c r="C6910" s="41">
        <v>4140258.9852455598</v>
      </c>
      <c r="D6910" s="41">
        <v>1165425.17045267</v>
      </c>
      <c r="E6910" s="41">
        <v>1838383.4868691601</v>
      </c>
      <c r="F6910" s="41">
        <v>8196315.4000000004</v>
      </c>
      <c r="G6910" s="41">
        <v>12013800.458872501</v>
      </c>
      <c r="H6910" s="41">
        <v>0.142188912160783</v>
      </c>
      <c r="I6910" s="41">
        <v>0.153022642015956</v>
      </c>
      <c r="J6910" s="41">
        <v>3708740</v>
      </c>
      <c r="K6910" s="41">
        <v>50988.0335237775</v>
      </c>
      <c r="L6910" s="41">
        <v>140943.68340564001</v>
      </c>
      <c r="M6910" s="41">
        <v>2.20838724956347</v>
      </c>
      <c r="N6910" s="41">
        <v>235.62026574192899</v>
      </c>
      <c r="O6910" s="41">
        <v>1.1163519106881501</v>
      </c>
    </row>
    <row r="6911" spans="1:15" x14ac:dyDescent="0.35">
      <c r="A6911" s="85" t="s">
        <v>6969</v>
      </c>
      <c r="B6911" s="41">
        <v>12177659.8693079</v>
      </c>
      <c r="C6911" s="41">
        <v>4873106.1491698297</v>
      </c>
      <c r="D6911" s="41">
        <v>774522.76637053594</v>
      </c>
      <c r="E6911" s="41">
        <v>3297348.3258970198</v>
      </c>
      <c r="F6911" s="41">
        <v>7077147.0599999996</v>
      </c>
      <c r="G6911" s="41">
        <v>14221536.7582177</v>
      </c>
      <c r="H6911" s="41">
        <v>0.109439970627166</v>
      </c>
      <c r="I6911" s="41">
        <v>0.231855978854865</v>
      </c>
      <c r="J6911" s="41">
        <v>3231574</v>
      </c>
      <c r="K6911" s="41">
        <v>59792.040185906</v>
      </c>
      <c r="L6911" s="41">
        <v>176046.70747244099</v>
      </c>
      <c r="M6911" s="41">
        <v>2.1933091101160298</v>
      </c>
      <c r="N6911" s="41">
        <v>237.851564525816</v>
      </c>
      <c r="O6911" s="41">
        <v>1.50796675216778</v>
      </c>
    </row>
    <row r="6912" spans="1:15" x14ac:dyDescent="0.35">
      <c r="A6912" s="85" t="s">
        <v>6970</v>
      </c>
      <c r="B6912" s="41">
        <v>15233195.812440399</v>
      </c>
      <c r="C6912" s="41">
        <v>4762401.2800294701</v>
      </c>
      <c r="D6912" s="41">
        <v>851149.58759927202</v>
      </c>
      <c r="E6912" s="41">
        <v>2309401.43165441</v>
      </c>
      <c r="F6912" s="41">
        <v>8316277.2000000002</v>
      </c>
      <c r="G6912" s="41">
        <v>15037833.930705899</v>
      </c>
      <c r="H6912" s="41">
        <v>0.10234742867869701</v>
      </c>
      <c r="I6912" s="41">
        <v>0.153572744738112</v>
      </c>
      <c r="J6912" s="41">
        <v>3960132</v>
      </c>
      <c r="K6912" s="41">
        <v>64865.780661285797</v>
      </c>
      <c r="L6912" s="41">
        <v>197963.018982343</v>
      </c>
      <c r="M6912" s="41">
        <v>2.09569890370391</v>
      </c>
      <c r="N6912" s="41">
        <v>231.82964387835801</v>
      </c>
      <c r="O6912" s="41">
        <v>1.20258649964937</v>
      </c>
    </row>
    <row r="6913" spans="1:15" x14ac:dyDescent="0.35">
      <c r="A6913" s="85" t="s">
        <v>6971</v>
      </c>
      <c r="B6913" s="41">
        <v>10119701.5524348</v>
      </c>
      <c r="C6913" s="41">
        <v>5648103.7566858698</v>
      </c>
      <c r="D6913" s="41">
        <v>1108680.4979711401</v>
      </c>
      <c r="E6913" s="41">
        <v>2212702.67035511</v>
      </c>
      <c r="F6913" s="41">
        <v>7503085.2999999998</v>
      </c>
      <c r="G6913" s="41">
        <v>11720722.9159042</v>
      </c>
      <c r="H6913" s="41">
        <v>0.147763280522899</v>
      </c>
      <c r="I6913" s="41">
        <v>0.18878551145958999</v>
      </c>
      <c r="J6913" s="41">
        <v>3262211</v>
      </c>
      <c r="K6913" s="41">
        <v>52266.322924879503</v>
      </c>
      <c r="L6913" s="41">
        <v>134619.738457336</v>
      </c>
      <c r="M6913" s="41">
        <v>2.3037152505649501</v>
      </c>
      <c r="N6913" s="41">
        <v>224.24903759588901</v>
      </c>
      <c r="O6913" s="41">
        <v>1.73137291140453</v>
      </c>
    </row>
    <row r="6914" spans="1:15" x14ac:dyDescent="0.35">
      <c r="A6914" s="85" t="s">
        <v>6972</v>
      </c>
      <c r="B6914" s="41">
        <v>12274945.862409901</v>
      </c>
      <c r="C6914" s="41">
        <v>4955109.3027535798</v>
      </c>
      <c r="D6914" s="41">
        <v>1188035.6725359501</v>
      </c>
      <c r="E6914" s="41">
        <v>1687817.3841731499</v>
      </c>
      <c r="F6914" s="41">
        <v>9729910.4000000004</v>
      </c>
      <c r="G6914" s="41">
        <v>10494410.819360901</v>
      </c>
      <c r="H6914" s="41">
        <v>0.12210139905666099</v>
      </c>
      <c r="I6914" s="41">
        <v>0.16083012312223699</v>
      </c>
      <c r="J6914" s="41">
        <v>3971392</v>
      </c>
      <c r="K6914" s="41">
        <v>50461.1762242677</v>
      </c>
      <c r="L6914" s="41">
        <v>118412.997488345</v>
      </c>
      <c r="M6914" s="41">
        <v>2.4521133228012202</v>
      </c>
      <c r="N6914" s="41">
        <v>207.965056725903</v>
      </c>
      <c r="O6914" s="41">
        <v>1.2477008823993201</v>
      </c>
    </row>
    <row r="6915" spans="1:15" x14ac:dyDescent="0.35">
      <c r="A6915" s="85" t="s">
        <v>6973</v>
      </c>
      <c r="B6915" s="41">
        <v>13763108.888216499</v>
      </c>
      <c r="C6915" s="41">
        <v>4117571.0427772198</v>
      </c>
      <c r="D6915" s="41">
        <v>983571.44752539694</v>
      </c>
      <c r="E6915" s="41">
        <v>1967843.3817376799</v>
      </c>
      <c r="F6915" s="41">
        <v>8056897.2000000002</v>
      </c>
      <c r="G6915" s="41">
        <v>12931020.2514986</v>
      </c>
      <c r="H6915" s="41">
        <v>0.122078192523717</v>
      </c>
      <c r="I6915" s="41">
        <v>0.152180055669593</v>
      </c>
      <c r="J6915" s="41">
        <v>3730045</v>
      </c>
      <c r="K6915" s="41">
        <v>53662.365653394903</v>
      </c>
      <c r="L6915" s="41">
        <v>155822.69124179301</v>
      </c>
      <c r="M6915" s="41">
        <v>2.15636554383447</v>
      </c>
      <c r="N6915" s="41">
        <v>240.96996493057301</v>
      </c>
      <c r="O6915" s="41">
        <v>1.1038931280392701</v>
      </c>
    </row>
    <row r="6916" spans="1:15" x14ac:dyDescent="0.35">
      <c r="A6916" s="85" t="s">
        <v>6974</v>
      </c>
      <c r="B6916" s="41">
        <v>9885979.6204737201</v>
      </c>
      <c r="C6916" s="41">
        <v>5407813.2596241403</v>
      </c>
      <c r="D6916" s="41">
        <v>800328.73755783704</v>
      </c>
      <c r="E6916" s="41">
        <v>2694812.7129591801</v>
      </c>
      <c r="F6916" s="41">
        <v>7020947.6399999997</v>
      </c>
      <c r="G6916" s="41">
        <v>11878478.171010001</v>
      </c>
      <c r="H6916" s="41">
        <v>0.113991554786447</v>
      </c>
      <c r="I6916" s="41">
        <v>0.22686514839384</v>
      </c>
      <c r="J6916" s="41">
        <v>3079363</v>
      </c>
      <c r="K6916" s="41">
        <v>54903.989697296201</v>
      </c>
      <c r="L6916" s="41">
        <v>110491.48039515001</v>
      </c>
      <c r="M6916" s="41">
        <v>2.2849975738453598</v>
      </c>
      <c r="N6916" s="41">
        <v>216.35435823654299</v>
      </c>
      <c r="O6916" s="41">
        <v>1.75614672892548</v>
      </c>
    </row>
    <row r="6917" spans="1:15" x14ac:dyDescent="0.35">
      <c r="A6917" s="85" t="s">
        <v>6975</v>
      </c>
      <c r="B6917" s="41">
        <v>11483425.991084401</v>
      </c>
      <c r="C6917" s="41">
        <v>4910689.34971938</v>
      </c>
      <c r="D6917" s="41">
        <v>934121.64577920397</v>
      </c>
      <c r="E6917" s="41">
        <v>2061499.40506478</v>
      </c>
      <c r="F6917" s="41">
        <v>6767308.7999999998</v>
      </c>
      <c r="G6917" s="41">
        <v>12790687.6989858</v>
      </c>
      <c r="H6917" s="41">
        <v>0.13803443486710801</v>
      </c>
      <c r="I6917" s="41">
        <v>0.16117189736625701</v>
      </c>
      <c r="J6917" s="41">
        <v>3222528</v>
      </c>
      <c r="K6917" s="41">
        <v>59881.496718098198</v>
      </c>
      <c r="L6917" s="41">
        <v>168260.107338017</v>
      </c>
      <c r="M6917" s="41">
        <v>2.0954894924660499</v>
      </c>
      <c r="N6917" s="41">
        <v>213.59673283695</v>
      </c>
      <c r="O6917" s="41">
        <v>1.52386243027815</v>
      </c>
    </row>
    <row r="6918" spans="1:15" x14ac:dyDescent="0.35">
      <c r="A6918" s="85" t="s">
        <v>6976</v>
      </c>
      <c r="B6918" s="41">
        <v>13124014.434963999</v>
      </c>
      <c r="C6918" s="41">
        <v>5833133.2730397303</v>
      </c>
      <c r="D6918" s="41">
        <v>1180564.3698477901</v>
      </c>
      <c r="E6918" s="41">
        <v>3191450.2513976698</v>
      </c>
      <c r="F6918" s="41">
        <v>8788623.8000000007</v>
      </c>
      <c r="G6918" s="41">
        <v>14691886.149898401</v>
      </c>
      <c r="H6918" s="41">
        <v>0.13432869544920001</v>
      </c>
      <c r="I6918" s="41">
        <v>0.217225359551248</v>
      </c>
      <c r="J6918" s="41">
        <v>3994829</v>
      </c>
      <c r="K6918" s="41">
        <v>64486.178948770401</v>
      </c>
      <c r="L6918" s="41">
        <v>151347.62064913701</v>
      </c>
      <c r="M6918" s="41">
        <v>2.2026456732536799</v>
      </c>
      <c r="N6918" s="41">
        <v>227.827956618716</v>
      </c>
      <c r="O6918" s="41">
        <v>1.4601709542610499</v>
      </c>
    </row>
    <row r="6919" spans="1:15" x14ac:dyDescent="0.35">
      <c r="A6919" s="85" t="s">
        <v>6977</v>
      </c>
      <c r="B6919" s="41">
        <v>10758745.620743399</v>
      </c>
      <c r="C6919" s="41">
        <v>4305761.4996901797</v>
      </c>
      <c r="D6919" s="41">
        <v>714961.92091544799</v>
      </c>
      <c r="E6919" s="41">
        <v>2669534.1896242802</v>
      </c>
      <c r="F6919" s="41">
        <v>6959436.75</v>
      </c>
      <c r="G6919" s="41">
        <v>11621592.436462499</v>
      </c>
      <c r="H6919" s="41">
        <v>0.102732727747752</v>
      </c>
      <c r="I6919" s="41">
        <v>0.22970468154163301</v>
      </c>
      <c r="J6919" s="41">
        <v>3177825</v>
      </c>
      <c r="K6919" s="41">
        <v>51794.243856237401</v>
      </c>
      <c r="L6919" s="41">
        <v>132025.955489235</v>
      </c>
      <c r="M6919" s="41">
        <v>2.1916039650402701</v>
      </c>
      <c r="N6919" s="41">
        <v>224.38388325793099</v>
      </c>
      <c r="O6919" s="41">
        <v>1.3549397778953101</v>
      </c>
    </row>
    <row r="6920" spans="1:15" x14ac:dyDescent="0.35">
      <c r="A6920" s="85" t="s">
        <v>6978</v>
      </c>
      <c r="B6920" s="41">
        <v>10686452.380638</v>
      </c>
      <c r="C6920" s="41">
        <v>4889585.2654073704</v>
      </c>
      <c r="D6920" s="41">
        <v>1008461.4050054901</v>
      </c>
      <c r="E6920" s="41">
        <v>2168401.4919146299</v>
      </c>
      <c r="F6920" s="41">
        <v>7196382</v>
      </c>
      <c r="G6920" s="41">
        <v>11696986.1160641</v>
      </c>
      <c r="H6920" s="41">
        <v>0.14013450161560201</v>
      </c>
      <c r="I6920" s="41">
        <v>0.18538121447683401</v>
      </c>
      <c r="J6920" s="41">
        <v>3198392</v>
      </c>
      <c r="K6920" s="41">
        <v>51022.840200933999</v>
      </c>
      <c r="L6920" s="41">
        <v>140467.573098586</v>
      </c>
      <c r="M6920" s="41">
        <v>2.25304313839613</v>
      </c>
      <c r="N6920" s="41">
        <v>229.24830878717199</v>
      </c>
      <c r="O6920" s="41">
        <v>1.5287635991483799</v>
      </c>
    </row>
    <row r="6921" spans="1:15" x14ac:dyDescent="0.35">
      <c r="A6921" s="85" t="s">
        <v>6979</v>
      </c>
      <c r="B6921" s="41">
        <v>12070235.5586593</v>
      </c>
      <c r="C6921" s="41">
        <v>7164651.01288829</v>
      </c>
      <c r="D6921" s="41">
        <v>969514.50907744397</v>
      </c>
      <c r="E6921" s="41">
        <v>2932986.7414984698</v>
      </c>
      <c r="F6921" s="41">
        <v>9361315.0399999991</v>
      </c>
      <c r="G6921" s="41">
        <v>13914550.648613701</v>
      </c>
      <c r="H6921" s="41">
        <v>0.103566059355422</v>
      </c>
      <c r="I6921" s="41">
        <v>0.210785588091605</v>
      </c>
      <c r="J6921" s="41">
        <v>3868312</v>
      </c>
      <c r="K6921" s="41">
        <v>54972.150160452402</v>
      </c>
      <c r="L6921" s="41">
        <v>138477.866490177</v>
      </c>
      <c r="M6921" s="41">
        <v>2.4228876865254199</v>
      </c>
      <c r="N6921" s="41">
        <v>253.118455400968</v>
      </c>
      <c r="O6921" s="41">
        <v>1.8521388690695799</v>
      </c>
    </row>
    <row r="6922" spans="1:15" x14ac:dyDescent="0.35">
      <c r="A6922" s="85" t="s">
        <v>6980</v>
      </c>
      <c r="B6922" s="41">
        <v>12475928.334019501</v>
      </c>
      <c r="C6922" s="41">
        <v>5590404.7668327503</v>
      </c>
      <c r="D6922" s="41">
        <v>1024073.97778916</v>
      </c>
      <c r="E6922" s="41">
        <v>3049253.0597125101</v>
      </c>
      <c r="F6922" s="41">
        <v>9463023.6899999995</v>
      </c>
      <c r="G6922" s="41">
        <v>12811352.2817601</v>
      </c>
      <c r="H6922" s="41">
        <v>0.10821847343268701</v>
      </c>
      <c r="I6922" s="41">
        <v>0.23801180333272201</v>
      </c>
      <c r="J6922" s="41">
        <v>3992837</v>
      </c>
      <c r="K6922" s="41">
        <v>58552.798362706199</v>
      </c>
      <c r="L6922" s="41">
        <v>134715.83340619699</v>
      </c>
      <c r="M6922" s="41">
        <v>2.37373947163859</v>
      </c>
      <c r="N6922" s="41">
        <v>218.79603473324201</v>
      </c>
      <c r="O6922" s="41">
        <v>1.40010843588976</v>
      </c>
    </row>
    <row r="6923" spans="1:15" x14ac:dyDescent="0.35">
      <c r="A6923" s="85" t="s">
        <v>6981</v>
      </c>
      <c r="B6923" s="41">
        <v>13325624.132492701</v>
      </c>
      <c r="C6923" s="41">
        <v>4124731.5842739101</v>
      </c>
      <c r="D6923" s="41">
        <v>965990.40144762304</v>
      </c>
      <c r="E6923" s="41">
        <v>2879910.1393243</v>
      </c>
      <c r="F6923" s="41">
        <v>7826182.0800000001</v>
      </c>
      <c r="G6923" s="41">
        <v>15229753.3337525</v>
      </c>
      <c r="H6923" s="41">
        <v>0.136739444866189</v>
      </c>
      <c r="I6923" s="41">
        <v>0.20455712385222199</v>
      </c>
      <c r="J6923" s="41">
        <v>3432536</v>
      </c>
      <c r="K6923" s="41">
        <v>64678.104785121097</v>
      </c>
      <c r="L6923" s="41">
        <v>109142.614337751</v>
      </c>
      <c r="M6923" s="41">
        <v>2.2836979182463799</v>
      </c>
      <c r="N6923" s="41">
        <v>235.47262899920099</v>
      </c>
      <c r="O6923" s="41">
        <v>1.20165719580914</v>
      </c>
    </row>
    <row r="6924" spans="1:15" x14ac:dyDescent="0.35">
      <c r="A6924" s="85" t="s">
        <v>6982</v>
      </c>
      <c r="B6924" s="41">
        <v>10949263.914972</v>
      </c>
      <c r="C6924" s="41">
        <v>6465072.7921108101</v>
      </c>
      <c r="D6924" s="41">
        <v>1222162.9419815701</v>
      </c>
      <c r="E6924" s="41">
        <v>1820091.5904747399</v>
      </c>
      <c r="F6924" s="41">
        <v>8629666.1400000006</v>
      </c>
      <c r="G6924" s="41">
        <v>11937889.941227101</v>
      </c>
      <c r="H6924" s="41">
        <v>0.141623432720836</v>
      </c>
      <c r="I6924" s="41">
        <v>0.15246342523138201</v>
      </c>
      <c r="J6924" s="41">
        <v>3887237</v>
      </c>
      <c r="K6924" s="41">
        <v>57953.735332914497</v>
      </c>
      <c r="L6924" s="41">
        <v>110964.841687901</v>
      </c>
      <c r="M6924" s="41">
        <v>2.2207161415589001</v>
      </c>
      <c r="N6924" s="41">
        <v>205.988966212593</v>
      </c>
      <c r="O6924" s="41">
        <v>1.66315374959407</v>
      </c>
    </row>
    <row r="6925" spans="1:15" x14ac:dyDescent="0.35">
      <c r="A6925" s="85" t="s">
        <v>6983</v>
      </c>
      <c r="B6925" s="41">
        <v>11067527.2222523</v>
      </c>
      <c r="C6925" s="41">
        <v>3939085.6253764001</v>
      </c>
      <c r="D6925" s="41">
        <v>1100069.23759651</v>
      </c>
      <c r="E6925" s="41">
        <v>2853680.6486226502</v>
      </c>
      <c r="F6925" s="41">
        <v>7417227.1799999997</v>
      </c>
      <c r="G6925" s="41">
        <v>11679684.846484</v>
      </c>
      <c r="H6925" s="41">
        <v>0.14831273343801199</v>
      </c>
      <c r="I6925" s="41">
        <v>0.24432856589291599</v>
      </c>
      <c r="J6925" s="41">
        <v>3015133</v>
      </c>
      <c r="K6925" s="41">
        <v>53642.974539493698</v>
      </c>
      <c r="L6925" s="41">
        <v>136549.292636069</v>
      </c>
      <c r="M6925" s="41">
        <v>2.4591258709961501</v>
      </c>
      <c r="N6925" s="41">
        <v>217.73392305054799</v>
      </c>
      <c r="O6925" s="41">
        <v>1.30643843086736</v>
      </c>
    </row>
    <row r="6926" spans="1:15" x14ac:dyDescent="0.35">
      <c r="A6926" s="85" t="s">
        <v>6984</v>
      </c>
      <c r="B6926" s="41">
        <v>10624059.1119982</v>
      </c>
      <c r="C6926" s="41">
        <v>5988268.51508631</v>
      </c>
      <c r="D6926" s="41">
        <v>1174089.4802915</v>
      </c>
      <c r="E6926" s="41">
        <v>2032402.9703344801</v>
      </c>
      <c r="F6926" s="41">
        <v>8413609.0800000001</v>
      </c>
      <c r="G6926" s="41">
        <v>11582459.9147519</v>
      </c>
      <c r="H6926" s="41">
        <v>0.13954647394807401</v>
      </c>
      <c r="I6926" s="41">
        <v>0.17547248039649399</v>
      </c>
      <c r="J6926" s="41">
        <v>3789914</v>
      </c>
      <c r="K6926" s="41">
        <v>55999.9028900638</v>
      </c>
      <c r="L6926" s="41">
        <v>177248.917041418</v>
      </c>
      <c r="M6926" s="41">
        <v>2.22085135554702</v>
      </c>
      <c r="N6926" s="41">
        <v>206.83130987911801</v>
      </c>
      <c r="O6926" s="41">
        <v>1.5800539313257</v>
      </c>
    </row>
    <row r="6927" spans="1:15" x14ac:dyDescent="0.35">
      <c r="A6927" s="85" t="s">
        <v>6985</v>
      </c>
      <c r="B6927" s="41">
        <v>9609485.1409386992</v>
      </c>
      <c r="C6927" s="41">
        <v>5996257.0406807</v>
      </c>
      <c r="D6927" s="41">
        <v>760565.46879861003</v>
      </c>
      <c r="E6927" s="41">
        <v>2032762.9189949599</v>
      </c>
      <c r="F6927" s="41">
        <v>7573728.1600000001</v>
      </c>
      <c r="G6927" s="41">
        <v>10977068.090804501</v>
      </c>
      <c r="H6927" s="41">
        <v>0.10042154309359499</v>
      </c>
      <c r="I6927" s="41">
        <v>0.18518268286026199</v>
      </c>
      <c r="J6927" s="41">
        <v>3264538</v>
      </c>
      <c r="K6927" s="41">
        <v>54560.704263653897</v>
      </c>
      <c r="L6927" s="41">
        <v>151725.68139155899</v>
      </c>
      <c r="M6927" s="41">
        <v>2.3173099746166002</v>
      </c>
      <c r="N6927" s="41">
        <v>201.191723343875</v>
      </c>
      <c r="O6927" s="41">
        <v>1.8367857996079999</v>
      </c>
    </row>
    <row r="6928" spans="1:15" x14ac:dyDescent="0.35">
      <c r="A6928" s="85" t="s">
        <v>6986</v>
      </c>
      <c r="B6928" s="41">
        <v>12420155.1553044</v>
      </c>
      <c r="C6928" s="41">
        <v>3882535.56622939</v>
      </c>
      <c r="D6928" s="41">
        <v>729091.64528112696</v>
      </c>
      <c r="E6928" s="41">
        <v>3237473.2873474401</v>
      </c>
      <c r="F6928" s="41">
        <v>7010251.71</v>
      </c>
      <c r="G6928" s="41">
        <v>13391463.0359232</v>
      </c>
      <c r="H6928" s="41">
        <v>0.104003632885406</v>
      </c>
      <c r="I6928" s="41">
        <v>0.24175650402519699</v>
      </c>
      <c r="J6928" s="41">
        <v>3034741</v>
      </c>
      <c r="K6928" s="41">
        <v>57199.141619354101</v>
      </c>
      <c r="L6928" s="41">
        <v>132459.091760832</v>
      </c>
      <c r="M6928" s="41">
        <v>2.31335929650397</v>
      </c>
      <c r="N6928" s="41">
        <v>234.119460466303</v>
      </c>
      <c r="O6928" s="41">
        <v>1.2793630712569499</v>
      </c>
    </row>
    <row r="6929" spans="1:15" x14ac:dyDescent="0.35">
      <c r="A6929" s="85" t="s">
        <v>6987</v>
      </c>
      <c r="B6929" s="41">
        <v>11802903.980457099</v>
      </c>
      <c r="C6929" s="41">
        <v>4904930.8391923001</v>
      </c>
      <c r="D6929" s="41">
        <v>634521.00242970104</v>
      </c>
      <c r="E6929" s="41">
        <v>3046936.5364064602</v>
      </c>
      <c r="F6929" s="41">
        <v>6183300.2000000002</v>
      </c>
      <c r="G6929" s="41">
        <v>14366440.5549557</v>
      </c>
      <c r="H6929" s="41">
        <v>0.10261850175569701</v>
      </c>
      <c r="I6929" s="41">
        <v>0.21208708759494499</v>
      </c>
      <c r="J6929" s="41">
        <v>3016244</v>
      </c>
      <c r="K6929" s="41">
        <v>62716.377329880503</v>
      </c>
      <c r="L6929" s="41">
        <v>160448.39647015001</v>
      </c>
      <c r="M6929" s="41">
        <v>2.0507050782101302</v>
      </c>
      <c r="N6929" s="41">
        <v>229.06820956993499</v>
      </c>
      <c r="O6929" s="41">
        <v>1.6261717683291901</v>
      </c>
    </row>
    <row r="6930" spans="1:15" x14ac:dyDescent="0.35">
      <c r="A6930" s="85" t="s">
        <v>6988</v>
      </c>
      <c r="B6930" s="41">
        <v>12455756.3202039</v>
      </c>
      <c r="C6930" s="41">
        <v>4022535.6872365801</v>
      </c>
      <c r="D6930" s="41">
        <v>1003331.8182796499</v>
      </c>
      <c r="E6930" s="41">
        <v>1881331.08995326</v>
      </c>
      <c r="F6930" s="41">
        <v>7262944.5999999996</v>
      </c>
      <c r="G6930" s="41">
        <v>12217718.830099899</v>
      </c>
      <c r="H6930" s="41">
        <v>0.13814394485119</v>
      </c>
      <c r="I6930" s="41">
        <v>0.153983825959258</v>
      </c>
      <c r="J6930" s="41">
        <v>3157802</v>
      </c>
      <c r="K6930" s="41">
        <v>56794.899730847603</v>
      </c>
      <c r="L6930" s="41">
        <v>117708.514426544</v>
      </c>
      <c r="M6930" s="41">
        <v>2.3029557116742598</v>
      </c>
      <c r="N6930" s="41">
        <v>215.12489620864599</v>
      </c>
      <c r="O6930" s="41">
        <v>1.2738403760706301</v>
      </c>
    </row>
    <row r="6931" spans="1:15" x14ac:dyDescent="0.35">
      <c r="A6931" s="85" t="s">
        <v>6989</v>
      </c>
      <c r="B6931" s="41">
        <v>12916902.7661785</v>
      </c>
      <c r="C6931" s="41">
        <v>4394553.6103800097</v>
      </c>
      <c r="D6931" s="41">
        <v>1252729.3024182799</v>
      </c>
      <c r="E6931" s="41">
        <v>2274006.66973814</v>
      </c>
      <c r="F6931" s="41">
        <v>8551820.2699999996</v>
      </c>
      <c r="G6931" s="41">
        <v>12444244.953816701</v>
      </c>
      <c r="H6931" s="41">
        <v>0.14648686044220199</v>
      </c>
      <c r="I6931" s="41">
        <v>0.182735608160838</v>
      </c>
      <c r="J6931" s="41">
        <v>3940931</v>
      </c>
      <c r="K6931" s="41">
        <v>58210.5199448813</v>
      </c>
      <c r="L6931" s="41">
        <v>157872.875101763</v>
      </c>
      <c r="M6931" s="41">
        <v>2.1732372285510699</v>
      </c>
      <c r="N6931" s="41">
        <v>213.77672272653999</v>
      </c>
      <c r="O6931" s="41">
        <v>1.11510544345486</v>
      </c>
    </row>
    <row r="6932" spans="1:15" x14ac:dyDescent="0.35">
      <c r="A6932" s="85" t="s">
        <v>6990</v>
      </c>
      <c r="B6932" s="41">
        <v>12219233.266431</v>
      </c>
      <c r="C6932" s="41">
        <v>4831597.8654610096</v>
      </c>
      <c r="D6932" s="41">
        <v>918631.95749950595</v>
      </c>
      <c r="E6932" s="41">
        <v>2971157.9905374399</v>
      </c>
      <c r="F6932" s="41">
        <v>7937116.6200000001</v>
      </c>
      <c r="G6932" s="41">
        <v>13197339.834212501</v>
      </c>
      <c r="H6932" s="41">
        <v>0.11573875016334401</v>
      </c>
      <c r="I6932" s="41">
        <v>0.22513309711363799</v>
      </c>
      <c r="J6932" s="41">
        <v>3708933</v>
      </c>
      <c r="K6932" s="41">
        <v>61411.5394798161</v>
      </c>
      <c r="L6932" s="41">
        <v>193835.37428351899</v>
      </c>
      <c r="M6932" s="41">
        <v>2.1357812871785402</v>
      </c>
      <c r="N6932" s="41">
        <v>214.90476557661199</v>
      </c>
      <c r="O6932" s="41">
        <v>1.3026921396156299</v>
      </c>
    </row>
    <row r="6933" spans="1:15" x14ac:dyDescent="0.35">
      <c r="A6933" s="85" t="s">
        <v>6991</v>
      </c>
      <c r="B6933" s="41">
        <v>11453601.631490899</v>
      </c>
      <c r="C6933" s="41">
        <v>4730394.0064347601</v>
      </c>
      <c r="D6933" s="41">
        <v>885877.20875087404</v>
      </c>
      <c r="E6933" s="41">
        <v>2994531.4543944099</v>
      </c>
      <c r="F6933" s="41">
        <v>8151702.1299999999</v>
      </c>
      <c r="G6933" s="41">
        <v>12062623.0600501</v>
      </c>
      <c r="H6933" s="41">
        <v>0.108673893454798</v>
      </c>
      <c r="I6933" s="41">
        <v>0.248248779679764</v>
      </c>
      <c r="J6933" s="41">
        <v>3688553</v>
      </c>
      <c r="K6933" s="41">
        <v>51435.3703737424</v>
      </c>
      <c r="L6933" s="41">
        <v>149920.88897914501</v>
      </c>
      <c r="M6933" s="41">
        <v>2.2138514727850001</v>
      </c>
      <c r="N6933" s="41">
        <v>234.517556255616</v>
      </c>
      <c r="O6933" s="41">
        <v>1.2824524973437399</v>
      </c>
    </row>
    <row r="6934" spans="1:15" x14ac:dyDescent="0.35">
      <c r="A6934" s="85" t="s">
        <v>6992</v>
      </c>
      <c r="B6934" s="41">
        <v>14191081.407519501</v>
      </c>
      <c r="C6934" s="41">
        <v>5101551.1927179899</v>
      </c>
      <c r="D6934" s="41">
        <v>999921.72621489596</v>
      </c>
      <c r="E6934" s="41">
        <v>3144875.93235263</v>
      </c>
      <c r="F6934" s="41">
        <v>8870375.5</v>
      </c>
      <c r="G6934" s="41">
        <v>14692750.513018001</v>
      </c>
      <c r="H6934" s="41">
        <v>0.11272597492799399</v>
      </c>
      <c r="I6934" s="41">
        <v>0.214042696060633</v>
      </c>
      <c r="J6934" s="41">
        <v>3856685</v>
      </c>
      <c r="K6934" s="41">
        <v>64196.926259527398</v>
      </c>
      <c r="L6934" s="41">
        <v>125695.754213001</v>
      </c>
      <c r="M6934" s="41">
        <v>2.3039591174602001</v>
      </c>
      <c r="N6934" s="41">
        <v>228.869880005581</v>
      </c>
      <c r="O6934" s="41">
        <v>1.3227814023489</v>
      </c>
    </row>
    <row r="6935" spans="1:15" x14ac:dyDescent="0.35">
      <c r="A6935" s="85" t="s">
        <v>6993</v>
      </c>
      <c r="B6935" s="41">
        <v>12416781.8065386</v>
      </c>
      <c r="C6935" s="41">
        <v>5542703.6273044702</v>
      </c>
      <c r="D6935" s="41">
        <v>961654.83733622695</v>
      </c>
      <c r="E6935" s="41">
        <v>3343293.1930679302</v>
      </c>
      <c r="F6935" s="41">
        <v>8481363.2799999993</v>
      </c>
      <c r="G6935" s="41">
        <v>13891369.3052666</v>
      </c>
      <c r="H6935" s="41">
        <v>0.11338446492486801</v>
      </c>
      <c r="I6935" s="41">
        <v>0.24067412791339399</v>
      </c>
      <c r="J6935" s="41">
        <v>3593798</v>
      </c>
      <c r="K6935" s="41">
        <v>62953.726571497398</v>
      </c>
      <c r="L6935" s="41">
        <v>108299.12101940899</v>
      </c>
      <c r="M6935" s="41">
        <v>2.3594273294191201</v>
      </c>
      <c r="N6935" s="41">
        <v>220.65789101876601</v>
      </c>
      <c r="O6935" s="41">
        <v>1.54229693135354</v>
      </c>
    </row>
    <row r="6936" spans="1:15" x14ac:dyDescent="0.35">
      <c r="A6936" s="85" t="s">
        <v>6994</v>
      </c>
      <c r="B6936" s="41">
        <v>11626802.299524499</v>
      </c>
      <c r="C6936" s="41">
        <v>6186433.5086321495</v>
      </c>
      <c r="D6936" s="41">
        <v>895490.27737193403</v>
      </c>
      <c r="E6936" s="41">
        <v>2941922.1674547601</v>
      </c>
      <c r="F6936" s="41">
        <v>8002937.9800000004</v>
      </c>
      <c r="G6936" s="41">
        <v>13761427.0016327</v>
      </c>
      <c r="H6936" s="41">
        <v>0.111895191442173</v>
      </c>
      <c r="I6936" s="41">
        <v>0.21378031268891901</v>
      </c>
      <c r="J6936" s="41">
        <v>3541123</v>
      </c>
      <c r="K6936" s="41">
        <v>56622.066333248302</v>
      </c>
      <c r="L6936" s="41">
        <v>113716.728649369</v>
      </c>
      <c r="M6936" s="41">
        <v>2.2590450915357398</v>
      </c>
      <c r="N6936" s="41">
        <v>243.03694578951701</v>
      </c>
      <c r="O6936" s="41">
        <v>1.74702587530344</v>
      </c>
    </row>
    <row r="6937" spans="1:15" x14ac:dyDescent="0.35">
      <c r="A6937" s="85" t="s">
        <v>6995</v>
      </c>
      <c r="B6937" s="41">
        <v>12046727.392043799</v>
      </c>
      <c r="C6937" s="41">
        <v>5111691.5386868697</v>
      </c>
      <c r="D6937" s="41">
        <v>918653.85637266701</v>
      </c>
      <c r="E6937" s="41">
        <v>3112165.7989677102</v>
      </c>
      <c r="F6937" s="41">
        <v>7092359.6799999997</v>
      </c>
      <c r="G6937" s="41">
        <v>14214621.110284001</v>
      </c>
      <c r="H6937" s="41">
        <v>0.12952725155257</v>
      </c>
      <c r="I6937" s="41">
        <v>0.21894117154597401</v>
      </c>
      <c r="J6937" s="41">
        <v>3253376</v>
      </c>
      <c r="K6937" s="41">
        <v>64220.751379253699</v>
      </c>
      <c r="L6937" s="41">
        <v>117742.20421295099</v>
      </c>
      <c r="M6937" s="41">
        <v>2.1792552209966898</v>
      </c>
      <c r="N6937" s="41">
        <v>221.34358148710899</v>
      </c>
      <c r="O6937" s="41">
        <v>1.5711960556317099</v>
      </c>
    </row>
    <row r="6938" spans="1:15" x14ac:dyDescent="0.35">
      <c r="A6938" s="85" t="s">
        <v>6996</v>
      </c>
      <c r="B6938" s="41">
        <v>14690423.4064737</v>
      </c>
      <c r="C6938" s="41">
        <v>4646184.1164960004</v>
      </c>
      <c r="D6938" s="41">
        <v>1234678.3922441199</v>
      </c>
      <c r="E6938" s="41">
        <v>2231020.9413927002</v>
      </c>
      <c r="F6938" s="41">
        <v>8254126.5599999996</v>
      </c>
      <c r="G6938" s="41">
        <v>14688727.6563708</v>
      </c>
      <c r="H6938" s="41">
        <v>0.14958316707032901</v>
      </c>
      <c r="I6938" s="41">
        <v>0.15188660267828299</v>
      </c>
      <c r="J6938" s="41">
        <v>3355336</v>
      </c>
      <c r="K6938" s="41">
        <v>62235.097264514799</v>
      </c>
      <c r="L6938" s="41">
        <v>140547.35976422401</v>
      </c>
      <c r="M6938" s="41">
        <v>2.4582010554233999</v>
      </c>
      <c r="N6938" s="41">
        <v>236.0211336573</v>
      </c>
      <c r="O6938" s="41">
        <v>1.38471500812318</v>
      </c>
    </row>
    <row r="6939" spans="1:15" x14ac:dyDescent="0.35">
      <c r="A6939" s="85" t="s">
        <v>6997</v>
      </c>
      <c r="B6939" s="41">
        <v>11212541.3999552</v>
      </c>
      <c r="C6939" s="41">
        <v>6149985.0169850402</v>
      </c>
      <c r="D6939" s="41">
        <v>1100721.82343823</v>
      </c>
      <c r="E6939" s="41">
        <v>2348148.7423813799</v>
      </c>
      <c r="F6939" s="41">
        <v>7768211.7000000002</v>
      </c>
      <c r="G6939" s="41">
        <v>13151245.443236699</v>
      </c>
      <c r="H6939" s="41">
        <v>0.14169565222305</v>
      </c>
      <c r="I6939" s="41">
        <v>0.178549533769744</v>
      </c>
      <c r="J6939" s="41">
        <v>3305622</v>
      </c>
      <c r="K6939" s="41">
        <v>59080.168208610303</v>
      </c>
      <c r="L6939" s="41">
        <v>108060.160476772</v>
      </c>
      <c r="M6939" s="41">
        <v>2.3480342625629498</v>
      </c>
      <c r="N6939" s="41">
        <v>222.59523124190301</v>
      </c>
      <c r="O6939" s="41">
        <v>1.86046227214879</v>
      </c>
    </row>
    <row r="6940" spans="1:15" x14ac:dyDescent="0.35">
      <c r="A6940" s="85" t="s">
        <v>6998</v>
      </c>
      <c r="B6940" s="41">
        <v>13258032.016483201</v>
      </c>
      <c r="C6940" s="41">
        <v>4227667.8189933002</v>
      </c>
      <c r="D6940" s="41">
        <v>983724.53091696301</v>
      </c>
      <c r="E6940" s="41">
        <v>2210073.11286995</v>
      </c>
      <c r="F6940" s="41">
        <v>7458481.7999999998</v>
      </c>
      <c r="G6940" s="41">
        <v>13352259.560154701</v>
      </c>
      <c r="H6940" s="41">
        <v>0.131893401002462</v>
      </c>
      <c r="I6940" s="41">
        <v>0.16552053252957799</v>
      </c>
      <c r="J6940" s="41">
        <v>3228780</v>
      </c>
      <c r="K6940" s="41">
        <v>58570.2485421534</v>
      </c>
      <c r="L6940" s="41">
        <v>131243.88089126401</v>
      </c>
      <c r="M6940" s="41">
        <v>2.3050906723511999</v>
      </c>
      <c r="N6940" s="41">
        <v>227.96800942066099</v>
      </c>
      <c r="O6940" s="41">
        <v>1.3093700465789899</v>
      </c>
    </row>
    <row r="6941" spans="1:15" x14ac:dyDescent="0.35">
      <c r="A6941" s="85" t="s">
        <v>6999</v>
      </c>
      <c r="B6941" s="41">
        <v>11646998.1781542</v>
      </c>
      <c r="C6941" s="41">
        <v>5614555.3100960702</v>
      </c>
      <c r="D6941" s="41">
        <v>1222469.01498597</v>
      </c>
      <c r="E6941" s="41">
        <v>2431351.1615652102</v>
      </c>
      <c r="F6941" s="41">
        <v>8400709.3100000005</v>
      </c>
      <c r="G6941" s="41">
        <v>12642512.315289401</v>
      </c>
      <c r="H6941" s="41">
        <v>0.145519737664387</v>
      </c>
      <c r="I6941" s="41">
        <v>0.19231550667542799</v>
      </c>
      <c r="J6941" s="41">
        <v>3700753</v>
      </c>
      <c r="K6941" s="41">
        <v>56359.273873436898</v>
      </c>
      <c r="L6941" s="41">
        <v>127847.960487909</v>
      </c>
      <c r="M6941" s="41">
        <v>2.2652077166005</v>
      </c>
      <c r="N6941" s="41">
        <v>224.31981842525599</v>
      </c>
      <c r="O6941" s="41">
        <v>1.51713862289541</v>
      </c>
    </row>
    <row r="6942" spans="1:15" x14ac:dyDescent="0.35">
      <c r="A6942" s="85" t="s">
        <v>7000</v>
      </c>
      <c r="B6942" s="41">
        <v>12742569.1157635</v>
      </c>
      <c r="C6942" s="41">
        <v>5430352.9129464598</v>
      </c>
      <c r="D6942" s="41">
        <v>1075640.4303212699</v>
      </c>
      <c r="E6942" s="41">
        <v>2418831.1594520998</v>
      </c>
      <c r="F6942" s="41">
        <v>7543064.7199999997</v>
      </c>
      <c r="G6942" s="41">
        <v>14253923.724858699</v>
      </c>
      <c r="H6942" s="41">
        <v>0.14259992062235199</v>
      </c>
      <c r="I6942" s="41">
        <v>0.16969581191413799</v>
      </c>
      <c r="J6942" s="41">
        <v>3322936</v>
      </c>
      <c r="K6942" s="41">
        <v>57973.415727249099</v>
      </c>
      <c r="L6942" s="41">
        <v>129594.826375422</v>
      </c>
      <c r="M6942" s="41">
        <v>2.27470808700058</v>
      </c>
      <c r="N6942" s="41">
        <v>245.86941892006101</v>
      </c>
      <c r="O6942" s="41">
        <v>1.6342032807572799</v>
      </c>
    </row>
    <row r="6943" spans="1:15" x14ac:dyDescent="0.35">
      <c r="A6943" s="85" t="s">
        <v>7001</v>
      </c>
      <c r="B6943" s="41">
        <v>13720107.172810599</v>
      </c>
      <c r="C6943" s="41">
        <v>4967350.1802305998</v>
      </c>
      <c r="D6943" s="41">
        <v>1170402.8298863301</v>
      </c>
      <c r="E6943" s="41">
        <v>2380829.1385029498</v>
      </c>
      <c r="F6943" s="41">
        <v>7993473.5800000001</v>
      </c>
      <c r="G6943" s="41">
        <v>14376701.0788929</v>
      </c>
      <c r="H6943" s="41">
        <v>0.14641980337743599</v>
      </c>
      <c r="I6943" s="41">
        <v>0.16560329977218199</v>
      </c>
      <c r="J6943" s="41">
        <v>3666731</v>
      </c>
      <c r="K6943" s="41">
        <v>60838.310181088003</v>
      </c>
      <c r="L6943" s="41">
        <v>131485.337462417</v>
      </c>
      <c r="M6943" s="41">
        <v>2.18440442948281</v>
      </c>
      <c r="N6943" s="41">
        <v>236.31139627003699</v>
      </c>
      <c r="O6943" s="41">
        <v>1.3547080983662501</v>
      </c>
    </row>
    <row r="6944" spans="1:15" x14ac:dyDescent="0.35">
      <c r="A6944" s="85" t="s">
        <v>7002</v>
      </c>
      <c r="B6944" s="41">
        <v>10249693.206645399</v>
      </c>
      <c r="C6944" s="41">
        <v>6870369.7692020601</v>
      </c>
      <c r="D6944" s="41">
        <v>899239.92762056005</v>
      </c>
      <c r="E6944" s="41">
        <v>2020264.7080792701</v>
      </c>
      <c r="F6944" s="41">
        <v>8496226.1999999993</v>
      </c>
      <c r="G6944" s="41">
        <v>11707200.0950689</v>
      </c>
      <c r="H6944" s="41">
        <v>0.105839923096746</v>
      </c>
      <c r="I6944" s="41">
        <v>0.17256600140713399</v>
      </c>
      <c r="J6944" s="41">
        <v>3861921</v>
      </c>
      <c r="K6944" s="41">
        <v>50998.432196676004</v>
      </c>
      <c r="L6944" s="41">
        <v>163858.68352164901</v>
      </c>
      <c r="M6944" s="41">
        <v>2.19740760426681</v>
      </c>
      <c r="N6944" s="41">
        <v>229.562773889054</v>
      </c>
      <c r="O6944" s="41">
        <v>1.77900318758516</v>
      </c>
    </row>
    <row r="6945" spans="1:15" x14ac:dyDescent="0.35">
      <c r="A6945" s="85" t="s">
        <v>7003</v>
      </c>
      <c r="B6945" s="41">
        <v>11085779.4679398</v>
      </c>
      <c r="C6945" s="41">
        <v>4748218.2293599397</v>
      </c>
      <c r="D6945" s="41">
        <v>962270.02617269498</v>
      </c>
      <c r="E6945" s="41">
        <v>2596654.0480283601</v>
      </c>
      <c r="F6945" s="41">
        <v>7513257.9199999999</v>
      </c>
      <c r="G6945" s="41">
        <v>12012093.173327699</v>
      </c>
      <c r="H6945" s="41">
        <v>0.12807626683641099</v>
      </c>
      <c r="I6945" s="41">
        <v>0.21616998890702099</v>
      </c>
      <c r="J6945" s="41">
        <v>3354133</v>
      </c>
      <c r="K6945" s="41">
        <v>58678.585185519703</v>
      </c>
      <c r="L6945" s="41">
        <v>132429.32182696299</v>
      </c>
      <c r="M6945" s="41">
        <v>2.23555490585741</v>
      </c>
      <c r="N6945" s="41">
        <v>204.71460380385301</v>
      </c>
      <c r="O6945" s="41">
        <v>1.4156320662776201</v>
      </c>
    </row>
    <row r="6946" spans="1:15" x14ac:dyDescent="0.35">
      <c r="A6946" s="85" t="s">
        <v>7004</v>
      </c>
      <c r="B6946" s="41">
        <v>10423945.827454399</v>
      </c>
      <c r="C6946" s="41">
        <v>3934898.8501227801</v>
      </c>
      <c r="D6946" s="41">
        <v>751135.98350936698</v>
      </c>
      <c r="E6946" s="41">
        <v>2955311.2198421899</v>
      </c>
      <c r="F6946" s="41">
        <v>6354308.5099999998</v>
      </c>
      <c r="G6946" s="41">
        <v>11855489.7390892</v>
      </c>
      <c r="H6946" s="41">
        <v>0.118208925853581</v>
      </c>
      <c r="I6946" s="41">
        <v>0.24927786914598099</v>
      </c>
      <c r="J6946" s="41">
        <v>3040339</v>
      </c>
      <c r="K6946" s="41">
        <v>50905.9630687842</v>
      </c>
      <c r="L6946" s="41">
        <v>144506.36816041701</v>
      </c>
      <c r="M6946" s="41">
        <v>2.0853283376086398</v>
      </c>
      <c r="N6946" s="41">
        <v>232.88748050542401</v>
      </c>
      <c r="O6946" s="41">
        <v>1.29423029804334</v>
      </c>
    </row>
    <row r="6947" spans="1:15" x14ac:dyDescent="0.35">
      <c r="A6947" s="85" t="s">
        <v>7005</v>
      </c>
      <c r="B6947" s="41">
        <v>10606191.033363599</v>
      </c>
      <c r="C6947" s="41">
        <v>4011853.19348402</v>
      </c>
      <c r="D6947" s="41">
        <v>777604.54490091302</v>
      </c>
      <c r="E6947" s="41">
        <v>2517031.77500667</v>
      </c>
      <c r="F6947" s="41">
        <v>7105272</v>
      </c>
      <c r="G6947" s="41">
        <v>10990484.252570501</v>
      </c>
      <c r="H6947" s="41">
        <v>0.109440503460095</v>
      </c>
      <c r="I6947" s="41">
        <v>0.229019187613865</v>
      </c>
      <c r="J6947" s="41">
        <v>3023520</v>
      </c>
      <c r="K6947" s="41">
        <v>53722.183266059597</v>
      </c>
      <c r="L6947" s="41">
        <v>183075.70581524199</v>
      </c>
      <c r="M6947" s="41">
        <v>2.3471737914945399</v>
      </c>
      <c r="N6947" s="41">
        <v>204.57715888115499</v>
      </c>
      <c r="O6947" s="41">
        <v>1.3268816457255199</v>
      </c>
    </row>
    <row r="6948" spans="1:15" x14ac:dyDescent="0.35">
      <c r="A6948" s="85" t="s">
        <v>7006</v>
      </c>
      <c r="B6948" s="41">
        <v>12065065.110390799</v>
      </c>
      <c r="C6948" s="41">
        <v>4487916.2408016501</v>
      </c>
      <c r="D6948" s="41">
        <v>903989.12224669894</v>
      </c>
      <c r="E6948" s="41">
        <v>2246606.4724932201</v>
      </c>
      <c r="F6948" s="41">
        <v>7761894.9000000004</v>
      </c>
      <c r="G6948" s="41">
        <v>12066670.1360892</v>
      </c>
      <c r="H6948" s="41">
        <v>0.116465004215233</v>
      </c>
      <c r="I6948" s="41">
        <v>0.18618280330495099</v>
      </c>
      <c r="J6948" s="41">
        <v>3302934</v>
      </c>
      <c r="K6948" s="41">
        <v>59159.043663721102</v>
      </c>
      <c r="L6948" s="41">
        <v>124988.09015683099</v>
      </c>
      <c r="M6948" s="41">
        <v>2.3530180077466798</v>
      </c>
      <c r="N6948" s="41">
        <v>203.96659615127899</v>
      </c>
      <c r="O6948" s="41">
        <v>1.3587665514362799</v>
      </c>
    </row>
    <row r="6949" spans="1:15" x14ac:dyDescent="0.35">
      <c r="A6949" s="85" t="s">
        <v>7007</v>
      </c>
      <c r="B6949" s="41">
        <v>11307476.0427988</v>
      </c>
      <c r="C6949" s="41">
        <v>5417210.8054032596</v>
      </c>
      <c r="D6949" s="41">
        <v>785497.65407747496</v>
      </c>
      <c r="E6949" s="41">
        <v>2738142.6475640498</v>
      </c>
      <c r="F6949" s="41">
        <v>6873308.6200000001</v>
      </c>
      <c r="G6949" s="41">
        <v>13510963.174178099</v>
      </c>
      <c r="H6949" s="41">
        <v>0.114282319841107</v>
      </c>
      <c r="I6949" s="41">
        <v>0.202660803102265</v>
      </c>
      <c r="J6949" s="41">
        <v>3041287</v>
      </c>
      <c r="K6949" s="41">
        <v>60462.557836651104</v>
      </c>
      <c r="L6949" s="41">
        <v>135944.644334504</v>
      </c>
      <c r="M6949" s="41">
        <v>2.2563860246337599</v>
      </c>
      <c r="N6949" s="41">
        <v>223.46449702364001</v>
      </c>
      <c r="O6949" s="41">
        <v>1.78122314842475</v>
      </c>
    </row>
    <row r="6950" spans="1:15" x14ac:dyDescent="0.35">
      <c r="A6950" s="85" t="s">
        <v>7008</v>
      </c>
      <c r="B6950" s="41">
        <v>11154685.638500201</v>
      </c>
      <c r="C6950" s="41">
        <v>6140158.4973623296</v>
      </c>
      <c r="D6950" s="41">
        <v>1102307.5408963901</v>
      </c>
      <c r="E6950" s="41">
        <v>2514802.0507316501</v>
      </c>
      <c r="F6950" s="41">
        <v>7937737.2199999997</v>
      </c>
      <c r="G6950" s="41">
        <v>13160704.8369004</v>
      </c>
      <c r="H6950" s="41">
        <v>0.13886924073513099</v>
      </c>
      <c r="I6950" s="41">
        <v>0.19108414647219901</v>
      </c>
      <c r="J6950" s="41">
        <v>3709223</v>
      </c>
      <c r="K6950" s="41">
        <v>62661.071451222997</v>
      </c>
      <c r="L6950" s="41">
        <v>186488.32940983601</v>
      </c>
      <c r="M6950" s="41">
        <v>2.1371509590470099</v>
      </c>
      <c r="N6950" s="41">
        <v>210.031102089444</v>
      </c>
      <c r="O6950" s="41">
        <v>1.6553759365134799</v>
      </c>
    </row>
    <row r="6951" spans="1:15" x14ac:dyDescent="0.35">
      <c r="A6951" s="85" t="s">
        <v>7009</v>
      </c>
      <c r="B6951" s="41">
        <v>13005608.14897</v>
      </c>
      <c r="C6951" s="41">
        <v>3608265.1603334802</v>
      </c>
      <c r="D6951" s="41">
        <v>877524.46623336803</v>
      </c>
      <c r="E6951" s="41">
        <v>1972661.1547382399</v>
      </c>
      <c r="F6951" s="41">
        <v>7515667.8399999999</v>
      </c>
      <c r="G6951" s="41">
        <v>12055635.8109912</v>
      </c>
      <c r="H6951" s="41">
        <v>0.11675934659631899</v>
      </c>
      <c r="I6951" s="41">
        <v>0.16362978988961799</v>
      </c>
      <c r="J6951" s="41">
        <v>3239512</v>
      </c>
      <c r="K6951" s="41">
        <v>57781.996793477803</v>
      </c>
      <c r="L6951" s="41">
        <v>107244.720716168</v>
      </c>
      <c r="M6951" s="41">
        <v>2.3157938488594199</v>
      </c>
      <c r="N6951" s="41">
        <v>208.638809354226</v>
      </c>
      <c r="O6951" s="41">
        <v>1.1138298485492499</v>
      </c>
    </row>
    <row r="6952" spans="1:15" x14ac:dyDescent="0.35">
      <c r="A6952" s="85" t="s">
        <v>7010</v>
      </c>
      <c r="B6952" s="41">
        <v>10664695.1052889</v>
      </c>
      <c r="C6952" s="41">
        <v>4796796.0487632696</v>
      </c>
      <c r="D6952" s="41">
        <v>1181121.5705647999</v>
      </c>
      <c r="E6952" s="41">
        <v>2265330.0647969502</v>
      </c>
      <c r="F6952" s="41">
        <v>8158548.6600000001</v>
      </c>
      <c r="G6952" s="41">
        <v>10913461.400892699</v>
      </c>
      <c r="H6952" s="41">
        <v>0.14477103953006301</v>
      </c>
      <c r="I6952" s="41">
        <v>0.20757209665960299</v>
      </c>
      <c r="J6952" s="41">
        <v>3658542</v>
      </c>
      <c r="K6952" s="41">
        <v>53573.518241091399</v>
      </c>
      <c r="L6952" s="41">
        <v>164067.27147880199</v>
      </c>
      <c r="M6952" s="41">
        <v>2.2278494879900501</v>
      </c>
      <c r="N6952" s="41">
        <v>203.71119956382299</v>
      </c>
      <c r="O6952" s="41">
        <v>1.3111223128676099</v>
      </c>
    </row>
    <row r="6953" spans="1:15" x14ac:dyDescent="0.35">
      <c r="A6953" s="85" t="s">
        <v>7011</v>
      </c>
      <c r="B6953" s="41">
        <v>11785965.798869301</v>
      </c>
      <c r="C6953" s="41">
        <v>5367214.6324019404</v>
      </c>
      <c r="D6953" s="41">
        <v>1041382.69651016</v>
      </c>
      <c r="E6953" s="41">
        <v>3320401.7951571499</v>
      </c>
      <c r="F6953" s="41">
        <v>7686693.2999999998</v>
      </c>
      <c r="G6953" s="41">
        <v>13994904.863445001</v>
      </c>
      <c r="H6953" s="41">
        <v>0.135478632471281</v>
      </c>
      <c r="I6953" s="41">
        <v>0.237257904041213</v>
      </c>
      <c r="J6953" s="41">
        <v>3299010</v>
      </c>
      <c r="K6953" s="41">
        <v>62227.233719186501</v>
      </c>
      <c r="L6953" s="41">
        <v>166633.24050650999</v>
      </c>
      <c r="M6953" s="41">
        <v>2.3320563124649598</v>
      </c>
      <c r="N6953" s="41">
        <v>224.89799644628101</v>
      </c>
      <c r="O6953" s="41">
        <v>1.62691675151089</v>
      </c>
    </row>
    <row r="6954" spans="1:15" x14ac:dyDescent="0.35">
      <c r="A6954" s="85" t="s">
        <v>7012</v>
      </c>
      <c r="B6954" s="41">
        <v>10484583.550580099</v>
      </c>
      <c r="C6954" s="41">
        <v>4205463.6086343499</v>
      </c>
      <c r="D6954" s="41">
        <v>820668.43596101506</v>
      </c>
      <c r="E6954" s="41">
        <v>2734738.5171955498</v>
      </c>
      <c r="F6954" s="41">
        <v>7143564.1600000001</v>
      </c>
      <c r="G6954" s="41">
        <v>11219234.4483192</v>
      </c>
      <c r="H6954" s="41">
        <v>0.114882209717707</v>
      </c>
      <c r="I6954" s="41">
        <v>0.243754467365218</v>
      </c>
      <c r="J6954" s="41">
        <v>3203392</v>
      </c>
      <c r="K6954" s="41">
        <v>53542.208878110301</v>
      </c>
      <c r="L6954" s="41">
        <v>117344.49594818099</v>
      </c>
      <c r="M6954" s="41">
        <v>2.2269114506816501</v>
      </c>
      <c r="N6954" s="41">
        <v>209.54257713869401</v>
      </c>
      <c r="O6954" s="41">
        <v>1.3128157929577</v>
      </c>
    </row>
    <row r="6955" spans="1:15" x14ac:dyDescent="0.35">
      <c r="A6955" s="85" t="s">
        <v>7013</v>
      </c>
      <c r="B6955" s="41">
        <v>8435145.8641380109</v>
      </c>
      <c r="C6955" s="41">
        <v>6639400.1584325796</v>
      </c>
      <c r="D6955" s="41">
        <v>1103932.16942545</v>
      </c>
      <c r="E6955" s="41">
        <v>2572774.9193317401</v>
      </c>
      <c r="F6955" s="41">
        <v>7462433.9199999999</v>
      </c>
      <c r="G6955" s="41">
        <v>11455410.0693016</v>
      </c>
      <c r="H6955" s="41">
        <v>0.14793191889670301</v>
      </c>
      <c r="I6955" s="41">
        <v>0.22459038164214701</v>
      </c>
      <c r="J6955" s="41">
        <v>3520016</v>
      </c>
      <c r="K6955" s="41">
        <v>54131.982181748397</v>
      </c>
      <c r="L6955" s="41">
        <v>166590.87797381499</v>
      </c>
      <c r="M6955" s="41">
        <v>2.1202947506229699</v>
      </c>
      <c r="N6955" s="41">
        <v>211.61993330676799</v>
      </c>
      <c r="O6955" s="41">
        <v>1.88618465326083</v>
      </c>
    </row>
    <row r="6956" spans="1:15" x14ac:dyDescent="0.35">
      <c r="A6956" s="85" t="s">
        <v>7014</v>
      </c>
      <c r="B6956" s="41">
        <v>11845552.0158966</v>
      </c>
      <c r="C6956" s="41">
        <v>4034691.0417808602</v>
      </c>
      <c r="D6956" s="41">
        <v>906680.07829707302</v>
      </c>
      <c r="E6956" s="41">
        <v>2587732.7517053601</v>
      </c>
      <c r="F6956" s="41">
        <v>7988088.9800000004</v>
      </c>
      <c r="G6956" s="41">
        <v>11533570.2614804</v>
      </c>
      <c r="H6956" s="41">
        <v>0.11350400334387301</v>
      </c>
      <c r="I6956" s="41">
        <v>0.22436528265213801</v>
      </c>
      <c r="J6956" s="41">
        <v>3664261</v>
      </c>
      <c r="K6956" s="41">
        <v>56379.577951216903</v>
      </c>
      <c r="L6956" s="41">
        <v>147003.35380056399</v>
      </c>
      <c r="M6956" s="41">
        <v>2.1806538727601299</v>
      </c>
      <c r="N6956" s="41">
        <v>204.57225309140199</v>
      </c>
      <c r="O6956" s="41">
        <v>1.1010927010332701</v>
      </c>
    </row>
    <row r="6957" spans="1:15" x14ac:dyDescent="0.35">
      <c r="A6957" s="85" t="s">
        <v>7015</v>
      </c>
      <c r="B6957" s="41">
        <v>14293126.8981473</v>
      </c>
      <c r="C6957" s="41">
        <v>4348024.0016659005</v>
      </c>
      <c r="D6957" s="41">
        <v>1099161.4877460699</v>
      </c>
      <c r="E6957" s="41">
        <v>3069066.6914214399</v>
      </c>
      <c r="F6957" s="41">
        <v>7583355.4199999999</v>
      </c>
      <c r="G6957" s="41">
        <v>15358506.000898501</v>
      </c>
      <c r="H6957" s="41">
        <v>0.14494394985723499</v>
      </c>
      <c r="I6957" s="41">
        <v>0.19982846581834801</v>
      </c>
      <c r="J6957" s="41">
        <v>3355467</v>
      </c>
      <c r="K6957" s="41">
        <v>63834.189529919197</v>
      </c>
      <c r="L6957" s="41">
        <v>132482.34191786501</v>
      </c>
      <c r="M6957" s="41">
        <v>2.2638215984042702</v>
      </c>
      <c r="N6957" s="41">
        <v>240.60474941899801</v>
      </c>
      <c r="O6957" s="41">
        <v>1.29580293940185</v>
      </c>
    </row>
    <row r="6958" spans="1:15" x14ac:dyDescent="0.35">
      <c r="A6958" s="85" t="s">
        <v>7016</v>
      </c>
      <c r="B6958" s="41">
        <v>12899283.750163401</v>
      </c>
      <c r="C6958" s="41">
        <v>4029811.3979151701</v>
      </c>
      <c r="D6958" s="41">
        <v>730132.53283719695</v>
      </c>
      <c r="E6958" s="41">
        <v>3408746.28260259</v>
      </c>
      <c r="F6958" s="41">
        <v>6432212.9800000004</v>
      </c>
      <c r="G6958" s="41">
        <v>14754147.780276</v>
      </c>
      <c r="H6958" s="41">
        <v>0.113511871436384</v>
      </c>
      <c r="I6958" s="41">
        <v>0.23103647417437101</v>
      </c>
      <c r="J6958" s="41">
        <v>3005707</v>
      </c>
      <c r="K6958" s="41">
        <v>61345.257079855197</v>
      </c>
      <c r="L6958" s="41">
        <v>118386.79675766399</v>
      </c>
      <c r="M6958" s="41">
        <v>2.14074120194145</v>
      </c>
      <c r="N6958" s="41">
        <v>240.51301750965001</v>
      </c>
      <c r="O6958" s="41">
        <v>1.3407199696827301</v>
      </c>
    </row>
    <row r="6959" spans="1:15" x14ac:dyDescent="0.35">
      <c r="A6959" s="85" t="s">
        <v>7017</v>
      </c>
      <c r="B6959" s="41">
        <v>11047482.928041801</v>
      </c>
      <c r="C6959" s="41">
        <v>6012868.3896548599</v>
      </c>
      <c r="D6959" s="41">
        <v>1086509.98820058</v>
      </c>
      <c r="E6959" s="41">
        <v>3374814.2823167299</v>
      </c>
      <c r="F6959" s="41">
        <v>7881089.8300000001</v>
      </c>
      <c r="G6959" s="41">
        <v>13761512.3158604</v>
      </c>
      <c r="H6959" s="41">
        <v>0.137862911302532</v>
      </c>
      <c r="I6959" s="41">
        <v>0.245235712824033</v>
      </c>
      <c r="J6959" s="41">
        <v>3534121</v>
      </c>
      <c r="K6959" s="41">
        <v>56339.606631705399</v>
      </c>
      <c r="L6959" s="41">
        <v>120926.557646428</v>
      </c>
      <c r="M6959" s="41">
        <v>2.2287228996704802</v>
      </c>
      <c r="N6959" s="41">
        <v>244.26316615817501</v>
      </c>
      <c r="O6959" s="41">
        <v>1.70137592619349</v>
      </c>
    </row>
    <row r="6960" spans="1:15" x14ac:dyDescent="0.35">
      <c r="A6960" s="85" t="s">
        <v>7018</v>
      </c>
      <c r="B6960" s="41">
        <v>12307860.4189086</v>
      </c>
      <c r="C6960" s="41">
        <v>3534991.0740641798</v>
      </c>
      <c r="D6960" s="41">
        <v>830688.72064435901</v>
      </c>
      <c r="E6960" s="41">
        <v>2426743.5641833302</v>
      </c>
      <c r="F6960" s="41">
        <v>6464484.1799999997</v>
      </c>
      <c r="G6960" s="41">
        <v>12794820.463887401</v>
      </c>
      <c r="H6960" s="41">
        <v>0.128500387272099</v>
      </c>
      <c r="I6960" s="41">
        <v>0.18966608957372</v>
      </c>
      <c r="J6960" s="41">
        <v>3020787</v>
      </c>
      <c r="K6960" s="41">
        <v>58619.2351852633</v>
      </c>
      <c r="L6960" s="41">
        <v>159020.86608698699</v>
      </c>
      <c r="M6960" s="41">
        <v>2.13820316007526</v>
      </c>
      <c r="N6960" s="41">
        <v>218.272228570435</v>
      </c>
      <c r="O6960" s="41">
        <v>1.17022189054183</v>
      </c>
    </row>
    <row r="6961" spans="1:15" x14ac:dyDescent="0.35">
      <c r="A6961" s="85" t="s">
        <v>7019</v>
      </c>
      <c r="B6961" s="41">
        <v>11124048.0686426</v>
      </c>
      <c r="C6961" s="41">
        <v>4973901.8053101199</v>
      </c>
      <c r="D6961" s="41">
        <v>916439.04879980604</v>
      </c>
      <c r="E6961" s="41">
        <v>2920546.48731163</v>
      </c>
      <c r="F6961" s="41">
        <v>8310520.6100000003</v>
      </c>
      <c r="G6961" s="41">
        <v>11769618.6314488</v>
      </c>
      <c r="H6961" s="41">
        <v>0.11027456543421101</v>
      </c>
      <c r="I6961" s="41">
        <v>0.248142831026643</v>
      </c>
      <c r="J6961" s="41">
        <v>3829733</v>
      </c>
      <c r="K6961" s="41">
        <v>54197.912283333899</v>
      </c>
      <c r="L6961" s="41">
        <v>145203.83138464301</v>
      </c>
      <c r="M6961" s="41">
        <v>2.1709960660401202</v>
      </c>
      <c r="N6961" s="41">
        <v>217.156985356315</v>
      </c>
      <c r="O6961" s="41">
        <v>1.2987594188185201</v>
      </c>
    </row>
    <row r="6962" spans="1:15" x14ac:dyDescent="0.35">
      <c r="A6962" s="85" t="s">
        <v>7020</v>
      </c>
      <c r="B6962" s="41">
        <v>9231703.6272280607</v>
      </c>
      <c r="C6962" s="41">
        <v>7211172.4351369198</v>
      </c>
      <c r="D6962" s="41">
        <v>917284.502149423</v>
      </c>
      <c r="E6962" s="41">
        <v>2468475.0403499501</v>
      </c>
      <c r="F6962" s="41">
        <v>9055920.0500000007</v>
      </c>
      <c r="G6962" s="41">
        <v>10929943.2397872</v>
      </c>
      <c r="H6962" s="41">
        <v>0.101291144034495</v>
      </c>
      <c r="I6962" s="41">
        <v>0.225845183839949</v>
      </c>
      <c r="J6962" s="41">
        <v>3853583</v>
      </c>
      <c r="K6962" s="41">
        <v>50075.334401370601</v>
      </c>
      <c r="L6962" s="41">
        <v>157227.68492282799</v>
      </c>
      <c r="M6962" s="41">
        <v>2.3516463858351502</v>
      </c>
      <c r="N6962" s="41">
        <v>218.267088696082</v>
      </c>
      <c r="O6962" s="41">
        <v>1.87129028624449</v>
      </c>
    </row>
    <row r="6963" spans="1:15" x14ac:dyDescent="0.35">
      <c r="A6963" s="85" t="s">
        <v>7021</v>
      </c>
      <c r="B6963" s="41">
        <v>9911474.9111695904</v>
      </c>
      <c r="C6963" s="41">
        <v>5494905.15960328</v>
      </c>
      <c r="D6963" s="41">
        <v>786585.15766810405</v>
      </c>
      <c r="E6963" s="41">
        <v>2762175.7412960101</v>
      </c>
      <c r="F6963" s="41">
        <v>7275373.8399999999</v>
      </c>
      <c r="G6963" s="41">
        <v>11830752.439187299</v>
      </c>
      <c r="H6963" s="41">
        <v>0.10811611540062201</v>
      </c>
      <c r="I6963" s="41">
        <v>0.23347422368054899</v>
      </c>
      <c r="J6963" s="41">
        <v>3135937</v>
      </c>
      <c r="K6963" s="41">
        <v>50130.306945708697</v>
      </c>
      <c r="L6963" s="41">
        <v>150985.30945027299</v>
      </c>
      <c r="M6963" s="41">
        <v>2.3199804570145299</v>
      </c>
      <c r="N6963" s="41">
        <v>236.00224884844499</v>
      </c>
      <c r="O6963" s="41">
        <v>1.7522371015754701</v>
      </c>
    </row>
    <row r="6964" spans="1:15" x14ac:dyDescent="0.35">
      <c r="A6964" s="85" t="s">
        <v>7022</v>
      </c>
      <c r="B6964" s="41">
        <v>9419260.38134625</v>
      </c>
      <c r="C6964" s="41">
        <v>5295342.2392192399</v>
      </c>
      <c r="D6964" s="41">
        <v>926663.47421744105</v>
      </c>
      <c r="E6964" s="41">
        <v>2591090.3958453098</v>
      </c>
      <c r="F6964" s="41">
        <v>6683248</v>
      </c>
      <c r="G6964" s="41">
        <v>11725520.9451847</v>
      </c>
      <c r="H6964" s="41">
        <v>0.13865465926409501</v>
      </c>
      <c r="I6964" s="41">
        <v>0.220978701753066</v>
      </c>
      <c r="J6964" s="41">
        <v>3037840</v>
      </c>
      <c r="K6964" s="41">
        <v>54544.917640530002</v>
      </c>
      <c r="L6964" s="41">
        <v>176412.45455649399</v>
      </c>
      <c r="M6964" s="41">
        <v>2.20477957048824</v>
      </c>
      <c r="N6964" s="41">
        <v>214.966384262812</v>
      </c>
      <c r="O6964" s="41">
        <v>1.7431274323924999</v>
      </c>
    </row>
    <row r="6965" spans="1:15" x14ac:dyDescent="0.35">
      <c r="A6965" s="85" t="s">
        <v>7023</v>
      </c>
      <c r="B6965" s="41">
        <v>10753458.4389927</v>
      </c>
      <c r="C6965" s="41">
        <v>5137632.6469131103</v>
      </c>
      <c r="D6965" s="41">
        <v>863978.70242439397</v>
      </c>
      <c r="E6965" s="41">
        <v>2676778.9865557598</v>
      </c>
      <c r="F6965" s="41">
        <v>8447931.5199999996</v>
      </c>
      <c r="G6965" s="41">
        <v>11116037.705149099</v>
      </c>
      <c r="H6965" s="41">
        <v>0.102271035268098</v>
      </c>
      <c r="I6965" s="41">
        <v>0.24080333816390601</v>
      </c>
      <c r="J6965" s="41">
        <v>3771398</v>
      </c>
      <c r="K6965" s="41">
        <v>52276.324798481699</v>
      </c>
      <c r="L6965" s="41">
        <v>132120.45026321299</v>
      </c>
      <c r="M6965" s="41">
        <v>2.2369483890151201</v>
      </c>
      <c r="N6965" s="41">
        <v>212.64299779786299</v>
      </c>
      <c r="O6965" s="41">
        <v>1.3622621232002301</v>
      </c>
    </row>
    <row r="6966" spans="1:15" x14ac:dyDescent="0.35">
      <c r="A6966" s="85" t="s">
        <v>7024</v>
      </c>
      <c r="B6966" s="41">
        <v>11844021.447951401</v>
      </c>
      <c r="C6966" s="41">
        <v>6723440.3982344698</v>
      </c>
      <c r="D6966" s="41">
        <v>1151435.3436417901</v>
      </c>
      <c r="E6966" s="41">
        <v>2098916.0748791401</v>
      </c>
      <c r="F6966" s="41">
        <v>8931695.3599999994</v>
      </c>
      <c r="G6966" s="41">
        <v>13029844.1685757</v>
      </c>
      <c r="H6966" s="41">
        <v>0.12891565343780201</v>
      </c>
      <c r="I6966" s="41">
        <v>0.16108527835974701</v>
      </c>
      <c r="J6966" s="41">
        <v>3987364</v>
      </c>
      <c r="K6966" s="41">
        <v>58809.5512212299</v>
      </c>
      <c r="L6966" s="41">
        <v>143726.26386886701</v>
      </c>
      <c r="M6966" s="41">
        <v>2.2369635468065101</v>
      </c>
      <c r="N6966" s="41">
        <v>221.5551050126</v>
      </c>
      <c r="O6966" s="41">
        <v>1.6861867635446499</v>
      </c>
    </row>
    <row r="6967" spans="1:15" x14ac:dyDescent="0.35">
      <c r="A6967" s="85" t="s">
        <v>7025</v>
      </c>
      <c r="B6967" s="41">
        <v>10925857.3775321</v>
      </c>
      <c r="C6967" s="41">
        <v>4795826.2686418602</v>
      </c>
      <c r="D6967" s="41">
        <v>1027627.91122458</v>
      </c>
      <c r="E6967" s="41">
        <v>2871512.4078225801</v>
      </c>
      <c r="F6967" s="41">
        <v>7808135.0199999996</v>
      </c>
      <c r="G6967" s="41">
        <v>11915561.814657301</v>
      </c>
      <c r="H6967" s="41">
        <v>0.13160990538616199</v>
      </c>
      <c r="I6967" s="41">
        <v>0.24098841938701901</v>
      </c>
      <c r="J6967" s="41">
        <v>3280729</v>
      </c>
      <c r="K6967" s="41">
        <v>56160.4459379615</v>
      </c>
      <c r="L6967" s="41">
        <v>102872.869436198</v>
      </c>
      <c r="M6967" s="41">
        <v>2.3820570023254501</v>
      </c>
      <c r="N6967" s="41">
        <v>212.165577541087</v>
      </c>
      <c r="O6967" s="41">
        <v>1.4618172572747901</v>
      </c>
    </row>
    <row r="6968" spans="1:15" x14ac:dyDescent="0.35">
      <c r="A6968" s="85" t="s">
        <v>7026</v>
      </c>
      <c r="B6968" s="41">
        <v>11568295.8660856</v>
      </c>
      <c r="C6968" s="41">
        <v>4576484.1030700002</v>
      </c>
      <c r="D6968" s="41">
        <v>1182822.1149907201</v>
      </c>
      <c r="E6968" s="41">
        <v>1955522.9121018201</v>
      </c>
      <c r="F6968" s="41">
        <v>8354258.9199999999</v>
      </c>
      <c r="G6968" s="41">
        <v>11074661.3511981</v>
      </c>
      <c r="H6968" s="41">
        <v>0.14158312859553099</v>
      </c>
      <c r="I6968" s="41">
        <v>0.17657631688126199</v>
      </c>
      <c r="J6968" s="41">
        <v>3648148</v>
      </c>
      <c r="K6968" s="41">
        <v>51584.430347003203</v>
      </c>
      <c r="L6968" s="41">
        <v>145795.27495002799</v>
      </c>
      <c r="M6968" s="41">
        <v>2.2854271126958801</v>
      </c>
      <c r="N6968" s="41">
        <v>214.68879181008199</v>
      </c>
      <c r="O6968" s="41">
        <v>1.2544677746270201</v>
      </c>
    </row>
    <row r="6969" spans="1:15" x14ac:dyDescent="0.35">
      <c r="A6969" s="85" t="s">
        <v>7027</v>
      </c>
      <c r="B6969" s="41">
        <v>12997188.1049185</v>
      </c>
      <c r="C6969" s="41">
        <v>5383568.74166237</v>
      </c>
      <c r="D6969" s="41">
        <v>1295615.37979169</v>
      </c>
      <c r="E6969" s="41">
        <v>2564958.6616716301</v>
      </c>
      <c r="F6969" s="41">
        <v>9023619.1199999992</v>
      </c>
      <c r="G6969" s="41">
        <v>13348287.2946593</v>
      </c>
      <c r="H6969" s="41">
        <v>0.14358045952095699</v>
      </c>
      <c r="I6969" s="41">
        <v>0.19215638718668199</v>
      </c>
      <c r="J6969" s="41">
        <v>3889491</v>
      </c>
      <c r="K6969" s="41">
        <v>61222.250583219502</v>
      </c>
      <c r="L6969" s="41">
        <v>130575.526615102</v>
      </c>
      <c r="M6969" s="41">
        <v>2.3189099607485901</v>
      </c>
      <c r="N6969" s="41">
        <v>218.02502706231601</v>
      </c>
      <c r="O6969" s="41">
        <v>1.3841319446843701</v>
      </c>
    </row>
    <row r="6970" spans="1:15" x14ac:dyDescent="0.35">
      <c r="A6970" s="85" t="s">
        <v>7028</v>
      </c>
      <c r="B6970" s="41">
        <v>11058420.4522404</v>
      </c>
      <c r="C6970" s="41">
        <v>5720265.1073023397</v>
      </c>
      <c r="D6970" s="41">
        <v>1097757.4744544299</v>
      </c>
      <c r="E6970" s="41">
        <v>1811102.5862143899</v>
      </c>
      <c r="F6970" s="41">
        <v>8231989.5</v>
      </c>
      <c r="G6970" s="41">
        <v>11618693.908505799</v>
      </c>
      <c r="H6970" s="41">
        <v>0.13335263297583599</v>
      </c>
      <c r="I6970" s="41">
        <v>0.155878328534718</v>
      </c>
      <c r="J6970" s="41">
        <v>3919995</v>
      </c>
      <c r="K6970" s="41">
        <v>55626.437058964002</v>
      </c>
      <c r="L6970" s="41">
        <v>163137.78829424101</v>
      </c>
      <c r="M6970" s="41">
        <v>2.0985297034962498</v>
      </c>
      <c r="N6970" s="41">
        <v>208.870927857796</v>
      </c>
      <c r="O6970" s="41">
        <v>1.45925316417555</v>
      </c>
    </row>
    <row r="6971" spans="1:15" x14ac:dyDescent="0.35">
      <c r="A6971" s="85" t="s">
        <v>7029</v>
      </c>
      <c r="B6971" s="41">
        <v>11216188.520781601</v>
      </c>
      <c r="C6971" s="41">
        <v>5623504.20274828</v>
      </c>
      <c r="D6971" s="41">
        <v>816124.00617235003</v>
      </c>
      <c r="E6971" s="41">
        <v>2614941.44676799</v>
      </c>
      <c r="F6971" s="41">
        <v>7906481.2199999997</v>
      </c>
      <c r="G6971" s="41">
        <v>12520531.9126541</v>
      </c>
      <c r="H6971" s="41">
        <v>0.103222151986892</v>
      </c>
      <c r="I6971" s="41">
        <v>0.20885226482472</v>
      </c>
      <c r="J6971" s="41">
        <v>3267141</v>
      </c>
      <c r="K6971" s="41">
        <v>52051.7664947788</v>
      </c>
      <c r="L6971" s="41">
        <v>156254.956183884</v>
      </c>
      <c r="M6971" s="41">
        <v>2.42008491093143</v>
      </c>
      <c r="N6971" s="41">
        <v>240.53500678529599</v>
      </c>
      <c r="O6971" s="41">
        <v>1.7212309486331601</v>
      </c>
    </row>
    <row r="6972" spans="1:15" x14ac:dyDescent="0.35">
      <c r="A6972" s="85" t="s">
        <v>7030</v>
      </c>
      <c r="B6972" s="41">
        <v>11661068.652579</v>
      </c>
      <c r="C6972" s="41">
        <v>4574640.0755251497</v>
      </c>
      <c r="D6972" s="41">
        <v>923218.90361366898</v>
      </c>
      <c r="E6972" s="41">
        <v>2752976.0133964098</v>
      </c>
      <c r="F6972" s="41">
        <v>8511494.5500000007</v>
      </c>
      <c r="G6972" s="41">
        <v>11582625.178770401</v>
      </c>
      <c r="H6972" s="41">
        <v>0.108467308319391</v>
      </c>
      <c r="I6972" s="41">
        <v>0.23768152477577401</v>
      </c>
      <c r="J6972" s="41">
        <v>3851355</v>
      </c>
      <c r="K6972" s="41">
        <v>53160.570859052503</v>
      </c>
      <c r="L6972" s="41">
        <v>182216.08365617899</v>
      </c>
      <c r="M6972" s="41">
        <v>2.21158448827445</v>
      </c>
      <c r="N6972" s="41">
        <v>217.88349577897199</v>
      </c>
      <c r="O6972" s="41">
        <v>1.1878001574835699</v>
      </c>
    </row>
    <row r="6973" spans="1:15" x14ac:dyDescent="0.35">
      <c r="A6973" s="85" t="s">
        <v>7031</v>
      </c>
      <c r="B6973" s="41">
        <v>10256937.284087701</v>
      </c>
      <c r="C6973" s="41">
        <v>6178645.4160796301</v>
      </c>
      <c r="D6973" s="41">
        <v>907582.52235579095</v>
      </c>
      <c r="E6973" s="41">
        <v>2249539.7600909299</v>
      </c>
      <c r="F6973" s="41">
        <v>7591032.7000000002</v>
      </c>
      <c r="G6973" s="41">
        <v>12184615.692976199</v>
      </c>
      <c r="H6973" s="41">
        <v>0.119559822520036</v>
      </c>
      <c r="I6973" s="41">
        <v>0.18462131402204801</v>
      </c>
      <c r="J6973" s="41">
        <v>3300449</v>
      </c>
      <c r="K6973" s="41">
        <v>55660.388712147404</v>
      </c>
      <c r="L6973" s="41">
        <v>182943.410362158</v>
      </c>
      <c r="M6973" s="41">
        <v>2.3024024010625599</v>
      </c>
      <c r="N6973" s="41">
        <v>218.90546957473799</v>
      </c>
      <c r="O6973" s="41">
        <v>1.8720620788503699</v>
      </c>
    </row>
    <row r="6974" spans="1:15" x14ac:dyDescent="0.35">
      <c r="A6974" s="85" t="s">
        <v>7032</v>
      </c>
      <c r="B6974" s="41">
        <v>12055438.711013701</v>
      </c>
      <c r="C6974" s="41">
        <v>4699082.7988764299</v>
      </c>
      <c r="D6974" s="41">
        <v>1257540.6119667499</v>
      </c>
      <c r="E6974" s="41">
        <v>2011111.0593040499</v>
      </c>
      <c r="F6974" s="41">
        <v>8713629</v>
      </c>
      <c r="G6974" s="41">
        <v>11437689.712460499</v>
      </c>
      <c r="H6974" s="41">
        <v>0.14431881503868799</v>
      </c>
      <c r="I6974" s="41">
        <v>0.17583193021166699</v>
      </c>
      <c r="J6974" s="41">
        <v>3872724</v>
      </c>
      <c r="K6974" s="41">
        <v>51474.751181190302</v>
      </c>
      <c r="L6974" s="41">
        <v>128145.531299564</v>
      </c>
      <c r="M6974" s="41">
        <v>2.2466971794852202</v>
      </c>
      <c r="N6974" s="41">
        <v>222.20082602919601</v>
      </c>
      <c r="O6974" s="41">
        <v>1.21337921289419</v>
      </c>
    </row>
    <row r="6975" spans="1:15" x14ac:dyDescent="0.35">
      <c r="A6975" s="85" t="s">
        <v>7033</v>
      </c>
      <c r="B6975" s="41">
        <v>12682822.439107301</v>
      </c>
      <c r="C6975" s="41">
        <v>5505042.5160508296</v>
      </c>
      <c r="D6975" s="41">
        <v>1069030.1688852599</v>
      </c>
      <c r="E6975" s="41">
        <v>3004124.5210055201</v>
      </c>
      <c r="F6975" s="41">
        <v>8286848.0499999998</v>
      </c>
      <c r="G6975" s="41">
        <v>14121352.407057101</v>
      </c>
      <c r="H6975" s="41">
        <v>0.12900323047256201</v>
      </c>
      <c r="I6975" s="41">
        <v>0.21273631833621101</v>
      </c>
      <c r="J6975" s="41">
        <v>3749705</v>
      </c>
      <c r="K6975" s="41">
        <v>59373.328317596301</v>
      </c>
      <c r="L6975" s="41">
        <v>147180.812008218</v>
      </c>
      <c r="M6975" s="41">
        <v>2.2076796822587301</v>
      </c>
      <c r="N6975" s="41">
        <v>237.84160288686101</v>
      </c>
      <c r="O6975" s="41">
        <v>1.4681268302575301</v>
      </c>
    </row>
    <row r="6976" spans="1:15" x14ac:dyDescent="0.35">
      <c r="A6976" s="85" t="s">
        <v>7034</v>
      </c>
      <c r="B6976" s="41">
        <v>11154734.0032552</v>
      </c>
      <c r="C6976" s="41">
        <v>4777056.7375987004</v>
      </c>
      <c r="D6976" s="41">
        <v>1181205.8850582601</v>
      </c>
      <c r="E6976" s="41">
        <v>2171891.9478406198</v>
      </c>
      <c r="F6976" s="41">
        <v>8110518.6600000001</v>
      </c>
      <c r="G6976" s="41">
        <v>11305082.0053229</v>
      </c>
      <c r="H6976" s="41">
        <v>0.14563876054977901</v>
      </c>
      <c r="I6976" s="41">
        <v>0.19211642576480101</v>
      </c>
      <c r="J6976" s="41">
        <v>3337662</v>
      </c>
      <c r="K6976" s="41">
        <v>54104.245060171997</v>
      </c>
      <c r="L6976" s="41">
        <v>130712.091570157</v>
      </c>
      <c r="M6976" s="41">
        <v>2.4266365606528799</v>
      </c>
      <c r="N6976" s="41">
        <v>208.94702166987</v>
      </c>
      <c r="O6976" s="41">
        <v>1.43125838913548</v>
      </c>
    </row>
    <row r="6977" spans="1:15" x14ac:dyDescent="0.35">
      <c r="A6977" s="85" t="s">
        <v>7035</v>
      </c>
      <c r="B6977" s="41">
        <v>12919074.2994358</v>
      </c>
      <c r="C6977" s="41">
        <v>5980298.4665842503</v>
      </c>
      <c r="D6977" s="41">
        <v>755587.88424277597</v>
      </c>
      <c r="E6977" s="41">
        <v>2729992.2219491699</v>
      </c>
      <c r="F6977" s="41">
        <v>7528870.2599999998</v>
      </c>
      <c r="G6977" s="41">
        <v>14981001.6340755</v>
      </c>
      <c r="H6977" s="41">
        <v>0.10035873353498</v>
      </c>
      <c r="I6977" s="41">
        <v>0.18223028664115401</v>
      </c>
      <c r="J6977" s="41">
        <v>3391383</v>
      </c>
      <c r="K6977" s="41">
        <v>63958.509303144398</v>
      </c>
      <c r="L6977" s="41">
        <v>124919.021863484</v>
      </c>
      <c r="M6977" s="41">
        <v>2.2230641097723098</v>
      </c>
      <c r="N6977" s="41">
        <v>234.227800272005</v>
      </c>
      <c r="O6977" s="41">
        <v>1.76338044584886</v>
      </c>
    </row>
    <row r="6978" spans="1:15" x14ac:dyDescent="0.35">
      <c r="A6978" s="85" t="s">
        <v>7036</v>
      </c>
      <c r="B6978" s="41">
        <v>14962425.785525201</v>
      </c>
      <c r="C6978" s="41">
        <v>4756753.9395344704</v>
      </c>
      <c r="D6978" s="41">
        <v>1171600.22248378</v>
      </c>
      <c r="E6978" s="41">
        <v>2419602.4430889501</v>
      </c>
      <c r="F6978" s="41">
        <v>8437227.8000000007</v>
      </c>
      <c r="G6978" s="41">
        <v>14984431.3169204</v>
      </c>
      <c r="H6978" s="41">
        <v>0.13886080241709101</v>
      </c>
      <c r="I6978" s="41">
        <v>0.16147442581666399</v>
      </c>
      <c r="J6978" s="41">
        <v>3924292</v>
      </c>
      <c r="K6978" s="41">
        <v>62219.953149193898</v>
      </c>
      <c r="L6978" s="41">
        <v>111276.726287924</v>
      </c>
      <c r="M6978" s="41">
        <v>2.1513098226918301</v>
      </c>
      <c r="N6978" s="41">
        <v>240.83373782704899</v>
      </c>
      <c r="O6978" s="41">
        <v>1.2121304784492299</v>
      </c>
    </row>
    <row r="6979" spans="1:15" x14ac:dyDescent="0.35">
      <c r="A6979" s="85" t="s">
        <v>7037</v>
      </c>
      <c r="B6979" s="41">
        <v>10997203.601352399</v>
      </c>
      <c r="C6979" s="41">
        <v>4685894.9522087397</v>
      </c>
      <c r="D6979" s="41">
        <v>976999.73838713102</v>
      </c>
      <c r="E6979" s="41">
        <v>2683172.4017415</v>
      </c>
      <c r="F6979" s="41">
        <v>7816753.7599999998</v>
      </c>
      <c r="G6979" s="41">
        <v>11658532.3565784</v>
      </c>
      <c r="H6979" s="41">
        <v>0.12498791293473401</v>
      </c>
      <c r="I6979" s="41">
        <v>0.230146670239115</v>
      </c>
      <c r="J6979" s="41">
        <v>3687148</v>
      </c>
      <c r="K6979" s="41">
        <v>54980.110146561703</v>
      </c>
      <c r="L6979" s="41">
        <v>132015.42288858799</v>
      </c>
      <c r="M6979" s="41">
        <v>2.1174119548471899</v>
      </c>
      <c r="N6979" s="41">
        <v>212.04707521622899</v>
      </c>
      <c r="O6979" s="41">
        <v>1.27087248795241</v>
      </c>
    </row>
    <row r="6980" spans="1:15" x14ac:dyDescent="0.35">
      <c r="A6980" s="85" t="s">
        <v>7038</v>
      </c>
      <c r="B6980" s="41">
        <v>11045583.9882681</v>
      </c>
      <c r="C6980" s="41">
        <v>5047246.6899097599</v>
      </c>
      <c r="D6980" s="41">
        <v>739692.92158484098</v>
      </c>
      <c r="E6980" s="41">
        <v>1834377.46737837</v>
      </c>
      <c r="F6980" s="41">
        <v>6882608.5300000003</v>
      </c>
      <c r="G6980" s="41">
        <v>11948600.1430823</v>
      </c>
      <c r="H6980" s="41">
        <v>0.10747275809174101</v>
      </c>
      <c r="I6980" s="41">
        <v>0.15352237462230101</v>
      </c>
      <c r="J6980" s="41">
        <v>3171709</v>
      </c>
      <c r="K6980" s="41">
        <v>55363.729696424598</v>
      </c>
      <c r="L6980" s="41">
        <v>164307.605941235</v>
      </c>
      <c r="M6980" s="41">
        <v>2.1730111927745499</v>
      </c>
      <c r="N6980" s="41">
        <v>215.81827188566001</v>
      </c>
      <c r="O6980" s="41">
        <v>1.5913334703498201</v>
      </c>
    </row>
    <row r="6981" spans="1:15" x14ac:dyDescent="0.35">
      <c r="A6981" s="85" t="s">
        <v>7039</v>
      </c>
      <c r="B6981" s="41">
        <v>12110847.3052768</v>
      </c>
      <c r="C6981" s="41">
        <v>4366761.4451321904</v>
      </c>
      <c r="D6981" s="41">
        <v>975120.72782397002</v>
      </c>
      <c r="E6981" s="41">
        <v>3036793.1174694402</v>
      </c>
      <c r="F6981" s="41">
        <v>6733837.2000000002</v>
      </c>
      <c r="G6981" s="41">
        <v>13886415.5685075</v>
      </c>
      <c r="H6981" s="41">
        <v>0.144809073766139</v>
      </c>
      <c r="I6981" s="41">
        <v>0.21868804822149099</v>
      </c>
      <c r="J6981" s="41">
        <v>3033260</v>
      </c>
      <c r="K6981" s="41">
        <v>62045.554570874898</v>
      </c>
      <c r="L6981" s="41">
        <v>130730.17280516301</v>
      </c>
      <c r="M6981" s="41">
        <v>2.2237370816821</v>
      </c>
      <c r="N6981" s="41">
        <v>223.81011864772199</v>
      </c>
      <c r="O6981" s="41">
        <v>1.4396264893652999</v>
      </c>
    </row>
    <row r="6982" spans="1:15" x14ac:dyDescent="0.35">
      <c r="A6982" s="85" t="s">
        <v>7040</v>
      </c>
      <c r="B6982" s="41">
        <v>13116133.7311565</v>
      </c>
      <c r="C6982" s="41">
        <v>5776163.9557544896</v>
      </c>
      <c r="D6982" s="41">
        <v>1118562.62571032</v>
      </c>
      <c r="E6982" s="41">
        <v>3071013.0465463498</v>
      </c>
      <c r="F6982" s="41">
        <v>8795493.6999999993</v>
      </c>
      <c r="G6982" s="41">
        <v>14472989.5084596</v>
      </c>
      <c r="H6982" s="41">
        <v>0.12717451275194699</v>
      </c>
      <c r="I6982" s="41">
        <v>0.212189267790964</v>
      </c>
      <c r="J6982" s="41">
        <v>3774890</v>
      </c>
      <c r="K6982" s="41">
        <v>59535.127554338003</v>
      </c>
      <c r="L6982" s="41">
        <v>186609.84929188999</v>
      </c>
      <c r="M6982" s="41">
        <v>2.3275349944469399</v>
      </c>
      <c r="N6982" s="41">
        <v>243.09673664141701</v>
      </c>
      <c r="O6982" s="41">
        <v>1.5301542444295</v>
      </c>
    </row>
    <row r="6983" spans="1:15" x14ac:dyDescent="0.35">
      <c r="A6983" s="85" t="s">
        <v>7041</v>
      </c>
      <c r="B6983" s="41">
        <v>14968205.2486262</v>
      </c>
      <c r="C6983" s="41">
        <v>4739805.1955105001</v>
      </c>
      <c r="D6983" s="41">
        <v>921099.32897644397</v>
      </c>
      <c r="E6983" s="41">
        <v>2917343.6567520099</v>
      </c>
      <c r="F6983" s="41">
        <v>8256109.9000000004</v>
      </c>
      <c r="G6983" s="41">
        <v>15403934.7469624</v>
      </c>
      <c r="H6983" s="41">
        <v>0.111565778572841</v>
      </c>
      <c r="I6983" s="41">
        <v>0.18938951019169301</v>
      </c>
      <c r="J6983" s="41">
        <v>3589613</v>
      </c>
      <c r="K6983" s="41">
        <v>62318.693854528799</v>
      </c>
      <c r="L6983" s="41">
        <v>113591.21709732</v>
      </c>
      <c r="M6983" s="41">
        <v>2.2989014216958998</v>
      </c>
      <c r="N6983" s="41">
        <v>247.17639621451701</v>
      </c>
      <c r="O6983" s="41">
        <v>1.32042233954203</v>
      </c>
    </row>
    <row r="6984" spans="1:15" x14ac:dyDescent="0.35">
      <c r="A6984" s="85" t="s">
        <v>7042</v>
      </c>
      <c r="B6984" s="41">
        <v>10876993.3395025</v>
      </c>
      <c r="C6984" s="41">
        <v>5870868.4496261002</v>
      </c>
      <c r="D6984" s="41">
        <v>826441.11056693096</v>
      </c>
      <c r="E6984" s="41">
        <v>2175253.7381551899</v>
      </c>
      <c r="F6984" s="41">
        <v>7770988.4800000004</v>
      </c>
      <c r="G6984" s="41">
        <v>12154039.2940754</v>
      </c>
      <c r="H6984" s="41">
        <v>0.106349547769106</v>
      </c>
      <c r="I6984" s="41">
        <v>0.17897372927003199</v>
      </c>
      <c r="J6984" s="41">
        <v>3349564</v>
      </c>
      <c r="K6984" s="41">
        <v>55568.943370864203</v>
      </c>
      <c r="L6984" s="41">
        <v>175471.136224747</v>
      </c>
      <c r="M6984" s="41">
        <v>2.3246602621802999</v>
      </c>
      <c r="N6984" s="41">
        <v>218.71521006299</v>
      </c>
      <c r="O6984" s="41">
        <v>1.75272616066631</v>
      </c>
    </row>
    <row r="6985" spans="1:15" x14ac:dyDescent="0.35">
      <c r="A6985" s="85" t="s">
        <v>7043</v>
      </c>
      <c r="B6985" s="41">
        <v>11479721.537329899</v>
      </c>
      <c r="C6985" s="41">
        <v>4824680.7725743903</v>
      </c>
      <c r="D6985" s="41">
        <v>950891.43567650195</v>
      </c>
      <c r="E6985" s="41">
        <v>2489166.0302803498</v>
      </c>
      <c r="F6985" s="41">
        <v>8168608.6200000001</v>
      </c>
      <c r="G6985" s="41">
        <v>11683025.8368575</v>
      </c>
      <c r="H6985" s="41">
        <v>0.11640800531786299</v>
      </c>
      <c r="I6985" s="41">
        <v>0.21305833480463299</v>
      </c>
      <c r="J6985" s="41">
        <v>3598506</v>
      </c>
      <c r="K6985" s="41">
        <v>51013.124778872902</v>
      </c>
      <c r="L6985" s="41">
        <v>107174.680996273</v>
      </c>
      <c r="M6985" s="41">
        <v>2.27008730384276</v>
      </c>
      <c r="N6985" s="41">
        <v>229.02114625772501</v>
      </c>
      <c r="O6985" s="41">
        <v>1.34074551288073</v>
      </c>
    </row>
    <row r="6986" spans="1:15" x14ac:dyDescent="0.35">
      <c r="A6986" s="85" t="s">
        <v>7044</v>
      </c>
      <c r="B6986" s="41">
        <v>10695334.533374101</v>
      </c>
      <c r="C6986" s="41">
        <v>6159124.3517412404</v>
      </c>
      <c r="D6986" s="41">
        <v>852348.28253229405</v>
      </c>
      <c r="E6986" s="41">
        <v>2082355.6890165601</v>
      </c>
      <c r="F6986" s="41">
        <v>7013934.7199999997</v>
      </c>
      <c r="G6986" s="41">
        <v>12920765.817324299</v>
      </c>
      <c r="H6986" s="41">
        <v>0.121522129383647</v>
      </c>
      <c r="I6986" s="41">
        <v>0.16116348817532999</v>
      </c>
      <c r="J6986" s="41">
        <v>3247192</v>
      </c>
      <c r="K6986" s="41">
        <v>60456.512340091402</v>
      </c>
      <c r="L6986" s="41">
        <v>145537.680660179</v>
      </c>
      <c r="M6986" s="41">
        <v>2.1574660321582302</v>
      </c>
      <c r="N6986" s="41">
        <v>213.72183703661599</v>
      </c>
      <c r="O6986" s="41">
        <v>1.8967539805903799</v>
      </c>
    </row>
    <row r="6987" spans="1:15" x14ac:dyDescent="0.35">
      <c r="A6987" s="85" t="s">
        <v>7045</v>
      </c>
      <c r="B6987" s="41">
        <v>12483236.380697301</v>
      </c>
      <c r="C6987" s="41">
        <v>4299278.1633031303</v>
      </c>
      <c r="D6987" s="41">
        <v>1163154.87241811</v>
      </c>
      <c r="E6987" s="41">
        <v>2411125.4940014998</v>
      </c>
      <c r="F6987" s="41">
        <v>8736151.75</v>
      </c>
      <c r="G6987" s="41">
        <v>11754638.0254423</v>
      </c>
      <c r="H6987" s="41">
        <v>0.13314270467178099</v>
      </c>
      <c r="I6987" s="41">
        <v>0.205121203118526</v>
      </c>
      <c r="J6987" s="41">
        <v>3848525</v>
      </c>
      <c r="K6987" s="41">
        <v>55522.356173266802</v>
      </c>
      <c r="L6987" s="41">
        <v>133994.865022304</v>
      </c>
      <c r="M6987" s="41">
        <v>2.2692223720920599</v>
      </c>
      <c r="N6987" s="41">
        <v>211.71150310838399</v>
      </c>
      <c r="O6987" s="41">
        <v>1.1171236157497</v>
      </c>
    </row>
    <row r="6988" spans="1:15" x14ac:dyDescent="0.35">
      <c r="A6988" s="85" t="s">
        <v>7046</v>
      </c>
      <c r="B6988" s="41">
        <v>13395245.767989101</v>
      </c>
      <c r="C6988" s="41">
        <v>4463638.9976305198</v>
      </c>
      <c r="D6988" s="41">
        <v>1008354.40472446</v>
      </c>
      <c r="E6988" s="41">
        <v>2648746.9040881498</v>
      </c>
      <c r="F6988" s="41">
        <v>7918801.29</v>
      </c>
      <c r="G6988" s="41">
        <v>13716912.8250059</v>
      </c>
      <c r="H6988" s="41">
        <v>0.127336748050217</v>
      </c>
      <c r="I6988" s="41">
        <v>0.193100804669364</v>
      </c>
      <c r="J6988" s="41">
        <v>3615891</v>
      </c>
      <c r="K6988" s="41">
        <v>63173.733823082301</v>
      </c>
      <c r="L6988" s="41">
        <v>119728.04057359201</v>
      </c>
      <c r="M6988" s="41">
        <v>2.19445691313476</v>
      </c>
      <c r="N6988" s="41">
        <v>217.13498767570701</v>
      </c>
      <c r="O6988" s="41">
        <v>1.2344506506502899</v>
      </c>
    </row>
    <row r="6989" spans="1:15" x14ac:dyDescent="0.35">
      <c r="A6989" s="85" t="s">
        <v>7047</v>
      </c>
      <c r="B6989" s="41">
        <v>13327509.096653599</v>
      </c>
      <c r="C6989" s="41">
        <v>5144107.4951476604</v>
      </c>
      <c r="D6989" s="41">
        <v>1008535.87248789</v>
      </c>
      <c r="E6989" s="41">
        <v>3589504.00488164</v>
      </c>
      <c r="F6989" s="41">
        <v>8106018.8300000001</v>
      </c>
      <c r="G6989" s="41">
        <v>15115490.441177299</v>
      </c>
      <c r="H6989" s="41">
        <v>0.12441815071479299</v>
      </c>
      <c r="I6989" s="41">
        <v>0.23747188480918799</v>
      </c>
      <c r="J6989" s="41">
        <v>3281789</v>
      </c>
      <c r="K6989" s="41">
        <v>62748.517751576597</v>
      </c>
      <c r="L6989" s="41">
        <v>151852.80200653401</v>
      </c>
      <c r="M6989" s="41">
        <v>2.4661512885451802</v>
      </c>
      <c r="N6989" s="41">
        <v>240.88782564586899</v>
      </c>
      <c r="O6989" s="41">
        <v>1.5674705153645301</v>
      </c>
    </row>
    <row r="6990" spans="1:15" x14ac:dyDescent="0.35">
      <c r="A6990" s="85" t="s">
        <v>7048</v>
      </c>
      <c r="B6990" s="41">
        <v>12721935.4652011</v>
      </c>
      <c r="C6990" s="41">
        <v>6792495.6222275496</v>
      </c>
      <c r="D6990" s="41">
        <v>1001701.9904116699</v>
      </c>
      <c r="E6990" s="41">
        <v>2290885.1580953202</v>
      </c>
      <c r="F6990" s="41">
        <v>8805276.4800000004</v>
      </c>
      <c r="G6990" s="41">
        <v>14125045.2644674</v>
      </c>
      <c r="H6990" s="41">
        <v>0.11376156020618999</v>
      </c>
      <c r="I6990" s="41">
        <v>0.162186040129599</v>
      </c>
      <c r="J6990" s="41">
        <v>3984288</v>
      </c>
      <c r="K6990" s="41">
        <v>64710.670993528598</v>
      </c>
      <c r="L6990" s="41">
        <v>123303.508531755</v>
      </c>
      <c r="M6990" s="41">
        <v>2.2132099816480899</v>
      </c>
      <c r="N6990" s="41">
        <v>218.28345586247301</v>
      </c>
      <c r="O6990" s="41">
        <v>1.70482044024617</v>
      </c>
    </row>
    <row r="6991" spans="1:15" x14ac:dyDescent="0.35">
      <c r="A6991" s="85" t="s">
        <v>7049</v>
      </c>
      <c r="B6991" s="41">
        <v>11376942.596480999</v>
      </c>
      <c r="C6991" s="41">
        <v>5684624.7730170898</v>
      </c>
      <c r="D6991" s="41">
        <v>803753.14887896099</v>
      </c>
      <c r="E6991" s="41">
        <v>2720572.4978304398</v>
      </c>
      <c r="F6991" s="41">
        <v>6523833.5999999996</v>
      </c>
      <c r="G6991" s="41">
        <v>14172516.666579399</v>
      </c>
      <c r="H6991" s="41">
        <v>0.123202582738922</v>
      </c>
      <c r="I6991" s="41">
        <v>0.191961142952536</v>
      </c>
      <c r="J6991" s="41">
        <v>3077280</v>
      </c>
      <c r="K6991" s="41">
        <v>63005.764499775003</v>
      </c>
      <c r="L6991" s="41">
        <v>110457.250371865</v>
      </c>
      <c r="M6991" s="41">
        <v>2.1168533092244899</v>
      </c>
      <c r="N6991" s="41">
        <v>224.94466805271401</v>
      </c>
      <c r="O6991" s="41">
        <v>1.84728876573373</v>
      </c>
    </row>
    <row r="6992" spans="1:15" x14ac:dyDescent="0.35">
      <c r="A6992" s="85" t="s">
        <v>7050</v>
      </c>
      <c r="B6992" s="41">
        <v>11507879.8991846</v>
      </c>
      <c r="C6992" s="41">
        <v>4809889.9090287602</v>
      </c>
      <c r="D6992" s="41">
        <v>794581.49300662498</v>
      </c>
      <c r="E6992" s="41">
        <v>2068032.1905083901</v>
      </c>
      <c r="F6992" s="41">
        <v>6628628.5199999996</v>
      </c>
      <c r="G6992" s="41">
        <v>12712075.465206699</v>
      </c>
      <c r="H6992" s="41">
        <v>0.119871175554521</v>
      </c>
      <c r="I6992" s="41">
        <v>0.16268249792637399</v>
      </c>
      <c r="J6992" s="41">
        <v>3202236</v>
      </c>
      <c r="K6992" s="41">
        <v>52494.530332039401</v>
      </c>
      <c r="L6992" s="41">
        <v>160320.49347824301</v>
      </c>
      <c r="M6992" s="41">
        <v>2.06797272395371</v>
      </c>
      <c r="N6992" s="41">
        <v>242.16420955528901</v>
      </c>
      <c r="O6992" s="41">
        <v>1.50204104539102</v>
      </c>
    </row>
    <row r="6993" spans="1:15" x14ac:dyDescent="0.35">
      <c r="A6993" s="85" t="s">
        <v>7051</v>
      </c>
      <c r="B6993" s="41">
        <v>12201529.476977199</v>
      </c>
      <c r="C6993" s="41">
        <v>4956033.8800886497</v>
      </c>
      <c r="D6993" s="41">
        <v>739866.04831096204</v>
      </c>
      <c r="E6993" s="41">
        <v>3494077.9508818202</v>
      </c>
      <c r="F6993" s="41">
        <v>6962426.8499999996</v>
      </c>
      <c r="G6993" s="41">
        <v>14570870.6617813</v>
      </c>
      <c r="H6993" s="41">
        <v>0.106265539911699</v>
      </c>
      <c r="I6993" s="41">
        <v>0.23979884469406601</v>
      </c>
      <c r="J6993" s="41">
        <v>3268745</v>
      </c>
      <c r="K6993" s="41">
        <v>62300.627081329301</v>
      </c>
      <c r="L6993" s="41">
        <v>141790.155522669</v>
      </c>
      <c r="M6993" s="41">
        <v>2.1283459055366798</v>
      </c>
      <c r="N6993" s="41">
        <v>233.882237338858</v>
      </c>
      <c r="O6993" s="41">
        <v>1.51618859228501</v>
      </c>
    </row>
    <row r="6994" spans="1:15" x14ac:dyDescent="0.35">
      <c r="A6994" s="85" t="s">
        <v>7052</v>
      </c>
      <c r="B6994" s="41">
        <v>11822835.9551525</v>
      </c>
      <c r="C6994" s="41">
        <v>5052450.7836021204</v>
      </c>
      <c r="D6994" s="41">
        <v>744726.27676833502</v>
      </c>
      <c r="E6994" s="41">
        <v>2400254.3739064201</v>
      </c>
      <c r="F6994" s="41">
        <v>6546514.5300000003</v>
      </c>
      <c r="G6994" s="41">
        <v>13614497.641676901</v>
      </c>
      <c r="H6994" s="41">
        <v>0.11375920321501801</v>
      </c>
      <c r="I6994" s="41">
        <v>0.17630135441492401</v>
      </c>
      <c r="J6994" s="41">
        <v>3073481</v>
      </c>
      <c r="K6994" s="41">
        <v>61637.530069163797</v>
      </c>
      <c r="L6994" s="41">
        <v>140744.78224753699</v>
      </c>
      <c r="M6994" s="41">
        <v>2.13227428591683</v>
      </c>
      <c r="N6994" s="41">
        <v>220.87670669076601</v>
      </c>
      <c r="O6994" s="41">
        <v>1.6438854782580801</v>
      </c>
    </row>
    <row r="6995" spans="1:15" x14ac:dyDescent="0.35">
      <c r="A6995" s="85" t="s">
        <v>7053</v>
      </c>
      <c r="B6995" s="41">
        <v>12438379.392344899</v>
      </c>
      <c r="C6995" s="41">
        <v>4292313.77848785</v>
      </c>
      <c r="D6995" s="41">
        <v>1162957.9168886801</v>
      </c>
      <c r="E6995" s="41">
        <v>3165413.6449172799</v>
      </c>
      <c r="F6995" s="41">
        <v>7945032.5999999996</v>
      </c>
      <c r="G6995" s="41">
        <v>13255116.6946263</v>
      </c>
      <c r="H6995" s="41">
        <v>0.14637547451833999</v>
      </c>
      <c r="I6995" s="41">
        <v>0.23880692398585701</v>
      </c>
      <c r="J6995" s="41">
        <v>3695364</v>
      </c>
      <c r="K6995" s="41">
        <v>59203.701347207498</v>
      </c>
      <c r="L6995" s="41">
        <v>141084.56198756001</v>
      </c>
      <c r="M6995" s="41">
        <v>2.1515055817823199</v>
      </c>
      <c r="N6995" s="41">
        <v>223.88726658109599</v>
      </c>
      <c r="O6995" s="41">
        <v>1.1615401834536101</v>
      </c>
    </row>
    <row r="6996" spans="1:15" x14ac:dyDescent="0.35">
      <c r="A6996" s="85" t="s">
        <v>7054</v>
      </c>
      <c r="B6996" s="41">
        <v>12059729.1299871</v>
      </c>
      <c r="C6996" s="41">
        <v>5791980.6394404899</v>
      </c>
      <c r="D6996" s="41">
        <v>929074.28462295001</v>
      </c>
      <c r="E6996" s="41">
        <v>1993971.83281551</v>
      </c>
      <c r="F6996" s="41">
        <v>8695933.7400000002</v>
      </c>
      <c r="G6996" s="41">
        <v>12208039.4250222</v>
      </c>
      <c r="H6996" s="41">
        <v>0.10684008323906</v>
      </c>
      <c r="I6996" s="41">
        <v>0.16333268294731701</v>
      </c>
      <c r="J6996" s="41">
        <v>3638466</v>
      </c>
      <c r="K6996" s="41">
        <v>59615.389320354603</v>
      </c>
      <c r="L6996" s="41">
        <v>129217.278156197</v>
      </c>
      <c r="M6996" s="41">
        <v>2.3892674976117898</v>
      </c>
      <c r="N6996" s="41">
        <v>204.78390779669101</v>
      </c>
      <c r="O6996" s="41">
        <v>1.59187433370011</v>
      </c>
    </row>
    <row r="6997" spans="1:15" x14ac:dyDescent="0.35">
      <c r="A6997" s="85" t="s">
        <v>7055</v>
      </c>
      <c r="B6997" s="41">
        <v>14310162.8339868</v>
      </c>
      <c r="C6997" s="41">
        <v>3892491.0127441399</v>
      </c>
      <c r="D6997" s="41">
        <v>823867.58529468905</v>
      </c>
      <c r="E6997" s="41">
        <v>2922742.7980420399</v>
      </c>
      <c r="F6997" s="41">
        <v>7381226.79</v>
      </c>
      <c r="G6997" s="41">
        <v>14681658.304702699</v>
      </c>
      <c r="H6997" s="41">
        <v>0.111616619937875</v>
      </c>
      <c r="I6997" s="41">
        <v>0.19907443269578501</v>
      </c>
      <c r="J6997" s="41">
        <v>3401487</v>
      </c>
      <c r="K6997" s="41">
        <v>62152.477794863502</v>
      </c>
      <c r="L6997" s="41">
        <v>113620.864635024</v>
      </c>
      <c r="M6997" s="41">
        <v>2.1726203431115398</v>
      </c>
      <c r="N6997" s="41">
        <v>236.22402524199401</v>
      </c>
      <c r="O6997" s="41">
        <v>1.1443498131094301</v>
      </c>
    </row>
    <row r="6998" spans="1:15" x14ac:dyDescent="0.35">
      <c r="A6998" s="85" t="s">
        <v>7056</v>
      </c>
      <c r="B6998" s="41">
        <v>11340413.7544962</v>
      </c>
      <c r="C6998" s="41">
        <v>5987944.6883339798</v>
      </c>
      <c r="D6998" s="41">
        <v>945501.43800050498</v>
      </c>
      <c r="E6998" s="41">
        <v>2300360.8063705801</v>
      </c>
      <c r="F6998" s="41">
        <v>7462701.1200000001</v>
      </c>
      <c r="G6998" s="41">
        <v>13242984.266957499</v>
      </c>
      <c r="H6998" s="41">
        <v>0.126696945622888</v>
      </c>
      <c r="I6998" s="41">
        <v>0.173704110795494</v>
      </c>
      <c r="J6998" s="41">
        <v>3331563</v>
      </c>
      <c r="K6998" s="41">
        <v>63339.316371520697</v>
      </c>
      <c r="L6998" s="41">
        <v>131464.69975627901</v>
      </c>
      <c r="M6998" s="41">
        <v>2.23919260507496</v>
      </c>
      <c r="N6998" s="41">
        <v>209.078654878918</v>
      </c>
      <c r="O6998" s="41">
        <v>1.7973379726974901</v>
      </c>
    </row>
    <row r="6999" spans="1:15" x14ac:dyDescent="0.35">
      <c r="A6999" s="85" t="s">
        <v>7057</v>
      </c>
      <c r="B6999" s="41">
        <v>12882002.026303999</v>
      </c>
      <c r="C6999" s="41">
        <v>5278310.6467259498</v>
      </c>
      <c r="D6999" s="41">
        <v>1008240.60995423</v>
      </c>
      <c r="E6999" s="41">
        <v>2115376.8153924099</v>
      </c>
      <c r="F6999" s="41">
        <v>8334722.25</v>
      </c>
      <c r="G6999" s="41">
        <v>13090674.3978879</v>
      </c>
      <c r="H6999" s="41">
        <v>0.120968711339388</v>
      </c>
      <c r="I6999" s="41">
        <v>0.16159418155979099</v>
      </c>
      <c r="J6999" s="41">
        <v>3704321</v>
      </c>
      <c r="K6999" s="41">
        <v>61929.578947336202</v>
      </c>
      <c r="L6999" s="41">
        <v>141466.54951131801</v>
      </c>
      <c r="M6999" s="41">
        <v>2.2508557352734599</v>
      </c>
      <c r="N6999" s="41">
        <v>211.38189245418801</v>
      </c>
      <c r="O6999" s="41">
        <v>1.42490638546874</v>
      </c>
    </row>
    <row r="7000" spans="1:15" x14ac:dyDescent="0.35">
      <c r="A7000" s="85" t="s">
        <v>7058</v>
      </c>
      <c r="B7000" s="41">
        <v>11926296.306164</v>
      </c>
      <c r="C7000" s="41">
        <v>6410179.8524186602</v>
      </c>
      <c r="D7000" s="41">
        <v>1226716.41604992</v>
      </c>
      <c r="E7000" s="41">
        <v>3057252.7335277698</v>
      </c>
      <c r="F7000" s="41">
        <v>8253733.9500000002</v>
      </c>
      <c r="G7000" s="41">
        <v>14531426.5102161</v>
      </c>
      <c r="H7000" s="41">
        <v>0.14862563095457201</v>
      </c>
      <c r="I7000" s="41">
        <v>0.210389030380356</v>
      </c>
      <c r="J7000" s="41">
        <v>3573045</v>
      </c>
      <c r="K7000" s="41">
        <v>62294.450680396702</v>
      </c>
      <c r="L7000" s="41">
        <v>164715.15205580799</v>
      </c>
      <c r="M7000" s="41">
        <v>2.3088925656786201</v>
      </c>
      <c r="N7000" s="41">
        <v>233.26711286123901</v>
      </c>
      <c r="O7000" s="41">
        <v>1.7940383769078401</v>
      </c>
    </row>
    <row r="7001" spans="1:15" x14ac:dyDescent="0.35">
      <c r="A7001" s="85" t="s">
        <v>7059</v>
      </c>
      <c r="B7001" s="41">
        <v>9244470.4125054795</v>
      </c>
      <c r="C7001" s="41">
        <v>6418634.7834360898</v>
      </c>
      <c r="D7001" s="41">
        <v>933077.44380195695</v>
      </c>
      <c r="E7001" s="41">
        <v>2750853.2686710102</v>
      </c>
      <c r="F7001" s="41">
        <v>7191252.4000000004</v>
      </c>
      <c r="G7001" s="41">
        <v>12278838.561782099</v>
      </c>
      <c r="H7001" s="41">
        <v>0.129751730561141</v>
      </c>
      <c r="I7001" s="41">
        <v>0.22403204137181501</v>
      </c>
      <c r="J7001" s="41">
        <v>3507928</v>
      </c>
      <c r="K7001" s="41">
        <v>57209.330297638298</v>
      </c>
      <c r="L7001" s="41">
        <v>123055.053367577</v>
      </c>
      <c r="M7001" s="41">
        <v>2.05479945237242</v>
      </c>
      <c r="N7001" s="41">
        <v>214.629970472195</v>
      </c>
      <c r="O7001" s="41">
        <v>1.82975100499101</v>
      </c>
    </row>
    <row r="7002" spans="1:15" x14ac:dyDescent="0.35">
      <c r="A7002" s="85" t="s">
        <v>7060</v>
      </c>
      <c r="B7002" s="41">
        <v>13482494.9678989</v>
      </c>
      <c r="C7002" s="41">
        <v>5034345.4083339702</v>
      </c>
      <c r="D7002" s="41">
        <v>1237158.19006061</v>
      </c>
      <c r="E7002" s="41">
        <v>2033861.7303948801</v>
      </c>
      <c r="F7002" s="41">
        <v>9222308.4399999995</v>
      </c>
      <c r="G7002" s="41">
        <v>12719182.640651399</v>
      </c>
      <c r="H7002" s="41">
        <v>0.13414842911723501</v>
      </c>
      <c r="I7002" s="41">
        <v>0.15990506527475301</v>
      </c>
      <c r="J7002" s="41">
        <v>3826684</v>
      </c>
      <c r="K7002" s="41">
        <v>53815.031269944797</v>
      </c>
      <c r="L7002" s="41">
        <v>153630.78396305599</v>
      </c>
      <c r="M7002" s="41">
        <v>2.4124572904503099</v>
      </c>
      <c r="N7002" s="41">
        <v>236.348771740963</v>
      </c>
      <c r="O7002" s="41">
        <v>1.3155895308664001</v>
      </c>
    </row>
    <row r="7003" spans="1:15" x14ac:dyDescent="0.35">
      <c r="A7003" s="85" t="s">
        <v>7061</v>
      </c>
      <c r="B7003" s="41">
        <v>11503623.739613701</v>
      </c>
      <c r="C7003" s="41">
        <v>4308572.8494599601</v>
      </c>
      <c r="D7003" s="41">
        <v>863466.46833201405</v>
      </c>
      <c r="E7003" s="41">
        <v>2549553.4986930098</v>
      </c>
      <c r="F7003" s="41">
        <v>8164549.4000000004</v>
      </c>
      <c r="G7003" s="41">
        <v>11188254.1868231</v>
      </c>
      <c r="H7003" s="41">
        <v>0.105758006477616</v>
      </c>
      <c r="I7003" s="41">
        <v>0.227877688164766</v>
      </c>
      <c r="J7003" s="41">
        <v>3815210</v>
      </c>
      <c r="K7003" s="41">
        <v>52640.699100513302</v>
      </c>
      <c r="L7003" s="41">
        <v>127587.03072440599</v>
      </c>
      <c r="M7003" s="41">
        <v>2.1360042260931502</v>
      </c>
      <c r="N7003" s="41">
        <v>212.53647626236599</v>
      </c>
      <c r="O7003" s="41">
        <v>1.1293147295849899</v>
      </c>
    </row>
    <row r="7004" spans="1:15" x14ac:dyDescent="0.35">
      <c r="A7004" s="85" t="s">
        <v>7062</v>
      </c>
      <c r="B7004" s="41">
        <v>14153466.324365599</v>
      </c>
      <c r="C7004" s="41">
        <v>6830009.4952969402</v>
      </c>
      <c r="D7004" s="41">
        <v>1102353.8221865699</v>
      </c>
      <c r="E7004" s="41">
        <v>2673125.2820694498</v>
      </c>
      <c r="F7004" s="41">
        <v>8811132.3300000001</v>
      </c>
      <c r="G7004" s="41">
        <v>16113134.900673799</v>
      </c>
      <c r="H7004" s="41">
        <v>0.12510921194921701</v>
      </c>
      <c r="I7004" s="41">
        <v>0.165897281847846</v>
      </c>
      <c r="J7004" s="41">
        <v>3814343</v>
      </c>
      <c r="K7004" s="41">
        <v>63089.799924329804</v>
      </c>
      <c r="L7004" s="41">
        <v>165312.30675527701</v>
      </c>
      <c r="M7004" s="41">
        <v>2.3136524691821498</v>
      </c>
      <c r="N7004" s="41">
        <v>255.40006635572001</v>
      </c>
      <c r="O7004" s="41">
        <v>1.7906123008069601</v>
      </c>
    </row>
    <row r="7005" spans="1:15" x14ac:dyDescent="0.35">
      <c r="A7005" s="85" t="s">
        <v>7063</v>
      </c>
      <c r="B7005" s="41">
        <v>10851364.9053842</v>
      </c>
      <c r="C7005" s="41">
        <v>6526180.0440721996</v>
      </c>
      <c r="D7005" s="41">
        <v>1182777.7730364399</v>
      </c>
      <c r="E7005" s="41">
        <v>2357562.9605214801</v>
      </c>
      <c r="F7005" s="41">
        <v>8288610.6399999997</v>
      </c>
      <c r="G7005" s="41">
        <v>12771450.831777699</v>
      </c>
      <c r="H7005" s="41">
        <v>0.14269915965511401</v>
      </c>
      <c r="I7005" s="41">
        <v>0.184596330642047</v>
      </c>
      <c r="J7005" s="41">
        <v>3909722</v>
      </c>
      <c r="K7005" s="41">
        <v>55936.627679474899</v>
      </c>
      <c r="L7005" s="41">
        <v>142175.78876336801</v>
      </c>
      <c r="M7005" s="41">
        <v>2.1155040581932498</v>
      </c>
      <c r="N7005" s="41">
        <v>228.31777849110401</v>
      </c>
      <c r="O7005" s="41">
        <v>1.66921843652111</v>
      </c>
    </row>
    <row r="7006" spans="1:15" x14ac:dyDescent="0.35">
      <c r="A7006" s="85" t="s">
        <v>7064</v>
      </c>
      <c r="B7006" s="41">
        <v>11884669.011830701</v>
      </c>
      <c r="C7006" s="41">
        <v>5150330.5541416099</v>
      </c>
      <c r="D7006" s="41">
        <v>1063023.2349912699</v>
      </c>
      <c r="E7006" s="41">
        <v>3136193.8468508199</v>
      </c>
      <c r="F7006" s="41">
        <v>8581212</v>
      </c>
      <c r="G7006" s="41">
        <v>12804657.435737099</v>
      </c>
      <c r="H7006" s="41">
        <v>0.123877983085754</v>
      </c>
      <c r="I7006" s="41">
        <v>0.24492602497103</v>
      </c>
      <c r="J7006" s="41">
        <v>3813872</v>
      </c>
      <c r="K7006" s="41">
        <v>58624.015363689497</v>
      </c>
      <c r="L7006" s="41">
        <v>151652.78792262901</v>
      </c>
      <c r="M7006" s="41">
        <v>2.2468702646998699</v>
      </c>
      <c r="N7006" s="41">
        <v>218.41861002405</v>
      </c>
      <c r="O7006" s="41">
        <v>1.35042040061691</v>
      </c>
    </row>
    <row r="7007" spans="1:15" x14ac:dyDescent="0.35">
      <c r="A7007" s="85" t="s">
        <v>7065</v>
      </c>
      <c r="B7007" s="41">
        <v>9567580.0169269908</v>
      </c>
      <c r="C7007" s="41">
        <v>7136430.6269526398</v>
      </c>
      <c r="D7007" s="41">
        <v>1228106.26554377</v>
      </c>
      <c r="E7007" s="41">
        <v>2233363.2561446098</v>
      </c>
      <c r="F7007" s="41">
        <v>8670880.1699999999</v>
      </c>
      <c r="G7007" s="41">
        <v>11653603.615180099</v>
      </c>
      <c r="H7007" s="41">
        <v>0.14163570957800201</v>
      </c>
      <c r="I7007" s="41">
        <v>0.19164572006168101</v>
      </c>
      <c r="J7007" s="41">
        <v>3819771</v>
      </c>
      <c r="K7007" s="41">
        <v>50062.735695421099</v>
      </c>
      <c r="L7007" s="41">
        <v>159003.61961211899</v>
      </c>
      <c r="M7007" s="41">
        <v>2.26506814926111</v>
      </c>
      <c r="N7007" s="41">
        <v>232.78464581771399</v>
      </c>
      <c r="O7007" s="41">
        <v>1.8682875562311601</v>
      </c>
    </row>
    <row r="7008" spans="1:15" x14ac:dyDescent="0.35">
      <c r="A7008" s="85" t="s">
        <v>7066</v>
      </c>
      <c r="B7008" s="41">
        <v>11027644.0668243</v>
      </c>
      <c r="C7008" s="41">
        <v>6183456.0589954499</v>
      </c>
      <c r="D7008" s="41">
        <v>867599.89645215997</v>
      </c>
      <c r="E7008" s="41">
        <v>2106354.7658735602</v>
      </c>
      <c r="F7008" s="41">
        <v>8324252.1600000001</v>
      </c>
      <c r="G7008" s="41">
        <v>11984983.043578099</v>
      </c>
      <c r="H7008" s="41">
        <v>0.10422556642639701</v>
      </c>
      <c r="I7008" s="41">
        <v>0.175749499036814</v>
      </c>
      <c r="J7008" s="41">
        <v>3716184</v>
      </c>
      <c r="K7008" s="41">
        <v>55731.146447701001</v>
      </c>
      <c r="L7008" s="41">
        <v>124180.41543266999</v>
      </c>
      <c r="M7008" s="41">
        <v>2.2361619819168701</v>
      </c>
      <c r="N7008" s="41">
        <v>215.046285401284</v>
      </c>
      <c r="O7008" s="41">
        <v>1.6639262369665899</v>
      </c>
    </row>
    <row r="7009" spans="1:15" x14ac:dyDescent="0.35">
      <c r="A7009" s="85" t="s">
        <v>7067</v>
      </c>
      <c r="B7009" s="41">
        <v>13075332.4234605</v>
      </c>
      <c r="C7009" s="41">
        <v>4610335.3080040701</v>
      </c>
      <c r="D7009" s="41">
        <v>926864.15593209304</v>
      </c>
      <c r="E7009" s="41">
        <v>3306873.8253468201</v>
      </c>
      <c r="F7009" s="41">
        <v>6800812.3399999999</v>
      </c>
      <c r="G7009" s="41">
        <v>15246614.8636906</v>
      </c>
      <c r="H7009" s="41">
        <v>0.13628727122502701</v>
      </c>
      <c r="I7009" s="41">
        <v>0.216892330193376</v>
      </c>
      <c r="J7009" s="41">
        <v>3009209</v>
      </c>
      <c r="K7009" s="41">
        <v>64402.360664402302</v>
      </c>
      <c r="L7009" s="41">
        <v>128021.490947142</v>
      </c>
      <c r="M7009" s="41">
        <v>2.2581792922332902</v>
      </c>
      <c r="N7009" s="41">
        <v>236.74450142003701</v>
      </c>
      <c r="O7009" s="41">
        <v>1.5320754749849801</v>
      </c>
    </row>
    <row r="7010" spans="1:15" x14ac:dyDescent="0.35">
      <c r="A7010" s="85" t="s">
        <v>7068</v>
      </c>
      <c r="B7010" s="41">
        <v>12938393.644564699</v>
      </c>
      <c r="C7010" s="41">
        <v>4592831.2866689404</v>
      </c>
      <c r="D7010" s="41">
        <v>697411.30354653997</v>
      </c>
      <c r="E7010" s="41">
        <v>2372535.8843211099</v>
      </c>
      <c r="F7010" s="41">
        <v>6366845.9699999997</v>
      </c>
      <c r="G7010" s="41">
        <v>14368800.778377101</v>
      </c>
      <c r="H7010" s="41">
        <v>0.109537957543292</v>
      </c>
      <c r="I7010" s="41">
        <v>0.16511718137893699</v>
      </c>
      <c r="J7010" s="41">
        <v>3075771</v>
      </c>
      <c r="K7010" s="41">
        <v>60017.546378084196</v>
      </c>
      <c r="L7010" s="41">
        <v>134474.62927590299</v>
      </c>
      <c r="M7010" s="41">
        <v>2.07451879655697</v>
      </c>
      <c r="N7010" s="41">
        <v>239.414865072125</v>
      </c>
      <c r="O7010" s="41">
        <v>1.49322927053702</v>
      </c>
    </row>
    <row r="7011" spans="1:15" x14ac:dyDescent="0.35">
      <c r="A7011" s="85" t="s">
        <v>7069</v>
      </c>
      <c r="B7011" s="41">
        <v>10912201.609721901</v>
      </c>
      <c r="C7011" s="41">
        <v>6005281.7594101597</v>
      </c>
      <c r="D7011" s="41">
        <v>919983.464930502</v>
      </c>
      <c r="E7011" s="41">
        <v>1974772.59151041</v>
      </c>
      <c r="F7011" s="41">
        <v>6886388.6699999999</v>
      </c>
      <c r="G7011" s="41">
        <v>13052145.7445537</v>
      </c>
      <c r="H7011" s="41">
        <v>0.13359447295479199</v>
      </c>
      <c r="I7011" s="41">
        <v>0.15129869296276</v>
      </c>
      <c r="J7011" s="41">
        <v>3173451</v>
      </c>
      <c r="K7011" s="41">
        <v>50961.0563195129</v>
      </c>
      <c r="L7011" s="41">
        <v>126294.988980651</v>
      </c>
      <c r="M7011" s="41">
        <v>2.1707150091102698</v>
      </c>
      <c r="N7011" s="41">
        <v>256.11652966393802</v>
      </c>
      <c r="O7011" s="41">
        <v>1.89235055446269</v>
      </c>
    </row>
    <row r="7012" spans="1:15" x14ac:dyDescent="0.35">
      <c r="A7012" s="85" t="s">
        <v>7070</v>
      </c>
      <c r="B7012" s="41">
        <v>11939670.4256125</v>
      </c>
      <c r="C7012" s="41">
        <v>6456677.2789707799</v>
      </c>
      <c r="D7012" s="41">
        <v>1177173.51935717</v>
      </c>
      <c r="E7012" s="41">
        <v>2335219.3537791301</v>
      </c>
      <c r="F7012" s="41">
        <v>7984560.5700000003</v>
      </c>
      <c r="G7012" s="41">
        <v>14053967.2472916</v>
      </c>
      <c r="H7012" s="41">
        <v>0.14743122167299999</v>
      </c>
      <c r="I7012" s="41">
        <v>0.16616086494930099</v>
      </c>
      <c r="J7012" s="41">
        <v>3679521</v>
      </c>
      <c r="K7012" s="41">
        <v>62721.324797124304</v>
      </c>
      <c r="L7012" s="41">
        <v>129787.239572073</v>
      </c>
      <c r="M7012" s="41">
        <v>2.1676275433687699</v>
      </c>
      <c r="N7012" s="41">
        <v>224.07032211904999</v>
      </c>
      <c r="O7012" s="41">
        <v>1.7547602742234101</v>
      </c>
    </row>
    <row r="7013" spans="1:15" x14ac:dyDescent="0.35">
      <c r="A7013" s="85" t="s">
        <v>7071</v>
      </c>
      <c r="B7013" s="41">
        <v>10850037.415639</v>
      </c>
      <c r="C7013" s="41">
        <v>4279130.7520519001</v>
      </c>
      <c r="D7013" s="41">
        <v>1057592.81762467</v>
      </c>
      <c r="E7013" s="41">
        <v>2512588.3454147498</v>
      </c>
      <c r="F7013" s="41">
        <v>7306757.2800000003</v>
      </c>
      <c r="G7013" s="41">
        <v>11503976.5619382</v>
      </c>
      <c r="H7013" s="41">
        <v>0.14474174754914901</v>
      </c>
      <c r="I7013" s="41">
        <v>0.21841041937862099</v>
      </c>
      <c r="J7013" s="41">
        <v>3006896</v>
      </c>
      <c r="K7013" s="41">
        <v>53180.365023752798</v>
      </c>
      <c r="L7013" s="41">
        <v>111384.511207929</v>
      </c>
      <c r="M7013" s="41">
        <v>2.4309029343434498</v>
      </c>
      <c r="N7013" s="41">
        <v>216.31838033479599</v>
      </c>
      <c r="O7013" s="41">
        <v>1.4231056717797701</v>
      </c>
    </row>
    <row r="7014" spans="1:15" x14ac:dyDescent="0.35">
      <c r="A7014" s="85" t="s">
        <v>7072</v>
      </c>
      <c r="B7014" s="41">
        <v>10909053.050109601</v>
      </c>
      <c r="C7014" s="41">
        <v>5649397.5991208795</v>
      </c>
      <c r="D7014" s="41">
        <v>948256.10482469702</v>
      </c>
      <c r="E7014" s="41">
        <v>3421940.14170948</v>
      </c>
      <c r="F7014" s="41">
        <v>6851232.7199999997</v>
      </c>
      <c r="G7014" s="41">
        <v>14244956.516813001</v>
      </c>
      <c r="H7014" s="41">
        <v>0.13840664061177799</v>
      </c>
      <c r="I7014" s="41">
        <v>0.24022117144904201</v>
      </c>
      <c r="J7014" s="41">
        <v>3171867</v>
      </c>
      <c r="K7014" s="41">
        <v>55473.174643923099</v>
      </c>
      <c r="L7014" s="41">
        <v>167542.34104831799</v>
      </c>
      <c r="M7014" s="41">
        <v>2.1646937563136999</v>
      </c>
      <c r="N7014" s="41">
        <v>256.78950284331501</v>
      </c>
      <c r="O7014" s="41">
        <v>1.78109536090917</v>
      </c>
    </row>
    <row r="7015" spans="1:15" x14ac:dyDescent="0.35">
      <c r="A7015" s="85" t="s">
        <v>7073</v>
      </c>
      <c r="B7015" s="41">
        <v>13103064.7156481</v>
      </c>
      <c r="C7015" s="41">
        <v>4618461.2221384002</v>
      </c>
      <c r="D7015" s="41">
        <v>783021.08894453896</v>
      </c>
      <c r="E7015" s="41">
        <v>2902273.6014628801</v>
      </c>
      <c r="F7015" s="41">
        <v>7447892.2000000002</v>
      </c>
      <c r="G7015" s="41">
        <v>14077717.9222409</v>
      </c>
      <c r="H7015" s="41">
        <v>0.10513324681908499</v>
      </c>
      <c r="I7015" s="41">
        <v>0.20616080088362099</v>
      </c>
      <c r="J7015" s="41">
        <v>3039956</v>
      </c>
      <c r="K7015" s="41">
        <v>60271.943837996499</v>
      </c>
      <c r="L7015" s="41">
        <v>118789.494046961</v>
      </c>
      <c r="M7015" s="41">
        <v>2.4517945749554699</v>
      </c>
      <c r="N7015" s="41">
        <v>233.573544641094</v>
      </c>
      <c r="O7015" s="41">
        <v>1.51925265436026</v>
      </c>
    </row>
    <row r="7016" spans="1:15" x14ac:dyDescent="0.35">
      <c r="A7016" s="85" t="s">
        <v>7074</v>
      </c>
      <c r="B7016" s="41">
        <v>11048779.9510548</v>
      </c>
      <c r="C7016" s="41">
        <v>5201886.2709018197</v>
      </c>
      <c r="D7016" s="41">
        <v>1190252.36786091</v>
      </c>
      <c r="E7016" s="41">
        <v>3052379.5107675502</v>
      </c>
      <c r="F7016" s="41">
        <v>8163284</v>
      </c>
      <c r="G7016" s="41">
        <v>12448224.2072697</v>
      </c>
      <c r="H7016" s="41">
        <v>0.14580558116818099</v>
      </c>
      <c r="I7016" s="41">
        <v>0.24520601974577</v>
      </c>
      <c r="J7016" s="41">
        <v>3415600</v>
      </c>
      <c r="K7016" s="41">
        <v>54399.441538564599</v>
      </c>
      <c r="L7016" s="41">
        <v>118210.106684604</v>
      </c>
      <c r="M7016" s="41">
        <v>2.3879098320249601</v>
      </c>
      <c r="N7016" s="41">
        <v>228.83373165888</v>
      </c>
      <c r="O7016" s="41">
        <v>1.52297876534191</v>
      </c>
    </row>
    <row r="7017" spans="1:15" x14ac:dyDescent="0.35">
      <c r="A7017" s="85" t="s">
        <v>7075</v>
      </c>
      <c r="B7017" s="41">
        <v>13195253.0091697</v>
      </c>
      <c r="C7017" s="41">
        <v>3959425.7538917102</v>
      </c>
      <c r="D7017" s="41">
        <v>919452.33869666397</v>
      </c>
      <c r="E7017" s="41">
        <v>1970739.60345193</v>
      </c>
      <c r="F7017" s="41">
        <v>8053452.3499999996</v>
      </c>
      <c r="G7017" s="41">
        <v>12108100.3950861</v>
      </c>
      <c r="H7017" s="41">
        <v>0.114168719045896</v>
      </c>
      <c r="I7017" s="41">
        <v>0.162762079859507</v>
      </c>
      <c r="J7017" s="41">
        <v>3427001</v>
      </c>
      <c r="K7017" s="41">
        <v>57613.724757737298</v>
      </c>
      <c r="L7017" s="41">
        <v>116682.039876102</v>
      </c>
      <c r="M7017" s="41">
        <v>2.34618554077485</v>
      </c>
      <c r="N7017" s="41">
        <v>210.162298880636</v>
      </c>
      <c r="O7017" s="41">
        <v>1.15536171535745</v>
      </c>
    </row>
    <row r="7018" spans="1:15" x14ac:dyDescent="0.35">
      <c r="A7018" s="85" t="s">
        <v>7076</v>
      </c>
      <c r="B7018" s="41">
        <v>12702364.7276916</v>
      </c>
      <c r="C7018" s="41">
        <v>4060517.0197916301</v>
      </c>
      <c r="D7018" s="41">
        <v>861421.87221613899</v>
      </c>
      <c r="E7018" s="41">
        <v>2518936.4744657599</v>
      </c>
      <c r="F7018" s="41">
        <v>7348427.2400000002</v>
      </c>
      <c r="G7018" s="41">
        <v>12991636.273608301</v>
      </c>
      <c r="H7018" s="41">
        <v>0.117225338712905</v>
      </c>
      <c r="I7018" s="41">
        <v>0.19388908536354499</v>
      </c>
      <c r="J7018" s="41">
        <v>3386372</v>
      </c>
      <c r="K7018" s="41">
        <v>54536.295330401597</v>
      </c>
      <c r="L7018" s="41">
        <v>196823.41944320299</v>
      </c>
      <c r="M7018" s="41">
        <v>2.1651564742307099</v>
      </c>
      <c r="N7018" s="41">
        <v>238.219580210326</v>
      </c>
      <c r="O7018" s="41">
        <v>1.1990758900060701</v>
      </c>
    </row>
    <row r="7019" spans="1:15" x14ac:dyDescent="0.35">
      <c r="A7019" s="85" t="s">
        <v>7077</v>
      </c>
      <c r="B7019" s="41">
        <v>12835679.393140299</v>
      </c>
      <c r="C7019" s="41">
        <v>4395713.7450949997</v>
      </c>
      <c r="D7019" s="41">
        <v>1165620.8747218901</v>
      </c>
      <c r="E7019" s="41">
        <v>3041219.0569208199</v>
      </c>
      <c r="F7019" s="41">
        <v>8275359.9100000001</v>
      </c>
      <c r="G7019" s="41">
        <v>13292942.681943299</v>
      </c>
      <c r="H7019" s="41">
        <v>0.140854402394432</v>
      </c>
      <c r="I7019" s="41">
        <v>0.22878448584991701</v>
      </c>
      <c r="J7019" s="41">
        <v>3645533</v>
      </c>
      <c r="K7019" s="41">
        <v>57430.841968129796</v>
      </c>
      <c r="L7019" s="41">
        <v>130069.522065311</v>
      </c>
      <c r="M7019" s="41">
        <v>2.2731955769081198</v>
      </c>
      <c r="N7019" s="41">
        <v>231.46013503201601</v>
      </c>
      <c r="O7019" s="41">
        <v>1.2057808131472101</v>
      </c>
    </row>
    <row r="7020" spans="1:15" x14ac:dyDescent="0.35">
      <c r="A7020" s="85" t="s">
        <v>7078</v>
      </c>
      <c r="B7020" s="41">
        <v>12668100.689906601</v>
      </c>
      <c r="C7020" s="41">
        <v>3547046.9284738698</v>
      </c>
      <c r="D7020" s="41">
        <v>768093.51209495601</v>
      </c>
      <c r="E7020" s="41">
        <v>3105357.7239779099</v>
      </c>
      <c r="F7020" s="41">
        <v>6722990.1699999999</v>
      </c>
      <c r="G7020" s="41">
        <v>13504437.0445878</v>
      </c>
      <c r="H7020" s="41">
        <v>0.11424879297346301</v>
      </c>
      <c r="I7020" s="41">
        <v>0.22995092011054599</v>
      </c>
      <c r="J7020" s="41">
        <v>3042077</v>
      </c>
      <c r="K7020" s="41">
        <v>55475.6482133994</v>
      </c>
      <c r="L7020" s="41">
        <v>138828.36013452601</v>
      </c>
      <c r="M7020" s="41">
        <v>2.2135285179184199</v>
      </c>
      <c r="N7020" s="41">
        <v>243.43344994522801</v>
      </c>
      <c r="O7020" s="41">
        <v>1.1659951173076399</v>
      </c>
    </row>
    <row r="7021" spans="1:15" x14ac:dyDescent="0.35">
      <c r="A7021" s="85" t="s">
        <v>7079</v>
      </c>
      <c r="B7021" s="41">
        <v>13525752.1036864</v>
      </c>
      <c r="C7021" s="41">
        <v>4853649.33295679</v>
      </c>
      <c r="D7021" s="41">
        <v>1153729.2440571401</v>
      </c>
      <c r="E7021" s="41">
        <v>2900874.7421441199</v>
      </c>
      <c r="F7021" s="41">
        <v>9085990.6500000004</v>
      </c>
      <c r="G7021" s="41">
        <v>13457835.463913601</v>
      </c>
      <c r="H7021" s="41">
        <v>0.12697891605877301</v>
      </c>
      <c r="I7021" s="41">
        <v>0.215552846512549</v>
      </c>
      <c r="J7021" s="41">
        <v>3866379</v>
      </c>
      <c r="K7021" s="41">
        <v>63336.951543268297</v>
      </c>
      <c r="L7021" s="41">
        <v>109820.691069173</v>
      </c>
      <c r="M7021" s="41">
        <v>2.3485536541989198</v>
      </c>
      <c r="N7021" s="41">
        <v>212.48045882589801</v>
      </c>
      <c r="O7021" s="41">
        <v>1.2553475313611999</v>
      </c>
    </row>
    <row r="7022" spans="1:15" x14ac:dyDescent="0.35">
      <c r="A7022" s="85" t="s">
        <v>7080</v>
      </c>
      <c r="B7022" s="41">
        <v>14604226.743427699</v>
      </c>
      <c r="C7022" s="41">
        <v>3711472.6778849899</v>
      </c>
      <c r="D7022" s="41">
        <v>1064073.39683381</v>
      </c>
      <c r="E7022" s="41">
        <v>3834411.83555301</v>
      </c>
      <c r="F7022" s="41">
        <v>7619014.4400000004</v>
      </c>
      <c r="G7022" s="41">
        <v>15746974.370572601</v>
      </c>
      <c r="H7022" s="41">
        <v>0.139660241519874</v>
      </c>
      <c r="I7022" s="41">
        <v>0.243501497196733</v>
      </c>
      <c r="J7022" s="41">
        <v>3341673</v>
      </c>
      <c r="K7022" s="41">
        <v>62478.076379037499</v>
      </c>
      <c r="L7022" s="41">
        <v>151804.156873122</v>
      </c>
      <c r="M7022" s="41">
        <v>2.2826879612833602</v>
      </c>
      <c r="N7022" s="41">
        <v>252.04194311083501</v>
      </c>
      <c r="O7022" s="41">
        <v>1.11066303551694</v>
      </c>
    </row>
    <row r="7023" spans="1:15" x14ac:dyDescent="0.35">
      <c r="A7023" s="85" t="s">
        <v>7081</v>
      </c>
      <c r="B7023" s="41">
        <v>11564197.589038</v>
      </c>
      <c r="C7023" s="41">
        <v>6797801.0611513797</v>
      </c>
      <c r="D7023" s="41">
        <v>1209245.3138703699</v>
      </c>
      <c r="E7023" s="41">
        <v>2865918.2905053101</v>
      </c>
      <c r="F7023" s="41">
        <v>8737527.0600000005</v>
      </c>
      <c r="G7023" s="41">
        <v>13846418.515919</v>
      </c>
      <c r="H7023" s="41">
        <v>0.13839674607776001</v>
      </c>
      <c r="I7023" s="41">
        <v>0.20697903123543601</v>
      </c>
      <c r="J7023" s="41">
        <v>3935823</v>
      </c>
      <c r="K7023" s="41">
        <v>61094.328079416598</v>
      </c>
      <c r="L7023" s="41">
        <v>146783.32135393599</v>
      </c>
      <c r="M7023" s="41">
        <v>2.2198297530005702</v>
      </c>
      <c r="N7023" s="41">
        <v>226.63883307487299</v>
      </c>
      <c r="O7023" s="41">
        <v>1.7271612725347101</v>
      </c>
    </row>
    <row r="7024" spans="1:15" x14ac:dyDescent="0.35">
      <c r="A7024" s="85" t="s">
        <v>7082</v>
      </c>
      <c r="B7024" s="41">
        <v>11160128.4372382</v>
      </c>
      <c r="C7024" s="41">
        <v>4601481.8421902703</v>
      </c>
      <c r="D7024" s="41">
        <v>1103477.80898695</v>
      </c>
      <c r="E7024" s="41">
        <v>1889461.1055153699</v>
      </c>
      <c r="F7024" s="41">
        <v>8420209.6400000006</v>
      </c>
      <c r="G7024" s="41">
        <v>10461633.715569001</v>
      </c>
      <c r="H7024" s="41">
        <v>0.13105110872120199</v>
      </c>
      <c r="I7024" s="41">
        <v>0.18060860826196601</v>
      </c>
      <c r="J7024" s="41">
        <v>3971797</v>
      </c>
      <c r="K7024" s="41">
        <v>51347.961694164202</v>
      </c>
      <c r="L7024" s="41">
        <v>127294.161638227</v>
      </c>
      <c r="M7024" s="41">
        <v>2.1214409011277602</v>
      </c>
      <c r="N7024" s="41">
        <v>203.74456179043099</v>
      </c>
      <c r="O7024" s="41">
        <v>1.15853902961059</v>
      </c>
    </row>
    <row r="7025" spans="1:15" x14ac:dyDescent="0.35">
      <c r="A7025" s="85" t="s">
        <v>7083</v>
      </c>
      <c r="B7025" s="41">
        <v>12831830.6014497</v>
      </c>
      <c r="C7025" s="41">
        <v>5900504.9057876496</v>
      </c>
      <c r="D7025" s="41">
        <v>1329207.2573627899</v>
      </c>
      <c r="E7025" s="41">
        <v>2042812.47257959</v>
      </c>
      <c r="F7025" s="41">
        <v>9424209.2699999996</v>
      </c>
      <c r="G7025" s="41">
        <v>12828237.898437001</v>
      </c>
      <c r="H7025" s="41">
        <v>0.14104178072467499</v>
      </c>
      <c r="I7025" s="41">
        <v>0.15924341977073</v>
      </c>
      <c r="J7025" s="41">
        <v>3784823</v>
      </c>
      <c r="K7025" s="41">
        <v>61118.861777297599</v>
      </c>
      <c r="L7025" s="41">
        <v>148091.93125721099</v>
      </c>
      <c r="M7025" s="41">
        <v>2.4912838703478601</v>
      </c>
      <c r="N7025" s="41">
        <v>209.89223521754499</v>
      </c>
      <c r="O7025" s="41">
        <v>1.55899097680067</v>
      </c>
    </row>
    <row r="7026" spans="1:15" x14ac:dyDescent="0.35">
      <c r="A7026" s="85" t="s">
        <v>7084</v>
      </c>
      <c r="B7026" s="41">
        <v>12123875.932217101</v>
      </c>
      <c r="C7026" s="41">
        <v>4216341.5367951496</v>
      </c>
      <c r="D7026" s="41">
        <v>929255.42044617899</v>
      </c>
      <c r="E7026" s="41">
        <v>2669768.7972212099</v>
      </c>
      <c r="F7026" s="41">
        <v>7500437.04</v>
      </c>
      <c r="G7026" s="41">
        <v>12558549.934025301</v>
      </c>
      <c r="H7026" s="41">
        <v>0.12389350320393799</v>
      </c>
      <c r="I7026" s="41">
        <v>0.21258575323158199</v>
      </c>
      <c r="J7026" s="41">
        <v>3232947</v>
      </c>
      <c r="K7026" s="41">
        <v>60795.613758170803</v>
      </c>
      <c r="L7026" s="41">
        <v>119745.287345654</v>
      </c>
      <c r="M7026" s="41">
        <v>2.3225702348350299</v>
      </c>
      <c r="N7026" s="41">
        <v>206.57020665700301</v>
      </c>
      <c r="O7026" s="41">
        <v>1.3041789849308201</v>
      </c>
    </row>
    <row r="7027" spans="1:15" x14ac:dyDescent="0.35">
      <c r="A7027" s="85" t="s">
        <v>7085</v>
      </c>
      <c r="B7027" s="41">
        <v>11196897.889917601</v>
      </c>
      <c r="C7027" s="41">
        <v>5535181.3959845798</v>
      </c>
      <c r="D7027" s="41">
        <v>978259.62690946902</v>
      </c>
      <c r="E7027" s="41">
        <v>1880307.2828639001</v>
      </c>
      <c r="F7027" s="41">
        <v>7801697.3700000001</v>
      </c>
      <c r="G7027" s="41">
        <v>11929339.233166801</v>
      </c>
      <c r="H7027" s="41">
        <v>0.125390614441312</v>
      </c>
      <c r="I7027" s="41">
        <v>0.15762040512991199</v>
      </c>
      <c r="J7027" s="41">
        <v>3498519</v>
      </c>
      <c r="K7027" s="41">
        <v>55037.320568243696</v>
      </c>
      <c r="L7027" s="41">
        <v>140390.40749127799</v>
      </c>
      <c r="M7027" s="41">
        <v>2.2275090706454699</v>
      </c>
      <c r="N7027" s="41">
        <v>216.753106618457</v>
      </c>
      <c r="O7027" s="41">
        <v>1.5821498742709601</v>
      </c>
    </row>
    <row r="7028" spans="1:15" x14ac:dyDescent="0.35">
      <c r="A7028" s="85" t="s">
        <v>7086</v>
      </c>
      <c r="B7028" s="41">
        <v>10142166.269499101</v>
      </c>
      <c r="C7028" s="41">
        <v>6038737.2375288103</v>
      </c>
      <c r="D7028" s="41">
        <v>895947.55060570396</v>
      </c>
      <c r="E7028" s="41">
        <v>2533258.91487857</v>
      </c>
      <c r="F7028" s="41">
        <v>7380823.1900000004</v>
      </c>
      <c r="G7028" s="41">
        <v>12362932.0298969</v>
      </c>
      <c r="H7028" s="41">
        <v>0.121388567039458</v>
      </c>
      <c r="I7028" s="41">
        <v>0.20490761485645001</v>
      </c>
      <c r="J7028" s="41">
        <v>3339739</v>
      </c>
      <c r="K7028" s="41">
        <v>51667.218446576597</v>
      </c>
      <c r="L7028" s="41">
        <v>133645.24738466801</v>
      </c>
      <c r="M7028" s="41">
        <v>2.2120719503150399</v>
      </c>
      <c r="N7028" s="41">
        <v>239.28164408730501</v>
      </c>
      <c r="O7028" s="41">
        <v>1.8081464562137399</v>
      </c>
    </row>
    <row r="7029" spans="1:15" x14ac:dyDescent="0.35">
      <c r="A7029" s="85" t="s">
        <v>7087</v>
      </c>
      <c r="B7029" s="41">
        <v>10677045.646365</v>
      </c>
      <c r="C7029" s="41">
        <v>6063045.0981308799</v>
      </c>
      <c r="D7029" s="41">
        <v>1071788.7295844599</v>
      </c>
      <c r="E7029" s="41">
        <v>2396525.8170705</v>
      </c>
      <c r="F7029" s="41">
        <v>8047452.29</v>
      </c>
      <c r="G7029" s="41">
        <v>12326115.542935601</v>
      </c>
      <c r="H7029" s="41">
        <v>0.13318360780048399</v>
      </c>
      <c r="I7029" s="41">
        <v>0.194426687687834</v>
      </c>
      <c r="J7029" s="41">
        <v>3608723</v>
      </c>
      <c r="K7029" s="41">
        <v>58048.957063839298</v>
      </c>
      <c r="L7029" s="41">
        <v>165162.54178476601</v>
      </c>
      <c r="M7029" s="41">
        <v>2.22546439293829</v>
      </c>
      <c r="N7029" s="41">
        <v>212.336751178247</v>
      </c>
      <c r="O7029" s="41">
        <v>1.6801081984211299</v>
      </c>
    </row>
    <row r="7030" spans="1:15" x14ac:dyDescent="0.35">
      <c r="A7030" s="85" t="s">
        <v>7088</v>
      </c>
      <c r="B7030" s="41">
        <v>11995309.3145418</v>
      </c>
      <c r="C7030" s="41">
        <v>4293046.5305358404</v>
      </c>
      <c r="D7030" s="41">
        <v>1261836.0424407001</v>
      </c>
      <c r="E7030" s="41">
        <v>2278953.2053960902</v>
      </c>
      <c r="F7030" s="41">
        <v>8574227.9700000007</v>
      </c>
      <c r="G7030" s="41">
        <v>11396068.0237367</v>
      </c>
      <c r="H7030" s="41">
        <v>0.14716614100484501</v>
      </c>
      <c r="I7030" s="41">
        <v>0.19997715007047001</v>
      </c>
      <c r="J7030" s="41">
        <v>3711787</v>
      </c>
      <c r="K7030" s="41">
        <v>54833.6045024142</v>
      </c>
      <c r="L7030" s="41">
        <v>141150.90082227401</v>
      </c>
      <c r="M7030" s="41">
        <v>2.312539514549</v>
      </c>
      <c r="N7030" s="41">
        <v>207.82809069374201</v>
      </c>
      <c r="O7030" s="41">
        <v>1.1565982990230399</v>
      </c>
    </row>
    <row r="7031" spans="1:15" x14ac:dyDescent="0.35">
      <c r="A7031" s="85" t="s">
        <v>7089</v>
      </c>
      <c r="B7031" s="41">
        <v>13712760.2317589</v>
      </c>
      <c r="C7031" s="41">
        <v>6407977.8239845</v>
      </c>
      <c r="D7031" s="41">
        <v>1203559.0479554799</v>
      </c>
      <c r="E7031" s="41">
        <v>3282275.1408375902</v>
      </c>
      <c r="F7031" s="41">
        <v>8943070.5899999999</v>
      </c>
      <c r="G7031" s="41">
        <v>15856773.6830661</v>
      </c>
      <c r="H7031" s="41">
        <v>0.134580067980373</v>
      </c>
      <c r="I7031" s="41">
        <v>0.206995143302248</v>
      </c>
      <c r="J7031" s="41">
        <v>3905271</v>
      </c>
      <c r="K7031" s="41">
        <v>63961.815509927401</v>
      </c>
      <c r="L7031" s="41">
        <v>193272.02852961299</v>
      </c>
      <c r="M7031" s="41">
        <v>2.29024794340507</v>
      </c>
      <c r="N7031" s="41">
        <v>247.91118966064201</v>
      </c>
      <c r="O7031" s="41">
        <v>1.6408535602227099</v>
      </c>
    </row>
    <row r="7032" spans="1:15" x14ac:dyDescent="0.35">
      <c r="A7032" s="85" t="s">
        <v>7090</v>
      </c>
      <c r="B7032" s="41">
        <v>12656926.087297499</v>
      </c>
      <c r="C7032" s="41">
        <v>6464586.2553793797</v>
      </c>
      <c r="D7032" s="41">
        <v>1151450.58079391</v>
      </c>
      <c r="E7032" s="41">
        <v>3385811.9117289199</v>
      </c>
      <c r="F7032" s="41">
        <v>9504878.4000000004</v>
      </c>
      <c r="G7032" s="41">
        <v>14291682.7885719</v>
      </c>
      <c r="H7032" s="41">
        <v>0.12114311539155601</v>
      </c>
      <c r="I7032" s="41">
        <v>0.236907854856415</v>
      </c>
      <c r="J7032" s="41">
        <v>3960366</v>
      </c>
      <c r="K7032" s="41">
        <v>63081.226997580903</v>
      </c>
      <c r="L7032" s="41">
        <v>137786.35337218101</v>
      </c>
      <c r="M7032" s="41">
        <v>2.39633958443103</v>
      </c>
      <c r="N7032" s="41">
        <v>226.55698047136201</v>
      </c>
      <c r="O7032" s="41">
        <v>1.63232041063361</v>
      </c>
    </row>
    <row r="7033" spans="1:15" x14ac:dyDescent="0.35">
      <c r="A7033" s="85" t="s">
        <v>7091</v>
      </c>
      <c r="B7033" s="41">
        <v>11528472.611789901</v>
      </c>
      <c r="C7033" s="41">
        <v>4682869.1587602198</v>
      </c>
      <c r="D7033" s="41">
        <v>911781.69088861102</v>
      </c>
      <c r="E7033" s="41">
        <v>3192461.3428314002</v>
      </c>
      <c r="F7033" s="41">
        <v>6380919.9000000004</v>
      </c>
      <c r="G7033" s="41">
        <v>14053211.621687099</v>
      </c>
      <c r="H7033" s="41">
        <v>0.14289188787475801</v>
      </c>
      <c r="I7033" s="41">
        <v>0.227169520304152</v>
      </c>
      <c r="J7033" s="41">
        <v>3082570</v>
      </c>
      <c r="K7033" s="41">
        <v>64293.2181429552</v>
      </c>
      <c r="L7033" s="41">
        <v>118546.717417002</v>
      </c>
      <c r="M7033" s="41">
        <v>2.0731519932287799</v>
      </c>
      <c r="N7033" s="41">
        <v>218.578133751677</v>
      </c>
      <c r="O7033" s="41">
        <v>1.51914446671454</v>
      </c>
    </row>
    <row r="7034" spans="1:15" x14ac:dyDescent="0.35">
      <c r="A7034" s="85" t="s">
        <v>7092</v>
      </c>
      <c r="B7034" s="41">
        <v>10731805.2137773</v>
      </c>
      <c r="C7034" s="41">
        <v>6212744.4009302901</v>
      </c>
      <c r="D7034" s="41">
        <v>1161292.5480092999</v>
      </c>
      <c r="E7034" s="41">
        <v>2430936.9553120299</v>
      </c>
      <c r="F7034" s="41">
        <v>8647304.9600000009</v>
      </c>
      <c r="G7034" s="41">
        <v>12021713.6812244</v>
      </c>
      <c r="H7034" s="41">
        <v>0.13429531552097501</v>
      </c>
      <c r="I7034" s="41">
        <v>0.202212182037631</v>
      </c>
      <c r="J7034" s="41">
        <v>3860404</v>
      </c>
      <c r="K7034" s="41">
        <v>55519.852589592301</v>
      </c>
      <c r="L7034" s="41">
        <v>132239.52319554001</v>
      </c>
      <c r="M7034" s="41">
        <v>2.2432290115673501</v>
      </c>
      <c r="N7034" s="41">
        <v>216.53084263042101</v>
      </c>
      <c r="O7034" s="41">
        <v>1.6093508350240799</v>
      </c>
    </row>
    <row r="7035" spans="1:15" x14ac:dyDescent="0.35">
      <c r="A7035" s="85" t="s">
        <v>7093</v>
      </c>
      <c r="B7035" s="41">
        <v>13566111.799035501</v>
      </c>
      <c r="C7035" s="41">
        <v>3603771.20214601</v>
      </c>
      <c r="D7035" s="41">
        <v>1004732.34096568</v>
      </c>
      <c r="E7035" s="41">
        <v>2355656.9186822502</v>
      </c>
      <c r="F7035" s="41">
        <v>7297027.6399999997</v>
      </c>
      <c r="G7035" s="41">
        <v>13357660.83288</v>
      </c>
      <c r="H7035" s="41">
        <v>0.137690631108214</v>
      </c>
      <c r="I7035" s="41">
        <v>0.17635250274387801</v>
      </c>
      <c r="J7035" s="41">
        <v>3065978</v>
      </c>
      <c r="K7035" s="41">
        <v>55969.416043241203</v>
      </c>
      <c r="L7035" s="41">
        <v>124416.21205052</v>
      </c>
      <c r="M7035" s="41">
        <v>2.380232567388</v>
      </c>
      <c r="N7035" s="41">
        <v>238.66112972675899</v>
      </c>
      <c r="O7035" s="41">
        <v>1.1754067387783</v>
      </c>
    </row>
    <row r="7036" spans="1:15" x14ac:dyDescent="0.35">
      <c r="A7036" s="85" t="s">
        <v>7094</v>
      </c>
      <c r="B7036" s="41">
        <v>11177049.347817101</v>
      </c>
      <c r="C7036" s="41">
        <v>5337850.2709460296</v>
      </c>
      <c r="D7036" s="41">
        <v>1022125.5119541</v>
      </c>
      <c r="E7036" s="41">
        <v>1782388.69772291</v>
      </c>
      <c r="F7036" s="41">
        <v>7984191.3600000003</v>
      </c>
      <c r="G7036" s="41">
        <v>11479151.2765503</v>
      </c>
      <c r="H7036" s="41">
        <v>0.12801866411604901</v>
      </c>
      <c r="I7036" s="41">
        <v>0.15527181886381999</v>
      </c>
      <c r="J7036" s="41">
        <v>3766128</v>
      </c>
      <c r="K7036" s="41">
        <v>56645.207384901703</v>
      </c>
      <c r="L7036" s="41">
        <v>143928.808110182</v>
      </c>
      <c r="M7036" s="41">
        <v>2.1196990780731801</v>
      </c>
      <c r="N7036" s="41">
        <v>202.64700103367099</v>
      </c>
      <c r="O7036" s="41">
        <v>1.4173310814040401</v>
      </c>
    </row>
    <row r="7037" spans="1:15" x14ac:dyDescent="0.35">
      <c r="A7037" s="85" t="s">
        <v>7095</v>
      </c>
      <c r="B7037" s="41">
        <v>15493748.586184699</v>
      </c>
      <c r="C7037" s="41">
        <v>3703418.0829997398</v>
      </c>
      <c r="D7037" s="41">
        <v>848830.39639314602</v>
      </c>
      <c r="E7037" s="41">
        <v>3652361.3738429602</v>
      </c>
      <c r="F7037" s="41">
        <v>7217657.3700000001</v>
      </c>
      <c r="G7037" s="41">
        <v>16623276.645233899</v>
      </c>
      <c r="H7037" s="41">
        <v>0.117604695385138</v>
      </c>
      <c r="I7037" s="41">
        <v>0.21971368532148799</v>
      </c>
      <c r="J7037" s="41">
        <v>3124527</v>
      </c>
      <c r="K7037" s="41">
        <v>64894.115573211602</v>
      </c>
      <c r="L7037" s="41">
        <v>142575.575813378</v>
      </c>
      <c r="M7037" s="41">
        <v>2.3089478242037198</v>
      </c>
      <c r="N7037" s="41">
        <v>256.15545714574898</v>
      </c>
      <c r="O7037" s="41">
        <v>1.18527318950988</v>
      </c>
    </row>
    <row r="7038" spans="1:15" x14ac:dyDescent="0.35">
      <c r="A7038" s="85" t="s">
        <v>7096</v>
      </c>
      <c r="B7038" s="41">
        <v>12898548.5373256</v>
      </c>
      <c r="C7038" s="41">
        <v>5631801.3422779497</v>
      </c>
      <c r="D7038" s="41">
        <v>1041926.40763364</v>
      </c>
      <c r="E7038" s="41">
        <v>2473117.9413450002</v>
      </c>
      <c r="F7038" s="41">
        <v>8272790.2400000002</v>
      </c>
      <c r="G7038" s="41">
        <v>13895887.430288799</v>
      </c>
      <c r="H7038" s="41">
        <v>0.12594618954507</v>
      </c>
      <c r="I7038" s="41">
        <v>0.17797481116278799</v>
      </c>
      <c r="J7038" s="41">
        <v>3743344</v>
      </c>
      <c r="K7038" s="41">
        <v>63977.382275730997</v>
      </c>
      <c r="L7038" s="41">
        <v>123283.441706582</v>
      </c>
      <c r="M7038" s="41">
        <v>2.2075167786344498</v>
      </c>
      <c r="N7038" s="41">
        <v>217.197402210658</v>
      </c>
      <c r="O7038" s="41">
        <v>1.50448405016422</v>
      </c>
    </row>
    <row r="7039" spans="1:15" x14ac:dyDescent="0.35">
      <c r="A7039" s="85" t="s">
        <v>7097</v>
      </c>
      <c r="B7039" s="41">
        <v>12178446.8203733</v>
      </c>
      <c r="C7039" s="41">
        <v>5599200.8979822099</v>
      </c>
      <c r="D7039" s="41">
        <v>1317831.8286816401</v>
      </c>
      <c r="E7039" s="41">
        <v>3028903.0724507598</v>
      </c>
      <c r="F7039" s="41">
        <v>8958864.7200000007</v>
      </c>
      <c r="G7039" s="41">
        <v>13321676.467615699</v>
      </c>
      <c r="H7039" s="41">
        <v>0.147098083280538</v>
      </c>
      <c r="I7039" s="41">
        <v>0.22736650899861299</v>
      </c>
      <c r="J7039" s="41">
        <v>3912168</v>
      </c>
      <c r="K7039" s="41">
        <v>62207.221422440904</v>
      </c>
      <c r="L7039" s="41">
        <v>156158.568127796</v>
      </c>
      <c r="M7039" s="41">
        <v>2.2942843473911898</v>
      </c>
      <c r="N7039" s="41">
        <v>214.15126053808601</v>
      </c>
      <c r="O7039" s="41">
        <v>1.4312271093629401</v>
      </c>
    </row>
    <row r="7040" spans="1:15" x14ac:dyDescent="0.35">
      <c r="A7040" s="85" t="s">
        <v>7098</v>
      </c>
      <c r="B7040" s="41">
        <v>14012820.660538699</v>
      </c>
      <c r="C7040" s="41">
        <v>5698199.6599509697</v>
      </c>
      <c r="D7040" s="41">
        <v>1076345.7859793999</v>
      </c>
      <c r="E7040" s="41">
        <v>2670615.4564325102</v>
      </c>
      <c r="F7040" s="41">
        <v>8547761.4600000009</v>
      </c>
      <c r="G7040" s="41">
        <v>15082664.516012499</v>
      </c>
      <c r="H7040" s="41">
        <v>0.12592136444334001</v>
      </c>
      <c r="I7040" s="41">
        <v>0.17706522966132701</v>
      </c>
      <c r="J7040" s="41">
        <v>3850343</v>
      </c>
      <c r="K7040" s="41">
        <v>61652.487393772499</v>
      </c>
      <c r="L7040" s="41">
        <v>172444.41311091199</v>
      </c>
      <c r="M7040" s="41">
        <v>2.2220136494660401</v>
      </c>
      <c r="N7040" s="41">
        <v>244.636489658247</v>
      </c>
      <c r="O7040" s="41">
        <v>1.4799200123082501</v>
      </c>
    </row>
    <row r="7041" spans="1:15" x14ac:dyDescent="0.35">
      <c r="A7041" s="85" t="s">
        <v>7099</v>
      </c>
      <c r="B7041" s="41">
        <v>11116258.406049499</v>
      </c>
      <c r="C7041" s="41">
        <v>5269678.52811589</v>
      </c>
      <c r="D7041" s="41">
        <v>818878.06422687601</v>
      </c>
      <c r="E7041" s="41">
        <v>2648227.6992597198</v>
      </c>
      <c r="F7041" s="41">
        <v>7168918.7800000003</v>
      </c>
      <c r="G7041" s="41">
        <v>12820215.7398159</v>
      </c>
      <c r="H7041" s="41">
        <v>0.114226160088659</v>
      </c>
      <c r="I7041" s="41">
        <v>0.206566547163095</v>
      </c>
      <c r="J7041" s="41">
        <v>3158114</v>
      </c>
      <c r="K7041" s="41">
        <v>53683.747497240001</v>
      </c>
      <c r="L7041" s="41">
        <v>136091.82216389899</v>
      </c>
      <c r="M7041" s="41">
        <v>2.26893642717177</v>
      </c>
      <c r="N7041" s="41">
        <v>238.81038152034</v>
      </c>
      <c r="O7041" s="41">
        <v>1.6686156763549</v>
      </c>
    </row>
    <row r="7042" spans="1:15" x14ac:dyDescent="0.35">
      <c r="A7042" s="85" t="s">
        <v>7100</v>
      </c>
      <c r="B7042" s="41">
        <v>9853397.8516541999</v>
      </c>
      <c r="C7042" s="41">
        <v>5671989.8461071299</v>
      </c>
      <c r="D7042" s="41">
        <v>1011383.65961095</v>
      </c>
      <c r="E7042" s="41">
        <v>2414921.8163182</v>
      </c>
      <c r="F7042" s="41">
        <v>7624861.0499999998</v>
      </c>
      <c r="G7042" s="41">
        <v>11512769.024209701</v>
      </c>
      <c r="H7042" s="41">
        <v>0.13264289709396801</v>
      </c>
      <c r="I7042" s="41">
        <v>0.20976029409084501</v>
      </c>
      <c r="J7042" s="41">
        <v>3546447</v>
      </c>
      <c r="K7042" s="41">
        <v>55619.928615922101</v>
      </c>
      <c r="L7042" s="41">
        <v>185936.900519232</v>
      </c>
      <c r="M7042" s="41">
        <v>2.1532816903912599</v>
      </c>
      <c r="N7042" s="41">
        <v>206.99213468971499</v>
      </c>
      <c r="O7042" s="41">
        <v>1.5993443144948001</v>
      </c>
    </row>
    <row r="7043" spans="1:15" x14ac:dyDescent="0.35">
      <c r="A7043" s="85" t="s">
        <v>7101</v>
      </c>
      <c r="B7043" s="41">
        <v>11779218.5819159</v>
      </c>
      <c r="C7043" s="41">
        <v>4697035.1533355201</v>
      </c>
      <c r="D7043" s="41">
        <v>878792.15324110002</v>
      </c>
      <c r="E7043" s="41">
        <v>1967946.0452871099</v>
      </c>
      <c r="F7043" s="41">
        <v>7109133.0499999998</v>
      </c>
      <c r="G7043" s="41">
        <v>12364356.8896515</v>
      </c>
      <c r="H7043" s="41">
        <v>0.12361453176644401</v>
      </c>
      <c r="I7043" s="41">
        <v>0.159162830938195</v>
      </c>
      <c r="J7043" s="41">
        <v>3025163</v>
      </c>
      <c r="K7043" s="41">
        <v>54262.954839161997</v>
      </c>
      <c r="L7043" s="41">
        <v>150498.00587186401</v>
      </c>
      <c r="M7043" s="41">
        <v>2.3491864139439298</v>
      </c>
      <c r="N7043" s="41">
        <v>227.86127373117699</v>
      </c>
      <c r="O7043" s="41">
        <v>1.5526552299282801</v>
      </c>
    </row>
    <row r="7044" spans="1:15" x14ac:dyDescent="0.35">
      <c r="A7044" s="85" t="s">
        <v>7102</v>
      </c>
      <c r="B7044" s="41">
        <v>10250156.735203899</v>
      </c>
      <c r="C7044" s="41">
        <v>4932641.18913195</v>
      </c>
      <c r="D7044" s="41">
        <v>785479.74650492496</v>
      </c>
      <c r="E7044" s="41">
        <v>3103232.70777502</v>
      </c>
      <c r="F7044" s="41">
        <v>6656847.0499999998</v>
      </c>
      <c r="G7044" s="41">
        <v>12554578.1735918</v>
      </c>
      <c r="H7044" s="41">
        <v>0.117995762949807</v>
      </c>
      <c r="I7044" s="41">
        <v>0.24717936874235999</v>
      </c>
      <c r="J7044" s="41">
        <v>3279235</v>
      </c>
      <c r="K7044" s="41">
        <v>58002.209164203203</v>
      </c>
      <c r="L7044" s="41">
        <v>139914.84497598399</v>
      </c>
      <c r="M7044" s="41">
        <v>2.02828547950595</v>
      </c>
      <c r="N7044" s="41">
        <v>216.44786823560401</v>
      </c>
      <c r="O7044" s="41">
        <v>1.50420484934198</v>
      </c>
    </row>
    <row r="7045" spans="1:15" x14ac:dyDescent="0.35">
      <c r="A7045" s="85" t="s">
        <v>7103</v>
      </c>
      <c r="B7045" s="41">
        <v>10829582.2622055</v>
      </c>
      <c r="C7045" s="41">
        <v>4513531.4552884297</v>
      </c>
      <c r="D7045" s="41">
        <v>906825.58267488005</v>
      </c>
      <c r="E7045" s="41">
        <v>2146830.3712787102</v>
      </c>
      <c r="F7045" s="41">
        <v>7029752.4000000004</v>
      </c>
      <c r="G7045" s="41">
        <v>11488335.785091899</v>
      </c>
      <c r="H7045" s="41">
        <v>0.128998225125949</v>
      </c>
      <c r="I7045" s="41">
        <v>0.186870440718192</v>
      </c>
      <c r="J7045" s="41">
        <v>3254515</v>
      </c>
      <c r="K7045" s="41">
        <v>53812.055764166696</v>
      </c>
      <c r="L7045" s="41">
        <v>121318.51364445699</v>
      </c>
      <c r="M7045" s="41">
        <v>2.1580982131556601</v>
      </c>
      <c r="N7045" s="41">
        <v>213.48720840013499</v>
      </c>
      <c r="O7045" s="41">
        <v>1.38685225149936</v>
      </c>
    </row>
    <row r="7046" spans="1:15" x14ac:dyDescent="0.35">
      <c r="A7046" s="85" t="s">
        <v>7104</v>
      </c>
      <c r="B7046" s="41">
        <v>10971230.843621699</v>
      </c>
      <c r="C7046" s="41">
        <v>5025581.3934276598</v>
      </c>
      <c r="D7046" s="41">
        <v>755463.03396044404</v>
      </c>
      <c r="E7046" s="41">
        <v>2017782.7705073501</v>
      </c>
      <c r="F7046" s="41">
        <v>7285700.2999999998</v>
      </c>
      <c r="G7046" s="41">
        <v>11622110.763017301</v>
      </c>
      <c r="H7046" s="41">
        <v>0.103691203707685</v>
      </c>
      <c r="I7046" s="41">
        <v>0.173615861322552</v>
      </c>
      <c r="J7046" s="41">
        <v>3126910</v>
      </c>
      <c r="K7046" s="41">
        <v>55805.775295386899</v>
      </c>
      <c r="L7046" s="41">
        <v>137753.02150014701</v>
      </c>
      <c r="M7046" s="41">
        <v>2.33497114357364</v>
      </c>
      <c r="N7046" s="41">
        <v>208.257355723502</v>
      </c>
      <c r="O7046" s="41">
        <v>1.60720372298137</v>
      </c>
    </row>
    <row r="7047" spans="1:15" x14ac:dyDescent="0.35">
      <c r="A7047" s="85" t="s">
        <v>7105</v>
      </c>
      <c r="B7047" s="41">
        <v>11368630.763997501</v>
      </c>
      <c r="C7047" s="41">
        <v>6062399.1293503297</v>
      </c>
      <c r="D7047" s="41">
        <v>1023085.0981516</v>
      </c>
      <c r="E7047" s="41">
        <v>2178134.63310892</v>
      </c>
      <c r="F7047" s="41">
        <v>7887385.1600000001</v>
      </c>
      <c r="G7047" s="41">
        <v>12862210.6282339</v>
      </c>
      <c r="H7047" s="41">
        <v>0.129711568206414</v>
      </c>
      <c r="I7047" s="41">
        <v>0.16934372294663599</v>
      </c>
      <c r="J7047" s="41">
        <v>3685694</v>
      </c>
      <c r="K7047" s="41">
        <v>62982.130194074503</v>
      </c>
      <c r="L7047" s="41">
        <v>117346.16362552599</v>
      </c>
      <c r="M7047" s="41">
        <v>2.1403975178656802</v>
      </c>
      <c r="N7047" s="41">
        <v>204.22007023596601</v>
      </c>
      <c r="O7047" s="41">
        <v>1.64484602610806</v>
      </c>
    </row>
    <row r="7048" spans="1:15" x14ac:dyDescent="0.35">
      <c r="A7048" s="85" t="s">
        <v>7106</v>
      </c>
      <c r="B7048" s="41">
        <v>12521604.0362629</v>
      </c>
      <c r="C7048" s="41">
        <v>4777799.1734375404</v>
      </c>
      <c r="D7048" s="41">
        <v>1086667.8476064899</v>
      </c>
      <c r="E7048" s="41">
        <v>2162018.7512548398</v>
      </c>
      <c r="F7048" s="41">
        <v>8292170.8799999999</v>
      </c>
      <c r="G7048" s="41">
        <v>12380743.4272127</v>
      </c>
      <c r="H7048" s="41">
        <v>0.13104744985748401</v>
      </c>
      <c r="I7048" s="41">
        <v>0.17462753864220701</v>
      </c>
      <c r="J7048" s="41">
        <v>3838968</v>
      </c>
      <c r="K7048" s="41">
        <v>56841.942184531101</v>
      </c>
      <c r="L7048" s="41">
        <v>124824.498650925</v>
      </c>
      <c r="M7048" s="41">
        <v>2.1640418996634598</v>
      </c>
      <c r="N7048" s="41">
        <v>217.806530311979</v>
      </c>
      <c r="O7048" s="41">
        <v>1.24455300837036</v>
      </c>
    </row>
    <row r="7049" spans="1:15" x14ac:dyDescent="0.35">
      <c r="A7049" s="85" t="s">
        <v>7107</v>
      </c>
      <c r="B7049" s="41">
        <v>11887013.3805905</v>
      </c>
      <c r="C7049" s="41">
        <v>6053744.2038108902</v>
      </c>
      <c r="D7049" s="41">
        <v>1336962.8047479601</v>
      </c>
      <c r="E7049" s="41">
        <v>2999286.1017078301</v>
      </c>
      <c r="F7049" s="41">
        <v>9401067.1500000004</v>
      </c>
      <c r="G7049" s="41">
        <v>13010315.3329829</v>
      </c>
      <c r="H7049" s="41">
        <v>0.142213940546948</v>
      </c>
      <c r="I7049" s="41">
        <v>0.23053139181832399</v>
      </c>
      <c r="J7049" s="41">
        <v>3966695</v>
      </c>
      <c r="K7049" s="41">
        <v>59226.636923489503</v>
      </c>
      <c r="L7049" s="41">
        <v>134375.99212572401</v>
      </c>
      <c r="M7049" s="41">
        <v>2.3662387633756299</v>
      </c>
      <c r="N7049" s="41">
        <v>219.67435533120801</v>
      </c>
      <c r="O7049" s="41">
        <v>1.5261430999385901</v>
      </c>
    </row>
    <row r="7050" spans="1:15" x14ac:dyDescent="0.35">
      <c r="A7050" s="85" t="s">
        <v>7108</v>
      </c>
      <c r="B7050" s="41">
        <v>11381105.5005385</v>
      </c>
      <c r="C7050" s="41">
        <v>3929056.6854498</v>
      </c>
      <c r="D7050" s="41">
        <v>912188.97970928601</v>
      </c>
      <c r="E7050" s="41">
        <v>2540554.0909894998</v>
      </c>
      <c r="F7050" s="41">
        <v>7504739</v>
      </c>
      <c r="G7050" s="41">
        <v>11385537.0647314</v>
      </c>
      <c r="H7050" s="41">
        <v>0.12154839491543799</v>
      </c>
      <c r="I7050" s="41">
        <v>0.22313871331193399</v>
      </c>
      <c r="J7050" s="41">
        <v>3411245</v>
      </c>
      <c r="K7050" s="41">
        <v>55103.751160252701</v>
      </c>
      <c r="L7050" s="41">
        <v>127370.80804436099</v>
      </c>
      <c r="M7050" s="41">
        <v>2.2047814269770201</v>
      </c>
      <c r="N7050" s="41">
        <v>206.62403651208601</v>
      </c>
      <c r="O7050" s="41">
        <v>1.1517955132069999</v>
      </c>
    </row>
    <row r="7051" spans="1:15" x14ac:dyDescent="0.35">
      <c r="A7051" s="85" t="s">
        <v>7109</v>
      </c>
      <c r="B7051" s="41">
        <v>13188607.1403239</v>
      </c>
      <c r="C7051" s="41">
        <v>6319294.6211661901</v>
      </c>
      <c r="D7051" s="41">
        <v>1042102.20636023</v>
      </c>
      <c r="E7051" s="41">
        <v>2380039.2389147398</v>
      </c>
      <c r="F7051" s="41">
        <v>7566815.7300000004</v>
      </c>
      <c r="G7051" s="41">
        <v>15495281.3345362</v>
      </c>
      <c r="H7051" s="41">
        <v>0.13772004546491401</v>
      </c>
      <c r="I7051" s="41">
        <v>0.15359767838548799</v>
      </c>
      <c r="J7051" s="41">
        <v>3333399</v>
      </c>
      <c r="K7051" s="41">
        <v>61161.560428404002</v>
      </c>
      <c r="L7051" s="41">
        <v>132053.857771098</v>
      </c>
      <c r="M7051" s="41">
        <v>2.2672744960579601</v>
      </c>
      <c r="N7051" s="41">
        <v>253.349415973633</v>
      </c>
      <c r="O7051" s="41">
        <v>1.89575104005437</v>
      </c>
    </row>
    <row r="7052" spans="1:15" x14ac:dyDescent="0.35">
      <c r="A7052" s="85" t="s">
        <v>7110</v>
      </c>
      <c r="B7052" s="41">
        <v>12553589.5452521</v>
      </c>
      <c r="C7052" s="41">
        <v>5231865.3588053398</v>
      </c>
      <c r="D7052" s="41">
        <v>834975.29421986605</v>
      </c>
      <c r="E7052" s="41">
        <v>2203953.4109475198</v>
      </c>
      <c r="F7052" s="41">
        <v>7986094.7400000002</v>
      </c>
      <c r="G7052" s="41">
        <v>13006526.186337201</v>
      </c>
      <c r="H7052" s="41">
        <v>0.10455364247530401</v>
      </c>
      <c r="I7052" s="41">
        <v>0.16944981153097499</v>
      </c>
      <c r="J7052" s="41">
        <v>3412861</v>
      </c>
      <c r="K7052" s="41">
        <v>62205.395697246</v>
      </c>
      <c r="L7052" s="41">
        <v>168237.31711232601</v>
      </c>
      <c r="M7052" s="41">
        <v>2.3402707241302401</v>
      </c>
      <c r="N7052" s="41">
        <v>209.08558971368299</v>
      </c>
      <c r="O7052" s="41">
        <v>1.5329851871510001</v>
      </c>
    </row>
    <row r="7053" spans="1:15" x14ac:dyDescent="0.35">
      <c r="A7053" s="85" t="s">
        <v>7111</v>
      </c>
      <c r="B7053" s="41">
        <v>12888205.803969899</v>
      </c>
      <c r="C7053" s="41">
        <v>5073745.19624044</v>
      </c>
      <c r="D7053" s="41">
        <v>791204.35475460801</v>
      </c>
      <c r="E7053" s="41">
        <v>2813041.9549405701</v>
      </c>
      <c r="F7053" s="41">
        <v>6785247.7599999998</v>
      </c>
      <c r="G7053" s="41">
        <v>14911276.2017256</v>
      </c>
      <c r="H7053" s="41">
        <v>0.116606553325712</v>
      </c>
      <c r="I7053" s="41">
        <v>0.188651991746692</v>
      </c>
      <c r="J7053" s="41">
        <v>3042712</v>
      </c>
      <c r="K7053" s="41">
        <v>64344.8528597806</v>
      </c>
      <c r="L7053" s="41">
        <v>130326.65181998799</v>
      </c>
      <c r="M7053" s="41">
        <v>2.2312867424922298</v>
      </c>
      <c r="N7053" s="41">
        <v>231.73846503228299</v>
      </c>
      <c r="O7053" s="41">
        <v>1.6675075380911599</v>
      </c>
    </row>
    <row r="7054" spans="1:15" x14ac:dyDescent="0.35">
      <c r="A7054" s="85" t="s">
        <v>7112</v>
      </c>
      <c r="B7054" s="41">
        <v>13724969.523783499</v>
      </c>
      <c r="C7054" s="41">
        <v>6412156.9921607003</v>
      </c>
      <c r="D7054" s="41">
        <v>1137987.97540666</v>
      </c>
      <c r="E7054" s="41">
        <v>2764755.70399669</v>
      </c>
      <c r="F7054" s="41">
        <v>8736012</v>
      </c>
      <c r="G7054" s="41">
        <v>15416383.447131099</v>
      </c>
      <c r="H7054" s="41">
        <v>0.13026401238993901</v>
      </c>
      <c r="I7054" s="41">
        <v>0.17933879975664399</v>
      </c>
      <c r="J7054" s="41">
        <v>3701700</v>
      </c>
      <c r="K7054" s="41">
        <v>62862.434542208197</v>
      </c>
      <c r="L7054" s="41">
        <v>112525.25178358699</v>
      </c>
      <c r="M7054" s="41">
        <v>2.3604899338035099</v>
      </c>
      <c r="N7054" s="41">
        <v>245.24084571331301</v>
      </c>
      <c r="O7054" s="41">
        <v>1.7322195186429701</v>
      </c>
    </row>
    <row r="7055" spans="1:15" x14ac:dyDescent="0.35">
      <c r="A7055" s="85" t="s">
        <v>7113</v>
      </c>
      <c r="B7055" s="41">
        <v>14555116.793606</v>
      </c>
      <c r="C7055" s="41">
        <v>4488510.1967366096</v>
      </c>
      <c r="D7055" s="41">
        <v>1168331.61722721</v>
      </c>
      <c r="E7055" s="41">
        <v>2086581.98174218</v>
      </c>
      <c r="F7055" s="41">
        <v>8710435.5</v>
      </c>
      <c r="G7055" s="41">
        <v>13721744.228051599</v>
      </c>
      <c r="H7055" s="41">
        <v>0.134130103739039</v>
      </c>
      <c r="I7055" s="41">
        <v>0.15206390288754501</v>
      </c>
      <c r="J7055" s="41">
        <v>3854175</v>
      </c>
      <c r="K7055" s="41">
        <v>59641.605720222702</v>
      </c>
      <c r="L7055" s="41">
        <v>133639.13873962901</v>
      </c>
      <c r="M7055" s="41">
        <v>2.25756512707565</v>
      </c>
      <c r="N7055" s="41">
        <v>230.06963702329199</v>
      </c>
      <c r="O7055" s="41">
        <v>1.16458391140429</v>
      </c>
    </row>
    <row r="7056" spans="1:15" x14ac:dyDescent="0.35">
      <c r="A7056" s="85" t="s">
        <v>7114</v>
      </c>
      <c r="B7056" s="41">
        <v>11104394.440410599</v>
      </c>
      <c r="C7056" s="41">
        <v>4721128.9803817198</v>
      </c>
      <c r="D7056" s="41">
        <v>953425.03980741603</v>
      </c>
      <c r="E7056" s="41">
        <v>2405057.8969712602</v>
      </c>
      <c r="F7056" s="41">
        <v>7033115.5199999996</v>
      </c>
      <c r="G7056" s="41">
        <v>12288914.106056301</v>
      </c>
      <c r="H7056" s="41">
        <v>0.13556226072160599</v>
      </c>
      <c r="I7056" s="41">
        <v>0.19570955384788499</v>
      </c>
      <c r="J7056" s="41">
        <v>3256072</v>
      </c>
      <c r="K7056" s="41">
        <v>52794.235107858804</v>
      </c>
      <c r="L7056" s="41">
        <v>138023.268485287</v>
      </c>
      <c r="M7056" s="41">
        <v>2.15567243436307</v>
      </c>
      <c r="N7056" s="41">
        <v>232.76631162792</v>
      </c>
      <c r="O7056" s="41">
        <v>1.4499461253871899</v>
      </c>
    </row>
    <row r="7057" spans="1:15" x14ac:dyDescent="0.35">
      <c r="A7057" s="85" t="s">
        <v>7115</v>
      </c>
      <c r="B7057" s="41">
        <v>11602632.4973453</v>
      </c>
      <c r="C7057" s="41">
        <v>3842889.6693422101</v>
      </c>
      <c r="D7057" s="41">
        <v>978215.36146163801</v>
      </c>
      <c r="E7057" s="41">
        <v>2897496.9051065599</v>
      </c>
      <c r="F7057" s="41">
        <v>7821691.3300000001</v>
      </c>
      <c r="G7057" s="41">
        <v>11670658.602950601</v>
      </c>
      <c r="H7057" s="41">
        <v>0.12506442918678001</v>
      </c>
      <c r="I7057" s="41">
        <v>0.24827192737640399</v>
      </c>
      <c r="J7057" s="41">
        <v>3445679</v>
      </c>
      <c r="K7057" s="41">
        <v>56475.483198405898</v>
      </c>
      <c r="L7057" s="41">
        <v>171115.499694856</v>
      </c>
      <c r="M7057" s="41">
        <v>2.2663993654315</v>
      </c>
      <c r="N7057" s="41">
        <v>206.64941873199501</v>
      </c>
      <c r="O7057" s="41">
        <v>1.1152779087495399</v>
      </c>
    </row>
    <row r="7058" spans="1:15" x14ac:dyDescent="0.35">
      <c r="A7058" s="85" t="s">
        <v>7116</v>
      </c>
      <c r="B7058" s="41">
        <v>13095067.439126899</v>
      </c>
      <c r="C7058" s="41">
        <v>3954538.17758164</v>
      </c>
      <c r="D7058" s="41">
        <v>785028.65442407201</v>
      </c>
      <c r="E7058" s="41">
        <v>2998735.67824694</v>
      </c>
      <c r="F7058" s="41">
        <v>7229483.2800000003</v>
      </c>
      <c r="G7058" s="41">
        <v>13763829.732257901</v>
      </c>
      <c r="H7058" s="41">
        <v>0.108587104225805</v>
      </c>
      <c r="I7058" s="41">
        <v>0.217870733406335</v>
      </c>
      <c r="J7058" s="41">
        <v>3256524</v>
      </c>
      <c r="K7058" s="41">
        <v>63688.999732811499</v>
      </c>
      <c r="L7058" s="41">
        <v>159943.06287835899</v>
      </c>
      <c r="M7058" s="41">
        <v>2.2239073737850998</v>
      </c>
      <c r="N7058" s="41">
        <v>216.10867926399399</v>
      </c>
      <c r="O7058" s="41">
        <v>1.21434332361181</v>
      </c>
    </row>
    <row r="7059" spans="1:15" x14ac:dyDescent="0.35">
      <c r="A7059" s="85" t="s">
        <v>7117</v>
      </c>
      <c r="B7059" s="41">
        <v>9449717.9561088309</v>
      </c>
      <c r="C7059" s="41">
        <v>4683965.0749052903</v>
      </c>
      <c r="D7059" s="41">
        <v>716612.70919876895</v>
      </c>
      <c r="E7059" s="41">
        <v>2394735.14618799</v>
      </c>
      <c r="F7059" s="41">
        <v>6703027.0999999996</v>
      </c>
      <c r="G7059" s="41">
        <v>10665268.3170164</v>
      </c>
      <c r="H7059" s="41">
        <v>0.10690881873337001</v>
      </c>
      <c r="I7059" s="41">
        <v>0.22453585554591199</v>
      </c>
      <c r="J7059" s="41">
        <v>3207190</v>
      </c>
      <c r="K7059" s="41">
        <v>51157.273201345102</v>
      </c>
      <c r="L7059" s="41">
        <v>123264.53061555</v>
      </c>
      <c r="M7059" s="41">
        <v>2.0897513087858202</v>
      </c>
      <c r="N7059" s="41">
        <v>208.47880610842699</v>
      </c>
      <c r="O7059" s="41">
        <v>1.4604576201925299</v>
      </c>
    </row>
    <row r="7060" spans="1:15" x14ac:dyDescent="0.35">
      <c r="A7060" s="85" t="s">
        <v>7118</v>
      </c>
      <c r="B7060" s="41">
        <v>13945723.545337999</v>
      </c>
      <c r="C7060" s="41">
        <v>4407189.8607449504</v>
      </c>
      <c r="D7060" s="41">
        <v>969362.04298488901</v>
      </c>
      <c r="E7060" s="41">
        <v>2333482.36942842</v>
      </c>
      <c r="F7060" s="41">
        <v>8155677.5999999996</v>
      </c>
      <c r="G7060" s="41">
        <v>13653922.057349799</v>
      </c>
      <c r="H7060" s="41">
        <v>0.118857327438359</v>
      </c>
      <c r="I7060" s="41">
        <v>0.17090198403266299</v>
      </c>
      <c r="J7060" s="41">
        <v>3883656</v>
      </c>
      <c r="K7060" s="41">
        <v>59156.544592304403</v>
      </c>
      <c r="L7060" s="41">
        <v>153841.838853544</v>
      </c>
      <c r="M7060" s="41">
        <v>2.0996095989494101</v>
      </c>
      <c r="N7060" s="41">
        <v>230.81148806484799</v>
      </c>
      <c r="O7060" s="41">
        <v>1.1348043855441801</v>
      </c>
    </row>
    <row r="7061" spans="1:15" x14ac:dyDescent="0.35">
      <c r="A7061" s="85" t="s">
        <v>7119</v>
      </c>
      <c r="B7061" s="41">
        <v>12066159.388272</v>
      </c>
      <c r="C7061" s="41">
        <v>4648615.5412783697</v>
      </c>
      <c r="D7061" s="41">
        <v>945115.445179848</v>
      </c>
      <c r="E7061" s="41">
        <v>2421770.0484980899</v>
      </c>
      <c r="F7061" s="41">
        <v>7386445.6399999997</v>
      </c>
      <c r="G7061" s="41">
        <v>12871679.639793999</v>
      </c>
      <c r="H7061" s="41">
        <v>0.127952670505248</v>
      </c>
      <c r="I7061" s="41">
        <v>0.188147166202845</v>
      </c>
      <c r="J7061" s="41">
        <v>3403892</v>
      </c>
      <c r="K7061" s="41">
        <v>60781.412097057997</v>
      </c>
      <c r="L7061" s="41">
        <v>176464.85656570501</v>
      </c>
      <c r="M7061" s="41">
        <v>2.1654505456255202</v>
      </c>
      <c r="N7061" s="41">
        <v>211.76645679098201</v>
      </c>
      <c r="O7061" s="41">
        <v>1.36567656708214</v>
      </c>
    </row>
    <row r="7062" spans="1:15" x14ac:dyDescent="0.35">
      <c r="A7062" s="85" t="s">
        <v>7120</v>
      </c>
      <c r="B7062" s="41">
        <v>11339551.9082289</v>
      </c>
      <c r="C7062" s="41">
        <v>5732452.6128573604</v>
      </c>
      <c r="D7062" s="41">
        <v>1123609.61892471</v>
      </c>
      <c r="E7062" s="41">
        <v>2562536.6489223</v>
      </c>
      <c r="F7062" s="41">
        <v>7799100</v>
      </c>
      <c r="G7062" s="41">
        <v>13102699.5259463</v>
      </c>
      <c r="H7062" s="41">
        <v>0.144069138608905</v>
      </c>
      <c r="I7062" s="41">
        <v>0.19557318275122601</v>
      </c>
      <c r="J7062" s="41">
        <v>3249625</v>
      </c>
      <c r="K7062" s="41">
        <v>64175.439711741798</v>
      </c>
      <c r="L7062" s="41">
        <v>143648.73701307201</v>
      </c>
      <c r="M7062" s="41">
        <v>2.4004329227516399</v>
      </c>
      <c r="N7062" s="41">
        <v>204.167326135877</v>
      </c>
      <c r="O7062" s="41">
        <v>1.7640351157002301</v>
      </c>
    </row>
    <row r="7063" spans="1:15" x14ac:dyDescent="0.35">
      <c r="A7063" s="85" t="s">
        <v>7121</v>
      </c>
      <c r="B7063" s="41">
        <v>15122769.655906299</v>
      </c>
      <c r="C7063" s="41">
        <v>5051886.7817175202</v>
      </c>
      <c r="D7063" s="41">
        <v>1151799.9240953</v>
      </c>
      <c r="E7063" s="41">
        <v>2360817.6358197401</v>
      </c>
      <c r="F7063" s="41">
        <v>8136927.4800000004</v>
      </c>
      <c r="G7063" s="41">
        <v>15699057.5011272</v>
      </c>
      <c r="H7063" s="41">
        <v>0.14155219238789399</v>
      </c>
      <c r="I7063" s="41">
        <v>0.15037957760523099</v>
      </c>
      <c r="J7063" s="41">
        <v>3715492</v>
      </c>
      <c r="K7063" s="41">
        <v>63463.869916025498</v>
      </c>
      <c r="L7063" s="41">
        <v>148710.98358838999</v>
      </c>
      <c r="M7063" s="41">
        <v>2.1932128612909301</v>
      </c>
      <c r="N7063" s="41">
        <v>247.37207798940199</v>
      </c>
      <c r="O7063" s="41">
        <v>1.3596817815022899</v>
      </c>
    </row>
    <row r="7064" spans="1:15" x14ac:dyDescent="0.35">
      <c r="A7064" s="85" t="s">
        <v>7122</v>
      </c>
      <c r="B7064" s="41">
        <v>14708159.6760574</v>
      </c>
      <c r="C7064" s="41">
        <v>5360881.4846392404</v>
      </c>
      <c r="D7064" s="41">
        <v>1025020.9107634299</v>
      </c>
      <c r="E7064" s="41">
        <v>2918952.1494544102</v>
      </c>
      <c r="F7064" s="41">
        <v>8228455.5800000001</v>
      </c>
      <c r="G7064" s="41">
        <v>15903806.918048499</v>
      </c>
      <c r="H7064" s="41">
        <v>0.124570267263134</v>
      </c>
      <c r="I7064" s="41">
        <v>0.18353795191903499</v>
      </c>
      <c r="J7064" s="41">
        <v>3531526</v>
      </c>
      <c r="K7064" s="41">
        <v>64156.710307186797</v>
      </c>
      <c r="L7064" s="41">
        <v>119248.27713408299</v>
      </c>
      <c r="M7064" s="41">
        <v>2.3348658786409602</v>
      </c>
      <c r="N7064" s="41">
        <v>247.89063859089299</v>
      </c>
      <c r="O7064" s="41">
        <v>1.51800708380435</v>
      </c>
    </row>
    <row r="7065" spans="1:15" x14ac:dyDescent="0.35">
      <c r="A7065" s="85" t="s">
        <v>7123</v>
      </c>
      <c r="B7065" s="41">
        <v>12427508.7766426</v>
      </c>
      <c r="C7065" s="41">
        <v>4516854.3321546102</v>
      </c>
      <c r="D7065" s="41">
        <v>771515.76502771105</v>
      </c>
      <c r="E7065" s="41">
        <v>2420030.7460888298</v>
      </c>
      <c r="F7065" s="41">
        <v>6453254.4500000002</v>
      </c>
      <c r="G7065" s="41">
        <v>13858484.6292895</v>
      </c>
      <c r="H7065" s="41">
        <v>0.119554524156058</v>
      </c>
      <c r="I7065" s="41">
        <v>0.17462448534771099</v>
      </c>
      <c r="J7065" s="41">
        <v>3147929</v>
      </c>
      <c r="K7065" s="41">
        <v>62947.332073444202</v>
      </c>
      <c r="L7065" s="41">
        <v>175829.45937568901</v>
      </c>
      <c r="M7065" s="41">
        <v>2.0494209757897499</v>
      </c>
      <c r="N7065" s="41">
        <v>220.15507390325399</v>
      </c>
      <c r="O7065" s="41">
        <v>1.4348653772542601</v>
      </c>
    </row>
    <row r="7066" spans="1:15" x14ac:dyDescent="0.35">
      <c r="A7066" s="85" t="s">
        <v>7124</v>
      </c>
      <c r="B7066" s="41">
        <v>11109698.378994299</v>
      </c>
      <c r="C7066" s="41">
        <v>4203339.16402518</v>
      </c>
      <c r="D7066" s="41">
        <v>955044.40136013902</v>
      </c>
      <c r="E7066" s="41">
        <v>1732681.27910388</v>
      </c>
      <c r="F7066" s="41">
        <v>6879378.1500000004</v>
      </c>
      <c r="G7066" s="41">
        <v>11272751.103324899</v>
      </c>
      <c r="H7066" s="41">
        <v>0.138827141136316</v>
      </c>
      <c r="I7066" s="41">
        <v>0.15370527240620199</v>
      </c>
      <c r="J7066" s="41">
        <v>3229755</v>
      </c>
      <c r="K7066" s="41">
        <v>51077.259190416597</v>
      </c>
      <c r="L7066" s="41">
        <v>151366.029841415</v>
      </c>
      <c r="M7066" s="41">
        <v>2.1291581332128202</v>
      </c>
      <c r="N7066" s="41">
        <v>220.696951440634</v>
      </c>
      <c r="O7066" s="41">
        <v>1.30144211063229</v>
      </c>
    </row>
    <row r="7067" spans="1:15" x14ac:dyDescent="0.35">
      <c r="A7067" s="85" t="s">
        <v>7125</v>
      </c>
      <c r="B7067" s="41">
        <v>14725525.842699399</v>
      </c>
      <c r="C7067" s="41">
        <v>4581497.5524911704</v>
      </c>
      <c r="D7067" s="41">
        <v>880523.39068229299</v>
      </c>
      <c r="E7067" s="41">
        <v>2551026.3499338198</v>
      </c>
      <c r="F7067" s="41">
        <v>8515074.75</v>
      </c>
      <c r="G7067" s="41">
        <v>14355635.956759401</v>
      </c>
      <c r="H7067" s="41">
        <v>0.10340759377153901</v>
      </c>
      <c r="I7067" s="41">
        <v>0.177702078655223</v>
      </c>
      <c r="J7067" s="41">
        <v>3852975</v>
      </c>
      <c r="K7067" s="41">
        <v>59139.968512644999</v>
      </c>
      <c r="L7067" s="41">
        <v>132137.570952757</v>
      </c>
      <c r="M7067" s="41">
        <v>2.2109601460741799</v>
      </c>
      <c r="N7067" s="41">
        <v>242.74356763252601</v>
      </c>
      <c r="O7067" s="41">
        <v>1.1890805293289399</v>
      </c>
    </row>
    <row r="7068" spans="1:15" x14ac:dyDescent="0.35">
      <c r="A7068" s="85" t="s">
        <v>7126</v>
      </c>
      <c r="B7068" s="41">
        <v>13533352.8345476</v>
      </c>
      <c r="C7068" s="41">
        <v>4033994.0094129401</v>
      </c>
      <c r="D7068" s="41">
        <v>963573.78206989705</v>
      </c>
      <c r="E7068" s="41">
        <v>2066558.97755005</v>
      </c>
      <c r="F7068" s="41">
        <v>7017027.0599999996</v>
      </c>
      <c r="G7068" s="41">
        <v>13719299.5812987</v>
      </c>
      <c r="H7068" s="41">
        <v>0.13731937668627101</v>
      </c>
      <c r="I7068" s="41">
        <v>0.150631522061597</v>
      </c>
      <c r="J7068" s="41">
        <v>3160823</v>
      </c>
      <c r="K7068" s="41">
        <v>59465.561012954196</v>
      </c>
      <c r="L7068" s="41">
        <v>138847.03771819701</v>
      </c>
      <c r="M7068" s="41">
        <v>2.22218426899114</v>
      </c>
      <c r="N7068" s="41">
        <v>230.70968879590799</v>
      </c>
      <c r="O7068" s="41">
        <v>1.2762479928211501</v>
      </c>
    </row>
    <row r="7069" spans="1:15" x14ac:dyDescent="0.35">
      <c r="A7069" s="85" t="s">
        <v>7127</v>
      </c>
      <c r="B7069" s="41">
        <v>12191448.197233699</v>
      </c>
      <c r="C7069" s="41">
        <v>4272253.9821151895</v>
      </c>
      <c r="D7069" s="41">
        <v>889703.22123333695</v>
      </c>
      <c r="E7069" s="41">
        <v>2511759.94632605</v>
      </c>
      <c r="F7069" s="41">
        <v>7367858.5999999996</v>
      </c>
      <c r="G7069" s="41">
        <v>12619677.2494101</v>
      </c>
      <c r="H7069" s="41">
        <v>0.12075465471518899</v>
      </c>
      <c r="I7069" s="41">
        <v>0.19903519691388799</v>
      </c>
      <c r="J7069" s="41">
        <v>3475405</v>
      </c>
      <c r="K7069" s="41">
        <v>62328.627695016898</v>
      </c>
      <c r="L7069" s="41">
        <v>122370.502501786</v>
      </c>
      <c r="M7069" s="41">
        <v>2.1189793826743002</v>
      </c>
      <c r="N7069" s="41">
        <v>202.471520002945</v>
      </c>
      <c r="O7069" s="41">
        <v>1.2292823374873401</v>
      </c>
    </row>
    <row r="7070" spans="1:15" x14ac:dyDescent="0.35">
      <c r="A7070" s="85" t="s">
        <v>7128</v>
      </c>
      <c r="B7070" s="41">
        <v>12563644.8708617</v>
      </c>
      <c r="C7070" s="41">
        <v>4161002.2409152202</v>
      </c>
      <c r="D7070" s="41">
        <v>1064437.2100852099</v>
      </c>
      <c r="E7070" s="41">
        <v>2192213.5355843599</v>
      </c>
      <c r="F7070" s="41">
        <v>7547779.25</v>
      </c>
      <c r="G7070" s="41">
        <v>12556223.7383762</v>
      </c>
      <c r="H7070" s="41">
        <v>0.14102654235485301</v>
      </c>
      <c r="I7070" s="41">
        <v>0.17459178661210101</v>
      </c>
      <c r="J7070" s="41">
        <v>3510595</v>
      </c>
      <c r="K7070" s="41">
        <v>55942.186403992702</v>
      </c>
      <c r="L7070" s="41">
        <v>122705.130929614</v>
      </c>
      <c r="M7070" s="41">
        <v>2.1475706930233098</v>
      </c>
      <c r="N7070" s="41">
        <v>224.445942833598</v>
      </c>
      <c r="O7070" s="41">
        <v>1.18526980210341</v>
      </c>
    </row>
    <row r="7071" spans="1:15" x14ac:dyDescent="0.35">
      <c r="A7071" s="85" t="s">
        <v>7129</v>
      </c>
      <c r="B7071" s="41">
        <v>9692683.1069594007</v>
      </c>
      <c r="C7071" s="41">
        <v>5090457.6750555001</v>
      </c>
      <c r="D7071" s="41">
        <v>728231.78005402</v>
      </c>
      <c r="E7071" s="41">
        <v>2407009.6465071398</v>
      </c>
      <c r="F7071" s="41">
        <v>6810942.0499999998</v>
      </c>
      <c r="G7071" s="41">
        <v>11269646.2369435</v>
      </c>
      <c r="H7071" s="41">
        <v>0.106920859802943</v>
      </c>
      <c r="I7071" s="41">
        <v>0.213583425415486</v>
      </c>
      <c r="J7071" s="41">
        <v>3000415</v>
      </c>
      <c r="K7071" s="41">
        <v>52931.5026863159</v>
      </c>
      <c r="L7071" s="41">
        <v>162206.07836746401</v>
      </c>
      <c r="M7071" s="41">
        <v>2.2708987089756998</v>
      </c>
      <c r="N7071" s="41">
        <v>212.910117881448</v>
      </c>
      <c r="O7071" s="41">
        <v>1.69658453082507</v>
      </c>
    </row>
    <row r="7072" spans="1:15" x14ac:dyDescent="0.35">
      <c r="A7072" s="85" t="s">
        <v>7130</v>
      </c>
      <c r="B7072" s="41">
        <v>10669582.655513801</v>
      </c>
      <c r="C7072" s="41">
        <v>5892382.06242273</v>
      </c>
      <c r="D7072" s="41">
        <v>901698.01014448295</v>
      </c>
      <c r="E7072" s="41">
        <v>2770716.4483278999</v>
      </c>
      <c r="F7072" s="41">
        <v>7494061.3799999999</v>
      </c>
      <c r="G7072" s="41">
        <v>12880479.5456321</v>
      </c>
      <c r="H7072" s="41">
        <v>0.120321673979201</v>
      </c>
      <c r="I7072" s="41">
        <v>0.21510972774825499</v>
      </c>
      <c r="J7072" s="41">
        <v>3390978</v>
      </c>
      <c r="K7072" s="41">
        <v>59488.636364456601</v>
      </c>
      <c r="L7072" s="41">
        <v>140161.74922320299</v>
      </c>
      <c r="M7072" s="41">
        <v>2.2136099043314501</v>
      </c>
      <c r="N7072" s="41">
        <v>216.516728555242</v>
      </c>
      <c r="O7072" s="41">
        <v>1.73766449160765</v>
      </c>
    </row>
    <row r="7073" spans="1:15" x14ac:dyDescent="0.35">
      <c r="A7073" s="85" t="s">
        <v>7131</v>
      </c>
      <c r="B7073" s="41">
        <v>14956474.373209801</v>
      </c>
      <c r="C7073" s="41">
        <v>3886499.7863876801</v>
      </c>
      <c r="D7073" s="41">
        <v>767868.55446943105</v>
      </c>
      <c r="E7073" s="41">
        <v>2299292.4077149602</v>
      </c>
      <c r="F7073" s="41">
        <v>7087710.2400000002</v>
      </c>
      <c r="G7073" s="41">
        <v>14994653.4479088</v>
      </c>
      <c r="H7073" s="41">
        <v>0.108338028568932</v>
      </c>
      <c r="I7073" s="41">
        <v>0.153340816825321</v>
      </c>
      <c r="J7073" s="41">
        <v>3028936</v>
      </c>
      <c r="K7073" s="41">
        <v>62148.851692745899</v>
      </c>
      <c r="L7073" s="41">
        <v>172228.56612689901</v>
      </c>
      <c r="M7073" s="41">
        <v>2.3410048301813999</v>
      </c>
      <c r="N7073" s="41">
        <v>241.26727221293299</v>
      </c>
      <c r="O7073" s="41">
        <v>1.2831237723041</v>
      </c>
    </row>
    <row r="7074" spans="1:15" x14ac:dyDescent="0.35">
      <c r="A7074" s="85" t="s">
        <v>7132</v>
      </c>
      <c r="B7074" s="41">
        <v>11081359.426276701</v>
      </c>
      <c r="C7074" s="41">
        <v>5498183.1546922401</v>
      </c>
      <c r="D7074" s="41">
        <v>1029277.40628342</v>
      </c>
      <c r="E7074" s="41">
        <v>2377394.4670832199</v>
      </c>
      <c r="F7074" s="41">
        <v>7962859.8399999999</v>
      </c>
      <c r="G7074" s="41">
        <v>12186792.959683601</v>
      </c>
      <c r="H7074" s="41">
        <v>0.129259766838169</v>
      </c>
      <c r="I7074" s="41">
        <v>0.19507958122765601</v>
      </c>
      <c r="J7074" s="41">
        <v>3603104</v>
      </c>
      <c r="K7074" s="41">
        <v>60402.423471865397</v>
      </c>
      <c r="L7074" s="41">
        <v>163438.34534795501</v>
      </c>
      <c r="M7074" s="41">
        <v>2.2142089859215401</v>
      </c>
      <c r="N7074" s="41">
        <v>201.76078870311699</v>
      </c>
      <c r="O7074" s="41">
        <v>1.5259573841588401</v>
      </c>
    </row>
    <row r="7075" spans="1:15" x14ac:dyDescent="0.35">
      <c r="A7075" s="85" t="s">
        <v>7133</v>
      </c>
      <c r="B7075" s="41">
        <v>13073188.3662454</v>
      </c>
      <c r="C7075" s="41">
        <v>4963186.8075369904</v>
      </c>
      <c r="D7075" s="41">
        <v>1261570.0512443001</v>
      </c>
      <c r="E7075" s="41">
        <v>2247942.02012634</v>
      </c>
      <c r="F7075" s="41">
        <v>8883793.9399999995</v>
      </c>
      <c r="G7075" s="41">
        <v>12805948.751840699</v>
      </c>
      <c r="H7075" s="41">
        <v>0.142008027174514</v>
      </c>
      <c r="I7075" s="41">
        <v>0.175538889284031</v>
      </c>
      <c r="J7075" s="41">
        <v>3879386</v>
      </c>
      <c r="K7075" s="41">
        <v>60983.612323637899</v>
      </c>
      <c r="L7075" s="41">
        <v>143855.44668770101</v>
      </c>
      <c r="M7075" s="41">
        <v>2.2922703061469498</v>
      </c>
      <c r="N7075" s="41">
        <v>209.99490771472199</v>
      </c>
      <c r="O7075" s="41">
        <v>1.27937431530067</v>
      </c>
    </row>
    <row r="7076" spans="1:15" x14ac:dyDescent="0.35">
      <c r="A7076" s="85" t="s">
        <v>7134</v>
      </c>
      <c r="B7076" s="41">
        <v>10314556.360706201</v>
      </c>
      <c r="C7076" s="41">
        <v>5138454.6168678002</v>
      </c>
      <c r="D7076" s="41">
        <v>849693.47192440904</v>
      </c>
      <c r="E7076" s="41">
        <v>2299609.61254805</v>
      </c>
      <c r="F7076" s="41">
        <v>7557626.1399999997</v>
      </c>
      <c r="G7076" s="41">
        <v>11183230.2924047</v>
      </c>
      <c r="H7076" s="41">
        <v>0.11242861927599999</v>
      </c>
      <c r="I7076" s="41">
        <v>0.20563017593493199</v>
      </c>
      <c r="J7076" s="41">
        <v>3531601</v>
      </c>
      <c r="K7076" s="41">
        <v>53845.781175813499</v>
      </c>
      <c r="L7076" s="41">
        <v>138542.37035825101</v>
      </c>
      <c r="M7076" s="41">
        <v>2.14285594611593</v>
      </c>
      <c r="N7076" s="41">
        <v>207.69439482600399</v>
      </c>
      <c r="O7076" s="41">
        <v>1.4549929668917301</v>
      </c>
    </row>
    <row r="7077" spans="1:15" x14ac:dyDescent="0.35">
      <c r="A7077" s="85" t="s">
        <v>7135</v>
      </c>
      <c r="B7077" s="41">
        <v>10029625.2604504</v>
      </c>
      <c r="C7077" s="41">
        <v>6101488.5525880996</v>
      </c>
      <c r="D7077" s="41">
        <v>960863.21842943097</v>
      </c>
      <c r="E7077" s="41">
        <v>2348981.4273817898</v>
      </c>
      <c r="F7077" s="41">
        <v>7527176.0199999996</v>
      </c>
      <c r="G7077" s="41">
        <v>12060091.5597785</v>
      </c>
      <c r="H7077" s="41">
        <v>0.127652550687852</v>
      </c>
      <c r="I7077" s="41">
        <v>0.194773100663337</v>
      </c>
      <c r="J7077" s="41">
        <v>3567382</v>
      </c>
      <c r="K7077" s="41">
        <v>58456.165768884202</v>
      </c>
      <c r="L7077" s="41">
        <v>146309.120928752</v>
      </c>
      <c r="M7077" s="41">
        <v>2.10806876283851</v>
      </c>
      <c r="N7077" s="41">
        <v>206.305599832339</v>
      </c>
      <c r="O7077" s="41">
        <v>1.7103546950083</v>
      </c>
    </row>
    <row r="7078" spans="1:15" x14ac:dyDescent="0.35">
      <c r="A7078" s="85" t="s">
        <v>7136</v>
      </c>
      <c r="B7078" s="41">
        <v>11848135.488499001</v>
      </c>
      <c r="C7078" s="41">
        <v>5229277.8075933401</v>
      </c>
      <c r="D7078" s="41">
        <v>865168.90271158505</v>
      </c>
      <c r="E7078" s="41">
        <v>2289975.2773888302</v>
      </c>
      <c r="F7078" s="41">
        <v>6678047.6200000001</v>
      </c>
      <c r="G7078" s="41">
        <v>13712648.1219368</v>
      </c>
      <c r="H7078" s="41">
        <v>0.129554167915859</v>
      </c>
      <c r="I7078" s="41">
        <v>0.16699730475293301</v>
      </c>
      <c r="J7078" s="41">
        <v>3120583</v>
      </c>
      <c r="K7078" s="41">
        <v>54649.482392542799</v>
      </c>
      <c r="L7078" s="41">
        <v>158138.265744084</v>
      </c>
      <c r="M7078" s="41">
        <v>2.1430456721290398</v>
      </c>
      <c r="N7078" s="41">
        <v>250.92401574870399</v>
      </c>
      <c r="O7078" s="41">
        <v>1.6757374527751201</v>
      </c>
    </row>
    <row r="7079" spans="1:15" x14ac:dyDescent="0.35">
      <c r="A7079" s="85" t="s">
        <v>7137</v>
      </c>
      <c r="B7079" s="41">
        <v>12962502.6539436</v>
      </c>
      <c r="C7079" s="41">
        <v>4838099.0474126805</v>
      </c>
      <c r="D7079" s="41">
        <v>862428.30676174897</v>
      </c>
      <c r="E7079" s="41">
        <v>2387126.9294451298</v>
      </c>
      <c r="F7079" s="41">
        <v>7620244.7999999998</v>
      </c>
      <c r="G7079" s="41">
        <v>13582816.9792921</v>
      </c>
      <c r="H7079" s="41">
        <v>0.113175931928296</v>
      </c>
      <c r="I7079" s="41">
        <v>0.175746086624333</v>
      </c>
      <c r="J7079" s="41">
        <v>3401895</v>
      </c>
      <c r="K7079" s="41">
        <v>63572.109797304503</v>
      </c>
      <c r="L7079" s="41">
        <v>152904.841728973</v>
      </c>
      <c r="M7079" s="41">
        <v>2.2372354902863498</v>
      </c>
      <c r="N7079" s="41">
        <v>213.65792508346999</v>
      </c>
      <c r="O7079" s="41">
        <v>1.4221776531646899</v>
      </c>
    </row>
    <row r="7080" spans="1:15" x14ac:dyDescent="0.35">
      <c r="A7080" s="85" t="s">
        <v>7138</v>
      </c>
      <c r="B7080" s="41">
        <v>10707538.937836001</v>
      </c>
      <c r="C7080" s="41">
        <v>6090881.0813677097</v>
      </c>
      <c r="D7080" s="41">
        <v>1071117.7410601301</v>
      </c>
      <c r="E7080" s="41">
        <v>2287984.8764722799</v>
      </c>
      <c r="F7080" s="41">
        <v>7402045.7699999996</v>
      </c>
      <c r="G7080" s="41">
        <v>12882578.553128101</v>
      </c>
      <c r="H7080" s="41">
        <v>0.14470563602852901</v>
      </c>
      <c r="I7080" s="41">
        <v>0.17760302155632701</v>
      </c>
      <c r="J7080" s="41">
        <v>3411081</v>
      </c>
      <c r="K7080" s="41">
        <v>61630.285380701702</v>
      </c>
      <c r="L7080" s="41">
        <v>127101.686391907</v>
      </c>
      <c r="M7080" s="41">
        <v>2.1654594092475001</v>
      </c>
      <c r="N7080" s="41">
        <v>209.02670141948701</v>
      </c>
      <c r="O7080" s="41">
        <v>1.7856160792920801</v>
      </c>
    </row>
    <row r="7081" spans="1:15" x14ac:dyDescent="0.35">
      <c r="A7081" s="85" t="s">
        <v>7139</v>
      </c>
      <c r="B7081" s="41">
        <v>11124847.807088399</v>
      </c>
      <c r="C7081" s="41">
        <v>6708723.5443967599</v>
      </c>
      <c r="D7081" s="41">
        <v>926615.30650820804</v>
      </c>
      <c r="E7081" s="41">
        <v>2259705.9655064298</v>
      </c>
      <c r="F7081" s="41">
        <v>8378147.9100000001</v>
      </c>
      <c r="G7081" s="41">
        <v>12774540.8375373</v>
      </c>
      <c r="H7081" s="41">
        <v>0.110599062759708</v>
      </c>
      <c r="I7081" s="41">
        <v>0.176891364961346</v>
      </c>
      <c r="J7081" s="41">
        <v>3757017</v>
      </c>
      <c r="K7081" s="41">
        <v>60874.628723075002</v>
      </c>
      <c r="L7081" s="41">
        <v>132796.124037542</v>
      </c>
      <c r="M7081" s="41">
        <v>2.22764430495684</v>
      </c>
      <c r="N7081" s="41">
        <v>209.85440885072501</v>
      </c>
      <c r="O7081" s="41">
        <v>1.7856516338352399</v>
      </c>
    </row>
    <row r="7082" spans="1:15" x14ac:dyDescent="0.35">
      <c r="A7082" s="85" t="s">
        <v>7140</v>
      </c>
      <c r="B7082" s="41">
        <v>9471730.5170842502</v>
      </c>
      <c r="C7082" s="41">
        <v>4779722.5553192999</v>
      </c>
      <c r="D7082" s="41">
        <v>732236.47005155601</v>
      </c>
      <c r="E7082" s="41">
        <v>2467771.40442156</v>
      </c>
      <c r="F7082" s="41">
        <v>6949548.9000000004</v>
      </c>
      <c r="G7082" s="41">
        <v>10604397.2248237</v>
      </c>
      <c r="H7082" s="41">
        <v>0.105364604320081</v>
      </c>
      <c r="I7082" s="41">
        <v>0.232712086514901</v>
      </c>
      <c r="J7082" s="41">
        <v>3173310</v>
      </c>
      <c r="K7082" s="41">
        <v>50303.103386100003</v>
      </c>
      <c r="L7082" s="41">
        <v>102485.17794706899</v>
      </c>
      <c r="M7082" s="41">
        <v>2.18835672306201</v>
      </c>
      <c r="N7082" s="41">
        <v>210.808502206155</v>
      </c>
      <c r="O7082" s="41">
        <v>1.5062261661543599</v>
      </c>
    </row>
    <row r="7083" spans="1:15" x14ac:dyDescent="0.35">
      <c r="A7083" s="85" t="s">
        <v>7141</v>
      </c>
      <c r="B7083" s="41">
        <v>11537567.2874249</v>
      </c>
      <c r="C7083" s="41">
        <v>4087207.6801895802</v>
      </c>
      <c r="D7083" s="41">
        <v>1005489.18643128</v>
      </c>
      <c r="E7083" s="41">
        <v>2954891.4727041801</v>
      </c>
      <c r="F7083" s="41">
        <v>7432584.2999999998</v>
      </c>
      <c r="G7083" s="41">
        <v>12302978.2148891</v>
      </c>
      <c r="H7083" s="41">
        <v>0.13528123541515399</v>
      </c>
      <c r="I7083" s="41">
        <v>0.240176924732596</v>
      </c>
      <c r="J7083" s="41">
        <v>3245670</v>
      </c>
      <c r="K7083" s="41">
        <v>50087.441334076</v>
      </c>
      <c r="L7083" s="41">
        <v>150406.888139191</v>
      </c>
      <c r="M7083" s="41">
        <v>2.29130282891574</v>
      </c>
      <c r="N7083" s="41">
        <v>245.62796006399699</v>
      </c>
      <c r="O7083" s="41">
        <v>1.25928011171486</v>
      </c>
    </row>
    <row r="7084" spans="1:15" x14ac:dyDescent="0.35">
      <c r="A7084" s="85" t="s">
        <v>7142</v>
      </c>
      <c r="B7084" s="41">
        <v>12350375.902626101</v>
      </c>
      <c r="C7084" s="41">
        <v>5806327.1942925705</v>
      </c>
      <c r="D7084" s="41">
        <v>992392.21492975706</v>
      </c>
      <c r="E7084" s="41">
        <v>2407207.5902217501</v>
      </c>
      <c r="F7084" s="41">
        <v>8316364.7999999998</v>
      </c>
      <c r="G7084" s="41">
        <v>13383223.984870199</v>
      </c>
      <c r="H7084" s="41">
        <v>0.119330048500248</v>
      </c>
      <c r="I7084" s="41">
        <v>0.17986754110542499</v>
      </c>
      <c r="J7084" s="41">
        <v>3584640</v>
      </c>
      <c r="K7084" s="41">
        <v>55002.564461902999</v>
      </c>
      <c r="L7084" s="41">
        <v>143285.88280005599</v>
      </c>
      <c r="M7084" s="41">
        <v>2.3172453249968101</v>
      </c>
      <c r="N7084" s="41">
        <v>243.323505198535</v>
      </c>
      <c r="O7084" s="41">
        <v>1.6197797252423001</v>
      </c>
    </row>
    <row r="7085" spans="1:15" x14ac:dyDescent="0.35">
      <c r="A7085" s="85" t="s">
        <v>7143</v>
      </c>
      <c r="B7085" s="41">
        <v>11048998.7898243</v>
      </c>
      <c r="C7085" s="41">
        <v>5316403.3645259803</v>
      </c>
      <c r="D7085" s="41">
        <v>679610.63762192999</v>
      </c>
      <c r="E7085" s="41">
        <v>2610162.3943468998</v>
      </c>
      <c r="F7085" s="41">
        <v>6438604.4800000004</v>
      </c>
      <c r="G7085" s="41">
        <v>13363963.9575989</v>
      </c>
      <c r="H7085" s="41">
        <v>0.10555247487758899</v>
      </c>
      <c r="I7085" s="41">
        <v>0.195313486524538</v>
      </c>
      <c r="J7085" s="41">
        <v>3080672</v>
      </c>
      <c r="K7085" s="41">
        <v>62626.945768774902</v>
      </c>
      <c r="L7085" s="41">
        <v>147393.25127976801</v>
      </c>
      <c r="M7085" s="41">
        <v>2.09225401733601</v>
      </c>
      <c r="N7085" s="41">
        <v>213.39488174659201</v>
      </c>
      <c r="O7085" s="41">
        <v>1.72572846590808</v>
      </c>
    </row>
    <row r="7086" spans="1:15" x14ac:dyDescent="0.35">
      <c r="A7086" s="85" t="s">
        <v>7144</v>
      </c>
      <c r="B7086" s="41">
        <v>10855371.5257816</v>
      </c>
      <c r="C7086" s="41">
        <v>5447932.9350019498</v>
      </c>
      <c r="D7086" s="41">
        <v>1033668.81047802</v>
      </c>
      <c r="E7086" s="41">
        <v>2543424.1704353602</v>
      </c>
      <c r="F7086" s="41">
        <v>7805478.8700000001</v>
      </c>
      <c r="G7086" s="41">
        <v>12268165.0295878</v>
      </c>
      <c r="H7086" s="41">
        <v>0.13242862195820901</v>
      </c>
      <c r="I7086" s="41">
        <v>0.20731903787577499</v>
      </c>
      <c r="J7086" s="41">
        <v>3293451</v>
      </c>
      <c r="K7086" s="41">
        <v>58225.747648731704</v>
      </c>
      <c r="L7086" s="41">
        <v>193246.45789084499</v>
      </c>
      <c r="M7086" s="41">
        <v>2.3654784383131999</v>
      </c>
      <c r="N7086" s="41">
        <v>210.70374996371501</v>
      </c>
      <c r="O7086" s="41">
        <v>1.65417154680666</v>
      </c>
    </row>
    <row r="7087" spans="1:15" x14ac:dyDescent="0.35">
      <c r="A7087" s="85" t="s">
        <v>7145</v>
      </c>
      <c r="B7087" s="41">
        <v>11651900.569173699</v>
      </c>
      <c r="C7087" s="41">
        <v>6559408.5017226897</v>
      </c>
      <c r="D7087" s="41">
        <v>1291248.5581012501</v>
      </c>
      <c r="E7087" s="41">
        <v>2539669.2038032799</v>
      </c>
      <c r="F7087" s="41">
        <v>9005024.4000000004</v>
      </c>
      <c r="G7087" s="41">
        <v>13161382.831086</v>
      </c>
      <c r="H7087" s="41">
        <v>0.14339201103122501</v>
      </c>
      <c r="I7087" s="41">
        <v>0.19296370574411201</v>
      </c>
      <c r="J7087" s="41">
        <v>3915228</v>
      </c>
      <c r="K7087" s="41">
        <v>53715.544980352497</v>
      </c>
      <c r="L7087" s="41">
        <v>124180.39828504001</v>
      </c>
      <c r="M7087" s="41">
        <v>2.3047944446480302</v>
      </c>
      <c r="N7087" s="41">
        <v>245.015717389092</v>
      </c>
      <c r="O7087" s="41">
        <v>1.6753579872545601</v>
      </c>
    </row>
    <row r="7088" spans="1:15" x14ac:dyDescent="0.35">
      <c r="A7088" s="85" t="s">
        <v>7146</v>
      </c>
      <c r="B7088" s="41">
        <v>10634050.275716299</v>
      </c>
      <c r="C7088" s="41">
        <v>5213243.2042909497</v>
      </c>
      <c r="D7088" s="41">
        <v>839949.99727276305</v>
      </c>
      <c r="E7088" s="41">
        <v>1896929.84079317</v>
      </c>
      <c r="F7088" s="41">
        <v>7536715.5599999996</v>
      </c>
      <c r="G7088" s="41">
        <v>11180501.794924</v>
      </c>
      <c r="H7088" s="41">
        <v>0.111447750759054</v>
      </c>
      <c r="I7088" s="41">
        <v>0.16966410592182701</v>
      </c>
      <c r="J7088" s="41">
        <v>3606084</v>
      </c>
      <c r="K7088" s="41">
        <v>54565.650536476503</v>
      </c>
      <c r="L7088" s="41">
        <v>133044.03685082</v>
      </c>
      <c r="M7088" s="41">
        <v>2.0874838715393502</v>
      </c>
      <c r="N7088" s="41">
        <v>204.902214680452</v>
      </c>
      <c r="O7088" s="41">
        <v>1.4456799132496501</v>
      </c>
    </row>
    <row r="7089" spans="1:15" x14ac:dyDescent="0.35">
      <c r="A7089" s="85" t="s">
        <v>7147</v>
      </c>
      <c r="B7089" s="41">
        <v>11234037.9058707</v>
      </c>
      <c r="C7089" s="41">
        <v>4984037.1429592902</v>
      </c>
      <c r="D7089" s="41">
        <v>977949.89028574398</v>
      </c>
      <c r="E7089" s="41">
        <v>2311338.9007273102</v>
      </c>
      <c r="F7089" s="41">
        <v>7127521.7199999997</v>
      </c>
      <c r="G7089" s="41">
        <v>12511300.4882033</v>
      </c>
      <c r="H7089" s="41">
        <v>0.13720756368115899</v>
      </c>
      <c r="I7089" s="41">
        <v>0.184740099792713</v>
      </c>
      <c r="J7089" s="41">
        <v>3459962</v>
      </c>
      <c r="K7089" s="41">
        <v>54558.261330033798</v>
      </c>
      <c r="L7089" s="41">
        <v>131458.368360325</v>
      </c>
      <c r="M7089" s="41">
        <v>2.0616836618768799</v>
      </c>
      <c r="N7089" s="41">
        <v>229.32099767834799</v>
      </c>
      <c r="O7089" s="41">
        <v>1.44048898310423</v>
      </c>
    </row>
    <row r="7090" spans="1:15" x14ac:dyDescent="0.35">
      <c r="A7090" s="85" t="s">
        <v>7148</v>
      </c>
      <c r="B7090" s="41">
        <v>9785122.8009854909</v>
      </c>
      <c r="C7090" s="41">
        <v>5087455.5992652802</v>
      </c>
      <c r="D7090" s="41">
        <v>1032685.17118656</v>
      </c>
      <c r="E7090" s="41">
        <v>2538324.4213052699</v>
      </c>
      <c r="F7090" s="41">
        <v>7003274.6100000003</v>
      </c>
      <c r="G7090" s="41">
        <v>11576923.187625101</v>
      </c>
      <c r="H7090" s="41">
        <v>0.14745747221049699</v>
      </c>
      <c r="I7090" s="41">
        <v>0.21925725688657599</v>
      </c>
      <c r="J7090" s="41">
        <v>3085143</v>
      </c>
      <c r="K7090" s="41">
        <v>51682.692801897698</v>
      </c>
      <c r="L7090" s="41">
        <v>136609.80488248801</v>
      </c>
      <c r="M7090" s="41">
        <v>2.27497605415551</v>
      </c>
      <c r="N7090" s="41">
        <v>223.99723135243499</v>
      </c>
      <c r="O7090" s="41">
        <v>1.6490177600407101</v>
      </c>
    </row>
    <row r="7091" spans="1:15" x14ac:dyDescent="0.35">
      <c r="A7091" s="85" t="s">
        <v>7149</v>
      </c>
      <c r="B7091" s="41">
        <v>12318396.0022175</v>
      </c>
      <c r="C7091" s="41">
        <v>4249784.1029607803</v>
      </c>
      <c r="D7091" s="41">
        <v>853907.02758809598</v>
      </c>
      <c r="E7091" s="41">
        <v>3300399.3899737801</v>
      </c>
      <c r="F7091" s="41">
        <v>7050755.7999999998</v>
      </c>
      <c r="G7091" s="41">
        <v>13808047.582113</v>
      </c>
      <c r="H7091" s="41">
        <v>0.121108580669904</v>
      </c>
      <c r="I7091" s="41">
        <v>0.23901998963627</v>
      </c>
      <c r="J7091" s="41">
        <v>3204889</v>
      </c>
      <c r="K7091" s="41">
        <v>62695.457601312301</v>
      </c>
      <c r="L7091" s="41">
        <v>136316.859372887</v>
      </c>
      <c r="M7091" s="41">
        <v>2.20451919908766</v>
      </c>
      <c r="N7091" s="41">
        <v>220.23807397760999</v>
      </c>
      <c r="O7091" s="41">
        <v>1.32603160451447</v>
      </c>
    </row>
    <row r="7092" spans="1:15" x14ac:dyDescent="0.35">
      <c r="A7092" s="85" t="s">
        <v>7150</v>
      </c>
      <c r="B7092" s="41">
        <v>10858636.5622907</v>
      </c>
      <c r="C7092" s="41">
        <v>5946700.8549578805</v>
      </c>
      <c r="D7092" s="41">
        <v>939758.30267715501</v>
      </c>
      <c r="E7092" s="41">
        <v>2975061.3970248401</v>
      </c>
      <c r="F7092" s="41">
        <v>8333831.7999999998</v>
      </c>
      <c r="G7092" s="41">
        <v>12530787.3385268</v>
      </c>
      <c r="H7092" s="41">
        <v>0.112764251214808</v>
      </c>
      <c r="I7092" s="41">
        <v>0.23742014900195399</v>
      </c>
      <c r="J7092" s="41">
        <v>3401564</v>
      </c>
      <c r="K7092" s="41">
        <v>60888.179487496702</v>
      </c>
      <c r="L7092" s="41">
        <v>144462.02157623001</v>
      </c>
      <c r="M7092" s="41">
        <v>2.45425151681322</v>
      </c>
      <c r="N7092" s="41">
        <v>205.798789608573</v>
      </c>
      <c r="O7092" s="41">
        <v>1.74822547950234</v>
      </c>
    </row>
    <row r="7093" spans="1:15" x14ac:dyDescent="0.35">
      <c r="A7093" s="85" t="s">
        <v>7151</v>
      </c>
      <c r="B7093" s="41">
        <v>11412752.220063601</v>
      </c>
      <c r="C7093" s="41">
        <v>6604063.0473403698</v>
      </c>
      <c r="D7093" s="41">
        <v>920588.17229846399</v>
      </c>
      <c r="E7093" s="41">
        <v>2310885.30246128</v>
      </c>
      <c r="F7093" s="41">
        <v>8400734.7200000007</v>
      </c>
      <c r="G7093" s="41">
        <v>13047336.254063301</v>
      </c>
      <c r="H7093" s="41">
        <v>0.109584245066896</v>
      </c>
      <c r="I7093" s="41">
        <v>0.17711548606265101</v>
      </c>
      <c r="J7093" s="41">
        <v>3750328</v>
      </c>
      <c r="K7093" s="41">
        <v>62815.156969155702</v>
      </c>
      <c r="L7093" s="41">
        <v>199782.23189966899</v>
      </c>
      <c r="M7093" s="41">
        <v>2.2360145835043901</v>
      </c>
      <c r="N7093" s="41">
        <v>207.70693974250301</v>
      </c>
      <c r="O7093" s="41">
        <v>1.7609294566609599</v>
      </c>
    </row>
    <row r="7094" spans="1:15" x14ac:dyDescent="0.35">
      <c r="A7094" s="85" t="s">
        <v>7152</v>
      </c>
      <c r="B7094" s="41">
        <v>9275455.2594174892</v>
      </c>
      <c r="C7094" s="41">
        <v>6570315.2342973296</v>
      </c>
      <c r="D7094" s="41">
        <v>1208677.5550710801</v>
      </c>
      <c r="E7094" s="41">
        <v>2823191.5415373398</v>
      </c>
      <c r="F7094" s="41">
        <v>8231957.5700000003</v>
      </c>
      <c r="G7094" s="41">
        <v>11797184.637471</v>
      </c>
      <c r="H7094" s="41">
        <v>0.146827476307204</v>
      </c>
      <c r="I7094" s="41">
        <v>0.23931061760024699</v>
      </c>
      <c r="J7094" s="41">
        <v>3533029</v>
      </c>
      <c r="K7094" s="41">
        <v>51171.964246859803</v>
      </c>
      <c r="L7094" s="41">
        <v>151502.61714780499</v>
      </c>
      <c r="M7094" s="41">
        <v>2.3321030271407599</v>
      </c>
      <c r="N7094" s="41">
        <v>230.535575011866</v>
      </c>
      <c r="O7094" s="41">
        <v>1.8596833579054499</v>
      </c>
    </row>
    <row r="7095" spans="1:15" x14ac:dyDescent="0.35">
      <c r="A7095" s="85" t="s">
        <v>7153</v>
      </c>
      <c r="B7095" s="41">
        <v>11458503.3183017</v>
      </c>
      <c r="C7095" s="41">
        <v>4251230.5306243096</v>
      </c>
      <c r="D7095" s="41">
        <v>796036.64901820302</v>
      </c>
      <c r="E7095" s="41">
        <v>2490578.077358</v>
      </c>
      <c r="F7095" s="41">
        <v>7544164.5</v>
      </c>
      <c r="G7095" s="41">
        <v>11631048.4045766</v>
      </c>
      <c r="H7095" s="41">
        <v>0.105516873209512</v>
      </c>
      <c r="I7095" s="41">
        <v>0.214131864190163</v>
      </c>
      <c r="J7095" s="41">
        <v>3352962</v>
      </c>
      <c r="K7095" s="41">
        <v>54128.110594641497</v>
      </c>
      <c r="L7095" s="41">
        <v>178864.32927436</v>
      </c>
      <c r="M7095" s="41">
        <v>2.2522435290095899</v>
      </c>
      <c r="N7095" s="41">
        <v>214.87900699404801</v>
      </c>
      <c r="O7095" s="41">
        <v>1.2679029856659001</v>
      </c>
    </row>
    <row r="7096" spans="1:15" x14ac:dyDescent="0.35">
      <c r="A7096" s="85" t="s">
        <v>7154</v>
      </c>
      <c r="B7096" s="41">
        <v>11080984.09282</v>
      </c>
      <c r="C7096" s="41">
        <v>6036588.1809895001</v>
      </c>
      <c r="D7096" s="41">
        <v>779267.89920106996</v>
      </c>
      <c r="E7096" s="41">
        <v>2422392.2857360798</v>
      </c>
      <c r="F7096" s="41">
        <v>7791270.9000000004</v>
      </c>
      <c r="G7096" s="41">
        <v>12698816.3988089</v>
      </c>
      <c r="H7096" s="41">
        <v>0.100018072687098</v>
      </c>
      <c r="I7096" s="41">
        <v>0.19075732805801399</v>
      </c>
      <c r="J7096" s="41">
        <v>3447465</v>
      </c>
      <c r="K7096" s="41">
        <v>59557.341707198597</v>
      </c>
      <c r="L7096" s="41">
        <v>170854.84006221901</v>
      </c>
      <c r="M7096" s="41">
        <v>2.2605338284652201</v>
      </c>
      <c r="N7096" s="41">
        <v>213.21914858128</v>
      </c>
      <c r="O7096" s="41">
        <v>1.7510223253867701</v>
      </c>
    </row>
    <row r="7097" spans="1:15" x14ac:dyDescent="0.35">
      <c r="A7097" s="85" t="s">
        <v>7155</v>
      </c>
      <c r="B7097" s="41">
        <v>11906363.7411996</v>
      </c>
      <c r="C7097" s="41">
        <v>4505491.3513839198</v>
      </c>
      <c r="D7097" s="41">
        <v>843784.18778056803</v>
      </c>
      <c r="E7097" s="41">
        <v>3088830.92381849</v>
      </c>
      <c r="F7097" s="41">
        <v>7174182.9900000002</v>
      </c>
      <c r="G7097" s="41">
        <v>13341483.540124301</v>
      </c>
      <c r="H7097" s="41">
        <v>0.117613976247429</v>
      </c>
      <c r="I7097" s="41">
        <v>0.23152079860750599</v>
      </c>
      <c r="J7097" s="41">
        <v>3132831</v>
      </c>
      <c r="K7097" s="41">
        <v>58479.370299484297</v>
      </c>
      <c r="L7097" s="41">
        <v>171196.325941786</v>
      </c>
      <c r="M7097" s="41">
        <v>2.2891131070536499</v>
      </c>
      <c r="N7097" s="41">
        <v>228.13947359027</v>
      </c>
      <c r="O7097" s="41">
        <v>1.4381533352370199</v>
      </c>
    </row>
    <row r="7098" spans="1:15" x14ac:dyDescent="0.35">
      <c r="A7098" s="85" t="s">
        <v>7156</v>
      </c>
      <c r="B7098" s="41">
        <v>14779918.834653299</v>
      </c>
      <c r="C7098" s="41">
        <v>4761456.8675248297</v>
      </c>
      <c r="D7098" s="41">
        <v>773339.15790756501</v>
      </c>
      <c r="E7098" s="41">
        <v>2731343.5074678501</v>
      </c>
      <c r="F7098" s="41">
        <v>7694598.3399999999</v>
      </c>
      <c r="G7098" s="41">
        <v>15488261.1132985</v>
      </c>
      <c r="H7098" s="41">
        <v>0.100504161976513</v>
      </c>
      <c r="I7098" s="41">
        <v>0.176349267841479</v>
      </c>
      <c r="J7098" s="41">
        <v>3115222</v>
      </c>
      <c r="K7098" s="41">
        <v>59948.370929317702</v>
      </c>
      <c r="L7098" s="41">
        <v>136801.08574501201</v>
      </c>
      <c r="M7098" s="41">
        <v>2.4699899735223099</v>
      </c>
      <c r="N7098" s="41">
        <v>258.35743788531101</v>
      </c>
      <c r="O7098" s="41">
        <v>1.52844865230306</v>
      </c>
    </row>
    <row r="7099" spans="1:15" x14ac:dyDescent="0.35">
      <c r="A7099" s="85" t="s">
        <v>7157</v>
      </c>
      <c r="B7099" s="41">
        <v>10732424.0212365</v>
      </c>
      <c r="C7099" s="41">
        <v>4614102.7059435099</v>
      </c>
      <c r="D7099" s="41">
        <v>1101187.6956547301</v>
      </c>
      <c r="E7099" s="41">
        <v>2690984.5998152699</v>
      </c>
      <c r="F7099" s="41">
        <v>7384727.8799999999</v>
      </c>
      <c r="G7099" s="41">
        <v>11891207.294668401</v>
      </c>
      <c r="H7099" s="41">
        <v>0.149116895510404</v>
      </c>
      <c r="I7099" s="41">
        <v>0.22630036909892201</v>
      </c>
      <c r="J7099" s="41">
        <v>3326454</v>
      </c>
      <c r="K7099" s="41">
        <v>57378.919584387397</v>
      </c>
      <c r="L7099" s="41">
        <v>137236.15201846199</v>
      </c>
      <c r="M7099" s="41">
        <v>2.2232918141440599</v>
      </c>
      <c r="N7099" s="41">
        <v>207.236740048211</v>
      </c>
      <c r="O7099" s="41">
        <v>1.3870934953387299</v>
      </c>
    </row>
    <row r="7100" spans="1:15" x14ac:dyDescent="0.35">
      <c r="A7100" s="85" t="s">
        <v>7158</v>
      </c>
      <c r="B7100" s="41">
        <v>13969317.8676775</v>
      </c>
      <c r="C7100" s="41">
        <v>3963230.6126053799</v>
      </c>
      <c r="D7100" s="41">
        <v>1055679.1119379599</v>
      </c>
      <c r="E7100" s="41">
        <v>2120986.1434268299</v>
      </c>
      <c r="F7100" s="41">
        <v>7146289.9199999999</v>
      </c>
      <c r="G7100" s="41">
        <v>14128032.6298801</v>
      </c>
      <c r="H7100" s="41">
        <v>0.14772408113243199</v>
      </c>
      <c r="I7100" s="41">
        <v>0.15012607905088299</v>
      </c>
      <c r="J7100" s="41">
        <v>3190308</v>
      </c>
      <c r="K7100" s="41">
        <v>63602.541889344597</v>
      </c>
      <c r="L7100" s="41">
        <v>165108.81423246799</v>
      </c>
      <c r="M7100" s="41">
        <v>2.2402747302394301</v>
      </c>
      <c r="N7100" s="41">
        <v>222.129186923231</v>
      </c>
      <c r="O7100" s="41">
        <v>1.2422720980561699</v>
      </c>
    </row>
    <row r="7101" spans="1:15" x14ac:dyDescent="0.35">
      <c r="A7101" s="85" t="s">
        <v>7159</v>
      </c>
      <c r="B7101" s="41">
        <v>12588310.4630957</v>
      </c>
      <c r="C7101" s="41">
        <v>4705183.07049351</v>
      </c>
      <c r="D7101" s="41">
        <v>979078.92014133104</v>
      </c>
      <c r="E7101" s="41">
        <v>2045577.27354463</v>
      </c>
      <c r="F7101" s="41">
        <v>8854098.6799999997</v>
      </c>
      <c r="G7101" s="41">
        <v>11589702.3943376</v>
      </c>
      <c r="H7101" s="41">
        <v>0.110579174179854</v>
      </c>
      <c r="I7101" s="41">
        <v>0.17649955140729401</v>
      </c>
      <c r="J7101" s="41">
        <v>3900484</v>
      </c>
      <c r="K7101" s="41">
        <v>54614.308441343899</v>
      </c>
      <c r="L7101" s="41">
        <v>125651.347062374</v>
      </c>
      <c r="M7101" s="41">
        <v>2.2740646037216798</v>
      </c>
      <c r="N7101" s="41">
        <v>212.214142574291</v>
      </c>
      <c r="O7101" s="41">
        <v>1.2063074917096199</v>
      </c>
    </row>
    <row r="7102" spans="1:15" x14ac:dyDescent="0.35">
      <c r="A7102" s="85" t="s">
        <v>7160</v>
      </c>
      <c r="B7102" s="41">
        <v>11234574.449370001</v>
      </c>
      <c r="C7102" s="41">
        <v>5324348.5735279899</v>
      </c>
      <c r="D7102" s="41">
        <v>871440.14218176797</v>
      </c>
      <c r="E7102" s="41">
        <v>2720753.5338978101</v>
      </c>
      <c r="F7102" s="41">
        <v>8343236.4299999997</v>
      </c>
      <c r="G7102" s="41">
        <v>11931596.4449242</v>
      </c>
      <c r="H7102" s="41">
        <v>0.104448693201155</v>
      </c>
      <c r="I7102" s="41">
        <v>0.22802929569875299</v>
      </c>
      <c r="J7102" s="41">
        <v>3809697</v>
      </c>
      <c r="K7102" s="41">
        <v>57440.7685582716</v>
      </c>
      <c r="L7102" s="41">
        <v>123716.17594656</v>
      </c>
      <c r="M7102" s="41">
        <v>2.1874406846608001</v>
      </c>
      <c r="N7102" s="41">
        <v>207.722425859315</v>
      </c>
      <c r="O7102" s="41">
        <v>1.3975779631629499</v>
      </c>
    </row>
    <row r="7103" spans="1:15" x14ac:dyDescent="0.35">
      <c r="A7103" s="85" t="s">
        <v>7161</v>
      </c>
      <c r="B7103" s="41">
        <v>8889587.4771574493</v>
      </c>
      <c r="C7103" s="41">
        <v>5912704.1152418004</v>
      </c>
      <c r="D7103" s="41">
        <v>777250.372332584</v>
      </c>
      <c r="E7103" s="41">
        <v>2094629.78396184</v>
      </c>
      <c r="F7103" s="41">
        <v>7347782.5199999996</v>
      </c>
      <c r="G7103" s="41">
        <v>10490450.619589601</v>
      </c>
      <c r="H7103" s="41">
        <v>0.105780263666893</v>
      </c>
      <c r="I7103" s="41">
        <v>0.199670143821123</v>
      </c>
      <c r="J7103" s="41">
        <v>3140078</v>
      </c>
      <c r="K7103" s="41">
        <v>50011.682969057802</v>
      </c>
      <c r="L7103" s="41">
        <v>164061.390895883</v>
      </c>
      <c r="M7103" s="41">
        <v>2.3404020884925298</v>
      </c>
      <c r="N7103" s="41">
        <v>209.76210351621299</v>
      </c>
      <c r="O7103" s="41">
        <v>1.8829800136308099</v>
      </c>
    </row>
    <row r="7104" spans="1:15" x14ac:dyDescent="0.35">
      <c r="A7104" s="85" t="s">
        <v>7162</v>
      </c>
      <c r="B7104" s="41">
        <v>12553678.3807797</v>
      </c>
      <c r="C7104" s="41">
        <v>4069882.2325132699</v>
      </c>
      <c r="D7104" s="41">
        <v>940520.66458965198</v>
      </c>
      <c r="E7104" s="41">
        <v>3193777.47730286</v>
      </c>
      <c r="F7104" s="41">
        <v>7460240.5800000001</v>
      </c>
      <c r="G7104" s="41">
        <v>13427706.772643801</v>
      </c>
      <c r="H7104" s="41">
        <v>0.12607109040304601</v>
      </c>
      <c r="I7104" s="41">
        <v>0.23784980796643099</v>
      </c>
      <c r="J7104" s="41">
        <v>3188137</v>
      </c>
      <c r="K7104" s="41">
        <v>55415.4049467367</v>
      </c>
      <c r="L7104" s="41">
        <v>130088.59745827501</v>
      </c>
      <c r="M7104" s="41">
        <v>2.34359343545978</v>
      </c>
      <c r="N7104" s="41">
        <v>242.30673889877099</v>
      </c>
      <c r="O7104" s="41">
        <v>1.27657068454501</v>
      </c>
    </row>
    <row r="7105" spans="1:15" x14ac:dyDescent="0.35">
      <c r="A7105" s="85" t="s">
        <v>7163</v>
      </c>
      <c r="B7105" s="41">
        <v>12085357.925979</v>
      </c>
      <c r="C7105" s="41">
        <v>4382091.0128674703</v>
      </c>
      <c r="D7105" s="41">
        <v>1179117.24653965</v>
      </c>
      <c r="E7105" s="41">
        <v>2836685.6760922601</v>
      </c>
      <c r="F7105" s="41">
        <v>8706929</v>
      </c>
      <c r="G7105" s="41">
        <v>11943687.2763288</v>
      </c>
      <c r="H7105" s="41">
        <v>0.13542286224450101</v>
      </c>
      <c r="I7105" s="41">
        <v>0.237505019217499</v>
      </c>
      <c r="J7105" s="41">
        <v>3957695</v>
      </c>
      <c r="K7105" s="41">
        <v>55333.274386512698</v>
      </c>
      <c r="L7105" s="41">
        <v>167364.41485040399</v>
      </c>
      <c r="M7105" s="41">
        <v>2.1992742472134199</v>
      </c>
      <c r="N7105" s="41">
        <v>215.852011407861</v>
      </c>
      <c r="O7105" s="41">
        <v>1.1072331275824601</v>
      </c>
    </row>
    <row r="7106" spans="1:15" x14ac:dyDescent="0.35">
      <c r="A7106" s="85" t="s">
        <v>7164</v>
      </c>
      <c r="B7106" s="41">
        <v>11348285.4789709</v>
      </c>
      <c r="C7106" s="41">
        <v>4987029.8561298102</v>
      </c>
      <c r="D7106" s="41">
        <v>1142620.0993607601</v>
      </c>
      <c r="E7106" s="41">
        <v>2028588.20710658</v>
      </c>
      <c r="F7106" s="41">
        <v>7642143.54</v>
      </c>
      <c r="G7106" s="41">
        <v>11979915.099790299</v>
      </c>
      <c r="H7106" s="41">
        <v>0.14951565531059899</v>
      </c>
      <c r="I7106" s="41">
        <v>0.16933243601551901</v>
      </c>
      <c r="J7106" s="41">
        <v>3442407</v>
      </c>
      <c r="K7106" s="41">
        <v>55868.6522398464</v>
      </c>
      <c r="L7106" s="41">
        <v>115534.998222241</v>
      </c>
      <c r="M7106" s="41">
        <v>2.2243573983278502</v>
      </c>
      <c r="N7106" s="41">
        <v>214.43401172392501</v>
      </c>
      <c r="O7106" s="41">
        <v>1.4487043095513701</v>
      </c>
    </row>
    <row r="7107" spans="1:15" x14ac:dyDescent="0.35">
      <c r="A7107" s="85" t="s">
        <v>7165</v>
      </c>
      <c r="B7107" s="41">
        <v>10652237.212878</v>
      </c>
      <c r="C7107" s="41">
        <v>5620781.1317590997</v>
      </c>
      <c r="D7107" s="41">
        <v>984325.30530553998</v>
      </c>
      <c r="E7107" s="41">
        <v>2761725.30034548</v>
      </c>
      <c r="F7107" s="41">
        <v>7955306.0999999996</v>
      </c>
      <c r="G7107" s="41">
        <v>12191503.396503599</v>
      </c>
      <c r="H7107" s="41">
        <v>0.12373192092577601</v>
      </c>
      <c r="I7107" s="41">
        <v>0.22652869055817301</v>
      </c>
      <c r="J7107" s="41">
        <v>3788241</v>
      </c>
      <c r="K7107" s="41">
        <v>59447.549232024503</v>
      </c>
      <c r="L7107" s="41">
        <v>127740.546215428</v>
      </c>
      <c r="M7107" s="41">
        <v>2.1018208352271399</v>
      </c>
      <c r="N7107" s="41">
        <v>205.08434311213699</v>
      </c>
      <c r="O7107" s="41">
        <v>1.4837443372159</v>
      </c>
    </row>
    <row r="7108" spans="1:15" x14ac:dyDescent="0.35">
      <c r="A7108" s="85" t="s">
        <v>7166</v>
      </c>
      <c r="B7108" s="41">
        <v>9800282.9593747295</v>
      </c>
      <c r="C7108" s="41">
        <v>6540989.8255970199</v>
      </c>
      <c r="D7108" s="41">
        <v>1048826.6661916</v>
      </c>
      <c r="E7108" s="41">
        <v>2113515.8567287298</v>
      </c>
      <c r="F7108" s="41">
        <v>7888679.1600000001</v>
      </c>
      <c r="G7108" s="41">
        <v>11803487.656710301</v>
      </c>
      <c r="H7108" s="41">
        <v>0.13295339370749601</v>
      </c>
      <c r="I7108" s="41">
        <v>0.17905858998608701</v>
      </c>
      <c r="J7108" s="41">
        <v>3490566</v>
      </c>
      <c r="K7108" s="41">
        <v>51993.162085764598</v>
      </c>
      <c r="L7108" s="41">
        <v>188551.508818209</v>
      </c>
      <c r="M7108" s="41">
        <v>2.2606838903048398</v>
      </c>
      <c r="N7108" s="41">
        <v>227.01709910691201</v>
      </c>
      <c r="O7108" s="41">
        <v>1.87390521353758</v>
      </c>
    </row>
    <row r="7109" spans="1:15" x14ac:dyDescent="0.35">
      <c r="A7109" s="85" t="s">
        <v>7167</v>
      </c>
      <c r="B7109" s="41">
        <v>11573492.184257301</v>
      </c>
      <c r="C7109" s="41">
        <v>7236201.8620675197</v>
      </c>
      <c r="D7109" s="41">
        <v>1158188.11774589</v>
      </c>
      <c r="E7109" s="41">
        <v>2189653.759081</v>
      </c>
      <c r="F7109" s="41">
        <v>9266217.5999999996</v>
      </c>
      <c r="G7109" s="41">
        <v>13019052.4689957</v>
      </c>
      <c r="H7109" s="41">
        <v>0.124990386341228</v>
      </c>
      <c r="I7109" s="41">
        <v>0.16818841189061701</v>
      </c>
      <c r="J7109" s="41">
        <v>3860924</v>
      </c>
      <c r="K7109" s="41">
        <v>56427.931991139398</v>
      </c>
      <c r="L7109" s="41">
        <v>127734.14584395201</v>
      </c>
      <c r="M7109" s="41">
        <v>2.39665944499481</v>
      </c>
      <c r="N7109" s="41">
        <v>230.71523305554601</v>
      </c>
      <c r="O7109" s="41">
        <v>1.8742150485395499</v>
      </c>
    </row>
    <row r="7110" spans="1:15" x14ac:dyDescent="0.35">
      <c r="A7110" s="85" t="s">
        <v>7168</v>
      </c>
      <c r="B7110" s="41">
        <v>10687483.092917301</v>
      </c>
      <c r="C7110" s="41">
        <v>5099906.2197102802</v>
      </c>
      <c r="D7110" s="41">
        <v>863465.13665128394</v>
      </c>
      <c r="E7110" s="41">
        <v>2094200.4193019499</v>
      </c>
      <c r="F7110" s="41">
        <v>7029593.6900000004</v>
      </c>
      <c r="G7110" s="41">
        <v>11878391.8542588</v>
      </c>
      <c r="H7110" s="41">
        <v>0.122832865558021</v>
      </c>
      <c r="I7110" s="41">
        <v>0.17630336202043301</v>
      </c>
      <c r="J7110" s="41">
        <v>3016993</v>
      </c>
      <c r="K7110" s="41">
        <v>54600.743986480302</v>
      </c>
      <c r="L7110" s="41">
        <v>162930.67567795</v>
      </c>
      <c r="M7110" s="41">
        <v>2.3282051145404101</v>
      </c>
      <c r="N7110" s="41">
        <v>217.548719607652</v>
      </c>
      <c r="O7110" s="41">
        <v>1.69039378603473</v>
      </c>
    </row>
    <row r="7111" spans="1:15" x14ac:dyDescent="0.35">
      <c r="A7111" s="85" t="s">
        <v>7169</v>
      </c>
      <c r="B7111" s="41">
        <v>11740325.2237026</v>
      </c>
      <c r="C7111" s="41">
        <v>6221443.0363446502</v>
      </c>
      <c r="D7111" s="41">
        <v>926731.77985424094</v>
      </c>
      <c r="E7111" s="41">
        <v>2258990.47377398</v>
      </c>
      <c r="F7111" s="41">
        <v>7905768.3200000003</v>
      </c>
      <c r="G7111" s="41">
        <v>13354026.8858332</v>
      </c>
      <c r="H7111" s="41">
        <v>0.117222228421467</v>
      </c>
      <c r="I7111" s="41">
        <v>0.169161743726191</v>
      </c>
      <c r="J7111" s="41">
        <v>3729136</v>
      </c>
      <c r="K7111" s="41">
        <v>62762.733871472403</v>
      </c>
      <c r="L7111" s="41">
        <v>112304.692157703</v>
      </c>
      <c r="M7111" s="41">
        <v>2.1168024729852002</v>
      </c>
      <c r="N7111" s="41">
        <v>212.770120697214</v>
      </c>
      <c r="O7111" s="41">
        <v>1.6683336398416799</v>
      </c>
    </row>
    <row r="7112" spans="1:15" x14ac:dyDescent="0.35">
      <c r="A7112" s="85" t="s">
        <v>7170</v>
      </c>
      <c r="B7112" s="41">
        <v>10212258.6732984</v>
      </c>
      <c r="C7112" s="41">
        <v>5600649.2774940496</v>
      </c>
      <c r="D7112" s="41">
        <v>808496.07897766901</v>
      </c>
      <c r="E7112" s="41">
        <v>2087423.23608418</v>
      </c>
      <c r="F7112" s="41">
        <v>6995517.1900000004</v>
      </c>
      <c r="G7112" s="41">
        <v>11861898.5808142</v>
      </c>
      <c r="H7112" s="41">
        <v>0.115573453258524</v>
      </c>
      <c r="I7112" s="41">
        <v>0.175977160979983</v>
      </c>
      <c r="J7112" s="41">
        <v>3054811</v>
      </c>
      <c r="K7112" s="41">
        <v>56935.291258588099</v>
      </c>
      <c r="L7112" s="41">
        <v>148588.50495990599</v>
      </c>
      <c r="M7112" s="41">
        <v>2.2894107897057601</v>
      </c>
      <c r="N7112" s="41">
        <v>208.338496712189</v>
      </c>
      <c r="O7112" s="41">
        <v>1.8333865098344999</v>
      </c>
    </row>
    <row r="7113" spans="1:15" x14ac:dyDescent="0.35">
      <c r="A7113" s="85" t="s">
        <v>7171</v>
      </c>
      <c r="B7113" s="41">
        <v>11019116.4526019</v>
      </c>
      <c r="C7113" s="41">
        <v>5071715.8635873199</v>
      </c>
      <c r="D7113" s="41">
        <v>746319.88550403598</v>
      </c>
      <c r="E7113" s="41">
        <v>2068459.79312752</v>
      </c>
      <c r="F7113" s="41">
        <v>7183211.8399999999</v>
      </c>
      <c r="G7113" s="41">
        <v>11864778.0289085</v>
      </c>
      <c r="H7113" s="41">
        <v>0.103897796992165</v>
      </c>
      <c r="I7113" s="41">
        <v>0.17433615598098201</v>
      </c>
      <c r="J7113" s="41">
        <v>3096212</v>
      </c>
      <c r="K7113" s="41">
        <v>51592.720915373699</v>
      </c>
      <c r="L7113" s="41">
        <v>142377.87408769099</v>
      </c>
      <c r="M7113" s="41">
        <v>2.31675891839404</v>
      </c>
      <c r="N7113" s="41">
        <v>229.96965100106499</v>
      </c>
      <c r="O7113" s="41">
        <v>1.6380389532717099</v>
      </c>
    </row>
    <row r="7114" spans="1:15" x14ac:dyDescent="0.35">
      <c r="A7114" s="85" t="s">
        <v>7172</v>
      </c>
      <c r="B7114" s="41">
        <v>11981020.8837726</v>
      </c>
      <c r="C7114" s="41">
        <v>5485525.2316481303</v>
      </c>
      <c r="D7114" s="41">
        <v>1258644.6312154301</v>
      </c>
      <c r="E7114" s="41">
        <v>2828540.0271669398</v>
      </c>
      <c r="F7114" s="41">
        <v>9026941</v>
      </c>
      <c r="G7114" s="41">
        <v>12672697.1463385</v>
      </c>
      <c r="H7114" s="41">
        <v>0.139432021458369</v>
      </c>
      <c r="I7114" s="41">
        <v>0.223199528443254</v>
      </c>
      <c r="J7114" s="41">
        <v>3824975</v>
      </c>
      <c r="K7114" s="41">
        <v>59295.794246390396</v>
      </c>
      <c r="L7114" s="41">
        <v>145907.37253542899</v>
      </c>
      <c r="M7114" s="41">
        <v>2.36003636518809</v>
      </c>
      <c r="N7114" s="41">
        <v>213.718538973124</v>
      </c>
      <c r="O7114" s="41">
        <v>1.4341336169904699</v>
      </c>
    </row>
    <row r="7115" spans="1:15" x14ac:dyDescent="0.35">
      <c r="A7115" s="85" t="s">
        <v>7173</v>
      </c>
      <c r="B7115" s="41">
        <v>9274823.9188025501</v>
      </c>
      <c r="C7115" s="41">
        <v>6778080.1176987104</v>
      </c>
      <c r="D7115" s="41">
        <v>862552.66177497001</v>
      </c>
      <c r="E7115" s="41">
        <v>1934317.2899531</v>
      </c>
      <c r="F7115" s="41">
        <v>8321814.2699999996</v>
      </c>
      <c r="G7115" s="41">
        <v>10646006.793627899</v>
      </c>
      <c r="H7115" s="41">
        <v>0.10364959296009001</v>
      </c>
      <c r="I7115" s="41">
        <v>0.181694162651754</v>
      </c>
      <c r="J7115" s="41">
        <v>3602517</v>
      </c>
      <c r="K7115" s="41">
        <v>50531.644169488798</v>
      </c>
      <c r="L7115" s="41">
        <v>118047.07539855001</v>
      </c>
      <c r="M7115" s="41">
        <v>2.30534507153599</v>
      </c>
      <c r="N7115" s="41">
        <v>210.68119639646801</v>
      </c>
      <c r="O7115" s="41">
        <v>1.8814845614049001</v>
      </c>
    </row>
    <row r="7116" spans="1:15" x14ac:dyDescent="0.35">
      <c r="A7116" s="85" t="s">
        <v>7174</v>
      </c>
      <c r="B7116" s="41">
        <v>12839319.740160501</v>
      </c>
      <c r="C7116" s="41">
        <v>6131047.6853493899</v>
      </c>
      <c r="D7116" s="41">
        <v>1087776.4629168899</v>
      </c>
      <c r="E7116" s="41">
        <v>2336511.49520199</v>
      </c>
      <c r="F7116" s="41">
        <v>8838145.1199999992</v>
      </c>
      <c r="G7116" s="41">
        <v>13689777.094711101</v>
      </c>
      <c r="H7116" s="41">
        <v>0.123077461180779</v>
      </c>
      <c r="I7116" s="41">
        <v>0.17067564205298</v>
      </c>
      <c r="J7116" s="41">
        <v>3893456</v>
      </c>
      <c r="K7116" s="41">
        <v>58563.385928777701</v>
      </c>
      <c r="L7116" s="41">
        <v>133266.83108232799</v>
      </c>
      <c r="M7116" s="41">
        <v>2.2663235704789102</v>
      </c>
      <c r="N7116" s="41">
        <v>233.763447915482</v>
      </c>
      <c r="O7116" s="41">
        <v>1.5747057846163901</v>
      </c>
    </row>
    <row r="7117" spans="1:15" x14ac:dyDescent="0.35">
      <c r="A7117" s="85" t="s">
        <v>7175</v>
      </c>
      <c r="B7117" s="41">
        <v>12457545.8855644</v>
      </c>
      <c r="C7117" s="41">
        <v>6745915.4843919901</v>
      </c>
      <c r="D7117" s="41">
        <v>870376.972229757</v>
      </c>
      <c r="E7117" s="41">
        <v>2708183.2542690602</v>
      </c>
      <c r="F7117" s="41">
        <v>8174232</v>
      </c>
      <c r="G7117" s="41">
        <v>14731985.9391167</v>
      </c>
      <c r="H7117" s="41">
        <v>0.10647813424304001</v>
      </c>
      <c r="I7117" s="41">
        <v>0.18383015470292</v>
      </c>
      <c r="J7117" s="41">
        <v>3715560</v>
      </c>
      <c r="K7117" s="41">
        <v>63554.727951323002</v>
      </c>
      <c r="L7117" s="41">
        <v>124196.342661459</v>
      </c>
      <c r="M7117" s="41">
        <v>2.20412272378092</v>
      </c>
      <c r="N7117" s="41">
        <v>231.795030572326</v>
      </c>
      <c r="O7117" s="41">
        <v>1.81558512966874</v>
      </c>
    </row>
    <row r="7118" spans="1:15" x14ac:dyDescent="0.35">
      <c r="A7118" s="85" t="s">
        <v>7176</v>
      </c>
      <c r="B7118" s="41">
        <v>10826748.4534209</v>
      </c>
      <c r="C7118" s="41">
        <v>7104560.9858824601</v>
      </c>
      <c r="D7118" s="41">
        <v>960401.08365219797</v>
      </c>
      <c r="E7118" s="41">
        <v>1908041.80769346</v>
      </c>
      <c r="F7118" s="41">
        <v>8356731.7999999998</v>
      </c>
      <c r="G7118" s="41">
        <v>12568678.245865701</v>
      </c>
      <c r="H7118" s="41">
        <v>0.114925440547487</v>
      </c>
      <c r="I7118" s="41">
        <v>0.151809265092858</v>
      </c>
      <c r="J7118" s="41">
        <v>3886852</v>
      </c>
      <c r="K7118" s="41">
        <v>54329.896454852998</v>
      </c>
      <c r="L7118" s="41">
        <v>125657.715216697</v>
      </c>
      <c r="M7118" s="41">
        <v>2.1452276146978599</v>
      </c>
      <c r="N7118" s="41">
        <v>231.34325826026699</v>
      </c>
      <c r="O7118" s="41">
        <v>1.82784448337175</v>
      </c>
    </row>
    <row r="7119" spans="1:15" x14ac:dyDescent="0.35">
      <c r="A7119" s="85" t="s">
        <v>7177</v>
      </c>
      <c r="B7119" s="41">
        <v>9606997.9336395897</v>
      </c>
      <c r="C7119" s="41">
        <v>6642204.5423116796</v>
      </c>
      <c r="D7119" s="41">
        <v>1252910.6611893701</v>
      </c>
      <c r="E7119" s="41">
        <v>1995325.0409423001</v>
      </c>
      <c r="F7119" s="41">
        <v>8811686</v>
      </c>
      <c r="G7119" s="41">
        <v>10854981.588950999</v>
      </c>
      <c r="H7119" s="41">
        <v>0.14218739310381301</v>
      </c>
      <c r="I7119" s="41">
        <v>0.18381652926738201</v>
      </c>
      <c r="J7119" s="41">
        <v>3881800</v>
      </c>
      <c r="K7119" s="41">
        <v>50528.239021323701</v>
      </c>
      <c r="L7119" s="41">
        <v>169229.41086803199</v>
      </c>
      <c r="M7119" s="41">
        <v>2.26715482227248</v>
      </c>
      <c r="N7119" s="41">
        <v>214.82974956343301</v>
      </c>
      <c r="O7119" s="41">
        <v>1.71111457115557</v>
      </c>
    </row>
    <row r="7120" spans="1:15" x14ac:dyDescent="0.35">
      <c r="A7120" s="85" t="s">
        <v>7178</v>
      </c>
      <c r="B7120" s="41">
        <v>11904293.834546899</v>
      </c>
      <c r="C7120" s="41">
        <v>4438509.6717032604</v>
      </c>
      <c r="D7120" s="41">
        <v>1005181.77188251</v>
      </c>
      <c r="E7120" s="41">
        <v>2011433.71672842</v>
      </c>
      <c r="F7120" s="41">
        <v>6718254.9000000004</v>
      </c>
      <c r="G7120" s="41">
        <v>12797542.7906451</v>
      </c>
      <c r="H7120" s="41">
        <v>0.14961947512329499</v>
      </c>
      <c r="I7120" s="41">
        <v>0.15717343162148001</v>
      </c>
      <c r="J7120" s="41">
        <v>3095970</v>
      </c>
      <c r="K7120" s="41">
        <v>61229.332523061603</v>
      </c>
      <c r="L7120" s="41">
        <v>156378.69578397801</v>
      </c>
      <c r="M7120" s="41">
        <v>2.17014097994053</v>
      </c>
      <c r="N7120" s="41">
        <v>209.01409690825199</v>
      </c>
      <c r="O7120" s="41">
        <v>1.4336410468135199</v>
      </c>
    </row>
    <row r="7121" spans="1:15" x14ac:dyDescent="0.35">
      <c r="A7121" s="85" t="s">
        <v>7179</v>
      </c>
      <c r="B7121" s="41">
        <v>11942750.6503674</v>
      </c>
      <c r="C7121" s="41">
        <v>3909485.25515506</v>
      </c>
      <c r="D7121" s="41">
        <v>872784.75377210102</v>
      </c>
      <c r="E7121" s="41">
        <v>2721199.2486737398</v>
      </c>
      <c r="F7121" s="41">
        <v>7581307.7999999998</v>
      </c>
      <c r="G7121" s="41">
        <v>12028664.3067392</v>
      </c>
      <c r="H7121" s="41">
        <v>0.115123244801128</v>
      </c>
      <c r="I7121" s="41">
        <v>0.226226219244407</v>
      </c>
      <c r="J7121" s="41">
        <v>3446049</v>
      </c>
      <c r="K7121" s="41">
        <v>56704.211128737901</v>
      </c>
      <c r="L7121" s="41">
        <v>163752.198770824</v>
      </c>
      <c r="M7121" s="41">
        <v>2.2034744249873599</v>
      </c>
      <c r="N7121" s="41">
        <v>212.12881757465601</v>
      </c>
      <c r="O7121" s="41">
        <v>1.1344833620053201</v>
      </c>
    </row>
    <row r="7122" spans="1:15" x14ac:dyDescent="0.35">
      <c r="A7122" s="85" t="s">
        <v>7180</v>
      </c>
      <c r="B7122" s="41">
        <v>10982921.4483539</v>
      </c>
      <c r="C7122" s="41">
        <v>7031416.0055369204</v>
      </c>
      <c r="D7122" s="41">
        <v>915873.209443753</v>
      </c>
      <c r="E7122" s="41">
        <v>3205206.7937659798</v>
      </c>
      <c r="F7122" s="41">
        <v>8927413.1999999993</v>
      </c>
      <c r="G7122" s="41">
        <v>13376236.6173678</v>
      </c>
      <c r="H7122" s="41">
        <v>0.102591107740342</v>
      </c>
      <c r="I7122" s="41">
        <v>0.239619474853212</v>
      </c>
      <c r="J7122" s="41">
        <v>3881484</v>
      </c>
      <c r="K7122" s="41">
        <v>57815.683857917596</v>
      </c>
      <c r="L7122" s="41">
        <v>168232.36026727999</v>
      </c>
      <c r="M7122" s="41">
        <v>2.2997944606624201</v>
      </c>
      <c r="N7122" s="41">
        <v>231.358243852767</v>
      </c>
      <c r="O7122" s="41">
        <v>1.81152775730543</v>
      </c>
    </row>
    <row r="7123" spans="1:15" x14ac:dyDescent="0.35">
      <c r="A7123" s="85" t="s">
        <v>7181</v>
      </c>
      <c r="B7123" s="41">
        <v>12329532.7742508</v>
      </c>
      <c r="C7123" s="41">
        <v>5663750.6531365998</v>
      </c>
      <c r="D7123" s="41">
        <v>1034957.86805327</v>
      </c>
      <c r="E7123" s="41">
        <v>2560655.6279873601</v>
      </c>
      <c r="F7123" s="41">
        <v>7345750.5</v>
      </c>
      <c r="G7123" s="41">
        <v>14370073.229064001</v>
      </c>
      <c r="H7123" s="41">
        <v>0.14089205290232401</v>
      </c>
      <c r="I7123" s="41">
        <v>0.17819363806778299</v>
      </c>
      <c r="J7123" s="41">
        <v>3264778</v>
      </c>
      <c r="K7123" s="41">
        <v>64782.586011468702</v>
      </c>
      <c r="L7123" s="41">
        <v>126926.805635957</v>
      </c>
      <c r="M7123" s="41">
        <v>2.2499100890919999</v>
      </c>
      <c r="N7123" s="41">
        <v>221.824665423433</v>
      </c>
      <c r="O7123" s="41">
        <v>1.7348042204206799</v>
      </c>
    </row>
    <row r="7124" spans="1:15" x14ac:dyDescent="0.35">
      <c r="A7124" s="85" t="s">
        <v>7182</v>
      </c>
      <c r="B7124" s="41">
        <v>8491778.3356880993</v>
      </c>
      <c r="C7124" s="41">
        <v>5880117.0779482899</v>
      </c>
      <c r="D7124" s="41">
        <v>744204.55008525099</v>
      </c>
      <c r="E7124" s="41">
        <v>2382667.14180707</v>
      </c>
      <c r="F7124" s="41">
        <v>6931043.0999999996</v>
      </c>
      <c r="G7124" s="41">
        <v>10681312.1647819</v>
      </c>
      <c r="H7124" s="41">
        <v>0.107372662288776</v>
      </c>
      <c r="I7124" s="41">
        <v>0.223068767680353</v>
      </c>
      <c r="J7124" s="41">
        <v>3348330</v>
      </c>
      <c r="K7124" s="41">
        <v>51640.457188077497</v>
      </c>
      <c r="L7124" s="41">
        <v>113588.159253233</v>
      </c>
      <c r="M7124" s="41">
        <v>2.0737895441716199</v>
      </c>
      <c r="N7124" s="41">
        <v>206.842071453058</v>
      </c>
      <c r="O7124" s="41">
        <v>1.75613427528</v>
      </c>
    </row>
    <row r="7125" spans="1:15" x14ac:dyDescent="0.35">
      <c r="A7125" s="85" t="s">
        <v>7183</v>
      </c>
      <c r="B7125" s="41">
        <v>14014178.4093826</v>
      </c>
      <c r="C7125" s="41">
        <v>3969512.2772347699</v>
      </c>
      <c r="D7125" s="41">
        <v>990079.33954521001</v>
      </c>
      <c r="E7125" s="41">
        <v>2764307.69752678</v>
      </c>
      <c r="F7125" s="41">
        <v>6826549.4000000004</v>
      </c>
      <c r="G7125" s="41">
        <v>15039234.862543</v>
      </c>
      <c r="H7125" s="41">
        <v>0.14503364460311499</v>
      </c>
      <c r="I7125" s="41">
        <v>0.18380640523219799</v>
      </c>
      <c r="J7125" s="41">
        <v>3102977</v>
      </c>
      <c r="K7125" s="41">
        <v>62891.460136925598</v>
      </c>
      <c r="L7125" s="41">
        <v>127706.538853625</v>
      </c>
      <c r="M7125" s="41">
        <v>2.1998150851926499</v>
      </c>
      <c r="N7125" s="41">
        <v>239.12757203209</v>
      </c>
      <c r="O7125" s="41">
        <v>1.2792593297452</v>
      </c>
    </row>
    <row r="7126" spans="1:15" x14ac:dyDescent="0.35">
      <c r="A7126" s="85" t="s">
        <v>7184</v>
      </c>
      <c r="B7126" s="41">
        <v>10939182.6595241</v>
      </c>
      <c r="C7126" s="41">
        <v>4790676.96110541</v>
      </c>
      <c r="D7126" s="41">
        <v>919435.95870378101</v>
      </c>
      <c r="E7126" s="41">
        <v>3226669.6762870499</v>
      </c>
      <c r="F7126" s="41">
        <v>7009442.3399999999</v>
      </c>
      <c r="G7126" s="41">
        <v>13043378.9590715</v>
      </c>
      <c r="H7126" s="41">
        <v>0.13117105671259199</v>
      </c>
      <c r="I7126" s="41">
        <v>0.24737989185255899</v>
      </c>
      <c r="J7126" s="41">
        <v>3290818</v>
      </c>
      <c r="K7126" s="41">
        <v>62058.1356887976</v>
      </c>
      <c r="L7126" s="41">
        <v>176856.043451181</v>
      </c>
      <c r="M7126" s="41">
        <v>2.1259849276017802</v>
      </c>
      <c r="N7126" s="41">
        <v>210.181783019834</v>
      </c>
      <c r="O7126" s="41">
        <v>1.45577086338576</v>
      </c>
    </row>
    <row r="7127" spans="1:15" x14ac:dyDescent="0.35">
      <c r="A7127" s="85" t="s">
        <v>7185</v>
      </c>
      <c r="B7127" s="41">
        <v>13160484.1457067</v>
      </c>
      <c r="C7127" s="41">
        <v>5286239.2932198402</v>
      </c>
      <c r="D7127" s="41">
        <v>1091083.0365929899</v>
      </c>
      <c r="E7127" s="41">
        <v>3804340.00411253</v>
      </c>
      <c r="F7127" s="41">
        <v>8012056.6500000004</v>
      </c>
      <c r="G7127" s="41">
        <v>15445580.989758501</v>
      </c>
      <c r="H7127" s="41">
        <v>0.13618014503092499</v>
      </c>
      <c r="I7127" s="41">
        <v>0.246306047447168</v>
      </c>
      <c r="J7127" s="41">
        <v>3625365</v>
      </c>
      <c r="K7127" s="41">
        <v>64028.441693647001</v>
      </c>
      <c r="L7127" s="41">
        <v>115491.160126409</v>
      </c>
      <c r="M7127" s="41">
        <v>2.2141961922587101</v>
      </c>
      <c r="N7127" s="41">
        <v>241.227299152651</v>
      </c>
      <c r="O7127" s="41">
        <v>1.4581260902612101</v>
      </c>
    </row>
    <row r="7128" spans="1:15" x14ac:dyDescent="0.35">
      <c r="A7128" s="85" t="s">
        <v>7186</v>
      </c>
      <c r="B7128" s="41">
        <v>12418389.743994899</v>
      </c>
      <c r="C7128" s="41">
        <v>4614814.9174789004</v>
      </c>
      <c r="D7128" s="41">
        <v>997879.627242969</v>
      </c>
      <c r="E7128" s="41">
        <v>3596207.4467847999</v>
      </c>
      <c r="F7128" s="41">
        <v>6874112.1799999997</v>
      </c>
      <c r="G7128" s="41">
        <v>14875560.1276347</v>
      </c>
      <c r="H7128" s="41">
        <v>0.14516487382127199</v>
      </c>
      <c r="I7128" s="41">
        <v>0.241752741807957</v>
      </c>
      <c r="J7128" s="41">
        <v>3110458</v>
      </c>
      <c r="K7128" s="41">
        <v>64013.943229342804</v>
      </c>
      <c r="L7128" s="41">
        <v>122380.57213314901</v>
      </c>
      <c r="M7128" s="41">
        <v>2.2051511413704801</v>
      </c>
      <c r="N7128" s="41">
        <v>232.381750204106</v>
      </c>
      <c r="O7128" s="41">
        <v>1.48364482577129</v>
      </c>
    </row>
    <row r="7129" spans="1:15" x14ac:dyDescent="0.35">
      <c r="A7129" s="85" t="s">
        <v>7187</v>
      </c>
      <c r="B7129" s="41">
        <v>10334400.113867201</v>
      </c>
      <c r="C7129" s="41">
        <v>4251436.3285727501</v>
      </c>
      <c r="D7129" s="41">
        <v>922686.92422630102</v>
      </c>
      <c r="E7129" s="41">
        <v>1740528.9834751801</v>
      </c>
      <c r="F7129" s="41">
        <v>6662888.6500000004</v>
      </c>
      <c r="G7129" s="41">
        <v>10717465.3452466</v>
      </c>
      <c r="H7129" s="41">
        <v>0.13848151645552401</v>
      </c>
      <c r="I7129" s="41">
        <v>0.16240117671545601</v>
      </c>
      <c r="J7129" s="41">
        <v>3187985</v>
      </c>
      <c r="K7129" s="41">
        <v>52907.465790820999</v>
      </c>
      <c r="L7129" s="41">
        <v>131301.64510514701</v>
      </c>
      <c r="M7129" s="41">
        <v>2.0938589803967198</v>
      </c>
      <c r="N7129" s="41">
        <v>202.57466045565999</v>
      </c>
      <c r="O7129" s="41">
        <v>1.33358103271275</v>
      </c>
    </row>
    <row r="7130" spans="1:15" x14ac:dyDescent="0.35">
      <c r="A7130" s="85" t="s">
        <v>7188</v>
      </c>
      <c r="B7130" s="41">
        <v>8793424.0456428509</v>
      </c>
      <c r="C7130" s="41">
        <v>6117791.9283383796</v>
      </c>
      <c r="D7130" s="41">
        <v>835778.25063350005</v>
      </c>
      <c r="E7130" s="41">
        <v>2288900.5981880799</v>
      </c>
      <c r="F7130" s="41">
        <v>7407294.3899999997</v>
      </c>
      <c r="G7130" s="41">
        <v>10781701.1767586</v>
      </c>
      <c r="H7130" s="41">
        <v>0.11283178534956299</v>
      </c>
      <c r="I7130" s="41">
        <v>0.212294939422186</v>
      </c>
      <c r="J7130" s="41">
        <v>3477603</v>
      </c>
      <c r="K7130" s="41">
        <v>51797.747666387702</v>
      </c>
      <c r="L7130" s="41">
        <v>153100.74395579399</v>
      </c>
      <c r="M7130" s="41">
        <v>2.1321016072294201</v>
      </c>
      <c r="N7130" s="41">
        <v>208.15416553718501</v>
      </c>
      <c r="O7130" s="41">
        <v>1.7591979096919299</v>
      </c>
    </row>
    <row r="7131" spans="1:15" x14ac:dyDescent="0.35">
      <c r="A7131" s="85" t="s">
        <v>7189</v>
      </c>
      <c r="B7131" s="41">
        <v>10772562.695449</v>
      </c>
      <c r="C7131" s="41">
        <v>6802539.7435017703</v>
      </c>
      <c r="D7131" s="41">
        <v>911999.16144731501</v>
      </c>
      <c r="E7131" s="41">
        <v>2998284.5103969001</v>
      </c>
      <c r="F7131" s="41">
        <v>8065042.9800000004</v>
      </c>
      <c r="G7131" s="41">
        <v>13551232.930993101</v>
      </c>
      <c r="H7131" s="41">
        <v>0.113080508524124</v>
      </c>
      <c r="I7131" s="41">
        <v>0.221255477318194</v>
      </c>
      <c r="J7131" s="41">
        <v>3699561</v>
      </c>
      <c r="K7131" s="41">
        <v>58294.902051936297</v>
      </c>
      <c r="L7131" s="41">
        <v>130889.800198111</v>
      </c>
      <c r="M7131" s="41">
        <v>2.1799015969000699</v>
      </c>
      <c r="N7131" s="41">
        <v>232.46336249485299</v>
      </c>
      <c r="O7131" s="41">
        <v>1.83874241930374</v>
      </c>
    </row>
    <row r="7132" spans="1:15" x14ac:dyDescent="0.35">
      <c r="A7132" s="85" t="s">
        <v>7190</v>
      </c>
      <c r="B7132" s="41">
        <v>9571972.9696337208</v>
      </c>
      <c r="C7132" s="41">
        <v>5805211.9562023897</v>
      </c>
      <c r="D7132" s="41">
        <v>850506.86831662501</v>
      </c>
      <c r="E7132" s="41">
        <v>2662849.2184431399</v>
      </c>
      <c r="F7132" s="41">
        <v>7393854.3499999996</v>
      </c>
      <c r="G7132" s="41">
        <v>11615582.6111851</v>
      </c>
      <c r="H7132" s="41">
        <v>0.11502889130033001</v>
      </c>
      <c r="I7132" s="41">
        <v>0.22924801170790901</v>
      </c>
      <c r="J7132" s="41">
        <v>3146321</v>
      </c>
      <c r="K7132" s="41">
        <v>52887.049179005902</v>
      </c>
      <c r="L7132" s="41">
        <v>118895.948589194</v>
      </c>
      <c r="M7132" s="41">
        <v>2.35334051581584</v>
      </c>
      <c r="N7132" s="41">
        <v>219.62647324366199</v>
      </c>
      <c r="O7132" s="41">
        <v>1.8450793660921401</v>
      </c>
    </row>
    <row r="7133" spans="1:15" x14ac:dyDescent="0.35">
      <c r="A7133" s="85" t="s">
        <v>7191</v>
      </c>
      <c r="B7133" s="41">
        <v>15118666.0364972</v>
      </c>
      <c r="C7133" s="41">
        <v>4385673.4877369301</v>
      </c>
      <c r="D7133" s="41">
        <v>1031442.79451023</v>
      </c>
      <c r="E7133" s="41">
        <v>2617248.5163888098</v>
      </c>
      <c r="F7133" s="41">
        <v>8097404.4000000004</v>
      </c>
      <c r="G7133" s="41">
        <v>15205238.3885458</v>
      </c>
      <c r="H7133" s="41">
        <v>0.12737943463836801</v>
      </c>
      <c r="I7133" s="41">
        <v>0.17212808175111599</v>
      </c>
      <c r="J7133" s="41">
        <v>3445704</v>
      </c>
      <c r="K7133" s="41">
        <v>62262.963795691197</v>
      </c>
      <c r="L7133" s="41">
        <v>149611.953412553</v>
      </c>
      <c r="M7133" s="41">
        <v>2.3523488315382499</v>
      </c>
      <c r="N7133" s="41">
        <v>244.20926841489199</v>
      </c>
      <c r="O7133" s="41">
        <v>1.27279461257756</v>
      </c>
    </row>
    <row r="7134" spans="1:15" x14ac:dyDescent="0.35">
      <c r="A7134" s="85" t="s">
        <v>7192</v>
      </c>
      <c r="B7134" s="41">
        <v>14860001.8031397</v>
      </c>
      <c r="C7134" s="41">
        <v>5293935.6801195499</v>
      </c>
      <c r="D7134" s="41">
        <v>924152.29909438104</v>
      </c>
      <c r="E7134" s="41">
        <v>2465467.1682322901</v>
      </c>
      <c r="F7134" s="41">
        <v>8952628.8000000007</v>
      </c>
      <c r="G7134" s="41">
        <v>14720344.2408677</v>
      </c>
      <c r="H7134" s="41">
        <v>0.103226920242061</v>
      </c>
      <c r="I7134" s="41">
        <v>0.167487059262342</v>
      </c>
      <c r="J7134" s="41">
        <v>3730262</v>
      </c>
      <c r="K7134" s="41">
        <v>63389.648785064797</v>
      </c>
      <c r="L7134" s="41">
        <v>129416.09028184001</v>
      </c>
      <c r="M7134" s="41">
        <v>2.3972291996694999</v>
      </c>
      <c r="N7134" s="41">
        <v>232.21988869682801</v>
      </c>
      <c r="O7134" s="41">
        <v>1.41918601967356</v>
      </c>
    </row>
    <row r="7135" spans="1:15" x14ac:dyDescent="0.35">
      <c r="A7135" s="85" t="s">
        <v>7193</v>
      </c>
      <c r="B7135" s="41">
        <v>12262591.364981201</v>
      </c>
      <c r="C7135" s="41">
        <v>5507014.4146235799</v>
      </c>
      <c r="D7135" s="41">
        <v>1081715.4151161399</v>
      </c>
      <c r="E7135" s="41">
        <v>2739106.18421352</v>
      </c>
      <c r="F7135" s="41">
        <v>8335581.4900000002</v>
      </c>
      <c r="G7135" s="41">
        <v>13358845.754917599</v>
      </c>
      <c r="H7135" s="41">
        <v>0.12977084039234099</v>
      </c>
      <c r="I7135" s="41">
        <v>0.205040632586479</v>
      </c>
      <c r="J7135" s="41">
        <v>3487691</v>
      </c>
      <c r="K7135" s="41">
        <v>64055.841548394303</v>
      </c>
      <c r="L7135" s="41">
        <v>103999.86598323</v>
      </c>
      <c r="M7135" s="41">
        <v>2.3909029359855798</v>
      </c>
      <c r="N7135" s="41">
        <v>208.548301362904</v>
      </c>
      <c r="O7135" s="41">
        <v>1.57898575723124</v>
      </c>
    </row>
    <row r="7136" spans="1:15" x14ac:dyDescent="0.35">
      <c r="A7136" s="85" t="s">
        <v>7194</v>
      </c>
      <c r="B7136" s="41">
        <v>11214998.5170414</v>
      </c>
      <c r="C7136" s="41">
        <v>5327609.1661282498</v>
      </c>
      <c r="D7136" s="41">
        <v>1065946.3426965801</v>
      </c>
      <c r="E7136" s="41">
        <v>3395998.15868153</v>
      </c>
      <c r="F7136" s="41">
        <v>7246030.0599999996</v>
      </c>
      <c r="G7136" s="41">
        <v>13880581.951595901</v>
      </c>
      <c r="H7136" s="41">
        <v>0.147107634645471</v>
      </c>
      <c r="I7136" s="41">
        <v>0.244658197366939</v>
      </c>
      <c r="J7136" s="41">
        <v>3323867</v>
      </c>
      <c r="K7136" s="41">
        <v>59076.361727936397</v>
      </c>
      <c r="L7136" s="41">
        <v>122059.82704816799</v>
      </c>
      <c r="M7136" s="41">
        <v>2.1771980163054301</v>
      </c>
      <c r="N7136" s="41">
        <v>234.963525695089</v>
      </c>
      <c r="O7136" s="41">
        <v>1.60283463993242</v>
      </c>
    </row>
    <row r="7137" spans="1:15" x14ac:dyDescent="0.35">
      <c r="A7137" s="85" t="s">
        <v>7195</v>
      </c>
      <c r="B7137" s="41">
        <v>12377923.998217899</v>
      </c>
      <c r="C7137" s="41">
        <v>4304192.6961978897</v>
      </c>
      <c r="D7137" s="41">
        <v>913478.99739224405</v>
      </c>
      <c r="E7137" s="41">
        <v>2069033.2455655299</v>
      </c>
      <c r="F7137" s="41">
        <v>7843859.8700000001</v>
      </c>
      <c r="G7137" s="41">
        <v>11958666.039475899</v>
      </c>
      <c r="H7137" s="41">
        <v>0.116457842507613</v>
      </c>
      <c r="I7137" s="41">
        <v>0.17301538806549099</v>
      </c>
      <c r="J7137" s="41">
        <v>3753043</v>
      </c>
      <c r="K7137" s="41">
        <v>56080.782402344397</v>
      </c>
      <c r="L7137" s="41">
        <v>137896.9721024</v>
      </c>
      <c r="M7137" s="41">
        <v>2.0936570101460799</v>
      </c>
      <c r="N7137" s="41">
        <v>213.23992158754899</v>
      </c>
      <c r="O7137" s="41">
        <v>1.1468540851244999</v>
      </c>
    </row>
    <row r="7138" spans="1:15" x14ac:dyDescent="0.35">
      <c r="A7138" s="85" t="s">
        <v>7196</v>
      </c>
      <c r="B7138" s="41">
        <v>12958705.497103101</v>
      </c>
      <c r="C7138" s="41">
        <v>5473058.1063672202</v>
      </c>
      <c r="D7138" s="41">
        <v>887848.27343039599</v>
      </c>
      <c r="E7138" s="41">
        <v>2543320.6968273502</v>
      </c>
      <c r="F7138" s="41">
        <v>7639057.2699999996</v>
      </c>
      <c r="G7138" s="41">
        <v>14340847.218300199</v>
      </c>
      <c r="H7138" s="41">
        <v>0.116224848440022</v>
      </c>
      <c r="I7138" s="41">
        <v>0.17734800867147199</v>
      </c>
      <c r="J7138" s="41">
        <v>3456587</v>
      </c>
      <c r="K7138" s="41">
        <v>64013.066188903998</v>
      </c>
      <c r="L7138" s="41">
        <v>116971.914572144</v>
      </c>
      <c r="M7138" s="41">
        <v>2.2133993765505502</v>
      </c>
      <c r="N7138" s="41">
        <v>224.03233530547701</v>
      </c>
      <c r="O7138" s="41">
        <v>1.58337056361296</v>
      </c>
    </row>
    <row r="7139" spans="1:15" x14ac:dyDescent="0.35">
      <c r="A7139" s="85" t="s">
        <v>7197</v>
      </c>
      <c r="B7139" s="41">
        <v>8602067.6715468597</v>
      </c>
      <c r="C7139" s="41">
        <v>6732996.4611451803</v>
      </c>
      <c r="D7139" s="41">
        <v>978185.52345794404</v>
      </c>
      <c r="E7139" s="41">
        <v>1938932.0932326301</v>
      </c>
      <c r="F7139" s="41">
        <v>7777986.4800000004</v>
      </c>
      <c r="G7139" s="41">
        <v>10628642.978895299</v>
      </c>
      <c r="H7139" s="41">
        <v>0.12576333553333</v>
      </c>
      <c r="I7139" s="41">
        <v>0.18242517855597001</v>
      </c>
      <c r="J7139" s="41">
        <v>3551592</v>
      </c>
      <c r="K7139" s="41">
        <v>50487.568776815897</v>
      </c>
      <c r="L7139" s="41">
        <v>154447.709512676</v>
      </c>
      <c r="M7139" s="41">
        <v>2.1919839357561299</v>
      </c>
      <c r="N7139" s="41">
        <v>210.52313445916801</v>
      </c>
      <c r="O7139" s="41">
        <v>1.8957685627023499</v>
      </c>
    </row>
    <row r="7140" spans="1:15" x14ac:dyDescent="0.35">
      <c r="A7140" s="85" t="s">
        <v>7198</v>
      </c>
      <c r="B7140" s="41">
        <v>10491704.721158899</v>
      </c>
      <c r="C7140" s="41">
        <v>5046068.8637142899</v>
      </c>
      <c r="D7140" s="41">
        <v>926201.32563579106</v>
      </c>
      <c r="E7140" s="41">
        <v>2695520.3300972302</v>
      </c>
      <c r="F7140" s="41">
        <v>7344382.5</v>
      </c>
      <c r="G7140" s="41">
        <v>11930324.197043199</v>
      </c>
      <c r="H7140" s="41">
        <v>0.126110170002147</v>
      </c>
      <c r="I7140" s="41">
        <v>0.225938565086545</v>
      </c>
      <c r="J7140" s="41">
        <v>3497325</v>
      </c>
      <c r="K7140" s="41">
        <v>54683.6145989055</v>
      </c>
      <c r="L7140" s="41">
        <v>115211.45643703399</v>
      </c>
      <c r="M7140" s="41">
        <v>2.10377157752351</v>
      </c>
      <c r="N7140" s="41">
        <v>218.16577818086</v>
      </c>
      <c r="O7140" s="41">
        <v>1.44283670053949</v>
      </c>
    </row>
    <row r="7141" spans="1:15" x14ac:dyDescent="0.35">
      <c r="A7141" s="85" t="s">
        <v>7199</v>
      </c>
      <c r="B7141" s="41">
        <v>11369181.031690201</v>
      </c>
      <c r="C7141" s="41">
        <v>6812927.2951900298</v>
      </c>
      <c r="D7141" s="41">
        <v>861055.60521287099</v>
      </c>
      <c r="E7141" s="41">
        <v>1993948.9502957701</v>
      </c>
      <c r="F7141" s="41">
        <v>8566454.6999999993</v>
      </c>
      <c r="G7141" s="41">
        <v>12594093.626646601</v>
      </c>
      <c r="H7141" s="41">
        <v>0.100514814513975</v>
      </c>
      <c r="I7141" s="41">
        <v>0.15832413267731901</v>
      </c>
      <c r="J7141" s="41">
        <v>3676590</v>
      </c>
      <c r="K7141" s="41">
        <v>61169.039907943901</v>
      </c>
      <c r="L7141" s="41">
        <v>123435.444257738</v>
      </c>
      <c r="M7141" s="41">
        <v>2.3314444993116998</v>
      </c>
      <c r="N7141" s="41">
        <v>205.88727725908001</v>
      </c>
      <c r="O7141" s="41">
        <v>1.85305603703161</v>
      </c>
    </row>
    <row r="7142" spans="1:15" x14ac:dyDescent="0.35">
      <c r="A7142" s="85" t="s">
        <v>7200</v>
      </c>
      <c r="B7142" s="41">
        <v>13444816.854832601</v>
      </c>
      <c r="C7142" s="41">
        <v>3983491.0991758402</v>
      </c>
      <c r="D7142" s="41">
        <v>1091385.79714003</v>
      </c>
      <c r="E7142" s="41">
        <v>2524684.8119976898</v>
      </c>
      <c r="F7142" s="41">
        <v>7800265</v>
      </c>
      <c r="G7142" s="41">
        <v>13406941.370877501</v>
      </c>
      <c r="H7142" s="41">
        <v>0.139916502470112</v>
      </c>
      <c r="I7142" s="41">
        <v>0.18831176643181199</v>
      </c>
      <c r="J7142" s="41">
        <v>3545575</v>
      </c>
      <c r="K7142" s="41">
        <v>64649.153104819903</v>
      </c>
      <c r="L7142" s="41">
        <v>162827.80773143101</v>
      </c>
      <c r="M7142" s="41">
        <v>2.2000359638031899</v>
      </c>
      <c r="N7142" s="41">
        <v>207.38210001207401</v>
      </c>
      <c r="O7142" s="41">
        <v>1.12351060100995</v>
      </c>
    </row>
    <row r="7143" spans="1:15" x14ac:dyDescent="0.35">
      <c r="A7143" s="85" t="s">
        <v>7201</v>
      </c>
      <c r="B7143" s="41">
        <v>12431450.4949494</v>
      </c>
      <c r="C7143" s="41">
        <v>5895195.5805893401</v>
      </c>
      <c r="D7143" s="41">
        <v>1099046.59914493</v>
      </c>
      <c r="E7143" s="41">
        <v>3160892.1381531502</v>
      </c>
      <c r="F7143" s="41">
        <v>7774487.3200000003</v>
      </c>
      <c r="G7143" s="41">
        <v>14967867.8541837</v>
      </c>
      <c r="H7143" s="41">
        <v>0.141365797371308</v>
      </c>
      <c r="I7143" s="41">
        <v>0.21117851713727201</v>
      </c>
      <c r="J7143" s="41">
        <v>3632938</v>
      </c>
      <c r="K7143" s="41">
        <v>59859.4995168315</v>
      </c>
      <c r="L7143" s="41">
        <v>155770.36134690899</v>
      </c>
      <c r="M7143" s="41">
        <v>2.1443321982494798</v>
      </c>
      <c r="N7143" s="41">
        <v>250.050637502819</v>
      </c>
      <c r="O7143" s="41">
        <v>1.6227074562212001</v>
      </c>
    </row>
    <row r="7144" spans="1:15" x14ac:dyDescent="0.35">
      <c r="A7144" s="85" t="s">
        <v>7202</v>
      </c>
      <c r="B7144" s="41">
        <v>9472639.1204850506</v>
      </c>
      <c r="C7144" s="41">
        <v>5678219.17197714</v>
      </c>
      <c r="D7144" s="41">
        <v>907701.01351753797</v>
      </c>
      <c r="E7144" s="41">
        <v>2634262.0508339298</v>
      </c>
      <c r="F7144" s="41">
        <v>7072914</v>
      </c>
      <c r="G7144" s="41">
        <v>11755119.245680399</v>
      </c>
      <c r="H7144" s="41">
        <v>0.12833480140116801</v>
      </c>
      <c r="I7144" s="41">
        <v>0.224094881198413</v>
      </c>
      <c r="J7144" s="41">
        <v>3305100</v>
      </c>
      <c r="K7144" s="41">
        <v>52779.809831539103</v>
      </c>
      <c r="L7144" s="41">
        <v>135211.88886672701</v>
      </c>
      <c r="M7144" s="41">
        <v>2.1395421195620101</v>
      </c>
      <c r="N7144" s="41">
        <v>222.722514047582</v>
      </c>
      <c r="O7144" s="41">
        <v>1.71801735862066</v>
      </c>
    </row>
    <row r="7145" spans="1:15" x14ac:dyDescent="0.35">
      <c r="A7145" s="85" t="s">
        <v>7203</v>
      </c>
      <c r="B7145" s="41">
        <v>9896711.8544997908</v>
      </c>
      <c r="C7145" s="41">
        <v>7186998.1460369797</v>
      </c>
      <c r="D7145" s="41">
        <v>907640.85862622201</v>
      </c>
      <c r="E7145" s="41">
        <v>1764460.48054185</v>
      </c>
      <c r="F7145" s="41">
        <v>8430256.1999999993</v>
      </c>
      <c r="G7145" s="41">
        <v>11433088.8600713</v>
      </c>
      <c r="H7145" s="41">
        <v>0.107664682673134</v>
      </c>
      <c r="I7145" s="41">
        <v>0.15432928949796099</v>
      </c>
      <c r="J7145" s="41">
        <v>3867090</v>
      </c>
      <c r="K7145" s="41">
        <v>54916.609155441001</v>
      </c>
      <c r="L7145" s="41">
        <v>107533.720366418</v>
      </c>
      <c r="M7145" s="41">
        <v>2.1815309546377102</v>
      </c>
      <c r="N7145" s="41">
        <v>208.18527188162901</v>
      </c>
      <c r="O7145" s="41">
        <v>1.85850294304942</v>
      </c>
    </row>
    <row r="7146" spans="1:15" x14ac:dyDescent="0.35">
      <c r="A7146" s="85" t="s">
        <v>7204</v>
      </c>
      <c r="B7146" s="41">
        <v>14319489.066976899</v>
      </c>
      <c r="C7146" s="41">
        <v>3683854.1956665399</v>
      </c>
      <c r="D7146" s="41">
        <v>767793.24087028904</v>
      </c>
      <c r="E7146" s="41">
        <v>2561886.504495</v>
      </c>
      <c r="F7146" s="41">
        <v>6933223.7800000003</v>
      </c>
      <c r="G7146" s="41">
        <v>14543499.798124401</v>
      </c>
      <c r="H7146" s="41">
        <v>0.11074115955770999</v>
      </c>
      <c r="I7146" s="41">
        <v>0.176153370237981</v>
      </c>
      <c r="J7146" s="41">
        <v>3195034</v>
      </c>
      <c r="K7146" s="41">
        <v>63617.076235179396</v>
      </c>
      <c r="L7146" s="41">
        <v>143700.57011563799</v>
      </c>
      <c r="M7146" s="41">
        <v>2.16983504917369</v>
      </c>
      <c r="N7146" s="41">
        <v>228.60778558805799</v>
      </c>
      <c r="O7146" s="41">
        <v>1.1529937383034199</v>
      </c>
    </row>
    <row r="7147" spans="1:15" x14ac:dyDescent="0.35">
      <c r="A7147" s="85" t="s">
        <v>7205</v>
      </c>
      <c r="B7147" s="41">
        <v>12650680.3371324</v>
      </c>
      <c r="C7147" s="41">
        <v>3718629.88339552</v>
      </c>
      <c r="D7147" s="41">
        <v>775250.79370506795</v>
      </c>
      <c r="E7147" s="41">
        <v>2297760.6953793601</v>
      </c>
      <c r="F7147" s="41">
        <v>6728234.5</v>
      </c>
      <c r="G7147" s="41">
        <v>12857842.837486399</v>
      </c>
      <c r="H7147" s="41">
        <v>0.115223509778838</v>
      </c>
      <c r="I7147" s="41">
        <v>0.17870499153095501</v>
      </c>
      <c r="J7147" s="41">
        <v>3044450</v>
      </c>
      <c r="K7147" s="41">
        <v>59277.317032347099</v>
      </c>
      <c r="L7147" s="41">
        <v>143755.627874094</v>
      </c>
      <c r="M7147" s="41">
        <v>2.2111408643466102</v>
      </c>
      <c r="N7147" s="41">
        <v>216.909382942956</v>
      </c>
      <c r="O7147" s="41">
        <v>1.22144554300301</v>
      </c>
    </row>
    <row r="7148" spans="1:15" x14ac:dyDescent="0.35">
      <c r="A7148" s="85" t="s">
        <v>7206</v>
      </c>
      <c r="B7148" s="41">
        <v>13129849.956302401</v>
      </c>
      <c r="C7148" s="41">
        <v>6415578.5860346202</v>
      </c>
      <c r="D7148" s="41">
        <v>1083429.4698556799</v>
      </c>
      <c r="E7148" s="41">
        <v>2634145.3167273598</v>
      </c>
      <c r="F7148" s="41">
        <v>8940121.5600000005</v>
      </c>
      <c r="G7148" s="41">
        <v>14488105.661022101</v>
      </c>
      <c r="H7148" s="41">
        <v>0.121187330908695</v>
      </c>
      <c r="I7148" s="41">
        <v>0.18181433641901901</v>
      </c>
      <c r="J7148" s="41">
        <v>3955806</v>
      </c>
      <c r="K7148" s="41">
        <v>62074.145934113403</v>
      </c>
      <c r="L7148" s="41">
        <v>165223.89210194701</v>
      </c>
      <c r="M7148" s="41">
        <v>2.2602270260791002</v>
      </c>
      <c r="N7148" s="41">
        <v>233.396239606873</v>
      </c>
      <c r="O7148" s="41">
        <v>1.6218132502035301</v>
      </c>
    </row>
    <row r="7149" spans="1:15" x14ac:dyDescent="0.35">
      <c r="A7149" s="85" t="s">
        <v>7207</v>
      </c>
      <c r="B7149" s="41">
        <v>14550247.3254358</v>
      </c>
      <c r="C7149" s="41">
        <v>4462625.9032824701</v>
      </c>
      <c r="D7149" s="41">
        <v>1114231.8359063</v>
      </c>
      <c r="E7149" s="41">
        <v>2306360.13432262</v>
      </c>
      <c r="F7149" s="41">
        <v>7891271.29</v>
      </c>
      <c r="G7149" s="41">
        <v>14651725.1509174</v>
      </c>
      <c r="H7149" s="41">
        <v>0.14119801423102499</v>
      </c>
      <c r="I7149" s="41">
        <v>0.15741218938837401</v>
      </c>
      <c r="J7149" s="41">
        <v>3739939</v>
      </c>
      <c r="K7149" s="41">
        <v>62732.167969333103</v>
      </c>
      <c r="L7149" s="41">
        <v>109531.241970246</v>
      </c>
      <c r="M7149" s="41">
        <v>2.1079354543756499</v>
      </c>
      <c r="N7149" s="41">
        <v>233.56290060942001</v>
      </c>
      <c r="O7149" s="41">
        <v>1.1932349440144501</v>
      </c>
    </row>
    <row r="7150" spans="1:15" x14ac:dyDescent="0.35">
      <c r="A7150" s="85" t="s">
        <v>7208</v>
      </c>
      <c r="B7150" s="41">
        <v>13121690.770236799</v>
      </c>
      <c r="C7150" s="41">
        <v>4041973.0971836499</v>
      </c>
      <c r="D7150" s="41">
        <v>917291.65308534505</v>
      </c>
      <c r="E7150" s="41">
        <v>2656854.4277170701</v>
      </c>
      <c r="F7150" s="41">
        <v>6857330.2000000002</v>
      </c>
      <c r="G7150" s="41">
        <v>14018492.826764699</v>
      </c>
      <c r="H7150" s="41">
        <v>0.13376804475382301</v>
      </c>
      <c r="I7150" s="41">
        <v>0.18952496966325</v>
      </c>
      <c r="J7150" s="41">
        <v>3160060</v>
      </c>
      <c r="K7150" s="41">
        <v>60092.990512537297</v>
      </c>
      <c r="L7150" s="41">
        <v>138013.07854185899</v>
      </c>
      <c r="M7150" s="41">
        <v>2.1656224634760002</v>
      </c>
      <c r="N7150" s="41">
        <v>233.28075835409501</v>
      </c>
      <c r="O7150" s="41">
        <v>1.2790811241507001</v>
      </c>
    </row>
    <row r="7151" spans="1:15" x14ac:dyDescent="0.35">
      <c r="A7151" s="85" t="s">
        <v>7209</v>
      </c>
      <c r="B7151" s="41">
        <v>11973031.139705401</v>
      </c>
      <c r="C7151" s="41">
        <v>5413317.2566318801</v>
      </c>
      <c r="D7151" s="41">
        <v>1081382.7707322601</v>
      </c>
      <c r="E7151" s="41">
        <v>2632103.6457624198</v>
      </c>
      <c r="F7151" s="41">
        <v>8334598.1399999997</v>
      </c>
      <c r="G7151" s="41">
        <v>12918657.679952599</v>
      </c>
      <c r="H7151" s="41">
        <v>0.12974624001874899</v>
      </c>
      <c r="I7151" s="41">
        <v>0.20374436036392299</v>
      </c>
      <c r="J7151" s="41">
        <v>3987846</v>
      </c>
      <c r="K7151" s="41">
        <v>53624.414428427997</v>
      </c>
      <c r="L7151" s="41">
        <v>153421.007120661</v>
      </c>
      <c r="M7151" s="41">
        <v>2.08813911439879</v>
      </c>
      <c r="N7151" s="41">
        <v>240.91194903782099</v>
      </c>
      <c r="O7151" s="41">
        <v>1.3574539379484301</v>
      </c>
    </row>
    <row r="7152" spans="1:15" x14ac:dyDescent="0.35">
      <c r="A7152" s="85" t="s">
        <v>7210</v>
      </c>
      <c r="B7152" s="41">
        <v>13630753.403268199</v>
      </c>
      <c r="C7152" s="41">
        <v>4594002.4804799901</v>
      </c>
      <c r="D7152" s="41">
        <v>1268255.9827115601</v>
      </c>
      <c r="E7152" s="41">
        <v>3046079.02932481</v>
      </c>
      <c r="F7152" s="41">
        <v>8616278.8800000008</v>
      </c>
      <c r="G7152" s="41">
        <v>14091002.0547352</v>
      </c>
      <c r="H7152" s="41">
        <v>0.14719300528391899</v>
      </c>
      <c r="I7152" s="41">
        <v>0.21617192428846499</v>
      </c>
      <c r="J7152" s="41">
        <v>3989018</v>
      </c>
      <c r="K7152" s="41">
        <v>61976.610022586101</v>
      </c>
      <c r="L7152" s="41">
        <v>168190.03895059301</v>
      </c>
      <c r="M7152" s="41">
        <v>2.16031745573141</v>
      </c>
      <c r="N7152" s="41">
        <v>227.36025212724999</v>
      </c>
      <c r="O7152" s="41">
        <v>1.15166250953994</v>
      </c>
    </row>
    <row r="7153" spans="1:15" x14ac:dyDescent="0.35">
      <c r="A7153" s="85" t="s">
        <v>7211</v>
      </c>
      <c r="B7153" s="41">
        <v>11243433.1053939</v>
      </c>
      <c r="C7153" s="41">
        <v>5494086.3684459198</v>
      </c>
      <c r="D7153" s="41">
        <v>1014816.15232606</v>
      </c>
      <c r="E7153" s="41">
        <v>2777226.0095952898</v>
      </c>
      <c r="F7153" s="41">
        <v>7752065.6399999997</v>
      </c>
      <c r="G7153" s="41">
        <v>12897126.104510101</v>
      </c>
      <c r="H7153" s="41">
        <v>0.13090912789614401</v>
      </c>
      <c r="I7153" s="41">
        <v>0.21533681124697299</v>
      </c>
      <c r="J7153" s="41">
        <v>3539756</v>
      </c>
      <c r="K7153" s="41">
        <v>60962.025451456197</v>
      </c>
      <c r="L7153" s="41">
        <v>119630.108748859</v>
      </c>
      <c r="M7153" s="41">
        <v>2.1879150278063801</v>
      </c>
      <c r="N7153" s="41">
        <v>211.556171061876</v>
      </c>
      <c r="O7153" s="41">
        <v>1.5521087805051901</v>
      </c>
    </row>
    <row r="7154" spans="1:15" x14ac:dyDescent="0.35">
      <c r="A7154" s="85" t="s">
        <v>7212</v>
      </c>
      <c r="B7154" s="41">
        <v>14492138.4363041</v>
      </c>
      <c r="C7154" s="41">
        <v>3478048.2202488501</v>
      </c>
      <c r="D7154" s="41">
        <v>986127.88076341897</v>
      </c>
      <c r="E7154" s="41">
        <v>3471978.2500800998</v>
      </c>
      <c r="F7154" s="41">
        <v>7414521.8399999999</v>
      </c>
      <c r="G7154" s="41">
        <v>15129637.8740259</v>
      </c>
      <c r="H7154" s="41">
        <v>0.132999524722341</v>
      </c>
      <c r="I7154" s="41">
        <v>0.22948191351233099</v>
      </c>
      <c r="J7154" s="41">
        <v>3063852</v>
      </c>
      <c r="K7154" s="41">
        <v>59174.115589900903</v>
      </c>
      <c r="L7154" s="41">
        <v>115866.926629364</v>
      </c>
      <c r="M7154" s="41">
        <v>2.4215629532965601</v>
      </c>
      <c r="N7154" s="41">
        <v>255.68120236106901</v>
      </c>
      <c r="O7154" s="41">
        <v>1.1351880639955301</v>
      </c>
    </row>
    <row r="7155" spans="1:15" x14ac:dyDescent="0.35">
      <c r="A7155" s="85" t="s">
        <v>7213</v>
      </c>
      <c r="B7155" s="41">
        <v>11083695.9860729</v>
      </c>
      <c r="C7155" s="41">
        <v>4290018.1106806397</v>
      </c>
      <c r="D7155" s="41">
        <v>903621.73525818402</v>
      </c>
      <c r="E7155" s="41">
        <v>2383672.9101990699</v>
      </c>
      <c r="F7155" s="41">
        <v>7095416.79</v>
      </c>
      <c r="G7155" s="41">
        <v>11690031.5603304</v>
      </c>
      <c r="H7155" s="41">
        <v>0.127352876089212</v>
      </c>
      <c r="I7155" s="41">
        <v>0.20390645635961899</v>
      </c>
      <c r="J7155" s="41">
        <v>3071609</v>
      </c>
      <c r="K7155" s="41">
        <v>54962.770042458003</v>
      </c>
      <c r="L7155" s="41">
        <v>124439.60811954</v>
      </c>
      <c r="M7155" s="41">
        <v>2.31446869584917</v>
      </c>
      <c r="N7155" s="41">
        <v>212.69219937241101</v>
      </c>
      <c r="O7155" s="41">
        <v>1.39666803642021</v>
      </c>
    </row>
    <row r="7156" spans="1:15" x14ac:dyDescent="0.35">
      <c r="A7156" s="85" t="s">
        <v>7214</v>
      </c>
      <c r="B7156" s="41">
        <v>10608678.967105599</v>
      </c>
      <c r="C7156" s="41">
        <v>4690723.8865621602</v>
      </c>
      <c r="D7156" s="41">
        <v>952569.88947797497</v>
      </c>
      <c r="E7156" s="41">
        <v>2584321.12610516</v>
      </c>
      <c r="F7156" s="41">
        <v>7428033.4500000002</v>
      </c>
      <c r="G7156" s="41">
        <v>11520889.4580612</v>
      </c>
      <c r="H7156" s="41">
        <v>0.12823984919965301</v>
      </c>
      <c r="I7156" s="41">
        <v>0.22431611166071</v>
      </c>
      <c r="J7156" s="41">
        <v>3520395</v>
      </c>
      <c r="K7156" s="41">
        <v>53322.639350463898</v>
      </c>
      <c r="L7156" s="41">
        <v>112629.03881031999</v>
      </c>
      <c r="M7156" s="41">
        <v>2.1091192017627001</v>
      </c>
      <c r="N7156" s="41">
        <v>216.05991603414901</v>
      </c>
      <c r="O7156" s="41">
        <v>1.3324424919823401</v>
      </c>
    </row>
    <row r="7157" spans="1:15" x14ac:dyDescent="0.35">
      <c r="A7157" s="85" t="s">
        <v>7215</v>
      </c>
      <c r="B7157" s="41">
        <v>13619082.811172999</v>
      </c>
      <c r="C7157" s="41">
        <v>3807324.7027300401</v>
      </c>
      <c r="D7157" s="41">
        <v>858126.06061021495</v>
      </c>
      <c r="E7157" s="41">
        <v>2195105.0507237902</v>
      </c>
      <c r="F7157" s="41">
        <v>7275793.5</v>
      </c>
      <c r="G7157" s="41">
        <v>13322486.301842101</v>
      </c>
      <c r="H7157" s="41">
        <v>0.117942607993233</v>
      </c>
      <c r="I7157" s="41">
        <v>0.16476692120300901</v>
      </c>
      <c r="J7157" s="41">
        <v>3233686</v>
      </c>
      <c r="K7157" s="41">
        <v>62590.962188593599</v>
      </c>
      <c r="L7157" s="41">
        <v>118641.17660504099</v>
      </c>
      <c r="M7157" s="41">
        <v>2.2510765330466298</v>
      </c>
      <c r="N7157" s="41">
        <v>212.85189988214901</v>
      </c>
      <c r="O7157" s="41">
        <v>1.1773946829500599</v>
      </c>
    </row>
    <row r="7158" spans="1:15" x14ac:dyDescent="0.35">
      <c r="A7158" s="85" t="s">
        <v>7216</v>
      </c>
      <c r="B7158" s="41">
        <v>10337022.189237799</v>
      </c>
      <c r="C7158" s="41">
        <v>6125505.3478183802</v>
      </c>
      <c r="D7158" s="41">
        <v>996595.40107628901</v>
      </c>
      <c r="E7158" s="41">
        <v>2271519.5849529398</v>
      </c>
      <c r="F7158" s="41">
        <v>7281129.0300000003</v>
      </c>
      <c r="G7158" s="41">
        <v>12594591.5569792</v>
      </c>
      <c r="H7158" s="41">
        <v>0.13687374539993399</v>
      </c>
      <c r="I7158" s="41">
        <v>0.18035674874221799</v>
      </c>
      <c r="J7158" s="41">
        <v>3355359</v>
      </c>
      <c r="K7158" s="41">
        <v>60726.0923673055</v>
      </c>
      <c r="L7158" s="41">
        <v>145078.063893757</v>
      </c>
      <c r="M7158" s="41">
        <v>2.1734427754008001</v>
      </c>
      <c r="N7158" s="41">
        <v>207.39780313986799</v>
      </c>
      <c r="O7158" s="41">
        <v>1.82558866214267</v>
      </c>
    </row>
    <row r="7159" spans="1:15" x14ac:dyDescent="0.35">
      <c r="A7159" s="85" t="s">
        <v>7217</v>
      </c>
      <c r="B7159" s="41">
        <v>11533983.626362899</v>
      </c>
      <c r="C7159" s="41">
        <v>4471491.5022850297</v>
      </c>
      <c r="D7159" s="41">
        <v>1146199.61237315</v>
      </c>
      <c r="E7159" s="41">
        <v>2059788.1310197699</v>
      </c>
      <c r="F7159" s="41">
        <v>7820889.4500000002</v>
      </c>
      <c r="G7159" s="41">
        <v>11519818.9163891</v>
      </c>
      <c r="H7159" s="41">
        <v>0.146556171098052</v>
      </c>
      <c r="I7159" s="41">
        <v>0.17880386366918899</v>
      </c>
      <c r="J7159" s="41">
        <v>3637623</v>
      </c>
      <c r="K7159" s="41">
        <v>55479.767464790399</v>
      </c>
      <c r="L7159" s="41">
        <v>129245.49434820301</v>
      </c>
      <c r="M7159" s="41">
        <v>2.1493873600727902</v>
      </c>
      <c r="N7159" s="41">
        <v>207.635376196919</v>
      </c>
      <c r="O7159" s="41">
        <v>1.229234448508</v>
      </c>
    </row>
    <row r="7160" spans="1:15" x14ac:dyDescent="0.35">
      <c r="A7160" s="85" t="s">
        <v>7218</v>
      </c>
      <c r="B7160" s="41">
        <v>11517988.6367472</v>
      </c>
      <c r="C7160" s="41">
        <v>4798000.2980254097</v>
      </c>
      <c r="D7160" s="41">
        <v>1057805.02815964</v>
      </c>
      <c r="E7160" s="41">
        <v>3297295.6016742</v>
      </c>
      <c r="F7160" s="41">
        <v>7211571.75</v>
      </c>
      <c r="G7160" s="41">
        <v>13576939.8898756</v>
      </c>
      <c r="H7160" s="41">
        <v>0.14668162015577901</v>
      </c>
      <c r="I7160" s="41">
        <v>0.242859998528315</v>
      </c>
      <c r="J7160" s="41">
        <v>3205143</v>
      </c>
      <c r="K7160" s="41">
        <v>57754.551173539199</v>
      </c>
      <c r="L7160" s="41">
        <v>117422.075269166</v>
      </c>
      <c r="M7160" s="41">
        <v>2.2478685425988099</v>
      </c>
      <c r="N7160" s="41">
        <v>235.077307398177</v>
      </c>
      <c r="O7160" s="41">
        <v>1.49696918297418</v>
      </c>
    </row>
    <row r="7161" spans="1:15" x14ac:dyDescent="0.35">
      <c r="A7161" s="85" t="s">
        <v>7219</v>
      </c>
      <c r="B7161" s="41">
        <v>11967142.367513999</v>
      </c>
      <c r="C7161" s="41">
        <v>5273462.3928477</v>
      </c>
      <c r="D7161" s="41">
        <v>1012550.1209966</v>
      </c>
      <c r="E7161" s="41">
        <v>2265559.1605869802</v>
      </c>
      <c r="F7161" s="41">
        <v>7876918.4500000002</v>
      </c>
      <c r="G7161" s="41">
        <v>12783063.1870865</v>
      </c>
      <c r="H7161" s="41">
        <v>0.12854647758814799</v>
      </c>
      <c r="I7161" s="41">
        <v>0.177231319866717</v>
      </c>
      <c r="J7161" s="41">
        <v>3663683</v>
      </c>
      <c r="K7161" s="41">
        <v>62785.182647772701</v>
      </c>
      <c r="L7161" s="41">
        <v>141267.59514128501</v>
      </c>
      <c r="M7161" s="41">
        <v>2.1512467485434899</v>
      </c>
      <c r="N7161" s="41">
        <v>203.59637883513901</v>
      </c>
      <c r="O7161" s="41">
        <v>1.4393882857353399</v>
      </c>
    </row>
    <row r="7162" spans="1:15" x14ac:dyDescent="0.35">
      <c r="A7162" s="85" t="s">
        <v>7220</v>
      </c>
      <c r="B7162" s="41">
        <v>10847997.356526401</v>
      </c>
      <c r="C7162" s="41">
        <v>4378947.4124218998</v>
      </c>
      <c r="D7162" s="41">
        <v>999594.58991743904</v>
      </c>
      <c r="E7162" s="41">
        <v>2583016.8489863202</v>
      </c>
      <c r="F7162" s="41">
        <v>8261470.2599999998</v>
      </c>
      <c r="G7162" s="41">
        <v>10724365.8171372</v>
      </c>
      <c r="H7162" s="41">
        <v>0.120994757405014</v>
      </c>
      <c r="I7162" s="41">
        <v>0.24085497390053001</v>
      </c>
      <c r="J7162" s="41">
        <v>3399782</v>
      </c>
      <c r="K7162" s="41">
        <v>50658.317511276502</v>
      </c>
      <c r="L7162" s="41">
        <v>176279.869285136</v>
      </c>
      <c r="M7162" s="41">
        <v>2.4252996868287502</v>
      </c>
      <c r="N7162" s="41">
        <v>211.695980431755</v>
      </c>
      <c r="O7162" s="41">
        <v>1.2880082935970301</v>
      </c>
    </row>
    <row r="7163" spans="1:15" x14ac:dyDescent="0.35">
      <c r="A7163" s="85" t="s">
        <v>7221</v>
      </c>
      <c r="B7163" s="41">
        <v>12492231.216264499</v>
      </c>
      <c r="C7163" s="41">
        <v>6434614.9284777297</v>
      </c>
      <c r="D7163" s="41">
        <v>1036520.60874355</v>
      </c>
      <c r="E7163" s="41">
        <v>3235937.3618544801</v>
      </c>
      <c r="F7163" s="41">
        <v>9191225.3399999999</v>
      </c>
      <c r="G7163" s="41">
        <v>14151577.6936324</v>
      </c>
      <c r="H7163" s="41">
        <v>0.112772842618997</v>
      </c>
      <c r="I7163" s="41">
        <v>0.228662657401833</v>
      </c>
      <c r="J7163" s="41">
        <v>3798027</v>
      </c>
      <c r="K7163" s="41">
        <v>64040.083689168103</v>
      </c>
      <c r="L7163" s="41">
        <v>143498.91829210601</v>
      </c>
      <c r="M7163" s="41">
        <v>2.4170364072527</v>
      </c>
      <c r="N7163" s="41">
        <v>220.976740080941</v>
      </c>
      <c r="O7163" s="41">
        <v>1.6941993641640101</v>
      </c>
    </row>
    <row r="7164" spans="1:15" x14ac:dyDescent="0.35">
      <c r="A7164" s="85" t="s">
        <v>7222</v>
      </c>
      <c r="B7164" s="41">
        <v>12390472.979330299</v>
      </c>
      <c r="C7164" s="41">
        <v>5737095.0479298998</v>
      </c>
      <c r="D7164" s="41">
        <v>1117606.08475206</v>
      </c>
      <c r="E7164" s="41">
        <v>2994668.3962164102</v>
      </c>
      <c r="F7164" s="41">
        <v>8826770.25</v>
      </c>
      <c r="G7164" s="41">
        <v>13542007.092302701</v>
      </c>
      <c r="H7164" s="41">
        <v>0.126615517691996</v>
      </c>
      <c r="I7164" s="41">
        <v>0.221139183859871</v>
      </c>
      <c r="J7164" s="41">
        <v>3923009</v>
      </c>
      <c r="K7164" s="41">
        <v>64983.958406366401</v>
      </c>
      <c r="L7164" s="41">
        <v>128934.83407402301</v>
      </c>
      <c r="M7164" s="41">
        <v>2.2513019118627202</v>
      </c>
      <c r="N7164" s="41">
        <v>208.38528335615601</v>
      </c>
      <c r="O7164" s="41">
        <v>1.4624220968980399</v>
      </c>
    </row>
    <row r="7165" spans="1:15" x14ac:dyDescent="0.35">
      <c r="A7165" s="85" t="s">
        <v>7223</v>
      </c>
      <c r="B7165" s="41">
        <v>13017258.7763048</v>
      </c>
      <c r="C7165" s="41">
        <v>4188008.2329349299</v>
      </c>
      <c r="D7165" s="41">
        <v>896642.82772748906</v>
      </c>
      <c r="E7165" s="41">
        <v>1950607.8782335101</v>
      </c>
      <c r="F7165" s="41">
        <v>7821548.3200000003</v>
      </c>
      <c r="G7165" s="41">
        <v>12357081.1445101</v>
      </c>
      <c r="H7165" s="41">
        <v>0.114637510508596</v>
      </c>
      <c r="I7165" s="41">
        <v>0.157853448999977</v>
      </c>
      <c r="J7165" s="41">
        <v>3445616</v>
      </c>
      <c r="K7165" s="41">
        <v>60070.395919061499</v>
      </c>
      <c r="L7165" s="41">
        <v>126111.74930941399</v>
      </c>
      <c r="M7165" s="41">
        <v>2.26685051463198</v>
      </c>
      <c r="N7165" s="41">
        <v>205.70887238587201</v>
      </c>
      <c r="O7165" s="41">
        <v>1.2154599447340999</v>
      </c>
    </row>
    <row r="7166" spans="1:15" x14ac:dyDescent="0.35">
      <c r="A7166" s="85" t="s">
        <v>7224</v>
      </c>
      <c r="B7166" s="41">
        <v>13841177.676439499</v>
      </c>
      <c r="C7166" s="41">
        <v>4563818.1884503504</v>
      </c>
      <c r="D7166" s="41">
        <v>912180.53004411596</v>
      </c>
      <c r="E7166" s="41">
        <v>2841925.5150600499</v>
      </c>
      <c r="F7166" s="41">
        <v>8588192.4700000007</v>
      </c>
      <c r="G7166" s="41">
        <v>13766413.6241909</v>
      </c>
      <c r="H7166" s="41">
        <v>0.106213331062446</v>
      </c>
      <c r="I7166" s="41">
        <v>0.20643906195482201</v>
      </c>
      <c r="J7166" s="41">
        <v>3477001</v>
      </c>
      <c r="K7166" s="41">
        <v>61064.645245701402</v>
      </c>
      <c r="L7166" s="41">
        <v>195504.18419685101</v>
      </c>
      <c r="M7166" s="41">
        <v>2.4666809244771901</v>
      </c>
      <c r="N7166" s="41">
        <v>225.443203739708</v>
      </c>
      <c r="O7166" s="41">
        <v>1.3125731595850401</v>
      </c>
    </row>
    <row r="7167" spans="1:15" x14ac:dyDescent="0.35">
      <c r="A7167" s="85" t="s">
        <v>7225</v>
      </c>
      <c r="B7167" s="41">
        <v>11880827.312881101</v>
      </c>
      <c r="C7167" s="41">
        <v>6334604.7225764496</v>
      </c>
      <c r="D7167" s="41">
        <v>1118781.6127661699</v>
      </c>
      <c r="E7167" s="41">
        <v>2107892.1487420099</v>
      </c>
      <c r="F7167" s="41">
        <v>8845191.0399999991</v>
      </c>
      <c r="G7167" s="41">
        <v>12718691.5436632</v>
      </c>
      <c r="H7167" s="41">
        <v>0.12648473138757299</v>
      </c>
      <c r="I7167" s="41">
        <v>0.16573183974983699</v>
      </c>
      <c r="J7167" s="41">
        <v>3948746</v>
      </c>
      <c r="K7167" s="41">
        <v>51811.518427828101</v>
      </c>
      <c r="L7167" s="41">
        <v>121776.786697484</v>
      </c>
      <c r="M7167" s="41">
        <v>2.24183711669356</v>
      </c>
      <c r="N7167" s="41">
        <v>245.48357134756299</v>
      </c>
      <c r="O7167" s="41">
        <v>1.6042066829764301</v>
      </c>
    </row>
    <row r="7168" spans="1:15" x14ac:dyDescent="0.35">
      <c r="A7168" s="85" t="s">
        <v>7226</v>
      </c>
      <c r="B7168" s="41">
        <v>10280370.4241131</v>
      </c>
      <c r="C7168" s="41">
        <v>4224329.0310873296</v>
      </c>
      <c r="D7168" s="41">
        <v>907132.62978608999</v>
      </c>
      <c r="E7168" s="41">
        <v>1910304.9585477901</v>
      </c>
      <c r="F7168" s="41">
        <v>6848179.7999999998</v>
      </c>
      <c r="G7168" s="41">
        <v>10653442.0493748</v>
      </c>
      <c r="H7168" s="41">
        <v>0.13246331963802799</v>
      </c>
      <c r="I7168" s="41">
        <v>0.17931340403357199</v>
      </c>
      <c r="J7168" s="41">
        <v>3112809</v>
      </c>
      <c r="K7168" s="41">
        <v>51813.832252199703</v>
      </c>
      <c r="L7168" s="41">
        <v>179484.80584046</v>
      </c>
      <c r="M7168" s="41">
        <v>2.20446162040168</v>
      </c>
      <c r="N7168" s="41">
        <v>205.605719276282</v>
      </c>
      <c r="O7168" s="41">
        <v>1.35707941961339</v>
      </c>
    </row>
    <row r="7169" spans="1:15" x14ac:dyDescent="0.35">
      <c r="A7169" s="85" t="s">
        <v>7227</v>
      </c>
      <c r="B7169" s="41">
        <v>10252677.105755899</v>
      </c>
      <c r="C7169" s="41">
        <v>5122620.9948756797</v>
      </c>
      <c r="D7169" s="41">
        <v>1055523.7393902501</v>
      </c>
      <c r="E7169" s="41">
        <v>2590159.9261986702</v>
      </c>
      <c r="F7169" s="41">
        <v>7647424.0999999996</v>
      </c>
      <c r="G7169" s="41">
        <v>11532433.683636099</v>
      </c>
      <c r="H7169" s="41">
        <v>0.138023434503946</v>
      </c>
      <c r="I7169" s="41">
        <v>0.224597860022726</v>
      </c>
      <c r="J7169" s="41">
        <v>3324967</v>
      </c>
      <c r="K7169" s="41">
        <v>50587.505740387103</v>
      </c>
      <c r="L7169" s="41">
        <v>158876.01741552699</v>
      </c>
      <c r="M7169" s="41">
        <v>2.3027436094640699</v>
      </c>
      <c r="N7169" s="41">
        <v>227.97194964972701</v>
      </c>
      <c r="O7169" s="41">
        <v>1.5406531838889499</v>
      </c>
    </row>
    <row r="7170" spans="1:15" x14ac:dyDescent="0.35">
      <c r="A7170" s="85" t="s">
        <v>7228</v>
      </c>
      <c r="B7170" s="41">
        <v>10387304.680811601</v>
      </c>
      <c r="C7170" s="41">
        <v>6535346.6245319098</v>
      </c>
      <c r="D7170" s="41">
        <v>1140210.6428081801</v>
      </c>
      <c r="E7170" s="41">
        <v>1903644.55676455</v>
      </c>
      <c r="F7170" s="41">
        <v>8260305.5999999996</v>
      </c>
      <c r="G7170" s="41">
        <v>11891150.1260715</v>
      </c>
      <c r="H7170" s="41">
        <v>0.138034922437759</v>
      </c>
      <c r="I7170" s="41">
        <v>0.16008918704934799</v>
      </c>
      <c r="J7170" s="41">
        <v>3441794</v>
      </c>
      <c r="K7170" s="41">
        <v>58872.908832911802</v>
      </c>
      <c r="L7170" s="41">
        <v>184949.221155309</v>
      </c>
      <c r="M7170" s="41">
        <v>2.4032855507957001</v>
      </c>
      <c r="N7170" s="41">
        <v>201.98000386995901</v>
      </c>
      <c r="O7170" s="41">
        <v>1.8988198086613901</v>
      </c>
    </row>
    <row r="7171" spans="1:15" x14ac:dyDescent="0.35">
      <c r="A7171" s="85" t="s">
        <v>7229</v>
      </c>
      <c r="B7171" s="41">
        <v>10566849.3352737</v>
      </c>
      <c r="C7171" s="41">
        <v>7163450.3696379196</v>
      </c>
      <c r="D7171" s="41">
        <v>1138382.70539335</v>
      </c>
      <c r="E7171" s="41">
        <v>3098199.8447093298</v>
      </c>
      <c r="F7171" s="41">
        <v>9047304.3599999994</v>
      </c>
      <c r="G7171" s="41">
        <v>13063607.080610801</v>
      </c>
      <c r="H7171" s="41">
        <v>0.12582562275967801</v>
      </c>
      <c r="I7171" s="41">
        <v>0.237162663083134</v>
      </c>
      <c r="J7171" s="41">
        <v>3817428</v>
      </c>
      <c r="K7171" s="41">
        <v>55530.742106740698</v>
      </c>
      <c r="L7171" s="41">
        <v>144029.185596503</v>
      </c>
      <c r="M7171" s="41">
        <v>2.36825009686528</v>
      </c>
      <c r="N7171" s="41">
        <v>235.24930437310499</v>
      </c>
      <c r="O7171" s="41">
        <v>1.8765122406075301</v>
      </c>
    </row>
    <row r="7172" spans="1:15" x14ac:dyDescent="0.35">
      <c r="A7172" s="85" t="s">
        <v>7230</v>
      </c>
      <c r="B7172" s="41">
        <v>10691740.099950301</v>
      </c>
      <c r="C7172" s="41">
        <v>4965098.0871865498</v>
      </c>
      <c r="D7172" s="41">
        <v>972319.96648681001</v>
      </c>
      <c r="E7172" s="41">
        <v>2689672.3792138998</v>
      </c>
      <c r="F7172" s="41">
        <v>6880791.2000000002</v>
      </c>
      <c r="G7172" s="41">
        <v>12552535.3532835</v>
      </c>
      <c r="H7172" s="41">
        <v>0.14130932595176099</v>
      </c>
      <c r="I7172" s="41">
        <v>0.21427323672188101</v>
      </c>
      <c r="J7172" s="41">
        <v>3200368</v>
      </c>
      <c r="K7172" s="41">
        <v>54821.746749720398</v>
      </c>
      <c r="L7172" s="41">
        <v>114496.020445933</v>
      </c>
      <c r="M7172" s="41">
        <v>2.1484780805449901</v>
      </c>
      <c r="N7172" s="41">
        <v>228.97395608523399</v>
      </c>
      <c r="O7172" s="41">
        <v>1.55141473955075</v>
      </c>
    </row>
    <row r="7173" spans="1:15" x14ac:dyDescent="0.35">
      <c r="A7173" s="85" t="s">
        <v>7231</v>
      </c>
      <c r="B7173" s="41">
        <v>7977387.54379954</v>
      </c>
      <c r="C7173" s="41">
        <v>6639937.3575388398</v>
      </c>
      <c r="D7173" s="41">
        <v>896761.64886643202</v>
      </c>
      <c r="E7173" s="41">
        <v>2529885.4460197599</v>
      </c>
      <c r="F7173" s="41">
        <v>7541179.7999999998</v>
      </c>
      <c r="G7173" s="41">
        <v>10629289.5454749</v>
      </c>
      <c r="H7173" s="41">
        <v>0.118915298752913</v>
      </c>
      <c r="I7173" s="41">
        <v>0.238010775338863</v>
      </c>
      <c r="J7173" s="41">
        <v>3608220</v>
      </c>
      <c r="K7173" s="41">
        <v>50738.887514797498</v>
      </c>
      <c r="L7173" s="41">
        <v>126497.34925034799</v>
      </c>
      <c r="M7173" s="41">
        <v>2.0869939916268199</v>
      </c>
      <c r="N7173" s="41">
        <v>209.48940011221501</v>
      </c>
      <c r="O7173" s="41">
        <v>1.8402251962294001</v>
      </c>
    </row>
    <row r="7174" spans="1:15" x14ac:dyDescent="0.35">
      <c r="A7174" s="85" t="s">
        <v>7232</v>
      </c>
      <c r="B7174" s="41">
        <v>9098408.8347662799</v>
      </c>
      <c r="C7174" s="41">
        <v>6816329.5986270597</v>
      </c>
      <c r="D7174" s="41">
        <v>952251.84799740103</v>
      </c>
      <c r="E7174" s="41">
        <v>2670744.4800773999</v>
      </c>
      <c r="F7174" s="41">
        <v>8173865.9400000004</v>
      </c>
      <c r="G7174" s="41">
        <v>11490516.479867199</v>
      </c>
      <c r="H7174" s="41">
        <v>0.116499567644903</v>
      </c>
      <c r="I7174" s="41">
        <v>0.23243032502123601</v>
      </c>
      <c r="J7174" s="41">
        <v>3600822</v>
      </c>
      <c r="K7174" s="41">
        <v>54009.478166238201</v>
      </c>
      <c r="L7174" s="41">
        <v>126647.65839903201</v>
      </c>
      <c r="M7174" s="41">
        <v>2.2730903705315999</v>
      </c>
      <c r="N7174" s="41">
        <v>212.75487014488999</v>
      </c>
      <c r="O7174" s="41">
        <v>1.8929926551845799</v>
      </c>
    </row>
    <row r="7175" spans="1:15" x14ac:dyDescent="0.35">
      <c r="A7175" s="85" t="s">
        <v>7233</v>
      </c>
      <c r="B7175" s="41">
        <v>10084734.285055401</v>
      </c>
      <c r="C7175" s="41">
        <v>5789887.8550646901</v>
      </c>
      <c r="D7175" s="41">
        <v>772885.62686723599</v>
      </c>
      <c r="E7175" s="41">
        <v>1829602.9343121001</v>
      </c>
      <c r="F7175" s="41">
        <v>7378799.6799999997</v>
      </c>
      <c r="G7175" s="41">
        <v>11205390.0622786</v>
      </c>
      <c r="H7175" s="41">
        <v>0.104744085811425</v>
      </c>
      <c r="I7175" s="41">
        <v>0.16327882600635199</v>
      </c>
      <c r="J7175" s="41">
        <v>3294107</v>
      </c>
      <c r="K7175" s="41">
        <v>50989.215791220398</v>
      </c>
      <c r="L7175" s="41">
        <v>107079.040979192</v>
      </c>
      <c r="M7175" s="41">
        <v>2.2421608878395598</v>
      </c>
      <c r="N7175" s="41">
        <v>219.75800043878201</v>
      </c>
      <c r="O7175" s="41">
        <v>1.7576502084069201</v>
      </c>
    </row>
    <row r="7176" spans="1:15" x14ac:dyDescent="0.35">
      <c r="A7176" s="85" t="s">
        <v>7234</v>
      </c>
      <c r="B7176" s="41">
        <v>12689099.7015131</v>
      </c>
      <c r="C7176" s="41">
        <v>4036040.8968044999</v>
      </c>
      <c r="D7176" s="41">
        <v>990541.08076252101</v>
      </c>
      <c r="E7176" s="41">
        <v>1996182.4298012001</v>
      </c>
      <c r="F7176" s="41">
        <v>6805148.2800000003</v>
      </c>
      <c r="G7176" s="41">
        <v>13061466.084429501</v>
      </c>
      <c r="H7176" s="41">
        <v>0.14555760433224799</v>
      </c>
      <c r="I7176" s="41">
        <v>0.15282989037354899</v>
      </c>
      <c r="J7176" s="41">
        <v>3051636</v>
      </c>
      <c r="K7176" s="41">
        <v>60030.637395116799</v>
      </c>
      <c r="L7176" s="41">
        <v>154750.255548229</v>
      </c>
      <c r="M7176" s="41">
        <v>2.2337491011833301</v>
      </c>
      <c r="N7176" s="41">
        <v>217.58042967125701</v>
      </c>
      <c r="O7176" s="41">
        <v>1.3225826726400201</v>
      </c>
    </row>
    <row r="7177" spans="1:15" x14ac:dyDescent="0.35">
      <c r="A7177" s="85" t="s">
        <v>7235</v>
      </c>
      <c r="B7177" s="41">
        <v>12791463.636462601</v>
      </c>
      <c r="C7177" s="41">
        <v>4633731.9735302096</v>
      </c>
      <c r="D7177" s="41">
        <v>1192141.59601582</v>
      </c>
      <c r="E7177" s="41">
        <v>3216318.8714684998</v>
      </c>
      <c r="F7177" s="41">
        <v>8326185.21</v>
      </c>
      <c r="G7177" s="41">
        <v>13625294.468226399</v>
      </c>
      <c r="H7177" s="41">
        <v>0.143179807552686</v>
      </c>
      <c r="I7177" s="41">
        <v>0.236054998955715</v>
      </c>
      <c r="J7177" s="41">
        <v>3667923</v>
      </c>
      <c r="K7177" s="41">
        <v>59728.627337482103</v>
      </c>
      <c r="L7177" s="41">
        <v>117823.600749312</v>
      </c>
      <c r="M7177" s="41">
        <v>2.2738186441780099</v>
      </c>
      <c r="N7177" s="41">
        <v>228.12405671043999</v>
      </c>
      <c r="O7177" s="41">
        <v>1.2633122269824699</v>
      </c>
    </row>
    <row r="7178" spans="1:15" x14ac:dyDescent="0.35">
      <c r="A7178" s="85" t="s">
        <v>7236</v>
      </c>
      <c r="B7178" s="41">
        <v>9970404.4604272693</v>
      </c>
      <c r="C7178" s="41">
        <v>6548319.6037433799</v>
      </c>
      <c r="D7178" s="41">
        <v>861834.51091249101</v>
      </c>
      <c r="E7178" s="41">
        <v>1729008.49460051</v>
      </c>
      <c r="F7178" s="41">
        <v>8408518.2799999993</v>
      </c>
      <c r="G7178" s="41">
        <v>10833752.616903899</v>
      </c>
      <c r="H7178" s="41">
        <v>0.10249540789634699</v>
      </c>
      <c r="I7178" s="41">
        <v>0.159594607311112</v>
      </c>
      <c r="J7178" s="41">
        <v>3770636</v>
      </c>
      <c r="K7178" s="41">
        <v>51056.848187491698</v>
      </c>
      <c r="L7178" s="41">
        <v>132703.82722022099</v>
      </c>
      <c r="M7178" s="41">
        <v>2.23288138423271</v>
      </c>
      <c r="N7178" s="41">
        <v>212.18506883273</v>
      </c>
      <c r="O7178" s="41">
        <v>1.73666182674312</v>
      </c>
    </row>
    <row r="7179" spans="1:15" x14ac:dyDescent="0.35">
      <c r="A7179" s="85" t="s">
        <v>7237</v>
      </c>
      <c r="B7179" s="41">
        <v>14138464.963131901</v>
      </c>
      <c r="C7179" s="41">
        <v>4311323.5107870903</v>
      </c>
      <c r="D7179" s="41">
        <v>1230804.4801227001</v>
      </c>
      <c r="E7179" s="41">
        <v>2717155.3165437998</v>
      </c>
      <c r="F7179" s="41">
        <v>8464320.2599999998</v>
      </c>
      <c r="G7179" s="41">
        <v>14052504.985344101</v>
      </c>
      <c r="H7179" s="41">
        <v>0.14541090628849901</v>
      </c>
      <c r="I7179" s="41">
        <v>0.19335736364282499</v>
      </c>
      <c r="J7179" s="41">
        <v>3497653</v>
      </c>
      <c r="K7179" s="41">
        <v>64609.218323421301</v>
      </c>
      <c r="L7179" s="41">
        <v>119076.974758678</v>
      </c>
      <c r="M7179" s="41">
        <v>2.4240191842813301</v>
      </c>
      <c r="N7179" s="41">
        <v>217.503805282635</v>
      </c>
      <c r="O7179" s="41">
        <v>1.2326332860312601</v>
      </c>
    </row>
    <row r="7180" spans="1:15" x14ac:dyDescent="0.35">
      <c r="A7180" s="85" t="s">
        <v>7238</v>
      </c>
      <c r="B7180" s="41">
        <v>11964612.869263699</v>
      </c>
      <c r="C7180" s="41">
        <v>5374326.2077546399</v>
      </c>
      <c r="D7180" s="41">
        <v>886141.20377249597</v>
      </c>
      <c r="E7180" s="41">
        <v>3105062.78742187</v>
      </c>
      <c r="F7180" s="41">
        <v>7213353.6399999997</v>
      </c>
      <c r="G7180" s="41">
        <v>14287703.745771799</v>
      </c>
      <c r="H7180" s="41">
        <v>0.122847325668133</v>
      </c>
      <c r="I7180" s="41">
        <v>0.21732413008218801</v>
      </c>
      <c r="J7180" s="41">
        <v>3370726</v>
      </c>
      <c r="K7180" s="41">
        <v>58915.936438793302</v>
      </c>
      <c r="L7180" s="41">
        <v>170914.317559063</v>
      </c>
      <c r="M7180" s="41">
        <v>2.13501195046695</v>
      </c>
      <c r="N7180" s="41">
        <v>242.51342173863401</v>
      </c>
      <c r="O7180" s="41">
        <v>1.59441206664518</v>
      </c>
    </row>
    <row r="7181" spans="1:15" x14ac:dyDescent="0.35">
      <c r="A7181" s="85" t="s">
        <v>7239</v>
      </c>
      <c r="B7181" s="41">
        <v>10684477.2467847</v>
      </c>
      <c r="C7181" s="41">
        <v>6249670.0674165403</v>
      </c>
      <c r="D7181" s="41">
        <v>875459.44180187699</v>
      </c>
      <c r="E7181" s="41">
        <v>2103593.2726419899</v>
      </c>
      <c r="F7181" s="41">
        <v>7297368.7599999998</v>
      </c>
      <c r="G7181" s="41">
        <v>12796086.9847285</v>
      </c>
      <c r="H7181" s="41">
        <v>0.119969193087876</v>
      </c>
      <c r="I7181" s="41">
        <v>0.16439348022192399</v>
      </c>
      <c r="J7181" s="41">
        <v>3491564</v>
      </c>
      <c r="K7181" s="41">
        <v>53406.039168315998</v>
      </c>
      <c r="L7181" s="41">
        <v>180255.716083362</v>
      </c>
      <c r="M7181" s="41">
        <v>2.0850686957671498</v>
      </c>
      <c r="N7181" s="41">
        <v>239.59602735484</v>
      </c>
      <c r="O7181" s="41">
        <v>1.78993427226783</v>
      </c>
    </row>
    <row r="7182" spans="1:15" x14ac:dyDescent="0.35">
      <c r="A7182" s="85" t="s">
        <v>7240</v>
      </c>
      <c r="B7182" s="41">
        <v>13360855.591415901</v>
      </c>
      <c r="C7182" s="41">
        <v>4488728.4407786299</v>
      </c>
      <c r="D7182" s="41">
        <v>1055225.6147896401</v>
      </c>
      <c r="E7182" s="41">
        <v>2351782.05127902</v>
      </c>
      <c r="F7182" s="41">
        <v>9076021.1199999992</v>
      </c>
      <c r="G7182" s="41">
        <v>12327713.8059502</v>
      </c>
      <c r="H7182" s="41">
        <v>0.116265222484369</v>
      </c>
      <c r="I7182" s="41">
        <v>0.190771954013394</v>
      </c>
      <c r="J7182" s="41">
        <v>3963328</v>
      </c>
      <c r="K7182" s="41">
        <v>58832.269762098898</v>
      </c>
      <c r="L7182" s="41">
        <v>147143.227687051</v>
      </c>
      <c r="M7182" s="41">
        <v>2.2913307350254501</v>
      </c>
      <c r="N7182" s="41">
        <v>209.53576824340399</v>
      </c>
      <c r="O7182" s="41">
        <v>1.1325654704275401</v>
      </c>
    </row>
    <row r="7183" spans="1:15" x14ac:dyDescent="0.35">
      <c r="A7183" s="85" t="s">
        <v>7241</v>
      </c>
      <c r="B7183" s="41">
        <v>9241320.2431727108</v>
      </c>
      <c r="C7183" s="41">
        <v>6210926.7369446103</v>
      </c>
      <c r="D7183" s="41">
        <v>849861.74483983102</v>
      </c>
      <c r="E7183" s="41">
        <v>3006774.8731704699</v>
      </c>
      <c r="F7183" s="41">
        <v>7246348.6500000004</v>
      </c>
      <c r="G7183" s="41">
        <v>12221532.286100101</v>
      </c>
      <c r="H7183" s="41">
        <v>0.11728137657851</v>
      </c>
      <c r="I7183" s="41">
        <v>0.246022741075616</v>
      </c>
      <c r="J7183" s="41">
        <v>3308835</v>
      </c>
      <c r="K7183" s="41">
        <v>54599.4115712118</v>
      </c>
      <c r="L7183" s="41">
        <v>158997.33797243101</v>
      </c>
      <c r="M7183" s="41">
        <v>2.1912438636031002</v>
      </c>
      <c r="N7183" s="41">
        <v>223.83765608891801</v>
      </c>
      <c r="O7183" s="41">
        <v>1.87707357331043</v>
      </c>
    </row>
    <row r="7184" spans="1:15" x14ac:dyDescent="0.35">
      <c r="A7184" s="85" t="s">
        <v>7242</v>
      </c>
      <c r="B7184" s="41">
        <v>12260988.5185959</v>
      </c>
      <c r="C7184" s="41">
        <v>4711205.45512396</v>
      </c>
      <c r="D7184" s="41">
        <v>853287.43709689798</v>
      </c>
      <c r="E7184" s="41">
        <v>2438803.9306473401</v>
      </c>
      <c r="F7184" s="41">
        <v>8064179.46</v>
      </c>
      <c r="G7184" s="41">
        <v>12308550.4481475</v>
      </c>
      <c r="H7184" s="41">
        <v>0.105812059531832</v>
      </c>
      <c r="I7184" s="41">
        <v>0.19813900433859699</v>
      </c>
      <c r="J7184" s="41">
        <v>3821886</v>
      </c>
      <c r="K7184" s="41">
        <v>59016.831838067999</v>
      </c>
      <c r="L7184" s="41">
        <v>108444.566683368</v>
      </c>
      <c r="M7184" s="41">
        <v>2.1065615955266099</v>
      </c>
      <c r="N7184" s="41">
        <v>208.55588893295501</v>
      </c>
      <c r="O7184" s="41">
        <v>1.23269125639121</v>
      </c>
    </row>
    <row r="7185" spans="1:15" x14ac:dyDescent="0.35">
      <c r="A7185" s="85" t="s">
        <v>7243</v>
      </c>
      <c r="B7185" s="41">
        <v>10374316.275368599</v>
      </c>
      <c r="C7185" s="41">
        <v>5732116.5358925303</v>
      </c>
      <c r="D7185" s="41">
        <v>909187.37030559499</v>
      </c>
      <c r="E7185" s="41">
        <v>1832876.3818707899</v>
      </c>
      <c r="F7185" s="41">
        <v>7261085.4400000004</v>
      </c>
      <c r="G7185" s="41">
        <v>11749518.5519999</v>
      </c>
      <c r="H7185" s="41">
        <v>0.12521369949691599</v>
      </c>
      <c r="I7185" s="41">
        <v>0.15599587112944399</v>
      </c>
      <c r="J7185" s="41">
        <v>3241556</v>
      </c>
      <c r="K7185" s="41">
        <v>55458.8811101666</v>
      </c>
      <c r="L7185" s="41">
        <v>162107.428562396</v>
      </c>
      <c r="M7185" s="41">
        <v>2.2406474316275502</v>
      </c>
      <c r="N7185" s="41">
        <v>211.856030365321</v>
      </c>
      <c r="O7185" s="41">
        <v>1.76832253889568</v>
      </c>
    </row>
    <row r="7186" spans="1:15" x14ac:dyDescent="0.35">
      <c r="A7186" s="85" t="s">
        <v>7244</v>
      </c>
      <c r="B7186" s="41">
        <v>11298795.7174097</v>
      </c>
      <c r="C7186" s="41">
        <v>5935236.22987122</v>
      </c>
      <c r="D7186" s="41">
        <v>775799.82895148895</v>
      </c>
      <c r="E7186" s="41">
        <v>2211135.9121304299</v>
      </c>
      <c r="F7186" s="41">
        <v>7358462.7199999997</v>
      </c>
      <c r="G7186" s="41">
        <v>12981489.672382001</v>
      </c>
      <c r="H7186" s="41">
        <v>0.105429606491434</v>
      </c>
      <c r="I7186" s="41">
        <v>0.17032990572989401</v>
      </c>
      <c r="J7186" s="41">
        <v>3285028</v>
      </c>
      <c r="K7186" s="41">
        <v>55580.962803485301</v>
      </c>
      <c r="L7186" s="41">
        <v>118984.704019208</v>
      </c>
      <c r="M7186" s="41">
        <v>2.2428959727994702</v>
      </c>
      <c r="N7186" s="41">
        <v>233.55753015603699</v>
      </c>
      <c r="O7186" s="41">
        <v>1.8067536197168499</v>
      </c>
    </row>
    <row r="7187" spans="1:15" x14ac:dyDescent="0.35">
      <c r="A7187" s="85" t="s">
        <v>7245</v>
      </c>
      <c r="B7187" s="41">
        <v>11586591.9152836</v>
      </c>
      <c r="C7187" s="41">
        <v>4660733.2504465496</v>
      </c>
      <c r="D7187" s="41">
        <v>819932.51273853995</v>
      </c>
      <c r="E7187" s="41">
        <v>1738755.55180037</v>
      </c>
      <c r="F7187" s="41">
        <v>8191883.8399999999</v>
      </c>
      <c r="G7187" s="41">
        <v>10744722.497516099</v>
      </c>
      <c r="H7187" s="41">
        <v>0.100090837315699</v>
      </c>
      <c r="I7187" s="41">
        <v>0.161824146896519</v>
      </c>
      <c r="J7187" s="41">
        <v>3441968</v>
      </c>
      <c r="K7187" s="41">
        <v>52095.624230380898</v>
      </c>
      <c r="L7187" s="41">
        <v>130593.10724704</v>
      </c>
      <c r="M7187" s="41">
        <v>2.3847068445290001</v>
      </c>
      <c r="N7187" s="41">
        <v>206.248421426406</v>
      </c>
      <c r="O7187" s="41">
        <v>1.3540896517476499</v>
      </c>
    </row>
    <row r="7188" spans="1:15" x14ac:dyDescent="0.35">
      <c r="A7188" s="85" t="s">
        <v>7246</v>
      </c>
      <c r="B7188" s="41">
        <v>14310678.7719498</v>
      </c>
      <c r="C7188" s="41">
        <v>3737469.53249167</v>
      </c>
      <c r="D7188" s="41">
        <v>1120157.14643776</v>
      </c>
      <c r="E7188" s="41">
        <v>2704556.1265066601</v>
      </c>
      <c r="F7188" s="41">
        <v>7528404.8700000001</v>
      </c>
      <c r="G7188" s="41">
        <v>14499157.5148538</v>
      </c>
      <c r="H7188" s="41">
        <v>0.148790768533382</v>
      </c>
      <c r="I7188" s="41">
        <v>0.186531950131306</v>
      </c>
      <c r="J7188" s="41">
        <v>3098109</v>
      </c>
      <c r="K7188" s="41">
        <v>62073.6258020967</v>
      </c>
      <c r="L7188" s="41">
        <v>154700.80746783799</v>
      </c>
      <c r="M7188" s="41">
        <v>2.42546192133134</v>
      </c>
      <c r="N7188" s="41">
        <v>233.581298731093</v>
      </c>
      <c r="O7188" s="41">
        <v>1.2063712195057299</v>
      </c>
    </row>
    <row r="7189" spans="1:15" x14ac:dyDescent="0.35">
      <c r="A7189" s="85" t="s">
        <v>7247</v>
      </c>
      <c r="B7189" s="41">
        <v>12123856.9790629</v>
      </c>
      <c r="C7189" s="41">
        <v>4038357.3967521801</v>
      </c>
      <c r="D7189" s="41">
        <v>722920.91956827696</v>
      </c>
      <c r="E7189" s="41">
        <v>2047081.2702929899</v>
      </c>
      <c r="F7189" s="41">
        <v>6788592.7599999998</v>
      </c>
      <c r="G7189" s="41">
        <v>12285701.1914884</v>
      </c>
      <c r="H7189" s="41">
        <v>0.10649054157849901</v>
      </c>
      <c r="I7189" s="41">
        <v>0.166623071681998</v>
      </c>
      <c r="J7189" s="41">
        <v>3044212</v>
      </c>
      <c r="K7189" s="41">
        <v>57600.924522895803</v>
      </c>
      <c r="L7189" s="41">
        <v>142077.385812083</v>
      </c>
      <c r="M7189" s="41">
        <v>2.22599049428637</v>
      </c>
      <c r="N7189" s="41">
        <v>213.28743673693799</v>
      </c>
      <c r="O7189" s="41">
        <v>1.3265690420878</v>
      </c>
    </row>
    <row r="7190" spans="1:15" x14ac:dyDescent="0.35">
      <c r="A7190" s="85" t="s">
        <v>7248</v>
      </c>
      <c r="B7190" s="41">
        <v>15012323.690860899</v>
      </c>
      <c r="C7190" s="41">
        <v>4295278.04287739</v>
      </c>
      <c r="D7190" s="41">
        <v>763665.26183905802</v>
      </c>
      <c r="E7190" s="41">
        <v>2491160.3557654601</v>
      </c>
      <c r="F7190" s="41">
        <v>7289481.9800000004</v>
      </c>
      <c r="G7190" s="41">
        <v>15406571.8745136</v>
      </c>
      <c r="H7190" s="41">
        <v>0.104762624276226</v>
      </c>
      <c r="I7190" s="41">
        <v>0.16169465706296901</v>
      </c>
      <c r="J7190" s="41">
        <v>3268826</v>
      </c>
      <c r="K7190" s="41">
        <v>63750.452577951597</v>
      </c>
      <c r="L7190" s="41">
        <v>133626.50317076701</v>
      </c>
      <c r="M7190" s="41">
        <v>2.2329062889095499</v>
      </c>
      <c r="N7190" s="41">
        <v>241.66837177347699</v>
      </c>
      <c r="O7190" s="41">
        <v>1.3140124444915</v>
      </c>
    </row>
    <row r="7191" spans="1:15" x14ac:dyDescent="0.35">
      <c r="A7191" s="85" t="s">
        <v>7249</v>
      </c>
      <c r="B7191" s="41">
        <v>12194092.8721922</v>
      </c>
      <c r="C7191" s="41">
        <v>6184752.2744991304</v>
      </c>
      <c r="D7191" s="41">
        <v>719901.75326529203</v>
      </c>
      <c r="E7191" s="41">
        <v>2678289.6670686002</v>
      </c>
      <c r="F7191" s="41">
        <v>7110191.25</v>
      </c>
      <c r="G7191" s="41">
        <v>14843539.9115557</v>
      </c>
      <c r="H7191" s="41">
        <v>0.101249281201162</v>
      </c>
      <c r="I7191" s="41">
        <v>0.18043469974325699</v>
      </c>
      <c r="J7191" s="41">
        <v>3434875</v>
      </c>
      <c r="K7191" s="41">
        <v>61614.461465093496</v>
      </c>
      <c r="L7191" s="41">
        <v>176694.594530501</v>
      </c>
      <c r="M7191" s="41">
        <v>2.0734026955925402</v>
      </c>
      <c r="N7191" s="41">
        <v>240.908584228226</v>
      </c>
      <c r="O7191" s="41">
        <v>1.8005756467117799</v>
      </c>
    </row>
    <row r="7192" spans="1:15" x14ac:dyDescent="0.35">
      <c r="A7192" s="85" t="s">
        <v>7250</v>
      </c>
      <c r="B7192" s="41">
        <v>13746317.108617701</v>
      </c>
      <c r="C7192" s="41">
        <v>3999121.1246124799</v>
      </c>
      <c r="D7192" s="41">
        <v>677092.23007472104</v>
      </c>
      <c r="E7192" s="41">
        <v>2253809.31438288</v>
      </c>
      <c r="F7192" s="41">
        <v>6617839.5599999996</v>
      </c>
      <c r="G7192" s="41">
        <v>14194259.3857179</v>
      </c>
      <c r="H7192" s="41">
        <v>0.10231318301629</v>
      </c>
      <c r="I7192" s="41">
        <v>0.158783156847946</v>
      </c>
      <c r="J7192" s="41">
        <v>3244039</v>
      </c>
      <c r="K7192" s="41">
        <v>63739.9945472088</v>
      </c>
      <c r="L7192" s="41">
        <v>135759.16803019101</v>
      </c>
      <c r="M7192" s="41">
        <v>2.0400218112439501</v>
      </c>
      <c r="N7192" s="41">
        <v>222.69378666233601</v>
      </c>
      <c r="O7192" s="41">
        <v>1.2327598788462399</v>
      </c>
    </row>
    <row r="7193" spans="1:15" x14ac:dyDescent="0.35">
      <c r="A7193" s="85" t="s">
        <v>7251</v>
      </c>
      <c r="B7193" s="41">
        <v>12019849.802409699</v>
      </c>
      <c r="C7193" s="41">
        <v>4881590.5601567803</v>
      </c>
      <c r="D7193" s="41">
        <v>1253196.85246083</v>
      </c>
      <c r="E7193" s="41">
        <v>1935882.4777299101</v>
      </c>
      <c r="F7193" s="41">
        <v>9197231.0800000001</v>
      </c>
      <c r="G7193" s="41">
        <v>11053943.238716699</v>
      </c>
      <c r="H7193" s="41">
        <v>0.13625805870921301</v>
      </c>
      <c r="I7193" s="41">
        <v>0.17513048836268999</v>
      </c>
      <c r="J7193" s="41">
        <v>3769357</v>
      </c>
      <c r="K7193" s="41">
        <v>53511.851859982999</v>
      </c>
      <c r="L7193" s="41">
        <v>160654.62595941601</v>
      </c>
      <c r="M7193" s="41">
        <v>2.4436941013443199</v>
      </c>
      <c r="N7193" s="41">
        <v>206.56597573487301</v>
      </c>
      <c r="O7193" s="41">
        <v>1.29507249118531</v>
      </c>
    </row>
    <row r="7194" spans="1:15" x14ac:dyDescent="0.35">
      <c r="A7194" s="85" t="s">
        <v>7252</v>
      </c>
      <c r="B7194" s="41">
        <v>10127614.421385501</v>
      </c>
      <c r="C7194" s="41">
        <v>4534982.4074231097</v>
      </c>
      <c r="D7194" s="41">
        <v>1019025.85123652</v>
      </c>
      <c r="E7194" s="41">
        <v>2387691.99001726</v>
      </c>
      <c r="F7194" s="41">
        <v>7039257.8700000001</v>
      </c>
      <c r="G7194" s="41">
        <v>11198663.2646449</v>
      </c>
      <c r="H7194" s="41">
        <v>0.14476325062325399</v>
      </c>
      <c r="I7194" s="41">
        <v>0.213212231995171</v>
      </c>
      <c r="J7194" s="41">
        <v>3214273</v>
      </c>
      <c r="K7194" s="41">
        <v>52381.6046805035</v>
      </c>
      <c r="L7194" s="41">
        <v>168606.46458242901</v>
      </c>
      <c r="M7194" s="41">
        <v>2.19450481141038</v>
      </c>
      <c r="N7194" s="41">
        <v>213.79130095331701</v>
      </c>
      <c r="O7194" s="41">
        <v>1.41088899649255</v>
      </c>
    </row>
    <row r="7195" spans="1:15" x14ac:dyDescent="0.35">
      <c r="A7195" s="85" t="s">
        <v>7253</v>
      </c>
      <c r="B7195" s="41">
        <v>10036235.5376502</v>
      </c>
      <c r="C7195" s="41">
        <v>4903073.1730464101</v>
      </c>
      <c r="D7195" s="41">
        <v>998929.52934584301</v>
      </c>
      <c r="E7195" s="41">
        <v>2419998.2753530298</v>
      </c>
      <c r="F7195" s="41">
        <v>7410744.5700000003</v>
      </c>
      <c r="G7195" s="41">
        <v>11087082.874584701</v>
      </c>
      <c r="H7195" s="41">
        <v>0.13479475913792599</v>
      </c>
      <c r="I7195" s="41">
        <v>0.218271866705395</v>
      </c>
      <c r="J7195" s="41">
        <v>3236133</v>
      </c>
      <c r="K7195" s="41">
        <v>54797.028985245597</v>
      </c>
      <c r="L7195" s="41">
        <v>139590.92918924199</v>
      </c>
      <c r="M7195" s="41">
        <v>2.2939638020209099</v>
      </c>
      <c r="N7195" s="41">
        <v>202.33122099460101</v>
      </c>
      <c r="O7195" s="41">
        <v>1.51510249209362</v>
      </c>
    </row>
    <row r="7196" spans="1:15" x14ac:dyDescent="0.35">
      <c r="A7196" s="85" t="s">
        <v>7254</v>
      </c>
      <c r="B7196" s="41">
        <v>12116651.5064536</v>
      </c>
      <c r="C7196" s="41">
        <v>5917329.6337305401</v>
      </c>
      <c r="D7196" s="41">
        <v>851560.87371760502</v>
      </c>
      <c r="E7196" s="41">
        <v>3445782.0190988001</v>
      </c>
      <c r="F7196" s="41">
        <v>7103663.2800000003</v>
      </c>
      <c r="G7196" s="41">
        <v>15389340.8638923</v>
      </c>
      <c r="H7196" s="41">
        <v>0.11987630045967</v>
      </c>
      <c r="I7196" s="41">
        <v>0.223907056811222</v>
      </c>
      <c r="J7196" s="41">
        <v>3288733</v>
      </c>
      <c r="K7196" s="41">
        <v>63296.758375734396</v>
      </c>
      <c r="L7196" s="41">
        <v>161680.110891761</v>
      </c>
      <c r="M7196" s="41">
        <v>2.15616852755831</v>
      </c>
      <c r="N7196" s="41">
        <v>243.13289264410801</v>
      </c>
      <c r="O7196" s="41">
        <v>1.7992733474351801</v>
      </c>
    </row>
    <row r="7197" spans="1:15" x14ac:dyDescent="0.35">
      <c r="A7197" s="85" t="s">
        <v>7255</v>
      </c>
      <c r="B7197" s="41">
        <v>9756243.4574065506</v>
      </c>
      <c r="C7197" s="41">
        <v>5907038.8785867803</v>
      </c>
      <c r="D7197" s="41">
        <v>1221329.9620026499</v>
      </c>
      <c r="E7197" s="41">
        <v>2409858.35411915</v>
      </c>
      <c r="F7197" s="41">
        <v>8657558.2200000007</v>
      </c>
      <c r="G7197" s="41">
        <v>10773040.2412725</v>
      </c>
      <c r="H7197" s="41">
        <v>0.14107094991070701</v>
      </c>
      <c r="I7197" s="41">
        <v>0.22369343287949101</v>
      </c>
      <c r="J7197" s="41">
        <v>3899801</v>
      </c>
      <c r="K7197" s="41">
        <v>51973.3705194543</v>
      </c>
      <c r="L7197" s="41">
        <v>136127.809157354</v>
      </c>
      <c r="M7197" s="41">
        <v>2.2193676745586899</v>
      </c>
      <c r="N7197" s="41">
        <v>207.28205672608101</v>
      </c>
      <c r="O7197" s="41">
        <v>1.51470264215707</v>
      </c>
    </row>
    <row r="7198" spans="1:15" x14ac:dyDescent="0.35">
      <c r="A7198" s="85" t="s">
        <v>7256</v>
      </c>
      <c r="B7198" s="41">
        <v>11242340.753712701</v>
      </c>
      <c r="C7198" s="41">
        <v>5705806.2041857103</v>
      </c>
      <c r="D7198" s="41">
        <v>867839.64863217203</v>
      </c>
      <c r="E7198" s="41">
        <v>1839284.4197055199</v>
      </c>
      <c r="F7198" s="41">
        <v>7797256.9400000004</v>
      </c>
      <c r="G7198" s="41">
        <v>12027187.3440843</v>
      </c>
      <c r="H7198" s="41">
        <v>0.111300634993846</v>
      </c>
      <c r="I7198" s="41">
        <v>0.15292722787844401</v>
      </c>
      <c r="J7198" s="41">
        <v>3222007</v>
      </c>
      <c r="K7198" s="41">
        <v>53516.006692552903</v>
      </c>
      <c r="L7198" s="41">
        <v>169173.25784821299</v>
      </c>
      <c r="M7198" s="41">
        <v>2.4231186882765101</v>
      </c>
      <c r="N7198" s="41">
        <v>224.74349172687599</v>
      </c>
      <c r="O7198" s="41">
        <v>1.77088572563179</v>
      </c>
    </row>
    <row r="7199" spans="1:15" x14ac:dyDescent="0.35">
      <c r="A7199" s="85" t="s">
        <v>7257</v>
      </c>
      <c r="B7199" s="41">
        <v>10495965.1046707</v>
      </c>
      <c r="C7199" s="41">
        <v>4567832.5135226604</v>
      </c>
      <c r="D7199" s="41">
        <v>796909.87278231396</v>
      </c>
      <c r="E7199" s="41">
        <v>2454239.0570259402</v>
      </c>
      <c r="F7199" s="41">
        <v>6756362.8200000003</v>
      </c>
      <c r="G7199" s="41">
        <v>11669497.7736756</v>
      </c>
      <c r="H7199" s="41">
        <v>0.117949537941231</v>
      </c>
      <c r="I7199" s="41">
        <v>0.21031231203131001</v>
      </c>
      <c r="J7199" s="41">
        <v>3099249</v>
      </c>
      <c r="K7199" s="41">
        <v>55497.682853833598</v>
      </c>
      <c r="L7199" s="41">
        <v>110914.045673965</v>
      </c>
      <c r="M7199" s="41">
        <v>2.1834697245288202</v>
      </c>
      <c r="N7199" s="41">
        <v>210.273739507432</v>
      </c>
      <c r="O7199" s="41">
        <v>1.47385141159121</v>
      </c>
    </row>
    <row r="7200" spans="1:15" x14ac:dyDescent="0.35">
      <c r="A7200" s="85" t="s">
        <v>7258</v>
      </c>
      <c r="B7200" s="41">
        <v>11510197.685054</v>
      </c>
      <c r="C7200" s="41">
        <v>5164890.3701944901</v>
      </c>
      <c r="D7200" s="41">
        <v>1030199.45448226</v>
      </c>
      <c r="E7200" s="41">
        <v>2745690.9256033902</v>
      </c>
      <c r="F7200" s="41">
        <v>6964121.0599999996</v>
      </c>
      <c r="G7200" s="41">
        <v>13600528.333587101</v>
      </c>
      <c r="H7200" s="41">
        <v>0.14792957296498599</v>
      </c>
      <c r="I7200" s="41">
        <v>0.20188119595492299</v>
      </c>
      <c r="J7200" s="41">
        <v>3151186</v>
      </c>
      <c r="K7200" s="41">
        <v>63337.811826885598</v>
      </c>
      <c r="L7200" s="41">
        <v>113670.95825301101</v>
      </c>
      <c r="M7200" s="41">
        <v>2.2080399480013102</v>
      </c>
      <c r="N7200" s="41">
        <v>214.72555284637599</v>
      </c>
      <c r="O7200" s="41">
        <v>1.6390306285298599</v>
      </c>
    </row>
    <row r="7201" spans="1:15" x14ac:dyDescent="0.35">
      <c r="A7201" s="85" t="s">
        <v>7259</v>
      </c>
      <c r="B7201" s="41">
        <v>10283543.393313199</v>
      </c>
      <c r="C7201" s="41">
        <v>5408653.9784816904</v>
      </c>
      <c r="D7201" s="41">
        <v>739233.03365630703</v>
      </c>
      <c r="E7201" s="41">
        <v>1890062.54963458</v>
      </c>
      <c r="F7201" s="41">
        <v>6827227.2199999997</v>
      </c>
      <c r="G7201" s="41">
        <v>11616945.3563891</v>
      </c>
      <c r="H7201" s="41">
        <v>0.108277198024223</v>
      </c>
      <c r="I7201" s="41">
        <v>0.162698755279509</v>
      </c>
      <c r="J7201" s="41">
        <v>3020897</v>
      </c>
      <c r="K7201" s="41">
        <v>54727.212306916401</v>
      </c>
      <c r="L7201" s="41">
        <v>122679.621303369</v>
      </c>
      <c r="M7201" s="41">
        <v>2.2617132971101799</v>
      </c>
      <c r="N7201" s="41">
        <v>212.270485727856</v>
      </c>
      <c r="O7201" s="41">
        <v>1.7904132376846</v>
      </c>
    </row>
    <row r="7202" spans="1:15" x14ac:dyDescent="0.35">
      <c r="A7202" s="85" t="s">
        <v>7260</v>
      </c>
      <c r="B7202" s="41">
        <v>12712669.8732305</v>
      </c>
      <c r="C7202" s="41">
        <v>4408237.2238972196</v>
      </c>
      <c r="D7202" s="41">
        <v>1231828.1974266199</v>
      </c>
      <c r="E7202" s="41">
        <v>3058552.5102922102</v>
      </c>
      <c r="F7202" s="41">
        <v>8616324.5999999996</v>
      </c>
      <c r="G7202" s="41">
        <v>12951716.2740533</v>
      </c>
      <c r="H7202" s="41">
        <v>0.14296446044135999</v>
      </c>
      <c r="I7202" s="41">
        <v>0.236150363826263</v>
      </c>
      <c r="J7202" s="41">
        <v>3635580</v>
      </c>
      <c r="K7202" s="41">
        <v>54266.209720757899</v>
      </c>
      <c r="L7202" s="41">
        <v>156753.069206766</v>
      </c>
      <c r="M7202" s="41">
        <v>2.3669539587625699</v>
      </c>
      <c r="N7202" s="41">
        <v>238.666260373922</v>
      </c>
      <c r="O7202" s="41">
        <v>1.21252653604025</v>
      </c>
    </row>
    <row r="7203" spans="1:15" x14ac:dyDescent="0.35">
      <c r="A7203" s="85" t="s">
        <v>7261</v>
      </c>
      <c r="B7203" s="41">
        <v>12018274.4082419</v>
      </c>
      <c r="C7203" s="41">
        <v>6130628.9219198897</v>
      </c>
      <c r="D7203" s="41">
        <v>879238.40865522402</v>
      </c>
      <c r="E7203" s="41">
        <v>3073155.8448161599</v>
      </c>
      <c r="F7203" s="41">
        <v>8050754.5599999996</v>
      </c>
      <c r="G7203" s="41">
        <v>14205383.040735999</v>
      </c>
      <c r="H7203" s="41">
        <v>0.109211925677588</v>
      </c>
      <c r="I7203" s="41">
        <v>0.21633741490837999</v>
      </c>
      <c r="J7203" s="41">
        <v>3246272</v>
      </c>
      <c r="K7203" s="41">
        <v>57369.989260272101</v>
      </c>
      <c r="L7203" s="41">
        <v>154840.01710281201</v>
      </c>
      <c r="M7203" s="41">
        <v>2.4846541439682301</v>
      </c>
      <c r="N7203" s="41">
        <v>247.60637753001501</v>
      </c>
      <c r="O7203" s="41">
        <v>1.88851363099577</v>
      </c>
    </row>
    <row r="7204" spans="1:15" x14ac:dyDescent="0.35">
      <c r="A7204" s="85" t="s">
        <v>7262</v>
      </c>
      <c r="B7204" s="41">
        <v>11102395.4245233</v>
      </c>
      <c r="C7204" s="41">
        <v>5315051.7349550501</v>
      </c>
      <c r="D7204" s="41">
        <v>1031369.15167645</v>
      </c>
      <c r="E7204" s="41">
        <v>1891088.90270181</v>
      </c>
      <c r="F7204" s="41">
        <v>7395328.0499999998</v>
      </c>
      <c r="G7204" s="41">
        <v>12078469.6714647</v>
      </c>
      <c r="H7204" s="41">
        <v>0.139462258429016</v>
      </c>
      <c r="I7204" s="41">
        <v>0.156566928935501</v>
      </c>
      <c r="J7204" s="41">
        <v>3471985</v>
      </c>
      <c r="K7204" s="41">
        <v>56007.000238637898</v>
      </c>
      <c r="L7204" s="41">
        <v>133892.50760801701</v>
      </c>
      <c r="M7204" s="41">
        <v>2.1320660074489202</v>
      </c>
      <c r="N7204" s="41">
        <v>215.65763393573101</v>
      </c>
      <c r="O7204" s="41">
        <v>1.53083948662078</v>
      </c>
    </row>
    <row r="7205" spans="1:15" x14ac:dyDescent="0.35">
      <c r="A7205" s="85" t="s">
        <v>7263</v>
      </c>
      <c r="B7205" s="41">
        <v>11637485.349473501</v>
      </c>
      <c r="C7205" s="41">
        <v>5891879.7964840401</v>
      </c>
      <c r="D7205" s="41">
        <v>833319.85270841303</v>
      </c>
      <c r="E7205" s="41">
        <v>2490183.7489070501</v>
      </c>
      <c r="F7205" s="41">
        <v>7348132.54</v>
      </c>
      <c r="G7205" s="41">
        <v>13618876.432870399</v>
      </c>
      <c r="H7205" s="41">
        <v>0.11340566438781401</v>
      </c>
      <c r="I7205" s="41">
        <v>0.182847958213113</v>
      </c>
      <c r="J7205" s="41">
        <v>3370703</v>
      </c>
      <c r="K7205" s="41">
        <v>59375.142489734601</v>
      </c>
      <c r="L7205" s="41">
        <v>114140.225297457</v>
      </c>
      <c r="M7205" s="41">
        <v>2.1832012260974598</v>
      </c>
      <c r="N7205" s="41">
        <v>229.372470433638</v>
      </c>
      <c r="O7205" s="41">
        <v>1.7479676484353699</v>
      </c>
    </row>
    <row r="7206" spans="1:15" x14ac:dyDescent="0.35">
      <c r="A7206" s="85" t="s">
        <v>7264</v>
      </c>
      <c r="B7206" s="41">
        <v>10646414.435755299</v>
      </c>
      <c r="C7206" s="41">
        <v>6672243.8568783198</v>
      </c>
      <c r="D7206" s="41">
        <v>977059.08172575501</v>
      </c>
      <c r="E7206" s="41">
        <v>2671346.7250046199</v>
      </c>
      <c r="F7206" s="41">
        <v>7874666.4699999997</v>
      </c>
      <c r="G7206" s="41">
        <v>13259249.293551899</v>
      </c>
      <c r="H7206" s="41">
        <v>0.124076249508223</v>
      </c>
      <c r="I7206" s="41">
        <v>0.20147043515530899</v>
      </c>
      <c r="J7206" s="41">
        <v>3767783</v>
      </c>
      <c r="K7206" s="41">
        <v>56116.680605857</v>
      </c>
      <c r="L7206" s="41">
        <v>166851.66418788</v>
      </c>
      <c r="M7206" s="41">
        <v>2.0865961204069201</v>
      </c>
      <c r="N7206" s="41">
        <v>236.278453662045</v>
      </c>
      <c r="O7206" s="41">
        <v>1.77086733946151</v>
      </c>
    </row>
    <row r="7207" spans="1:15" x14ac:dyDescent="0.35">
      <c r="A7207" s="85" t="s">
        <v>7265</v>
      </c>
      <c r="B7207" s="41">
        <v>12268627.3621841</v>
      </c>
      <c r="C7207" s="41">
        <v>4578738.0813681902</v>
      </c>
      <c r="D7207" s="41">
        <v>976516.63459837704</v>
      </c>
      <c r="E7207" s="41">
        <v>2433770.9923709701</v>
      </c>
      <c r="F7207" s="41">
        <v>8228770.4299999997</v>
      </c>
      <c r="G7207" s="41">
        <v>12187621.648559101</v>
      </c>
      <c r="H7207" s="41">
        <v>0.11867102660176899</v>
      </c>
      <c r="I7207" s="41">
        <v>0.19969203693312201</v>
      </c>
      <c r="J7207" s="41">
        <v>3625009</v>
      </c>
      <c r="K7207" s="41">
        <v>58451.017450285603</v>
      </c>
      <c r="L7207" s="41">
        <v>158739.00803744901</v>
      </c>
      <c r="M7207" s="41">
        <v>2.27322779820277</v>
      </c>
      <c r="N7207" s="41">
        <v>208.507505285885</v>
      </c>
      <c r="O7207" s="41">
        <v>1.26309702441241</v>
      </c>
    </row>
    <row r="7208" spans="1:15" x14ac:dyDescent="0.35">
      <c r="A7208" s="85" t="s">
        <v>7266</v>
      </c>
      <c r="B7208" s="41">
        <v>11722686.624408901</v>
      </c>
      <c r="C7208" s="41">
        <v>6707531.9663251899</v>
      </c>
      <c r="D7208" s="41">
        <v>1139969.5225964801</v>
      </c>
      <c r="E7208" s="41">
        <v>2063128.1412194599</v>
      </c>
      <c r="F7208" s="41">
        <v>8405973.4399999995</v>
      </c>
      <c r="G7208" s="41">
        <v>13365056.1829159</v>
      </c>
      <c r="H7208" s="41">
        <v>0.135614218951955</v>
      </c>
      <c r="I7208" s="41">
        <v>0.15436733770387601</v>
      </c>
      <c r="J7208" s="41">
        <v>3703072</v>
      </c>
      <c r="K7208" s="41">
        <v>61468.317080972898</v>
      </c>
      <c r="L7208" s="41">
        <v>137713.36836587201</v>
      </c>
      <c r="M7208" s="41">
        <v>2.2698599463437898</v>
      </c>
      <c r="N7208" s="41">
        <v>217.42510701330301</v>
      </c>
      <c r="O7208" s="41">
        <v>1.81134257349714</v>
      </c>
    </row>
    <row r="7209" spans="1:15" x14ac:dyDescent="0.35">
      <c r="A7209" s="85" t="s">
        <v>7267</v>
      </c>
      <c r="B7209" s="41">
        <v>11718149.5117488</v>
      </c>
      <c r="C7209" s="41">
        <v>5362096.35680445</v>
      </c>
      <c r="D7209" s="41">
        <v>994278.57016256906</v>
      </c>
      <c r="E7209" s="41">
        <v>2228245.9836943299</v>
      </c>
      <c r="F7209" s="41">
        <v>9167337.5199999996</v>
      </c>
      <c r="G7209" s="41">
        <v>11238909.346181899</v>
      </c>
      <c r="H7209" s="41">
        <v>0.108458815658679</v>
      </c>
      <c r="I7209" s="41">
        <v>0.19826176322450001</v>
      </c>
      <c r="J7209" s="41">
        <v>3788156</v>
      </c>
      <c r="K7209" s="41">
        <v>53823.616427287299</v>
      </c>
      <c r="L7209" s="41">
        <v>103476.443771687</v>
      </c>
      <c r="M7209" s="41">
        <v>2.41731482994481</v>
      </c>
      <c r="N7209" s="41">
        <v>208.80771533402901</v>
      </c>
      <c r="O7209" s="41">
        <v>1.41548984698741</v>
      </c>
    </row>
    <row r="7210" spans="1:15" x14ac:dyDescent="0.35">
      <c r="A7210" s="85" t="s">
        <v>7268</v>
      </c>
      <c r="B7210" s="41">
        <v>8979198.0128891692</v>
      </c>
      <c r="C7210" s="41">
        <v>6958461.8859045804</v>
      </c>
      <c r="D7210" s="41">
        <v>1030085.48057359</v>
      </c>
      <c r="E7210" s="41">
        <v>2895314.5376332402</v>
      </c>
      <c r="F7210" s="41">
        <v>8326522.3499999996</v>
      </c>
      <c r="G7210" s="41">
        <v>11683336.7552028</v>
      </c>
      <c r="H7210" s="41">
        <v>0.123711369197681</v>
      </c>
      <c r="I7210" s="41">
        <v>0.24781572236577801</v>
      </c>
      <c r="J7210" s="41">
        <v>3802065</v>
      </c>
      <c r="K7210" s="41">
        <v>53798.115555568598</v>
      </c>
      <c r="L7210" s="41">
        <v>146799.18820226399</v>
      </c>
      <c r="M7210" s="41">
        <v>2.1861439376023202</v>
      </c>
      <c r="N7210" s="41">
        <v>217.17482658897001</v>
      </c>
      <c r="O7210" s="41">
        <v>1.8301796223643101</v>
      </c>
    </row>
    <row r="7211" spans="1:15" x14ac:dyDescent="0.35">
      <c r="A7211" s="85" t="s">
        <v>7269</v>
      </c>
      <c r="B7211" s="41">
        <v>11219474.517098701</v>
      </c>
      <c r="C7211" s="41">
        <v>5650535.2609331999</v>
      </c>
      <c r="D7211" s="41">
        <v>874516.47183963202</v>
      </c>
      <c r="E7211" s="41">
        <v>2096935.5820238199</v>
      </c>
      <c r="F7211" s="41">
        <v>6657408.4400000004</v>
      </c>
      <c r="G7211" s="41">
        <v>13305641.718960499</v>
      </c>
      <c r="H7211" s="41">
        <v>0.13135989472799001</v>
      </c>
      <c r="I7211" s="41">
        <v>0.15759747829642001</v>
      </c>
      <c r="J7211" s="41">
        <v>3140287</v>
      </c>
      <c r="K7211" s="41">
        <v>59722.795991563602</v>
      </c>
      <c r="L7211" s="41">
        <v>121588.32706512</v>
      </c>
      <c r="M7211" s="41">
        <v>2.1157211820963102</v>
      </c>
      <c r="N7211" s="41">
        <v>222.787786614456</v>
      </c>
      <c r="O7211" s="41">
        <v>1.7993690579660999</v>
      </c>
    </row>
    <row r="7212" spans="1:15" x14ac:dyDescent="0.35">
      <c r="A7212" s="85" t="s">
        <v>7270</v>
      </c>
      <c r="B7212" s="41">
        <v>10010497.575419899</v>
      </c>
      <c r="C7212" s="41">
        <v>6733078.6804494997</v>
      </c>
      <c r="D7212" s="41">
        <v>1020773.25746786</v>
      </c>
      <c r="E7212" s="41">
        <v>2430377.2572839102</v>
      </c>
      <c r="F7212" s="41">
        <v>7655345.9000000004</v>
      </c>
      <c r="G7212" s="41">
        <v>12641072.3317191</v>
      </c>
      <c r="H7212" s="41">
        <v>0.133341232493213</v>
      </c>
      <c r="I7212" s="41">
        <v>0.192260371075133</v>
      </c>
      <c r="J7212" s="41">
        <v>3560626</v>
      </c>
      <c r="K7212" s="41">
        <v>56526.7286666328</v>
      </c>
      <c r="L7212" s="41">
        <v>101691.46109789101</v>
      </c>
      <c r="M7212" s="41">
        <v>2.15076483504156</v>
      </c>
      <c r="N7212" s="41">
        <v>223.62975596318799</v>
      </c>
      <c r="O7212" s="41">
        <v>1.89098172075627</v>
      </c>
    </row>
    <row r="7213" spans="1:15" x14ac:dyDescent="0.35">
      <c r="A7213" s="85" t="s">
        <v>7271</v>
      </c>
      <c r="B7213" s="41">
        <v>10031469.709833199</v>
      </c>
      <c r="C7213" s="41">
        <v>5718519.7669834001</v>
      </c>
      <c r="D7213" s="41">
        <v>919935.39025010902</v>
      </c>
      <c r="E7213" s="41">
        <v>2386286.6939523802</v>
      </c>
      <c r="F7213" s="41">
        <v>7977812.46</v>
      </c>
      <c r="G7213" s="41">
        <v>11199231.8630674</v>
      </c>
      <c r="H7213" s="41">
        <v>0.11531173424577</v>
      </c>
      <c r="I7213" s="41">
        <v>0.21307592548573201</v>
      </c>
      <c r="J7213" s="41">
        <v>3659547</v>
      </c>
      <c r="K7213" s="41">
        <v>53767.496582012398</v>
      </c>
      <c r="L7213" s="41">
        <v>120832.76204827</v>
      </c>
      <c r="M7213" s="41">
        <v>2.17843416874861</v>
      </c>
      <c r="N7213" s="41">
        <v>208.29289389983899</v>
      </c>
      <c r="O7213" s="41">
        <v>1.56263050234999</v>
      </c>
    </row>
    <row r="7214" spans="1:15" x14ac:dyDescent="0.35">
      <c r="A7214" s="85" t="s">
        <v>7272</v>
      </c>
      <c r="B7214" s="41">
        <v>12589751.7939394</v>
      </c>
      <c r="C7214" s="41">
        <v>5289384.1631390499</v>
      </c>
      <c r="D7214" s="41">
        <v>1155916.0783078901</v>
      </c>
      <c r="E7214" s="41">
        <v>3585493.3404254401</v>
      </c>
      <c r="F7214" s="41">
        <v>7940673.5999999996</v>
      </c>
      <c r="G7214" s="41">
        <v>14845786.293302</v>
      </c>
      <c r="H7214" s="41">
        <v>0.14556902053094001</v>
      </c>
      <c r="I7214" s="41">
        <v>0.24151589343860599</v>
      </c>
      <c r="J7214" s="41">
        <v>3576880</v>
      </c>
      <c r="K7214" s="41">
        <v>64650.900550024096</v>
      </c>
      <c r="L7214" s="41">
        <v>165914.51749021001</v>
      </c>
      <c r="M7214" s="41">
        <v>2.22344642938593</v>
      </c>
      <c r="N7214" s="41">
        <v>229.631357361494</v>
      </c>
      <c r="O7214" s="41">
        <v>1.4787703705852699</v>
      </c>
    </row>
    <row r="7215" spans="1:15" x14ac:dyDescent="0.35">
      <c r="A7215" s="85" t="s">
        <v>7273</v>
      </c>
      <c r="B7215" s="41">
        <v>12234403.2792484</v>
      </c>
      <c r="C7215" s="41">
        <v>4411172.5056354199</v>
      </c>
      <c r="D7215" s="41">
        <v>1134884.6262186801</v>
      </c>
      <c r="E7215" s="41">
        <v>1924362.04843105</v>
      </c>
      <c r="F7215" s="41">
        <v>8054074.7000000002</v>
      </c>
      <c r="G7215" s="41">
        <v>11828235.2380566</v>
      </c>
      <c r="H7215" s="41">
        <v>0.140908132652244</v>
      </c>
      <c r="I7215" s="41">
        <v>0.16269223681310799</v>
      </c>
      <c r="J7215" s="41">
        <v>3384065</v>
      </c>
      <c r="K7215" s="41">
        <v>51113.760157541299</v>
      </c>
      <c r="L7215" s="41">
        <v>177487.478523117</v>
      </c>
      <c r="M7215" s="41">
        <v>2.3794614795936999</v>
      </c>
      <c r="N7215" s="41">
        <v>231.40506860971701</v>
      </c>
      <c r="O7215" s="41">
        <v>1.30351293655276</v>
      </c>
    </row>
    <row r="7216" spans="1:15" x14ac:dyDescent="0.35">
      <c r="A7216" s="85" t="s">
        <v>7274</v>
      </c>
      <c r="B7216" s="41">
        <v>10835222.248504</v>
      </c>
      <c r="C7216" s="41">
        <v>6409181.4324778197</v>
      </c>
      <c r="D7216" s="41">
        <v>934731.24714334798</v>
      </c>
      <c r="E7216" s="41">
        <v>1903942.38916235</v>
      </c>
      <c r="F7216" s="41">
        <v>8301396.4000000004</v>
      </c>
      <c r="G7216" s="41">
        <v>11930096.237088799</v>
      </c>
      <c r="H7216" s="41">
        <v>0.112599278736207</v>
      </c>
      <c r="I7216" s="41">
        <v>0.15959153650775201</v>
      </c>
      <c r="J7216" s="41">
        <v>3773362</v>
      </c>
      <c r="K7216" s="41">
        <v>50006.690854209803</v>
      </c>
      <c r="L7216" s="41">
        <v>148415.31980135999</v>
      </c>
      <c r="M7216" s="41">
        <v>2.1996920600305199</v>
      </c>
      <c r="N7216" s="41">
        <v>238.56647811171101</v>
      </c>
      <c r="O7216" s="41">
        <v>1.69853341197527</v>
      </c>
    </row>
    <row r="7217" spans="1:15" x14ac:dyDescent="0.35">
      <c r="A7217" s="85" t="s">
        <v>7275</v>
      </c>
      <c r="B7217" s="41">
        <v>9551034.7058199905</v>
      </c>
      <c r="C7217" s="41">
        <v>6378124.1544205602</v>
      </c>
      <c r="D7217" s="41">
        <v>1044714.73277414</v>
      </c>
      <c r="E7217" s="41">
        <v>1698912.02141433</v>
      </c>
      <c r="F7217" s="41">
        <v>7937334.2400000002</v>
      </c>
      <c r="G7217" s="41">
        <v>10881872.0639065</v>
      </c>
      <c r="H7217" s="41">
        <v>0.13162035277654399</v>
      </c>
      <c r="I7217" s="41">
        <v>0.156123138687631</v>
      </c>
      <c r="J7217" s="41">
        <v>3726448</v>
      </c>
      <c r="K7217" s="41">
        <v>51216.040212296</v>
      </c>
      <c r="L7217" s="41">
        <v>146420.68947750199</v>
      </c>
      <c r="M7217" s="41">
        <v>2.1337871645665798</v>
      </c>
      <c r="N7217" s="41">
        <v>212.47155378747601</v>
      </c>
      <c r="O7217" s="41">
        <v>1.7115827604250899</v>
      </c>
    </row>
    <row r="7218" spans="1:15" x14ac:dyDescent="0.35">
      <c r="A7218" s="85" t="s">
        <v>7276</v>
      </c>
      <c r="B7218" s="41">
        <v>10759937.277249901</v>
      </c>
      <c r="C7218" s="41">
        <v>6957886.6381609403</v>
      </c>
      <c r="D7218" s="41">
        <v>1064586.9331843599</v>
      </c>
      <c r="E7218" s="41">
        <v>3357117.1606072201</v>
      </c>
      <c r="F7218" s="41">
        <v>8575052.2899999991</v>
      </c>
      <c r="G7218" s="41">
        <v>13697434.876570901</v>
      </c>
      <c r="H7218" s="41">
        <v>0.12414932261414301</v>
      </c>
      <c r="I7218" s="41">
        <v>0.24509093789155201</v>
      </c>
      <c r="J7218" s="41">
        <v>3951637</v>
      </c>
      <c r="K7218" s="41">
        <v>64015.679191339601</v>
      </c>
      <c r="L7218" s="41">
        <v>132959.157368499</v>
      </c>
      <c r="M7218" s="41">
        <v>2.1714050723697902</v>
      </c>
      <c r="N7218" s="41">
        <v>213.96795818504799</v>
      </c>
      <c r="O7218" s="41">
        <v>1.76076057546807</v>
      </c>
    </row>
    <row r="7219" spans="1:15" x14ac:dyDescent="0.35">
      <c r="A7219" s="85" t="s">
        <v>7277</v>
      </c>
      <c r="B7219" s="41">
        <v>12081272.726935999</v>
      </c>
      <c r="C7219" s="41">
        <v>4034981.9602486598</v>
      </c>
      <c r="D7219" s="41">
        <v>1068302.11136615</v>
      </c>
      <c r="E7219" s="41">
        <v>2560083.4214665298</v>
      </c>
      <c r="F7219" s="41">
        <v>7571061.0599999996</v>
      </c>
      <c r="G7219" s="41">
        <v>12360703.3018714</v>
      </c>
      <c r="H7219" s="41">
        <v>0.14110335432509999</v>
      </c>
      <c r="I7219" s="41">
        <v>0.20711470528371401</v>
      </c>
      <c r="J7219" s="41">
        <v>3537879</v>
      </c>
      <c r="K7219" s="41">
        <v>57286.477739590402</v>
      </c>
      <c r="L7219" s="41">
        <v>187124.14185412801</v>
      </c>
      <c r="M7219" s="41">
        <v>2.13898193545013</v>
      </c>
      <c r="N7219" s="41">
        <v>215.76662820855901</v>
      </c>
      <c r="O7219" s="41">
        <v>1.1405087512175101</v>
      </c>
    </row>
    <row r="7220" spans="1:15" x14ac:dyDescent="0.35">
      <c r="A7220" s="85" t="s">
        <v>7278</v>
      </c>
      <c r="B7220" s="41">
        <v>11580068.7412537</v>
      </c>
      <c r="C7220" s="41">
        <v>4186994.3027996202</v>
      </c>
      <c r="D7220" s="41">
        <v>928422.23403237096</v>
      </c>
      <c r="E7220" s="41">
        <v>3022985.70799438</v>
      </c>
      <c r="F7220" s="41">
        <v>7534700.4100000001</v>
      </c>
      <c r="G7220" s="41">
        <v>12297048.4214151</v>
      </c>
      <c r="H7220" s="41">
        <v>0.12321952878181799</v>
      </c>
      <c r="I7220" s="41">
        <v>0.245830186594199</v>
      </c>
      <c r="J7220" s="41">
        <v>3233777</v>
      </c>
      <c r="K7220" s="41">
        <v>59865.870315053398</v>
      </c>
      <c r="L7220" s="41">
        <v>113277.845335063</v>
      </c>
      <c r="M7220" s="41">
        <v>2.3256113762541699</v>
      </c>
      <c r="N7220" s="41">
        <v>205.41165440561599</v>
      </c>
      <c r="O7220" s="41">
        <v>1.29476902791987</v>
      </c>
    </row>
    <row r="7221" spans="1:15" x14ac:dyDescent="0.35">
      <c r="A7221" s="85" t="s">
        <v>7279</v>
      </c>
      <c r="B7221" s="41">
        <v>11681701.101804299</v>
      </c>
      <c r="C7221" s="41">
        <v>3820674.74506527</v>
      </c>
      <c r="D7221" s="41">
        <v>1001209.3161958701</v>
      </c>
      <c r="E7221" s="41">
        <v>2009644.4846925801</v>
      </c>
      <c r="F7221" s="41">
        <v>6792845.7800000003</v>
      </c>
      <c r="G7221" s="41">
        <v>11859258.1032119</v>
      </c>
      <c r="H7221" s="41">
        <v>0.14739173368895001</v>
      </c>
      <c r="I7221" s="41">
        <v>0.16945785876338301</v>
      </c>
      <c r="J7221" s="41">
        <v>3174227</v>
      </c>
      <c r="K7221" s="41">
        <v>55277.608386370201</v>
      </c>
      <c r="L7221" s="41">
        <v>138874.23545383799</v>
      </c>
      <c r="M7221" s="41">
        <v>2.1369563453367602</v>
      </c>
      <c r="N7221" s="41">
        <v>214.54078075095401</v>
      </c>
      <c r="O7221" s="41">
        <v>1.20365517181515</v>
      </c>
    </row>
    <row r="7222" spans="1:15" x14ac:dyDescent="0.35">
      <c r="A7222" s="85" t="s">
        <v>7280</v>
      </c>
      <c r="B7222" s="41">
        <v>12669160.6758334</v>
      </c>
      <c r="C7222" s="41">
        <v>4504075.0935669104</v>
      </c>
      <c r="D7222" s="41">
        <v>1221483.12484776</v>
      </c>
      <c r="E7222" s="41">
        <v>3366729.8227273799</v>
      </c>
      <c r="F7222" s="41">
        <v>8279043.75</v>
      </c>
      <c r="G7222" s="41">
        <v>13631938.1685424</v>
      </c>
      <c r="H7222" s="41">
        <v>0.14753915569630399</v>
      </c>
      <c r="I7222" s="41">
        <v>0.246973671762726</v>
      </c>
      <c r="J7222" s="41">
        <v>3886875</v>
      </c>
      <c r="K7222" s="41">
        <v>61627.206910228</v>
      </c>
      <c r="L7222" s="41">
        <v>149533.20156693799</v>
      </c>
      <c r="M7222" s="41">
        <v>2.1318248488343698</v>
      </c>
      <c r="N7222" s="41">
        <v>221.19830176888701</v>
      </c>
      <c r="O7222" s="41">
        <v>1.1587908264523299</v>
      </c>
    </row>
    <row r="7223" spans="1:15" x14ac:dyDescent="0.35">
      <c r="A7223" s="85" t="s">
        <v>7281</v>
      </c>
      <c r="B7223" s="41">
        <v>10905824.1997467</v>
      </c>
      <c r="C7223" s="41">
        <v>4403203.2837420097</v>
      </c>
      <c r="D7223" s="41">
        <v>704886.19330728403</v>
      </c>
      <c r="E7223" s="41">
        <v>1734697.1127005899</v>
      </c>
      <c r="F7223" s="41">
        <v>6936801.4199999999</v>
      </c>
      <c r="G7223" s="41">
        <v>10926255.2446924</v>
      </c>
      <c r="H7223" s="41">
        <v>0.10161544934456</v>
      </c>
      <c r="I7223" s="41">
        <v>0.15876410296594901</v>
      </c>
      <c r="J7223" s="41">
        <v>3182019</v>
      </c>
      <c r="K7223" s="41">
        <v>52251.232579467498</v>
      </c>
      <c r="L7223" s="41">
        <v>114445.87519583901</v>
      </c>
      <c r="M7223" s="41">
        <v>2.18189206848984</v>
      </c>
      <c r="N7223" s="41">
        <v>209.112792727433</v>
      </c>
      <c r="O7223" s="41">
        <v>1.3837765531073201</v>
      </c>
    </row>
    <row r="7224" spans="1:15" x14ac:dyDescent="0.35">
      <c r="A7224" s="85" t="s">
        <v>7282</v>
      </c>
      <c r="B7224" s="41">
        <v>12613761.921574701</v>
      </c>
      <c r="C7224" s="41">
        <v>5696388.7567106104</v>
      </c>
      <c r="D7224" s="41">
        <v>872311.48092482705</v>
      </c>
      <c r="E7224" s="41">
        <v>2425323.6415112698</v>
      </c>
      <c r="F7224" s="41">
        <v>8542272.3900000006</v>
      </c>
      <c r="G7224" s="41">
        <v>13240095.470743099</v>
      </c>
      <c r="H7224" s="41">
        <v>0.102117029415498</v>
      </c>
      <c r="I7224" s="41">
        <v>0.18318022304828299</v>
      </c>
      <c r="J7224" s="41">
        <v>3900581</v>
      </c>
      <c r="K7224" s="41">
        <v>60728.811442725702</v>
      </c>
      <c r="L7224" s="41">
        <v>174582.06002170101</v>
      </c>
      <c r="M7224" s="41">
        <v>2.1926480293070698</v>
      </c>
      <c r="N7224" s="41">
        <v>218.02478567336101</v>
      </c>
      <c r="O7224" s="41">
        <v>1.46039494032059</v>
      </c>
    </row>
    <row r="7225" spans="1:15" x14ac:dyDescent="0.35">
      <c r="A7225" s="85" t="s">
        <v>7283</v>
      </c>
      <c r="B7225" s="41">
        <v>10123541.260348801</v>
      </c>
      <c r="C7225" s="41">
        <v>4266751.1291100997</v>
      </c>
      <c r="D7225" s="41">
        <v>704961.21194578498</v>
      </c>
      <c r="E7225" s="41">
        <v>2491613.2425708799</v>
      </c>
      <c r="F7225" s="41">
        <v>6919904.6200000001</v>
      </c>
      <c r="G7225" s="41">
        <v>10788868.157381799</v>
      </c>
      <c r="H7225" s="41">
        <v>0.101874411665776</v>
      </c>
      <c r="I7225" s="41">
        <v>0.230942968829043</v>
      </c>
      <c r="J7225" s="41">
        <v>3359177</v>
      </c>
      <c r="K7225" s="41">
        <v>51353.553988204098</v>
      </c>
      <c r="L7225" s="41">
        <v>121905.933406282</v>
      </c>
      <c r="M7225" s="41">
        <v>2.0647517838437199</v>
      </c>
      <c r="N7225" s="41">
        <v>210.09473205719601</v>
      </c>
      <c r="O7225" s="41">
        <v>1.27017752536115</v>
      </c>
    </row>
    <row r="7226" spans="1:15" x14ac:dyDescent="0.35">
      <c r="A7226" s="85" t="s">
        <v>7284</v>
      </c>
      <c r="B7226" s="41">
        <v>12538998.9074018</v>
      </c>
      <c r="C7226" s="41">
        <v>4417088.6530373301</v>
      </c>
      <c r="D7226" s="41">
        <v>1030618.4430302799</v>
      </c>
      <c r="E7226" s="41">
        <v>2488963.36679884</v>
      </c>
      <c r="F7226" s="41">
        <v>8384042.7999999998</v>
      </c>
      <c r="G7226" s="41">
        <v>12212238.897281799</v>
      </c>
      <c r="H7226" s="41">
        <v>0.122926190576016</v>
      </c>
      <c r="I7226" s="41">
        <v>0.20380893198485001</v>
      </c>
      <c r="J7226" s="41">
        <v>3645236</v>
      </c>
      <c r="K7226" s="41">
        <v>50757.435150797202</v>
      </c>
      <c r="L7226" s="41">
        <v>120612.327013526</v>
      </c>
      <c r="M7226" s="41">
        <v>2.3031572845833201</v>
      </c>
      <c r="N7226" s="41">
        <v>240.601567918331</v>
      </c>
      <c r="O7226" s="41">
        <v>1.21174284820992</v>
      </c>
    </row>
    <row r="7227" spans="1:15" x14ac:dyDescent="0.35">
      <c r="A7227" s="85" t="s">
        <v>7285</v>
      </c>
      <c r="B7227" s="41">
        <v>11443515.0785292</v>
      </c>
      <c r="C7227" s="41">
        <v>6847728.7961073797</v>
      </c>
      <c r="D7227" s="41">
        <v>1250715.9640967101</v>
      </c>
      <c r="E7227" s="41">
        <v>2797942.4668639</v>
      </c>
      <c r="F7227" s="41">
        <v>8490467.6999999993</v>
      </c>
      <c r="G7227" s="41">
        <v>14046998.489196001</v>
      </c>
      <c r="H7227" s="41">
        <v>0.14730825300668701</v>
      </c>
      <c r="I7227" s="41">
        <v>0.19918436447586099</v>
      </c>
      <c r="J7227" s="41">
        <v>3824535</v>
      </c>
      <c r="K7227" s="41">
        <v>62077.949837352098</v>
      </c>
      <c r="L7227" s="41">
        <v>197563.88359890299</v>
      </c>
      <c r="M7227" s="41">
        <v>2.2197804550747802</v>
      </c>
      <c r="N7227" s="41">
        <v>226.28203353877899</v>
      </c>
      <c r="O7227" s="41">
        <v>1.7904735598203101</v>
      </c>
    </row>
    <row r="7228" spans="1:15" x14ac:dyDescent="0.35">
      <c r="A7228" s="85" t="s">
        <v>7286</v>
      </c>
      <c r="B7228" s="41">
        <v>11557073.6954429</v>
      </c>
      <c r="C7228" s="41">
        <v>6903476.7528075203</v>
      </c>
      <c r="D7228" s="41">
        <v>1019212.37769537</v>
      </c>
      <c r="E7228" s="41">
        <v>2323772.9702894101</v>
      </c>
      <c r="F7228" s="41">
        <v>8645828.4000000004</v>
      </c>
      <c r="G7228" s="41">
        <v>13267583.215293201</v>
      </c>
      <c r="H7228" s="41">
        <v>0.11788487239642299</v>
      </c>
      <c r="I7228" s="41">
        <v>0.17514666632057499</v>
      </c>
      <c r="J7228" s="41">
        <v>3792030</v>
      </c>
      <c r="K7228" s="41">
        <v>61050.907488004697</v>
      </c>
      <c r="L7228" s="41">
        <v>109875.819058001</v>
      </c>
      <c r="M7228" s="41">
        <v>2.2827519641960698</v>
      </c>
      <c r="N7228" s="41">
        <v>217.323839978096</v>
      </c>
      <c r="O7228" s="41">
        <v>1.82052271548683</v>
      </c>
    </row>
    <row r="7229" spans="1:15" x14ac:dyDescent="0.35">
      <c r="A7229" s="85" t="s">
        <v>7287</v>
      </c>
      <c r="B7229" s="41">
        <v>12276533.2437317</v>
      </c>
      <c r="C7229" s="41">
        <v>5595135.9840100501</v>
      </c>
      <c r="D7229" s="41">
        <v>831639.99424474302</v>
      </c>
      <c r="E7229" s="41">
        <v>3143977.7234151801</v>
      </c>
      <c r="F7229" s="41">
        <v>7755770.2000000002</v>
      </c>
      <c r="G7229" s="41">
        <v>14216221.418188799</v>
      </c>
      <c r="H7229" s="41">
        <v>0.107228550201854</v>
      </c>
      <c r="I7229" s="41">
        <v>0.22115424562764999</v>
      </c>
      <c r="J7229" s="41">
        <v>3372074</v>
      </c>
      <c r="K7229" s="41">
        <v>60123.583921288897</v>
      </c>
      <c r="L7229" s="41">
        <v>124704.67278705499</v>
      </c>
      <c r="M7229" s="41">
        <v>2.3000123537119301</v>
      </c>
      <c r="N7229" s="41">
        <v>236.445756016557</v>
      </c>
      <c r="O7229" s="41">
        <v>1.6592565833401201</v>
      </c>
    </row>
    <row r="7230" spans="1:15" x14ac:dyDescent="0.35">
      <c r="A7230" s="85" t="s">
        <v>7288</v>
      </c>
      <c r="B7230" s="41">
        <v>12314425.623764999</v>
      </c>
      <c r="C7230" s="41">
        <v>4114267.75781231</v>
      </c>
      <c r="D7230" s="41">
        <v>915348.63633437303</v>
      </c>
      <c r="E7230" s="41">
        <v>2495190.5119986199</v>
      </c>
      <c r="F7230" s="41">
        <v>8367938.8799999999</v>
      </c>
      <c r="G7230" s="41">
        <v>11576084.264585299</v>
      </c>
      <c r="H7230" s="41">
        <v>0.109387586293457</v>
      </c>
      <c r="I7230" s="41">
        <v>0.215547023930376</v>
      </c>
      <c r="J7230" s="41">
        <v>3735687</v>
      </c>
      <c r="K7230" s="41">
        <v>55071.761487085299</v>
      </c>
      <c r="L7230" s="41">
        <v>104790.614675014</v>
      </c>
      <c r="M7230" s="41">
        <v>2.2423499243167302</v>
      </c>
      <c r="N7230" s="41">
        <v>210.19586074195701</v>
      </c>
      <c r="O7230" s="41">
        <v>1.1013416696346101</v>
      </c>
    </row>
    <row r="7231" spans="1:15" x14ac:dyDescent="0.35">
      <c r="A7231" s="85" t="s">
        <v>7289</v>
      </c>
      <c r="B7231" s="41">
        <v>12280131.445470501</v>
      </c>
      <c r="C7231" s="41">
        <v>4125753.7060392001</v>
      </c>
      <c r="D7231" s="41">
        <v>920898.54923656199</v>
      </c>
      <c r="E7231" s="41">
        <v>2550707.7275707899</v>
      </c>
      <c r="F7231" s="41">
        <v>7820811.0800000001</v>
      </c>
      <c r="G7231" s="41">
        <v>12209383.7960719</v>
      </c>
      <c r="H7231" s="41">
        <v>0.117749749970506</v>
      </c>
      <c r="I7231" s="41">
        <v>0.20891371507147</v>
      </c>
      <c r="J7231" s="41">
        <v>3313903</v>
      </c>
      <c r="K7231" s="41">
        <v>56925.511917530297</v>
      </c>
      <c r="L7231" s="41">
        <v>152703.44775481301</v>
      </c>
      <c r="M7231" s="41">
        <v>2.3589715426875202</v>
      </c>
      <c r="N7231" s="41">
        <v>214.47698482247901</v>
      </c>
      <c r="O7231" s="41">
        <v>1.2449832436372401</v>
      </c>
    </row>
    <row r="7232" spans="1:15" x14ac:dyDescent="0.35">
      <c r="A7232" s="85" t="s">
        <v>7290</v>
      </c>
      <c r="B7232" s="41">
        <v>10655228.5822195</v>
      </c>
      <c r="C7232" s="41">
        <v>4464454.1413529096</v>
      </c>
      <c r="D7232" s="41">
        <v>840459.23881326895</v>
      </c>
      <c r="E7232" s="41">
        <v>1812928.6310681</v>
      </c>
      <c r="F7232" s="41">
        <v>7161261.8399999999</v>
      </c>
      <c r="G7232" s="41">
        <v>10762318.9074449</v>
      </c>
      <c r="H7232" s="41">
        <v>0.117361892022827</v>
      </c>
      <c r="I7232" s="41">
        <v>0.16845148770066501</v>
      </c>
      <c r="J7232" s="41">
        <v>3315399</v>
      </c>
      <c r="K7232" s="41">
        <v>53599.875030852803</v>
      </c>
      <c r="L7232" s="41">
        <v>150510.15399119799</v>
      </c>
      <c r="M7232" s="41">
        <v>2.1565832542307102</v>
      </c>
      <c r="N7232" s="41">
        <v>200.790267520116</v>
      </c>
      <c r="O7232" s="41">
        <v>1.3465812535242101</v>
      </c>
    </row>
    <row r="7233" spans="1:15" x14ac:dyDescent="0.35">
      <c r="A7233" s="85" t="s">
        <v>7291</v>
      </c>
      <c r="B7233" s="41">
        <v>12164028.7105482</v>
      </c>
      <c r="C7233" s="41">
        <v>4738983.0123028401</v>
      </c>
      <c r="D7233" s="41">
        <v>804786.50784318801</v>
      </c>
      <c r="E7233" s="41">
        <v>3275481.2512739999</v>
      </c>
      <c r="F7233" s="41">
        <v>7085431.5</v>
      </c>
      <c r="G7233" s="41">
        <v>14025638.7570155</v>
      </c>
      <c r="H7233" s="41">
        <v>0.11358327405228399</v>
      </c>
      <c r="I7233" s="41">
        <v>0.23353526409879999</v>
      </c>
      <c r="J7233" s="41">
        <v>3374015</v>
      </c>
      <c r="K7233" s="41">
        <v>64867.444070925703</v>
      </c>
      <c r="L7233" s="41">
        <v>127790.775047305</v>
      </c>
      <c r="M7233" s="41">
        <v>2.10484921480891</v>
      </c>
      <c r="N7233" s="41">
        <v>216.21653396217101</v>
      </c>
      <c r="O7233" s="41">
        <v>1.4045530361610199</v>
      </c>
    </row>
    <row r="7234" spans="1:15" x14ac:dyDescent="0.35">
      <c r="A7234" s="85" t="s">
        <v>7292</v>
      </c>
      <c r="B7234" s="41">
        <v>8885227.2085336894</v>
      </c>
      <c r="C7234" s="41">
        <v>5998291.1817022804</v>
      </c>
      <c r="D7234" s="41">
        <v>930128.14929866104</v>
      </c>
      <c r="E7234" s="41">
        <v>2501894.7019932298</v>
      </c>
      <c r="F7234" s="41">
        <v>6948203.29</v>
      </c>
      <c r="G7234" s="41">
        <v>11539967.298048399</v>
      </c>
      <c r="H7234" s="41">
        <v>0.13386599534836899</v>
      </c>
      <c r="I7234" s="41">
        <v>0.21680258161705099</v>
      </c>
      <c r="J7234" s="41">
        <v>3201937</v>
      </c>
      <c r="K7234" s="41">
        <v>53089.052298147697</v>
      </c>
      <c r="L7234" s="41">
        <v>172629.346520505</v>
      </c>
      <c r="M7234" s="41">
        <v>2.1680245540041998</v>
      </c>
      <c r="N7234" s="41">
        <v>217.367886717863</v>
      </c>
      <c r="O7234" s="41">
        <v>1.8733320429797</v>
      </c>
    </row>
    <row r="7235" spans="1:15" x14ac:dyDescent="0.35">
      <c r="A7235" s="85" t="s">
        <v>7293</v>
      </c>
      <c r="B7235" s="41">
        <v>14257376.2144043</v>
      </c>
      <c r="C7235" s="41">
        <v>3931398.57327866</v>
      </c>
      <c r="D7235" s="41">
        <v>836529.01352743804</v>
      </c>
      <c r="E7235" s="41">
        <v>3202019.43565271</v>
      </c>
      <c r="F7235" s="41">
        <v>8070714.5800000001</v>
      </c>
      <c r="G7235" s="41">
        <v>14292039.541223301</v>
      </c>
      <c r="H7235" s="41">
        <v>0.103649931519129</v>
      </c>
      <c r="I7235" s="41">
        <v>0.22404216182140699</v>
      </c>
      <c r="J7235" s="41">
        <v>3463826</v>
      </c>
      <c r="K7235" s="41">
        <v>58523.563904931601</v>
      </c>
      <c r="L7235" s="41">
        <v>135430.884360211</v>
      </c>
      <c r="M7235" s="41">
        <v>2.33211872092869</v>
      </c>
      <c r="N7235" s="41">
        <v>244.21017298796701</v>
      </c>
      <c r="O7235" s="41">
        <v>1.13498731555184</v>
      </c>
    </row>
    <row r="7236" spans="1:15" x14ac:dyDescent="0.35">
      <c r="A7236" s="85" t="s">
        <v>7294</v>
      </c>
      <c r="B7236" s="41">
        <v>10040979.781810001</v>
      </c>
      <c r="C7236" s="41">
        <v>5419786.7510975702</v>
      </c>
      <c r="D7236" s="41">
        <v>846704.56430222804</v>
      </c>
      <c r="E7236" s="41">
        <v>2203178.7206440298</v>
      </c>
      <c r="F7236" s="41">
        <v>6736488.4000000004</v>
      </c>
      <c r="G7236" s="41">
        <v>11904866.6794612</v>
      </c>
      <c r="H7236" s="41">
        <v>0.125689307845053</v>
      </c>
      <c r="I7236" s="41">
        <v>0.18506538375982301</v>
      </c>
      <c r="J7236" s="41">
        <v>3270140</v>
      </c>
      <c r="K7236" s="41">
        <v>53538.706059818498</v>
      </c>
      <c r="L7236" s="41">
        <v>130705.261607455</v>
      </c>
      <c r="M7236" s="41">
        <v>2.0591449886970099</v>
      </c>
      <c r="N7236" s="41">
        <v>222.356256138097</v>
      </c>
      <c r="O7236" s="41">
        <v>1.65735618386295</v>
      </c>
    </row>
    <row r="7237" spans="1:15" x14ac:dyDescent="0.35">
      <c r="A7237" s="85" t="s">
        <v>7295</v>
      </c>
      <c r="B7237" s="41">
        <v>13524262.1270763</v>
      </c>
      <c r="C7237" s="41">
        <v>3387822.9562313198</v>
      </c>
      <c r="D7237" s="41">
        <v>947934.68943584198</v>
      </c>
      <c r="E7237" s="41">
        <v>2472831.2259286102</v>
      </c>
      <c r="F7237" s="41">
        <v>6591697.9000000004</v>
      </c>
      <c r="G7237" s="41">
        <v>13871544.917937201</v>
      </c>
      <c r="H7237" s="41">
        <v>0.14380736250607601</v>
      </c>
      <c r="I7237" s="41">
        <v>0.17826646134642299</v>
      </c>
      <c r="J7237" s="41">
        <v>3065906</v>
      </c>
      <c r="K7237" s="41">
        <v>62515.412672662802</v>
      </c>
      <c r="L7237" s="41">
        <v>130391.819265079</v>
      </c>
      <c r="M7237" s="41">
        <v>2.1535035105279299</v>
      </c>
      <c r="N7237" s="41">
        <v>221.89356648418899</v>
      </c>
      <c r="O7237" s="41">
        <v>1.10499896481866</v>
      </c>
    </row>
    <row r="7238" spans="1:15" x14ac:dyDescent="0.35">
      <c r="A7238" s="85" t="s">
        <v>7296</v>
      </c>
      <c r="B7238" s="41">
        <v>9777617.3911546003</v>
      </c>
      <c r="C7238" s="41">
        <v>5141242.58350999</v>
      </c>
      <c r="D7238" s="41">
        <v>695121.168579433</v>
      </c>
      <c r="E7238" s="41">
        <v>2389101.7836837</v>
      </c>
      <c r="F7238" s="41">
        <v>6652637.5</v>
      </c>
      <c r="G7238" s="41">
        <v>11478358.451382499</v>
      </c>
      <c r="H7238" s="41">
        <v>0.104488057342585</v>
      </c>
      <c r="I7238" s="41">
        <v>0.208139673787234</v>
      </c>
      <c r="J7238" s="41">
        <v>3094250</v>
      </c>
      <c r="K7238" s="41">
        <v>50715.143601743097</v>
      </c>
      <c r="L7238" s="41">
        <v>127913.0244548</v>
      </c>
      <c r="M7238" s="41">
        <v>2.1455889760641398</v>
      </c>
      <c r="N7238" s="41">
        <v>226.32624191972999</v>
      </c>
      <c r="O7238" s="41">
        <v>1.6615472516797201</v>
      </c>
    </row>
    <row r="7239" spans="1:15" x14ac:dyDescent="0.35">
      <c r="A7239" s="85" t="s">
        <v>7297</v>
      </c>
      <c r="B7239" s="41">
        <v>10615694.6316218</v>
      </c>
      <c r="C7239" s="41">
        <v>5738216.8970154095</v>
      </c>
      <c r="D7239" s="41">
        <v>1184449.3370453599</v>
      </c>
      <c r="E7239" s="41">
        <v>2513104.2884720401</v>
      </c>
      <c r="F7239" s="41">
        <v>7955344.3200000003</v>
      </c>
      <c r="G7239" s="41">
        <v>12217137.218527799</v>
      </c>
      <c r="H7239" s="41">
        <v>0.148887249803584</v>
      </c>
      <c r="I7239" s="41">
        <v>0.20570320554808899</v>
      </c>
      <c r="J7239" s="41">
        <v>3443872</v>
      </c>
      <c r="K7239" s="41">
        <v>55191.259570508897</v>
      </c>
      <c r="L7239" s="41">
        <v>121016.384373197</v>
      </c>
      <c r="M7239" s="41">
        <v>2.3106865816861801</v>
      </c>
      <c r="N7239" s="41">
        <v>221.36057539942499</v>
      </c>
      <c r="O7239" s="41">
        <v>1.66621085133693</v>
      </c>
    </row>
    <row r="7240" spans="1:15" x14ac:dyDescent="0.35">
      <c r="A7240" s="85" t="s">
        <v>7298</v>
      </c>
      <c r="B7240" s="41">
        <v>7542223.5562199</v>
      </c>
      <c r="C7240" s="41">
        <v>6263532.57311635</v>
      </c>
      <c r="D7240" s="41">
        <v>1049498.9430869401</v>
      </c>
      <c r="E7240" s="41">
        <v>2502185.6850940301</v>
      </c>
      <c r="F7240" s="41">
        <v>7026392.8399999999</v>
      </c>
      <c r="G7240" s="41">
        <v>10461691.502452601</v>
      </c>
      <c r="H7240" s="41">
        <v>0.14936525283817401</v>
      </c>
      <c r="I7240" s="41">
        <v>0.23917601513172301</v>
      </c>
      <c r="J7240" s="41">
        <v>3330044</v>
      </c>
      <c r="K7240" s="41">
        <v>50003.305145075203</v>
      </c>
      <c r="L7240" s="41">
        <v>130643.584935415</v>
      </c>
      <c r="M7240" s="41">
        <v>2.1073771353484299</v>
      </c>
      <c r="N7240" s="41">
        <v>209.21944669350299</v>
      </c>
      <c r="O7240" s="41">
        <v>1.88091585970526</v>
      </c>
    </row>
    <row r="7241" spans="1:15" x14ac:dyDescent="0.35">
      <c r="A7241" s="85" t="s">
        <v>7299</v>
      </c>
      <c r="B7241" s="41">
        <v>11973022.103398399</v>
      </c>
      <c r="C7241" s="41">
        <v>4703210.6938540703</v>
      </c>
      <c r="D7241" s="41">
        <v>1207768.6961064499</v>
      </c>
      <c r="E7241" s="41">
        <v>1629002.2271495</v>
      </c>
      <c r="F7241" s="41">
        <v>8868746.25</v>
      </c>
      <c r="G7241" s="41">
        <v>10755032.831414901</v>
      </c>
      <c r="H7241" s="41">
        <v>0.136182574409145</v>
      </c>
      <c r="I7241" s="41">
        <v>0.151464179857385</v>
      </c>
      <c r="J7241" s="41">
        <v>3941665</v>
      </c>
      <c r="K7241" s="41">
        <v>51941.624801578801</v>
      </c>
      <c r="L7241" s="41">
        <v>110775.36090643299</v>
      </c>
      <c r="M7241" s="41">
        <v>2.2465951360072101</v>
      </c>
      <c r="N7241" s="41">
        <v>207.063919031436</v>
      </c>
      <c r="O7241" s="41">
        <v>1.1932040632205101</v>
      </c>
    </row>
    <row r="7242" spans="1:15" x14ac:dyDescent="0.35">
      <c r="A7242" s="85" t="s">
        <v>7300</v>
      </c>
      <c r="B7242" s="41">
        <v>10302226.744202601</v>
      </c>
      <c r="C7242" s="41">
        <v>5753040.8345077904</v>
      </c>
      <c r="D7242" s="41">
        <v>1082045.0936779899</v>
      </c>
      <c r="E7242" s="41">
        <v>2506738.98491165</v>
      </c>
      <c r="F7242" s="41">
        <v>8166724.7999999998</v>
      </c>
      <c r="G7242" s="41">
        <v>11597852.5914359</v>
      </c>
      <c r="H7242" s="41">
        <v>0.132494374449595</v>
      </c>
      <c r="I7242" s="41">
        <v>0.21613820016669999</v>
      </c>
      <c r="J7242" s="41">
        <v>3926310</v>
      </c>
      <c r="K7242" s="41">
        <v>53171.889746175999</v>
      </c>
      <c r="L7242" s="41">
        <v>120525.73413586299</v>
      </c>
      <c r="M7242" s="41">
        <v>2.0763414027991902</v>
      </c>
      <c r="N7242" s="41">
        <v>218.11564741565999</v>
      </c>
      <c r="O7242" s="41">
        <v>1.4652538476350001</v>
      </c>
    </row>
    <row r="7243" spans="1:15" x14ac:dyDescent="0.35">
      <c r="A7243" s="85" t="s">
        <v>7301</v>
      </c>
      <c r="B7243" s="41">
        <v>11385161.150317101</v>
      </c>
      <c r="C7243" s="41">
        <v>5854772.0778274098</v>
      </c>
      <c r="D7243" s="41">
        <v>1158365.8806185301</v>
      </c>
      <c r="E7243" s="41">
        <v>2812204.9110895898</v>
      </c>
      <c r="F7243" s="41">
        <v>8495270.8000000007</v>
      </c>
      <c r="G7243" s="41">
        <v>12828621.1841636</v>
      </c>
      <c r="H7243" s="41">
        <v>0.13635420316660499</v>
      </c>
      <c r="I7243" s="41">
        <v>0.219213341069041</v>
      </c>
      <c r="J7243" s="41">
        <v>3693596</v>
      </c>
      <c r="K7243" s="41">
        <v>60606.7047014864</v>
      </c>
      <c r="L7243" s="41">
        <v>113387.964310985</v>
      </c>
      <c r="M7243" s="41">
        <v>2.3019562883986899</v>
      </c>
      <c r="N7243" s="41">
        <v>211.66573119118999</v>
      </c>
      <c r="O7243" s="41">
        <v>1.5851143649244299</v>
      </c>
    </row>
    <row r="7244" spans="1:15" x14ac:dyDescent="0.35">
      <c r="A7244" s="85" t="s">
        <v>7302</v>
      </c>
      <c r="B7244" s="41">
        <v>13811515.7532319</v>
      </c>
      <c r="C7244" s="41">
        <v>5170032.4838555697</v>
      </c>
      <c r="D7244" s="41">
        <v>940209.02655977698</v>
      </c>
      <c r="E7244" s="41">
        <v>2137866.9105069898</v>
      </c>
      <c r="F7244" s="41">
        <v>8607532.7400000002</v>
      </c>
      <c r="G7244" s="41">
        <v>13572711.175547101</v>
      </c>
      <c r="H7244" s="41">
        <v>0.109230955601312</v>
      </c>
      <c r="I7244" s="41">
        <v>0.157512149404507</v>
      </c>
      <c r="J7244" s="41">
        <v>3877267</v>
      </c>
      <c r="K7244" s="41">
        <v>60530.308948611098</v>
      </c>
      <c r="L7244" s="41">
        <v>120619.741392778</v>
      </c>
      <c r="M7244" s="41">
        <v>2.2230252131344401</v>
      </c>
      <c r="N7244" s="41">
        <v>224.230758372026</v>
      </c>
      <c r="O7244" s="41">
        <v>1.33342183652959</v>
      </c>
    </row>
    <row r="7245" spans="1:15" x14ac:dyDescent="0.35">
      <c r="A7245" s="85" t="s">
        <v>7303</v>
      </c>
      <c r="B7245" s="41">
        <v>12963481.238603299</v>
      </c>
      <c r="C7245" s="41">
        <v>3928005.3584913202</v>
      </c>
      <c r="D7245" s="41">
        <v>747585.54455062095</v>
      </c>
      <c r="E7245" s="41">
        <v>3364778.01031732</v>
      </c>
      <c r="F7245" s="41">
        <v>6705847.8499999996</v>
      </c>
      <c r="G7245" s="41">
        <v>14454976.617212299</v>
      </c>
      <c r="H7245" s="41">
        <v>0.11148262848681</v>
      </c>
      <c r="I7245" s="41">
        <v>0.23277644090483701</v>
      </c>
      <c r="J7245" s="41">
        <v>3118999</v>
      </c>
      <c r="K7245" s="41">
        <v>61408.6266078095</v>
      </c>
      <c r="L7245" s="41">
        <v>156974.31524969399</v>
      </c>
      <c r="M7245" s="41">
        <v>2.1520606580782502</v>
      </c>
      <c r="N7245" s="41">
        <v>235.39062618636299</v>
      </c>
      <c r="O7245" s="41">
        <v>1.2593801275637799</v>
      </c>
    </row>
    <row r="7246" spans="1:15" x14ac:dyDescent="0.35">
      <c r="A7246" s="85" t="s">
        <v>7304</v>
      </c>
      <c r="B7246" s="41">
        <v>13033686.3132696</v>
      </c>
      <c r="C7246" s="41">
        <v>5124772.9243353996</v>
      </c>
      <c r="D7246" s="41">
        <v>832749.56082278001</v>
      </c>
      <c r="E7246" s="41">
        <v>3120286.3160036998</v>
      </c>
      <c r="F7246" s="41">
        <v>7956552.2400000002</v>
      </c>
      <c r="G7246" s="41">
        <v>14262735.4656124</v>
      </c>
      <c r="H7246" s="41">
        <v>0.10466211189267299</v>
      </c>
      <c r="I7246" s="41">
        <v>0.21877194059489899</v>
      </c>
      <c r="J7246" s="41">
        <v>3400236</v>
      </c>
      <c r="K7246" s="41">
        <v>59445.4026825006</v>
      </c>
      <c r="L7246" s="41">
        <v>107792.591180855</v>
      </c>
      <c r="M7246" s="41">
        <v>2.3353365436670499</v>
      </c>
      <c r="N7246" s="41">
        <v>239.93011594792401</v>
      </c>
      <c r="O7246" s="41">
        <v>1.5071815380860001</v>
      </c>
    </row>
    <row r="7247" spans="1:15" x14ac:dyDescent="0.35">
      <c r="A7247" s="85" t="s">
        <v>7305</v>
      </c>
      <c r="B7247" s="41">
        <v>11712622.964651899</v>
      </c>
      <c r="C7247" s="41">
        <v>6068964.12733131</v>
      </c>
      <c r="D7247" s="41">
        <v>962590.39559334004</v>
      </c>
      <c r="E7247" s="41">
        <v>3247650.1849913802</v>
      </c>
      <c r="F7247" s="41">
        <v>8139005.9800000004</v>
      </c>
      <c r="G7247" s="41">
        <v>13965684.994852999</v>
      </c>
      <c r="H7247" s="41">
        <v>0.118268790803044</v>
      </c>
      <c r="I7247" s="41">
        <v>0.23254499769888101</v>
      </c>
      <c r="J7247" s="41">
        <v>3750694</v>
      </c>
      <c r="K7247" s="41">
        <v>58336.194631800099</v>
      </c>
      <c r="L7247" s="41">
        <v>112863.302285073</v>
      </c>
      <c r="M7247" s="41">
        <v>2.1748088030764299</v>
      </c>
      <c r="N7247" s="41">
        <v>239.396464108272</v>
      </c>
      <c r="O7247" s="41">
        <v>1.61809097925112</v>
      </c>
    </row>
    <row r="7248" spans="1:15" x14ac:dyDescent="0.35">
      <c r="A7248" s="85" t="s">
        <v>7306</v>
      </c>
      <c r="B7248" s="41">
        <v>11880079.0566724</v>
      </c>
      <c r="C7248" s="41">
        <v>3915817.2254075799</v>
      </c>
      <c r="D7248" s="41">
        <v>1048946.8526667999</v>
      </c>
      <c r="E7248" s="41">
        <v>2958413.1431856402</v>
      </c>
      <c r="F7248" s="41">
        <v>7932231.25</v>
      </c>
      <c r="G7248" s="41">
        <v>12010574.568141101</v>
      </c>
      <c r="H7248" s="41">
        <v>0.132238561838045</v>
      </c>
      <c r="I7248" s="41">
        <v>0.246317370280771</v>
      </c>
      <c r="J7248" s="41">
        <v>3494375</v>
      </c>
      <c r="K7248" s="41">
        <v>57943.721382386902</v>
      </c>
      <c r="L7248" s="41">
        <v>139549.54020870401</v>
      </c>
      <c r="M7248" s="41">
        <v>2.2677516525138901</v>
      </c>
      <c r="N7248" s="41">
        <v>207.27540212198099</v>
      </c>
      <c r="O7248" s="41">
        <v>1.1206058953053299</v>
      </c>
    </row>
    <row r="7249" spans="1:15" x14ac:dyDescent="0.35">
      <c r="A7249" s="85" t="s">
        <v>7307</v>
      </c>
      <c r="B7249" s="41">
        <v>13306244.619274201</v>
      </c>
      <c r="C7249" s="41">
        <v>5045342.0182798496</v>
      </c>
      <c r="D7249" s="41">
        <v>953668.87452211895</v>
      </c>
      <c r="E7249" s="41">
        <v>2692831.87753285</v>
      </c>
      <c r="F7249" s="41">
        <v>8807072.8000000007</v>
      </c>
      <c r="G7249" s="41">
        <v>13315603.678863101</v>
      </c>
      <c r="H7249" s="41">
        <v>0.108284431862777</v>
      </c>
      <c r="I7249" s="41">
        <v>0.20223130264889</v>
      </c>
      <c r="J7249" s="41">
        <v>3949360</v>
      </c>
      <c r="K7249" s="41">
        <v>63474.133277066998</v>
      </c>
      <c r="L7249" s="41">
        <v>124589.089254108</v>
      </c>
      <c r="M7249" s="41">
        <v>2.2252317386513298</v>
      </c>
      <c r="N7249" s="41">
        <v>209.783335707101</v>
      </c>
      <c r="O7249" s="41">
        <v>1.2775087655417201</v>
      </c>
    </row>
    <row r="7250" spans="1:15" x14ac:dyDescent="0.35">
      <c r="A7250" s="85" t="s">
        <v>7308</v>
      </c>
      <c r="B7250" s="41">
        <v>10496693.8408246</v>
      </c>
      <c r="C7250" s="41">
        <v>6328281.6802225001</v>
      </c>
      <c r="D7250" s="41">
        <v>1088804.8491921399</v>
      </c>
      <c r="E7250" s="41">
        <v>2941257.78535177</v>
      </c>
      <c r="F7250" s="41">
        <v>8529748.4900000002</v>
      </c>
      <c r="G7250" s="41">
        <v>12446200.830845</v>
      </c>
      <c r="H7250" s="41">
        <v>0.12764794301597801</v>
      </c>
      <c r="I7250" s="41">
        <v>0.23631771858144399</v>
      </c>
      <c r="J7250" s="41">
        <v>3724781</v>
      </c>
      <c r="K7250" s="41">
        <v>54701.361714257597</v>
      </c>
      <c r="L7250" s="41">
        <v>120911.16525399299</v>
      </c>
      <c r="M7250" s="41">
        <v>2.29107872242805</v>
      </c>
      <c r="N7250" s="41">
        <v>227.53022012335001</v>
      </c>
      <c r="O7250" s="41">
        <v>1.6989674507635499</v>
      </c>
    </row>
    <row r="7251" spans="1:15" x14ac:dyDescent="0.35">
      <c r="A7251" s="85" t="s">
        <v>7309</v>
      </c>
      <c r="B7251" s="41">
        <v>11056467.675248699</v>
      </c>
      <c r="C7251" s="41">
        <v>6032153.1254308503</v>
      </c>
      <c r="D7251" s="41">
        <v>874250.601143462</v>
      </c>
      <c r="E7251" s="41">
        <v>2234183.5856750598</v>
      </c>
      <c r="F7251" s="41">
        <v>7263312.0800000001</v>
      </c>
      <c r="G7251" s="41">
        <v>13097163.2119048</v>
      </c>
      <c r="H7251" s="41">
        <v>0.120365281226284</v>
      </c>
      <c r="I7251" s="41">
        <v>0.170585305346449</v>
      </c>
      <c r="J7251" s="41">
        <v>3442328</v>
      </c>
      <c r="K7251" s="41">
        <v>58044.509891441303</v>
      </c>
      <c r="L7251" s="41">
        <v>163420.30440670799</v>
      </c>
      <c r="M7251" s="41">
        <v>2.1119377941425501</v>
      </c>
      <c r="N7251" s="41">
        <v>225.63666823366901</v>
      </c>
      <c r="O7251" s="41">
        <v>1.7523469946590899</v>
      </c>
    </row>
    <row r="7252" spans="1:15" x14ac:dyDescent="0.35">
      <c r="A7252" s="85" t="s">
        <v>7310</v>
      </c>
      <c r="B7252" s="41">
        <v>12521927.371293699</v>
      </c>
      <c r="C7252" s="41">
        <v>5508833.8782939902</v>
      </c>
      <c r="D7252" s="41">
        <v>963374.93316534103</v>
      </c>
      <c r="E7252" s="41">
        <v>3600832.7088800799</v>
      </c>
      <c r="F7252" s="41">
        <v>8280042.7199999997</v>
      </c>
      <c r="G7252" s="41">
        <v>14425256.6187183</v>
      </c>
      <c r="H7252" s="41">
        <v>0.11634902931579801</v>
      </c>
      <c r="I7252" s="41">
        <v>0.24962001051736099</v>
      </c>
      <c r="J7252" s="41">
        <v>3887344</v>
      </c>
      <c r="K7252" s="41">
        <v>61175.812632392997</v>
      </c>
      <c r="L7252" s="41">
        <v>110330.44708513</v>
      </c>
      <c r="M7252" s="41">
        <v>2.1275069344456301</v>
      </c>
      <c r="N7252" s="41">
        <v>235.80084897150101</v>
      </c>
      <c r="O7252" s="41">
        <v>1.4171202441291499</v>
      </c>
    </row>
    <row r="7253" spans="1:15" x14ac:dyDescent="0.35">
      <c r="A7253" s="85" t="s">
        <v>7311</v>
      </c>
      <c r="B7253" s="41">
        <v>12017106.137700099</v>
      </c>
      <c r="C7253" s="41">
        <v>4538586.8153564604</v>
      </c>
      <c r="D7253" s="41">
        <v>831270.88435871596</v>
      </c>
      <c r="E7253" s="41">
        <v>3182357.08260627</v>
      </c>
      <c r="F7253" s="41">
        <v>7843757.2199999997</v>
      </c>
      <c r="G7253" s="41">
        <v>12883573.8904662</v>
      </c>
      <c r="H7253" s="41">
        <v>0.10597866061422</v>
      </c>
      <c r="I7253" s="41">
        <v>0.247008874219381</v>
      </c>
      <c r="J7253" s="41">
        <v>3352033</v>
      </c>
      <c r="K7253" s="41">
        <v>55843.153268025802</v>
      </c>
      <c r="L7253" s="41">
        <v>158010.19044465799</v>
      </c>
      <c r="M7253" s="41">
        <v>2.3398471065389601</v>
      </c>
      <c r="N7253" s="41">
        <v>230.706891485906</v>
      </c>
      <c r="O7253" s="41">
        <v>1.35398035024012</v>
      </c>
    </row>
    <row r="7254" spans="1:15" x14ac:dyDescent="0.35">
      <c r="A7254" s="85" t="s">
        <v>7312</v>
      </c>
      <c r="B7254" s="41">
        <v>10490698.390278401</v>
      </c>
      <c r="C7254" s="41">
        <v>3686093.0844467501</v>
      </c>
      <c r="D7254" s="41">
        <v>743277.59234345797</v>
      </c>
      <c r="E7254" s="41">
        <v>2435612.2738386099</v>
      </c>
      <c r="F7254" s="41">
        <v>6492444</v>
      </c>
      <c r="G7254" s="41">
        <v>11010569.388828499</v>
      </c>
      <c r="H7254" s="41">
        <v>0.114483481466064</v>
      </c>
      <c r="I7254" s="41">
        <v>0.221206750334802</v>
      </c>
      <c r="J7254" s="41">
        <v>3091640</v>
      </c>
      <c r="K7254" s="41">
        <v>51627.370885865501</v>
      </c>
      <c r="L7254" s="41">
        <v>147332.047921347</v>
      </c>
      <c r="M7254" s="41">
        <v>2.1047485046843901</v>
      </c>
      <c r="N7254" s="41">
        <v>213.26610019623101</v>
      </c>
      <c r="O7254" s="41">
        <v>1.19227758873826</v>
      </c>
    </row>
    <row r="7255" spans="1:15" x14ac:dyDescent="0.35">
      <c r="A7255" s="85" t="s">
        <v>7313</v>
      </c>
      <c r="B7255" s="41">
        <v>13691522.108151199</v>
      </c>
      <c r="C7255" s="41">
        <v>5623434.3698886996</v>
      </c>
      <c r="D7255" s="41">
        <v>943483.02567315998</v>
      </c>
      <c r="E7255" s="41">
        <v>2902273.6291206698</v>
      </c>
      <c r="F7255" s="41">
        <v>7890846.1500000004</v>
      </c>
      <c r="G7255" s="41">
        <v>15390367.892934199</v>
      </c>
      <c r="H7255" s="41">
        <v>0.119566774936191</v>
      </c>
      <c r="I7255" s="41">
        <v>0.18857727439076499</v>
      </c>
      <c r="J7255" s="41">
        <v>3670161</v>
      </c>
      <c r="K7255" s="41">
        <v>61925.5940648381</v>
      </c>
      <c r="L7255" s="41">
        <v>120500.91010051699</v>
      </c>
      <c r="M7255" s="41">
        <v>2.1486288968729799</v>
      </c>
      <c r="N7255" s="41">
        <v>248.53230717032201</v>
      </c>
      <c r="O7255" s="41">
        <v>1.5322037289069099</v>
      </c>
    </row>
    <row r="7256" spans="1:15" x14ac:dyDescent="0.35">
      <c r="A7256" s="85" t="s">
        <v>7314</v>
      </c>
      <c r="B7256" s="41">
        <v>10916850.276691901</v>
      </c>
      <c r="C7256" s="41">
        <v>4280213.5187513698</v>
      </c>
      <c r="D7256" s="41">
        <v>814730.03443574195</v>
      </c>
      <c r="E7256" s="41">
        <v>2855519.93799379</v>
      </c>
      <c r="F7256" s="41">
        <v>7061330.8799999999</v>
      </c>
      <c r="G7256" s="41">
        <v>11941940.7096067</v>
      </c>
      <c r="H7256" s="41">
        <v>0.115379104630732</v>
      </c>
      <c r="I7256" s="41">
        <v>0.23911690799943999</v>
      </c>
      <c r="J7256" s="41">
        <v>3224352</v>
      </c>
      <c r="K7256" s="41">
        <v>52445.9407536527</v>
      </c>
      <c r="L7256" s="41">
        <v>135957.82173389001</v>
      </c>
      <c r="M7256" s="41">
        <v>2.1863681314347101</v>
      </c>
      <c r="N7256" s="41">
        <v>227.699938657319</v>
      </c>
      <c r="O7256" s="41">
        <v>1.3274647181050201</v>
      </c>
    </row>
    <row r="7257" spans="1:15" x14ac:dyDescent="0.35">
      <c r="A7257" s="85" t="s">
        <v>7315</v>
      </c>
      <c r="B7257" s="41">
        <v>13496197.2107838</v>
      </c>
      <c r="C7257" s="41">
        <v>6096364.0233965898</v>
      </c>
      <c r="D7257" s="41">
        <v>895731.17440857203</v>
      </c>
      <c r="E7257" s="41">
        <v>2359236.4108461002</v>
      </c>
      <c r="F7257" s="41">
        <v>8807724</v>
      </c>
      <c r="G7257" s="41">
        <v>14183139.082246101</v>
      </c>
      <c r="H7257" s="41">
        <v>0.10169837002255901</v>
      </c>
      <c r="I7257" s="41">
        <v>0.16634092052296801</v>
      </c>
      <c r="J7257" s="41">
        <v>3669885</v>
      </c>
      <c r="K7257" s="41">
        <v>61401.528560743398</v>
      </c>
      <c r="L7257" s="41">
        <v>143334.26281106699</v>
      </c>
      <c r="M7257" s="41">
        <v>2.39878440873006</v>
      </c>
      <c r="N7257" s="41">
        <v>230.98533133385001</v>
      </c>
      <c r="O7257" s="41">
        <v>1.66118666481282</v>
      </c>
    </row>
    <row r="7258" spans="1:15" x14ac:dyDescent="0.35">
      <c r="A7258" s="85" t="s">
        <v>7316</v>
      </c>
      <c r="B7258" s="41">
        <v>11633416.114837401</v>
      </c>
      <c r="C7258" s="41">
        <v>5150808.0773296803</v>
      </c>
      <c r="D7258" s="41">
        <v>1173760.2999716101</v>
      </c>
      <c r="E7258" s="41">
        <v>2753369.7501080302</v>
      </c>
      <c r="F7258" s="41">
        <v>7966717.5</v>
      </c>
      <c r="G7258" s="41">
        <v>12881658.029324399</v>
      </c>
      <c r="H7258" s="41">
        <v>0.14733298877129899</v>
      </c>
      <c r="I7258" s="41">
        <v>0.213743428356826</v>
      </c>
      <c r="J7258" s="41">
        <v>3705450</v>
      </c>
      <c r="K7258" s="41">
        <v>53371.138669723201</v>
      </c>
      <c r="L7258" s="41">
        <v>137021.28707768201</v>
      </c>
      <c r="M7258" s="41">
        <v>2.14972571787386</v>
      </c>
      <c r="N7258" s="41">
        <v>241.35644846136401</v>
      </c>
      <c r="O7258" s="41">
        <v>1.39006276628471</v>
      </c>
    </row>
    <row r="7259" spans="1:15" x14ac:dyDescent="0.35">
      <c r="A7259" s="85" t="s">
        <v>7317</v>
      </c>
      <c r="B7259" s="41">
        <v>12954363.3766116</v>
      </c>
      <c r="C7259" s="41">
        <v>4664733.5888323002</v>
      </c>
      <c r="D7259" s="41">
        <v>920839.11323617701</v>
      </c>
      <c r="E7259" s="41">
        <v>2722735.3026089701</v>
      </c>
      <c r="F7259" s="41">
        <v>8418296.5999999996</v>
      </c>
      <c r="G7259" s="41">
        <v>13041288.625658199</v>
      </c>
      <c r="H7259" s="41">
        <v>0.109385444228251</v>
      </c>
      <c r="I7259" s="41">
        <v>0.20877808786871799</v>
      </c>
      <c r="J7259" s="41">
        <v>3724910</v>
      </c>
      <c r="K7259" s="41">
        <v>58757.777092399898</v>
      </c>
      <c r="L7259" s="41">
        <v>196913.84436908099</v>
      </c>
      <c r="M7259" s="41">
        <v>2.2563901016942398</v>
      </c>
      <c r="N7259" s="41">
        <v>221.94695672740801</v>
      </c>
      <c r="O7259" s="41">
        <v>1.25230773061156</v>
      </c>
    </row>
    <row r="7260" spans="1:15" x14ac:dyDescent="0.35">
      <c r="A7260" s="85" t="s">
        <v>7318</v>
      </c>
      <c r="B7260" s="41">
        <v>11179170.7964985</v>
      </c>
      <c r="C7260" s="41">
        <v>5444335.8571279198</v>
      </c>
      <c r="D7260" s="41">
        <v>827437.57347393804</v>
      </c>
      <c r="E7260" s="41">
        <v>1942252.8749597301</v>
      </c>
      <c r="F7260" s="41">
        <v>7167953.7800000003</v>
      </c>
      <c r="G7260" s="41">
        <v>12391520.722425301</v>
      </c>
      <c r="H7260" s="41">
        <v>0.115435673676168</v>
      </c>
      <c r="I7260" s="41">
        <v>0.15674047749803399</v>
      </c>
      <c r="J7260" s="41">
        <v>3243418</v>
      </c>
      <c r="K7260" s="41">
        <v>58417.502934307602</v>
      </c>
      <c r="L7260" s="41">
        <v>166277.40036524099</v>
      </c>
      <c r="M7260" s="41">
        <v>2.2062985263770001</v>
      </c>
      <c r="N7260" s="41">
        <v>212.11944035795401</v>
      </c>
      <c r="O7260" s="41">
        <v>1.67857977514089</v>
      </c>
    </row>
    <row r="7261" spans="1:15" x14ac:dyDescent="0.35">
      <c r="A7261" s="85" t="s">
        <v>7319</v>
      </c>
      <c r="B7261" s="41">
        <v>12988731.9731516</v>
      </c>
      <c r="C7261" s="41">
        <v>4609746.4788232297</v>
      </c>
      <c r="D7261" s="41">
        <v>1056361.1031818199</v>
      </c>
      <c r="E7261" s="41">
        <v>3293865.4520272999</v>
      </c>
      <c r="F7261" s="41">
        <v>8166159.3200000003</v>
      </c>
      <c r="G7261" s="41">
        <v>13910813.1028377</v>
      </c>
      <c r="H7261" s="41">
        <v>0.12935837543539599</v>
      </c>
      <c r="I7261" s="41">
        <v>0.236784537875459</v>
      </c>
      <c r="J7261" s="41">
        <v>3374446</v>
      </c>
      <c r="K7261" s="41">
        <v>57373.641437093604</v>
      </c>
      <c r="L7261" s="41">
        <v>128267.41565371001</v>
      </c>
      <c r="M7261" s="41">
        <v>2.4155659732030901</v>
      </c>
      <c r="N7261" s="41">
        <v>242.45969242430201</v>
      </c>
      <c r="O7261" s="41">
        <v>1.3660750472294501</v>
      </c>
    </row>
    <row r="7262" spans="1:15" x14ac:dyDescent="0.35">
      <c r="A7262" s="85" t="s">
        <v>7320</v>
      </c>
      <c r="B7262" s="41">
        <v>14156832.320792301</v>
      </c>
      <c r="C7262" s="41">
        <v>5244607.1821420202</v>
      </c>
      <c r="D7262" s="41">
        <v>1051619.42207908</v>
      </c>
      <c r="E7262" s="41">
        <v>2612073.2267249702</v>
      </c>
      <c r="F7262" s="41">
        <v>9437634.5800000001</v>
      </c>
      <c r="G7262" s="41">
        <v>13778000.474078801</v>
      </c>
      <c r="H7262" s="41">
        <v>0.111428283556098</v>
      </c>
      <c r="I7262" s="41">
        <v>0.18958289569224401</v>
      </c>
      <c r="J7262" s="41">
        <v>3899849</v>
      </c>
      <c r="K7262" s="41">
        <v>60300.234032469001</v>
      </c>
      <c r="L7262" s="41">
        <v>150502.90234051799</v>
      </c>
      <c r="M7262" s="41">
        <v>2.42435364206922</v>
      </c>
      <c r="N7262" s="41">
        <v>228.493826629099</v>
      </c>
      <c r="O7262" s="41">
        <v>1.34482314113752</v>
      </c>
    </row>
    <row r="7263" spans="1:15" x14ac:dyDescent="0.35">
      <c r="A7263" s="85" t="s">
        <v>7321</v>
      </c>
      <c r="B7263" s="41">
        <v>9383027.0444176793</v>
      </c>
      <c r="C7263" s="41">
        <v>6700180.7716792896</v>
      </c>
      <c r="D7263" s="41">
        <v>823041.70392296405</v>
      </c>
      <c r="E7263" s="41">
        <v>2022474.35943621</v>
      </c>
      <c r="F7263" s="41">
        <v>7791058.4000000004</v>
      </c>
      <c r="G7263" s="41">
        <v>11297079.4963558</v>
      </c>
      <c r="H7263" s="41">
        <v>0.10563926769217399</v>
      </c>
      <c r="I7263" s="41">
        <v>0.179026301451505</v>
      </c>
      <c r="J7263" s="41">
        <v>3573880</v>
      </c>
      <c r="K7263" s="41">
        <v>53464.645037178198</v>
      </c>
      <c r="L7263" s="41">
        <v>159414.01689962001</v>
      </c>
      <c r="M7263" s="41">
        <v>2.1795937873396101</v>
      </c>
      <c r="N7263" s="41">
        <v>211.29903800182399</v>
      </c>
      <c r="O7263" s="41">
        <v>1.8747637782128399</v>
      </c>
    </row>
    <row r="7264" spans="1:15" x14ac:dyDescent="0.35">
      <c r="A7264" s="85" t="s">
        <v>7322</v>
      </c>
      <c r="B7264" s="41">
        <v>12252099.476220399</v>
      </c>
      <c r="C7264" s="41">
        <v>4454541.5545090903</v>
      </c>
      <c r="D7264" s="41">
        <v>1092740.5366900901</v>
      </c>
      <c r="E7264" s="41">
        <v>2713978.8719007699</v>
      </c>
      <c r="F7264" s="41">
        <v>7981313.54</v>
      </c>
      <c r="G7264" s="41">
        <v>12684555.9449245</v>
      </c>
      <c r="H7264" s="41">
        <v>0.13691236802233001</v>
      </c>
      <c r="I7264" s="41">
        <v>0.213959312701579</v>
      </c>
      <c r="J7264" s="41">
        <v>3661153</v>
      </c>
      <c r="K7264" s="41">
        <v>55604.751643540701</v>
      </c>
      <c r="L7264" s="41">
        <v>152509.04560411701</v>
      </c>
      <c r="M7264" s="41">
        <v>2.1809408085545301</v>
      </c>
      <c r="N7264" s="41">
        <v>228.12452810259299</v>
      </c>
      <c r="O7264" s="41">
        <v>1.21670456124316</v>
      </c>
    </row>
    <row r="7265" spans="1:15" x14ac:dyDescent="0.35">
      <c r="A7265" s="85" t="s">
        <v>7323</v>
      </c>
      <c r="B7265" s="41">
        <v>10771897.1117354</v>
      </c>
      <c r="C7265" s="41">
        <v>6885845.0611231597</v>
      </c>
      <c r="D7265" s="41">
        <v>1269221.2663608501</v>
      </c>
      <c r="E7265" s="41">
        <v>1862184.56134293</v>
      </c>
      <c r="F7265" s="41">
        <v>8559281.1500000004</v>
      </c>
      <c r="G7265" s="41">
        <v>12376921.419348801</v>
      </c>
      <c r="H7265" s="41">
        <v>0.148285965155012</v>
      </c>
      <c r="I7265" s="41">
        <v>0.15045619974865401</v>
      </c>
      <c r="J7265" s="41">
        <v>3981061</v>
      </c>
      <c r="K7265" s="41">
        <v>54249.052900936898</v>
      </c>
      <c r="L7265" s="41">
        <v>147054.568786383</v>
      </c>
      <c r="M7265" s="41">
        <v>2.1508237929788998</v>
      </c>
      <c r="N7265" s="41">
        <v>228.153953379988</v>
      </c>
      <c r="O7265" s="41">
        <v>1.7296507290702501</v>
      </c>
    </row>
    <row r="7266" spans="1:15" x14ac:dyDescent="0.35">
      <c r="A7266" s="85" t="s">
        <v>7324</v>
      </c>
      <c r="B7266" s="41">
        <v>10325562.319023101</v>
      </c>
      <c r="C7266" s="41">
        <v>5888188.44067619</v>
      </c>
      <c r="D7266" s="41">
        <v>970625.27609052905</v>
      </c>
      <c r="E7266" s="41">
        <v>2602164.1385067799</v>
      </c>
      <c r="F7266" s="41">
        <v>7854930.9500000002</v>
      </c>
      <c r="G7266" s="41">
        <v>12082673.8075714</v>
      </c>
      <c r="H7266" s="41">
        <v>0.123568912606486</v>
      </c>
      <c r="I7266" s="41">
        <v>0.21536326974880099</v>
      </c>
      <c r="J7266" s="41">
        <v>3371215</v>
      </c>
      <c r="K7266" s="41">
        <v>52663.879211835498</v>
      </c>
      <c r="L7266" s="41">
        <v>151064.58327481299</v>
      </c>
      <c r="M7266" s="41">
        <v>2.33350484802836</v>
      </c>
      <c r="N7266" s="41">
        <v>229.425642519588</v>
      </c>
      <c r="O7266" s="41">
        <v>1.7466072145135201</v>
      </c>
    </row>
    <row r="7267" spans="1:15" x14ac:dyDescent="0.35">
      <c r="A7267" s="85" t="s">
        <v>7325</v>
      </c>
      <c r="B7267" s="41">
        <v>12053920.0405508</v>
      </c>
      <c r="C7267" s="41">
        <v>6411924.63677237</v>
      </c>
      <c r="D7267" s="41">
        <v>995328.82410601794</v>
      </c>
      <c r="E7267" s="41">
        <v>2507624.6851860899</v>
      </c>
      <c r="F7267" s="41">
        <v>7696076.2199999997</v>
      </c>
      <c r="G7267" s="41">
        <v>14383993.5886751</v>
      </c>
      <c r="H7267" s="41">
        <v>0.12932938755458701</v>
      </c>
      <c r="I7267" s="41">
        <v>0.174334385629899</v>
      </c>
      <c r="J7267" s="41">
        <v>3466701</v>
      </c>
      <c r="K7267" s="41">
        <v>60482.691063304803</v>
      </c>
      <c r="L7267" s="41">
        <v>111271.62205985701</v>
      </c>
      <c r="M7267" s="41">
        <v>2.2213615454527802</v>
      </c>
      <c r="N7267" s="41">
        <v>237.82045873887299</v>
      </c>
      <c r="O7267" s="41">
        <v>1.84957532731331</v>
      </c>
    </row>
    <row r="7268" spans="1:15" x14ac:dyDescent="0.35">
      <c r="A7268" s="85" t="s">
        <v>7326</v>
      </c>
      <c r="B7268" s="41">
        <v>11225071.382608701</v>
      </c>
      <c r="C7268" s="41">
        <v>6418722.24984382</v>
      </c>
      <c r="D7268" s="41">
        <v>832955.19939534296</v>
      </c>
      <c r="E7268" s="41">
        <v>1998419.68427033</v>
      </c>
      <c r="F7268" s="41">
        <v>7749127.5599999996</v>
      </c>
      <c r="G7268" s="41">
        <v>12894324.044007201</v>
      </c>
      <c r="H7268" s="41">
        <v>0.107490190727399</v>
      </c>
      <c r="I7268" s="41">
        <v>0.154984447222661</v>
      </c>
      <c r="J7268" s="41">
        <v>3490598</v>
      </c>
      <c r="K7268" s="41">
        <v>64083.912549113797</v>
      </c>
      <c r="L7268" s="41">
        <v>168283.08788902001</v>
      </c>
      <c r="M7268" s="41">
        <v>2.2240239151844698</v>
      </c>
      <c r="N7268" s="41">
        <v>201.20865098393401</v>
      </c>
      <c r="O7268" s="41">
        <v>1.8388603470934799</v>
      </c>
    </row>
    <row r="7269" spans="1:15" x14ac:dyDescent="0.35">
      <c r="A7269" s="85" t="s">
        <v>7327</v>
      </c>
      <c r="B7269" s="41">
        <v>13418858.488151399</v>
      </c>
      <c r="C7269" s="41">
        <v>6691381.6096908404</v>
      </c>
      <c r="D7269" s="41">
        <v>1096858.4993457999</v>
      </c>
      <c r="E7269" s="41">
        <v>2471580.7220506999</v>
      </c>
      <c r="F7269" s="41">
        <v>8675508.8000000007</v>
      </c>
      <c r="G7269" s="41">
        <v>15165894.3219207</v>
      </c>
      <c r="H7269" s="41">
        <v>0.12643160471992201</v>
      </c>
      <c r="I7269" s="41">
        <v>0.162969665328492</v>
      </c>
      <c r="J7269" s="41">
        <v>3872995</v>
      </c>
      <c r="K7269" s="41">
        <v>64115.5589833462</v>
      </c>
      <c r="L7269" s="41">
        <v>162723.80268200801</v>
      </c>
      <c r="M7269" s="41">
        <v>2.2383856526408099</v>
      </c>
      <c r="N7269" s="41">
        <v>236.54165660756399</v>
      </c>
      <c r="O7269" s="41">
        <v>1.7277021038475</v>
      </c>
    </row>
    <row r="7270" spans="1:15" x14ac:dyDescent="0.35">
      <c r="A7270" s="85" t="s">
        <v>7328</v>
      </c>
      <c r="B7270" s="41">
        <v>12321739.096595701</v>
      </c>
      <c r="C7270" s="41">
        <v>4123867.92687213</v>
      </c>
      <c r="D7270" s="41">
        <v>1002908.72854313</v>
      </c>
      <c r="E7270" s="41">
        <v>2717617.6086593098</v>
      </c>
      <c r="F7270" s="41">
        <v>7068522.6399999997</v>
      </c>
      <c r="G7270" s="41">
        <v>13236591.1451301</v>
      </c>
      <c r="H7270" s="41">
        <v>0.14188378245657501</v>
      </c>
      <c r="I7270" s="41">
        <v>0.20531098821913399</v>
      </c>
      <c r="J7270" s="41">
        <v>3046777</v>
      </c>
      <c r="K7270" s="41">
        <v>55672.0690828152</v>
      </c>
      <c r="L7270" s="41">
        <v>138980.424459826</v>
      </c>
      <c r="M7270" s="41">
        <v>2.3207465454210001</v>
      </c>
      <c r="N7270" s="41">
        <v>237.761290902463</v>
      </c>
      <c r="O7270" s="41">
        <v>1.3535181363362401</v>
      </c>
    </row>
    <row r="7271" spans="1:15" x14ac:dyDescent="0.35">
      <c r="A7271" s="85" t="s">
        <v>7329</v>
      </c>
      <c r="B7271" s="41">
        <v>10906678.127981501</v>
      </c>
      <c r="C7271" s="41">
        <v>7129408.0348890303</v>
      </c>
      <c r="D7271" s="41">
        <v>890012.12991504103</v>
      </c>
      <c r="E7271" s="41">
        <v>3237193.6845719898</v>
      </c>
      <c r="F7271" s="41">
        <v>8541991.3599999994</v>
      </c>
      <c r="G7271" s="41">
        <v>13734254.1237562</v>
      </c>
      <c r="H7271" s="41">
        <v>0.10419258137894399</v>
      </c>
      <c r="I7271" s="41">
        <v>0.23570218341690599</v>
      </c>
      <c r="J7271" s="41">
        <v>3813389</v>
      </c>
      <c r="K7271" s="41">
        <v>54884.327540585902</v>
      </c>
      <c r="L7271" s="41">
        <v>112953.506398679</v>
      </c>
      <c r="M7271" s="41">
        <v>2.2447755954861299</v>
      </c>
      <c r="N7271" s="41">
        <v>250.23900434797201</v>
      </c>
      <c r="O7271" s="41">
        <v>1.8695727173097301</v>
      </c>
    </row>
    <row r="7272" spans="1:15" x14ac:dyDescent="0.35">
      <c r="A7272" s="85" t="s">
        <v>7330</v>
      </c>
      <c r="B7272" s="41">
        <v>10530303.684695501</v>
      </c>
      <c r="C7272" s="41">
        <v>5801154.95442566</v>
      </c>
      <c r="D7272" s="41">
        <v>1171336.3323870201</v>
      </c>
      <c r="E7272" s="41">
        <v>3022921.3961195298</v>
      </c>
      <c r="F7272" s="41">
        <v>8059894.7000000002</v>
      </c>
      <c r="G7272" s="41">
        <v>12586717.0330661</v>
      </c>
      <c r="H7272" s="41">
        <v>0.14532898703838201</v>
      </c>
      <c r="I7272" s="41">
        <v>0.24016758207705199</v>
      </c>
      <c r="J7272" s="41">
        <v>3330535</v>
      </c>
      <c r="K7272" s="41">
        <v>54476.161147223902</v>
      </c>
      <c r="L7272" s="41">
        <v>120895.36543837099</v>
      </c>
      <c r="M7272" s="41">
        <v>2.4241147353108001</v>
      </c>
      <c r="N7272" s="41">
        <v>231.051733584701</v>
      </c>
      <c r="O7272" s="41">
        <v>1.74180873476053</v>
      </c>
    </row>
    <row r="7273" spans="1:15" x14ac:dyDescent="0.35">
      <c r="A7273" s="85" t="s">
        <v>7331</v>
      </c>
      <c r="B7273" s="41">
        <v>11450536.753004801</v>
      </c>
      <c r="C7273" s="41">
        <v>3710025.8270245199</v>
      </c>
      <c r="D7273" s="41">
        <v>829332.68821349205</v>
      </c>
      <c r="E7273" s="41">
        <v>2428559.6295042001</v>
      </c>
      <c r="F7273" s="41">
        <v>7023605.8200000003</v>
      </c>
      <c r="G7273" s="41">
        <v>11531582.7225814</v>
      </c>
      <c r="H7273" s="41">
        <v>0.118077908907122</v>
      </c>
      <c r="I7273" s="41">
        <v>0.210600720467326</v>
      </c>
      <c r="J7273" s="41">
        <v>3040522</v>
      </c>
      <c r="K7273" s="41">
        <v>53258.741560046903</v>
      </c>
      <c r="L7273" s="41">
        <v>136733.64483437999</v>
      </c>
      <c r="M7273" s="41">
        <v>2.3098520192554002</v>
      </c>
      <c r="N7273" s="41">
        <v>216.51760831183199</v>
      </c>
      <c r="O7273" s="41">
        <v>1.2201937124692801</v>
      </c>
    </row>
    <row r="7274" spans="1:15" x14ac:dyDescent="0.35">
      <c r="A7274" s="85" t="s">
        <v>7332</v>
      </c>
      <c r="B7274" s="41">
        <v>10473777.993739599</v>
      </c>
      <c r="C7274" s="41">
        <v>6476184.7922146004</v>
      </c>
      <c r="D7274" s="41">
        <v>1085920.2558812599</v>
      </c>
      <c r="E7274" s="41">
        <v>1827183.13052092</v>
      </c>
      <c r="F7274" s="41">
        <v>8731448</v>
      </c>
      <c r="G7274" s="41">
        <v>11299766.102942299</v>
      </c>
      <c r="H7274" s="41">
        <v>0.124368862516419</v>
      </c>
      <c r="I7274" s="41">
        <v>0.16170096919485399</v>
      </c>
      <c r="J7274" s="41">
        <v>3968840</v>
      </c>
      <c r="K7274" s="41">
        <v>55029.541749986602</v>
      </c>
      <c r="L7274" s="41">
        <v>168147.930585853</v>
      </c>
      <c r="M7274" s="41">
        <v>2.20382990942276</v>
      </c>
      <c r="N7274" s="41">
        <v>205.344313321193</v>
      </c>
      <c r="O7274" s="41">
        <v>1.6317575896772401</v>
      </c>
    </row>
    <row r="7275" spans="1:15" x14ac:dyDescent="0.35">
      <c r="A7275" s="85" t="s">
        <v>7333</v>
      </c>
      <c r="B7275" s="41">
        <v>9219015.8987774905</v>
      </c>
      <c r="C7275" s="41">
        <v>6022128.7099518897</v>
      </c>
      <c r="D7275" s="41">
        <v>825864.951098199</v>
      </c>
      <c r="E7275" s="41">
        <v>2619255.2292474201</v>
      </c>
      <c r="F7275" s="41">
        <v>7033165.29</v>
      </c>
      <c r="G7275" s="41">
        <v>11829934.3744774</v>
      </c>
      <c r="H7275" s="41">
        <v>0.11742436258002401</v>
      </c>
      <c r="I7275" s="41">
        <v>0.221409108988666</v>
      </c>
      <c r="J7275" s="41">
        <v>3211491</v>
      </c>
      <c r="K7275" s="41">
        <v>55360.2619424277</v>
      </c>
      <c r="L7275" s="41">
        <v>176834.875402381</v>
      </c>
      <c r="M7275" s="41">
        <v>2.1886686757159</v>
      </c>
      <c r="N7275" s="41">
        <v>213.68906793186699</v>
      </c>
      <c r="O7275" s="41">
        <v>1.8751815620694201</v>
      </c>
    </row>
    <row r="7276" spans="1:15" x14ac:dyDescent="0.35">
      <c r="A7276" s="85" t="s">
        <v>7334</v>
      </c>
      <c r="B7276" s="41">
        <v>10608574.107232001</v>
      </c>
      <c r="C7276" s="41">
        <v>5267778.0585858598</v>
      </c>
      <c r="D7276" s="41">
        <v>1035389.38089854</v>
      </c>
      <c r="E7276" s="41">
        <v>2696044.3228608798</v>
      </c>
      <c r="F7276" s="41">
        <v>8161981.4500000002</v>
      </c>
      <c r="G7276" s="41">
        <v>11576793.2401962</v>
      </c>
      <c r="H7276" s="41">
        <v>0.12685514997078801</v>
      </c>
      <c r="I7276" s="41">
        <v>0.23288351678423699</v>
      </c>
      <c r="J7276" s="41">
        <v>3415055</v>
      </c>
      <c r="K7276" s="41">
        <v>53820.517155723901</v>
      </c>
      <c r="L7276" s="41">
        <v>130988.820618946</v>
      </c>
      <c r="M7276" s="41">
        <v>2.3893039097673698</v>
      </c>
      <c r="N7276" s="41">
        <v>215.096246020461</v>
      </c>
      <c r="O7276" s="41">
        <v>1.5425163163070199</v>
      </c>
    </row>
    <row r="7277" spans="1:15" x14ac:dyDescent="0.35">
      <c r="A7277" s="85" t="s">
        <v>7335</v>
      </c>
      <c r="B7277" s="41">
        <v>9918129.7800192293</v>
      </c>
      <c r="C7277" s="41">
        <v>5457797.6486765398</v>
      </c>
      <c r="D7277" s="41">
        <v>951862.54698446498</v>
      </c>
      <c r="E7277" s="41">
        <v>2544202.6616447102</v>
      </c>
      <c r="F7277" s="41">
        <v>6816632.29</v>
      </c>
      <c r="G7277" s="41">
        <v>12206785.7490741</v>
      </c>
      <c r="H7277" s="41">
        <v>0.139638241655025</v>
      </c>
      <c r="I7277" s="41">
        <v>0.20842527377345799</v>
      </c>
      <c r="J7277" s="41">
        <v>3084449</v>
      </c>
      <c r="K7277" s="41">
        <v>57284.6485009811</v>
      </c>
      <c r="L7277" s="41">
        <v>151425.40174911899</v>
      </c>
      <c r="M7277" s="41">
        <v>2.2127275667748001</v>
      </c>
      <c r="N7277" s="41">
        <v>213.087690274566</v>
      </c>
      <c r="O7277" s="41">
        <v>1.7694562784719501</v>
      </c>
    </row>
    <row r="7278" spans="1:15" x14ac:dyDescent="0.35">
      <c r="A7278" s="85" t="s">
        <v>7336</v>
      </c>
      <c r="B7278" s="41">
        <v>11065411.560984001</v>
      </c>
      <c r="C7278" s="41">
        <v>6309326.3478819299</v>
      </c>
      <c r="D7278" s="41">
        <v>1096209.4006582201</v>
      </c>
      <c r="E7278" s="41">
        <v>3271275.9884125399</v>
      </c>
      <c r="F7278" s="41">
        <v>7843405.0599999996</v>
      </c>
      <c r="G7278" s="41">
        <v>14011358.242365601</v>
      </c>
      <c r="H7278" s="41">
        <v>0.13976192639198201</v>
      </c>
      <c r="I7278" s="41">
        <v>0.23347315312524899</v>
      </c>
      <c r="J7278" s="41">
        <v>3517222</v>
      </c>
      <c r="K7278" s="41">
        <v>58198.788130282803</v>
      </c>
      <c r="L7278" s="41">
        <v>112540.004428895</v>
      </c>
      <c r="M7278" s="41">
        <v>2.2345937991284002</v>
      </c>
      <c r="N7278" s="41">
        <v>240.74803806869701</v>
      </c>
      <c r="O7278" s="41">
        <v>1.7938379629952099</v>
      </c>
    </row>
    <row r="7279" spans="1:15" x14ac:dyDescent="0.35">
      <c r="A7279" s="85" t="s">
        <v>7337</v>
      </c>
      <c r="B7279" s="41">
        <v>9606205.6208126508</v>
      </c>
      <c r="C7279" s="41">
        <v>4922460.9662136398</v>
      </c>
      <c r="D7279" s="41">
        <v>951817.61676936597</v>
      </c>
      <c r="E7279" s="41">
        <v>1691853.1471138899</v>
      </c>
      <c r="F7279" s="41">
        <v>6632146.4000000004</v>
      </c>
      <c r="G7279" s="41">
        <v>10693883.6119614</v>
      </c>
      <c r="H7279" s="41">
        <v>0.14351577292825801</v>
      </c>
      <c r="I7279" s="41">
        <v>0.15820755195254799</v>
      </c>
      <c r="J7279" s="41">
        <v>3014612</v>
      </c>
      <c r="K7279" s="41">
        <v>50135.413089364498</v>
      </c>
      <c r="L7279" s="41">
        <v>153692.661051893</v>
      </c>
      <c r="M7279" s="41">
        <v>2.1961438795507502</v>
      </c>
      <c r="N7279" s="41">
        <v>213.295662122382</v>
      </c>
      <c r="O7279" s="41">
        <v>1.6328671703733799</v>
      </c>
    </row>
    <row r="7280" spans="1:15" x14ac:dyDescent="0.35">
      <c r="A7280" s="85" t="s">
        <v>7338</v>
      </c>
      <c r="B7280" s="41">
        <v>13154063.7137214</v>
      </c>
      <c r="C7280" s="41">
        <v>4201595.3762904396</v>
      </c>
      <c r="D7280" s="41">
        <v>857009.12442424695</v>
      </c>
      <c r="E7280" s="41">
        <v>3069645.5501985899</v>
      </c>
      <c r="F7280" s="41">
        <v>7226889.6299999999</v>
      </c>
      <c r="G7280" s="41">
        <v>14207053.218436901</v>
      </c>
      <c r="H7280" s="41">
        <v>0.118586164768127</v>
      </c>
      <c r="I7280" s="41">
        <v>0.21606490121505501</v>
      </c>
      <c r="J7280" s="41">
        <v>3155847</v>
      </c>
      <c r="K7280" s="41">
        <v>61253.139684560301</v>
      </c>
      <c r="L7280" s="41">
        <v>151629.08380223901</v>
      </c>
      <c r="M7280" s="41">
        <v>2.2944813381215501</v>
      </c>
      <c r="N7280" s="41">
        <v>231.936453881821</v>
      </c>
      <c r="O7280" s="41">
        <v>1.33136852841422</v>
      </c>
    </row>
    <row r="7281" spans="1:15" x14ac:dyDescent="0.35">
      <c r="A7281" s="85" t="s">
        <v>7339</v>
      </c>
      <c r="B7281" s="41">
        <v>10751659.7423664</v>
      </c>
      <c r="C7281" s="41">
        <v>6028862.7458987301</v>
      </c>
      <c r="D7281" s="41">
        <v>935002.80700663605</v>
      </c>
      <c r="E7281" s="41">
        <v>1705598.6327680501</v>
      </c>
      <c r="F7281" s="41">
        <v>8348959.3600000003</v>
      </c>
      <c r="G7281" s="41">
        <v>11264260.3899351</v>
      </c>
      <c r="H7281" s="41">
        <v>0.11199034115392301</v>
      </c>
      <c r="I7281" s="41">
        <v>0.15141683286121899</v>
      </c>
      <c r="J7281" s="41">
        <v>3727214</v>
      </c>
      <c r="K7281" s="41">
        <v>54704.775824074102</v>
      </c>
      <c r="L7281" s="41">
        <v>192095.82189526901</v>
      </c>
      <c r="M7281" s="41">
        <v>2.2368299879495801</v>
      </c>
      <c r="N7281" s="41">
        <v>205.90851224275499</v>
      </c>
      <c r="O7281" s="41">
        <v>1.61752524698038</v>
      </c>
    </row>
    <row r="7282" spans="1:15" x14ac:dyDescent="0.35">
      <c r="A7282" s="85" t="s">
        <v>7340</v>
      </c>
      <c r="B7282" s="41">
        <v>9955085.8709980194</v>
      </c>
      <c r="C7282" s="41">
        <v>5836595.1669500498</v>
      </c>
      <c r="D7282" s="41">
        <v>910814.99971655</v>
      </c>
      <c r="E7282" s="41">
        <v>2327472.1301428401</v>
      </c>
      <c r="F7282" s="41">
        <v>8163523.4199999999</v>
      </c>
      <c r="G7282" s="41">
        <v>10986964.9402737</v>
      </c>
      <c r="H7282" s="41">
        <v>0.111571309697615</v>
      </c>
      <c r="I7282" s="41">
        <v>0.21183940631423101</v>
      </c>
      <c r="J7282" s="41">
        <v>3693902</v>
      </c>
      <c r="K7282" s="41">
        <v>50283.592403998402</v>
      </c>
      <c r="L7282" s="41">
        <v>120520.192466186</v>
      </c>
      <c r="M7282" s="41">
        <v>2.21285950654792</v>
      </c>
      <c r="N7282" s="41">
        <v>218.50273693898501</v>
      </c>
      <c r="O7282" s="41">
        <v>1.58006226666275</v>
      </c>
    </row>
    <row r="7283" spans="1:15" x14ac:dyDescent="0.35">
      <c r="A7283" s="85" t="s">
        <v>7341</v>
      </c>
      <c r="B7283" s="41">
        <v>11150683.96287</v>
      </c>
      <c r="C7283" s="41">
        <v>5644943.9810763896</v>
      </c>
      <c r="D7283" s="41">
        <v>833697.48853764997</v>
      </c>
      <c r="E7283" s="41">
        <v>3162718.9597070301</v>
      </c>
      <c r="F7283" s="41">
        <v>6659921.1900000004</v>
      </c>
      <c r="G7283" s="41">
        <v>14320700.749665201</v>
      </c>
      <c r="H7283" s="41">
        <v>0.125181284395597</v>
      </c>
      <c r="I7283" s="41">
        <v>0.22084945527410599</v>
      </c>
      <c r="J7283" s="41">
        <v>3013539</v>
      </c>
      <c r="K7283" s="41">
        <v>60244.418617917399</v>
      </c>
      <c r="L7283" s="41">
        <v>188577.54747408099</v>
      </c>
      <c r="M7283" s="41">
        <v>2.2061779811202098</v>
      </c>
      <c r="N7283" s="41">
        <v>237.70836338139199</v>
      </c>
      <c r="O7283" s="41">
        <v>1.87319426796082</v>
      </c>
    </row>
    <row r="7284" spans="1:15" x14ac:dyDescent="0.35">
      <c r="A7284" s="85" t="s">
        <v>7342</v>
      </c>
      <c r="B7284" s="41">
        <v>9083271.1824147403</v>
      </c>
      <c r="C7284" s="41">
        <v>5877675.8978915401</v>
      </c>
      <c r="D7284" s="41">
        <v>975318.82483334199</v>
      </c>
      <c r="E7284" s="41">
        <v>2856755.2553270501</v>
      </c>
      <c r="F7284" s="41">
        <v>7225901.4000000004</v>
      </c>
      <c r="G7284" s="41">
        <v>11680578.7773475</v>
      </c>
      <c r="H7284" s="41">
        <v>0.13497538519323601</v>
      </c>
      <c r="I7284" s="41">
        <v>0.24457309092142299</v>
      </c>
      <c r="J7284" s="41">
        <v>3169255</v>
      </c>
      <c r="K7284" s="41">
        <v>56754.184817780799</v>
      </c>
      <c r="L7284" s="41">
        <v>113459.016880799</v>
      </c>
      <c r="M7284" s="41">
        <v>2.2777894908117999</v>
      </c>
      <c r="N7284" s="41">
        <v>205.812452405888</v>
      </c>
      <c r="O7284" s="41">
        <v>1.8545922931072301</v>
      </c>
    </row>
    <row r="7285" spans="1:15" x14ac:dyDescent="0.35">
      <c r="A7285" s="85" t="s">
        <v>7343</v>
      </c>
      <c r="B7285" s="41">
        <v>11819325.1354586</v>
      </c>
      <c r="C7285" s="41">
        <v>4981900.1958932299</v>
      </c>
      <c r="D7285" s="41">
        <v>1363168.38626416</v>
      </c>
      <c r="E7285" s="41">
        <v>2059199.0670493599</v>
      </c>
      <c r="F7285" s="41">
        <v>9548284.8000000007</v>
      </c>
      <c r="G7285" s="41">
        <v>10806914.6829846</v>
      </c>
      <c r="H7285" s="41">
        <v>0.142765786192737</v>
      </c>
      <c r="I7285" s="41">
        <v>0.19054458441238101</v>
      </c>
      <c r="J7285" s="41">
        <v>3978452</v>
      </c>
      <c r="K7285" s="41">
        <v>50457.160719883199</v>
      </c>
      <c r="L7285" s="41">
        <v>131606.69831929301</v>
      </c>
      <c r="M7285" s="41">
        <v>2.40388444921691</v>
      </c>
      <c r="N7285" s="41">
        <v>214.17790240919999</v>
      </c>
      <c r="O7285" s="41">
        <v>1.2522207622193799</v>
      </c>
    </row>
    <row r="7286" spans="1:15" x14ac:dyDescent="0.35">
      <c r="A7286" s="85" t="s">
        <v>7344</v>
      </c>
      <c r="B7286" s="41">
        <v>13355802.217864299</v>
      </c>
      <c r="C7286" s="41">
        <v>4471660.1230370998</v>
      </c>
      <c r="D7286" s="41">
        <v>971343.58319147397</v>
      </c>
      <c r="E7286" s="41">
        <v>2492322.15295752</v>
      </c>
      <c r="F7286" s="41">
        <v>7578379.4400000004</v>
      </c>
      <c r="G7286" s="41">
        <v>13833949.7000448</v>
      </c>
      <c r="H7286" s="41">
        <v>0.12817299409218699</v>
      </c>
      <c r="I7286" s="41">
        <v>0.180159839163609</v>
      </c>
      <c r="J7286" s="41">
        <v>3309336</v>
      </c>
      <c r="K7286" s="41">
        <v>61337.012060143497</v>
      </c>
      <c r="L7286" s="41">
        <v>121201.06299437401</v>
      </c>
      <c r="M7286" s="41">
        <v>2.2868657993208101</v>
      </c>
      <c r="N7286" s="41">
        <v>225.544538820501</v>
      </c>
      <c r="O7286" s="41">
        <v>1.35122578155772</v>
      </c>
    </row>
    <row r="7287" spans="1:15" x14ac:dyDescent="0.35">
      <c r="A7287" s="85" t="s">
        <v>7345</v>
      </c>
      <c r="B7287" s="41">
        <v>11544965.2371145</v>
      </c>
      <c r="C7287" s="41">
        <v>4465075.3729035696</v>
      </c>
      <c r="D7287" s="41">
        <v>767643.75904926599</v>
      </c>
      <c r="E7287" s="41">
        <v>2256575.4171602898</v>
      </c>
      <c r="F7287" s="41">
        <v>7369358.3499999996</v>
      </c>
      <c r="G7287" s="41">
        <v>11785023.990580801</v>
      </c>
      <c r="H7287" s="41">
        <v>0.104166973919685</v>
      </c>
      <c r="I7287" s="41">
        <v>0.191478220066744</v>
      </c>
      <c r="J7287" s="41">
        <v>3304645</v>
      </c>
      <c r="K7287" s="41">
        <v>53753.986455851198</v>
      </c>
      <c r="L7287" s="41">
        <v>120122.554353146</v>
      </c>
      <c r="M7287" s="41">
        <v>2.22905584813918</v>
      </c>
      <c r="N7287" s="41">
        <v>219.24413236785401</v>
      </c>
      <c r="O7287" s="41">
        <v>1.3511512954957601</v>
      </c>
    </row>
    <row r="7288" spans="1:15" x14ac:dyDescent="0.35">
      <c r="A7288" s="85" t="s">
        <v>7346</v>
      </c>
      <c r="B7288" s="41">
        <v>10999551.1506777</v>
      </c>
      <c r="C7288" s="41">
        <v>5194163.6764110997</v>
      </c>
      <c r="D7288" s="41">
        <v>810555.56188181404</v>
      </c>
      <c r="E7288" s="41">
        <v>2145726.6610525399</v>
      </c>
      <c r="F7288" s="41">
        <v>7544630.0800000001</v>
      </c>
      <c r="G7288" s="41">
        <v>13709071.5368852</v>
      </c>
      <c r="H7288" s="41">
        <v>0.11285560916310899</v>
      </c>
      <c r="I7288" s="41">
        <v>0.24779576584594101</v>
      </c>
      <c r="J7288" s="41">
        <v>3627226</v>
      </c>
      <c r="K7288" s="41">
        <v>61855.667269255799</v>
      </c>
      <c r="L7288" s="41">
        <v>122374.00038353199</v>
      </c>
      <c r="M7288" s="41">
        <v>2.08228570354692</v>
      </c>
      <c r="N7288" s="41">
        <v>221.62567399888101</v>
      </c>
      <c r="O7288" s="41">
        <v>1.4319933956172299</v>
      </c>
    </row>
    <row r="7289" spans="1:15" x14ac:dyDescent="0.35">
      <c r="A7289" s="85" t="s">
        <v>7347</v>
      </c>
      <c r="B7289" s="41">
        <v>13717413.346433099</v>
      </c>
      <c r="C7289" s="41">
        <v>4492044.8534073001</v>
      </c>
      <c r="D7289" s="41">
        <v>1054398.7904626799</v>
      </c>
      <c r="E7289" s="41">
        <v>3033820.7959548701</v>
      </c>
      <c r="F7289" s="41">
        <v>7856184</v>
      </c>
      <c r="G7289" s="41">
        <v>14590976.996043401</v>
      </c>
      <c r="H7289" s="41">
        <v>0.134212588511506</v>
      </c>
      <c r="I7289" s="41">
        <v>0.20792444514014</v>
      </c>
      <c r="J7289" s="41">
        <v>3507225</v>
      </c>
      <c r="K7289" s="41">
        <v>56858.3001950096</v>
      </c>
      <c r="L7289" s="41">
        <v>149483.20978540601</v>
      </c>
      <c r="M7289" s="41">
        <v>2.2387335571492999</v>
      </c>
      <c r="N7289" s="41">
        <v>256.61954395664401</v>
      </c>
      <c r="O7289" s="41">
        <v>1.28079745479897</v>
      </c>
    </row>
    <row r="7290" spans="1:15" x14ac:dyDescent="0.35">
      <c r="A7290" s="85" t="s">
        <v>7348</v>
      </c>
      <c r="B7290" s="41">
        <v>12860970.5371648</v>
      </c>
      <c r="C7290" s="41">
        <v>4105486.9522563498</v>
      </c>
      <c r="D7290" s="41">
        <v>928098.71270706097</v>
      </c>
      <c r="E7290" s="41">
        <v>1799522.4429873</v>
      </c>
      <c r="F7290" s="41">
        <v>8585969</v>
      </c>
      <c r="G7290" s="41">
        <v>11269221.9141337</v>
      </c>
      <c r="H7290" s="41">
        <v>0.10809481291011699</v>
      </c>
      <c r="I7290" s="41">
        <v>0.159684710861037</v>
      </c>
      <c r="J7290" s="41">
        <v>3607550</v>
      </c>
      <c r="K7290" s="41">
        <v>50755.402036362997</v>
      </c>
      <c r="L7290" s="41">
        <v>161112.26901816501</v>
      </c>
      <c r="M7290" s="41">
        <v>2.3774498209764099</v>
      </c>
      <c r="N7290" s="41">
        <v>222.03393390288801</v>
      </c>
      <c r="O7290" s="41">
        <v>1.13802634814662</v>
      </c>
    </row>
    <row r="7291" spans="1:15" x14ac:dyDescent="0.35">
      <c r="A7291" s="85" t="s">
        <v>7349</v>
      </c>
      <c r="B7291" s="41">
        <v>11621796.4895756</v>
      </c>
      <c r="C7291" s="41">
        <v>7367247.5522693004</v>
      </c>
      <c r="D7291" s="41">
        <v>1229552.2637289399</v>
      </c>
      <c r="E7291" s="41">
        <v>2687188.7045673002</v>
      </c>
      <c r="F7291" s="41">
        <v>8700633.4800000004</v>
      </c>
      <c r="G7291" s="41">
        <v>14340929.293004001</v>
      </c>
      <c r="H7291" s="41">
        <v>0.141317556538301</v>
      </c>
      <c r="I7291" s="41">
        <v>0.18737898009707199</v>
      </c>
      <c r="J7291" s="41">
        <v>3972892</v>
      </c>
      <c r="K7291" s="41">
        <v>56894.903169895901</v>
      </c>
      <c r="L7291" s="41">
        <v>135777.762862848</v>
      </c>
      <c r="M7291" s="41">
        <v>2.1854642941944702</v>
      </c>
      <c r="N7291" s="41">
        <v>252.06385792195999</v>
      </c>
      <c r="O7291" s="41">
        <v>1.8543790146496</v>
      </c>
    </row>
    <row r="7292" spans="1:15" x14ac:dyDescent="0.35">
      <c r="A7292" s="85" t="s">
        <v>7350</v>
      </c>
      <c r="B7292" s="41">
        <v>12370733.120925499</v>
      </c>
      <c r="C7292" s="41">
        <v>5247300.0079940902</v>
      </c>
      <c r="D7292" s="41">
        <v>1132645.25261235</v>
      </c>
      <c r="E7292" s="41">
        <v>2356204.3769946899</v>
      </c>
      <c r="F7292" s="41">
        <v>7968574.3499999996</v>
      </c>
      <c r="G7292" s="41">
        <v>13295854.6050648</v>
      </c>
      <c r="H7292" s="41">
        <v>0.142139007915807</v>
      </c>
      <c r="I7292" s="41">
        <v>0.17721345840357899</v>
      </c>
      <c r="J7292" s="41">
        <v>3812715</v>
      </c>
      <c r="K7292" s="41">
        <v>54652.477002075197</v>
      </c>
      <c r="L7292" s="41">
        <v>157546.19653822001</v>
      </c>
      <c r="M7292" s="41">
        <v>2.0911489427339198</v>
      </c>
      <c r="N7292" s="41">
        <v>243.27658193573399</v>
      </c>
      <c r="O7292" s="41">
        <v>1.3762633734737799</v>
      </c>
    </row>
    <row r="7293" spans="1:15" x14ac:dyDescent="0.35">
      <c r="A7293" s="85" t="s">
        <v>7351</v>
      </c>
      <c r="B7293" s="41">
        <v>10777780.399312301</v>
      </c>
      <c r="C7293" s="41">
        <v>5343107.7805007203</v>
      </c>
      <c r="D7293" s="41">
        <v>945649.96038604004</v>
      </c>
      <c r="E7293" s="41">
        <v>2140642.8413880998</v>
      </c>
      <c r="F7293" s="41">
        <v>6969438</v>
      </c>
      <c r="G7293" s="41">
        <v>12359929.882757699</v>
      </c>
      <c r="H7293" s="41">
        <v>0.135685253299626</v>
      </c>
      <c r="I7293" s="41">
        <v>0.17319215090162701</v>
      </c>
      <c r="J7293" s="41">
        <v>3097528</v>
      </c>
      <c r="K7293" s="41">
        <v>56219.831170150901</v>
      </c>
      <c r="L7293" s="41">
        <v>122186.901170552</v>
      </c>
      <c r="M7293" s="41">
        <v>2.2457670091206001</v>
      </c>
      <c r="N7293" s="41">
        <v>219.850600802347</v>
      </c>
      <c r="O7293" s="41">
        <v>1.7249586704303299</v>
      </c>
    </row>
    <row r="7294" spans="1:15" x14ac:dyDescent="0.35">
      <c r="A7294" s="85" t="s">
        <v>7352</v>
      </c>
      <c r="B7294" s="41">
        <v>12730274.613668701</v>
      </c>
      <c r="C7294" s="41">
        <v>5207700.4295752104</v>
      </c>
      <c r="D7294" s="41">
        <v>843686.55862794199</v>
      </c>
      <c r="E7294" s="41">
        <v>2127284.0963088199</v>
      </c>
      <c r="F7294" s="41">
        <v>7627395.5999999996</v>
      </c>
      <c r="G7294" s="41">
        <v>13423347.1548455</v>
      </c>
      <c r="H7294" s="41">
        <v>0.110612665564107</v>
      </c>
      <c r="I7294" s="41">
        <v>0.15847642706170501</v>
      </c>
      <c r="J7294" s="41">
        <v>3466998</v>
      </c>
      <c r="K7294" s="41">
        <v>62205.603386836898</v>
      </c>
      <c r="L7294" s="41">
        <v>141797.05666489</v>
      </c>
      <c r="M7294" s="41">
        <v>2.1985096960393302</v>
      </c>
      <c r="N7294" s="41">
        <v>215.790846595375</v>
      </c>
      <c r="O7294" s="41">
        <v>1.50207771379597</v>
      </c>
    </row>
    <row r="7295" spans="1:15" x14ac:dyDescent="0.35">
      <c r="A7295" s="85" t="s">
        <v>7353</v>
      </c>
      <c r="B7295" s="41">
        <v>11628093.099699</v>
      </c>
      <c r="C7295" s="41">
        <v>5334997.2941588098</v>
      </c>
      <c r="D7295" s="41">
        <v>1103203.67202066</v>
      </c>
      <c r="E7295" s="41">
        <v>2586498.2852773801</v>
      </c>
      <c r="F7295" s="41">
        <v>7891148.2400000002</v>
      </c>
      <c r="G7295" s="41">
        <v>12907509.217870999</v>
      </c>
      <c r="H7295" s="41">
        <v>0.13980267997356299</v>
      </c>
      <c r="I7295" s="41">
        <v>0.20038709573000099</v>
      </c>
      <c r="J7295" s="41">
        <v>3401357</v>
      </c>
      <c r="K7295" s="41">
        <v>56376.978457615201</v>
      </c>
      <c r="L7295" s="41">
        <v>145865.106715181</v>
      </c>
      <c r="M7295" s="41">
        <v>2.3228779980462999</v>
      </c>
      <c r="N7295" s="41">
        <v>228.945040516842</v>
      </c>
      <c r="O7295" s="41">
        <v>1.5684908388501499</v>
      </c>
    </row>
    <row r="7296" spans="1:15" x14ac:dyDescent="0.35">
      <c r="A7296" s="85" t="s">
        <v>7354</v>
      </c>
      <c r="B7296" s="41">
        <v>12567380.746310599</v>
      </c>
      <c r="C7296" s="41">
        <v>4985041.6428136397</v>
      </c>
      <c r="D7296" s="41">
        <v>785669.53752548201</v>
      </c>
      <c r="E7296" s="41">
        <v>2872130.6717920699</v>
      </c>
      <c r="F7296" s="41">
        <v>6924106.7999999998</v>
      </c>
      <c r="G7296" s="41">
        <v>14401963.6642105</v>
      </c>
      <c r="H7296" s="41">
        <v>0.113468720257966</v>
      </c>
      <c r="I7296" s="41">
        <v>0.19942632399006999</v>
      </c>
      <c r="J7296" s="41">
        <v>3205605</v>
      </c>
      <c r="K7296" s="41">
        <v>60433.736159668202</v>
      </c>
      <c r="L7296" s="41">
        <v>115847.865768699</v>
      </c>
      <c r="M7296" s="41">
        <v>2.1614202422948199</v>
      </c>
      <c r="N7296" s="41">
        <v>238.309020097976</v>
      </c>
      <c r="O7296" s="41">
        <v>1.5551016556355599</v>
      </c>
    </row>
    <row r="7297" spans="1:15" x14ac:dyDescent="0.35">
      <c r="A7297" s="85" t="s">
        <v>7355</v>
      </c>
      <c r="B7297" s="41">
        <v>10946282.048105501</v>
      </c>
      <c r="C7297" s="41">
        <v>5163593.7682001097</v>
      </c>
      <c r="D7297" s="41">
        <v>733866.56681703404</v>
      </c>
      <c r="E7297" s="41">
        <v>1836229.28370495</v>
      </c>
      <c r="F7297" s="41">
        <v>6845859.5800000001</v>
      </c>
      <c r="G7297" s="41">
        <v>11961040.285512401</v>
      </c>
      <c r="H7297" s="41">
        <v>0.10719860059078699</v>
      </c>
      <c r="I7297" s="41">
        <v>0.15351752354927201</v>
      </c>
      <c r="J7297" s="41">
        <v>3154774</v>
      </c>
      <c r="K7297" s="41">
        <v>58973.672643291597</v>
      </c>
      <c r="L7297" s="41">
        <v>126928.198684784</v>
      </c>
      <c r="M7297" s="41">
        <v>2.1665314927387298</v>
      </c>
      <c r="N7297" s="41">
        <v>202.82474885479201</v>
      </c>
      <c r="O7297" s="41">
        <v>1.63675552296301</v>
      </c>
    </row>
    <row r="7298" spans="1:15" x14ac:dyDescent="0.35">
      <c r="A7298" s="85" t="s">
        <v>7356</v>
      </c>
      <c r="B7298" s="41">
        <v>14672472.4104017</v>
      </c>
      <c r="C7298" s="41">
        <v>4520506.9492488103</v>
      </c>
      <c r="D7298" s="41">
        <v>1018329.15493175</v>
      </c>
      <c r="E7298" s="41">
        <v>2153941.71520674</v>
      </c>
      <c r="F7298" s="41">
        <v>8511671.4499999993</v>
      </c>
      <c r="G7298" s="41">
        <v>13991416.3557539</v>
      </c>
      <c r="H7298" s="41">
        <v>0.11963915206475099</v>
      </c>
      <c r="I7298" s="41">
        <v>0.15394736747441201</v>
      </c>
      <c r="J7298" s="41">
        <v>3749635</v>
      </c>
      <c r="K7298" s="41">
        <v>64458.750372034803</v>
      </c>
      <c r="L7298" s="41">
        <v>137837.5759649</v>
      </c>
      <c r="M7298" s="41">
        <v>2.2662847972060098</v>
      </c>
      <c r="N7298" s="41">
        <v>217.06126619457501</v>
      </c>
      <c r="O7298" s="41">
        <v>1.2055858634904</v>
      </c>
    </row>
    <row r="7299" spans="1:15" x14ac:dyDescent="0.35">
      <c r="A7299" s="85" t="s">
        <v>7357</v>
      </c>
      <c r="B7299" s="41">
        <v>13073272.130983001</v>
      </c>
      <c r="C7299" s="41">
        <v>4125036.9485097202</v>
      </c>
      <c r="D7299" s="41">
        <v>938911.15523785702</v>
      </c>
      <c r="E7299" s="41">
        <v>3277606.7590140798</v>
      </c>
      <c r="F7299" s="41">
        <v>7049804.0800000001</v>
      </c>
      <c r="G7299" s="41">
        <v>14479831.881362701</v>
      </c>
      <c r="H7299" s="41">
        <v>0.13318258842135899</v>
      </c>
      <c r="I7299" s="41">
        <v>0.22635668603533701</v>
      </c>
      <c r="J7299" s="41">
        <v>3373112</v>
      </c>
      <c r="K7299" s="41">
        <v>60259.818891184303</v>
      </c>
      <c r="L7299" s="41">
        <v>114808.96761799</v>
      </c>
      <c r="M7299" s="41">
        <v>2.0923970941522501</v>
      </c>
      <c r="N7299" s="41">
        <v>240.29225945935801</v>
      </c>
      <c r="O7299" s="41">
        <v>1.2229172789132801</v>
      </c>
    </row>
    <row r="7300" spans="1:15" x14ac:dyDescent="0.35">
      <c r="A7300" s="85" t="s">
        <v>7358</v>
      </c>
      <c r="B7300" s="41">
        <v>13307035.3441524</v>
      </c>
      <c r="C7300" s="41">
        <v>5990548.1473239502</v>
      </c>
      <c r="D7300" s="41">
        <v>1175958.9476307</v>
      </c>
      <c r="E7300" s="41">
        <v>3532130.9684070498</v>
      </c>
      <c r="F7300" s="41">
        <v>9274282.5</v>
      </c>
      <c r="G7300" s="41">
        <v>14849950.1492332</v>
      </c>
      <c r="H7300" s="41">
        <v>0.12679783558789501</v>
      </c>
      <c r="I7300" s="41">
        <v>0.237854735733874</v>
      </c>
      <c r="J7300" s="41">
        <v>3848250</v>
      </c>
      <c r="K7300" s="41">
        <v>60970.398050719101</v>
      </c>
      <c r="L7300" s="41">
        <v>118559.24171904101</v>
      </c>
      <c r="M7300" s="41">
        <v>2.4106004452205299</v>
      </c>
      <c r="N7300" s="41">
        <v>243.55757439543001</v>
      </c>
      <c r="O7300" s="41">
        <v>1.55669412000882</v>
      </c>
    </row>
    <row r="7301" spans="1:15" x14ac:dyDescent="0.35">
      <c r="A7301" s="85" t="s">
        <v>7359</v>
      </c>
      <c r="B7301" s="41">
        <v>14191164.1513735</v>
      </c>
      <c r="C7301" s="41">
        <v>4427330.3036295697</v>
      </c>
      <c r="D7301" s="41">
        <v>1140833.8952008099</v>
      </c>
      <c r="E7301" s="41">
        <v>2399415.26145887</v>
      </c>
      <c r="F7301" s="41">
        <v>8798184.0800000001</v>
      </c>
      <c r="G7301" s="41">
        <v>13529746.0732341</v>
      </c>
      <c r="H7301" s="41">
        <v>0.129666972732948</v>
      </c>
      <c r="I7301" s="41">
        <v>0.177343702422149</v>
      </c>
      <c r="J7301" s="41">
        <v>3696716</v>
      </c>
      <c r="K7301" s="41">
        <v>63882.837118060699</v>
      </c>
      <c r="L7301" s="41">
        <v>169186.54157132999</v>
      </c>
      <c r="M7301" s="41">
        <v>2.3821298659649499</v>
      </c>
      <c r="N7301" s="41">
        <v>211.785887635915</v>
      </c>
      <c r="O7301" s="41">
        <v>1.1976387430437101</v>
      </c>
    </row>
    <row r="7302" spans="1:15" x14ac:dyDescent="0.35">
      <c r="A7302" s="85" t="s">
        <v>7360</v>
      </c>
      <c r="B7302" s="41">
        <v>10661769.4952964</v>
      </c>
      <c r="C7302" s="41">
        <v>6111113.6044864301</v>
      </c>
      <c r="D7302" s="41">
        <v>1083198.8255610601</v>
      </c>
      <c r="E7302" s="41">
        <v>2602877.7437101002</v>
      </c>
      <c r="F7302" s="41">
        <v>7458793.2000000002</v>
      </c>
      <c r="G7302" s="41">
        <v>13126615.850425201</v>
      </c>
      <c r="H7302" s="41">
        <v>0.145224407825258</v>
      </c>
      <c r="I7302" s="41">
        <v>0.19829008278822999</v>
      </c>
      <c r="J7302" s="41">
        <v>3453145</v>
      </c>
      <c r="K7302" s="41">
        <v>63008.764222268401</v>
      </c>
      <c r="L7302" s="41">
        <v>126449.381371171</v>
      </c>
      <c r="M7302" s="41">
        <v>2.1591964107711799</v>
      </c>
      <c r="N7302" s="41">
        <v>208.33066554948201</v>
      </c>
      <c r="O7302" s="41">
        <v>1.76972400651766</v>
      </c>
    </row>
    <row r="7303" spans="1:15" x14ac:dyDescent="0.35">
      <c r="A7303" s="85" t="s">
        <v>7361</v>
      </c>
      <c r="B7303" s="41">
        <v>11260037.164092701</v>
      </c>
      <c r="C7303" s="41">
        <v>4172299.8915230301</v>
      </c>
      <c r="D7303" s="41">
        <v>793689.639519096</v>
      </c>
      <c r="E7303" s="41">
        <v>2167947.2244403502</v>
      </c>
      <c r="F7303" s="41">
        <v>7423517.4400000004</v>
      </c>
      <c r="G7303" s="41">
        <v>11106805.259142701</v>
      </c>
      <c r="H7303" s="41">
        <v>0.10691557552521801</v>
      </c>
      <c r="I7303" s="41">
        <v>0.19519089187737099</v>
      </c>
      <c r="J7303" s="41">
        <v>3199792</v>
      </c>
      <c r="K7303" s="41">
        <v>53099.417981272301</v>
      </c>
      <c r="L7303" s="41">
        <v>136348.77956750599</v>
      </c>
      <c r="M7303" s="41">
        <v>2.3217570659575402</v>
      </c>
      <c r="N7303" s="41">
        <v>209.17128712938899</v>
      </c>
      <c r="O7303" s="41">
        <v>1.30392847145159</v>
      </c>
    </row>
    <row r="7304" spans="1:15" x14ac:dyDescent="0.35">
      <c r="A7304" s="85" t="s">
        <v>7362</v>
      </c>
      <c r="B7304" s="41">
        <v>10816872.252916001</v>
      </c>
      <c r="C7304" s="41">
        <v>5707709.9557447303</v>
      </c>
      <c r="D7304" s="41">
        <v>824448.63930325897</v>
      </c>
      <c r="E7304" s="41">
        <v>2660457.1870535901</v>
      </c>
      <c r="F7304" s="41">
        <v>7143763.6900000004</v>
      </c>
      <c r="G7304" s="41">
        <v>12991157.4810593</v>
      </c>
      <c r="H7304" s="41">
        <v>0.115408162290886</v>
      </c>
      <c r="I7304" s="41">
        <v>0.20478984962906199</v>
      </c>
      <c r="J7304" s="41">
        <v>3292057</v>
      </c>
      <c r="K7304" s="41">
        <v>58400.348307751301</v>
      </c>
      <c r="L7304" s="41">
        <v>125433.13604171301</v>
      </c>
      <c r="M7304" s="41">
        <v>2.1670601344435299</v>
      </c>
      <c r="N7304" s="41">
        <v>222.454709110457</v>
      </c>
      <c r="O7304" s="41">
        <v>1.7337822388083599</v>
      </c>
    </row>
    <row r="7305" spans="1:15" x14ac:dyDescent="0.35">
      <c r="A7305" s="85" t="s">
        <v>7363</v>
      </c>
      <c r="B7305" s="41">
        <v>13741374.2192175</v>
      </c>
      <c r="C7305" s="41">
        <v>5660718.0763082895</v>
      </c>
      <c r="D7305" s="41">
        <v>1172411.52797442</v>
      </c>
      <c r="E7305" s="41">
        <v>2858065.8141620802</v>
      </c>
      <c r="F7305" s="41">
        <v>8489243.8800000008</v>
      </c>
      <c r="G7305" s="41">
        <v>15073353.0838436</v>
      </c>
      <c r="H7305" s="41">
        <v>0.13810553030954001</v>
      </c>
      <c r="I7305" s="41">
        <v>0.189610486682323</v>
      </c>
      <c r="J7305" s="41">
        <v>3627882</v>
      </c>
      <c r="K7305" s="41">
        <v>64606.5452995741</v>
      </c>
      <c r="L7305" s="41">
        <v>130027.326181375</v>
      </c>
      <c r="M7305" s="41">
        <v>2.3431380391858698</v>
      </c>
      <c r="N7305" s="41">
        <v>233.31224124904401</v>
      </c>
      <c r="O7305" s="41">
        <v>1.56033687873759</v>
      </c>
    </row>
    <row r="7306" spans="1:15" x14ac:dyDescent="0.35">
      <c r="A7306" s="85" t="s">
        <v>7364</v>
      </c>
      <c r="B7306" s="41">
        <v>11725570.0490631</v>
      </c>
      <c r="C7306" s="41">
        <v>5199212.3040512698</v>
      </c>
      <c r="D7306" s="41">
        <v>1002019.95408095</v>
      </c>
      <c r="E7306" s="41">
        <v>3202455.4789439002</v>
      </c>
      <c r="F7306" s="41">
        <v>7672234.6399999997</v>
      </c>
      <c r="G7306" s="41">
        <v>13623647.233649001</v>
      </c>
      <c r="H7306" s="41">
        <v>0.130603403193226</v>
      </c>
      <c r="I7306" s="41">
        <v>0.235065942623218</v>
      </c>
      <c r="J7306" s="41">
        <v>3535592</v>
      </c>
      <c r="K7306" s="41">
        <v>60426.005649113104</v>
      </c>
      <c r="L7306" s="41">
        <v>166624.087509829</v>
      </c>
      <c r="M7306" s="41">
        <v>2.1712110773173898</v>
      </c>
      <c r="N7306" s="41">
        <v>225.463313632112</v>
      </c>
      <c r="O7306" s="41">
        <v>1.47053514773517</v>
      </c>
    </row>
    <row r="7307" spans="1:15" x14ac:dyDescent="0.35">
      <c r="A7307" s="85" t="s">
        <v>7365</v>
      </c>
      <c r="B7307" s="41">
        <v>10826819.168025799</v>
      </c>
      <c r="C7307" s="41">
        <v>4828743.1814669603</v>
      </c>
      <c r="D7307" s="41">
        <v>1063010.91675946</v>
      </c>
      <c r="E7307" s="41">
        <v>2145403.7794438298</v>
      </c>
      <c r="F7307" s="41">
        <v>7554013.9000000004</v>
      </c>
      <c r="G7307" s="41">
        <v>11437739.0341639</v>
      </c>
      <c r="H7307" s="41">
        <v>0.140721334489398</v>
      </c>
      <c r="I7307" s="41">
        <v>0.18757236662207699</v>
      </c>
      <c r="J7307" s="41">
        <v>3214474</v>
      </c>
      <c r="K7307" s="41">
        <v>50958.962059095</v>
      </c>
      <c r="L7307" s="41">
        <v>127775.888467764</v>
      </c>
      <c r="M7307" s="41">
        <v>2.3544694477908101</v>
      </c>
      <c r="N7307" s="41">
        <v>224.45059029959799</v>
      </c>
      <c r="O7307" s="41">
        <v>1.5021876616413601</v>
      </c>
    </row>
    <row r="7308" spans="1:15" x14ac:dyDescent="0.35">
      <c r="A7308" s="85" t="s">
        <v>7366</v>
      </c>
      <c r="B7308" s="41">
        <v>13092844.5843457</v>
      </c>
      <c r="C7308" s="41">
        <v>4099326.5478946902</v>
      </c>
      <c r="D7308" s="41">
        <v>1147195.01929496</v>
      </c>
      <c r="E7308" s="41">
        <v>2711406.1303601498</v>
      </c>
      <c r="F7308" s="41">
        <v>8879136.4900000002</v>
      </c>
      <c r="G7308" s="41">
        <v>12292403.647398099</v>
      </c>
      <c r="H7308" s="41">
        <v>0.12920119209643499</v>
      </c>
      <c r="I7308" s="41">
        <v>0.2205757480909</v>
      </c>
      <c r="J7308" s="41">
        <v>3684289</v>
      </c>
      <c r="K7308" s="41">
        <v>60307.136571643503</v>
      </c>
      <c r="L7308" s="41">
        <v>120767.85550258499</v>
      </c>
      <c r="M7308" s="41">
        <v>2.4063797876617499</v>
      </c>
      <c r="N7308" s="41">
        <v>203.82867741094199</v>
      </c>
      <c r="O7308" s="41">
        <v>1.11265064925544</v>
      </c>
    </row>
    <row r="7309" spans="1:15" x14ac:dyDescent="0.35">
      <c r="A7309" s="85" t="s">
        <v>7367</v>
      </c>
      <c r="B7309" s="41">
        <v>9415557.0630958304</v>
      </c>
      <c r="C7309" s="41">
        <v>5704276.0382308699</v>
      </c>
      <c r="D7309" s="41">
        <v>1043650.38951547</v>
      </c>
      <c r="E7309" s="41">
        <v>2081411.8748158801</v>
      </c>
      <c r="F7309" s="41">
        <v>8163873.5999999996</v>
      </c>
      <c r="G7309" s="41">
        <v>10198658.718990199</v>
      </c>
      <c r="H7309" s="41">
        <v>0.127837646765559</v>
      </c>
      <c r="I7309" s="41">
        <v>0.20408682476453799</v>
      </c>
      <c r="J7309" s="41">
        <v>3401614</v>
      </c>
      <c r="K7309" s="41">
        <v>50121.184976362201</v>
      </c>
      <c r="L7309" s="41">
        <v>117636.953332138</v>
      </c>
      <c r="M7309" s="41">
        <v>2.4044306283319501</v>
      </c>
      <c r="N7309" s="41">
        <v>203.475568742653</v>
      </c>
      <c r="O7309" s="41">
        <v>1.6769321969602899</v>
      </c>
    </row>
    <row r="7310" spans="1:15" x14ac:dyDescent="0.35">
      <c r="A7310" s="85" t="s">
        <v>7368</v>
      </c>
      <c r="B7310" s="41">
        <v>9940173.0810637996</v>
      </c>
      <c r="C7310" s="41">
        <v>5731126.8181819003</v>
      </c>
      <c r="D7310" s="41">
        <v>1083258.58348991</v>
      </c>
      <c r="E7310" s="41">
        <v>2589438.2651589499</v>
      </c>
      <c r="F7310" s="41">
        <v>7644548.6600000001</v>
      </c>
      <c r="G7310" s="41">
        <v>11848912.321114801</v>
      </c>
      <c r="H7310" s="41">
        <v>0.14170340613541399</v>
      </c>
      <c r="I7310" s="41">
        <v>0.21853805606651</v>
      </c>
      <c r="J7310" s="41">
        <v>3572219</v>
      </c>
      <c r="K7310" s="41">
        <v>55350.643813307703</v>
      </c>
      <c r="L7310" s="41">
        <v>149464.23322022101</v>
      </c>
      <c r="M7310" s="41">
        <v>2.1363347288956498</v>
      </c>
      <c r="N7310" s="41">
        <v>214.07041149330601</v>
      </c>
      <c r="O7310" s="41">
        <v>1.6043604320401099</v>
      </c>
    </row>
    <row r="7311" spans="1:15" x14ac:dyDescent="0.35">
      <c r="A7311" s="85" t="s">
        <v>7369</v>
      </c>
      <c r="B7311" s="41">
        <v>12992305.470266599</v>
      </c>
      <c r="C7311" s="41">
        <v>4011428.3335732399</v>
      </c>
      <c r="D7311" s="41">
        <v>1022967.95765356</v>
      </c>
      <c r="E7311" s="41">
        <v>2301875.8195500001</v>
      </c>
      <c r="F7311" s="41">
        <v>7664379.75</v>
      </c>
      <c r="G7311" s="41">
        <v>12805066.3286722</v>
      </c>
      <c r="H7311" s="41">
        <v>0.13347041652699501</v>
      </c>
      <c r="I7311" s="41">
        <v>0.1797628970024</v>
      </c>
      <c r="J7311" s="41">
        <v>3406391</v>
      </c>
      <c r="K7311" s="41">
        <v>51144.571349092097</v>
      </c>
      <c r="L7311" s="41">
        <v>140868.49762876099</v>
      </c>
      <c r="M7311" s="41">
        <v>2.25317017639918</v>
      </c>
      <c r="N7311" s="41">
        <v>250.36958241831201</v>
      </c>
      <c r="O7311" s="41">
        <v>1.17761828679481</v>
      </c>
    </row>
    <row r="7312" spans="1:15" x14ac:dyDescent="0.35">
      <c r="A7312" s="85" t="s">
        <v>7370</v>
      </c>
      <c r="B7312" s="41">
        <v>11506553.3726364</v>
      </c>
      <c r="C7312" s="41">
        <v>4712214.3902039099</v>
      </c>
      <c r="D7312" s="41">
        <v>879631.42530019896</v>
      </c>
      <c r="E7312" s="41">
        <v>3171321.8145129499</v>
      </c>
      <c r="F7312" s="41">
        <v>6847201.5700000003</v>
      </c>
      <c r="G7312" s="41">
        <v>13547861.066120399</v>
      </c>
      <c r="H7312" s="41">
        <v>0.128465828894854</v>
      </c>
      <c r="I7312" s="41">
        <v>0.234082841493228</v>
      </c>
      <c r="J7312" s="41">
        <v>3276173</v>
      </c>
      <c r="K7312" s="41">
        <v>59091.2943957799</v>
      </c>
      <c r="L7312" s="41">
        <v>125341.633467002</v>
      </c>
      <c r="M7312" s="41">
        <v>2.0881854706829999</v>
      </c>
      <c r="N7312" s="41">
        <v>229.26852276995601</v>
      </c>
      <c r="O7312" s="41">
        <v>1.4383289253052001</v>
      </c>
    </row>
    <row r="7313" spans="1:15" x14ac:dyDescent="0.35">
      <c r="A7313" s="85" t="s">
        <v>7371</v>
      </c>
      <c r="B7313" s="41">
        <v>13499238.268058101</v>
      </c>
      <c r="C7313" s="41">
        <v>5422688.9569306802</v>
      </c>
      <c r="D7313" s="41">
        <v>1255762.1485655201</v>
      </c>
      <c r="E7313" s="41">
        <v>3043472.9641782399</v>
      </c>
      <c r="F7313" s="41">
        <v>8772948.5999999996</v>
      </c>
      <c r="G7313" s="41">
        <v>14578338.539849</v>
      </c>
      <c r="H7313" s="41">
        <v>0.143140260569351</v>
      </c>
      <c r="I7313" s="41">
        <v>0.208766791624374</v>
      </c>
      <c r="J7313" s="41">
        <v>3969660</v>
      </c>
      <c r="K7313" s="41">
        <v>64669.026038455297</v>
      </c>
      <c r="L7313" s="41">
        <v>130124.802116423</v>
      </c>
      <c r="M7313" s="41">
        <v>2.20594293313449</v>
      </c>
      <c r="N7313" s="41">
        <v>225.43213876431</v>
      </c>
      <c r="O7313" s="41">
        <v>1.3660336041199199</v>
      </c>
    </row>
    <row r="7314" spans="1:15" x14ac:dyDescent="0.35">
      <c r="A7314" s="85" t="s">
        <v>7372</v>
      </c>
      <c r="B7314" s="41">
        <v>10279124.554052901</v>
      </c>
      <c r="C7314" s="41">
        <v>5396032.5390253002</v>
      </c>
      <c r="D7314" s="41">
        <v>912486.23747873702</v>
      </c>
      <c r="E7314" s="41">
        <v>1901760.67386402</v>
      </c>
      <c r="F7314" s="41">
        <v>7074125.4400000004</v>
      </c>
      <c r="G7314" s="41">
        <v>11533679.0059647</v>
      </c>
      <c r="H7314" s="41">
        <v>0.128989264498925</v>
      </c>
      <c r="I7314" s="41">
        <v>0.16488760202885</v>
      </c>
      <c r="J7314" s="41">
        <v>3049192</v>
      </c>
      <c r="K7314" s="41">
        <v>55731.717835055497</v>
      </c>
      <c r="L7314" s="41">
        <v>118400.44154374</v>
      </c>
      <c r="M7314" s="41">
        <v>2.3223579969930501</v>
      </c>
      <c r="N7314" s="41">
        <v>206.95138025521899</v>
      </c>
      <c r="O7314" s="41">
        <v>1.7696598111976201</v>
      </c>
    </row>
    <row r="7315" spans="1:15" x14ac:dyDescent="0.35">
      <c r="A7315" s="85" t="s">
        <v>7373</v>
      </c>
      <c r="B7315" s="41">
        <v>11804290.4835537</v>
      </c>
      <c r="C7315" s="41">
        <v>5500069.2648500204</v>
      </c>
      <c r="D7315" s="41">
        <v>1142565.5703029099</v>
      </c>
      <c r="E7315" s="41">
        <v>1795938.0529352601</v>
      </c>
      <c r="F7315" s="41">
        <v>8611310.4000000004</v>
      </c>
      <c r="G7315" s="41">
        <v>11778792.1523258</v>
      </c>
      <c r="H7315" s="41">
        <v>0.132681963282024</v>
      </c>
      <c r="I7315" s="41">
        <v>0.15247217454131301</v>
      </c>
      <c r="J7315" s="41">
        <v>3844335</v>
      </c>
      <c r="K7315" s="41">
        <v>52974.104575335099</v>
      </c>
      <c r="L7315" s="41">
        <v>147239.180683894</v>
      </c>
      <c r="M7315" s="41">
        <v>2.2372838772903001</v>
      </c>
      <c r="N7315" s="41">
        <v>222.34691368888201</v>
      </c>
      <c r="O7315" s="41">
        <v>1.4306945843299399</v>
      </c>
    </row>
    <row r="7316" spans="1:15" x14ac:dyDescent="0.35">
      <c r="A7316" s="85" t="s">
        <v>7374</v>
      </c>
      <c r="B7316" s="41">
        <v>11889284.7305199</v>
      </c>
      <c r="C7316" s="41">
        <v>4812003.3251045598</v>
      </c>
      <c r="D7316" s="41">
        <v>1204963.8224911899</v>
      </c>
      <c r="E7316" s="41">
        <v>2388081.3761189501</v>
      </c>
      <c r="F7316" s="41">
        <v>9427743.9000000004</v>
      </c>
      <c r="G7316" s="41">
        <v>10994625.479812499</v>
      </c>
      <c r="H7316" s="41">
        <v>0.12781041098191001</v>
      </c>
      <c r="I7316" s="41">
        <v>0.21720443142913501</v>
      </c>
      <c r="J7316" s="41">
        <v>3879730</v>
      </c>
      <c r="K7316" s="41">
        <v>52919.837696440401</v>
      </c>
      <c r="L7316" s="41">
        <v>128036.125577891</v>
      </c>
      <c r="M7316" s="41">
        <v>2.4335467996995201</v>
      </c>
      <c r="N7316" s="41">
        <v>207.75559255258699</v>
      </c>
      <c r="O7316" s="41">
        <v>1.2402933516261601</v>
      </c>
    </row>
    <row r="7317" spans="1:15" x14ac:dyDescent="0.35">
      <c r="A7317" s="85" t="s">
        <v>7375</v>
      </c>
      <c r="B7317" s="41">
        <v>11401517.4997842</v>
      </c>
      <c r="C7317" s="41">
        <v>4363670.07097043</v>
      </c>
      <c r="D7317" s="41">
        <v>1091284.8335039299</v>
      </c>
      <c r="E7317" s="41">
        <v>1986099.02396086</v>
      </c>
      <c r="F7317" s="41">
        <v>7812130.2000000002</v>
      </c>
      <c r="G7317" s="41">
        <v>11187046.5642648</v>
      </c>
      <c r="H7317" s="41">
        <v>0.13969107088152799</v>
      </c>
      <c r="I7317" s="41">
        <v>0.177535599995188</v>
      </c>
      <c r="J7317" s="41">
        <v>3600060</v>
      </c>
      <c r="K7317" s="41">
        <v>50622.410807117099</v>
      </c>
      <c r="L7317" s="41">
        <v>156605.336045362</v>
      </c>
      <c r="M7317" s="41">
        <v>2.16742520481003</v>
      </c>
      <c r="N7317" s="41">
        <v>220.99110344592501</v>
      </c>
      <c r="O7317" s="41">
        <v>1.21211037343001</v>
      </c>
    </row>
    <row r="7318" spans="1:15" x14ac:dyDescent="0.35">
      <c r="A7318" s="85" t="s">
        <v>7376</v>
      </c>
      <c r="B7318" s="41">
        <v>10887089.132154601</v>
      </c>
      <c r="C7318" s="41">
        <v>6689625.5366519801</v>
      </c>
      <c r="D7318" s="41">
        <v>1003040.69744255</v>
      </c>
      <c r="E7318" s="41">
        <v>2714298.7253286201</v>
      </c>
      <c r="F7318" s="41">
        <v>7730664.5999999996</v>
      </c>
      <c r="G7318" s="41">
        <v>13711788.5547911</v>
      </c>
      <c r="H7318" s="41">
        <v>0.12974831393442501</v>
      </c>
      <c r="I7318" s="41">
        <v>0.19795365969089501</v>
      </c>
      <c r="J7318" s="41">
        <v>3629420</v>
      </c>
      <c r="K7318" s="41">
        <v>61943.3888452795</v>
      </c>
      <c r="L7318" s="41">
        <v>148399.06321330901</v>
      </c>
      <c r="M7318" s="41">
        <v>2.1284641777717299</v>
      </c>
      <c r="N7318" s="41">
        <v>221.362638296022</v>
      </c>
      <c r="O7318" s="41">
        <v>1.8431665491048099</v>
      </c>
    </row>
    <row r="7319" spans="1:15" x14ac:dyDescent="0.35">
      <c r="A7319" s="85" t="s">
        <v>7377</v>
      </c>
      <c r="B7319" s="41">
        <v>12229115.800695101</v>
      </c>
      <c r="C7319" s="41">
        <v>3778921.0962327602</v>
      </c>
      <c r="D7319" s="41">
        <v>856284.77033861598</v>
      </c>
      <c r="E7319" s="41">
        <v>2016788.50175152</v>
      </c>
      <c r="F7319" s="41">
        <v>6854735.9199999999</v>
      </c>
      <c r="G7319" s="41">
        <v>12142959.8356525</v>
      </c>
      <c r="H7319" s="41">
        <v>0.124918710265736</v>
      </c>
      <c r="I7319" s="41">
        <v>0.16608706024293199</v>
      </c>
      <c r="J7319" s="41">
        <v>3233366</v>
      </c>
      <c r="K7319" s="41">
        <v>53901.632793201898</v>
      </c>
      <c r="L7319" s="41">
        <v>116585.586634475</v>
      </c>
      <c r="M7319" s="41">
        <v>2.1174786067590801</v>
      </c>
      <c r="N7319" s="41">
        <v>225.28171980276801</v>
      </c>
      <c r="O7319" s="41">
        <v>1.1687266756169199</v>
      </c>
    </row>
    <row r="7320" spans="1:15" x14ac:dyDescent="0.35">
      <c r="A7320" s="85" t="s">
        <v>7378</v>
      </c>
      <c r="B7320" s="41">
        <v>15018865.6897958</v>
      </c>
      <c r="C7320" s="41">
        <v>4140591.3039156999</v>
      </c>
      <c r="D7320" s="41">
        <v>1170353.48293942</v>
      </c>
      <c r="E7320" s="41">
        <v>3237794.9774058401</v>
      </c>
      <c r="F7320" s="41">
        <v>8925668.7799999993</v>
      </c>
      <c r="G7320" s="41">
        <v>14800308.589408699</v>
      </c>
      <c r="H7320" s="41">
        <v>0.13112221748154701</v>
      </c>
      <c r="I7320" s="41">
        <v>0.21876536950877201</v>
      </c>
      <c r="J7320" s="41">
        <v>3750281</v>
      </c>
      <c r="K7320" s="41">
        <v>63485.216786379598</v>
      </c>
      <c r="L7320" s="41">
        <v>158371.91535194899</v>
      </c>
      <c r="M7320" s="41">
        <v>2.3840286187255901</v>
      </c>
      <c r="N7320" s="41">
        <v>233.12900083921099</v>
      </c>
      <c r="O7320" s="41">
        <v>1.10407494902801</v>
      </c>
    </row>
    <row r="7321" spans="1:15" x14ac:dyDescent="0.35">
      <c r="A7321" s="85" t="s">
        <v>7379</v>
      </c>
      <c r="B7321" s="41">
        <v>13151321.3653771</v>
      </c>
      <c r="C7321" s="41">
        <v>4586731.9382467102</v>
      </c>
      <c r="D7321" s="41">
        <v>1088993.17289013</v>
      </c>
      <c r="E7321" s="41">
        <v>2627769.6205559201</v>
      </c>
      <c r="F7321" s="41">
        <v>8184905.9500000002</v>
      </c>
      <c r="G7321" s="41">
        <v>13376681.7038213</v>
      </c>
      <c r="H7321" s="41">
        <v>0.133048953713406</v>
      </c>
      <c r="I7321" s="41">
        <v>0.196444056810087</v>
      </c>
      <c r="J7321" s="41">
        <v>3806933</v>
      </c>
      <c r="K7321" s="41">
        <v>59727.994748264602</v>
      </c>
      <c r="L7321" s="41">
        <v>106771.556751461</v>
      </c>
      <c r="M7321" s="41">
        <v>2.1531936132992699</v>
      </c>
      <c r="N7321" s="41">
        <v>223.956177861204</v>
      </c>
      <c r="O7321" s="41">
        <v>1.2048365280520299</v>
      </c>
    </row>
    <row r="7322" spans="1:15" x14ac:dyDescent="0.35">
      <c r="A7322" s="85" t="s">
        <v>7380</v>
      </c>
      <c r="B7322" s="41">
        <v>11891322.0214082</v>
      </c>
      <c r="C7322" s="41">
        <v>5026558.77220996</v>
      </c>
      <c r="D7322" s="41">
        <v>935814.75269594905</v>
      </c>
      <c r="E7322" s="41">
        <v>2682506.26493746</v>
      </c>
      <c r="F7322" s="41">
        <v>7305352.9199999999</v>
      </c>
      <c r="G7322" s="41">
        <v>13362524.7470953</v>
      </c>
      <c r="H7322" s="41">
        <v>0.128099869088316</v>
      </c>
      <c r="I7322" s="41">
        <v>0.200748460018425</v>
      </c>
      <c r="J7322" s="41">
        <v>3529156</v>
      </c>
      <c r="K7322" s="41">
        <v>57791.3880594035</v>
      </c>
      <c r="L7322" s="41">
        <v>131675.855843731</v>
      </c>
      <c r="M7322" s="41">
        <v>2.0706919448697501</v>
      </c>
      <c r="N7322" s="41">
        <v>231.21916355309901</v>
      </c>
      <c r="O7322" s="41">
        <v>1.4242948660274499</v>
      </c>
    </row>
    <row r="7323" spans="1:15" x14ac:dyDescent="0.35">
      <c r="A7323" s="85" t="s">
        <v>7381</v>
      </c>
      <c r="B7323" s="41">
        <v>13625379.718317199</v>
      </c>
      <c r="C7323" s="41">
        <v>3996277.6988160298</v>
      </c>
      <c r="D7323" s="41">
        <v>818526.37544870202</v>
      </c>
      <c r="E7323" s="41">
        <v>2060783.5168963899</v>
      </c>
      <c r="F7323" s="41">
        <v>7196662.6900000004</v>
      </c>
      <c r="G7323" s="41">
        <v>13447251.6607187</v>
      </c>
      <c r="H7323" s="41">
        <v>0.11373693762055501</v>
      </c>
      <c r="I7323" s="41">
        <v>0.153249419947737</v>
      </c>
      <c r="J7323" s="41">
        <v>3227203</v>
      </c>
      <c r="K7323" s="41">
        <v>58955.901883987703</v>
      </c>
      <c r="L7323" s="41">
        <v>142947.04124041699</v>
      </c>
      <c r="M7323" s="41">
        <v>2.2302266378411799</v>
      </c>
      <c r="N7323" s="41">
        <v>228.087294538983</v>
      </c>
      <c r="O7323" s="41">
        <v>1.2383099850911199</v>
      </c>
    </row>
    <row r="7324" spans="1:15" x14ac:dyDescent="0.35">
      <c r="A7324" s="85" t="s">
        <v>7382</v>
      </c>
      <c r="B7324" s="41">
        <v>11710633.780005399</v>
      </c>
      <c r="C7324" s="41">
        <v>4010278.1352899899</v>
      </c>
      <c r="D7324" s="41">
        <v>946037.402194747</v>
      </c>
      <c r="E7324" s="41">
        <v>2807925.26719076</v>
      </c>
      <c r="F7324" s="41">
        <v>7913612.1500000004</v>
      </c>
      <c r="G7324" s="41">
        <v>11706729.5681118</v>
      </c>
      <c r="H7324" s="41">
        <v>0.11954558604375699</v>
      </c>
      <c r="I7324" s="41">
        <v>0.23985565318253599</v>
      </c>
      <c r="J7324" s="41">
        <v>3548705</v>
      </c>
      <c r="K7324" s="41">
        <v>54067.659191353101</v>
      </c>
      <c r="L7324" s="41">
        <v>145467.13343082601</v>
      </c>
      <c r="M7324" s="41">
        <v>2.2254847234034401</v>
      </c>
      <c r="N7324" s="41">
        <v>216.520997051813</v>
      </c>
      <c r="O7324" s="41">
        <v>1.1300680488488</v>
      </c>
    </row>
    <row r="7325" spans="1:15" x14ac:dyDescent="0.35">
      <c r="A7325" s="85" t="s">
        <v>7383</v>
      </c>
      <c r="B7325" s="41">
        <v>13110448.245683501</v>
      </c>
      <c r="C7325" s="41">
        <v>3983968.72003059</v>
      </c>
      <c r="D7325" s="41">
        <v>846439.02779679105</v>
      </c>
      <c r="E7325" s="41">
        <v>2066128.02055672</v>
      </c>
      <c r="F7325" s="41">
        <v>6418196.4000000004</v>
      </c>
      <c r="G7325" s="41">
        <v>13770031.336758099</v>
      </c>
      <c r="H7325" s="41">
        <v>0.13188113529788401</v>
      </c>
      <c r="I7325" s="41">
        <v>0.15004526642153301</v>
      </c>
      <c r="J7325" s="41">
        <v>3056284</v>
      </c>
      <c r="K7325" s="41">
        <v>63069.808715055602</v>
      </c>
      <c r="L7325" s="41">
        <v>181243.722690505</v>
      </c>
      <c r="M7325" s="41">
        <v>2.0992730882906701</v>
      </c>
      <c r="N7325" s="41">
        <v>218.33453706178801</v>
      </c>
      <c r="O7325" s="41">
        <v>1.30353354597629</v>
      </c>
    </row>
    <row r="7326" spans="1:15" x14ac:dyDescent="0.35">
      <c r="A7326" s="85" t="s">
        <v>7384</v>
      </c>
      <c r="B7326" s="41">
        <v>11738258.9907047</v>
      </c>
      <c r="C7326" s="41">
        <v>7073489.9591722796</v>
      </c>
      <c r="D7326" s="41">
        <v>1234062.14076349</v>
      </c>
      <c r="E7326" s="41">
        <v>3662908.1999242799</v>
      </c>
      <c r="F7326" s="41">
        <v>9156578.7400000002</v>
      </c>
      <c r="G7326" s="41">
        <v>14691561.9409406</v>
      </c>
      <c r="H7326" s="41">
        <v>0.13477327895107399</v>
      </c>
      <c r="I7326" s="41">
        <v>0.24932054295172901</v>
      </c>
      <c r="J7326" s="41">
        <v>3998506</v>
      </c>
      <c r="K7326" s="41">
        <v>61440.121867433198</v>
      </c>
      <c r="L7326" s="41">
        <v>139421.390375905</v>
      </c>
      <c r="M7326" s="41">
        <v>2.2922859558301698</v>
      </c>
      <c r="N7326" s="41">
        <v>239.1193080262</v>
      </c>
      <c r="O7326" s="41">
        <v>1.76903322370212</v>
      </c>
    </row>
    <row r="7327" spans="1:15" x14ac:dyDescent="0.35">
      <c r="A7327" s="85" t="s">
        <v>7385</v>
      </c>
      <c r="B7327" s="41">
        <v>12432512.407351401</v>
      </c>
      <c r="C7327" s="41">
        <v>4536091.2772385404</v>
      </c>
      <c r="D7327" s="41">
        <v>1039571.95997795</v>
      </c>
      <c r="E7327" s="41">
        <v>2586587.6499606702</v>
      </c>
      <c r="F7327" s="41">
        <v>7367313.7999999998</v>
      </c>
      <c r="G7327" s="41">
        <v>13372527.101936201</v>
      </c>
      <c r="H7327" s="41">
        <v>0.14110596999111899</v>
      </c>
      <c r="I7327" s="41">
        <v>0.19342549319538499</v>
      </c>
      <c r="J7327" s="41">
        <v>3095510</v>
      </c>
      <c r="K7327" s="41">
        <v>64579.741642614703</v>
      </c>
      <c r="L7327" s="41">
        <v>145077.60740767399</v>
      </c>
      <c r="M7327" s="41">
        <v>2.3800109429897298</v>
      </c>
      <c r="N7327" s="41">
        <v>207.066391984473</v>
      </c>
      <c r="O7327" s="41">
        <v>1.46537768485275</v>
      </c>
    </row>
    <row r="7328" spans="1:15" x14ac:dyDescent="0.35">
      <c r="A7328" s="85" t="s">
        <v>7386</v>
      </c>
      <c r="B7328" s="41">
        <v>11025755.858826401</v>
      </c>
      <c r="C7328" s="41">
        <v>4786076.2830869397</v>
      </c>
      <c r="D7328" s="41">
        <v>808429.04600632505</v>
      </c>
      <c r="E7328" s="41">
        <v>2842977.8733177502</v>
      </c>
      <c r="F7328" s="41">
        <v>7624193.04</v>
      </c>
      <c r="G7328" s="41">
        <v>11954240.877937799</v>
      </c>
      <c r="H7328" s="41">
        <v>0.10603470318300399</v>
      </c>
      <c r="I7328" s="41">
        <v>0.23782169878847001</v>
      </c>
      <c r="J7328" s="41">
        <v>3529719</v>
      </c>
      <c r="K7328" s="41">
        <v>55213.342930755301</v>
      </c>
      <c r="L7328" s="41">
        <v>115194.85670044299</v>
      </c>
      <c r="M7328" s="41">
        <v>2.1648296546039201</v>
      </c>
      <c r="N7328" s="41">
        <v>216.509187782575</v>
      </c>
      <c r="O7328" s="41">
        <v>1.35593691256639</v>
      </c>
    </row>
    <row r="7329" spans="1:15" x14ac:dyDescent="0.35">
      <c r="A7329" s="85" t="s">
        <v>7387</v>
      </c>
      <c r="B7329" s="41">
        <v>13218591.523418</v>
      </c>
      <c r="C7329" s="41">
        <v>3774429.2033882099</v>
      </c>
      <c r="D7329" s="41">
        <v>807050.04732092097</v>
      </c>
      <c r="E7329" s="41">
        <v>2676669.1781938998</v>
      </c>
      <c r="F7329" s="41">
        <v>7590162.0599999996</v>
      </c>
      <c r="G7329" s="41">
        <v>13028961.103315599</v>
      </c>
      <c r="H7329" s="41">
        <v>0.106328434220668</v>
      </c>
      <c r="I7329" s="41">
        <v>0.20543995464939599</v>
      </c>
      <c r="J7329" s="41">
        <v>3243659</v>
      </c>
      <c r="K7329" s="41">
        <v>55662.669728353001</v>
      </c>
      <c r="L7329" s="41">
        <v>142383.210994516</v>
      </c>
      <c r="M7329" s="41">
        <v>2.33575719217413</v>
      </c>
      <c r="N7329" s="41">
        <v>234.06602691491199</v>
      </c>
      <c r="O7329" s="41">
        <v>1.1636331696359601</v>
      </c>
    </row>
    <row r="7330" spans="1:15" x14ac:dyDescent="0.35">
      <c r="A7330" s="85" t="s">
        <v>7388</v>
      </c>
      <c r="B7330" s="41">
        <v>11645833.6469818</v>
      </c>
      <c r="C7330" s="41">
        <v>6490062.51498002</v>
      </c>
      <c r="D7330" s="41">
        <v>987885.11071999499</v>
      </c>
      <c r="E7330" s="41">
        <v>2445527.1677119802</v>
      </c>
      <c r="F7330" s="41">
        <v>8354880.5999999996</v>
      </c>
      <c r="G7330" s="41">
        <v>13393183.223948799</v>
      </c>
      <c r="H7330" s="41">
        <v>0.118240482182354</v>
      </c>
      <c r="I7330" s="41">
        <v>0.18259491614652601</v>
      </c>
      <c r="J7330" s="41">
        <v>3452430</v>
      </c>
      <c r="K7330" s="41">
        <v>63166.453916657003</v>
      </c>
      <c r="L7330" s="41">
        <v>178755.38355493901</v>
      </c>
      <c r="M7330" s="41">
        <v>2.4206979272745199</v>
      </c>
      <c r="N7330" s="41">
        <v>212.02986691016901</v>
      </c>
      <c r="O7330" s="41">
        <v>1.8798534698690501</v>
      </c>
    </row>
    <row r="7331" spans="1:15" x14ac:dyDescent="0.35">
      <c r="A7331" s="85" t="s">
        <v>7389</v>
      </c>
      <c r="B7331" s="41">
        <v>12684530.289527999</v>
      </c>
      <c r="C7331" s="41">
        <v>5550063.42569141</v>
      </c>
      <c r="D7331" s="41">
        <v>1158342.8690386</v>
      </c>
      <c r="E7331" s="41">
        <v>2301653.8367783302</v>
      </c>
      <c r="F7331" s="41">
        <v>8544438.3000000007</v>
      </c>
      <c r="G7331" s="41">
        <v>13283156.897346299</v>
      </c>
      <c r="H7331" s="41">
        <v>0.135566883201509</v>
      </c>
      <c r="I7331" s="41">
        <v>0.173276116104459</v>
      </c>
      <c r="J7331" s="41">
        <v>3901570</v>
      </c>
      <c r="K7331" s="41">
        <v>61015.879179358402</v>
      </c>
      <c r="L7331" s="41">
        <v>133004.776309976</v>
      </c>
      <c r="M7331" s="41">
        <v>2.18886046093832</v>
      </c>
      <c r="N7331" s="41">
        <v>217.70153054372801</v>
      </c>
      <c r="O7331" s="41">
        <v>1.42252053037403</v>
      </c>
    </row>
    <row r="7332" spans="1:15" x14ac:dyDescent="0.35">
      <c r="A7332" s="85" t="s">
        <v>7390</v>
      </c>
      <c r="B7332" s="41">
        <v>14473247.8868335</v>
      </c>
      <c r="C7332" s="41">
        <v>3898032.8755242601</v>
      </c>
      <c r="D7332" s="41">
        <v>1125449.4532030099</v>
      </c>
      <c r="E7332" s="41">
        <v>2592969.1436518002</v>
      </c>
      <c r="F7332" s="41">
        <v>7875719.2000000002</v>
      </c>
      <c r="G7332" s="41">
        <v>14338613.055275099</v>
      </c>
      <c r="H7332" s="41">
        <v>0.142901165547269</v>
      </c>
      <c r="I7332" s="41">
        <v>0.180838211733307</v>
      </c>
      <c r="J7332" s="41">
        <v>3295280</v>
      </c>
      <c r="K7332" s="41">
        <v>62333.665414403004</v>
      </c>
      <c r="L7332" s="41">
        <v>124632.896062607</v>
      </c>
      <c r="M7332" s="41">
        <v>2.39448616340044</v>
      </c>
      <c r="N7332" s="41">
        <v>230.028682057369</v>
      </c>
      <c r="O7332" s="41">
        <v>1.1829140089838399</v>
      </c>
    </row>
    <row r="7333" spans="1:15" x14ac:dyDescent="0.35">
      <c r="A7333" s="85" t="s">
        <v>7391</v>
      </c>
      <c r="B7333" s="41">
        <v>12143913.1609983</v>
      </c>
      <c r="C7333" s="41">
        <v>5355012.9698982798</v>
      </c>
      <c r="D7333" s="41">
        <v>1286830.55685237</v>
      </c>
      <c r="E7333" s="41">
        <v>2414029.5854515801</v>
      </c>
      <c r="F7333" s="41">
        <v>8740983.2400000002</v>
      </c>
      <c r="G7333" s="41">
        <v>12618902.4409915</v>
      </c>
      <c r="H7333" s="41">
        <v>0.14721805562601301</v>
      </c>
      <c r="I7333" s="41">
        <v>0.19130265859016299</v>
      </c>
      <c r="J7333" s="41">
        <v>3626964</v>
      </c>
      <c r="K7333" s="41">
        <v>61866.4629160736</v>
      </c>
      <c r="L7333" s="41">
        <v>160099.40779096101</v>
      </c>
      <c r="M7333" s="41">
        <v>2.4148058113803001</v>
      </c>
      <c r="N7333" s="41">
        <v>203.96924047648099</v>
      </c>
      <c r="O7333" s="41">
        <v>1.4764450294787299</v>
      </c>
    </row>
    <row r="7334" spans="1:15" x14ac:dyDescent="0.35">
      <c r="A7334" s="85" t="s">
        <v>7392</v>
      </c>
      <c r="B7334" s="41">
        <v>10675679.6650427</v>
      </c>
      <c r="C7334" s="41">
        <v>5360924.5218734797</v>
      </c>
      <c r="D7334" s="41">
        <v>873355.30088589794</v>
      </c>
      <c r="E7334" s="41">
        <v>2456776.6344352299</v>
      </c>
      <c r="F7334" s="41">
        <v>8178134.2800000003</v>
      </c>
      <c r="G7334" s="41">
        <v>11351702.4959899</v>
      </c>
      <c r="H7334" s="41">
        <v>0.10679150903913701</v>
      </c>
      <c r="I7334" s="41">
        <v>0.216423627671983</v>
      </c>
      <c r="J7334" s="41">
        <v>3586901</v>
      </c>
      <c r="K7334" s="41">
        <v>50539.613089309802</v>
      </c>
      <c r="L7334" s="41">
        <v>163100.65375254201</v>
      </c>
      <c r="M7334" s="41">
        <v>2.2763154185029499</v>
      </c>
      <c r="N7334" s="41">
        <v>224.608634946649</v>
      </c>
      <c r="O7334" s="41">
        <v>1.4945839101423399</v>
      </c>
    </row>
    <row r="7335" spans="1:15" x14ac:dyDescent="0.35">
      <c r="A7335" s="85" t="s">
        <v>7393</v>
      </c>
      <c r="B7335" s="41">
        <v>11642955.9920837</v>
      </c>
      <c r="C7335" s="41">
        <v>4700140.6070584804</v>
      </c>
      <c r="D7335" s="41">
        <v>1074217.1412210001</v>
      </c>
      <c r="E7335" s="41">
        <v>2567208.7603971399</v>
      </c>
      <c r="F7335" s="41">
        <v>8374051.5599999996</v>
      </c>
      <c r="G7335" s="41">
        <v>11748811.4490689</v>
      </c>
      <c r="H7335" s="41">
        <v>0.12827926046600499</v>
      </c>
      <c r="I7335" s="41">
        <v>0.218507954742996</v>
      </c>
      <c r="J7335" s="41">
        <v>3404086</v>
      </c>
      <c r="K7335" s="41">
        <v>56476.524775603997</v>
      </c>
      <c r="L7335" s="41">
        <v>138340.508308547</v>
      </c>
      <c r="M7335" s="41">
        <v>2.4615111907158198</v>
      </c>
      <c r="N7335" s="41">
        <v>208.02850984727499</v>
      </c>
      <c r="O7335" s="41">
        <v>1.38073497762938</v>
      </c>
    </row>
    <row r="7336" spans="1:15" x14ac:dyDescent="0.35">
      <c r="A7336" s="85" t="s">
        <v>7394</v>
      </c>
      <c r="B7336" s="41">
        <v>10816699.6563255</v>
      </c>
      <c r="C7336" s="41">
        <v>5892628.4823908703</v>
      </c>
      <c r="D7336" s="41">
        <v>1272465.8044833101</v>
      </c>
      <c r="E7336" s="41">
        <v>3195108.29611733</v>
      </c>
      <c r="F7336" s="41">
        <v>8486230.5999999996</v>
      </c>
      <c r="G7336" s="41">
        <v>12829618.7818843</v>
      </c>
      <c r="H7336" s="41">
        <v>0.14994475927667</v>
      </c>
      <c r="I7336" s="41">
        <v>0.249041561595649</v>
      </c>
      <c r="J7336" s="41">
        <v>3947084</v>
      </c>
      <c r="K7336" s="41">
        <v>61107.972288088902</v>
      </c>
      <c r="L7336" s="41">
        <v>138947.14256724401</v>
      </c>
      <c r="M7336" s="41">
        <v>2.1464969277113002</v>
      </c>
      <c r="N7336" s="41">
        <v>209.94564124744801</v>
      </c>
      <c r="O7336" s="41">
        <v>1.4929067844492001</v>
      </c>
    </row>
    <row r="7337" spans="1:15" x14ac:dyDescent="0.35">
      <c r="A7337" s="85" t="s">
        <v>7395</v>
      </c>
      <c r="B7337" s="41">
        <v>12621100.1011794</v>
      </c>
      <c r="C7337" s="41">
        <v>4311850.8059738204</v>
      </c>
      <c r="D7337" s="41">
        <v>929028.76695603703</v>
      </c>
      <c r="E7337" s="41">
        <v>1932519.9816109301</v>
      </c>
      <c r="F7337" s="41">
        <v>7990253.8200000003</v>
      </c>
      <c r="G7337" s="41">
        <v>11923399.2173173</v>
      </c>
      <c r="H7337" s="41">
        <v>0.11627024471120501</v>
      </c>
      <c r="I7337" s="41">
        <v>0.162077939888499</v>
      </c>
      <c r="J7337" s="41">
        <v>3860026</v>
      </c>
      <c r="K7337" s="41">
        <v>53396.324305048402</v>
      </c>
      <c r="L7337" s="41">
        <v>119153.381597086</v>
      </c>
      <c r="M7337" s="41">
        <v>2.0748417104879202</v>
      </c>
      <c r="N7337" s="41">
        <v>223.30265661962099</v>
      </c>
      <c r="O7337" s="41">
        <v>1.1170522701074601</v>
      </c>
    </row>
    <row r="7338" spans="1:15" x14ac:dyDescent="0.35">
      <c r="A7338" s="85" t="s">
        <v>7396</v>
      </c>
      <c r="B7338" s="41">
        <v>10403868.797883701</v>
      </c>
      <c r="C7338" s="41">
        <v>4639093.6423354195</v>
      </c>
      <c r="D7338" s="41">
        <v>980499.54802693205</v>
      </c>
      <c r="E7338" s="41">
        <v>2738794.2820234802</v>
      </c>
      <c r="F7338" s="41">
        <v>7101223.5599999996</v>
      </c>
      <c r="G7338" s="41">
        <v>12232288.136125499</v>
      </c>
      <c r="H7338" s="41">
        <v>0.122522180654352</v>
      </c>
      <c r="I7338" s="41">
        <v>0.23447588290296301</v>
      </c>
      <c r="J7338" s="41">
        <v>3257442</v>
      </c>
      <c r="K7338" s="41">
        <v>55507.955420998798</v>
      </c>
      <c r="L7338" s="41">
        <v>173512.227599295</v>
      </c>
      <c r="M7338" s="41">
        <v>2.18391685871135</v>
      </c>
      <c r="N7338" s="41">
        <v>220.373817059819</v>
      </c>
      <c r="O7338" s="41">
        <v>1.42415233865574</v>
      </c>
    </row>
    <row r="7339" spans="1:15" x14ac:dyDescent="0.35">
      <c r="A7339" s="85" t="s">
        <v>7397</v>
      </c>
      <c r="B7339" s="41">
        <v>10312129.8036936</v>
      </c>
      <c r="C7339" s="41">
        <v>5847435.7956055496</v>
      </c>
      <c r="D7339" s="41">
        <v>840546.39246137801</v>
      </c>
      <c r="E7339" s="41">
        <v>2189007.9314019699</v>
      </c>
      <c r="F7339" s="41">
        <v>7907170.3200000003</v>
      </c>
      <c r="G7339" s="41">
        <v>11404112.586431401</v>
      </c>
      <c r="H7339" s="41">
        <v>0.106301794250636</v>
      </c>
      <c r="I7339" s="41">
        <v>0.19194899338388299</v>
      </c>
      <c r="J7339" s="41">
        <v>3660727</v>
      </c>
      <c r="K7339" s="41">
        <v>52437.523388041896</v>
      </c>
      <c r="L7339" s="41">
        <v>122162.98326888699</v>
      </c>
      <c r="M7339" s="41">
        <v>2.1571201241469198</v>
      </c>
      <c r="N7339" s="41">
        <v>217.48021830714501</v>
      </c>
      <c r="O7339" s="41">
        <v>1.5973427670529801</v>
      </c>
    </row>
    <row r="7340" spans="1:15" x14ac:dyDescent="0.35">
      <c r="A7340" s="85" t="s">
        <v>7398</v>
      </c>
      <c r="B7340" s="41">
        <v>13261668.360426299</v>
      </c>
      <c r="C7340" s="41">
        <v>4833684.1854111599</v>
      </c>
      <c r="D7340" s="41">
        <v>823853.27481015003</v>
      </c>
      <c r="E7340" s="41">
        <v>2120811.7210815698</v>
      </c>
      <c r="F7340" s="41">
        <v>7482454.46</v>
      </c>
      <c r="G7340" s="41">
        <v>13670726.8824079</v>
      </c>
      <c r="H7340" s="41">
        <v>0.110104682790164</v>
      </c>
      <c r="I7340" s="41">
        <v>0.15513525647350401</v>
      </c>
      <c r="J7340" s="41">
        <v>3385726</v>
      </c>
      <c r="K7340" s="41">
        <v>61281.723518055704</v>
      </c>
      <c r="L7340" s="41">
        <v>113163.80067865799</v>
      </c>
      <c r="M7340" s="41">
        <v>2.2102285453412902</v>
      </c>
      <c r="N7340" s="41">
        <v>223.08191161586399</v>
      </c>
      <c r="O7340" s="41">
        <v>1.4276654949074901</v>
      </c>
    </row>
    <row r="7341" spans="1:15" x14ac:dyDescent="0.35">
      <c r="A7341" s="85" t="s">
        <v>7399</v>
      </c>
      <c r="B7341" s="41">
        <v>13240151.7687818</v>
      </c>
      <c r="C7341" s="41">
        <v>4272241.4870873196</v>
      </c>
      <c r="D7341" s="41">
        <v>1169233.7331801699</v>
      </c>
      <c r="E7341" s="41">
        <v>1962037.5380021201</v>
      </c>
      <c r="F7341" s="41">
        <v>7834584.8099999996</v>
      </c>
      <c r="G7341" s="41">
        <v>12979038.5991676</v>
      </c>
      <c r="H7341" s="41">
        <v>0.14924003779852801</v>
      </c>
      <c r="I7341" s="41">
        <v>0.15116971284205499</v>
      </c>
      <c r="J7341" s="41">
        <v>3545061</v>
      </c>
      <c r="K7341" s="41">
        <v>55482.574270797202</v>
      </c>
      <c r="L7341" s="41">
        <v>169958.882116138</v>
      </c>
      <c r="M7341" s="41">
        <v>2.21210460742578</v>
      </c>
      <c r="N7341" s="41">
        <v>233.932364919235</v>
      </c>
      <c r="O7341" s="41">
        <v>1.20512495753594</v>
      </c>
    </row>
    <row r="7342" spans="1:15" x14ac:dyDescent="0.35">
      <c r="A7342" s="85" t="s">
        <v>7400</v>
      </c>
      <c r="B7342" s="41">
        <v>12362786.6331842</v>
      </c>
      <c r="C7342" s="41">
        <v>5476461.0309591098</v>
      </c>
      <c r="D7342" s="41">
        <v>1265311.21302168</v>
      </c>
      <c r="E7342" s="41">
        <v>2894252.9900363898</v>
      </c>
      <c r="F7342" s="41">
        <v>8624017.7100000009</v>
      </c>
      <c r="G7342" s="41">
        <v>13516259.0570572</v>
      </c>
      <c r="H7342" s="41">
        <v>0.14671945902366201</v>
      </c>
      <c r="I7342" s="41">
        <v>0.21413121617591499</v>
      </c>
      <c r="J7342" s="41">
        <v>3733341</v>
      </c>
      <c r="K7342" s="41">
        <v>57880.5201141539</v>
      </c>
      <c r="L7342" s="41">
        <v>141464.89985585201</v>
      </c>
      <c r="M7342" s="41">
        <v>2.3098954035305401</v>
      </c>
      <c r="N7342" s="41">
        <v>233.523146226867</v>
      </c>
      <c r="O7342" s="41">
        <v>1.4669061923245501</v>
      </c>
    </row>
    <row r="7343" spans="1:15" x14ac:dyDescent="0.35">
      <c r="A7343" s="85" t="s">
        <v>7401</v>
      </c>
      <c r="B7343" s="41">
        <v>12141045.2053132</v>
      </c>
      <c r="C7343" s="41">
        <v>5305384.6089459201</v>
      </c>
      <c r="D7343" s="41">
        <v>1076386.7595049201</v>
      </c>
      <c r="E7343" s="41">
        <v>1790917.8628319399</v>
      </c>
      <c r="F7343" s="41">
        <v>8551409.5999999996</v>
      </c>
      <c r="G7343" s="41">
        <v>11884770.5798114</v>
      </c>
      <c r="H7343" s="41">
        <v>0.12587243622442401</v>
      </c>
      <c r="I7343" s="41">
        <v>0.15069015012154799</v>
      </c>
      <c r="J7343" s="41">
        <v>3734240</v>
      </c>
      <c r="K7343" s="41">
        <v>56211.372935777203</v>
      </c>
      <c r="L7343" s="41">
        <v>122445.743215375</v>
      </c>
      <c r="M7343" s="41">
        <v>2.2928072675849802</v>
      </c>
      <c r="N7343" s="41">
        <v>211.43425966589001</v>
      </c>
      <c r="O7343" s="41">
        <v>1.4207401262227199</v>
      </c>
    </row>
    <row r="7344" spans="1:15" x14ac:dyDescent="0.35">
      <c r="A7344" s="85" t="s">
        <v>7402</v>
      </c>
      <c r="B7344" s="41">
        <v>11485969.8100904</v>
      </c>
      <c r="C7344" s="41">
        <v>4776868.7231576601</v>
      </c>
      <c r="D7344" s="41">
        <v>1176197.9692220101</v>
      </c>
      <c r="E7344" s="41">
        <v>1989003.2431421201</v>
      </c>
      <c r="F7344" s="41">
        <v>8588514.3599999994</v>
      </c>
      <c r="G7344" s="41">
        <v>10971072.699456999</v>
      </c>
      <c r="H7344" s="41">
        <v>0.136950108007039</v>
      </c>
      <c r="I7344" s="41">
        <v>0.181295238636106</v>
      </c>
      <c r="J7344" s="41">
        <v>3639201</v>
      </c>
      <c r="K7344" s="41">
        <v>52946.637225312501</v>
      </c>
      <c r="L7344" s="41">
        <v>131547.31384479499</v>
      </c>
      <c r="M7344" s="41">
        <v>2.3550805591054398</v>
      </c>
      <c r="N7344" s="41">
        <v>207.21176106788499</v>
      </c>
      <c r="O7344" s="41">
        <v>1.3126146984345299</v>
      </c>
    </row>
    <row r="7345" spans="1:15" x14ac:dyDescent="0.35">
      <c r="A7345" s="85" t="s">
        <v>7403</v>
      </c>
      <c r="B7345" s="41">
        <v>9613877.6267783791</v>
      </c>
      <c r="C7345" s="41">
        <v>5750865.6133298799</v>
      </c>
      <c r="D7345" s="41">
        <v>812613.21856682096</v>
      </c>
      <c r="E7345" s="41">
        <v>2442697.82286361</v>
      </c>
      <c r="F7345" s="41">
        <v>7476213.9699999997</v>
      </c>
      <c r="G7345" s="41">
        <v>11269805.728269899</v>
      </c>
      <c r="H7345" s="41">
        <v>0.10869314626729699</v>
      </c>
      <c r="I7345" s="41">
        <v>0.21674711008870401</v>
      </c>
      <c r="J7345" s="41">
        <v>3128123</v>
      </c>
      <c r="K7345" s="41">
        <v>50358.844131864098</v>
      </c>
      <c r="L7345" s="41">
        <v>125965.41673117</v>
      </c>
      <c r="M7345" s="41">
        <v>2.3915855486950401</v>
      </c>
      <c r="N7345" s="41">
        <v>223.794204546217</v>
      </c>
      <c r="O7345" s="41">
        <v>1.83843973313386</v>
      </c>
    </row>
    <row r="7346" spans="1:15" x14ac:dyDescent="0.35">
      <c r="A7346" s="85" t="s">
        <v>7404</v>
      </c>
      <c r="B7346" s="41">
        <v>12432817.254358299</v>
      </c>
      <c r="C7346" s="41">
        <v>4439533.2185162697</v>
      </c>
      <c r="D7346" s="41">
        <v>1047952.9889519</v>
      </c>
      <c r="E7346" s="41">
        <v>3028188.7046042001</v>
      </c>
      <c r="F7346" s="41">
        <v>8178743.7599999998</v>
      </c>
      <c r="G7346" s="41">
        <v>12898496.7536487</v>
      </c>
      <c r="H7346" s="41">
        <v>0.128131290049353</v>
      </c>
      <c r="I7346" s="41">
        <v>0.23477066843061301</v>
      </c>
      <c r="J7346" s="41">
        <v>3857898</v>
      </c>
      <c r="K7346" s="41">
        <v>53405.501629880397</v>
      </c>
      <c r="L7346" s="41">
        <v>128748.347218065</v>
      </c>
      <c r="M7346" s="41">
        <v>2.12069811682235</v>
      </c>
      <c r="N7346" s="41">
        <v>241.52029245524699</v>
      </c>
      <c r="O7346" s="41">
        <v>1.1507647995142101</v>
      </c>
    </row>
    <row r="7347" spans="1:15" x14ac:dyDescent="0.35">
      <c r="A7347" s="85" t="s">
        <v>7405</v>
      </c>
      <c r="B7347" s="41">
        <v>11271530.3529057</v>
      </c>
      <c r="C7347" s="41">
        <v>4765438.1924529402</v>
      </c>
      <c r="D7347" s="41">
        <v>1001259.67778883</v>
      </c>
      <c r="E7347" s="41">
        <v>3167294.37519767</v>
      </c>
      <c r="F7347" s="41">
        <v>7444628.5</v>
      </c>
      <c r="G7347" s="41">
        <v>12904546.452164199</v>
      </c>
      <c r="H7347" s="41">
        <v>0.13449424343858599</v>
      </c>
      <c r="I7347" s="41">
        <v>0.24544019326355301</v>
      </c>
      <c r="J7347" s="41">
        <v>3236795</v>
      </c>
      <c r="K7347" s="41">
        <v>60380.621617837198</v>
      </c>
      <c r="L7347" s="41">
        <v>143652.353819054</v>
      </c>
      <c r="M7347" s="41">
        <v>2.3000452764591501</v>
      </c>
      <c r="N7347" s="41">
        <v>213.71723022085999</v>
      </c>
      <c r="O7347" s="41">
        <v>1.47227062339535</v>
      </c>
    </row>
    <row r="7348" spans="1:15" x14ac:dyDescent="0.35">
      <c r="A7348" s="85" t="s">
        <v>7406</v>
      </c>
      <c r="B7348" s="41">
        <v>11953421.205460399</v>
      </c>
      <c r="C7348" s="41">
        <v>5997940.60781126</v>
      </c>
      <c r="D7348" s="41">
        <v>1242519.08654179</v>
      </c>
      <c r="E7348" s="41">
        <v>3465598.2636339199</v>
      </c>
      <c r="F7348" s="41">
        <v>8925059.2200000007</v>
      </c>
      <c r="G7348" s="41">
        <v>13874771.0416952</v>
      </c>
      <c r="H7348" s="41">
        <v>0.13921690107752399</v>
      </c>
      <c r="I7348" s="41">
        <v>0.249776969523997</v>
      </c>
      <c r="J7348" s="41">
        <v>3863662</v>
      </c>
      <c r="K7348" s="41">
        <v>61583.537690613201</v>
      </c>
      <c r="L7348" s="41">
        <v>140351.098247755</v>
      </c>
      <c r="M7348" s="41">
        <v>2.3114390382636598</v>
      </c>
      <c r="N7348" s="41">
        <v>225.298069072554</v>
      </c>
      <c r="O7348" s="41">
        <v>1.55239785669949</v>
      </c>
    </row>
    <row r="7349" spans="1:15" x14ac:dyDescent="0.35">
      <c r="A7349" s="85" t="s">
        <v>7407</v>
      </c>
      <c r="B7349" s="41">
        <v>13748289.436344</v>
      </c>
      <c r="C7349" s="41">
        <v>3801574.7366754799</v>
      </c>
      <c r="D7349" s="41">
        <v>801347.45240014896</v>
      </c>
      <c r="E7349" s="41">
        <v>3506267.3620102699</v>
      </c>
      <c r="F7349" s="41">
        <v>7637721.3899999997</v>
      </c>
      <c r="G7349" s="41">
        <v>14356486.1689624</v>
      </c>
      <c r="H7349" s="41">
        <v>0.10491970202648999</v>
      </c>
      <c r="I7349" s="41">
        <v>0.24422879810176301</v>
      </c>
      <c r="J7349" s="41">
        <v>3169179</v>
      </c>
      <c r="K7349" s="41">
        <v>59238.647282700404</v>
      </c>
      <c r="L7349" s="41">
        <v>136728.571532495</v>
      </c>
      <c r="M7349" s="41">
        <v>2.4149797633986299</v>
      </c>
      <c r="N7349" s="41">
        <v>242.34818367702999</v>
      </c>
      <c r="O7349" s="41">
        <v>1.1995456036643799</v>
      </c>
    </row>
    <row r="7350" spans="1:15" x14ac:dyDescent="0.35">
      <c r="A7350" s="85" t="s">
        <v>7408</v>
      </c>
      <c r="B7350" s="41">
        <v>12249124.2625365</v>
      </c>
      <c r="C7350" s="41">
        <v>5649046.8283805503</v>
      </c>
      <c r="D7350" s="41">
        <v>846365.39663955604</v>
      </c>
      <c r="E7350" s="41">
        <v>2971572.1669862401</v>
      </c>
      <c r="F7350" s="41">
        <v>7881322.8200000003</v>
      </c>
      <c r="G7350" s="41">
        <v>13966716.959057899</v>
      </c>
      <c r="H7350" s="41">
        <v>0.107388748814067</v>
      </c>
      <c r="I7350" s="41">
        <v>0.212760964204912</v>
      </c>
      <c r="J7350" s="41">
        <v>3631946</v>
      </c>
      <c r="K7350" s="41">
        <v>60261.107818345103</v>
      </c>
      <c r="L7350" s="41">
        <v>131931.124515</v>
      </c>
      <c r="M7350" s="41">
        <v>2.17071279487612</v>
      </c>
      <c r="N7350" s="41">
        <v>231.77218218918799</v>
      </c>
      <c r="O7350" s="41">
        <v>1.55537742807315</v>
      </c>
    </row>
    <row r="7351" spans="1:15" x14ac:dyDescent="0.35">
      <c r="A7351" s="85" t="s">
        <v>7409</v>
      </c>
      <c r="B7351" s="41">
        <v>11797329.275993399</v>
      </c>
      <c r="C7351" s="41">
        <v>5435329.9277114598</v>
      </c>
      <c r="D7351" s="41">
        <v>906683.86520713405</v>
      </c>
      <c r="E7351" s="41">
        <v>2895667.7937233401</v>
      </c>
      <c r="F7351" s="41">
        <v>8563541.1899999995</v>
      </c>
      <c r="G7351" s="41">
        <v>12624180.8651914</v>
      </c>
      <c r="H7351" s="41">
        <v>0.105877211902233</v>
      </c>
      <c r="I7351" s="41">
        <v>0.22937470752716699</v>
      </c>
      <c r="J7351" s="41">
        <v>3840153</v>
      </c>
      <c r="K7351" s="41">
        <v>56822.167102630301</v>
      </c>
      <c r="L7351" s="41">
        <v>152711.19255604199</v>
      </c>
      <c r="M7351" s="41">
        <v>2.23252578579232</v>
      </c>
      <c r="N7351" s="41">
        <v>222.16595720283499</v>
      </c>
      <c r="O7351" s="41">
        <v>1.41539410739923</v>
      </c>
    </row>
    <row r="7352" spans="1:15" x14ac:dyDescent="0.35">
      <c r="A7352" s="85" t="s">
        <v>7410</v>
      </c>
      <c r="B7352" s="41">
        <v>13638403.722405801</v>
      </c>
      <c r="C7352" s="41">
        <v>3679537.6339983102</v>
      </c>
      <c r="D7352" s="41">
        <v>821684.25602948095</v>
      </c>
      <c r="E7352" s="41">
        <v>1901573.60155754</v>
      </c>
      <c r="F7352" s="41">
        <v>7905024</v>
      </c>
      <c r="G7352" s="41">
        <v>12268681.772526899</v>
      </c>
      <c r="H7352" s="41">
        <v>0.10394456184187199</v>
      </c>
      <c r="I7352" s="41">
        <v>0.15499412543372901</v>
      </c>
      <c r="J7352" s="41">
        <v>3293760</v>
      </c>
      <c r="K7352" s="41">
        <v>58654.117571960298</v>
      </c>
      <c r="L7352" s="41">
        <v>132506.55853574901</v>
      </c>
      <c r="M7352" s="41">
        <v>2.4034761781930798</v>
      </c>
      <c r="N7352" s="41">
        <v>209.174627707496</v>
      </c>
      <c r="O7352" s="41">
        <v>1.1171237837603001</v>
      </c>
    </row>
    <row r="7353" spans="1:15" x14ac:dyDescent="0.35">
      <c r="A7353" s="85" t="s">
        <v>7411</v>
      </c>
      <c r="B7353" s="41">
        <v>13146961.7167398</v>
      </c>
      <c r="C7353" s="41">
        <v>4933814.9671535697</v>
      </c>
      <c r="D7353" s="41">
        <v>1003172.05778324</v>
      </c>
      <c r="E7353" s="41">
        <v>2665958.0076250201</v>
      </c>
      <c r="F7353" s="41">
        <v>7148462.2199999997</v>
      </c>
      <c r="G7353" s="41">
        <v>14745743.348641099</v>
      </c>
      <c r="H7353" s="41">
        <v>0.14033396651052599</v>
      </c>
      <c r="I7353" s="41">
        <v>0.18079509079959</v>
      </c>
      <c r="J7353" s="41">
        <v>3264138</v>
      </c>
      <c r="K7353" s="41">
        <v>60250.647007604399</v>
      </c>
      <c r="L7353" s="41">
        <v>144298.819339526</v>
      </c>
      <c r="M7353" s="41">
        <v>2.19345942764568</v>
      </c>
      <c r="N7353" s="41">
        <v>244.73664270908</v>
      </c>
      <c r="O7353" s="41">
        <v>1.51152156163544</v>
      </c>
    </row>
    <row r="7354" spans="1:15" x14ac:dyDescent="0.35">
      <c r="A7354" s="85" t="s">
        <v>7412</v>
      </c>
      <c r="B7354" s="41">
        <v>9356803.1016573403</v>
      </c>
      <c r="C7354" s="41">
        <v>6718195.5452462202</v>
      </c>
      <c r="D7354" s="41">
        <v>984000.68512091599</v>
      </c>
      <c r="E7354" s="41">
        <v>2178826.8973401198</v>
      </c>
      <c r="F7354" s="41">
        <v>8648303.4000000004</v>
      </c>
      <c r="G7354" s="41">
        <v>10765313.1654265</v>
      </c>
      <c r="H7354" s="41">
        <v>0.113779621228473</v>
      </c>
      <c r="I7354" s="41">
        <v>0.20239326658304499</v>
      </c>
      <c r="J7354" s="41">
        <v>3931047</v>
      </c>
      <c r="K7354" s="41">
        <v>51617.343524292701</v>
      </c>
      <c r="L7354" s="41">
        <v>175790.336061896</v>
      </c>
      <c r="M7354" s="41">
        <v>2.2006297653555298</v>
      </c>
      <c r="N7354" s="41">
        <v>208.563677168499</v>
      </c>
      <c r="O7354" s="41">
        <v>1.7090092144017199</v>
      </c>
    </row>
    <row r="7355" spans="1:15" x14ac:dyDescent="0.35">
      <c r="A7355" s="85" t="s">
        <v>7413</v>
      </c>
      <c r="B7355" s="41">
        <v>10325303.050404301</v>
      </c>
      <c r="C7355" s="41">
        <v>6206464.5650559198</v>
      </c>
      <c r="D7355" s="41">
        <v>1005017.97941671</v>
      </c>
      <c r="E7355" s="41">
        <v>2607493.1089641401</v>
      </c>
      <c r="F7355" s="41">
        <v>8170381.4400000004</v>
      </c>
      <c r="G7355" s="41">
        <v>12110743.926985901</v>
      </c>
      <c r="H7355" s="41">
        <v>0.12300747361639899</v>
      </c>
      <c r="I7355" s="41">
        <v>0.21530412373380001</v>
      </c>
      <c r="J7355" s="41">
        <v>3782584</v>
      </c>
      <c r="K7355" s="41">
        <v>57002.466002945999</v>
      </c>
      <c r="L7355" s="41">
        <v>136846.663144822</v>
      </c>
      <c r="M7355" s="41">
        <v>2.1598231945297899</v>
      </c>
      <c r="N7355" s="41">
        <v>212.45998310031899</v>
      </c>
      <c r="O7355" s="41">
        <v>1.64080019506663</v>
      </c>
    </row>
    <row r="7356" spans="1:15" x14ac:dyDescent="0.35">
      <c r="A7356" s="85" t="s">
        <v>7414</v>
      </c>
      <c r="B7356" s="41">
        <v>12803973.964550599</v>
      </c>
      <c r="C7356" s="41">
        <v>4760732.1784243304</v>
      </c>
      <c r="D7356" s="41">
        <v>800529.30771730898</v>
      </c>
      <c r="E7356" s="41">
        <v>2925470.8736999598</v>
      </c>
      <c r="F7356" s="41">
        <v>7549093.1100000003</v>
      </c>
      <c r="G7356" s="41">
        <v>13886905.8257803</v>
      </c>
      <c r="H7356" s="41">
        <v>0.10604310955668</v>
      </c>
      <c r="I7356" s="41">
        <v>0.21066398162425701</v>
      </c>
      <c r="J7356" s="41">
        <v>3056313</v>
      </c>
      <c r="K7356" s="41">
        <v>60646.806820596903</v>
      </c>
      <c r="L7356" s="41">
        <v>145292.611388049</v>
      </c>
      <c r="M7356" s="41">
        <v>2.4674722205056301</v>
      </c>
      <c r="N7356" s="41">
        <v>228.97563598949799</v>
      </c>
      <c r="O7356" s="41">
        <v>1.5576716712013201</v>
      </c>
    </row>
    <row r="7357" spans="1:15" x14ac:dyDescent="0.35">
      <c r="A7357" s="85" t="s">
        <v>7415</v>
      </c>
      <c r="B7357" s="41">
        <v>13670173.483048899</v>
      </c>
      <c r="C7357" s="41">
        <v>4654331.8028397197</v>
      </c>
      <c r="D7357" s="41">
        <v>1101159.9965542499</v>
      </c>
      <c r="E7357" s="41">
        <v>3105319.88414618</v>
      </c>
      <c r="F7357" s="41">
        <v>7574788.1600000001</v>
      </c>
      <c r="G7357" s="41">
        <v>15074145.9224375</v>
      </c>
      <c r="H7357" s="41">
        <v>0.14537172172934401</v>
      </c>
      <c r="I7357" s="41">
        <v>0.20600303991511601</v>
      </c>
      <c r="J7357" s="41">
        <v>3209656</v>
      </c>
      <c r="K7357" s="41">
        <v>62097.408537332602</v>
      </c>
      <c r="L7357" s="41">
        <v>117948.915848472</v>
      </c>
      <c r="M7357" s="41">
        <v>2.35579218885908</v>
      </c>
      <c r="N7357" s="41">
        <v>242.74830962046099</v>
      </c>
      <c r="O7357" s="41">
        <v>1.45010300257714</v>
      </c>
    </row>
    <row r="7358" spans="1:15" x14ac:dyDescent="0.35">
      <c r="A7358" s="85" t="s">
        <v>7416</v>
      </c>
      <c r="B7358" s="41">
        <v>10822836.865849501</v>
      </c>
      <c r="C7358" s="41">
        <v>5217001.1087509198</v>
      </c>
      <c r="D7358" s="41">
        <v>913898.39627314697</v>
      </c>
      <c r="E7358" s="41">
        <v>2735218.2149085002</v>
      </c>
      <c r="F7358" s="41">
        <v>6787896.5599999996</v>
      </c>
      <c r="G7358" s="41">
        <v>13047031.835592801</v>
      </c>
      <c r="H7358" s="41">
        <v>0.13463646480098199</v>
      </c>
      <c r="I7358" s="41">
        <v>0.20964294786548399</v>
      </c>
      <c r="J7358" s="41">
        <v>3201838</v>
      </c>
      <c r="K7358" s="41">
        <v>63470.6744288423</v>
      </c>
      <c r="L7358" s="41">
        <v>145973.80981077001</v>
      </c>
      <c r="M7358" s="41">
        <v>2.1243469749369002</v>
      </c>
      <c r="N7358" s="41">
        <v>205.559261632024</v>
      </c>
      <c r="O7358" s="41">
        <v>1.6293769730857499</v>
      </c>
    </row>
    <row r="7359" spans="1:15" x14ac:dyDescent="0.35">
      <c r="A7359" s="85" t="s">
        <v>7417</v>
      </c>
      <c r="B7359" s="41">
        <v>11991592.2483245</v>
      </c>
      <c r="C7359" s="41">
        <v>3918827.9863959001</v>
      </c>
      <c r="D7359" s="41">
        <v>1125750.9973639499</v>
      </c>
      <c r="E7359" s="41">
        <v>2165793.2565429201</v>
      </c>
      <c r="F7359" s="41">
        <v>7714838.4000000004</v>
      </c>
      <c r="G7359" s="41">
        <v>11617998.5354653</v>
      </c>
      <c r="H7359" s="41">
        <v>0.14592023046962899</v>
      </c>
      <c r="I7359" s="41">
        <v>0.18641707088631401</v>
      </c>
      <c r="J7359" s="41">
        <v>3214516</v>
      </c>
      <c r="K7359" s="41">
        <v>50813.499542797697</v>
      </c>
      <c r="L7359" s="41">
        <v>130872.44683796501</v>
      </c>
      <c r="M7359" s="41">
        <v>2.39539421518481</v>
      </c>
      <c r="N7359" s="41">
        <v>228.63625573099901</v>
      </c>
      <c r="O7359" s="41">
        <v>1.2191035871017299</v>
      </c>
    </row>
    <row r="7360" spans="1:15" x14ac:dyDescent="0.35">
      <c r="A7360" s="85" t="s">
        <v>7418</v>
      </c>
      <c r="B7360" s="41">
        <v>11332869.500530301</v>
      </c>
      <c r="C7360" s="41">
        <v>5527938.5887943404</v>
      </c>
      <c r="D7360" s="41">
        <v>1121857.06464024</v>
      </c>
      <c r="E7360" s="41">
        <v>2406118.5838923599</v>
      </c>
      <c r="F7360" s="41">
        <v>8035106.2000000002</v>
      </c>
      <c r="G7360" s="41">
        <v>12488302.971282599</v>
      </c>
      <c r="H7360" s="41">
        <v>0.139619444561945</v>
      </c>
      <c r="I7360" s="41">
        <v>0.19266977982719899</v>
      </c>
      <c r="J7360" s="41">
        <v>3652321</v>
      </c>
      <c r="K7360" s="41">
        <v>61676.7234851963</v>
      </c>
      <c r="L7360" s="41">
        <v>134625.433425266</v>
      </c>
      <c r="M7360" s="41">
        <v>2.19801917926327</v>
      </c>
      <c r="N7360" s="41">
        <v>202.47793075355801</v>
      </c>
      <c r="O7360" s="41">
        <v>1.5135412765729901</v>
      </c>
    </row>
    <row r="7361" spans="1:15" x14ac:dyDescent="0.35">
      <c r="A7361" s="85" t="s">
        <v>7419</v>
      </c>
      <c r="B7361" s="41">
        <v>12524598.8451543</v>
      </c>
      <c r="C7361" s="41">
        <v>3406575.6681292602</v>
      </c>
      <c r="D7361" s="41">
        <v>839411.979127147</v>
      </c>
      <c r="E7361" s="41">
        <v>2970324.5817665001</v>
      </c>
      <c r="F7361" s="41">
        <v>6313566</v>
      </c>
      <c r="G7361" s="41">
        <v>13549323.120514199</v>
      </c>
      <c r="H7361" s="41">
        <v>0.13295370304628901</v>
      </c>
      <c r="I7361" s="41">
        <v>0.219223097371507</v>
      </c>
      <c r="J7361" s="41">
        <v>3006460</v>
      </c>
      <c r="K7361" s="41">
        <v>63282.065856401801</v>
      </c>
      <c r="L7361" s="41">
        <v>121978.046336978</v>
      </c>
      <c r="M7361" s="41">
        <v>2.1045625111560602</v>
      </c>
      <c r="N7361" s="41">
        <v>214.108274843591</v>
      </c>
      <c r="O7361" s="41">
        <v>1.13308531233719</v>
      </c>
    </row>
    <row r="7362" spans="1:15" x14ac:dyDescent="0.35">
      <c r="A7362" s="85" t="s">
        <v>7420</v>
      </c>
      <c r="B7362" s="41">
        <v>10540593.208967101</v>
      </c>
      <c r="C7362" s="41">
        <v>5974700.3711320199</v>
      </c>
      <c r="D7362" s="41">
        <v>921419.97157811595</v>
      </c>
      <c r="E7362" s="41">
        <v>1812190.44500095</v>
      </c>
      <c r="F7362" s="41">
        <v>7861163.5199999996</v>
      </c>
      <c r="G7362" s="41">
        <v>11559830.550025299</v>
      </c>
      <c r="H7362" s="41">
        <v>0.117211653113929</v>
      </c>
      <c r="I7362" s="41">
        <v>0.15676617725135999</v>
      </c>
      <c r="J7362" s="41">
        <v>3708096</v>
      </c>
      <c r="K7362" s="41">
        <v>55323.429289424501</v>
      </c>
      <c r="L7362" s="41">
        <v>172090.073347044</v>
      </c>
      <c r="M7362" s="41">
        <v>2.1154686284688302</v>
      </c>
      <c r="N7362" s="41">
        <v>208.950462760824</v>
      </c>
      <c r="O7362" s="41">
        <v>1.6112582767900401</v>
      </c>
    </row>
    <row r="7363" spans="1:15" x14ac:dyDescent="0.35">
      <c r="A7363" s="85" t="s">
        <v>7421</v>
      </c>
      <c r="B7363" s="41">
        <v>10684943.2247885</v>
      </c>
      <c r="C7363" s="41">
        <v>3565589.1567500099</v>
      </c>
      <c r="D7363" s="41">
        <v>679165.08266262198</v>
      </c>
      <c r="E7363" s="41">
        <v>2258850.1194204902</v>
      </c>
      <c r="F7363" s="41">
        <v>6653328.7599999998</v>
      </c>
      <c r="G7363" s="41">
        <v>10652835.7805718</v>
      </c>
      <c r="H7363" s="41">
        <v>0.102078990406394</v>
      </c>
      <c r="I7363" s="41">
        <v>0.21204214220030301</v>
      </c>
      <c r="J7363" s="41">
        <v>3010556</v>
      </c>
      <c r="K7363" s="41">
        <v>51876.482983062298</v>
      </c>
      <c r="L7363" s="41">
        <v>117616.956950241</v>
      </c>
      <c r="M7363" s="41">
        <v>2.2145131816078298</v>
      </c>
      <c r="N7363" s="41">
        <v>205.353870443613</v>
      </c>
      <c r="O7363" s="41">
        <v>1.1843623426204399</v>
      </c>
    </row>
    <row r="7364" spans="1:15" x14ac:dyDescent="0.35">
      <c r="A7364" s="85" t="s">
        <v>7422</v>
      </c>
      <c r="B7364" s="41">
        <v>10339071.229808001</v>
      </c>
      <c r="C7364" s="41">
        <v>5156397.61929595</v>
      </c>
      <c r="D7364" s="41">
        <v>712225.19821792003</v>
      </c>
      <c r="E7364" s="41">
        <v>2579484.0755211501</v>
      </c>
      <c r="F7364" s="41">
        <v>6992126.1799999997</v>
      </c>
      <c r="G7364" s="41">
        <v>11948301.5561329</v>
      </c>
      <c r="H7364" s="41">
        <v>0.10186103337996701</v>
      </c>
      <c r="I7364" s="41">
        <v>0.21588709185174099</v>
      </c>
      <c r="J7364" s="41">
        <v>3163858</v>
      </c>
      <c r="K7364" s="41">
        <v>57861.024484905</v>
      </c>
      <c r="L7364" s="41">
        <v>153249.61328980399</v>
      </c>
      <c r="M7364" s="41">
        <v>2.2125799649996498</v>
      </c>
      <c r="N7364" s="41">
        <v>206.497049370127</v>
      </c>
      <c r="O7364" s="41">
        <v>1.6297816208236799</v>
      </c>
    </row>
    <row r="7365" spans="1:15" x14ac:dyDescent="0.35">
      <c r="A7365" s="85" t="s">
        <v>7423</v>
      </c>
      <c r="B7365" s="41">
        <v>11556039.1658368</v>
      </c>
      <c r="C7365" s="41">
        <v>5759479.9209318198</v>
      </c>
      <c r="D7365" s="41">
        <v>875118.07058694796</v>
      </c>
      <c r="E7365" s="41">
        <v>2895199.6774986801</v>
      </c>
      <c r="F7365" s="41">
        <v>8040358.4400000004</v>
      </c>
      <c r="G7365" s="41">
        <v>13181407.495554499</v>
      </c>
      <c r="H7365" s="41">
        <v>0.10884067882264099</v>
      </c>
      <c r="I7365" s="41">
        <v>0.21964268068300699</v>
      </c>
      <c r="J7365" s="41">
        <v>3526473</v>
      </c>
      <c r="K7365" s="41">
        <v>55493.653414535198</v>
      </c>
      <c r="L7365" s="41">
        <v>135929.100700254</v>
      </c>
      <c r="M7365" s="41">
        <v>2.2751707241783601</v>
      </c>
      <c r="N7365" s="41">
        <v>237.525021831374</v>
      </c>
      <c r="O7365" s="41">
        <v>1.6332125386843499</v>
      </c>
    </row>
    <row r="7366" spans="1:15" x14ac:dyDescent="0.35">
      <c r="A7366" s="85" t="s">
        <v>7424</v>
      </c>
      <c r="B7366" s="41">
        <v>10840738.8188996</v>
      </c>
      <c r="C7366" s="41">
        <v>6167674.7712862696</v>
      </c>
      <c r="D7366" s="41">
        <v>962879.76728384499</v>
      </c>
      <c r="E7366" s="41">
        <v>1900409.96288439</v>
      </c>
      <c r="F7366" s="41">
        <v>7856836.6799999997</v>
      </c>
      <c r="G7366" s="41">
        <v>12122358.642015399</v>
      </c>
      <c r="H7366" s="41">
        <v>0.122553109667521</v>
      </c>
      <c r="I7366" s="41">
        <v>0.15676899347769499</v>
      </c>
      <c r="J7366" s="41">
        <v>3445981</v>
      </c>
      <c r="K7366" s="41">
        <v>57259.263341435799</v>
      </c>
      <c r="L7366" s="41">
        <v>107492.001661231</v>
      </c>
      <c r="M7366" s="41">
        <v>2.2804415453701399</v>
      </c>
      <c r="N7366" s="41">
        <v>211.71007187811401</v>
      </c>
      <c r="O7366" s="41">
        <v>1.789816824668</v>
      </c>
    </row>
    <row r="7367" spans="1:15" x14ac:dyDescent="0.35">
      <c r="A7367" s="85" t="s">
        <v>7425</v>
      </c>
      <c r="B7367" s="41">
        <v>11495658.492717</v>
      </c>
      <c r="C7367" s="41">
        <v>6701456.5487516904</v>
      </c>
      <c r="D7367" s="41">
        <v>1342536.1627463801</v>
      </c>
      <c r="E7367" s="41">
        <v>2625341.6068379502</v>
      </c>
      <c r="F7367" s="41">
        <v>9190666.7200000007</v>
      </c>
      <c r="G7367" s="41">
        <v>13104214.533575799</v>
      </c>
      <c r="H7367" s="41">
        <v>0.14607603600997299</v>
      </c>
      <c r="I7367" s="41">
        <v>0.200343301776025</v>
      </c>
      <c r="J7367" s="41">
        <v>3705914</v>
      </c>
      <c r="K7367" s="41">
        <v>64422.666209015399</v>
      </c>
      <c r="L7367" s="41">
        <v>129888.442522814</v>
      </c>
      <c r="M7367" s="41">
        <v>2.4765828966384502</v>
      </c>
      <c r="N7367" s="41">
        <v>203.4079668851</v>
      </c>
      <c r="O7367" s="41">
        <v>1.8083141024728799</v>
      </c>
    </row>
    <row r="7368" spans="1:15" x14ac:dyDescent="0.35">
      <c r="A7368" s="85" t="s">
        <v>7426</v>
      </c>
      <c r="B7368" s="41">
        <v>10218174.0211636</v>
      </c>
      <c r="C7368" s="41">
        <v>4974806.4223761698</v>
      </c>
      <c r="D7368" s="41">
        <v>1022072.9902344299</v>
      </c>
      <c r="E7368" s="41">
        <v>2846668.0143280998</v>
      </c>
      <c r="F7368" s="41">
        <v>6893523</v>
      </c>
      <c r="G7368" s="41">
        <v>12299138.304894101</v>
      </c>
      <c r="H7368" s="41">
        <v>0.14826569668867901</v>
      </c>
      <c r="I7368" s="41">
        <v>0.23145263869383001</v>
      </c>
      <c r="J7368" s="41">
        <v>3063788</v>
      </c>
      <c r="K7368" s="41">
        <v>59462.088111071898</v>
      </c>
      <c r="L7368" s="41">
        <v>130939.856791789</v>
      </c>
      <c r="M7368" s="41">
        <v>2.2533840307033999</v>
      </c>
      <c r="N7368" s="41">
        <v>206.844880271156</v>
      </c>
      <c r="O7368" s="41">
        <v>1.6237436866963999</v>
      </c>
    </row>
    <row r="7369" spans="1:15" x14ac:dyDescent="0.35">
      <c r="A7369" s="85" t="s">
        <v>7427</v>
      </c>
      <c r="B7369" s="41">
        <v>11436497.4071525</v>
      </c>
      <c r="C7369" s="41">
        <v>5658277.8819847396</v>
      </c>
      <c r="D7369" s="41">
        <v>1071318.97045282</v>
      </c>
      <c r="E7369" s="41">
        <v>2066447.9576165299</v>
      </c>
      <c r="F7369" s="41">
        <v>7931287.1699999999</v>
      </c>
      <c r="G7369" s="41">
        <v>12467584.7713781</v>
      </c>
      <c r="H7369" s="41">
        <v>0.13507504488112199</v>
      </c>
      <c r="I7369" s="41">
        <v>0.165745651263625</v>
      </c>
      <c r="J7369" s="41">
        <v>3723609</v>
      </c>
      <c r="K7369" s="41">
        <v>54663.20927472</v>
      </c>
      <c r="L7369" s="41">
        <v>166329.72417158599</v>
      </c>
      <c r="M7369" s="41">
        <v>2.12770381967474</v>
      </c>
      <c r="N7369" s="41">
        <v>228.07805448026301</v>
      </c>
      <c r="O7369" s="41">
        <v>1.51956821513342</v>
      </c>
    </row>
    <row r="7370" spans="1:15" x14ac:dyDescent="0.35">
      <c r="A7370" s="85" t="s">
        <v>7428</v>
      </c>
      <c r="B7370" s="41">
        <v>8856291.6913099904</v>
      </c>
      <c r="C7370" s="41">
        <v>5805459.8030768596</v>
      </c>
      <c r="D7370" s="41">
        <v>779007.56435591704</v>
      </c>
      <c r="E7370" s="41">
        <v>2361101.2815380399</v>
      </c>
      <c r="F7370" s="41">
        <v>7306219.5</v>
      </c>
      <c r="G7370" s="41">
        <v>10647609.3305669</v>
      </c>
      <c r="H7370" s="41">
        <v>0.106622524050354</v>
      </c>
      <c r="I7370" s="41">
        <v>0.22174942827399299</v>
      </c>
      <c r="J7370" s="41">
        <v>3430150</v>
      </c>
      <c r="K7370" s="41">
        <v>50146.5140609753</v>
      </c>
      <c r="L7370" s="41">
        <v>151968.490286071</v>
      </c>
      <c r="M7370" s="41">
        <v>2.1260197072406299</v>
      </c>
      <c r="N7370" s="41">
        <v>212.33054537835301</v>
      </c>
      <c r="O7370" s="41">
        <v>1.6924798632936899</v>
      </c>
    </row>
    <row r="7371" spans="1:15" x14ac:dyDescent="0.35">
      <c r="A7371" s="85" t="s">
        <v>7429</v>
      </c>
      <c r="B7371" s="41">
        <v>13570070.0820108</v>
      </c>
      <c r="C7371" s="41">
        <v>4990006.1192071903</v>
      </c>
      <c r="D7371" s="41">
        <v>1218555.0808147399</v>
      </c>
      <c r="E7371" s="41">
        <v>2895527.66483521</v>
      </c>
      <c r="F7371" s="41">
        <v>8401470.4800000004</v>
      </c>
      <c r="G7371" s="41">
        <v>14404859.4212368</v>
      </c>
      <c r="H7371" s="41">
        <v>0.14504069064047201</v>
      </c>
      <c r="I7371" s="41">
        <v>0.20101047710097</v>
      </c>
      <c r="J7371" s="41">
        <v>3590372</v>
      </c>
      <c r="K7371" s="41">
        <v>61927.0857711914</v>
      </c>
      <c r="L7371" s="41">
        <v>132170.95436893901</v>
      </c>
      <c r="M7371" s="41">
        <v>2.3401195249098601</v>
      </c>
      <c r="N7371" s="41">
        <v>232.61233865398501</v>
      </c>
      <c r="O7371" s="41">
        <v>1.3898298335679899</v>
      </c>
    </row>
    <row r="7372" spans="1:15" x14ac:dyDescent="0.35">
      <c r="A7372" s="85" t="s">
        <v>7430</v>
      </c>
      <c r="B7372" s="41">
        <v>10851835.6364033</v>
      </c>
      <c r="C7372" s="41">
        <v>5453388.1424829504</v>
      </c>
      <c r="D7372" s="41">
        <v>928834.12711425801</v>
      </c>
      <c r="E7372" s="41">
        <v>2508914.7026787498</v>
      </c>
      <c r="F7372" s="41">
        <v>7072747.3200000003</v>
      </c>
      <c r="G7372" s="41">
        <v>12804785.9886622</v>
      </c>
      <c r="H7372" s="41">
        <v>0.13132578969529199</v>
      </c>
      <c r="I7372" s="41">
        <v>0.195935699737601</v>
      </c>
      <c r="J7372" s="41">
        <v>3467033</v>
      </c>
      <c r="K7372" s="41">
        <v>62547.801820350702</v>
      </c>
      <c r="L7372" s="41">
        <v>134560.69998295</v>
      </c>
      <c r="M7372" s="41">
        <v>2.03660267685542</v>
      </c>
      <c r="N7372" s="41">
        <v>204.718990438926</v>
      </c>
      <c r="O7372" s="41">
        <v>1.57292651742367</v>
      </c>
    </row>
    <row r="7373" spans="1:15" x14ac:dyDescent="0.35">
      <c r="A7373" s="85" t="s">
        <v>7431</v>
      </c>
      <c r="B7373" s="41">
        <v>12246476.258411201</v>
      </c>
      <c r="C7373" s="41">
        <v>5557036.3525622701</v>
      </c>
      <c r="D7373" s="41">
        <v>963385.58892144496</v>
      </c>
      <c r="E7373" s="41">
        <v>3051331.92581084</v>
      </c>
      <c r="F7373" s="41">
        <v>8249840.4000000004</v>
      </c>
      <c r="G7373" s="41">
        <v>13743048.8447362</v>
      </c>
      <c r="H7373" s="41">
        <v>0.116776269868378</v>
      </c>
      <c r="I7373" s="41">
        <v>0.222027292508645</v>
      </c>
      <c r="J7373" s="41">
        <v>3699480</v>
      </c>
      <c r="K7373" s="41">
        <v>61891.685857852797</v>
      </c>
      <c r="L7373" s="41">
        <v>174659.11903050001</v>
      </c>
      <c r="M7373" s="41">
        <v>2.2310136485761398</v>
      </c>
      <c r="N7373" s="41">
        <v>222.04758984143101</v>
      </c>
      <c r="O7373" s="41">
        <v>1.5021128246570501</v>
      </c>
    </row>
    <row r="7374" spans="1:15" x14ac:dyDescent="0.35">
      <c r="A7374" s="85" t="s">
        <v>7432</v>
      </c>
      <c r="B7374" s="41">
        <v>12874337.7203699</v>
      </c>
      <c r="C7374" s="41">
        <v>4386719.8265571399</v>
      </c>
      <c r="D7374" s="41">
        <v>1186740.4422045001</v>
      </c>
      <c r="E7374" s="41">
        <v>2492578.07848643</v>
      </c>
      <c r="F7374" s="41">
        <v>8851037.5199999996</v>
      </c>
      <c r="G7374" s="41">
        <v>12258387.455884701</v>
      </c>
      <c r="H7374" s="41">
        <v>0.13407924658808801</v>
      </c>
      <c r="I7374" s="41">
        <v>0.20333653895805401</v>
      </c>
      <c r="J7374" s="41">
        <v>3882034</v>
      </c>
      <c r="K7374" s="41">
        <v>52458.008626689203</v>
      </c>
      <c r="L7374" s="41">
        <v>169048.90826674001</v>
      </c>
      <c r="M7374" s="41">
        <v>2.2821995704881299</v>
      </c>
      <c r="N7374" s="41">
        <v>233.675857971391</v>
      </c>
      <c r="O7374" s="41">
        <v>1.13000551426318</v>
      </c>
    </row>
    <row r="7375" spans="1:15" x14ac:dyDescent="0.35">
      <c r="A7375" s="85" t="s">
        <v>7433</v>
      </c>
      <c r="B7375" s="41">
        <v>10533675.4993532</v>
      </c>
      <c r="C7375" s="41">
        <v>6223210.1747041196</v>
      </c>
      <c r="D7375" s="41">
        <v>788664.35874538205</v>
      </c>
      <c r="E7375" s="41">
        <v>2297994.22537348</v>
      </c>
      <c r="F7375" s="41">
        <v>7744116.3499999996</v>
      </c>
      <c r="G7375" s="41">
        <v>12217250.0211384</v>
      </c>
      <c r="H7375" s="41">
        <v>0.10184045836880801</v>
      </c>
      <c r="I7375" s="41">
        <v>0.188094229175753</v>
      </c>
      <c r="J7375" s="41">
        <v>3411505</v>
      </c>
      <c r="K7375" s="41">
        <v>58855.622030727398</v>
      </c>
      <c r="L7375" s="41">
        <v>117822.112962221</v>
      </c>
      <c r="M7375" s="41">
        <v>2.26827204534418</v>
      </c>
      <c r="N7375" s="41">
        <v>207.57600099675599</v>
      </c>
      <c r="O7375" s="41">
        <v>1.82418321963594</v>
      </c>
    </row>
    <row r="7376" spans="1:15" x14ac:dyDescent="0.35">
      <c r="A7376" s="85" t="s">
        <v>7434</v>
      </c>
      <c r="B7376" s="41">
        <v>13359032.0532506</v>
      </c>
      <c r="C7376" s="41">
        <v>3927769.62263807</v>
      </c>
      <c r="D7376" s="41">
        <v>1044586.54573787</v>
      </c>
      <c r="E7376" s="41">
        <v>3435460.5313025401</v>
      </c>
      <c r="F7376" s="41">
        <v>7331640.1600000001</v>
      </c>
      <c r="G7376" s="41">
        <v>14572456.9473438</v>
      </c>
      <c r="H7376" s="41">
        <v>0.14247651588752699</v>
      </c>
      <c r="I7376" s="41">
        <v>0.23575026117532999</v>
      </c>
      <c r="J7376" s="41">
        <v>3524827</v>
      </c>
      <c r="K7376" s="41">
        <v>58686.5488596664</v>
      </c>
      <c r="L7376" s="41">
        <v>137248.35441462501</v>
      </c>
      <c r="M7376" s="41">
        <v>2.0760215477342099</v>
      </c>
      <c r="N7376" s="41">
        <v>248.31495655951301</v>
      </c>
      <c r="O7376" s="41">
        <v>1.1143155742503299</v>
      </c>
    </row>
    <row r="7377" spans="1:15" x14ac:dyDescent="0.35">
      <c r="A7377" s="85" t="s">
        <v>7435</v>
      </c>
      <c r="B7377" s="41">
        <v>10005823.387120601</v>
      </c>
      <c r="C7377" s="41">
        <v>6430929.6131494604</v>
      </c>
      <c r="D7377" s="41">
        <v>901716.95542593999</v>
      </c>
      <c r="E7377" s="41">
        <v>2174721.1642625402</v>
      </c>
      <c r="F7377" s="41">
        <v>7675784.3600000003</v>
      </c>
      <c r="G7377" s="41">
        <v>11961871.7286552</v>
      </c>
      <c r="H7377" s="41">
        <v>0.117475545577461</v>
      </c>
      <c r="I7377" s="41">
        <v>0.181804421046658</v>
      </c>
      <c r="J7377" s="41">
        <v>3620653</v>
      </c>
      <c r="K7377" s="41">
        <v>54443.911195007997</v>
      </c>
      <c r="L7377" s="41">
        <v>124464.968696649</v>
      </c>
      <c r="M7377" s="41">
        <v>2.1218169203378601</v>
      </c>
      <c r="N7377" s="41">
        <v>219.708320858452</v>
      </c>
      <c r="O7377" s="41">
        <v>1.77617949390606</v>
      </c>
    </row>
    <row r="7378" spans="1:15" x14ac:dyDescent="0.35">
      <c r="A7378" s="85" t="s">
        <v>7436</v>
      </c>
      <c r="B7378" s="41">
        <v>11324534.8159971</v>
      </c>
      <c r="C7378" s="41">
        <v>6021403.4995801598</v>
      </c>
      <c r="D7378" s="41">
        <v>1156765.5887521899</v>
      </c>
      <c r="E7378" s="41">
        <v>2693081.1119981902</v>
      </c>
      <c r="F7378" s="41">
        <v>8160243</v>
      </c>
      <c r="G7378" s="41">
        <v>13161094.473931801</v>
      </c>
      <c r="H7378" s="41">
        <v>0.14175626739941399</v>
      </c>
      <c r="I7378" s="41">
        <v>0.204624403945461</v>
      </c>
      <c r="J7378" s="41">
        <v>3885830</v>
      </c>
      <c r="K7378" s="41">
        <v>64762.791427673197</v>
      </c>
      <c r="L7378" s="41">
        <v>125552.45760413101</v>
      </c>
      <c r="M7378" s="41">
        <v>2.10312770933561</v>
      </c>
      <c r="N7378" s="41">
        <v>203.21986281170399</v>
      </c>
      <c r="O7378" s="41">
        <v>1.5495797550536601</v>
      </c>
    </row>
    <row r="7379" spans="1:15" x14ac:dyDescent="0.35">
      <c r="A7379" s="85" t="s">
        <v>7437</v>
      </c>
      <c r="B7379" s="41">
        <v>14289457.8612069</v>
      </c>
      <c r="C7379" s="41">
        <v>3561084.0181871802</v>
      </c>
      <c r="D7379" s="41">
        <v>791777.33228530805</v>
      </c>
      <c r="E7379" s="41">
        <v>2398416.8500214098</v>
      </c>
      <c r="F7379" s="41">
        <v>7442450.4000000004</v>
      </c>
      <c r="G7379" s="41">
        <v>13710756.8432025</v>
      </c>
      <c r="H7379" s="41">
        <v>0.106386645490484</v>
      </c>
      <c r="I7379" s="41">
        <v>0.17492957372447901</v>
      </c>
      <c r="J7379" s="41">
        <v>3101021</v>
      </c>
      <c r="K7379" s="41">
        <v>63478.664953018801</v>
      </c>
      <c r="L7379" s="41">
        <v>112471.18150178</v>
      </c>
      <c r="M7379" s="41">
        <v>2.3976975363858402</v>
      </c>
      <c r="N7379" s="41">
        <v>215.99084137762699</v>
      </c>
      <c r="O7379" s="41">
        <v>1.1483585626112101</v>
      </c>
    </row>
    <row r="7380" spans="1:15" x14ac:dyDescent="0.35">
      <c r="A7380" s="85" t="s">
        <v>7438</v>
      </c>
      <c r="B7380" s="41">
        <v>12329645.519479999</v>
      </c>
      <c r="C7380" s="41">
        <v>5238460.1852855496</v>
      </c>
      <c r="D7380" s="41">
        <v>1025726.13297824</v>
      </c>
      <c r="E7380" s="41">
        <v>3107894.71646831</v>
      </c>
      <c r="F7380" s="41">
        <v>7827367.0499999998</v>
      </c>
      <c r="G7380" s="41">
        <v>13989142.0763303</v>
      </c>
      <c r="H7380" s="41">
        <v>0.131043571411187</v>
      </c>
      <c r="I7380" s="41">
        <v>0.22216478319473801</v>
      </c>
      <c r="J7380" s="41">
        <v>3359385</v>
      </c>
      <c r="K7380" s="41">
        <v>64905.776812185402</v>
      </c>
      <c r="L7380" s="41">
        <v>114782.57211823401</v>
      </c>
      <c r="M7380" s="41">
        <v>2.33273525412937</v>
      </c>
      <c r="N7380" s="41">
        <v>215.531940140806</v>
      </c>
      <c r="O7380" s="41">
        <v>1.55935094824962</v>
      </c>
    </row>
    <row r="7381" spans="1:15" x14ac:dyDescent="0.35">
      <c r="A7381" s="85" t="s">
        <v>7439</v>
      </c>
      <c r="B7381" s="41">
        <v>10882846.052665699</v>
      </c>
      <c r="C7381" s="41">
        <v>3779667.9787905398</v>
      </c>
      <c r="D7381" s="41">
        <v>804986.56806386402</v>
      </c>
      <c r="E7381" s="41">
        <v>2820220.78366698</v>
      </c>
      <c r="F7381" s="41">
        <v>7156021.5</v>
      </c>
      <c r="G7381" s="41">
        <v>11302978.5327315</v>
      </c>
      <c r="H7381" s="41">
        <v>0.11249079786357</v>
      </c>
      <c r="I7381" s="41">
        <v>0.24951129257656199</v>
      </c>
      <c r="J7381" s="41">
        <v>3180454</v>
      </c>
      <c r="K7381" s="41">
        <v>53604.185396621098</v>
      </c>
      <c r="L7381" s="41">
        <v>171278.64954444001</v>
      </c>
      <c r="M7381" s="41">
        <v>2.2538075844398699</v>
      </c>
      <c r="N7381" s="41">
        <v>210.864665920964</v>
      </c>
      <c r="O7381" s="41">
        <v>1.18840517070536</v>
      </c>
    </row>
    <row r="7382" spans="1:15" x14ac:dyDescent="0.35">
      <c r="A7382" s="85" t="s">
        <v>7440</v>
      </c>
      <c r="B7382" s="41">
        <v>12294535.898823701</v>
      </c>
      <c r="C7382" s="41">
        <v>5301143.6097534103</v>
      </c>
      <c r="D7382" s="41">
        <v>886671.85490914097</v>
      </c>
      <c r="E7382" s="41">
        <v>2554014.3607985298</v>
      </c>
      <c r="F7382" s="41">
        <v>8393990.8499999996</v>
      </c>
      <c r="G7382" s="41">
        <v>12806817.9978975</v>
      </c>
      <c r="H7382" s="41">
        <v>0.10563173950912</v>
      </c>
      <c r="I7382" s="41">
        <v>0.19942614638685499</v>
      </c>
      <c r="J7382" s="41">
        <v>3571911</v>
      </c>
      <c r="K7382" s="41">
        <v>56554.727303588203</v>
      </c>
      <c r="L7382" s="41">
        <v>164443.12361271601</v>
      </c>
      <c r="M7382" s="41">
        <v>2.3452389883738598</v>
      </c>
      <c r="N7382" s="41">
        <v>226.450074990096</v>
      </c>
      <c r="O7382" s="41">
        <v>1.4841197358370399</v>
      </c>
    </row>
    <row r="7383" spans="1:15" x14ac:dyDescent="0.35">
      <c r="A7383" s="85" t="s">
        <v>7441</v>
      </c>
      <c r="B7383" s="41">
        <v>10064497.2695377</v>
      </c>
      <c r="C7383" s="41">
        <v>3592392.84422968</v>
      </c>
      <c r="D7383" s="41">
        <v>803738.03370086499</v>
      </c>
      <c r="E7383" s="41">
        <v>2477728.5648003598</v>
      </c>
      <c r="F7383" s="41">
        <v>6442775.0099999998</v>
      </c>
      <c r="G7383" s="41">
        <v>10640140.5097111</v>
      </c>
      <c r="H7383" s="41">
        <v>0.124750287330127</v>
      </c>
      <c r="I7383" s="41">
        <v>0.23286615083127599</v>
      </c>
      <c r="J7383" s="41">
        <v>3024777</v>
      </c>
      <c r="K7383" s="41">
        <v>51999.513780232301</v>
      </c>
      <c r="L7383" s="41">
        <v>144558.80744252601</v>
      </c>
      <c r="M7383" s="41">
        <v>2.1342395995030099</v>
      </c>
      <c r="N7383" s="41">
        <v>204.620224048452</v>
      </c>
      <c r="O7383" s="41">
        <v>1.18765543517082</v>
      </c>
    </row>
    <row r="7384" spans="1:15" x14ac:dyDescent="0.35">
      <c r="A7384" s="85" t="s">
        <v>7442</v>
      </c>
      <c r="B7384" s="41">
        <v>11353613.983345401</v>
      </c>
      <c r="C7384" s="41">
        <v>4369159.3953488003</v>
      </c>
      <c r="D7384" s="41">
        <v>1033362.31047295</v>
      </c>
      <c r="E7384" s="41">
        <v>2042722.4634646201</v>
      </c>
      <c r="F7384" s="41">
        <v>8214018.54</v>
      </c>
      <c r="G7384" s="41">
        <v>10741621.420496199</v>
      </c>
      <c r="H7384" s="41">
        <v>0.12580472097071099</v>
      </c>
      <c r="I7384" s="41">
        <v>0.19016891244806799</v>
      </c>
      <c r="J7384" s="41">
        <v>3785262</v>
      </c>
      <c r="K7384" s="41">
        <v>51744.4068620654</v>
      </c>
      <c r="L7384" s="41">
        <v>156781.80786439599</v>
      </c>
      <c r="M7384" s="41">
        <v>2.17066523885115</v>
      </c>
      <c r="N7384" s="41">
        <v>207.58531081216501</v>
      </c>
      <c r="O7384" s="41">
        <v>1.1542554769917699</v>
      </c>
    </row>
    <row r="7385" spans="1:15" x14ac:dyDescent="0.35">
      <c r="A7385" s="85" t="s">
        <v>7443</v>
      </c>
      <c r="B7385" s="41">
        <v>11826209.002427399</v>
      </c>
      <c r="C7385" s="41">
        <v>5003300.9036340099</v>
      </c>
      <c r="D7385" s="41">
        <v>904208.67478453903</v>
      </c>
      <c r="E7385" s="41">
        <v>2408100.4684992</v>
      </c>
      <c r="F7385" s="41">
        <v>6907821.0800000001</v>
      </c>
      <c r="G7385" s="41">
        <v>13386256.161965599</v>
      </c>
      <c r="H7385" s="41">
        <v>0.13089636577335001</v>
      </c>
      <c r="I7385" s="41">
        <v>0.17989349967329499</v>
      </c>
      <c r="J7385" s="41">
        <v>3056558</v>
      </c>
      <c r="K7385" s="41">
        <v>53223.554379410802</v>
      </c>
      <c r="L7385" s="41">
        <v>152258.19262051699</v>
      </c>
      <c r="M7385" s="41">
        <v>2.2585125610638701</v>
      </c>
      <c r="N7385" s="41">
        <v>251.51422502215499</v>
      </c>
      <c r="O7385" s="41">
        <v>1.6369069075849401</v>
      </c>
    </row>
    <row r="7386" spans="1:15" x14ac:dyDescent="0.35">
      <c r="A7386" s="85" t="s">
        <v>7444</v>
      </c>
      <c r="B7386" s="41">
        <v>12023907.907819999</v>
      </c>
      <c r="C7386" s="41">
        <v>6012189.7445970802</v>
      </c>
      <c r="D7386" s="41">
        <v>860540.13043386303</v>
      </c>
      <c r="E7386" s="41">
        <v>2051255.88776053</v>
      </c>
      <c r="F7386" s="41">
        <v>7872786.1500000004</v>
      </c>
      <c r="G7386" s="41">
        <v>13212832.745620601</v>
      </c>
      <c r="H7386" s="41">
        <v>0.10930566562307301</v>
      </c>
      <c r="I7386" s="41">
        <v>0.15524724540545001</v>
      </c>
      <c r="J7386" s="41">
        <v>3661761</v>
      </c>
      <c r="K7386" s="41">
        <v>53958.560646958002</v>
      </c>
      <c r="L7386" s="41">
        <v>137725.225009143</v>
      </c>
      <c r="M7386" s="41">
        <v>2.1450625980550599</v>
      </c>
      <c r="N7386" s="41">
        <v>244.8654267812</v>
      </c>
      <c r="O7386" s="41">
        <v>1.6418848047693699</v>
      </c>
    </row>
    <row r="7387" spans="1:15" x14ac:dyDescent="0.35">
      <c r="A7387" s="85" t="s">
        <v>7445</v>
      </c>
      <c r="B7387" s="41">
        <v>8908404.8928835504</v>
      </c>
      <c r="C7387" s="41">
        <v>6038405.2191451304</v>
      </c>
      <c r="D7387" s="41">
        <v>1148479.1526762601</v>
      </c>
      <c r="E7387" s="41">
        <v>2158679.8850884</v>
      </c>
      <c r="F7387" s="41">
        <v>7746126.9400000004</v>
      </c>
      <c r="G7387" s="41">
        <v>10691781.849695301</v>
      </c>
      <c r="H7387" s="41">
        <v>0.148264953772661</v>
      </c>
      <c r="I7387" s="41">
        <v>0.20190085389274201</v>
      </c>
      <c r="J7387" s="41">
        <v>3324518</v>
      </c>
      <c r="K7387" s="41">
        <v>51703.572946928201</v>
      </c>
      <c r="L7387" s="41">
        <v>183939.63990194901</v>
      </c>
      <c r="M7387" s="41">
        <v>2.3314625993572502</v>
      </c>
      <c r="N7387" s="41">
        <v>206.78567360182001</v>
      </c>
      <c r="O7387" s="41">
        <v>1.8163250188884901</v>
      </c>
    </row>
    <row r="7388" spans="1:15" x14ac:dyDescent="0.35">
      <c r="A7388" s="85" t="s">
        <v>7446</v>
      </c>
      <c r="B7388" s="41">
        <v>11020408.4194846</v>
      </c>
      <c r="C7388" s="41">
        <v>6706259.5945928199</v>
      </c>
      <c r="D7388" s="41">
        <v>772003.73858192202</v>
      </c>
      <c r="E7388" s="41">
        <v>2907836.1444606702</v>
      </c>
      <c r="F7388" s="41">
        <v>7615844.2800000003</v>
      </c>
      <c r="G7388" s="41">
        <v>13896826.4072251</v>
      </c>
      <c r="H7388" s="41">
        <v>0.101368109719534</v>
      </c>
      <c r="I7388" s="41">
        <v>0.20924461882526299</v>
      </c>
      <c r="J7388" s="41">
        <v>3733257</v>
      </c>
      <c r="K7388" s="41">
        <v>63296.8636175137</v>
      </c>
      <c r="L7388" s="41">
        <v>106162.79010511401</v>
      </c>
      <c r="M7388" s="41">
        <v>2.0391751096810302</v>
      </c>
      <c r="N7388" s="41">
        <v>219.547543604407</v>
      </c>
      <c r="O7388" s="41">
        <v>1.79635626333596</v>
      </c>
    </row>
    <row r="7389" spans="1:15" x14ac:dyDescent="0.35">
      <c r="A7389" s="85" t="s">
        <v>7447</v>
      </c>
      <c r="B7389" s="41">
        <v>10449154.8151625</v>
      </c>
      <c r="C7389" s="41">
        <v>6022629.3278672304</v>
      </c>
      <c r="D7389" s="41">
        <v>1188433.22397426</v>
      </c>
      <c r="E7389" s="41">
        <v>2088224.0073438401</v>
      </c>
      <c r="F7389" s="41">
        <v>8140802.8799999999</v>
      </c>
      <c r="G7389" s="41">
        <v>11758088.305728599</v>
      </c>
      <c r="H7389" s="41">
        <v>0.14598476851637701</v>
      </c>
      <c r="I7389" s="41">
        <v>0.17759893896412099</v>
      </c>
      <c r="J7389" s="41">
        <v>3634287</v>
      </c>
      <c r="K7389" s="41">
        <v>54729.511756323998</v>
      </c>
      <c r="L7389" s="41">
        <v>150449.811380864</v>
      </c>
      <c r="M7389" s="41">
        <v>2.2424819531551199</v>
      </c>
      <c r="N7389" s="41">
        <v>214.83941500015999</v>
      </c>
      <c r="O7389" s="41">
        <v>1.6571694331975499</v>
      </c>
    </row>
    <row r="7390" spans="1:15" x14ac:dyDescent="0.35">
      <c r="A7390" s="85" t="s">
        <v>7448</v>
      </c>
      <c r="B7390" s="41">
        <v>13477841.5038004</v>
      </c>
      <c r="C7390" s="41">
        <v>5318552.5024531996</v>
      </c>
      <c r="D7390" s="41">
        <v>1316593.5638594199</v>
      </c>
      <c r="E7390" s="41">
        <v>2744717.59572051</v>
      </c>
      <c r="F7390" s="41">
        <v>9502209.8000000007</v>
      </c>
      <c r="G7390" s="41">
        <v>13511696.672425</v>
      </c>
      <c r="H7390" s="41">
        <v>0.13855656647987499</v>
      </c>
      <c r="I7390" s="41">
        <v>0.203136413010366</v>
      </c>
      <c r="J7390" s="41">
        <v>3975820</v>
      </c>
      <c r="K7390" s="41">
        <v>52213.063886022697</v>
      </c>
      <c r="L7390" s="41">
        <v>156201.30659144101</v>
      </c>
      <c r="M7390" s="41">
        <v>2.38790854366595</v>
      </c>
      <c r="N7390" s="41">
        <v>258.77642016790099</v>
      </c>
      <c r="O7390" s="41">
        <v>1.33772467125101</v>
      </c>
    </row>
    <row r="7391" spans="1:15" x14ac:dyDescent="0.35">
      <c r="A7391" s="85" t="s">
        <v>7449</v>
      </c>
      <c r="B7391" s="41">
        <v>11093121.9180492</v>
      </c>
      <c r="C7391" s="41">
        <v>6801038.0105084199</v>
      </c>
      <c r="D7391" s="41">
        <v>840082.70087497798</v>
      </c>
      <c r="E7391" s="41">
        <v>2407067.5338230599</v>
      </c>
      <c r="F7391" s="41">
        <v>8273820.9900000002</v>
      </c>
      <c r="G7391" s="41">
        <v>13019291.557365499</v>
      </c>
      <c r="H7391" s="41">
        <v>0.101535034646064</v>
      </c>
      <c r="I7391" s="41">
        <v>0.184884678495528</v>
      </c>
      <c r="J7391" s="41">
        <v>3884423</v>
      </c>
      <c r="K7391" s="41">
        <v>60380.723297307602</v>
      </c>
      <c r="L7391" s="41">
        <v>151802.38410977201</v>
      </c>
      <c r="M7391" s="41">
        <v>2.1251162582827599</v>
      </c>
      <c r="N7391" s="41">
        <v>215.62285701727299</v>
      </c>
      <c r="O7391" s="41">
        <v>1.7508489704927701</v>
      </c>
    </row>
    <row r="7392" spans="1:15" x14ac:dyDescent="0.35">
      <c r="A7392" s="85" t="s">
        <v>7450</v>
      </c>
      <c r="B7392" s="41">
        <v>11959683.6513744</v>
      </c>
      <c r="C7392" s="41">
        <v>4560530.2353593102</v>
      </c>
      <c r="D7392" s="41">
        <v>891347.28410030098</v>
      </c>
      <c r="E7392" s="41">
        <v>2316364.5580148501</v>
      </c>
      <c r="F7392" s="41">
        <v>7579795.8600000003</v>
      </c>
      <c r="G7392" s="41">
        <v>12304136.335902</v>
      </c>
      <c r="H7392" s="41">
        <v>0.117595156988872</v>
      </c>
      <c r="I7392" s="41">
        <v>0.188259012642437</v>
      </c>
      <c r="J7392" s="41">
        <v>3461094</v>
      </c>
      <c r="K7392" s="41">
        <v>58463.063460524703</v>
      </c>
      <c r="L7392" s="41">
        <v>156006.467053192</v>
      </c>
      <c r="M7392" s="41">
        <v>2.19321028138787</v>
      </c>
      <c r="N7392" s="41">
        <v>210.457906435589</v>
      </c>
      <c r="O7392" s="41">
        <v>1.3176556994289399</v>
      </c>
    </row>
    <row r="7393" spans="1:15" x14ac:dyDescent="0.35">
      <c r="A7393" s="85" t="s">
        <v>7451</v>
      </c>
      <c r="B7393" s="41">
        <v>9552358.0867024809</v>
      </c>
      <c r="C7393" s="41">
        <v>6786497.5760978404</v>
      </c>
      <c r="D7393" s="41">
        <v>979965.96881048603</v>
      </c>
      <c r="E7393" s="41">
        <v>1999121.0223045</v>
      </c>
      <c r="F7393" s="41">
        <v>8384631.4199999999</v>
      </c>
      <c r="G7393" s="41">
        <v>11040096.2195592</v>
      </c>
      <c r="H7393" s="41">
        <v>0.116876451655699</v>
      </c>
      <c r="I7393" s="41">
        <v>0.18107822455050299</v>
      </c>
      <c r="J7393" s="41">
        <v>3776861</v>
      </c>
      <c r="K7393" s="41">
        <v>51045.386626406304</v>
      </c>
      <c r="L7393" s="41">
        <v>106784.985643853</v>
      </c>
      <c r="M7393" s="41">
        <v>2.2205996333907398</v>
      </c>
      <c r="N7393" s="41">
        <v>216.281225031459</v>
      </c>
      <c r="O7393" s="41">
        <v>1.79686188506748</v>
      </c>
    </row>
    <row r="7394" spans="1:15" x14ac:dyDescent="0.35">
      <c r="A7394" s="85" t="s">
        <v>7452</v>
      </c>
      <c r="B7394" s="41">
        <v>12960509.278459501</v>
      </c>
      <c r="C7394" s="41">
        <v>5695261.7593087303</v>
      </c>
      <c r="D7394" s="41">
        <v>1012875.60754109</v>
      </c>
      <c r="E7394" s="41">
        <v>2951427.3354751701</v>
      </c>
      <c r="F7394" s="41">
        <v>8612768.9100000001</v>
      </c>
      <c r="G7394" s="41">
        <v>14126589.2475977</v>
      </c>
      <c r="H7394" s="41">
        <v>0.117601623603889</v>
      </c>
      <c r="I7394" s="41">
        <v>0.20892710078457699</v>
      </c>
      <c r="J7394" s="41">
        <v>3603669</v>
      </c>
      <c r="K7394" s="41">
        <v>61599.394966196</v>
      </c>
      <c r="L7394" s="41">
        <v>119284.176813243</v>
      </c>
      <c r="M7394" s="41">
        <v>2.38679601109461</v>
      </c>
      <c r="N7394" s="41">
        <v>229.32968724269301</v>
      </c>
      <c r="O7394" s="41">
        <v>1.5804064577819801</v>
      </c>
    </row>
    <row r="7395" spans="1:15" x14ac:dyDescent="0.35">
      <c r="A7395" s="85" t="s">
        <v>7453</v>
      </c>
      <c r="B7395" s="41">
        <v>12960212.980803899</v>
      </c>
      <c r="C7395" s="41">
        <v>3910223.7597849402</v>
      </c>
      <c r="D7395" s="41">
        <v>758930.33655264601</v>
      </c>
      <c r="E7395" s="41">
        <v>2903843.1902622599</v>
      </c>
      <c r="F7395" s="41">
        <v>7273459.4299999997</v>
      </c>
      <c r="G7395" s="41">
        <v>13395277.669271</v>
      </c>
      <c r="H7395" s="41">
        <v>0.104342416955318</v>
      </c>
      <c r="I7395" s="41">
        <v>0.216781112117125</v>
      </c>
      <c r="J7395" s="41">
        <v>3261641</v>
      </c>
      <c r="K7395" s="41">
        <v>54887.4315479246</v>
      </c>
      <c r="L7395" s="41">
        <v>135526.83186728199</v>
      </c>
      <c r="M7395" s="41">
        <v>2.2269008332887799</v>
      </c>
      <c r="N7395" s="41">
        <v>244.04890959438001</v>
      </c>
      <c r="O7395" s="41">
        <v>1.1988516699983001</v>
      </c>
    </row>
    <row r="7396" spans="1:15" x14ac:dyDescent="0.35">
      <c r="A7396" s="85" t="s">
        <v>7454</v>
      </c>
      <c r="B7396" s="41">
        <v>11174372.076596599</v>
      </c>
      <c r="C7396" s="41">
        <v>5042832.01683929</v>
      </c>
      <c r="D7396" s="41">
        <v>1016381.00386183</v>
      </c>
      <c r="E7396" s="41">
        <v>2701490.1665764698</v>
      </c>
      <c r="F7396" s="41">
        <v>7599993.1699999999</v>
      </c>
      <c r="G7396" s="41">
        <v>12445681.797196001</v>
      </c>
      <c r="H7396" s="41">
        <v>0.133734462798449</v>
      </c>
      <c r="I7396" s="41">
        <v>0.21706244869486499</v>
      </c>
      <c r="J7396" s="41">
        <v>3502301</v>
      </c>
      <c r="K7396" s="41">
        <v>60395.4083427765</v>
      </c>
      <c r="L7396" s="41">
        <v>110599.703321792</v>
      </c>
      <c r="M7396" s="41">
        <v>2.1654944294686298</v>
      </c>
      <c r="N7396" s="41">
        <v>206.06514657385</v>
      </c>
      <c r="O7396" s="41">
        <v>1.4398625408950601</v>
      </c>
    </row>
    <row r="7397" spans="1:15" x14ac:dyDescent="0.35">
      <c r="A7397" s="85" t="s">
        <v>7455</v>
      </c>
      <c r="B7397" s="41">
        <v>10924931.466793999</v>
      </c>
      <c r="C7397" s="41">
        <v>4604554.1240796205</v>
      </c>
      <c r="D7397" s="41">
        <v>700739.62375658704</v>
      </c>
      <c r="E7397" s="41">
        <v>2726197.01131301</v>
      </c>
      <c r="F7397" s="41">
        <v>6602029.7000000002</v>
      </c>
      <c r="G7397" s="41">
        <v>12477018.98577</v>
      </c>
      <c r="H7397" s="41">
        <v>0.10614002899086999</v>
      </c>
      <c r="I7397" s="41">
        <v>0.21849746437207701</v>
      </c>
      <c r="J7397" s="41">
        <v>3042410</v>
      </c>
      <c r="K7397" s="41">
        <v>56129.4659488506</v>
      </c>
      <c r="L7397" s="41">
        <v>122626.459826746</v>
      </c>
      <c r="M7397" s="41">
        <v>2.1665254650642001</v>
      </c>
      <c r="N7397" s="41">
        <v>222.28573209994801</v>
      </c>
      <c r="O7397" s="41">
        <v>1.51345614959181</v>
      </c>
    </row>
    <row r="7398" spans="1:15" x14ac:dyDescent="0.35">
      <c r="A7398" s="85" t="s">
        <v>7456</v>
      </c>
      <c r="B7398" s="41">
        <v>11476247.559642101</v>
      </c>
      <c r="C7398" s="41">
        <v>4779894.8615819104</v>
      </c>
      <c r="D7398" s="41">
        <v>919680.02745320799</v>
      </c>
      <c r="E7398" s="41">
        <v>2210773.0156252398</v>
      </c>
      <c r="F7398" s="41">
        <v>7550480.0499999998</v>
      </c>
      <c r="G7398" s="41">
        <v>11976980.2730946</v>
      </c>
      <c r="H7398" s="41">
        <v>0.121804179517461</v>
      </c>
      <c r="I7398" s="41">
        <v>0.18458517633126401</v>
      </c>
      <c r="J7398" s="41">
        <v>3683161</v>
      </c>
      <c r="K7398" s="41">
        <v>54177.3206364258</v>
      </c>
      <c r="L7398" s="41">
        <v>140864.85879220499</v>
      </c>
      <c r="M7398" s="41">
        <v>2.05256047407596</v>
      </c>
      <c r="N7398" s="41">
        <v>221.06896224013099</v>
      </c>
      <c r="O7398" s="41">
        <v>1.2977697313752801</v>
      </c>
    </row>
    <row r="7399" spans="1:15" x14ac:dyDescent="0.35">
      <c r="A7399" s="85" t="s">
        <v>7457</v>
      </c>
      <c r="B7399" s="41">
        <v>13462462.326832799</v>
      </c>
      <c r="C7399" s="41">
        <v>3693634.3994466299</v>
      </c>
      <c r="D7399" s="41">
        <v>1013596.14552326</v>
      </c>
      <c r="E7399" s="41">
        <v>3161106.5425987798</v>
      </c>
      <c r="F7399" s="41">
        <v>8016292.5</v>
      </c>
      <c r="G7399" s="41">
        <v>13450654.5468968</v>
      </c>
      <c r="H7399" s="41">
        <v>0.12644201113211101</v>
      </c>
      <c r="I7399" s="41">
        <v>0.23501507168869301</v>
      </c>
      <c r="J7399" s="41">
        <v>3206517</v>
      </c>
      <c r="K7399" s="41">
        <v>63581.444324730597</v>
      </c>
      <c r="L7399" s="41">
        <v>136147.632495269</v>
      </c>
      <c r="M7399" s="41">
        <v>2.4979551913170499</v>
      </c>
      <c r="N7399" s="41">
        <v>211.54516951037999</v>
      </c>
      <c r="O7399" s="41">
        <v>1.1519148033354001</v>
      </c>
    </row>
    <row r="7400" spans="1:15" x14ac:dyDescent="0.35">
      <c r="A7400" s="85" t="s">
        <v>7458</v>
      </c>
      <c r="B7400" s="41">
        <v>9079348.7520212606</v>
      </c>
      <c r="C7400" s="41">
        <v>6189392.1640898604</v>
      </c>
      <c r="D7400" s="41">
        <v>1182857.67029336</v>
      </c>
      <c r="E7400" s="41">
        <v>1755268.5583382901</v>
      </c>
      <c r="F7400" s="41">
        <v>7897838.2999999998</v>
      </c>
      <c r="G7400" s="41">
        <v>10448662.6169625</v>
      </c>
      <c r="H7400" s="41">
        <v>0.149769800971155</v>
      </c>
      <c r="I7400" s="41">
        <v>0.16798978229891001</v>
      </c>
      <c r="J7400" s="41">
        <v>3778870</v>
      </c>
      <c r="K7400" s="41">
        <v>51616.176539853303</v>
      </c>
      <c r="L7400" s="41">
        <v>139633.77221971701</v>
      </c>
      <c r="M7400" s="41">
        <v>2.0888686743493898</v>
      </c>
      <c r="N7400" s="41">
        <v>202.43307863997299</v>
      </c>
      <c r="O7400" s="41">
        <v>1.6378949696840199</v>
      </c>
    </row>
    <row r="7401" spans="1:15" x14ac:dyDescent="0.35">
      <c r="A7401" s="85" t="s">
        <v>7459</v>
      </c>
      <c r="B7401" s="41">
        <v>10973916.473862899</v>
      </c>
      <c r="C7401" s="41">
        <v>4153557.5290617398</v>
      </c>
      <c r="D7401" s="41">
        <v>917970.78501939296</v>
      </c>
      <c r="E7401" s="41">
        <v>2686777.3356007901</v>
      </c>
      <c r="F7401" s="41">
        <v>7740456.3600000003</v>
      </c>
      <c r="G7401" s="41">
        <v>11169661.6066132</v>
      </c>
      <c r="H7401" s="41">
        <v>0.11859388417498901</v>
      </c>
      <c r="I7401" s="41">
        <v>0.24054241124100201</v>
      </c>
      <c r="J7401" s="41">
        <v>3394937</v>
      </c>
      <c r="K7401" s="41">
        <v>52919.228723235101</v>
      </c>
      <c r="L7401" s="41">
        <v>177895.843068446</v>
      </c>
      <c r="M7401" s="41">
        <v>2.2763941425530798</v>
      </c>
      <c r="N7401" s="41">
        <v>211.07496963440599</v>
      </c>
      <c r="O7401" s="41">
        <v>1.22345643794325</v>
      </c>
    </row>
    <row r="7402" spans="1:15" x14ac:dyDescent="0.35">
      <c r="A7402" s="85" t="s">
        <v>7460</v>
      </c>
      <c r="B7402" s="41">
        <v>13174360.8737275</v>
      </c>
      <c r="C7402" s="41">
        <v>3916290.6911861799</v>
      </c>
      <c r="D7402" s="41">
        <v>933283.40627680998</v>
      </c>
      <c r="E7402" s="41">
        <v>2259889.2224299498</v>
      </c>
      <c r="F7402" s="41">
        <v>6790022.7999999998</v>
      </c>
      <c r="G7402" s="41">
        <v>13623610.759051099</v>
      </c>
      <c r="H7402" s="41">
        <v>0.13744923010815399</v>
      </c>
      <c r="I7402" s="41">
        <v>0.165880342766587</v>
      </c>
      <c r="J7402" s="41">
        <v>3086374</v>
      </c>
      <c r="K7402" s="41">
        <v>52991.601225450402</v>
      </c>
      <c r="L7402" s="41">
        <v>129809.36543062799</v>
      </c>
      <c r="M7402" s="41">
        <v>2.2017688132854301</v>
      </c>
      <c r="N7402" s="41">
        <v>257.09046884116202</v>
      </c>
      <c r="O7402" s="41">
        <v>1.2688969940733601</v>
      </c>
    </row>
    <row r="7403" spans="1:15" x14ac:dyDescent="0.35">
      <c r="A7403" s="85" t="s">
        <v>7461</v>
      </c>
      <c r="B7403" s="41">
        <v>11341908.502831601</v>
      </c>
      <c r="C7403" s="41">
        <v>4625399.3894846896</v>
      </c>
      <c r="D7403" s="41">
        <v>909968.84884636698</v>
      </c>
      <c r="E7403" s="41">
        <v>2886114.2727238298</v>
      </c>
      <c r="F7403" s="41">
        <v>7202885.46</v>
      </c>
      <c r="G7403" s="41">
        <v>12701333.276665799</v>
      </c>
      <c r="H7403" s="41">
        <v>0.12633393296335499</v>
      </c>
      <c r="I7403" s="41">
        <v>0.227229237266457</v>
      </c>
      <c r="J7403" s="41">
        <v>3244543</v>
      </c>
      <c r="K7403" s="41">
        <v>51814.683134115599</v>
      </c>
      <c r="L7403" s="41">
        <v>140827.722779287</v>
      </c>
      <c r="M7403" s="41">
        <v>2.2191290354111599</v>
      </c>
      <c r="N7403" s="41">
        <v>245.12834129278801</v>
      </c>
      <c r="O7403" s="41">
        <v>1.4255934932854</v>
      </c>
    </row>
    <row r="7404" spans="1:15" x14ac:dyDescent="0.35">
      <c r="A7404" s="85" t="s">
        <v>7462</v>
      </c>
      <c r="B7404" s="41">
        <v>10125014.376816999</v>
      </c>
      <c r="C7404" s="41">
        <v>6147217.2213893104</v>
      </c>
      <c r="D7404" s="41">
        <v>1223076.4874118799</v>
      </c>
      <c r="E7404" s="41">
        <v>1907782.4514975799</v>
      </c>
      <c r="F7404" s="41">
        <v>8706987.6199999992</v>
      </c>
      <c r="G7404" s="41">
        <v>10805128.7015281</v>
      </c>
      <c r="H7404" s="41">
        <v>0.140470681800726</v>
      </c>
      <c r="I7404" s="41">
        <v>0.17656267724305499</v>
      </c>
      <c r="J7404" s="41">
        <v>3802178</v>
      </c>
      <c r="K7404" s="41">
        <v>50986.828527407197</v>
      </c>
      <c r="L7404" s="41">
        <v>109025.784412326</v>
      </c>
      <c r="M7404" s="41">
        <v>2.2932166324594201</v>
      </c>
      <c r="N7404" s="41">
        <v>211.92350879088201</v>
      </c>
      <c r="O7404" s="41">
        <v>1.61676208251936</v>
      </c>
    </row>
    <row r="7405" spans="1:15" x14ac:dyDescent="0.35">
      <c r="A7405" s="85" t="s">
        <v>7463</v>
      </c>
      <c r="B7405" s="41">
        <v>11115158.2901411</v>
      </c>
      <c r="C7405" s="41">
        <v>6368273.0229669902</v>
      </c>
      <c r="D7405" s="41">
        <v>1124835.4960901299</v>
      </c>
      <c r="E7405" s="41">
        <v>2210333.6854633498</v>
      </c>
      <c r="F7405" s="41">
        <v>8017347.1699999999</v>
      </c>
      <c r="G7405" s="41">
        <v>12992764.5361262</v>
      </c>
      <c r="H7405" s="41">
        <v>0.14030021056081199</v>
      </c>
      <c r="I7405" s="41">
        <v>0.17012035270227099</v>
      </c>
      <c r="J7405" s="41">
        <v>3531871</v>
      </c>
      <c r="K7405" s="41">
        <v>55406.245356614803</v>
      </c>
      <c r="L7405" s="41">
        <v>191511.211464622</v>
      </c>
      <c r="M7405" s="41">
        <v>2.2694396412159299</v>
      </c>
      <c r="N7405" s="41">
        <v>234.49895681644099</v>
      </c>
      <c r="O7405" s="41">
        <v>1.80308766174274</v>
      </c>
    </row>
    <row r="7406" spans="1:15" x14ac:dyDescent="0.35">
      <c r="A7406" s="85" t="s">
        <v>7464</v>
      </c>
      <c r="B7406" s="41">
        <v>11241404.5311599</v>
      </c>
      <c r="C7406" s="41">
        <v>5630085.4751228504</v>
      </c>
      <c r="D7406" s="41">
        <v>1116850.1406849199</v>
      </c>
      <c r="E7406" s="41">
        <v>1997601.7056078</v>
      </c>
      <c r="F7406" s="41">
        <v>8406678.4499999993</v>
      </c>
      <c r="G7406" s="41">
        <v>11722005.1345523</v>
      </c>
      <c r="H7406" s="41">
        <v>0.13285272504801501</v>
      </c>
      <c r="I7406" s="41">
        <v>0.170414675874829</v>
      </c>
      <c r="J7406" s="41">
        <v>3910083</v>
      </c>
      <c r="K7406" s="41">
        <v>54548.862834716601</v>
      </c>
      <c r="L7406" s="41">
        <v>142741.731976724</v>
      </c>
      <c r="M7406" s="41">
        <v>2.1490915965686299</v>
      </c>
      <c r="N7406" s="41">
        <v>214.88746517381799</v>
      </c>
      <c r="O7406" s="41">
        <v>1.4398889934364201</v>
      </c>
    </row>
    <row r="7407" spans="1:15" x14ac:dyDescent="0.35">
      <c r="A7407" s="85" t="s">
        <v>7465</v>
      </c>
      <c r="B7407" s="41">
        <v>13552161.7588837</v>
      </c>
      <c r="C7407" s="41">
        <v>4453176.2210806198</v>
      </c>
      <c r="D7407" s="41">
        <v>870132.76452629897</v>
      </c>
      <c r="E7407" s="41">
        <v>3113925.51918987</v>
      </c>
      <c r="F7407" s="41">
        <v>8233421.0199999996</v>
      </c>
      <c r="G7407" s="41">
        <v>13880097.727605401</v>
      </c>
      <c r="H7407" s="41">
        <v>0.105683015894929</v>
      </c>
      <c r="I7407" s="41">
        <v>0.22434463937503499</v>
      </c>
      <c r="J7407" s="41">
        <v>3847393</v>
      </c>
      <c r="K7407" s="41">
        <v>61719.497210215501</v>
      </c>
      <c r="L7407" s="41">
        <v>124122.483924834</v>
      </c>
      <c r="M7407" s="41">
        <v>2.1434532465941598</v>
      </c>
      <c r="N7407" s="41">
        <v>224.89049231134101</v>
      </c>
      <c r="O7407" s="41">
        <v>1.15745290930264</v>
      </c>
    </row>
    <row r="7408" spans="1:15" x14ac:dyDescent="0.35">
      <c r="A7408" s="85" t="s">
        <v>7466</v>
      </c>
      <c r="B7408" s="41">
        <v>10503739.1985185</v>
      </c>
      <c r="C7408" s="41">
        <v>6899963.4036682397</v>
      </c>
      <c r="D7408" s="41">
        <v>1021625.2095965201</v>
      </c>
      <c r="E7408" s="41">
        <v>2506169.5879826602</v>
      </c>
      <c r="F7408" s="41">
        <v>8472311.25</v>
      </c>
      <c r="G7408" s="41">
        <v>12607793.9229836</v>
      </c>
      <c r="H7408" s="41">
        <v>0.12058400352047</v>
      </c>
      <c r="I7408" s="41">
        <v>0.198779390216237</v>
      </c>
      <c r="J7408" s="41">
        <v>3833625</v>
      </c>
      <c r="K7408" s="41">
        <v>60131.606443380799</v>
      </c>
      <c r="L7408" s="41">
        <v>148607.773217671</v>
      </c>
      <c r="M7408" s="41">
        <v>2.21064014905336</v>
      </c>
      <c r="N7408" s="41">
        <v>209.66558506733301</v>
      </c>
      <c r="O7408" s="41">
        <v>1.79985350775526</v>
      </c>
    </row>
    <row r="7409" spans="1:15" x14ac:dyDescent="0.35">
      <c r="A7409" s="85" t="s">
        <v>7467</v>
      </c>
      <c r="B7409" s="41">
        <v>11254272.6534124</v>
      </c>
      <c r="C7409" s="41">
        <v>5652532.0349905305</v>
      </c>
      <c r="D7409" s="41">
        <v>919583.29163873603</v>
      </c>
      <c r="E7409" s="41">
        <v>2557219.3981752801</v>
      </c>
      <c r="F7409" s="41">
        <v>7581666.2199999997</v>
      </c>
      <c r="G7409" s="41">
        <v>12933401.042110801</v>
      </c>
      <c r="H7409" s="41">
        <v>0.121290395139386</v>
      </c>
      <c r="I7409" s="41">
        <v>0.19772211422572</v>
      </c>
      <c r="J7409" s="41">
        <v>3253934</v>
      </c>
      <c r="K7409" s="41">
        <v>57497.114973374199</v>
      </c>
      <c r="L7409" s="41">
        <v>131459.88389388699</v>
      </c>
      <c r="M7409" s="41">
        <v>2.3339799977240601</v>
      </c>
      <c r="N7409" s="41">
        <v>224.941030797677</v>
      </c>
      <c r="O7409" s="41">
        <v>1.7371378875510499</v>
      </c>
    </row>
    <row r="7410" spans="1:15" x14ac:dyDescent="0.35">
      <c r="A7410" s="85" t="s">
        <v>7468</v>
      </c>
      <c r="B7410" s="41">
        <v>14007873.778327299</v>
      </c>
      <c r="C7410" s="41">
        <v>5640902.6294266796</v>
      </c>
      <c r="D7410" s="41">
        <v>970418.07566395996</v>
      </c>
      <c r="E7410" s="41">
        <v>2653538.3113913801</v>
      </c>
      <c r="F7410" s="41">
        <v>9384824.3800000008</v>
      </c>
      <c r="G7410" s="41">
        <v>14014295.2633067</v>
      </c>
      <c r="H7410" s="41">
        <v>0.103402902001237</v>
      </c>
      <c r="I7410" s="41">
        <v>0.18934511236816001</v>
      </c>
      <c r="J7410" s="41">
        <v>3894118</v>
      </c>
      <c r="K7410" s="41">
        <v>61769.637091443699</v>
      </c>
      <c r="L7410" s="41">
        <v>126386.84849745801</v>
      </c>
      <c r="M7410" s="41">
        <v>2.41112016723834</v>
      </c>
      <c r="N7410" s="41">
        <v>226.87979500022499</v>
      </c>
      <c r="O7410" s="41">
        <v>1.44857003034492</v>
      </c>
    </row>
    <row r="7411" spans="1:15" x14ac:dyDescent="0.35">
      <c r="A7411" s="85" t="s">
        <v>7469</v>
      </c>
      <c r="B7411" s="41">
        <v>11900488.409187401</v>
      </c>
      <c r="C7411" s="41">
        <v>4321545.9726618696</v>
      </c>
      <c r="D7411" s="41">
        <v>898266.15541499597</v>
      </c>
      <c r="E7411" s="41">
        <v>2404092.26700023</v>
      </c>
      <c r="F7411" s="41">
        <v>8367973.5999999996</v>
      </c>
      <c r="G7411" s="41">
        <v>11308610.469101001</v>
      </c>
      <c r="H7411" s="41">
        <v>0.10734572052366401</v>
      </c>
      <c r="I7411" s="41">
        <v>0.21258953728833699</v>
      </c>
      <c r="J7411" s="41">
        <v>3838520</v>
      </c>
      <c r="K7411" s="41">
        <v>55776.130550436697</v>
      </c>
      <c r="L7411" s="41">
        <v>152191.26483658099</v>
      </c>
      <c r="M7411" s="41">
        <v>2.1800831014050401</v>
      </c>
      <c r="N7411" s="41">
        <v>202.748486533132</v>
      </c>
      <c r="O7411" s="41">
        <v>1.12583651320349</v>
      </c>
    </row>
    <row r="7412" spans="1:15" x14ac:dyDescent="0.35">
      <c r="A7412" s="85" t="s">
        <v>7470</v>
      </c>
      <c r="B7412" s="41">
        <v>10332249.439355001</v>
      </c>
      <c r="C7412" s="41">
        <v>5897041.0052070497</v>
      </c>
      <c r="D7412" s="41">
        <v>1186084.2780327401</v>
      </c>
      <c r="E7412" s="41">
        <v>2083384.7095805199</v>
      </c>
      <c r="F7412" s="41">
        <v>8169644.7199999997</v>
      </c>
      <c r="G7412" s="41">
        <v>11457520.4963037</v>
      </c>
      <c r="H7412" s="41">
        <v>0.14518186759445001</v>
      </c>
      <c r="I7412" s="41">
        <v>0.181835564706398</v>
      </c>
      <c r="J7412" s="41">
        <v>3853606</v>
      </c>
      <c r="K7412" s="41">
        <v>53569.854574077697</v>
      </c>
      <c r="L7412" s="41">
        <v>128405.78412847201</v>
      </c>
      <c r="M7412" s="41">
        <v>2.1236163146325899</v>
      </c>
      <c r="N7412" s="41">
        <v>213.88196967359499</v>
      </c>
      <c r="O7412" s="41">
        <v>1.5302656797833101</v>
      </c>
    </row>
    <row r="7413" spans="1:15" x14ac:dyDescent="0.35">
      <c r="A7413" s="85" t="s">
        <v>7471</v>
      </c>
      <c r="B7413" s="41">
        <v>13231080.0214481</v>
      </c>
      <c r="C7413" s="41">
        <v>4470379.8534277799</v>
      </c>
      <c r="D7413" s="41">
        <v>897273.27094327996</v>
      </c>
      <c r="E7413" s="41">
        <v>2681679.7687916802</v>
      </c>
      <c r="F7413" s="41">
        <v>7381399.9800000004</v>
      </c>
      <c r="G7413" s="41">
        <v>14016595.711499499</v>
      </c>
      <c r="H7413" s="41">
        <v>0.121558684446643</v>
      </c>
      <c r="I7413" s="41">
        <v>0.19132176057497099</v>
      </c>
      <c r="J7413" s="41">
        <v>3465446</v>
      </c>
      <c r="K7413" s="41">
        <v>61443.958054969102</v>
      </c>
      <c r="L7413" s="41">
        <v>117582.776888708</v>
      </c>
      <c r="M7413" s="41">
        <v>2.1305859818492898</v>
      </c>
      <c r="N7413" s="41">
        <v>228.12312076173399</v>
      </c>
      <c r="O7413" s="41">
        <v>1.2899868742516201</v>
      </c>
    </row>
    <row r="7414" spans="1:15" x14ac:dyDescent="0.35">
      <c r="A7414" s="85" t="s">
        <v>7472</v>
      </c>
      <c r="B7414" s="41">
        <v>9387734.3609860893</v>
      </c>
      <c r="C7414" s="41">
        <v>5661999.6910316003</v>
      </c>
      <c r="D7414" s="41">
        <v>875803.93397566804</v>
      </c>
      <c r="E7414" s="41">
        <v>2825066.78097361</v>
      </c>
      <c r="F7414" s="41">
        <v>6465058.9900000002</v>
      </c>
      <c r="G7414" s="41">
        <v>12406883.6590729</v>
      </c>
      <c r="H7414" s="41">
        <v>0.13546727652916099</v>
      </c>
      <c r="I7414" s="41">
        <v>0.227701561375382</v>
      </c>
      <c r="J7414" s="41">
        <v>3064009</v>
      </c>
      <c r="K7414" s="41">
        <v>50512.513879459599</v>
      </c>
      <c r="L7414" s="41">
        <v>121337.88210590099</v>
      </c>
      <c r="M7414" s="41">
        <v>2.1083313855109198</v>
      </c>
      <c r="N7414" s="41">
        <v>245.61632732199601</v>
      </c>
      <c r="O7414" s="41">
        <v>1.84790569839436</v>
      </c>
    </row>
    <row r="7415" spans="1:15" x14ac:dyDescent="0.35">
      <c r="A7415" s="85" t="s">
        <v>7473</v>
      </c>
      <c r="B7415" s="41">
        <v>12879690.004693</v>
      </c>
      <c r="C7415" s="41">
        <v>5459747.5482962998</v>
      </c>
      <c r="D7415" s="41">
        <v>1170277.88975789</v>
      </c>
      <c r="E7415" s="41">
        <v>1937741.4119259201</v>
      </c>
      <c r="F7415" s="41">
        <v>9378362.7599999998</v>
      </c>
      <c r="G7415" s="41">
        <v>12209200.552492701</v>
      </c>
      <c r="H7415" s="41">
        <v>0.12478488193582001</v>
      </c>
      <c r="I7415" s="41">
        <v>0.15871157194893401</v>
      </c>
      <c r="J7415" s="41">
        <v>3796908</v>
      </c>
      <c r="K7415" s="41">
        <v>57347.113914949397</v>
      </c>
      <c r="L7415" s="41">
        <v>140106.457819615</v>
      </c>
      <c r="M7415" s="41">
        <v>2.4715373054403802</v>
      </c>
      <c r="N7415" s="41">
        <v>212.895323709237</v>
      </c>
      <c r="O7415" s="41">
        <v>1.4379457043194901</v>
      </c>
    </row>
    <row r="7416" spans="1:15" x14ac:dyDescent="0.35">
      <c r="A7416" s="85" t="s">
        <v>7474</v>
      </c>
      <c r="B7416" s="41">
        <v>9822392.8941086009</v>
      </c>
      <c r="C7416" s="41">
        <v>6574350.3313621003</v>
      </c>
      <c r="D7416" s="41">
        <v>1203901.8719047499</v>
      </c>
      <c r="E7416" s="41">
        <v>2614589.8247816698</v>
      </c>
      <c r="F7416" s="41">
        <v>8483629</v>
      </c>
      <c r="G7416" s="41">
        <v>11837777.1119236</v>
      </c>
      <c r="H7416" s="41">
        <v>0.14190883074975999</v>
      </c>
      <c r="I7416" s="41">
        <v>0.22086830999276999</v>
      </c>
      <c r="J7416" s="41">
        <v>3856195</v>
      </c>
      <c r="K7416" s="41">
        <v>54751.293242327498</v>
      </c>
      <c r="L7416" s="41">
        <v>106171.18976650899</v>
      </c>
      <c r="M7416" s="41">
        <v>2.2022233521066199</v>
      </c>
      <c r="N7416" s="41">
        <v>216.21195700057299</v>
      </c>
      <c r="O7416" s="41">
        <v>1.7048801555321</v>
      </c>
    </row>
    <row r="7417" spans="1:15" x14ac:dyDescent="0.35">
      <c r="A7417" s="85" t="s">
        <v>7475</v>
      </c>
      <c r="B7417" s="41">
        <v>13552483.763328699</v>
      </c>
      <c r="C7417" s="41">
        <v>3404320.3762445501</v>
      </c>
      <c r="D7417" s="41">
        <v>785416.85133327497</v>
      </c>
      <c r="E7417" s="41">
        <v>2188386.1754982499</v>
      </c>
      <c r="F7417" s="41">
        <v>6560395.2000000002</v>
      </c>
      <c r="G7417" s="41">
        <v>13523427.872271599</v>
      </c>
      <c r="H7417" s="41">
        <v>0.1197209660987</v>
      </c>
      <c r="I7417" s="41">
        <v>0.161821854352868</v>
      </c>
      <c r="J7417" s="41">
        <v>3037220</v>
      </c>
      <c r="K7417" s="41">
        <v>64076.891126612602</v>
      </c>
      <c r="L7417" s="41">
        <v>153215.90586677799</v>
      </c>
      <c r="M7417" s="41">
        <v>2.1597889507853099</v>
      </c>
      <c r="N7417" s="41">
        <v>211.05461811893099</v>
      </c>
      <c r="O7417" s="41">
        <v>1.12086723261553</v>
      </c>
    </row>
    <row r="7418" spans="1:15" x14ac:dyDescent="0.35">
      <c r="A7418" s="85" t="s">
        <v>7476</v>
      </c>
      <c r="B7418" s="41">
        <v>12910867.0255796</v>
      </c>
      <c r="C7418" s="41">
        <v>4748164.7438453902</v>
      </c>
      <c r="D7418" s="41">
        <v>1007533.68261815</v>
      </c>
      <c r="E7418" s="41">
        <v>2752482.21914066</v>
      </c>
      <c r="F7418" s="41">
        <v>7045616.1200000001</v>
      </c>
      <c r="G7418" s="41">
        <v>14510732.557445901</v>
      </c>
      <c r="H7418" s="41">
        <v>0.14300150128221201</v>
      </c>
      <c r="I7418" s="41">
        <v>0.18968595887519701</v>
      </c>
      <c r="J7418" s="41">
        <v>3231934</v>
      </c>
      <c r="K7418" s="41">
        <v>60851.851704461398</v>
      </c>
      <c r="L7418" s="41">
        <v>137301.00626206701</v>
      </c>
      <c r="M7418" s="41">
        <v>2.1810517118120698</v>
      </c>
      <c r="N7418" s="41">
        <v>238.464753087215</v>
      </c>
      <c r="O7418" s="41">
        <v>1.46914037967526</v>
      </c>
    </row>
    <row r="7419" spans="1:15" x14ac:dyDescent="0.35">
      <c r="A7419" s="85" t="s">
        <v>7477</v>
      </c>
      <c r="B7419" s="41">
        <v>10506919.8251081</v>
      </c>
      <c r="C7419" s="41">
        <v>5454121.6144930404</v>
      </c>
      <c r="D7419" s="41">
        <v>701116.40860470105</v>
      </c>
      <c r="E7419" s="41">
        <v>2182079.5119396201</v>
      </c>
      <c r="F7419" s="41">
        <v>6819734.9500000002</v>
      </c>
      <c r="G7419" s="41">
        <v>12161528.317870401</v>
      </c>
      <c r="H7419" s="41">
        <v>0.102806987917427</v>
      </c>
      <c r="I7419" s="41">
        <v>0.179424777454429</v>
      </c>
      <c r="J7419" s="41">
        <v>3142735</v>
      </c>
      <c r="K7419" s="41">
        <v>55410.644787089303</v>
      </c>
      <c r="L7419" s="41">
        <v>137025.907724886</v>
      </c>
      <c r="M7419" s="41">
        <v>2.1744171972228301</v>
      </c>
      <c r="N7419" s="41">
        <v>219.475469045457</v>
      </c>
      <c r="O7419" s="41">
        <v>1.73546977855054</v>
      </c>
    </row>
    <row r="7420" spans="1:15" x14ac:dyDescent="0.35">
      <c r="A7420" s="85" t="s">
        <v>7478</v>
      </c>
      <c r="B7420" s="41">
        <v>10673187.635817699</v>
      </c>
      <c r="C7420" s="41">
        <v>4917889.5907162102</v>
      </c>
      <c r="D7420" s="41">
        <v>1164575.2995690899</v>
      </c>
      <c r="E7420" s="41">
        <v>2736591.4773460901</v>
      </c>
      <c r="F7420" s="41">
        <v>8673372.3599999994</v>
      </c>
      <c r="G7420" s="41">
        <v>10978134.134488201</v>
      </c>
      <c r="H7420" s="41">
        <v>0.13427018364158899</v>
      </c>
      <c r="I7420" s="41">
        <v>0.24927655681933999</v>
      </c>
      <c r="J7420" s="41">
        <v>3960444</v>
      </c>
      <c r="K7420" s="41">
        <v>53001.178653445597</v>
      </c>
      <c r="L7420" s="41">
        <v>159262.49103913101</v>
      </c>
      <c r="M7420" s="41">
        <v>2.1895364359861098</v>
      </c>
      <c r="N7420" s="41">
        <v>207.13378504971999</v>
      </c>
      <c r="O7420" s="41">
        <v>1.2417520840381</v>
      </c>
    </row>
    <row r="7421" spans="1:15" x14ac:dyDescent="0.35">
      <c r="A7421" s="85" t="s">
        <v>7479</v>
      </c>
      <c r="B7421" s="41">
        <v>14615962.609994199</v>
      </c>
      <c r="C7421" s="41">
        <v>4716206.9644986503</v>
      </c>
      <c r="D7421" s="41">
        <v>1112761.9246513301</v>
      </c>
      <c r="E7421" s="41">
        <v>2262097.5282717901</v>
      </c>
      <c r="F7421" s="41">
        <v>8249131.3099999996</v>
      </c>
      <c r="G7421" s="41">
        <v>14582910.535951201</v>
      </c>
      <c r="H7421" s="41">
        <v>0.13489443710301699</v>
      </c>
      <c r="I7421" s="41">
        <v>0.155119756285623</v>
      </c>
      <c r="J7421" s="41">
        <v>3801443</v>
      </c>
      <c r="K7421" s="41">
        <v>61936.336954560298</v>
      </c>
      <c r="L7421" s="41">
        <v>125012.81853529401</v>
      </c>
      <c r="M7421" s="41">
        <v>2.1655489056919199</v>
      </c>
      <c r="N7421" s="41">
        <v>235.44855105615801</v>
      </c>
      <c r="O7421" s="41">
        <v>1.24063598073117</v>
      </c>
    </row>
    <row r="7422" spans="1:15" x14ac:dyDescent="0.35">
      <c r="A7422" s="85" t="s">
        <v>7480</v>
      </c>
      <c r="B7422" s="41">
        <v>12505758.6695824</v>
      </c>
      <c r="C7422" s="41">
        <v>5261864.8208469804</v>
      </c>
      <c r="D7422" s="41">
        <v>1174573.0518438499</v>
      </c>
      <c r="E7422" s="41">
        <v>1955039.86817666</v>
      </c>
      <c r="F7422" s="41">
        <v>8722720.7100000009</v>
      </c>
      <c r="G7422" s="41">
        <v>12315694.1068721</v>
      </c>
      <c r="H7422" s="41">
        <v>0.13465673049662999</v>
      </c>
      <c r="I7422" s="41">
        <v>0.15874378262494901</v>
      </c>
      <c r="J7422" s="41">
        <v>3589597</v>
      </c>
      <c r="K7422" s="41">
        <v>61189.914576797702</v>
      </c>
      <c r="L7422" s="41">
        <v>141178.406422161</v>
      </c>
      <c r="M7422" s="41">
        <v>2.4285498368558298</v>
      </c>
      <c r="N7422" s="41">
        <v>201.26648717700601</v>
      </c>
      <c r="O7422" s="41">
        <v>1.4658650597398499</v>
      </c>
    </row>
    <row r="7423" spans="1:15" x14ac:dyDescent="0.35">
      <c r="A7423" s="85" t="s">
        <v>7481</v>
      </c>
      <c r="B7423" s="41">
        <v>12077712.820469899</v>
      </c>
      <c r="C7423" s="41">
        <v>4976684.4916685801</v>
      </c>
      <c r="D7423" s="41">
        <v>995780.65253264701</v>
      </c>
      <c r="E7423" s="41">
        <v>2185213.36914784</v>
      </c>
      <c r="F7423" s="41">
        <v>8243545.7300000004</v>
      </c>
      <c r="G7423" s="41">
        <v>12116243.645728501</v>
      </c>
      <c r="H7423" s="41">
        <v>0.120795187550036</v>
      </c>
      <c r="I7423" s="41">
        <v>0.18035402993222399</v>
      </c>
      <c r="J7423" s="41">
        <v>3798869</v>
      </c>
      <c r="K7423" s="41">
        <v>58206.397221985499</v>
      </c>
      <c r="L7423" s="41">
        <v>124398.041909536</v>
      </c>
      <c r="M7423" s="41">
        <v>2.1735547458662898</v>
      </c>
      <c r="N7423" s="41">
        <v>208.16035863332399</v>
      </c>
      <c r="O7423" s="41">
        <v>1.3100437239790499</v>
      </c>
    </row>
    <row r="7424" spans="1:15" x14ac:dyDescent="0.35">
      <c r="A7424" s="85" t="s">
        <v>7482</v>
      </c>
      <c r="B7424" s="41">
        <v>14134210.2028891</v>
      </c>
      <c r="C7424" s="41">
        <v>3705668.6059941002</v>
      </c>
      <c r="D7424" s="41">
        <v>933181.22585238505</v>
      </c>
      <c r="E7424" s="41">
        <v>2633875.5793707501</v>
      </c>
      <c r="F7424" s="41">
        <v>6807719.2599999998</v>
      </c>
      <c r="G7424" s="41">
        <v>14718211.6779905</v>
      </c>
      <c r="H7424" s="41">
        <v>0.13707692550359199</v>
      </c>
      <c r="I7424" s="41">
        <v>0.17895350583314601</v>
      </c>
      <c r="J7424" s="41">
        <v>3122807</v>
      </c>
      <c r="K7424" s="41">
        <v>63605.063431246701</v>
      </c>
      <c r="L7424" s="41">
        <v>118995.323884201</v>
      </c>
      <c r="M7424" s="41">
        <v>2.1767275086544502</v>
      </c>
      <c r="N7424" s="41">
        <v>231.40093092986601</v>
      </c>
      <c r="O7424" s="41">
        <v>1.18664669510287</v>
      </c>
    </row>
    <row r="7425" spans="1:15" x14ac:dyDescent="0.35">
      <c r="A7425" s="85" t="s">
        <v>7483</v>
      </c>
      <c r="B7425" s="41">
        <v>13027764.397870099</v>
      </c>
      <c r="C7425" s="41">
        <v>4242921.9370650603</v>
      </c>
      <c r="D7425" s="41">
        <v>1023802.11220664</v>
      </c>
      <c r="E7425" s="41">
        <v>3136906.83427116</v>
      </c>
      <c r="F7425" s="41">
        <v>7528396.7400000002</v>
      </c>
      <c r="G7425" s="41">
        <v>14030431.007455301</v>
      </c>
      <c r="H7425" s="41">
        <v>0.13599205083958399</v>
      </c>
      <c r="I7425" s="41">
        <v>0.22357879331036401</v>
      </c>
      <c r="J7425" s="41">
        <v>3331149</v>
      </c>
      <c r="K7425" s="41">
        <v>61637.0030639865</v>
      </c>
      <c r="L7425" s="41">
        <v>127432.466042239</v>
      </c>
      <c r="M7425" s="41">
        <v>2.2637107584013298</v>
      </c>
      <c r="N7425" s="41">
        <v>227.62933920360101</v>
      </c>
      <c r="O7425" s="41">
        <v>1.27371124409778</v>
      </c>
    </row>
    <row r="7426" spans="1:15" x14ac:dyDescent="0.35">
      <c r="A7426" s="85" t="s">
        <v>7484</v>
      </c>
      <c r="B7426" s="41">
        <v>9341105.0762523003</v>
      </c>
      <c r="C7426" s="41">
        <v>5934873.59474744</v>
      </c>
      <c r="D7426" s="41">
        <v>757058.67940128106</v>
      </c>
      <c r="E7426" s="41">
        <v>2452347.2858184902</v>
      </c>
      <c r="F7426" s="41">
        <v>7479804.0999999996</v>
      </c>
      <c r="G7426" s="41">
        <v>11159983.9276885</v>
      </c>
      <c r="H7426" s="41">
        <v>0.101213704166568</v>
      </c>
      <c r="I7426" s="41">
        <v>0.21974469691968701</v>
      </c>
      <c r="J7426" s="41">
        <v>3266290</v>
      </c>
      <c r="K7426" s="41">
        <v>52676.2198040617</v>
      </c>
      <c r="L7426" s="41">
        <v>154403.39146898899</v>
      </c>
      <c r="M7426" s="41">
        <v>2.2868629619052898</v>
      </c>
      <c r="N7426" s="41">
        <v>211.85963605517401</v>
      </c>
      <c r="O7426" s="41">
        <v>1.8170075513035999</v>
      </c>
    </row>
    <row r="7427" spans="1:15" x14ac:dyDescent="0.35">
      <c r="A7427" s="85" t="s">
        <v>7485</v>
      </c>
      <c r="B7427" s="41">
        <v>11269738.8148624</v>
      </c>
      <c r="C7427" s="41">
        <v>6909111.2795659797</v>
      </c>
      <c r="D7427" s="41">
        <v>1118792.23296465</v>
      </c>
      <c r="E7427" s="41">
        <v>3086615.9014819302</v>
      </c>
      <c r="F7427" s="41">
        <v>8860273.9100000001</v>
      </c>
      <c r="G7427" s="41">
        <v>13626298.356974199</v>
      </c>
      <c r="H7427" s="41">
        <v>0.126270614693067</v>
      </c>
      <c r="I7427" s="41">
        <v>0.226519031113255</v>
      </c>
      <c r="J7427" s="41">
        <v>3973217</v>
      </c>
      <c r="K7427" s="41">
        <v>64426.942586166297</v>
      </c>
      <c r="L7427" s="41">
        <v>102314.038099162</v>
      </c>
      <c r="M7427" s="41">
        <v>2.2335699121355201</v>
      </c>
      <c r="N7427" s="41">
        <v>211.50083451376</v>
      </c>
      <c r="O7427" s="41">
        <v>1.73892120152662</v>
      </c>
    </row>
    <row r="7428" spans="1:15" x14ac:dyDescent="0.35">
      <c r="A7428" s="85" t="s">
        <v>7486</v>
      </c>
      <c r="B7428" s="41">
        <v>12381852.2217818</v>
      </c>
      <c r="C7428" s="41">
        <v>4246715.24227616</v>
      </c>
      <c r="D7428" s="41">
        <v>740863.86737976095</v>
      </c>
      <c r="E7428" s="41">
        <v>2664704.28594551</v>
      </c>
      <c r="F7428" s="41">
        <v>6943717</v>
      </c>
      <c r="G7428" s="41">
        <v>13230663.843674799</v>
      </c>
      <c r="H7428" s="41">
        <v>0.106695573477398</v>
      </c>
      <c r="I7428" s="41">
        <v>0.20140367236519399</v>
      </c>
      <c r="J7428" s="41">
        <v>3156235</v>
      </c>
      <c r="K7428" s="41">
        <v>58241.245955341103</v>
      </c>
      <c r="L7428" s="41">
        <v>140245.22629164701</v>
      </c>
      <c r="M7428" s="41">
        <v>2.20272775096262</v>
      </c>
      <c r="N7428" s="41">
        <v>227.16926184609</v>
      </c>
      <c r="O7428" s="41">
        <v>1.3455003326039301</v>
      </c>
    </row>
    <row r="7429" spans="1:15" x14ac:dyDescent="0.35">
      <c r="A7429" s="85" t="s">
        <v>7487</v>
      </c>
      <c r="B7429" s="41">
        <v>10952580.0324801</v>
      </c>
      <c r="C7429" s="41">
        <v>5421229.11857724</v>
      </c>
      <c r="D7429" s="41">
        <v>726571.79550813499</v>
      </c>
      <c r="E7429" s="41">
        <v>3133598.5688006198</v>
      </c>
      <c r="F7429" s="41">
        <v>7045955.4000000004</v>
      </c>
      <c r="G7429" s="41">
        <v>13310784.644939199</v>
      </c>
      <c r="H7429" s="41">
        <v>0.103118988733328</v>
      </c>
      <c r="I7429" s="41">
        <v>0.23541802022858399</v>
      </c>
      <c r="J7429" s="41">
        <v>3202707</v>
      </c>
      <c r="K7429" s="41">
        <v>54525.580226688398</v>
      </c>
      <c r="L7429" s="41">
        <v>122760.529573108</v>
      </c>
      <c r="M7429" s="41">
        <v>2.2021333925038999</v>
      </c>
      <c r="N7429" s="41">
        <v>244.122017561592</v>
      </c>
      <c r="O7429" s="41">
        <v>1.6927021793055801</v>
      </c>
    </row>
    <row r="7430" spans="1:15" x14ac:dyDescent="0.35">
      <c r="A7430" s="85" t="s">
        <v>7488</v>
      </c>
      <c r="B7430" s="41">
        <v>10328080.624227099</v>
      </c>
      <c r="C7430" s="41">
        <v>5845771.56745777</v>
      </c>
      <c r="D7430" s="41">
        <v>985751.41532688902</v>
      </c>
      <c r="E7430" s="41">
        <v>2909891.4044975298</v>
      </c>
      <c r="F7430" s="41">
        <v>7392006.7199999997</v>
      </c>
      <c r="G7430" s="41">
        <v>12806989.069163</v>
      </c>
      <c r="H7430" s="41">
        <v>0.13335369577787501</v>
      </c>
      <c r="I7430" s="41">
        <v>0.227211203881172</v>
      </c>
      <c r="J7430" s="41">
        <v>3300003</v>
      </c>
      <c r="K7430" s="41">
        <v>60593.248813223698</v>
      </c>
      <c r="L7430" s="41">
        <v>129500.777653691</v>
      </c>
      <c r="M7430" s="41">
        <v>2.23826363993888</v>
      </c>
      <c r="N7430" s="41">
        <v>211.35946026700901</v>
      </c>
      <c r="O7430" s="41">
        <v>1.7714443191287299</v>
      </c>
    </row>
    <row r="7431" spans="1:15" x14ac:dyDescent="0.35">
      <c r="A7431" s="85" t="s">
        <v>7489</v>
      </c>
      <c r="B7431" s="41">
        <v>13004057.916261399</v>
      </c>
      <c r="C7431" s="41">
        <v>4490346.31818086</v>
      </c>
      <c r="D7431" s="41">
        <v>971967.11798712902</v>
      </c>
      <c r="E7431" s="41">
        <v>2138225.9587413999</v>
      </c>
      <c r="F7431" s="41">
        <v>8177575.5800000001</v>
      </c>
      <c r="G7431" s="41">
        <v>12597632.114440599</v>
      </c>
      <c r="H7431" s="41">
        <v>0.11885761354065399</v>
      </c>
      <c r="I7431" s="41">
        <v>0.16973237028332999</v>
      </c>
      <c r="J7431" s="41">
        <v>3821297</v>
      </c>
      <c r="K7431" s="41">
        <v>60244.044351970799</v>
      </c>
      <c r="L7431" s="41">
        <v>170610.383269821</v>
      </c>
      <c r="M7431" s="41">
        <v>2.1408912121091901</v>
      </c>
      <c r="N7431" s="41">
        <v>209.108533018668</v>
      </c>
      <c r="O7431" s="41">
        <v>1.1750843543909</v>
      </c>
    </row>
    <row r="7432" spans="1:15" x14ac:dyDescent="0.35">
      <c r="A7432" s="85" t="s">
        <v>7490</v>
      </c>
      <c r="B7432" s="41">
        <v>10880897.316079199</v>
      </c>
      <c r="C7432" s="41">
        <v>4185401.3650275799</v>
      </c>
      <c r="D7432" s="41">
        <v>869978.02262328204</v>
      </c>
      <c r="E7432" s="41">
        <v>1918000.4733203901</v>
      </c>
      <c r="F7432" s="41">
        <v>6982270.7400000002</v>
      </c>
      <c r="G7432" s="41">
        <v>11043699.050964801</v>
      </c>
      <c r="H7432" s="41">
        <v>0.124598150804917</v>
      </c>
      <c r="I7432" s="41">
        <v>0.17367373598910599</v>
      </c>
      <c r="J7432" s="41">
        <v>3145167</v>
      </c>
      <c r="K7432" s="41">
        <v>51277.7965871048</v>
      </c>
      <c r="L7432" s="41">
        <v>171692.61391431201</v>
      </c>
      <c r="M7432" s="41">
        <v>2.2242418809103799</v>
      </c>
      <c r="N7432" s="41">
        <v>215.37033915379399</v>
      </c>
      <c r="O7432" s="41">
        <v>1.33074058230535</v>
      </c>
    </row>
    <row r="7433" spans="1:15" x14ac:dyDescent="0.35">
      <c r="A7433" s="85" t="s">
        <v>7491</v>
      </c>
      <c r="B7433" s="41">
        <v>13439649.373026401</v>
      </c>
      <c r="C7433" s="41">
        <v>5398748.1174792703</v>
      </c>
      <c r="D7433" s="41">
        <v>1018824.05830785</v>
      </c>
      <c r="E7433" s="41">
        <v>3321228.57423522</v>
      </c>
      <c r="F7433" s="41">
        <v>8498107.5600000005</v>
      </c>
      <c r="G7433" s="41">
        <v>14792724.632799</v>
      </c>
      <c r="H7433" s="41">
        <v>0.119888345859893</v>
      </c>
      <c r="I7433" s="41">
        <v>0.22451770425518899</v>
      </c>
      <c r="J7433" s="41">
        <v>3710964</v>
      </c>
      <c r="K7433" s="41">
        <v>64176.679534919902</v>
      </c>
      <c r="L7433" s="41">
        <v>112382.069750325</v>
      </c>
      <c r="M7433" s="41">
        <v>2.2944526683566</v>
      </c>
      <c r="N7433" s="41">
        <v>230.49861165803</v>
      </c>
      <c r="O7433" s="41">
        <v>1.45481015646589</v>
      </c>
    </row>
    <row r="7434" spans="1:15" x14ac:dyDescent="0.35">
      <c r="A7434" s="85" t="s">
        <v>7492</v>
      </c>
      <c r="B7434" s="41">
        <v>13964861.0053405</v>
      </c>
      <c r="C7434" s="41">
        <v>3752296.1497163102</v>
      </c>
      <c r="D7434" s="41">
        <v>883359.92623512598</v>
      </c>
      <c r="E7434" s="41">
        <v>2584021.5193347302</v>
      </c>
      <c r="F7434" s="41">
        <v>7187317.54</v>
      </c>
      <c r="G7434" s="41">
        <v>14112551.456697101</v>
      </c>
      <c r="H7434" s="41">
        <v>0.12290537065030301</v>
      </c>
      <c r="I7434" s="41">
        <v>0.18310094579732999</v>
      </c>
      <c r="J7434" s="41">
        <v>3180229</v>
      </c>
      <c r="K7434" s="41">
        <v>63084.133282808602</v>
      </c>
      <c r="L7434" s="41">
        <v>115330.396070496</v>
      </c>
      <c r="M7434" s="41">
        <v>2.25583858997167</v>
      </c>
      <c r="N7434" s="41">
        <v>223.711528184163</v>
      </c>
      <c r="O7434" s="41">
        <v>1.1798823763057</v>
      </c>
    </row>
    <row r="7435" spans="1:15" x14ac:dyDescent="0.35">
      <c r="A7435" s="85" t="s">
        <v>7493</v>
      </c>
      <c r="B7435" s="41">
        <v>10856231.558572199</v>
      </c>
      <c r="C7435" s="41">
        <v>5680777.0507652499</v>
      </c>
      <c r="D7435" s="41">
        <v>825545.69446349796</v>
      </c>
      <c r="E7435" s="41">
        <v>2816466.3679006901</v>
      </c>
      <c r="F7435" s="41">
        <v>7327139.9400000004</v>
      </c>
      <c r="G7435" s="41">
        <v>12995499.3296047</v>
      </c>
      <c r="H7435" s="41">
        <v>0.112669568375065</v>
      </c>
      <c r="I7435" s="41">
        <v>0.216726290884766</v>
      </c>
      <c r="J7435" s="41">
        <v>3345726</v>
      </c>
      <c r="K7435" s="41">
        <v>51809.988157735199</v>
      </c>
      <c r="L7435" s="41">
        <v>143618.59790306701</v>
      </c>
      <c r="M7435" s="41">
        <v>2.18672932293476</v>
      </c>
      <c r="N7435" s="41">
        <v>250.830286196852</v>
      </c>
      <c r="O7435" s="41">
        <v>1.69792058607467</v>
      </c>
    </row>
    <row r="7436" spans="1:15" x14ac:dyDescent="0.35">
      <c r="A7436" s="85" t="s">
        <v>7494</v>
      </c>
      <c r="B7436" s="41">
        <v>13292253.844489099</v>
      </c>
      <c r="C7436" s="41">
        <v>4402905.8542560097</v>
      </c>
      <c r="D7436" s="41">
        <v>967349.02256952005</v>
      </c>
      <c r="E7436" s="41">
        <v>3243280.9234013399</v>
      </c>
      <c r="F7436" s="41">
        <v>7235140.9800000004</v>
      </c>
      <c r="G7436" s="41">
        <v>14809596.167775501</v>
      </c>
      <c r="H7436" s="41">
        <v>0.133701475236426</v>
      </c>
      <c r="I7436" s="41">
        <v>0.218998606488574</v>
      </c>
      <c r="J7436" s="41">
        <v>3380907</v>
      </c>
      <c r="K7436" s="41">
        <v>63969.574393224699</v>
      </c>
      <c r="L7436" s="41">
        <v>138947.50305946299</v>
      </c>
      <c r="M7436" s="41">
        <v>2.1430468376962502</v>
      </c>
      <c r="N7436" s="41">
        <v>231.51123623042099</v>
      </c>
      <c r="O7436" s="41">
        <v>1.3022854086953599</v>
      </c>
    </row>
    <row r="7437" spans="1:15" x14ac:dyDescent="0.35">
      <c r="A7437" s="85" t="s">
        <v>7495</v>
      </c>
      <c r="B7437" s="41">
        <v>10797025.128278401</v>
      </c>
      <c r="C7437" s="41">
        <v>7188863.9590900196</v>
      </c>
      <c r="D7437" s="41">
        <v>1198092.9049500099</v>
      </c>
      <c r="E7437" s="41">
        <v>2397251.1265446502</v>
      </c>
      <c r="F7437" s="41">
        <v>8432363.5199999996</v>
      </c>
      <c r="G7437" s="41">
        <v>13287377.4462178</v>
      </c>
      <c r="H7437" s="41">
        <v>0.14208269153818601</v>
      </c>
      <c r="I7437" s="41">
        <v>0.18041567165889599</v>
      </c>
      <c r="J7437" s="41">
        <v>3903872</v>
      </c>
      <c r="K7437" s="41">
        <v>59228.748534446902</v>
      </c>
      <c r="L7437" s="41">
        <v>138507.84735472</v>
      </c>
      <c r="M7437" s="41">
        <v>2.1598710906230201</v>
      </c>
      <c r="N7437" s="41">
        <v>224.33775668229799</v>
      </c>
      <c r="O7437" s="41">
        <v>1.8414702016587701</v>
      </c>
    </row>
    <row r="7438" spans="1:15" x14ac:dyDescent="0.35">
      <c r="A7438" s="85" t="s">
        <v>7496</v>
      </c>
      <c r="B7438" s="41">
        <v>11469071.7042697</v>
      </c>
      <c r="C7438" s="41">
        <v>6692731.51481729</v>
      </c>
      <c r="D7438" s="41">
        <v>967469.65787977003</v>
      </c>
      <c r="E7438" s="41">
        <v>2326617.1612689402</v>
      </c>
      <c r="F7438" s="41">
        <v>8630625.2799999993</v>
      </c>
      <c r="G7438" s="41">
        <v>12986653.6929993</v>
      </c>
      <c r="H7438" s="41">
        <v>0.112097284552687</v>
      </c>
      <c r="I7438" s="41">
        <v>0.179154477840827</v>
      </c>
      <c r="J7438" s="41">
        <v>3768832</v>
      </c>
      <c r="K7438" s="41">
        <v>56576.865439571797</v>
      </c>
      <c r="L7438" s="41">
        <v>161388.93476359101</v>
      </c>
      <c r="M7438" s="41">
        <v>2.2898184150947101</v>
      </c>
      <c r="N7438" s="41">
        <v>229.54221094324001</v>
      </c>
      <c r="O7438" s="41">
        <v>1.7758105202931</v>
      </c>
    </row>
    <row r="7439" spans="1:15" x14ac:dyDescent="0.35">
      <c r="A7439" s="85" t="s">
        <v>7497</v>
      </c>
      <c r="B7439" s="41">
        <v>11326368.3912967</v>
      </c>
      <c r="C7439" s="41">
        <v>4125144.5572491898</v>
      </c>
      <c r="D7439" s="41">
        <v>1001787.27661454</v>
      </c>
      <c r="E7439" s="41">
        <v>2572897.4265576401</v>
      </c>
      <c r="F7439" s="41">
        <v>7611560.3200000003</v>
      </c>
      <c r="G7439" s="41">
        <v>11567233.986299099</v>
      </c>
      <c r="H7439" s="41">
        <v>0.13161391810589201</v>
      </c>
      <c r="I7439" s="41">
        <v>0.222429790009013</v>
      </c>
      <c r="J7439" s="41">
        <v>3398018</v>
      </c>
      <c r="K7439" s="41">
        <v>50858.397758965599</v>
      </c>
      <c r="L7439" s="41">
        <v>152596.65458108799</v>
      </c>
      <c r="M7439" s="41">
        <v>2.2445536988016399</v>
      </c>
      <c r="N7439" s="41">
        <v>227.43818604029801</v>
      </c>
      <c r="O7439" s="41">
        <v>1.2139854930872001</v>
      </c>
    </row>
    <row r="7440" spans="1:15" x14ac:dyDescent="0.35">
      <c r="A7440" s="85" t="s">
        <v>7498</v>
      </c>
      <c r="B7440" s="41">
        <v>12422526.082270101</v>
      </c>
      <c r="C7440" s="41">
        <v>4215199.5338664502</v>
      </c>
      <c r="D7440" s="41">
        <v>1097329.3288460299</v>
      </c>
      <c r="E7440" s="41">
        <v>3290873.1374057098</v>
      </c>
      <c r="F7440" s="41">
        <v>7933936.1200000001</v>
      </c>
      <c r="G7440" s="41">
        <v>13252255.3992979</v>
      </c>
      <c r="H7440" s="41">
        <v>0.13830831408887601</v>
      </c>
      <c r="I7440" s="41">
        <v>0.24832551428038899</v>
      </c>
      <c r="J7440" s="41">
        <v>3278486</v>
      </c>
      <c r="K7440" s="41">
        <v>63145.067895830201</v>
      </c>
      <c r="L7440" s="41">
        <v>160263.43690959099</v>
      </c>
      <c r="M7440" s="41">
        <v>2.4238212455414199</v>
      </c>
      <c r="N7440" s="41">
        <v>209.87338355821001</v>
      </c>
      <c r="O7440" s="41">
        <v>1.28571527646189</v>
      </c>
    </row>
    <row r="7441" spans="1:15" x14ac:dyDescent="0.35">
      <c r="A7441" s="85" t="s">
        <v>7499</v>
      </c>
      <c r="B7441" s="41">
        <v>12690147.829051601</v>
      </c>
      <c r="C7441" s="41">
        <v>4410186.6396411499</v>
      </c>
      <c r="D7441" s="41">
        <v>857879.32325105998</v>
      </c>
      <c r="E7441" s="41">
        <v>2107557.0664524301</v>
      </c>
      <c r="F7441" s="41">
        <v>7804716.96</v>
      </c>
      <c r="G7441" s="41">
        <v>12433394.743230199</v>
      </c>
      <c r="H7441" s="41">
        <v>0.10991805694527799</v>
      </c>
      <c r="I7441" s="41">
        <v>0.169507774021247</v>
      </c>
      <c r="J7441" s="41">
        <v>3647064</v>
      </c>
      <c r="K7441" s="41">
        <v>58775.620418030601</v>
      </c>
      <c r="L7441" s="41">
        <v>172340.84483391599</v>
      </c>
      <c r="M7441" s="41">
        <v>2.1423164965783399</v>
      </c>
      <c r="N7441" s="41">
        <v>211.54068797993801</v>
      </c>
      <c r="O7441" s="41">
        <v>1.2092430074276601</v>
      </c>
    </row>
    <row r="7442" spans="1:15" x14ac:dyDescent="0.35">
      <c r="A7442" s="85" t="s">
        <v>7500</v>
      </c>
      <c r="B7442" s="41">
        <v>10002268.484684501</v>
      </c>
      <c r="C7442" s="41">
        <v>5588655.5604749499</v>
      </c>
      <c r="D7442" s="41">
        <v>795227.10416190501</v>
      </c>
      <c r="E7442" s="41">
        <v>2685569.0183448102</v>
      </c>
      <c r="F7442" s="41">
        <v>7936643.5199999996</v>
      </c>
      <c r="G7442" s="41">
        <v>11291181.892488901</v>
      </c>
      <c r="H7442" s="41">
        <v>0.10019690340859699</v>
      </c>
      <c r="I7442" s="41">
        <v>0.23784658186503099</v>
      </c>
      <c r="J7442" s="41">
        <v>3480984</v>
      </c>
      <c r="K7442" s="41">
        <v>51026.671603800103</v>
      </c>
      <c r="L7442" s="41">
        <v>156105.24482267999</v>
      </c>
      <c r="M7442" s="41">
        <v>2.2838200746282702</v>
      </c>
      <c r="N7442" s="41">
        <v>221.28388333696299</v>
      </c>
      <c r="O7442" s="41">
        <v>1.6054815421372099</v>
      </c>
    </row>
    <row r="7443" spans="1:15" x14ac:dyDescent="0.35">
      <c r="A7443" s="85" t="s">
        <v>7501</v>
      </c>
      <c r="B7443" s="41">
        <v>11347527.501030101</v>
      </c>
      <c r="C7443" s="41">
        <v>3959632.2049132902</v>
      </c>
      <c r="D7443" s="41">
        <v>979590.522425242</v>
      </c>
      <c r="E7443" s="41">
        <v>1889226.1235391099</v>
      </c>
      <c r="F7443" s="41">
        <v>7449182.0700000003</v>
      </c>
      <c r="G7443" s="41">
        <v>10869790.2970367</v>
      </c>
      <c r="H7443" s="41">
        <v>0.131503098356306</v>
      </c>
      <c r="I7443" s="41">
        <v>0.173805204324334</v>
      </c>
      <c r="J7443" s="41">
        <v>3401453</v>
      </c>
      <c r="K7443" s="41">
        <v>51362.237381451901</v>
      </c>
      <c r="L7443" s="41">
        <v>142996.01512887099</v>
      </c>
      <c r="M7443" s="41">
        <v>2.1855195882891101</v>
      </c>
      <c r="N7443" s="41">
        <v>211.62517488617701</v>
      </c>
      <c r="O7443" s="41">
        <v>1.16410022567217</v>
      </c>
    </row>
    <row r="7444" spans="1:15" x14ac:dyDescent="0.35">
      <c r="A7444" s="85" t="s">
        <v>7502</v>
      </c>
      <c r="B7444" s="41">
        <v>11953004.4513663</v>
      </c>
      <c r="C7444" s="41">
        <v>6191213.1725211404</v>
      </c>
      <c r="D7444" s="41">
        <v>1117353.2509681301</v>
      </c>
      <c r="E7444" s="41">
        <v>3070983.10663393</v>
      </c>
      <c r="F7444" s="41">
        <v>9395149.75</v>
      </c>
      <c r="G7444" s="41">
        <v>13060213.4052324</v>
      </c>
      <c r="H7444" s="41">
        <v>0.118928732452415</v>
      </c>
      <c r="I7444" s="41">
        <v>0.23514034658909799</v>
      </c>
      <c r="J7444" s="41">
        <v>3834755</v>
      </c>
      <c r="K7444" s="41">
        <v>64721.806854811402</v>
      </c>
      <c r="L7444" s="41">
        <v>122809.173742894</v>
      </c>
      <c r="M7444" s="41">
        <v>2.4517303202836902</v>
      </c>
      <c r="N7444" s="41">
        <v>201.79131864253799</v>
      </c>
      <c r="O7444" s="41">
        <v>1.61450031945226</v>
      </c>
    </row>
    <row r="7445" spans="1:15" x14ac:dyDescent="0.35">
      <c r="A7445" s="85" t="s">
        <v>7503</v>
      </c>
      <c r="B7445" s="41">
        <v>14454569.3072917</v>
      </c>
      <c r="C7445" s="41">
        <v>3974935.2901792498</v>
      </c>
      <c r="D7445" s="41">
        <v>751105.55197933805</v>
      </c>
      <c r="E7445" s="41">
        <v>2262780.5741400099</v>
      </c>
      <c r="F7445" s="41">
        <v>6946408.7999999998</v>
      </c>
      <c r="G7445" s="41">
        <v>14639388.852144299</v>
      </c>
      <c r="H7445" s="41">
        <v>0.108128613446899</v>
      </c>
      <c r="I7445" s="41">
        <v>0.15456796707798201</v>
      </c>
      <c r="J7445" s="41">
        <v>3215930</v>
      </c>
      <c r="K7445" s="41">
        <v>61709.686178578901</v>
      </c>
      <c r="L7445" s="41">
        <v>142406.928553926</v>
      </c>
      <c r="M7445" s="41">
        <v>2.1619975523394999</v>
      </c>
      <c r="N7445" s="41">
        <v>237.23410368178199</v>
      </c>
      <c r="O7445" s="41">
        <v>1.2360142447687801</v>
      </c>
    </row>
    <row r="7446" spans="1:15" x14ac:dyDescent="0.35">
      <c r="A7446" s="85" t="s">
        <v>7504</v>
      </c>
      <c r="B7446" s="41">
        <v>13469493.9846453</v>
      </c>
      <c r="C7446" s="41">
        <v>4410962.7349639703</v>
      </c>
      <c r="D7446" s="41">
        <v>861905.83410811296</v>
      </c>
      <c r="E7446" s="41">
        <v>2592470.5269337199</v>
      </c>
      <c r="F7446" s="41">
        <v>7649557.4400000004</v>
      </c>
      <c r="G7446" s="41">
        <v>13817171.5333694</v>
      </c>
      <c r="H7446" s="41">
        <v>0.112673947593511</v>
      </c>
      <c r="I7446" s="41">
        <v>0.18762671655864799</v>
      </c>
      <c r="J7446" s="41">
        <v>3414981</v>
      </c>
      <c r="K7446" s="41">
        <v>62788.201096834702</v>
      </c>
      <c r="L7446" s="41">
        <v>131895.89271834801</v>
      </c>
      <c r="M7446" s="41">
        <v>2.23794743097227</v>
      </c>
      <c r="N7446" s="41">
        <v>220.06351034516501</v>
      </c>
      <c r="O7446" s="41">
        <v>1.2916507397739501</v>
      </c>
    </row>
    <row r="7447" spans="1:15" x14ac:dyDescent="0.35">
      <c r="A7447" s="85" t="s">
        <v>7505</v>
      </c>
      <c r="B7447" s="41">
        <v>12180971.5333395</v>
      </c>
      <c r="C7447" s="41">
        <v>5233598.1426400701</v>
      </c>
      <c r="D7447" s="41">
        <v>953025.78413299494</v>
      </c>
      <c r="E7447" s="41">
        <v>3313139.1691254098</v>
      </c>
      <c r="F7447" s="41">
        <v>7435263.0599999996</v>
      </c>
      <c r="G7447" s="41">
        <v>14387287.9540704</v>
      </c>
      <c r="H7447" s="41">
        <v>0.12817647155754999</v>
      </c>
      <c r="I7447" s="41">
        <v>0.23028239788500701</v>
      </c>
      <c r="J7447" s="41">
        <v>3609351</v>
      </c>
      <c r="K7447" s="41">
        <v>59790.0841710112</v>
      </c>
      <c r="L7447" s="41">
        <v>141816.384832407</v>
      </c>
      <c r="M7447" s="41">
        <v>2.05869038363344</v>
      </c>
      <c r="N7447" s="41">
        <v>240.62625740348301</v>
      </c>
      <c r="O7447" s="41">
        <v>1.45001085863915</v>
      </c>
    </row>
    <row r="7448" spans="1:15" x14ac:dyDescent="0.35">
      <c r="A7448" s="85" t="s">
        <v>7506</v>
      </c>
      <c r="B7448" s="41">
        <v>9718567.5358590093</v>
      </c>
      <c r="C7448" s="41">
        <v>7461685.3729349701</v>
      </c>
      <c r="D7448" s="41">
        <v>918753.81585428002</v>
      </c>
      <c r="E7448" s="41">
        <v>3047804.2410941501</v>
      </c>
      <c r="F7448" s="41">
        <v>8619026.4000000004</v>
      </c>
      <c r="G7448" s="41">
        <v>12645358.748238601</v>
      </c>
      <c r="H7448" s="41">
        <v>0.106596009017246</v>
      </c>
      <c r="I7448" s="41">
        <v>0.241021571769855</v>
      </c>
      <c r="J7448" s="41">
        <v>3990290</v>
      </c>
      <c r="K7448" s="41">
        <v>56467.619667047496</v>
      </c>
      <c r="L7448" s="41">
        <v>117574.182496201</v>
      </c>
      <c r="M7448" s="41">
        <v>2.1633579608494302</v>
      </c>
      <c r="N7448" s="41">
        <v>223.93641690929601</v>
      </c>
      <c r="O7448" s="41">
        <v>1.86996067276688</v>
      </c>
    </row>
    <row r="7449" spans="1:15" x14ac:dyDescent="0.35">
      <c r="A7449" s="85" t="s">
        <v>7507</v>
      </c>
      <c r="B7449" s="41">
        <v>8621825.8680261392</v>
      </c>
      <c r="C7449" s="41">
        <v>6603684.2435988402</v>
      </c>
      <c r="D7449" s="41">
        <v>1002387.58488857</v>
      </c>
      <c r="E7449" s="41">
        <v>2710441.81669001</v>
      </c>
      <c r="F7449" s="41">
        <v>7674558.1200000001</v>
      </c>
      <c r="G7449" s="41">
        <v>11369903.490925601</v>
      </c>
      <c r="H7449" s="41">
        <v>0.13061176542221201</v>
      </c>
      <c r="I7449" s="41">
        <v>0.238387407496752</v>
      </c>
      <c r="J7449" s="41">
        <v>3707516</v>
      </c>
      <c r="K7449" s="41">
        <v>50625.154685985799</v>
      </c>
      <c r="L7449" s="41">
        <v>106122.097721998</v>
      </c>
      <c r="M7449" s="41">
        <v>2.0693528034114101</v>
      </c>
      <c r="N7449" s="41">
        <v>224.58920637428</v>
      </c>
      <c r="O7449" s="41">
        <v>1.78116136075983</v>
      </c>
    </row>
    <row r="7450" spans="1:15" x14ac:dyDescent="0.35">
      <c r="A7450" s="85" t="s">
        <v>7508</v>
      </c>
      <c r="B7450" s="41">
        <v>12404623.770309901</v>
      </c>
      <c r="C7450" s="41">
        <v>5392856.7343184203</v>
      </c>
      <c r="D7450" s="41">
        <v>816832.37472832203</v>
      </c>
      <c r="E7450" s="41">
        <v>3402517.8787967199</v>
      </c>
      <c r="F7450" s="41">
        <v>7678374.4000000004</v>
      </c>
      <c r="G7450" s="41">
        <v>14454532.3603009</v>
      </c>
      <c r="H7450" s="41">
        <v>0.10638089941646001</v>
      </c>
      <c r="I7450" s="41">
        <v>0.23539453190071299</v>
      </c>
      <c r="J7450" s="41">
        <v>3639040</v>
      </c>
      <c r="K7450" s="41">
        <v>63783.127527582998</v>
      </c>
      <c r="L7450" s="41">
        <v>116076.002147455</v>
      </c>
      <c r="M7450" s="41">
        <v>2.1061428069979602</v>
      </c>
      <c r="N7450" s="41">
        <v>226.62194691357999</v>
      </c>
      <c r="O7450" s="41">
        <v>1.48194489049816</v>
      </c>
    </row>
    <row r="7451" spans="1:15" x14ac:dyDescent="0.35">
      <c r="A7451" s="85" t="s">
        <v>7509</v>
      </c>
      <c r="B7451" s="41">
        <v>10745554.6554734</v>
      </c>
      <c r="C7451" s="41">
        <v>4713522.2361308299</v>
      </c>
      <c r="D7451" s="41">
        <v>865206.02955266298</v>
      </c>
      <c r="E7451" s="41">
        <v>2575202.7915222002</v>
      </c>
      <c r="F7451" s="41">
        <v>7192403.04</v>
      </c>
      <c r="G7451" s="41">
        <v>11847924.523176501</v>
      </c>
      <c r="H7451" s="41">
        <v>0.120294430768254</v>
      </c>
      <c r="I7451" s="41">
        <v>0.21735476002439599</v>
      </c>
      <c r="J7451" s="41">
        <v>3360936</v>
      </c>
      <c r="K7451" s="41">
        <v>56868.217928273698</v>
      </c>
      <c r="L7451" s="41">
        <v>140841.85049748799</v>
      </c>
      <c r="M7451" s="41">
        <v>2.1386074318027402</v>
      </c>
      <c r="N7451" s="41">
        <v>208.336870935283</v>
      </c>
      <c r="O7451" s="41">
        <v>1.4024433182098199</v>
      </c>
    </row>
    <row r="7452" spans="1:15" x14ac:dyDescent="0.35">
      <c r="A7452" s="85" t="s">
        <v>7510</v>
      </c>
      <c r="B7452" s="41">
        <v>13391119.594535399</v>
      </c>
      <c r="C7452" s="41">
        <v>4223001.2149646599</v>
      </c>
      <c r="D7452" s="41">
        <v>904507.36719936004</v>
      </c>
      <c r="E7452" s="41">
        <v>2000776.15131027</v>
      </c>
      <c r="F7452" s="41">
        <v>7703690.96</v>
      </c>
      <c r="G7452" s="41">
        <v>12967965.778103599</v>
      </c>
      <c r="H7452" s="41">
        <v>0.117412208238343</v>
      </c>
      <c r="I7452" s="41">
        <v>0.15428604497773901</v>
      </c>
      <c r="J7452" s="41">
        <v>3106327</v>
      </c>
      <c r="K7452" s="41">
        <v>63190.555394715899</v>
      </c>
      <c r="L7452" s="41">
        <v>152252.410093927</v>
      </c>
      <c r="M7452" s="41">
        <v>2.48068863666985</v>
      </c>
      <c r="N7452" s="41">
        <v>205.218702962945</v>
      </c>
      <c r="O7452" s="41">
        <v>1.3594837938712401</v>
      </c>
    </row>
    <row r="7453" spans="1:15" x14ac:dyDescent="0.35">
      <c r="A7453" s="85" t="s">
        <v>7511</v>
      </c>
      <c r="B7453" s="41">
        <v>14368810.4641254</v>
      </c>
      <c r="C7453" s="41">
        <v>5266678.42871706</v>
      </c>
      <c r="D7453" s="41">
        <v>1161900.15394968</v>
      </c>
      <c r="E7453" s="41">
        <v>2247625.1402350501</v>
      </c>
      <c r="F7453" s="41">
        <v>8202761.7000000002</v>
      </c>
      <c r="G7453" s="41">
        <v>14956715.8281679</v>
      </c>
      <c r="H7453" s="41">
        <v>0.14164743490593901</v>
      </c>
      <c r="I7453" s="41">
        <v>0.150275312177965</v>
      </c>
      <c r="J7453" s="41">
        <v>3906077</v>
      </c>
      <c r="K7453" s="41">
        <v>64571.583249872398</v>
      </c>
      <c r="L7453" s="41">
        <v>114463.341140704</v>
      </c>
      <c r="M7453" s="41">
        <v>2.1005412238700298</v>
      </c>
      <c r="N7453" s="41">
        <v>231.629338060642</v>
      </c>
      <c r="O7453" s="41">
        <v>1.3483293925637101</v>
      </c>
    </row>
    <row r="7454" spans="1:15" x14ac:dyDescent="0.35">
      <c r="A7454" s="85" t="s">
        <v>7512</v>
      </c>
      <c r="B7454" s="41">
        <v>10606539.5387256</v>
      </c>
      <c r="C7454" s="41">
        <v>7359952.9235683298</v>
      </c>
      <c r="D7454" s="41">
        <v>971592.69174921303</v>
      </c>
      <c r="E7454" s="41">
        <v>1947229.85366042</v>
      </c>
      <c r="F7454" s="41">
        <v>8700988.7899999991</v>
      </c>
      <c r="G7454" s="41">
        <v>12306896.561522299</v>
      </c>
      <c r="H7454" s="41">
        <v>0.111664629756317</v>
      </c>
      <c r="I7454" s="41">
        <v>0.158222655397012</v>
      </c>
      <c r="J7454" s="41">
        <v>3937099</v>
      </c>
      <c r="K7454" s="41">
        <v>52083.865426054203</v>
      </c>
      <c r="L7454" s="41">
        <v>122570.343818806</v>
      </c>
      <c r="M7454" s="41">
        <v>2.20877087972148</v>
      </c>
      <c r="N7454" s="41">
        <v>236.28591157418501</v>
      </c>
      <c r="O7454" s="41">
        <v>1.86938477380638</v>
      </c>
    </row>
    <row r="7455" spans="1:15" x14ac:dyDescent="0.35">
      <c r="A7455" s="85" t="s">
        <v>7513</v>
      </c>
      <c r="B7455" s="41">
        <v>12409307.6952998</v>
      </c>
      <c r="C7455" s="41">
        <v>4866650.8176051704</v>
      </c>
      <c r="D7455" s="41">
        <v>897394.59535840305</v>
      </c>
      <c r="E7455" s="41">
        <v>2842198.1989638</v>
      </c>
      <c r="F7455" s="41">
        <v>8082155.5800000001</v>
      </c>
      <c r="G7455" s="41">
        <v>13072465.716247899</v>
      </c>
      <c r="H7455" s="41">
        <v>0.11103406590923399</v>
      </c>
      <c r="I7455" s="41">
        <v>0.21741867683242</v>
      </c>
      <c r="J7455" s="41">
        <v>3690482</v>
      </c>
      <c r="K7455" s="41">
        <v>58534.3022265166</v>
      </c>
      <c r="L7455" s="41">
        <v>139069.98902074099</v>
      </c>
      <c r="M7455" s="41">
        <v>2.19372687629305</v>
      </c>
      <c r="N7455" s="41">
        <v>223.33138029868601</v>
      </c>
      <c r="O7455" s="41">
        <v>1.3187033069407099</v>
      </c>
    </row>
    <row r="7456" spans="1:15" x14ac:dyDescent="0.35">
      <c r="A7456" s="85" t="s">
        <v>7514</v>
      </c>
      <c r="B7456" s="41">
        <v>12861821.8302147</v>
      </c>
      <c r="C7456" s="41">
        <v>5017712.5483667897</v>
      </c>
      <c r="D7456" s="41">
        <v>933398.68804836599</v>
      </c>
      <c r="E7456" s="41">
        <v>2773591.7053827699</v>
      </c>
      <c r="F7456" s="41">
        <v>6830246.9299999997</v>
      </c>
      <c r="G7456" s="41">
        <v>14869459.866772201</v>
      </c>
      <c r="H7456" s="41">
        <v>0.13665665350233</v>
      </c>
      <c r="I7456" s="41">
        <v>0.186529418703415</v>
      </c>
      <c r="J7456" s="41">
        <v>3062891</v>
      </c>
      <c r="K7456" s="41">
        <v>61464.367835532998</v>
      </c>
      <c r="L7456" s="41">
        <v>113182.024759491</v>
      </c>
      <c r="M7456" s="41">
        <v>2.2255015721604399</v>
      </c>
      <c r="N7456" s="41">
        <v>241.92029533452001</v>
      </c>
      <c r="O7456" s="41">
        <v>1.63822759228676</v>
      </c>
    </row>
    <row r="7457" spans="1:15" x14ac:dyDescent="0.35">
      <c r="A7457" s="85" t="s">
        <v>7515</v>
      </c>
      <c r="B7457" s="41">
        <v>10104090.102732999</v>
      </c>
      <c r="C7457" s="41">
        <v>6464944.3010069598</v>
      </c>
      <c r="D7457" s="41">
        <v>1068673.6072669099</v>
      </c>
      <c r="E7457" s="41">
        <v>2650267.6475590798</v>
      </c>
      <c r="F7457" s="41">
        <v>8655299.5199999996</v>
      </c>
      <c r="G7457" s="41">
        <v>11761941.863081399</v>
      </c>
      <c r="H7457" s="41">
        <v>0.123470436210497</v>
      </c>
      <c r="I7457" s="41">
        <v>0.225325688428863</v>
      </c>
      <c r="J7457" s="41">
        <v>3863973</v>
      </c>
      <c r="K7457" s="41">
        <v>51005.8190072914</v>
      </c>
      <c r="L7457" s="41">
        <v>129265.72451543099</v>
      </c>
      <c r="M7457" s="41">
        <v>2.2427932400058599</v>
      </c>
      <c r="N7457" s="41">
        <v>230.60184330133899</v>
      </c>
      <c r="O7457" s="41">
        <v>1.67313392226265</v>
      </c>
    </row>
    <row r="7458" spans="1:15" x14ac:dyDescent="0.35">
      <c r="A7458" s="85" t="s">
        <v>7516</v>
      </c>
      <c r="B7458" s="41">
        <v>11206090.342373099</v>
      </c>
      <c r="C7458" s="41">
        <v>5254276.4980774699</v>
      </c>
      <c r="D7458" s="41">
        <v>974339.06948179798</v>
      </c>
      <c r="E7458" s="41">
        <v>2950492.5364930602</v>
      </c>
      <c r="F7458" s="41">
        <v>8254346.4000000004</v>
      </c>
      <c r="G7458" s="41">
        <v>12270134.2205774</v>
      </c>
      <c r="H7458" s="41">
        <v>0.118039517881367</v>
      </c>
      <c r="I7458" s="41">
        <v>0.240461309016897</v>
      </c>
      <c r="J7458" s="41">
        <v>3875280</v>
      </c>
      <c r="K7458" s="41">
        <v>55208.702904735102</v>
      </c>
      <c r="L7458" s="41">
        <v>139282.17415189999</v>
      </c>
      <c r="M7458" s="41">
        <v>2.1308298387521698</v>
      </c>
      <c r="N7458" s="41">
        <v>222.250382045891</v>
      </c>
      <c r="O7458" s="41">
        <v>1.35584435139589</v>
      </c>
    </row>
    <row r="7459" spans="1:15" x14ac:dyDescent="0.35">
      <c r="A7459" s="85" t="s">
        <v>7517</v>
      </c>
      <c r="B7459" s="41">
        <v>15113849.003584599</v>
      </c>
      <c r="C7459" s="41">
        <v>3735768.6389462701</v>
      </c>
      <c r="D7459" s="41">
        <v>944744.33884533995</v>
      </c>
      <c r="E7459" s="41">
        <v>2566108.3205498201</v>
      </c>
      <c r="F7459" s="41">
        <v>7109554.1399999997</v>
      </c>
      <c r="G7459" s="41">
        <v>15419805.986018499</v>
      </c>
      <c r="H7459" s="41">
        <v>0.13288376742642499</v>
      </c>
      <c r="I7459" s="41">
        <v>0.16641638181936799</v>
      </c>
      <c r="J7459" s="41">
        <v>3038271</v>
      </c>
      <c r="K7459" s="41">
        <v>63563.238328119398</v>
      </c>
      <c r="L7459" s="41">
        <v>168889.82409243099</v>
      </c>
      <c r="M7459" s="41">
        <v>2.3407113358695701</v>
      </c>
      <c r="N7459" s="41">
        <v>242.587076061462</v>
      </c>
      <c r="O7459" s="41">
        <v>1.2295705810792601</v>
      </c>
    </row>
    <row r="7460" spans="1:15" x14ac:dyDescent="0.35">
      <c r="A7460" s="85" t="s">
        <v>7518</v>
      </c>
      <c r="B7460" s="41">
        <v>14907894.863314901</v>
      </c>
      <c r="C7460" s="41">
        <v>4753469.0087027801</v>
      </c>
      <c r="D7460" s="41">
        <v>876242.96326633706</v>
      </c>
      <c r="E7460" s="41">
        <v>2576434.91485016</v>
      </c>
      <c r="F7460" s="41">
        <v>8149490.5800000001</v>
      </c>
      <c r="G7460" s="41">
        <v>15083239.349477001</v>
      </c>
      <c r="H7460" s="41">
        <v>0.107521194688753</v>
      </c>
      <c r="I7460" s="41">
        <v>0.170814428860701</v>
      </c>
      <c r="J7460" s="41">
        <v>3527918</v>
      </c>
      <c r="K7460" s="41">
        <v>62391.889759987498</v>
      </c>
      <c r="L7460" s="41">
        <v>118688.17934282</v>
      </c>
      <c r="M7460" s="41">
        <v>2.3135213417798801</v>
      </c>
      <c r="N7460" s="41">
        <v>241.75263076992101</v>
      </c>
      <c r="O7460" s="41">
        <v>1.34738647800283</v>
      </c>
    </row>
    <row r="7461" spans="1:15" x14ac:dyDescent="0.35">
      <c r="A7461" s="85" t="s">
        <v>7519</v>
      </c>
      <c r="B7461" s="41">
        <v>12439717.659456501</v>
      </c>
      <c r="C7461" s="41">
        <v>4531638.0942775598</v>
      </c>
      <c r="D7461" s="41">
        <v>1057544.5727041799</v>
      </c>
      <c r="E7461" s="41">
        <v>2667866.5038848701</v>
      </c>
      <c r="F7461" s="41">
        <v>7967191.6799999997</v>
      </c>
      <c r="G7461" s="41">
        <v>12885264.200071501</v>
      </c>
      <c r="H7461" s="41">
        <v>0.13273743311070699</v>
      </c>
      <c r="I7461" s="41">
        <v>0.20704786975730599</v>
      </c>
      <c r="J7461" s="41">
        <v>3556782</v>
      </c>
      <c r="K7461" s="41">
        <v>63113.558973704297</v>
      </c>
      <c r="L7461" s="41">
        <v>155689.049748308</v>
      </c>
      <c r="M7461" s="41">
        <v>2.2408437492461299</v>
      </c>
      <c r="N7461" s="41">
        <v>204.15574067899399</v>
      </c>
      <c r="O7461" s="41">
        <v>1.27408373475731</v>
      </c>
    </row>
    <row r="7462" spans="1:15" x14ac:dyDescent="0.35">
      <c r="A7462" s="85" t="s">
        <v>7520</v>
      </c>
      <c r="B7462" s="41">
        <v>10184562.738798199</v>
      </c>
      <c r="C7462" s="41">
        <v>5619701.0520701502</v>
      </c>
      <c r="D7462" s="41">
        <v>1072665.6567065199</v>
      </c>
      <c r="E7462" s="41">
        <v>2400483.3805918498</v>
      </c>
      <c r="F7462" s="41">
        <v>7171004.6100000003</v>
      </c>
      <c r="G7462" s="41">
        <v>12298786.962252</v>
      </c>
      <c r="H7462" s="41">
        <v>0.14958373547977899</v>
      </c>
      <c r="I7462" s="41">
        <v>0.195180499341889</v>
      </c>
      <c r="J7462" s="41">
        <v>3104331</v>
      </c>
      <c r="K7462" s="41">
        <v>58795.233589501702</v>
      </c>
      <c r="L7462" s="41">
        <v>192378.74408523401</v>
      </c>
      <c r="M7462" s="41">
        <v>2.3060429343872602</v>
      </c>
      <c r="N7462" s="41">
        <v>209.18268052179201</v>
      </c>
      <c r="O7462" s="41">
        <v>1.8102776579141</v>
      </c>
    </row>
    <row r="7463" spans="1:15" x14ac:dyDescent="0.35">
      <c r="A7463" s="85" t="s">
        <v>7521</v>
      </c>
      <c r="B7463" s="41">
        <v>9493501.3546808008</v>
      </c>
      <c r="C7463" s="41">
        <v>5921317.4193470301</v>
      </c>
      <c r="D7463" s="41">
        <v>975996.00108972203</v>
      </c>
      <c r="E7463" s="41">
        <v>2642981.3204488098</v>
      </c>
      <c r="F7463" s="41">
        <v>6749212.9500000002</v>
      </c>
      <c r="G7463" s="41">
        <v>12434515.263015401</v>
      </c>
      <c r="H7463" s="41">
        <v>0.14460886155469799</v>
      </c>
      <c r="I7463" s="41">
        <v>0.212552018679004</v>
      </c>
      <c r="J7463" s="41">
        <v>3292299</v>
      </c>
      <c r="K7463" s="41">
        <v>51929.485333119301</v>
      </c>
      <c r="L7463" s="41">
        <v>149932.117449051</v>
      </c>
      <c r="M7463" s="41">
        <v>2.04796214464726</v>
      </c>
      <c r="N7463" s="41">
        <v>239.44774653634801</v>
      </c>
      <c r="O7463" s="41">
        <v>1.79853574032827</v>
      </c>
    </row>
    <row r="7464" spans="1:15" x14ac:dyDescent="0.35">
      <c r="A7464" s="85" t="s">
        <v>7522</v>
      </c>
      <c r="B7464" s="41">
        <v>11508896.8573147</v>
      </c>
      <c r="C7464" s="41">
        <v>5122048.0063355202</v>
      </c>
      <c r="D7464" s="41">
        <v>875653.04655696196</v>
      </c>
      <c r="E7464" s="41">
        <v>3118200.0427060002</v>
      </c>
      <c r="F7464" s="41">
        <v>6864220.4800000004</v>
      </c>
      <c r="G7464" s="41">
        <v>13882828.7213143</v>
      </c>
      <c r="H7464" s="41">
        <v>0.127567733161881</v>
      </c>
      <c r="I7464" s="41">
        <v>0.22460840692492601</v>
      </c>
      <c r="J7464" s="41">
        <v>3300106</v>
      </c>
      <c r="K7464" s="41">
        <v>63095.163029197203</v>
      </c>
      <c r="L7464" s="41">
        <v>122251.248401048</v>
      </c>
      <c r="M7464" s="41">
        <v>2.0844698944278002</v>
      </c>
      <c r="N7464" s="41">
        <v>220.02956712015401</v>
      </c>
      <c r="O7464" s="41">
        <v>1.5520859046150399</v>
      </c>
    </row>
    <row r="7465" spans="1:15" x14ac:dyDescent="0.35">
      <c r="A7465" s="85" t="s">
        <v>7523</v>
      </c>
      <c r="B7465" s="41">
        <v>13956686.6407388</v>
      </c>
      <c r="C7465" s="41">
        <v>4386048.9933342701</v>
      </c>
      <c r="D7465" s="41">
        <v>731174.19088557502</v>
      </c>
      <c r="E7465" s="41">
        <v>2792710.8697712501</v>
      </c>
      <c r="F7465" s="41">
        <v>6882281.2699999996</v>
      </c>
      <c r="G7465" s="41">
        <v>15101128.5022463</v>
      </c>
      <c r="H7465" s="41">
        <v>0.106240091359355</v>
      </c>
      <c r="I7465" s="41">
        <v>0.18493391863765801</v>
      </c>
      <c r="J7465" s="41">
        <v>3005363</v>
      </c>
      <c r="K7465" s="41">
        <v>64711.726526595499</v>
      </c>
      <c r="L7465" s="41">
        <v>116789.07751639601</v>
      </c>
      <c r="M7465" s="41">
        <v>2.29279936340876</v>
      </c>
      <c r="N7465" s="41">
        <v>233.357311269023</v>
      </c>
      <c r="O7465" s="41">
        <v>1.4594073971544399</v>
      </c>
    </row>
    <row r="7466" spans="1:15" x14ac:dyDescent="0.35">
      <c r="A7466" s="85" t="s">
        <v>7524</v>
      </c>
      <c r="B7466" s="41">
        <v>12736026.0178372</v>
      </c>
      <c r="C7466" s="41">
        <v>6962240.1927865297</v>
      </c>
      <c r="D7466" s="41">
        <v>1371885.94626526</v>
      </c>
      <c r="E7466" s="41">
        <v>3656189.0885212799</v>
      </c>
      <c r="F7466" s="41">
        <v>9447971.6799999997</v>
      </c>
      <c r="G7466" s="41">
        <v>15401811.945830399</v>
      </c>
      <c r="H7466" s="41">
        <v>0.14520428222380799</v>
      </c>
      <c r="I7466" s="41">
        <v>0.237386945210112</v>
      </c>
      <c r="J7466" s="41">
        <v>3969736</v>
      </c>
      <c r="K7466" s="41">
        <v>61705.9773470769</v>
      </c>
      <c r="L7466" s="41">
        <v>123442.38042006901</v>
      </c>
      <c r="M7466" s="41">
        <v>2.3804789709111001</v>
      </c>
      <c r="N7466" s="41">
        <v>249.60458760222301</v>
      </c>
      <c r="O7466" s="41">
        <v>1.75382952236283</v>
      </c>
    </row>
    <row r="7467" spans="1:15" x14ac:dyDescent="0.35">
      <c r="A7467" s="85" t="s">
        <v>7525</v>
      </c>
      <c r="B7467" s="41">
        <v>11698586.1089582</v>
      </c>
      <c r="C7467" s="41">
        <v>5415916.3436015304</v>
      </c>
      <c r="D7467" s="41">
        <v>823231.573318101</v>
      </c>
      <c r="E7467" s="41">
        <v>1945793.0669075099</v>
      </c>
      <c r="F7467" s="41">
        <v>8062116.7699999996</v>
      </c>
      <c r="G7467" s="41">
        <v>11946262.1622003</v>
      </c>
      <c r="H7467" s="41">
        <v>0.102111095237597</v>
      </c>
      <c r="I7467" s="41">
        <v>0.16287881853658701</v>
      </c>
      <c r="J7467" s="41">
        <v>3615299</v>
      </c>
      <c r="K7467" s="41">
        <v>57268.754372964002</v>
      </c>
      <c r="L7467" s="41">
        <v>124851.839415005</v>
      </c>
      <c r="M7467" s="41">
        <v>2.2327446415037899</v>
      </c>
      <c r="N7467" s="41">
        <v>208.600090902772</v>
      </c>
      <c r="O7467" s="41">
        <v>1.49805488940238</v>
      </c>
    </row>
    <row r="7468" spans="1:15" x14ac:dyDescent="0.35">
      <c r="A7468" s="85" t="s">
        <v>7526</v>
      </c>
      <c r="B7468" s="41">
        <v>14188460.0445129</v>
      </c>
      <c r="C7468" s="41">
        <v>4677374.8419965301</v>
      </c>
      <c r="D7468" s="41">
        <v>1034344.62829155</v>
      </c>
      <c r="E7468" s="41">
        <v>2900035.7148208502</v>
      </c>
      <c r="F7468" s="41">
        <v>9029819.1600000001</v>
      </c>
      <c r="G7468" s="41">
        <v>13893210.6253061</v>
      </c>
      <c r="H7468" s="41">
        <v>0.114547657042065</v>
      </c>
      <c r="I7468" s="41">
        <v>0.208737619621091</v>
      </c>
      <c r="J7468" s="41">
        <v>3960447</v>
      </c>
      <c r="K7468" s="41">
        <v>57180.765630761503</v>
      </c>
      <c r="L7468" s="41">
        <v>122814.555684315</v>
      </c>
      <c r="M7468" s="41">
        <v>2.28479240092449</v>
      </c>
      <c r="N7468" s="41">
        <v>242.96547486892501</v>
      </c>
      <c r="O7468" s="41">
        <v>1.1810219508041699</v>
      </c>
    </row>
    <row r="7469" spans="1:15" x14ac:dyDescent="0.35">
      <c r="A7469" s="85" t="s">
        <v>7527</v>
      </c>
      <c r="B7469" s="41">
        <v>11435932.5395648</v>
      </c>
      <c r="C7469" s="41">
        <v>6128104.1157940198</v>
      </c>
      <c r="D7469" s="41">
        <v>973215.75616888399</v>
      </c>
      <c r="E7469" s="41">
        <v>2373955.04223574</v>
      </c>
      <c r="F7469" s="41">
        <v>6953126.9500000002</v>
      </c>
      <c r="G7469" s="41">
        <v>14091229.378009601</v>
      </c>
      <c r="H7469" s="41">
        <v>0.13996806949841201</v>
      </c>
      <c r="I7469" s="41">
        <v>0.16847039946283701</v>
      </c>
      <c r="J7469" s="41">
        <v>3326855</v>
      </c>
      <c r="K7469" s="41">
        <v>59028.273198766801</v>
      </c>
      <c r="L7469" s="41">
        <v>133148.87424618599</v>
      </c>
      <c r="M7469" s="41">
        <v>2.0913048455502699</v>
      </c>
      <c r="N7469" s="41">
        <v>238.71850718706301</v>
      </c>
      <c r="O7469" s="41">
        <v>1.84201118347329</v>
      </c>
    </row>
    <row r="7470" spans="1:15" x14ac:dyDescent="0.35">
      <c r="A7470" s="85" t="s">
        <v>7528</v>
      </c>
      <c r="B7470" s="41">
        <v>11704596.4373296</v>
      </c>
      <c r="C7470" s="41">
        <v>4777388.06262263</v>
      </c>
      <c r="D7470" s="41">
        <v>770506.98385413899</v>
      </c>
      <c r="E7470" s="41">
        <v>2510702.0732829999</v>
      </c>
      <c r="F7470" s="41">
        <v>7449970.4400000004</v>
      </c>
      <c r="G7470" s="41">
        <v>12429667.699699</v>
      </c>
      <c r="H7470" s="41">
        <v>0.103424166586913</v>
      </c>
      <c r="I7470" s="41">
        <v>0.20199269473179801</v>
      </c>
      <c r="J7470" s="41">
        <v>3514137</v>
      </c>
      <c r="K7470" s="41">
        <v>58044.586250579297</v>
      </c>
      <c r="L7470" s="41">
        <v>116444.582609643</v>
      </c>
      <c r="M7470" s="41">
        <v>2.12392278949351</v>
      </c>
      <c r="N7470" s="41">
        <v>214.14089411371401</v>
      </c>
      <c r="O7470" s="41">
        <v>1.35947689649625</v>
      </c>
    </row>
    <row r="7471" spans="1:15" x14ac:dyDescent="0.35">
      <c r="A7471" s="85" t="s">
        <v>7529</v>
      </c>
      <c r="B7471" s="41">
        <v>10429677.0795587</v>
      </c>
      <c r="C7471" s="41">
        <v>5413685.4222534103</v>
      </c>
      <c r="D7471" s="41">
        <v>1059040.3378167599</v>
      </c>
      <c r="E7471" s="41">
        <v>2233700.5885398099</v>
      </c>
      <c r="F7471" s="41">
        <v>8034368.8799999999</v>
      </c>
      <c r="G7471" s="41">
        <v>11208366.566572599</v>
      </c>
      <c r="H7471" s="41">
        <v>0.131813755832526</v>
      </c>
      <c r="I7471" s="41">
        <v>0.199288680939604</v>
      </c>
      <c r="J7471" s="41">
        <v>3602856</v>
      </c>
      <c r="K7471" s="41">
        <v>52740.290638869803</v>
      </c>
      <c r="L7471" s="41">
        <v>106632.018403879</v>
      </c>
      <c r="M7471" s="41">
        <v>2.2261694239123901</v>
      </c>
      <c r="N7471" s="41">
        <v>212.515641111268</v>
      </c>
      <c r="O7471" s="41">
        <v>1.5026094360289199</v>
      </c>
    </row>
    <row r="7472" spans="1:15" x14ac:dyDescent="0.35">
      <c r="A7472" s="85" t="s">
        <v>7530</v>
      </c>
      <c r="B7472" s="41">
        <v>11631829.435241699</v>
      </c>
      <c r="C7472" s="41">
        <v>4606747.43049327</v>
      </c>
      <c r="D7472" s="41">
        <v>961989.41877446999</v>
      </c>
      <c r="E7472" s="41">
        <v>2363998.4552958501</v>
      </c>
      <c r="F7472" s="41">
        <v>7739521.4000000004</v>
      </c>
      <c r="G7472" s="41">
        <v>12011118.1123897</v>
      </c>
      <c r="H7472" s="41">
        <v>0.124295724380899</v>
      </c>
      <c r="I7472" s="41">
        <v>0.19681751800087199</v>
      </c>
      <c r="J7472" s="41">
        <v>3171935</v>
      </c>
      <c r="K7472" s="41">
        <v>51814.495114057601</v>
      </c>
      <c r="L7472" s="41">
        <v>186074.77258440101</v>
      </c>
      <c r="M7472" s="41">
        <v>2.4393754664831202</v>
      </c>
      <c r="N7472" s="41">
        <v>231.81393095265099</v>
      </c>
      <c r="O7472" s="41">
        <v>1.45234610119478</v>
      </c>
    </row>
    <row r="7473" spans="1:15" x14ac:dyDescent="0.35">
      <c r="A7473" s="85" t="s">
        <v>7531</v>
      </c>
      <c r="B7473" s="41">
        <v>12942088.8631886</v>
      </c>
      <c r="C7473" s="41">
        <v>3898697.97040442</v>
      </c>
      <c r="D7473" s="41">
        <v>1053821.4867672301</v>
      </c>
      <c r="E7473" s="41">
        <v>2777991.38383559</v>
      </c>
      <c r="F7473" s="41">
        <v>7266031.3700000001</v>
      </c>
      <c r="G7473" s="41">
        <v>13544903.859318599</v>
      </c>
      <c r="H7473" s="41">
        <v>0.14503398528091299</v>
      </c>
      <c r="I7473" s="41">
        <v>0.20509495029928901</v>
      </c>
      <c r="J7473" s="41">
        <v>3287797</v>
      </c>
      <c r="K7473" s="41">
        <v>52440.682408605098</v>
      </c>
      <c r="L7473" s="41">
        <v>138335.52512274199</v>
      </c>
      <c r="M7473" s="41">
        <v>2.2087854321841598</v>
      </c>
      <c r="N7473" s="41">
        <v>258.29286511868401</v>
      </c>
      <c r="O7473" s="41">
        <v>1.18580860387804</v>
      </c>
    </row>
    <row r="7474" spans="1:15" x14ac:dyDescent="0.35">
      <c r="A7474" s="85" t="s">
        <v>7532</v>
      </c>
      <c r="B7474" s="41">
        <v>13212597.1363398</v>
      </c>
      <c r="C7474" s="41">
        <v>3971886.92389778</v>
      </c>
      <c r="D7474" s="41">
        <v>794776.95233288896</v>
      </c>
      <c r="E7474" s="41">
        <v>2306713.3396999501</v>
      </c>
      <c r="F7474" s="41">
        <v>7820290.0499999998</v>
      </c>
      <c r="G7474" s="41">
        <v>12582291.2739472</v>
      </c>
      <c r="H7474" s="41">
        <v>0.101630111831068</v>
      </c>
      <c r="I7474" s="41">
        <v>0.18333014945189</v>
      </c>
      <c r="J7474" s="41">
        <v>3327783</v>
      </c>
      <c r="K7474" s="41">
        <v>58162.489132100003</v>
      </c>
      <c r="L7474" s="41">
        <v>116606.971676801</v>
      </c>
      <c r="M7474" s="41">
        <v>2.3531178741021899</v>
      </c>
      <c r="N7474" s="41">
        <v>216.33206897588599</v>
      </c>
      <c r="O7474" s="41">
        <v>1.1935534630406399</v>
      </c>
    </row>
    <row r="7475" spans="1:15" x14ac:dyDescent="0.35">
      <c r="A7475" s="85" t="s">
        <v>7533</v>
      </c>
      <c r="B7475" s="41">
        <v>11494628.7978906</v>
      </c>
      <c r="C7475" s="41">
        <v>3965514.6015088502</v>
      </c>
      <c r="D7475" s="41">
        <v>899849.73893096996</v>
      </c>
      <c r="E7475" s="41">
        <v>2195573.5386537001</v>
      </c>
      <c r="F7475" s="41">
        <v>6804884.8600000003</v>
      </c>
      <c r="G7475" s="41">
        <v>11888959.7336662</v>
      </c>
      <c r="H7475" s="41">
        <v>0.132235850781312</v>
      </c>
      <c r="I7475" s="41">
        <v>0.18467330934231799</v>
      </c>
      <c r="J7475" s="41">
        <v>3011011</v>
      </c>
      <c r="K7475" s="41">
        <v>54802.985773330103</v>
      </c>
      <c r="L7475" s="41">
        <v>138277.91668210999</v>
      </c>
      <c r="M7475" s="41">
        <v>2.2581743020190701</v>
      </c>
      <c r="N7475" s="41">
        <v>216.94494804827801</v>
      </c>
      <c r="O7475" s="41">
        <v>1.3170043555167501</v>
      </c>
    </row>
    <row r="7476" spans="1:15" x14ac:dyDescent="0.35">
      <c r="A7476" s="85" t="s">
        <v>7534</v>
      </c>
      <c r="B7476" s="41">
        <v>11591607.6512342</v>
      </c>
      <c r="C7476" s="41">
        <v>5111201.4305718997</v>
      </c>
      <c r="D7476" s="41">
        <v>1208091.6816952</v>
      </c>
      <c r="E7476" s="41">
        <v>2525529.5313951299</v>
      </c>
      <c r="F7476" s="41">
        <v>9366801.9600000009</v>
      </c>
      <c r="G7476" s="41">
        <v>11189880.857193301</v>
      </c>
      <c r="H7476" s="41">
        <v>0.12897589666721199</v>
      </c>
      <c r="I7476" s="41">
        <v>0.225697624811762</v>
      </c>
      <c r="J7476" s="41">
        <v>3919164</v>
      </c>
      <c r="K7476" s="41">
        <v>50262.232660438</v>
      </c>
      <c r="L7476" s="41">
        <v>120252.522296872</v>
      </c>
      <c r="M7476" s="41">
        <v>2.3939839651289501</v>
      </c>
      <c r="N7476" s="41">
        <v>222.62867623768199</v>
      </c>
      <c r="O7476" s="41">
        <v>1.30415604720086</v>
      </c>
    </row>
    <row r="7477" spans="1:15" x14ac:dyDescent="0.35">
      <c r="A7477" s="85" t="s">
        <v>7535</v>
      </c>
      <c r="B7477" s="41">
        <v>12784293.2710212</v>
      </c>
      <c r="C7477" s="41">
        <v>6539106.1360881804</v>
      </c>
      <c r="D7477" s="41">
        <v>1195365.8660225901</v>
      </c>
      <c r="E7477" s="41">
        <v>3116244.9533130401</v>
      </c>
      <c r="F7477" s="41">
        <v>9293621.2200000007</v>
      </c>
      <c r="G7477" s="41">
        <v>14466817.347670401</v>
      </c>
      <c r="H7477" s="41">
        <v>0.12862218480027399</v>
      </c>
      <c r="I7477" s="41">
        <v>0.215406393709316</v>
      </c>
      <c r="J7477" s="41">
        <v>3971633</v>
      </c>
      <c r="K7477" s="41">
        <v>57346.562602252998</v>
      </c>
      <c r="L7477" s="41">
        <v>125428.341225379</v>
      </c>
      <c r="M7477" s="41">
        <v>2.3364346583814402</v>
      </c>
      <c r="N7477" s="41">
        <v>252.268227034143</v>
      </c>
      <c r="O7477" s="41">
        <v>1.64645276542122</v>
      </c>
    </row>
    <row r="7478" spans="1:15" x14ac:dyDescent="0.35">
      <c r="A7478" s="85" t="s">
        <v>7536</v>
      </c>
      <c r="B7478" s="41">
        <v>12265390.4537868</v>
      </c>
      <c r="C7478" s="41">
        <v>4055740.9241078999</v>
      </c>
      <c r="D7478" s="41">
        <v>1117519.9159965101</v>
      </c>
      <c r="E7478" s="41">
        <v>2900585.6731909299</v>
      </c>
      <c r="F7478" s="41">
        <v>8254958.4000000004</v>
      </c>
      <c r="G7478" s="41">
        <v>12197925.1897873</v>
      </c>
      <c r="H7478" s="41">
        <v>0.13537559631996601</v>
      </c>
      <c r="I7478" s="41">
        <v>0.23779336469610801</v>
      </c>
      <c r="J7478" s="41">
        <v>3527760</v>
      </c>
      <c r="K7478" s="41">
        <v>60580.706182206399</v>
      </c>
      <c r="L7478" s="41">
        <v>113646.62270515801</v>
      </c>
      <c r="M7478" s="41">
        <v>2.3381933419301402</v>
      </c>
      <c r="N7478" s="41">
        <v>201.34880100257701</v>
      </c>
      <c r="O7478" s="41">
        <v>1.1496646382145901</v>
      </c>
    </row>
    <row r="7479" spans="1:15" x14ac:dyDescent="0.35">
      <c r="A7479" s="85" t="s">
        <v>7537</v>
      </c>
      <c r="B7479" s="41">
        <v>10717837.4734942</v>
      </c>
      <c r="C7479" s="41">
        <v>6226047.44929469</v>
      </c>
      <c r="D7479" s="41">
        <v>1124677.82556119</v>
      </c>
      <c r="E7479" s="41">
        <v>2631022.0318146301</v>
      </c>
      <c r="F7479" s="41">
        <v>7845224.8600000003</v>
      </c>
      <c r="G7479" s="41">
        <v>12970290.547363801</v>
      </c>
      <c r="H7479" s="41">
        <v>0.14335826513979499</v>
      </c>
      <c r="I7479" s="41">
        <v>0.20284989162015299</v>
      </c>
      <c r="J7479" s="41">
        <v>3598727</v>
      </c>
      <c r="K7479" s="41">
        <v>56969.6953808748</v>
      </c>
      <c r="L7479" s="41">
        <v>115930.627199022</v>
      </c>
      <c r="M7479" s="41">
        <v>2.1769734082472301</v>
      </c>
      <c r="N7479" s="41">
        <v>227.67431786812199</v>
      </c>
      <c r="O7479" s="41">
        <v>1.7300693965656999</v>
      </c>
    </row>
    <row r="7480" spans="1:15" x14ac:dyDescent="0.35">
      <c r="A7480" s="85" t="s">
        <v>7538</v>
      </c>
      <c r="B7480" s="41">
        <v>10591896.162784001</v>
      </c>
      <c r="C7480" s="41">
        <v>6322907.9355490403</v>
      </c>
      <c r="D7480" s="41">
        <v>822355.95164700004</v>
      </c>
      <c r="E7480" s="41">
        <v>2749870.4517713599</v>
      </c>
      <c r="F7480" s="41">
        <v>7409646</v>
      </c>
      <c r="G7480" s="41">
        <v>13242904.992471199</v>
      </c>
      <c r="H7480" s="41">
        <v>0.110984512842719</v>
      </c>
      <c r="I7480" s="41">
        <v>0.20764858264366601</v>
      </c>
      <c r="J7480" s="41">
        <v>3383400</v>
      </c>
      <c r="K7480" s="41">
        <v>59957.916387337202</v>
      </c>
      <c r="L7480" s="41">
        <v>165520.49071975</v>
      </c>
      <c r="M7480" s="41">
        <v>2.1942321837492398</v>
      </c>
      <c r="N7480" s="41">
        <v>220.874125001442</v>
      </c>
      <c r="O7480" s="41">
        <v>1.8688029602024701</v>
      </c>
    </row>
    <row r="7481" spans="1:15" x14ac:dyDescent="0.35">
      <c r="A7481" s="85" t="s">
        <v>7539</v>
      </c>
      <c r="B7481" s="41">
        <v>11244543.9555283</v>
      </c>
      <c r="C7481" s="41">
        <v>5166035.3465169203</v>
      </c>
      <c r="D7481" s="41">
        <v>792575.73600576306</v>
      </c>
      <c r="E7481" s="41">
        <v>3391243.0452182698</v>
      </c>
      <c r="F7481" s="41">
        <v>6725303.5599999996</v>
      </c>
      <c r="G7481" s="41">
        <v>14008999.923291501</v>
      </c>
      <c r="H7481" s="41">
        <v>0.117849808404152</v>
      </c>
      <c r="I7481" s="41">
        <v>0.242076027110254</v>
      </c>
      <c r="J7481" s="41">
        <v>3172313</v>
      </c>
      <c r="K7481" s="41">
        <v>57907.572434240799</v>
      </c>
      <c r="L7481" s="41">
        <v>139905.40002222199</v>
      </c>
      <c r="M7481" s="41">
        <v>2.1243249936959598</v>
      </c>
      <c r="N7481" s="41">
        <v>241.920463663791</v>
      </c>
      <c r="O7481" s="41">
        <v>1.6284759248273799</v>
      </c>
    </row>
    <row r="7482" spans="1:15" x14ac:dyDescent="0.35">
      <c r="A7482" s="85" t="s">
        <v>7540</v>
      </c>
      <c r="B7482" s="41">
        <v>11385169.0412916</v>
      </c>
      <c r="C7482" s="41">
        <v>4474696.0526635703</v>
      </c>
      <c r="D7482" s="41">
        <v>925001.80096427898</v>
      </c>
      <c r="E7482" s="41">
        <v>2879553.92740958</v>
      </c>
      <c r="F7482" s="41">
        <v>7493809.25</v>
      </c>
      <c r="G7482" s="41">
        <v>12302212.497106999</v>
      </c>
      <c r="H7482" s="41">
        <v>0.123435461206099</v>
      </c>
      <c r="I7482" s="41">
        <v>0.234067971764164</v>
      </c>
      <c r="J7482" s="41">
        <v>3188855</v>
      </c>
      <c r="K7482" s="41">
        <v>53780.163921779102</v>
      </c>
      <c r="L7482" s="41">
        <v>131600.92477794</v>
      </c>
      <c r="M7482" s="41">
        <v>2.3525250127018</v>
      </c>
      <c r="N7482" s="41">
        <v>228.74690086878101</v>
      </c>
      <c r="O7482" s="41">
        <v>1.40322970240527</v>
      </c>
    </row>
    <row r="7483" spans="1:15" x14ac:dyDescent="0.35">
      <c r="A7483" s="85" t="s">
        <v>7541</v>
      </c>
      <c r="B7483" s="41">
        <v>14336160.462568199</v>
      </c>
      <c r="C7483" s="41">
        <v>4037405.0511840801</v>
      </c>
      <c r="D7483" s="41">
        <v>804893.28147446096</v>
      </c>
      <c r="E7483" s="41">
        <v>2077291.42678848</v>
      </c>
      <c r="F7483" s="41">
        <v>7958685.1500000004</v>
      </c>
      <c r="G7483" s="41">
        <v>13436125.5016765</v>
      </c>
      <c r="H7483" s="41">
        <v>0.101133951941102</v>
      </c>
      <c r="I7483" s="41">
        <v>0.15460494370414199</v>
      </c>
      <c r="J7483" s="41">
        <v>3601215</v>
      </c>
      <c r="K7483" s="41">
        <v>56836.4022913558</v>
      </c>
      <c r="L7483" s="41">
        <v>139060.42966128601</v>
      </c>
      <c r="M7483" s="41">
        <v>2.20656176483975</v>
      </c>
      <c r="N7483" s="41">
        <v>236.396261894552</v>
      </c>
      <c r="O7483" s="41">
        <v>1.1211230240860599</v>
      </c>
    </row>
    <row r="7484" spans="1:15" x14ac:dyDescent="0.35">
      <c r="A7484" s="85" t="s">
        <v>7542</v>
      </c>
      <c r="B7484" s="41">
        <v>13315992.4208479</v>
      </c>
      <c r="C7484" s="41">
        <v>4710567.5096861096</v>
      </c>
      <c r="D7484" s="41">
        <v>949992.93352138798</v>
      </c>
      <c r="E7484" s="41">
        <v>2404414.5541043598</v>
      </c>
      <c r="F7484" s="41">
        <v>8169992.0899999999</v>
      </c>
      <c r="G7484" s="41">
        <v>13374002.5882015</v>
      </c>
      <c r="H7484" s="41">
        <v>0.11627831741528501</v>
      </c>
      <c r="I7484" s="41">
        <v>0.17978271936522</v>
      </c>
      <c r="J7484" s="41">
        <v>3696829</v>
      </c>
      <c r="K7484" s="41">
        <v>55415.606978542899</v>
      </c>
      <c r="L7484" s="41">
        <v>163027.26004182899</v>
      </c>
      <c r="M7484" s="41">
        <v>2.2077291887152102</v>
      </c>
      <c r="N7484" s="41">
        <v>241.340563443159</v>
      </c>
      <c r="O7484" s="41">
        <v>1.27421839357085</v>
      </c>
    </row>
    <row r="7485" spans="1:15" x14ac:dyDescent="0.35">
      <c r="A7485" s="85" t="s">
        <v>7543</v>
      </c>
      <c r="B7485" s="41">
        <v>10004677.218553601</v>
      </c>
      <c r="C7485" s="41">
        <v>6090191.6357974298</v>
      </c>
      <c r="D7485" s="41">
        <v>1049350.64598</v>
      </c>
      <c r="E7485" s="41">
        <v>3065306.2754545999</v>
      </c>
      <c r="F7485" s="41">
        <v>7830374.7599999998</v>
      </c>
      <c r="G7485" s="41">
        <v>12516669.423442399</v>
      </c>
      <c r="H7485" s="41">
        <v>0.13401027130149801</v>
      </c>
      <c r="I7485" s="41">
        <v>0.24489791746945</v>
      </c>
      <c r="J7485" s="41">
        <v>3693573</v>
      </c>
      <c r="K7485" s="41">
        <v>53451.208196790503</v>
      </c>
      <c r="L7485" s="41">
        <v>137518.40765682401</v>
      </c>
      <c r="M7485" s="41">
        <v>2.1246131284208398</v>
      </c>
      <c r="N7485" s="41">
        <v>234.16632814594101</v>
      </c>
      <c r="O7485" s="41">
        <v>1.64886185701418</v>
      </c>
    </row>
    <row r="7486" spans="1:15" x14ac:dyDescent="0.35">
      <c r="A7486" s="85" t="s">
        <v>7544</v>
      </c>
      <c r="B7486" s="41">
        <v>10284117.5555609</v>
      </c>
      <c r="C7486" s="41">
        <v>5741514.8738383902</v>
      </c>
      <c r="D7486" s="41">
        <v>1039672.9203147</v>
      </c>
      <c r="E7486" s="41">
        <v>2337488.1491522598</v>
      </c>
      <c r="F7486" s="41">
        <v>8337503.2400000002</v>
      </c>
      <c r="G7486" s="41">
        <v>11212225.077673599</v>
      </c>
      <c r="H7486" s="41">
        <v>0.124698352778656</v>
      </c>
      <c r="I7486" s="41">
        <v>0.20847674149949</v>
      </c>
      <c r="J7486" s="41">
        <v>3989236</v>
      </c>
      <c r="K7486" s="41">
        <v>50173.289827151799</v>
      </c>
      <c r="L7486" s="41">
        <v>146934.81880734401</v>
      </c>
      <c r="M7486" s="41">
        <v>2.0901165547246401</v>
      </c>
      <c r="N7486" s="41">
        <v>223.469842816632</v>
      </c>
      <c r="O7486" s="41">
        <v>1.4392517449051401</v>
      </c>
    </row>
    <row r="7487" spans="1:15" x14ac:dyDescent="0.35">
      <c r="A7487" s="85" t="s">
        <v>7545</v>
      </c>
      <c r="B7487" s="41">
        <v>13847771.7122363</v>
      </c>
      <c r="C7487" s="41">
        <v>4158442.17264794</v>
      </c>
      <c r="D7487" s="41">
        <v>857124.44540358696</v>
      </c>
      <c r="E7487" s="41">
        <v>2361749.0400125999</v>
      </c>
      <c r="F7487" s="41">
        <v>7806662.0499999998</v>
      </c>
      <c r="G7487" s="41">
        <v>13533303.7561344</v>
      </c>
      <c r="H7487" s="41">
        <v>0.10979397339271101</v>
      </c>
      <c r="I7487" s="41">
        <v>0.17451385726431101</v>
      </c>
      <c r="J7487" s="41">
        <v>3735245</v>
      </c>
      <c r="K7487" s="41">
        <v>58010.646646381698</v>
      </c>
      <c r="L7487" s="41">
        <v>114878.43583396501</v>
      </c>
      <c r="M7487" s="41">
        <v>2.0879912526408599</v>
      </c>
      <c r="N7487" s="41">
        <v>233.28976555012201</v>
      </c>
      <c r="O7487" s="41">
        <v>1.1132983706953501</v>
      </c>
    </row>
    <row r="7488" spans="1:15" x14ac:dyDescent="0.35">
      <c r="A7488" s="85" t="s">
        <v>7546</v>
      </c>
      <c r="B7488" s="41">
        <v>12140064.692403801</v>
      </c>
      <c r="C7488" s="41">
        <v>4433910.9242644701</v>
      </c>
      <c r="D7488" s="41">
        <v>1035680.89988878</v>
      </c>
      <c r="E7488" s="41">
        <v>2455921.5220136298</v>
      </c>
      <c r="F7488" s="41">
        <v>7426902.4900000002</v>
      </c>
      <c r="G7488" s="41">
        <v>12805729.859196199</v>
      </c>
      <c r="H7488" s="41">
        <v>0.13944991216503499</v>
      </c>
      <c r="I7488" s="41">
        <v>0.19178301815026599</v>
      </c>
      <c r="J7488" s="41">
        <v>3519859</v>
      </c>
      <c r="K7488" s="41">
        <v>56962.456559744896</v>
      </c>
      <c r="L7488" s="41">
        <v>167054.31062555299</v>
      </c>
      <c r="M7488" s="41">
        <v>2.10901215882744</v>
      </c>
      <c r="N7488" s="41">
        <v>224.80906555525101</v>
      </c>
      <c r="O7488" s="41">
        <v>1.2596842442451399</v>
      </c>
    </row>
    <row r="7489" spans="1:15" x14ac:dyDescent="0.35">
      <c r="A7489" s="85" t="s">
        <v>7547</v>
      </c>
      <c r="B7489" s="41">
        <v>11177962.6493176</v>
      </c>
      <c r="C7489" s="41">
        <v>5273756.5760460598</v>
      </c>
      <c r="D7489" s="41">
        <v>1040470.46806062</v>
      </c>
      <c r="E7489" s="41">
        <v>3173128.5657262602</v>
      </c>
      <c r="F7489" s="41">
        <v>7266032.5899999999</v>
      </c>
      <c r="G7489" s="41">
        <v>13561579.214974601</v>
      </c>
      <c r="H7489" s="41">
        <v>0.14319650444351001</v>
      </c>
      <c r="I7489" s="41">
        <v>0.23397928186877601</v>
      </c>
      <c r="J7489" s="41">
        <v>3040181</v>
      </c>
      <c r="K7489" s="41">
        <v>63708.268966855598</v>
      </c>
      <c r="L7489" s="41">
        <v>162293.54582401301</v>
      </c>
      <c r="M7489" s="41">
        <v>2.3911681453256302</v>
      </c>
      <c r="N7489" s="41">
        <v>212.86542419278101</v>
      </c>
      <c r="O7489" s="41">
        <v>1.7346850651477901</v>
      </c>
    </row>
    <row r="7490" spans="1:15" x14ac:dyDescent="0.35">
      <c r="A7490" s="85" t="s">
        <v>7548</v>
      </c>
      <c r="B7490" s="41">
        <v>8621107.0694936607</v>
      </c>
      <c r="C7490" s="41">
        <v>7422493.5404022103</v>
      </c>
      <c r="D7490" s="41">
        <v>1040083.38340711</v>
      </c>
      <c r="E7490" s="41">
        <v>2331603.2198999198</v>
      </c>
      <c r="F7490" s="41">
        <v>8593636</v>
      </c>
      <c r="G7490" s="41">
        <v>10934577.863847399</v>
      </c>
      <c r="H7490" s="41">
        <v>0.121029490125845</v>
      </c>
      <c r="I7490" s="41">
        <v>0.21323212006279799</v>
      </c>
      <c r="J7490" s="41">
        <v>3997040</v>
      </c>
      <c r="K7490" s="41">
        <v>52985.307282295696</v>
      </c>
      <c r="L7490" s="41">
        <v>112926.650644464</v>
      </c>
      <c r="M7490" s="41">
        <v>2.14504207429614</v>
      </c>
      <c r="N7490" s="41">
        <v>206.369597910501</v>
      </c>
      <c r="O7490" s="41">
        <v>1.8569975632973901</v>
      </c>
    </row>
    <row r="7491" spans="1:15" x14ac:dyDescent="0.35">
      <c r="A7491" s="85" t="s">
        <v>7549</v>
      </c>
      <c r="B7491" s="41">
        <v>14252206.931460399</v>
      </c>
      <c r="C7491" s="41">
        <v>4729659.4661487797</v>
      </c>
      <c r="D7491" s="41">
        <v>1078307.1974756699</v>
      </c>
      <c r="E7491" s="41">
        <v>2273736.6202356098</v>
      </c>
      <c r="F7491" s="41">
        <v>9301005.8399999999</v>
      </c>
      <c r="G7491" s="41">
        <v>13173749.154862501</v>
      </c>
      <c r="H7491" s="41">
        <v>0.115934471607178</v>
      </c>
      <c r="I7491" s="41">
        <v>0.17259601602451699</v>
      </c>
      <c r="J7491" s="41">
        <v>3991848</v>
      </c>
      <c r="K7491" s="41">
        <v>63374.9418139341</v>
      </c>
      <c r="L7491" s="41">
        <v>140844.779542028</v>
      </c>
      <c r="M7491" s="41">
        <v>2.3331389561117302</v>
      </c>
      <c r="N7491" s="41">
        <v>207.87070709011101</v>
      </c>
      <c r="O7491" s="41">
        <v>1.18482954915838</v>
      </c>
    </row>
    <row r="7492" spans="1:15" x14ac:dyDescent="0.35">
      <c r="A7492" s="85" t="s">
        <v>7550</v>
      </c>
      <c r="B7492" s="41">
        <v>13266893.2823931</v>
      </c>
      <c r="C7492" s="41">
        <v>6616766.8751788</v>
      </c>
      <c r="D7492" s="41">
        <v>1222712.2825827</v>
      </c>
      <c r="E7492" s="41">
        <v>2985464.68629367</v>
      </c>
      <c r="F7492" s="41">
        <v>8951259.2200000007</v>
      </c>
      <c r="G7492" s="41">
        <v>15299966.878015099</v>
      </c>
      <c r="H7492" s="41">
        <v>0.13659667902933301</v>
      </c>
      <c r="I7492" s="41">
        <v>0.19512883329071501</v>
      </c>
      <c r="J7492" s="41">
        <v>3943286</v>
      </c>
      <c r="K7492" s="41">
        <v>63189.059092285599</v>
      </c>
      <c r="L7492" s="41">
        <v>159388.97156686499</v>
      </c>
      <c r="M7492" s="41">
        <v>2.2699529751190699</v>
      </c>
      <c r="N7492" s="41">
        <v>242.13194677131099</v>
      </c>
      <c r="O7492" s="41">
        <v>1.6779830007711301</v>
      </c>
    </row>
    <row r="7493" spans="1:15" x14ac:dyDescent="0.35">
      <c r="A7493" s="85" t="s">
        <v>7551</v>
      </c>
      <c r="B7493" s="41">
        <v>12732288.2428525</v>
      </c>
      <c r="C7493" s="41">
        <v>4700958.5944890697</v>
      </c>
      <c r="D7493" s="41">
        <v>824614.960271416</v>
      </c>
      <c r="E7493" s="41">
        <v>2996093.1917035501</v>
      </c>
      <c r="F7493" s="41">
        <v>8126788.5</v>
      </c>
      <c r="G7493" s="41">
        <v>13253042.1055841</v>
      </c>
      <c r="H7493" s="41">
        <v>0.101468736422932</v>
      </c>
      <c r="I7493" s="41">
        <v>0.22606833720396699</v>
      </c>
      <c r="J7493" s="41">
        <v>3611906</v>
      </c>
      <c r="K7493" s="41">
        <v>54158.1549817501</v>
      </c>
      <c r="L7493" s="41">
        <v>125875.61626757801</v>
      </c>
      <c r="M7493" s="41">
        <v>2.2452637161267299</v>
      </c>
      <c r="N7493" s="41">
        <v>244.706587602486</v>
      </c>
      <c r="O7493" s="41">
        <v>1.30151742445376</v>
      </c>
    </row>
    <row r="7494" spans="1:15" x14ac:dyDescent="0.35">
      <c r="A7494" s="85" t="s">
        <v>7552</v>
      </c>
      <c r="B7494" s="41">
        <v>12788782.462497</v>
      </c>
      <c r="C7494" s="41">
        <v>4615591.9608920701</v>
      </c>
      <c r="D7494" s="41">
        <v>913117.57221938204</v>
      </c>
      <c r="E7494" s="41">
        <v>2698620.8758372199</v>
      </c>
      <c r="F7494" s="41">
        <v>7834215.7199999997</v>
      </c>
      <c r="G7494" s="41">
        <v>13313293.410317101</v>
      </c>
      <c r="H7494" s="41">
        <v>0.116555071350446</v>
      </c>
      <c r="I7494" s="41">
        <v>0.20270122445779901</v>
      </c>
      <c r="J7494" s="41">
        <v>3528926</v>
      </c>
      <c r="K7494" s="41">
        <v>62577.172316413897</v>
      </c>
      <c r="L7494" s="41">
        <v>131396.25887142</v>
      </c>
      <c r="M7494" s="41">
        <v>2.2247615455322198</v>
      </c>
      <c r="N7494" s="41">
        <v>212.74754951069701</v>
      </c>
      <c r="O7494" s="41">
        <v>1.3079310704990901</v>
      </c>
    </row>
    <row r="7495" spans="1:15" x14ac:dyDescent="0.35">
      <c r="A7495" s="85" t="s">
        <v>7553</v>
      </c>
      <c r="B7495" s="41">
        <v>11929455.3987551</v>
      </c>
      <c r="C7495" s="41">
        <v>5811880.5587524399</v>
      </c>
      <c r="D7495" s="41">
        <v>856560.404613761</v>
      </c>
      <c r="E7495" s="41">
        <v>2560955.3854719698</v>
      </c>
      <c r="F7495" s="41">
        <v>7522223.5800000001</v>
      </c>
      <c r="G7495" s="41">
        <v>13788721.544979399</v>
      </c>
      <c r="H7495" s="41">
        <v>0.113870638848222</v>
      </c>
      <c r="I7495" s="41">
        <v>0.185728269087024</v>
      </c>
      <c r="J7495" s="41">
        <v>3173934</v>
      </c>
      <c r="K7495" s="41">
        <v>62947.8271854798</v>
      </c>
      <c r="L7495" s="41">
        <v>152093.37738606901</v>
      </c>
      <c r="M7495" s="41">
        <v>2.3746477479065899</v>
      </c>
      <c r="N7495" s="41">
        <v>219.04523559768199</v>
      </c>
      <c r="O7495" s="41">
        <v>1.8311283595539301</v>
      </c>
    </row>
    <row r="7496" spans="1:15" x14ac:dyDescent="0.35">
      <c r="A7496" s="85" t="s">
        <v>7554</v>
      </c>
      <c r="B7496" s="41">
        <v>11219203.378086001</v>
      </c>
      <c r="C7496" s="41">
        <v>4633127.6370738102</v>
      </c>
      <c r="D7496" s="41">
        <v>1002293.85303319</v>
      </c>
      <c r="E7496" s="41">
        <v>1925608.5436620701</v>
      </c>
      <c r="F7496" s="41">
        <v>7345046.0999999996</v>
      </c>
      <c r="G7496" s="41">
        <v>11544565.5820421</v>
      </c>
      <c r="H7496" s="41">
        <v>0.13645848363473001</v>
      </c>
      <c r="I7496" s="41">
        <v>0.16679783487543401</v>
      </c>
      <c r="J7496" s="41">
        <v>3497641</v>
      </c>
      <c r="K7496" s="41">
        <v>51327.430117562202</v>
      </c>
      <c r="L7496" s="41">
        <v>109378.270187043</v>
      </c>
      <c r="M7496" s="41">
        <v>2.0962181277102698</v>
      </c>
      <c r="N7496" s="41">
        <v>224.918601596408</v>
      </c>
      <c r="O7496" s="41">
        <v>1.3246435632112601</v>
      </c>
    </row>
    <row r="7497" spans="1:15" x14ac:dyDescent="0.35">
      <c r="A7497" s="85" t="s">
        <v>7555</v>
      </c>
      <c r="B7497" s="41">
        <v>12324210.563977201</v>
      </c>
      <c r="C7497" s="41">
        <v>4287074.6092181001</v>
      </c>
      <c r="D7497" s="41">
        <v>1087297.715726</v>
      </c>
      <c r="E7497" s="41">
        <v>2941468.5439100401</v>
      </c>
      <c r="F7497" s="41">
        <v>8743767.3100000005</v>
      </c>
      <c r="G7497" s="41">
        <v>12044293.6114629</v>
      </c>
      <c r="H7497" s="41">
        <v>0.124351172346785</v>
      </c>
      <c r="I7497" s="41">
        <v>0.24422092642366</v>
      </c>
      <c r="J7497" s="41">
        <v>3818239</v>
      </c>
      <c r="K7497" s="41">
        <v>55698.731092595801</v>
      </c>
      <c r="L7497" s="41">
        <v>148009.48863155799</v>
      </c>
      <c r="M7497" s="41">
        <v>2.2860734897243802</v>
      </c>
      <c r="N7497" s="41">
        <v>216.24443879351401</v>
      </c>
      <c r="O7497" s="41">
        <v>1.1227884397016801</v>
      </c>
    </row>
    <row r="7498" spans="1:15" x14ac:dyDescent="0.35">
      <c r="A7498" s="85" t="s">
        <v>7556</v>
      </c>
      <c r="B7498" s="41">
        <v>14473901.830912899</v>
      </c>
      <c r="C7498" s="41">
        <v>4090437.5061638802</v>
      </c>
      <c r="D7498" s="41">
        <v>872122.01872383303</v>
      </c>
      <c r="E7498" s="41">
        <v>2395631.9052172699</v>
      </c>
      <c r="F7498" s="41">
        <v>7665850.0999999996</v>
      </c>
      <c r="G7498" s="41">
        <v>14293680.0771883</v>
      </c>
      <c r="H7498" s="41">
        <v>0.113767163112651</v>
      </c>
      <c r="I7498" s="41">
        <v>0.16760077826566999</v>
      </c>
      <c r="J7498" s="41">
        <v>3516445</v>
      </c>
      <c r="K7498" s="41">
        <v>63279.972008094199</v>
      </c>
      <c r="L7498" s="41">
        <v>127436.916170433</v>
      </c>
      <c r="M7498" s="41">
        <v>2.1843238559273899</v>
      </c>
      <c r="N7498" s="41">
        <v>225.88393103316699</v>
      </c>
      <c r="O7498" s="41">
        <v>1.16323090682888</v>
      </c>
    </row>
    <row r="7499" spans="1:15" x14ac:dyDescent="0.35">
      <c r="A7499" s="85" t="s">
        <v>7557</v>
      </c>
      <c r="B7499" s="41">
        <v>10853227.576803099</v>
      </c>
      <c r="C7499" s="41">
        <v>6124283.6786264703</v>
      </c>
      <c r="D7499" s="41">
        <v>1106482.6304761099</v>
      </c>
      <c r="E7499" s="41">
        <v>2995120.4995432799</v>
      </c>
      <c r="F7499" s="41">
        <v>8797912.1999999993</v>
      </c>
      <c r="G7499" s="41">
        <v>12399096.2051336</v>
      </c>
      <c r="H7499" s="41">
        <v>0.12576650065638401</v>
      </c>
      <c r="I7499" s="41">
        <v>0.24155958224626201</v>
      </c>
      <c r="J7499" s="41">
        <v>3620540</v>
      </c>
      <c r="K7499" s="41">
        <v>60427.390248713702</v>
      </c>
      <c r="L7499" s="41">
        <v>117894.019684584</v>
      </c>
      <c r="M7499" s="41">
        <v>2.4348476998170598</v>
      </c>
      <c r="N7499" s="41">
        <v>205.19327256422099</v>
      </c>
      <c r="O7499" s="41">
        <v>1.6915387424601001</v>
      </c>
    </row>
    <row r="7500" spans="1:15" x14ac:dyDescent="0.35">
      <c r="A7500" s="85" t="s">
        <v>7558</v>
      </c>
      <c r="B7500" s="41">
        <v>12827452.4955843</v>
      </c>
      <c r="C7500" s="41">
        <v>5651713.0705861896</v>
      </c>
      <c r="D7500" s="41">
        <v>853700.75750152802</v>
      </c>
      <c r="E7500" s="41">
        <v>2261807.7708053701</v>
      </c>
      <c r="F7500" s="41">
        <v>7735431.9000000004</v>
      </c>
      <c r="G7500" s="41">
        <v>13986482.419855401</v>
      </c>
      <c r="H7500" s="41">
        <v>0.11036239068972099</v>
      </c>
      <c r="I7500" s="41">
        <v>0.16171383932778299</v>
      </c>
      <c r="J7500" s="41">
        <v>3683539</v>
      </c>
      <c r="K7500" s="41">
        <v>62392.302359171401</v>
      </c>
      <c r="L7500" s="41">
        <v>127240.225378013</v>
      </c>
      <c r="M7500" s="41">
        <v>2.10237024536328</v>
      </c>
      <c r="N7500" s="41">
        <v>224.16914413146901</v>
      </c>
      <c r="O7500" s="41">
        <v>1.5343160668547799</v>
      </c>
    </row>
    <row r="7501" spans="1:15" x14ac:dyDescent="0.35">
      <c r="A7501" s="85" t="s">
        <v>7559</v>
      </c>
      <c r="B7501" s="41">
        <v>12871275.185311399</v>
      </c>
      <c r="C7501" s="41">
        <v>4047890.8035509102</v>
      </c>
      <c r="D7501" s="41">
        <v>1068200.79208358</v>
      </c>
      <c r="E7501" s="41">
        <v>2912627.1694619302</v>
      </c>
      <c r="F7501" s="41">
        <v>8015681.2400000002</v>
      </c>
      <c r="G7501" s="41">
        <v>13003915.5688153</v>
      </c>
      <c r="H7501" s="41">
        <v>0.13326388114749599</v>
      </c>
      <c r="I7501" s="41">
        <v>0.223980781330718</v>
      </c>
      <c r="J7501" s="41">
        <v>3676918</v>
      </c>
      <c r="K7501" s="41">
        <v>63427.546428715599</v>
      </c>
      <c r="L7501" s="41">
        <v>119602.858407437</v>
      </c>
      <c r="M7501" s="41">
        <v>2.1832805063103602</v>
      </c>
      <c r="N7501" s="41">
        <v>205.01679666155201</v>
      </c>
      <c r="O7501" s="41">
        <v>1.10089232437354</v>
      </c>
    </row>
    <row r="7502" spans="1:15" x14ac:dyDescent="0.35">
      <c r="A7502" s="85" t="s">
        <v>7560</v>
      </c>
      <c r="B7502" s="41">
        <v>12677012.164226299</v>
      </c>
      <c r="C7502" s="41">
        <v>5044098.8736450998</v>
      </c>
      <c r="D7502" s="41">
        <v>829065.94883116195</v>
      </c>
      <c r="E7502" s="41">
        <v>3570747.0914586699</v>
      </c>
      <c r="F7502" s="41">
        <v>7686198.2199999997</v>
      </c>
      <c r="G7502" s="41">
        <v>14602458.0599578</v>
      </c>
      <c r="H7502" s="41">
        <v>0.107864242516395</v>
      </c>
      <c r="I7502" s="41">
        <v>0.24453054936348001</v>
      </c>
      <c r="J7502" s="41">
        <v>3525779</v>
      </c>
      <c r="K7502" s="41">
        <v>61515.115258058097</v>
      </c>
      <c r="L7502" s="41">
        <v>167732.201796618</v>
      </c>
      <c r="M7502" s="41">
        <v>2.18100440281333</v>
      </c>
      <c r="N7502" s="41">
        <v>237.38222913646601</v>
      </c>
      <c r="O7502" s="41">
        <v>1.4306338751365599</v>
      </c>
    </row>
    <row r="7503" spans="1:15" x14ac:dyDescent="0.35">
      <c r="A7503" s="85" t="s">
        <v>7561</v>
      </c>
      <c r="B7503" s="41">
        <v>11514150.2884761</v>
      </c>
      <c r="C7503" s="41">
        <v>5230412.8446869096</v>
      </c>
      <c r="D7503" s="41">
        <v>1003894.4125142</v>
      </c>
      <c r="E7503" s="41">
        <v>2151276.1485632402</v>
      </c>
      <c r="F7503" s="41">
        <v>7149404.3399999999</v>
      </c>
      <c r="G7503" s="41">
        <v>12887213.9076139</v>
      </c>
      <c r="H7503" s="41">
        <v>0.140416510910921</v>
      </c>
      <c r="I7503" s="41">
        <v>0.16693104995271699</v>
      </c>
      <c r="J7503" s="41">
        <v>3055301</v>
      </c>
      <c r="K7503" s="41">
        <v>59492.262522453602</v>
      </c>
      <c r="L7503" s="41">
        <v>136884.55337348999</v>
      </c>
      <c r="M7503" s="41">
        <v>2.3427414684118602</v>
      </c>
      <c r="N7503" s="41">
        <v>216.62220087179401</v>
      </c>
      <c r="O7503" s="41">
        <v>1.7119140944499101</v>
      </c>
    </row>
    <row r="7504" spans="1:15" x14ac:dyDescent="0.35">
      <c r="A7504" s="85" t="s">
        <v>7562</v>
      </c>
      <c r="B7504" s="41">
        <v>12032076.698819799</v>
      </c>
      <c r="C7504" s="41">
        <v>3884834.7040066398</v>
      </c>
      <c r="D7504" s="41">
        <v>728176.61312672705</v>
      </c>
      <c r="E7504" s="41">
        <v>2084491.57417562</v>
      </c>
      <c r="F7504" s="41">
        <v>7085508.2400000002</v>
      </c>
      <c r="G7504" s="41">
        <v>11785483.605137801</v>
      </c>
      <c r="H7504" s="41">
        <v>0.10276984917128899</v>
      </c>
      <c r="I7504" s="41">
        <v>0.17686941359512001</v>
      </c>
      <c r="J7504" s="41">
        <v>3002334</v>
      </c>
      <c r="K7504" s="41">
        <v>53667.958129042701</v>
      </c>
      <c r="L7504" s="41">
        <v>141412.25500903901</v>
      </c>
      <c r="M7504" s="41">
        <v>2.3557839972714101</v>
      </c>
      <c r="N7504" s="41">
        <v>219.60308740785999</v>
      </c>
      <c r="O7504" s="41">
        <v>1.2939382174024101</v>
      </c>
    </row>
    <row r="7505" spans="1:15" x14ac:dyDescent="0.35">
      <c r="A7505" s="85" t="s">
        <v>7563</v>
      </c>
      <c r="B7505" s="41">
        <v>12154542.1210174</v>
      </c>
      <c r="C7505" s="41">
        <v>5987806.1389559098</v>
      </c>
      <c r="D7505" s="41">
        <v>1222200.3389413999</v>
      </c>
      <c r="E7505" s="41">
        <v>2285972.1686623599</v>
      </c>
      <c r="F7505" s="41">
        <v>9042953.4000000004</v>
      </c>
      <c r="G7505" s="41">
        <v>12753062.669601001</v>
      </c>
      <c r="H7505" s="41">
        <v>0.13515499692184599</v>
      </c>
      <c r="I7505" s="41">
        <v>0.179248877535224</v>
      </c>
      <c r="J7505" s="41">
        <v>3864510</v>
      </c>
      <c r="K7505" s="41">
        <v>53566.291454977501</v>
      </c>
      <c r="L7505" s="41">
        <v>145495.30202400801</v>
      </c>
      <c r="M7505" s="41">
        <v>2.3411627748006301</v>
      </c>
      <c r="N7505" s="41">
        <v>238.08209382963</v>
      </c>
      <c r="O7505" s="41">
        <v>1.5494347637749399</v>
      </c>
    </row>
    <row r="7506" spans="1:15" x14ac:dyDescent="0.35">
      <c r="A7506" s="85" t="s">
        <v>7564</v>
      </c>
      <c r="B7506" s="41">
        <v>9962343.1092032194</v>
      </c>
      <c r="C7506" s="41">
        <v>7403572.3111559702</v>
      </c>
      <c r="D7506" s="41">
        <v>860439.30991970305</v>
      </c>
      <c r="E7506" s="41">
        <v>2858234.0986520499</v>
      </c>
      <c r="F7506" s="41">
        <v>8261160.8799999999</v>
      </c>
      <c r="G7506" s="41">
        <v>12984565.8783412</v>
      </c>
      <c r="H7506" s="41">
        <v>0.104154769822096</v>
      </c>
      <c r="I7506" s="41">
        <v>0.22012550326535699</v>
      </c>
      <c r="J7506" s="41">
        <v>3896774</v>
      </c>
      <c r="K7506" s="41">
        <v>55615.564647883002</v>
      </c>
      <c r="L7506" s="41">
        <v>161137.92941029201</v>
      </c>
      <c r="M7506" s="41">
        <v>2.1202489949935099</v>
      </c>
      <c r="N7506" s="41">
        <v>233.46737239838501</v>
      </c>
      <c r="O7506" s="41">
        <v>1.89992345236238</v>
      </c>
    </row>
    <row r="7507" spans="1:15" x14ac:dyDescent="0.35">
      <c r="A7507" s="85" t="s">
        <v>7565</v>
      </c>
      <c r="B7507" s="41">
        <v>10421115.279812399</v>
      </c>
      <c r="C7507" s="41">
        <v>4449666.6626280202</v>
      </c>
      <c r="D7507" s="41">
        <v>1045027.15243432</v>
      </c>
      <c r="E7507" s="41">
        <v>2120186.2596137598</v>
      </c>
      <c r="F7507" s="41">
        <v>7640979.5</v>
      </c>
      <c r="G7507" s="41">
        <v>10506263.5082408</v>
      </c>
      <c r="H7507" s="41">
        <v>0.13676612434758201</v>
      </c>
      <c r="I7507" s="41">
        <v>0.20180212098723399</v>
      </c>
      <c r="J7507" s="41">
        <v>3322165</v>
      </c>
      <c r="K7507" s="41">
        <v>50206.745236742703</v>
      </c>
      <c r="L7507" s="41">
        <v>111247.65375225199</v>
      </c>
      <c r="M7507" s="41">
        <v>2.2971845437414502</v>
      </c>
      <c r="N7507" s="41">
        <v>209.256617012319</v>
      </c>
      <c r="O7507" s="41">
        <v>1.3393876169991601</v>
      </c>
    </row>
    <row r="7508" spans="1:15" x14ac:dyDescent="0.35">
      <c r="A7508" s="85" t="s">
        <v>7566</v>
      </c>
      <c r="B7508" s="41">
        <v>10641799.948568501</v>
      </c>
      <c r="C7508" s="41">
        <v>5674708.7753004804</v>
      </c>
      <c r="D7508" s="41">
        <v>1068717.9365562999</v>
      </c>
      <c r="E7508" s="41">
        <v>2296148.3006413998</v>
      </c>
      <c r="F7508" s="41">
        <v>7664383.5499999998</v>
      </c>
      <c r="G7508" s="41">
        <v>12151857.881455099</v>
      </c>
      <c r="H7508" s="41">
        <v>0.139439516509622</v>
      </c>
      <c r="I7508" s="41">
        <v>0.188954505808165</v>
      </c>
      <c r="J7508" s="41">
        <v>3289435</v>
      </c>
      <c r="K7508" s="41">
        <v>58117.833858410697</v>
      </c>
      <c r="L7508" s="41">
        <v>134866.47038838299</v>
      </c>
      <c r="M7508" s="41">
        <v>2.33494440367914</v>
      </c>
      <c r="N7508" s="41">
        <v>209.088553811157</v>
      </c>
      <c r="O7508" s="41">
        <v>1.7251317552407901</v>
      </c>
    </row>
    <row r="7509" spans="1:15" x14ac:dyDescent="0.35">
      <c r="A7509" s="85" t="s">
        <v>7567</v>
      </c>
      <c r="B7509" s="41">
        <v>13168175.2388929</v>
      </c>
      <c r="C7509" s="41">
        <v>4623088.6081155399</v>
      </c>
      <c r="D7509" s="41">
        <v>1149747.7478086201</v>
      </c>
      <c r="E7509" s="41">
        <v>3030578.2507603401</v>
      </c>
      <c r="F7509" s="41">
        <v>8537867.25</v>
      </c>
      <c r="G7509" s="41">
        <v>13593343.100420101</v>
      </c>
      <c r="H7509" s="41">
        <v>0.13466451446743</v>
      </c>
      <c r="I7509" s="41">
        <v>0.22294576311155501</v>
      </c>
      <c r="J7509" s="41">
        <v>3761175</v>
      </c>
      <c r="K7509" s="41">
        <v>56507.079732374797</v>
      </c>
      <c r="L7509" s="41">
        <v>159620.504842653</v>
      </c>
      <c r="M7509" s="41">
        <v>2.2708280055220298</v>
      </c>
      <c r="N7509" s="41">
        <v>240.562310514095</v>
      </c>
      <c r="O7509" s="41">
        <v>1.22916072985584</v>
      </c>
    </row>
    <row r="7510" spans="1:15" x14ac:dyDescent="0.35">
      <c r="A7510" s="85" t="s">
        <v>7568</v>
      </c>
      <c r="B7510" s="41">
        <v>11232325.044815</v>
      </c>
      <c r="C7510" s="41">
        <v>5802088.3344408199</v>
      </c>
      <c r="D7510" s="41">
        <v>733562.93886818003</v>
      </c>
      <c r="E7510" s="41">
        <v>3348537.9995141998</v>
      </c>
      <c r="F7510" s="41">
        <v>7158230.0800000001</v>
      </c>
      <c r="G7510" s="41">
        <v>14092930.1479178</v>
      </c>
      <c r="H7510" s="41">
        <v>0.102478256589956</v>
      </c>
      <c r="I7510" s="41">
        <v>0.237604101089576</v>
      </c>
      <c r="J7510" s="41">
        <v>3085444</v>
      </c>
      <c r="K7510" s="41">
        <v>62105.280045469</v>
      </c>
      <c r="L7510" s="41">
        <v>134645.910279609</v>
      </c>
      <c r="M7510" s="41">
        <v>2.3224577056180098</v>
      </c>
      <c r="N7510" s="41">
        <v>226.92015864711601</v>
      </c>
      <c r="O7510" s="41">
        <v>1.8804711200205899</v>
      </c>
    </row>
    <row r="7511" spans="1:15" x14ac:dyDescent="0.35">
      <c r="A7511" s="85" t="s">
        <v>7569</v>
      </c>
      <c r="B7511" s="41">
        <v>13905496.420444099</v>
      </c>
      <c r="C7511" s="41">
        <v>3777365.85694153</v>
      </c>
      <c r="D7511" s="41">
        <v>973291.24776311498</v>
      </c>
      <c r="E7511" s="41">
        <v>2192740.0787744401</v>
      </c>
      <c r="F7511" s="41">
        <v>7593012.1799999997</v>
      </c>
      <c r="G7511" s="41">
        <v>13384405.1940358</v>
      </c>
      <c r="H7511" s="41">
        <v>0.12818249525883399</v>
      </c>
      <c r="I7511" s="41">
        <v>0.16382798092152401</v>
      </c>
      <c r="J7511" s="41">
        <v>3244877</v>
      </c>
      <c r="K7511" s="41">
        <v>60170.8559343456</v>
      </c>
      <c r="L7511" s="41">
        <v>128523.77011268301</v>
      </c>
      <c r="M7511" s="41">
        <v>2.3383327553247799</v>
      </c>
      <c r="N7511" s="41">
        <v>222.43910889372199</v>
      </c>
      <c r="O7511" s="41">
        <v>1.16410139951115</v>
      </c>
    </row>
    <row r="7512" spans="1:15" x14ac:dyDescent="0.35">
      <c r="A7512" s="85" t="s">
        <v>7570</v>
      </c>
      <c r="B7512" s="41">
        <v>14163851.873088401</v>
      </c>
      <c r="C7512" s="41">
        <v>5529566.8580471799</v>
      </c>
      <c r="D7512" s="41">
        <v>914284.08018138597</v>
      </c>
      <c r="E7512" s="41">
        <v>2318469.4145277999</v>
      </c>
      <c r="F7512" s="41">
        <v>9091207.3000000007</v>
      </c>
      <c r="G7512" s="41">
        <v>14021171.8178974</v>
      </c>
      <c r="H7512" s="41">
        <v>0.100567949889492</v>
      </c>
      <c r="I7512" s="41">
        <v>0.16535489648364199</v>
      </c>
      <c r="J7512" s="41">
        <v>3819835</v>
      </c>
      <c r="K7512" s="41">
        <v>63851.595327189003</v>
      </c>
      <c r="L7512" s="41">
        <v>186206.89205263401</v>
      </c>
      <c r="M7512" s="41">
        <v>2.3808616454422999</v>
      </c>
      <c r="N7512" s="41">
        <v>219.59247947076699</v>
      </c>
      <c r="O7512" s="41">
        <v>1.4475931180396999</v>
      </c>
    </row>
    <row r="7513" spans="1:15" x14ac:dyDescent="0.35">
      <c r="A7513" s="85" t="s">
        <v>7571</v>
      </c>
      <c r="B7513" s="41">
        <v>10338414.074231699</v>
      </c>
      <c r="C7513" s="41">
        <v>4759541.0085034501</v>
      </c>
      <c r="D7513" s="41">
        <v>955431.920106809</v>
      </c>
      <c r="E7513" s="41">
        <v>1945804.1767735099</v>
      </c>
      <c r="F7513" s="41">
        <v>6429964.4000000004</v>
      </c>
      <c r="G7513" s="41">
        <v>11696600.835895499</v>
      </c>
      <c r="H7513" s="41">
        <v>0.14859054586784501</v>
      </c>
      <c r="I7513" s="41">
        <v>0.166356380291449</v>
      </c>
      <c r="J7513" s="41">
        <v>3136568</v>
      </c>
      <c r="K7513" s="41">
        <v>55520.960914679301</v>
      </c>
      <c r="L7513" s="41">
        <v>127374.056280063</v>
      </c>
      <c r="M7513" s="41">
        <v>2.04813637201178</v>
      </c>
      <c r="N7513" s="41">
        <v>210.67236450570999</v>
      </c>
      <c r="O7513" s="41">
        <v>1.5174359390593299</v>
      </c>
    </row>
    <row r="7514" spans="1:15" x14ac:dyDescent="0.35">
      <c r="A7514" s="85" t="s">
        <v>7572</v>
      </c>
      <c r="B7514" s="41">
        <v>13982576.8974595</v>
      </c>
      <c r="C7514" s="41">
        <v>5015005.8492388399</v>
      </c>
      <c r="D7514" s="41">
        <v>1167653.86233125</v>
      </c>
      <c r="E7514" s="41">
        <v>2785218.0155497501</v>
      </c>
      <c r="F7514" s="41">
        <v>8534922.75</v>
      </c>
      <c r="G7514" s="41">
        <v>14540018.8046131</v>
      </c>
      <c r="H7514" s="41">
        <v>0.13680895498805201</v>
      </c>
      <c r="I7514" s="41">
        <v>0.1915553241696</v>
      </c>
      <c r="J7514" s="41">
        <v>3897225</v>
      </c>
      <c r="K7514" s="41">
        <v>60302.0023416271</v>
      </c>
      <c r="L7514" s="41">
        <v>124486.93003378301</v>
      </c>
      <c r="M7514" s="41">
        <v>2.1948911851003499</v>
      </c>
      <c r="N7514" s="41">
        <v>241.12146164725999</v>
      </c>
      <c r="O7514" s="41">
        <v>1.2868145537501301</v>
      </c>
    </row>
    <row r="7515" spans="1:15" x14ac:dyDescent="0.35">
      <c r="A7515" s="85" t="s">
        <v>7573</v>
      </c>
      <c r="B7515" s="41">
        <v>10567558.252914401</v>
      </c>
      <c r="C7515" s="41">
        <v>6040397.3049746295</v>
      </c>
      <c r="D7515" s="41">
        <v>913289.15814207797</v>
      </c>
      <c r="E7515" s="41">
        <v>1965641.8475289</v>
      </c>
      <c r="F7515" s="41">
        <v>7506260.5800000001</v>
      </c>
      <c r="G7515" s="41">
        <v>12113931.5048778</v>
      </c>
      <c r="H7515" s="41">
        <v>0.12167032417919001</v>
      </c>
      <c r="I7515" s="41">
        <v>0.16226291577902799</v>
      </c>
      <c r="J7515" s="41">
        <v>3396498</v>
      </c>
      <c r="K7515" s="41">
        <v>56755.676091069203</v>
      </c>
      <c r="L7515" s="41">
        <v>133305.521317848</v>
      </c>
      <c r="M7515" s="41">
        <v>2.2082589482023902</v>
      </c>
      <c r="N7515" s="41">
        <v>213.43684244856101</v>
      </c>
      <c r="O7515" s="41">
        <v>1.77841921443046</v>
      </c>
    </row>
    <row r="7516" spans="1:15" x14ac:dyDescent="0.35">
      <c r="A7516" s="85" t="s">
        <v>7574</v>
      </c>
      <c r="B7516" s="41">
        <v>10855005.9139111</v>
      </c>
      <c r="C7516" s="41">
        <v>6480173.8484000498</v>
      </c>
      <c r="D7516" s="41">
        <v>1357690.7180334299</v>
      </c>
      <c r="E7516" s="41">
        <v>2781159.7208018699</v>
      </c>
      <c r="F7516" s="41">
        <v>9052479.9199999999</v>
      </c>
      <c r="G7516" s="41">
        <v>12598563.184082</v>
      </c>
      <c r="H7516" s="41">
        <v>0.14997997565659699</v>
      </c>
      <c r="I7516" s="41">
        <v>0.22075213499867899</v>
      </c>
      <c r="J7516" s="41">
        <v>3953048</v>
      </c>
      <c r="K7516" s="41">
        <v>58976.515233040103</v>
      </c>
      <c r="L7516" s="41">
        <v>177012.902935613</v>
      </c>
      <c r="M7516" s="41">
        <v>2.29461665450554</v>
      </c>
      <c r="N7516" s="41">
        <v>213.62411183182701</v>
      </c>
      <c r="O7516" s="41">
        <v>1.6392853940554399</v>
      </c>
    </row>
    <row r="7517" spans="1:15" x14ac:dyDescent="0.35">
      <c r="A7517" s="85" t="s">
        <v>7575</v>
      </c>
      <c r="B7517" s="41">
        <v>11707224.000909399</v>
      </c>
      <c r="C7517" s="41">
        <v>6224475.9637009604</v>
      </c>
      <c r="D7517" s="41">
        <v>1141637.1349045299</v>
      </c>
      <c r="E7517" s="41">
        <v>2293362.7571734502</v>
      </c>
      <c r="F7517" s="41">
        <v>9109975.6999999993</v>
      </c>
      <c r="G7517" s="41">
        <v>12437837.1099794</v>
      </c>
      <c r="H7517" s="41">
        <v>0.12531725357999901</v>
      </c>
      <c r="I7517" s="41">
        <v>0.18438597779459601</v>
      </c>
      <c r="J7517" s="41">
        <v>3960859</v>
      </c>
      <c r="K7517" s="41">
        <v>51024.930710450302</v>
      </c>
      <c r="L7517" s="41">
        <v>181112.95329099699</v>
      </c>
      <c r="M7517" s="41">
        <v>2.3007254059493998</v>
      </c>
      <c r="N7517" s="41">
        <v>243.75600178498999</v>
      </c>
      <c r="O7517" s="41">
        <v>1.5714964768250901</v>
      </c>
    </row>
    <row r="7518" spans="1:15" x14ac:dyDescent="0.35">
      <c r="A7518" s="85" t="s">
        <v>7576</v>
      </c>
      <c r="B7518" s="41">
        <v>12315803.4497927</v>
      </c>
      <c r="C7518" s="41">
        <v>5647574.4490213096</v>
      </c>
      <c r="D7518" s="41">
        <v>1195421.0803310201</v>
      </c>
      <c r="E7518" s="41">
        <v>2590008.6569631798</v>
      </c>
      <c r="F7518" s="41">
        <v>8595849.4299999997</v>
      </c>
      <c r="G7518" s="41">
        <v>13261103.9099063</v>
      </c>
      <c r="H7518" s="41">
        <v>0.13906956957144201</v>
      </c>
      <c r="I7518" s="41">
        <v>0.19530867675566499</v>
      </c>
      <c r="J7518" s="41">
        <v>3854641</v>
      </c>
      <c r="K7518" s="41">
        <v>57224.061059404201</v>
      </c>
      <c r="L7518" s="41">
        <v>108145.703798113</v>
      </c>
      <c r="M7518" s="41">
        <v>2.23335327928161</v>
      </c>
      <c r="N7518" s="41">
        <v>231.737966504637</v>
      </c>
      <c r="O7518" s="41">
        <v>1.46513629907981</v>
      </c>
    </row>
    <row r="7519" spans="1:15" x14ac:dyDescent="0.35">
      <c r="A7519" s="85" t="s">
        <v>7577</v>
      </c>
      <c r="B7519" s="41">
        <v>11105260.7220488</v>
      </c>
      <c r="C7519" s="41">
        <v>5785227.5726872403</v>
      </c>
      <c r="D7519" s="41">
        <v>1046457.70165952</v>
      </c>
      <c r="E7519" s="41">
        <v>2344276.0809384901</v>
      </c>
      <c r="F7519" s="41">
        <v>8852335.1099999994</v>
      </c>
      <c r="G7519" s="41">
        <v>11597505.6516097</v>
      </c>
      <c r="H7519" s="41">
        <v>0.11821261719717301</v>
      </c>
      <c r="I7519" s="41">
        <v>0.20213623095868899</v>
      </c>
      <c r="J7519" s="41">
        <v>3969657</v>
      </c>
      <c r="K7519" s="41">
        <v>52508.288366956796</v>
      </c>
      <c r="L7519" s="41">
        <v>168618.68427571299</v>
      </c>
      <c r="M7519" s="41">
        <v>2.2272815298037498</v>
      </c>
      <c r="N7519" s="41">
        <v>220.86638691690499</v>
      </c>
      <c r="O7519" s="41">
        <v>1.4573620775516001</v>
      </c>
    </row>
    <row r="7520" spans="1:15" x14ac:dyDescent="0.35">
      <c r="A7520" s="85" t="s">
        <v>7578</v>
      </c>
      <c r="B7520" s="41">
        <v>14562873.830032701</v>
      </c>
      <c r="C7520" s="41">
        <v>4666952.3628506502</v>
      </c>
      <c r="D7520" s="41">
        <v>1353365.35660971</v>
      </c>
      <c r="E7520" s="41">
        <v>2311497.0433394699</v>
      </c>
      <c r="F7520" s="41">
        <v>9044382.9600000009</v>
      </c>
      <c r="G7520" s="41">
        <v>13981821.3757287</v>
      </c>
      <c r="H7520" s="41">
        <v>0.149636007519269</v>
      </c>
      <c r="I7520" s="41">
        <v>0.16532159732436799</v>
      </c>
      <c r="J7520" s="41">
        <v>3752856</v>
      </c>
      <c r="K7520" s="41">
        <v>61634.654510596098</v>
      </c>
      <c r="L7520" s="41">
        <v>131515.74289620499</v>
      </c>
      <c r="M7520" s="41">
        <v>2.4110919498555399</v>
      </c>
      <c r="N7520" s="41">
        <v>226.85364091316299</v>
      </c>
      <c r="O7520" s="41">
        <v>1.2435735244972499</v>
      </c>
    </row>
    <row r="7521" spans="1:15" x14ac:dyDescent="0.35">
      <c r="A7521" s="85" t="s">
        <v>7579</v>
      </c>
      <c r="B7521" s="41">
        <v>11262994.3510899</v>
      </c>
      <c r="C7521" s="41">
        <v>5202697.2309251204</v>
      </c>
      <c r="D7521" s="41">
        <v>1169399.1497961599</v>
      </c>
      <c r="E7521" s="41">
        <v>1993202.22069589</v>
      </c>
      <c r="F7521" s="41">
        <v>8402069.7599999998</v>
      </c>
      <c r="G7521" s="41">
        <v>11424798.223548399</v>
      </c>
      <c r="H7521" s="41">
        <v>0.139179890574506</v>
      </c>
      <c r="I7521" s="41">
        <v>0.174462794151373</v>
      </c>
      <c r="J7521" s="41">
        <v>3486336</v>
      </c>
      <c r="K7521" s="41">
        <v>53327.101491544003</v>
      </c>
      <c r="L7521" s="41">
        <v>198575.03104126899</v>
      </c>
      <c r="M7521" s="41">
        <v>2.4070935285658401</v>
      </c>
      <c r="N7521" s="41">
        <v>214.24203176307901</v>
      </c>
      <c r="O7521" s="41">
        <v>1.4923109048941701</v>
      </c>
    </row>
    <row r="7522" spans="1:15" x14ac:dyDescent="0.35">
      <c r="A7522" s="85" t="s">
        <v>7580</v>
      </c>
      <c r="B7522" s="41">
        <v>11076209.9577723</v>
      </c>
      <c r="C7522" s="41">
        <v>6356712.2138557099</v>
      </c>
      <c r="D7522" s="41">
        <v>824483.94036979706</v>
      </c>
      <c r="E7522" s="41">
        <v>2222392.6312786601</v>
      </c>
      <c r="F7522" s="41">
        <v>7398796.7400000002</v>
      </c>
      <c r="G7522" s="41">
        <v>13210411.320595499</v>
      </c>
      <c r="H7522" s="41">
        <v>0.111434868309384</v>
      </c>
      <c r="I7522" s="41">
        <v>0.16823038869455001</v>
      </c>
      <c r="J7522" s="41">
        <v>3378446</v>
      </c>
      <c r="K7522" s="41">
        <v>61395.228519754099</v>
      </c>
      <c r="L7522" s="41">
        <v>129409.31731904901</v>
      </c>
      <c r="M7522" s="41">
        <v>2.1887627584813698</v>
      </c>
      <c r="N7522" s="41">
        <v>215.16703203808601</v>
      </c>
      <c r="O7522" s="41">
        <v>1.8815491542134199</v>
      </c>
    </row>
    <row r="7523" spans="1:15" x14ac:dyDescent="0.35">
      <c r="A7523" s="85" t="s">
        <v>7581</v>
      </c>
      <c r="B7523" s="41">
        <v>10295667.2651344</v>
      </c>
      <c r="C7523" s="41">
        <v>6039884.3008790398</v>
      </c>
      <c r="D7523" s="41">
        <v>851545.33401853999</v>
      </c>
      <c r="E7523" s="41">
        <v>2569097.6469903602</v>
      </c>
      <c r="F7523" s="41">
        <v>8055680</v>
      </c>
      <c r="G7523" s="41">
        <v>11826220.7089682</v>
      </c>
      <c r="H7523" s="41">
        <v>0.10570744294939</v>
      </c>
      <c r="I7523" s="41">
        <v>0.21723741761745799</v>
      </c>
      <c r="J7523" s="41">
        <v>3929600</v>
      </c>
      <c r="K7523" s="41">
        <v>50986.077641596101</v>
      </c>
      <c r="L7523" s="41">
        <v>125706.161945923</v>
      </c>
      <c r="M7523" s="41">
        <v>2.0450069280659502</v>
      </c>
      <c r="N7523" s="41">
        <v>231.953937888083</v>
      </c>
      <c r="O7523" s="41">
        <v>1.53702267428721</v>
      </c>
    </row>
    <row r="7524" spans="1:15" x14ac:dyDescent="0.35">
      <c r="A7524" s="85" t="s">
        <v>7582</v>
      </c>
      <c r="B7524" s="41">
        <v>13267140.767705901</v>
      </c>
      <c r="C7524" s="41">
        <v>4152377.6051394902</v>
      </c>
      <c r="D7524" s="41">
        <v>873418.970878697</v>
      </c>
      <c r="E7524" s="41">
        <v>2957461.6998537001</v>
      </c>
      <c r="F7524" s="41">
        <v>7983948.5999999996</v>
      </c>
      <c r="G7524" s="41">
        <v>13383384.6886831</v>
      </c>
      <c r="H7524" s="41">
        <v>0.109396867970655</v>
      </c>
      <c r="I7524" s="41">
        <v>0.22098010097210299</v>
      </c>
      <c r="J7524" s="41">
        <v>3471282</v>
      </c>
      <c r="K7524" s="41">
        <v>62992.491239212701</v>
      </c>
      <c r="L7524" s="41">
        <v>116934.24510537399</v>
      </c>
      <c r="M7524" s="41">
        <v>2.3047639999741101</v>
      </c>
      <c r="N7524" s="41">
        <v>212.45943718092599</v>
      </c>
      <c r="O7524" s="41">
        <v>1.1962086644471701</v>
      </c>
    </row>
    <row r="7525" spans="1:15" x14ac:dyDescent="0.35">
      <c r="A7525" s="85" t="s">
        <v>7583</v>
      </c>
      <c r="B7525" s="41">
        <v>13502550.6981706</v>
      </c>
      <c r="C7525" s="41">
        <v>5216997.1615975304</v>
      </c>
      <c r="D7525" s="41">
        <v>1221051.31119951</v>
      </c>
      <c r="E7525" s="41">
        <v>2116940.5907540298</v>
      </c>
      <c r="F7525" s="41">
        <v>8489198.8900000006</v>
      </c>
      <c r="G7525" s="41">
        <v>13694863.4196615</v>
      </c>
      <c r="H7525" s="41">
        <v>0.14383587038323101</v>
      </c>
      <c r="I7525" s="41">
        <v>0.15457916781519501</v>
      </c>
      <c r="J7525" s="41">
        <v>3643433</v>
      </c>
      <c r="K7525" s="41">
        <v>64018.621071716101</v>
      </c>
      <c r="L7525" s="41">
        <v>126522.54793981199</v>
      </c>
      <c r="M7525" s="41">
        <v>2.3347794451088801</v>
      </c>
      <c r="N7525" s="41">
        <v>213.919880500581</v>
      </c>
      <c r="O7525" s="41">
        <v>1.4318905168827101</v>
      </c>
    </row>
    <row r="7526" spans="1:15" x14ac:dyDescent="0.35">
      <c r="A7526" s="85" t="s">
        <v>7584</v>
      </c>
      <c r="B7526" s="41">
        <v>8776934.9962559901</v>
      </c>
      <c r="C7526" s="41">
        <v>6636105.8258029399</v>
      </c>
      <c r="D7526" s="41">
        <v>1053951.6603874799</v>
      </c>
      <c r="E7526" s="41">
        <v>2684308.18243375</v>
      </c>
      <c r="F7526" s="41">
        <v>8464973.0399999991</v>
      </c>
      <c r="G7526" s="41">
        <v>10814815.023471501</v>
      </c>
      <c r="H7526" s="41">
        <v>0.12450738536403901</v>
      </c>
      <c r="I7526" s="41">
        <v>0.248206573723912</v>
      </c>
      <c r="J7526" s="41">
        <v>3918969</v>
      </c>
      <c r="K7526" s="41">
        <v>50583.793374515997</v>
      </c>
      <c r="L7526" s="41">
        <v>128487.39859136401</v>
      </c>
      <c r="M7526" s="41">
        <v>2.1634427829687599</v>
      </c>
      <c r="N7526" s="41">
        <v>213.79608790276399</v>
      </c>
      <c r="O7526" s="41">
        <v>1.6933295021733901</v>
      </c>
    </row>
    <row r="7527" spans="1:15" x14ac:dyDescent="0.35">
      <c r="A7527" s="85" t="s">
        <v>7585</v>
      </c>
      <c r="B7527" s="41">
        <v>14285095.766394001</v>
      </c>
      <c r="C7527" s="41">
        <v>5768495.0353538897</v>
      </c>
      <c r="D7527" s="41">
        <v>1104044.5938983799</v>
      </c>
      <c r="E7527" s="41">
        <v>2320785.3317935602</v>
      </c>
      <c r="F7527" s="41">
        <v>8749840.1899999995</v>
      </c>
      <c r="G7527" s="41">
        <v>14863641.822427601</v>
      </c>
      <c r="H7527" s="41">
        <v>0.126178829547101</v>
      </c>
      <c r="I7527" s="41">
        <v>0.15613840534637599</v>
      </c>
      <c r="J7527" s="41">
        <v>3661021</v>
      </c>
      <c r="K7527" s="41">
        <v>62297.840741136002</v>
      </c>
      <c r="L7527" s="41">
        <v>135061.284987861</v>
      </c>
      <c r="M7527" s="41">
        <v>2.39285512363079</v>
      </c>
      <c r="N7527" s="41">
        <v>238.58586852718</v>
      </c>
      <c r="O7527" s="41">
        <v>1.5756519930789501</v>
      </c>
    </row>
    <row r="7528" spans="1:15" x14ac:dyDescent="0.35">
      <c r="A7528" s="85" t="s">
        <v>7586</v>
      </c>
      <c r="B7528" s="41">
        <v>13565092.4922086</v>
      </c>
      <c r="C7528" s="41">
        <v>4863715.8846859001</v>
      </c>
      <c r="D7528" s="41">
        <v>955319.38637200801</v>
      </c>
      <c r="E7528" s="41">
        <v>2513124.43293327</v>
      </c>
      <c r="F7528" s="41">
        <v>8632442.2799999993</v>
      </c>
      <c r="G7528" s="41">
        <v>13454500.6453963</v>
      </c>
      <c r="H7528" s="41">
        <v>0.110666177124095</v>
      </c>
      <c r="I7528" s="41">
        <v>0.18678689749761801</v>
      </c>
      <c r="J7528" s="41">
        <v>3978084</v>
      </c>
      <c r="K7528" s="41">
        <v>64424.921688355898</v>
      </c>
      <c r="L7528" s="41">
        <v>189690.729196484</v>
      </c>
      <c r="M7528" s="41">
        <v>2.1660038146243599</v>
      </c>
      <c r="N7528" s="41">
        <v>208.84394065778099</v>
      </c>
      <c r="O7528" s="41">
        <v>1.2226277486060899</v>
      </c>
    </row>
    <row r="7529" spans="1:15" x14ac:dyDescent="0.35">
      <c r="A7529" s="85" t="s">
        <v>7587</v>
      </c>
      <c r="B7529" s="41">
        <v>11487588.286818</v>
      </c>
      <c r="C7529" s="41">
        <v>4087598.5125769698</v>
      </c>
      <c r="D7529" s="41">
        <v>969341.55765606195</v>
      </c>
      <c r="E7529" s="41">
        <v>2199855.7670128201</v>
      </c>
      <c r="F7529" s="41">
        <v>6666433.46</v>
      </c>
      <c r="G7529" s="41">
        <v>12217987.051848199</v>
      </c>
      <c r="H7529" s="41">
        <v>0.145406320106893</v>
      </c>
      <c r="I7529" s="41">
        <v>0.180050589158223</v>
      </c>
      <c r="J7529" s="41">
        <v>3057997</v>
      </c>
      <c r="K7529" s="41">
        <v>56423.695630591203</v>
      </c>
      <c r="L7529" s="41">
        <v>140036.38778434799</v>
      </c>
      <c r="M7529" s="41">
        <v>2.17671548316943</v>
      </c>
      <c r="N7529" s="41">
        <v>216.53993430772499</v>
      </c>
      <c r="O7529" s="41">
        <v>1.33669147241707</v>
      </c>
    </row>
    <row r="7530" spans="1:15" x14ac:dyDescent="0.35">
      <c r="A7530" s="85" t="s">
        <v>7588</v>
      </c>
      <c r="B7530" s="41">
        <v>10578634.847346</v>
      </c>
      <c r="C7530" s="41">
        <v>4712090.1592335096</v>
      </c>
      <c r="D7530" s="41">
        <v>812157.91141450603</v>
      </c>
      <c r="E7530" s="41">
        <v>2881979.4509434099</v>
      </c>
      <c r="F7530" s="41">
        <v>7080790.6200000001</v>
      </c>
      <c r="G7530" s="41">
        <v>12054581.104242099</v>
      </c>
      <c r="H7530" s="41">
        <v>0.11469876105650301</v>
      </c>
      <c r="I7530" s="41">
        <v>0.23907752795567599</v>
      </c>
      <c r="J7530" s="41">
        <v>3437277</v>
      </c>
      <c r="K7530" s="41">
        <v>52254.458815909202</v>
      </c>
      <c r="L7530" s="41">
        <v>150509.35530466001</v>
      </c>
      <c r="M7530" s="41">
        <v>2.0594291108052398</v>
      </c>
      <c r="N7530" s="41">
        <v>230.68531176695399</v>
      </c>
      <c r="O7530" s="41">
        <v>1.37087879715063</v>
      </c>
    </row>
    <row r="7531" spans="1:15" x14ac:dyDescent="0.35">
      <c r="A7531" s="85" t="s">
        <v>7589</v>
      </c>
      <c r="B7531" s="41">
        <v>12565026.533510299</v>
      </c>
      <c r="C7531" s="41">
        <v>4584267.7399195004</v>
      </c>
      <c r="D7531" s="41">
        <v>865608.64142287103</v>
      </c>
      <c r="E7531" s="41">
        <v>2223669.24625452</v>
      </c>
      <c r="F7531" s="41">
        <v>6938134.4900000002</v>
      </c>
      <c r="G7531" s="41">
        <v>13450949.111243799</v>
      </c>
      <c r="H7531" s="41">
        <v>0.124761006387305</v>
      </c>
      <c r="I7531" s="41">
        <v>0.165316902760098</v>
      </c>
      <c r="J7531" s="41">
        <v>3197297</v>
      </c>
      <c r="K7531" s="41">
        <v>57662.576033111</v>
      </c>
      <c r="L7531" s="41">
        <v>150511.44013658501</v>
      </c>
      <c r="M7531" s="41">
        <v>2.1714815149706999</v>
      </c>
      <c r="N7531" s="41">
        <v>233.27127823549901</v>
      </c>
      <c r="O7531" s="41">
        <v>1.43379477725075</v>
      </c>
    </row>
    <row r="7532" spans="1:15" x14ac:dyDescent="0.35">
      <c r="A7532" s="85" t="s">
        <v>7590</v>
      </c>
      <c r="B7532" s="41">
        <v>11195889.962969899</v>
      </c>
      <c r="C7532" s="41">
        <v>5173429.1900160601</v>
      </c>
      <c r="D7532" s="41">
        <v>693924.42231544701</v>
      </c>
      <c r="E7532" s="41">
        <v>2671369.9480320001</v>
      </c>
      <c r="F7532" s="41">
        <v>6530207.04</v>
      </c>
      <c r="G7532" s="41">
        <v>13358360.1840916</v>
      </c>
      <c r="H7532" s="41">
        <v>0.106263770515222</v>
      </c>
      <c r="I7532" s="41">
        <v>0.199977385788214</v>
      </c>
      <c r="J7532" s="41">
        <v>3023244</v>
      </c>
      <c r="K7532" s="41">
        <v>60110.516960318397</v>
      </c>
      <c r="L7532" s="41">
        <v>153953.700758133</v>
      </c>
      <c r="M7532" s="41">
        <v>2.1620214202508001</v>
      </c>
      <c r="N7532" s="41">
        <v>222.22637702197699</v>
      </c>
      <c r="O7532" s="41">
        <v>1.71121788053364</v>
      </c>
    </row>
    <row r="7533" spans="1:15" x14ac:dyDescent="0.35">
      <c r="A7533" s="85" t="s">
        <v>7591</v>
      </c>
      <c r="B7533" s="41">
        <v>12948560.334965499</v>
      </c>
      <c r="C7533" s="41">
        <v>6685092.7142857201</v>
      </c>
      <c r="D7533" s="41">
        <v>955293.68321146397</v>
      </c>
      <c r="E7533" s="41">
        <v>2653441.0287311799</v>
      </c>
      <c r="F7533" s="41">
        <v>7789947.1200000001</v>
      </c>
      <c r="G7533" s="41">
        <v>15583831.6062745</v>
      </c>
      <c r="H7533" s="41">
        <v>0.122631600509692</v>
      </c>
      <c r="I7533" s="41">
        <v>0.17026884631266301</v>
      </c>
      <c r="J7533" s="41">
        <v>3606457</v>
      </c>
      <c r="K7533" s="41">
        <v>64017.711893663603</v>
      </c>
      <c r="L7533" s="41">
        <v>131390.96508063699</v>
      </c>
      <c r="M7533" s="41">
        <v>2.15563498714307</v>
      </c>
      <c r="N7533" s="41">
        <v>243.429721361394</v>
      </c>
      <c r="O7533" s="41">
        <v>1.8536454792849899</v>
      </c>
    </row>
    <row r="7534" spans="1:15" x14ac:dyDescent="0.35">
      <c r="A7534" s="85" t="s">
        <v>7592</v>
      </c>
      <c r="B7534" s="41">
        <v>11122826.2700886</v>
      </c>
      <c r="C7534" s="41">
        <v>3677254.1949392101</v>
      </c>
      <c r="D7534" s="41">
        <v>987410.52276829397</v>
      </c>
      <c r="E7534" s="41">
        <v>2394724.0046608201</v>
      </c>
      <c r="F7534" s="41">
        <v>7655533.7000000002</v>
      </c>
      <c r="G7534" s="41">
        <v>10701110.7980699</v>
      </c>
      <c r="H7534" s="41">
        <v>0.12897997206495099</v>
      </c>
      <c r="I7534" s="41">
        <v>0.223782750206898</v>
      </c>
      <c r="J7534" s="41">
        <v>3176570</v>
      </c>
      <c r="K7534" s="41">
        <v>51584.048195082702</v>
      </c>
      <c r="L7534" s="41">
        <v>174429.50561300499</v>
      </c>
      <c r="M7534" s="41">
        <v>2.4116170482143802</v>
      </c>
      <c r="N7534" s="41">
        <v>207.45467120850901</v>
      </c>
      <c r="O7534" s="41">
        <v>1.1576178692549599</v>
      </c>
    </row>
    <row r="7535" spans="1:15" x14ac:dyDescent="0.35">
      <c r="A7535" s="85" t="s">
        <v>7593</v>
      </c>
      <c r="B7535" s="41">
        <v>12859635.175227201</v>
      </c>
      <c r="C7535" s="41">
        <v>4661328.1054200996</v>
      </c>
      <c r="D7535" s="41">
        <v>969051.83504579298</v>
      </c>
      <c r="E7535" s="41">
        <v>2182627.0382880298</v>
      </c>
      <c r="F7535" s="41">
        <v>7583285.71</v>
      </c>
      <c r="G7535" s="41">
        <v>13285195.7968631</v>
      </c>
      <c r="H7535" s="41">
        <v>0.12778785767862</v>
      </c>
      <c r="I7535" s="41">
        <v>0.16429016716512401</v>
      </c>
      <c r="J7535" s="41">
        <v>3431351</v>
      </c>
      <c r="K7535" s="41">
        <v>51820.399410473401</v>
      </c>
      <c r="L7535" s="41">
        <v>195839.35288197201</v>
      </c>
      <c r="M7535" s="41">
        <v>2.2104111506832198</v>
      </c>
      <c r="N7535" s="41">
        <v>256.371340355744</v>
      </c>
      <c r="O7535" s="41">
        <v>1.35845272180552</v>
      </c>
    </row>
    <row r="7536" spans="1:15" x14ac:dyDescent="0.35">
      <c r="A7536" s="85" t="s">
        <v>7594</v>
      </c>
      <c r="B7536" s="41">
        <v>11426499.7666323</v>
      </c>
      <c r="C7536" s="41">
        <v>4753380.5003899597</v>
      </c>
      <c r="D7536" s="41">
        <v>1121272.66394427</v>
      </c>
      <c r="E7536" s="41">
        <v>2257356.5420969902</v>
      </c>
      <c r="F7536" s="41">
        <v>8382588</v>
      </c>
      <c r="G7536" s="41">
        <v>11318116.810271099</v>
      </c>
      <c r="H7536" s="41">
        <v>0.13376211069233801</v>
      </c>
      <c r="I7536" s="41">
        <v>0.19944630188376</v>
      </c>
      <c r="J7536" s="41">
        <v>3492745</v>
      </c>
      <c r="K7536" s="41">
        <v>53052.014672687299</v>
      </c>
      <c r="L7536" s="41">
        <v>142195.337207579</v>
      </c>
      <c r="M7536" s="41">
        <v>2.39785301813914</v>
      </c>
      <c r="N7536" s="41">
        <v>213.339279457966</v>
      </c>
      <c r="O7536" s="41">
        <v>1.3609297273033001</v>
      </c>
    </row>
    <row r="7537" spans="1:15" x14ac:dyDescent="0.35">
      <c r="A7537" s="85" t="s">
        <v>7595</v>
      </c>
      <c r="B7537" s="41">
        <v>10352288.3235646</v>
      </c>
      <c r="C7537" s="41">
        <v>6148770.0011879597</v>
      </c>
      <c r="D7537" s="41">
        <v>855806.99277829903</v>
      </c>
      <c r="E7537" s="41">
        <v>2299457.4588597398</v>
      </c>
      <c r="F7537" s="41">
        <v>8070367.4100000001</v>
      </c>
      <c r="G7537" s="41">
        <v>11749783.880609101</v>
      </c>
      <c r="H7537" s="41">
        <v>0.10604312657660001</v>
      </c>
      <c r="I7537" s="41">
        <v>0.195702106713179</v>
      </c>
      <c r="J7537" s="41">
        <v>3463677</v>
      </c>
      <c r="K7537" s="41">
        <v>53072.785042725904</v>
      </c>
      <c r="L7537" s="41">
        <v>163828.514218439</v>
      </c>
      <c r="M7537" s="41">
        <v>2.3264294858515702</v>
      </c>
      <c r="N7537" s="41">
        <v>221.392872178098</v>
      </c>
      <c r="O7537" s="41">
        <v>1.77521460609288</v>
      </c>
    </row>
    <row r="7538" spans="1:15" x14ac:dyDescent="0.35">
      <c r="A7538" s="85" t="s">
        <v>7596</v>
      </c>
      <c r="B7538" s="41">
        <v>10284825.326534601</v>
      </c>
      <c r="C7538" s="41">
        <v>5297801.5055447305</v>
      </c>
      <c r="D7538" s="41">
        <v>959420.056903561</v>
      </c>
      <c r="E7538" s="41">
        <v>2134446.3589599398</v>
      </c>
      <c r="F7538" s="41">
        <v>6991697.25</v>
      </c>
      <c r="G7538" s="41">
        <v>11822958.0005864</v>
      </c>
      <c r="H7538" s="41">
        <v>0.13722276903559599</v>
      </c>
      <c r="I7538" s="41">
        <v>0.18053403884663</v>
      </c>
      <c r="J7538" s="41">
        <v>3107421</v>
      </c>
      <c r="K7538" s="41">
        <v>52332.498232057602</v>
      </c>
      <c r="L7538" s="41">
        <v>138162.002643632</v>
      </c>
      <c r="M7538" s="41">
        <v>2.2482737551618102</v>
      </c>
      <c r="N7538" s="41">
        <v>225.920317539758</v>
      </c>
      <c r="O7538" s="41">
        <v>1.7048869482264299</v>
      </c>
    </row>
    <row r="7539" spans="1:15" x14ac:dyDescent="0.35">
      <c r="A7539" s="85" t="s">
        <v>7597</v>
      </c>
      <c r="B7539" s="41">
        <v>11568136.279886199</v>
      </c>
      <c r="C7539" s="41">
        <v>5166732.7185300104</v>
      </c>
      <c r="D7539" s="41">
        <v>1016455.7467603399</v>
      </c>
      <c r="E7539" s="41">
        <v>3264485.5864440799</v>
      </c>
      <c r="F7539" s="41">
        <v>7800902.0999999996</v>
      </c>
      <c r="G7539" s="41">
        <v>13335557.796562601</v>
      </c>
      <c r="H7539" s="41">
        <v>0.13029976965873499</v>
      </c>
      <c r="I7539" s="41">
        <v>0.24479557857606399</v>
      </c>
      <c r="J7539" s="41">
        <v>3697110</v>
      </c>
      <c r="K7539" s="41">
        <v>60363.741610368597</v>
      </c>
      <c r="L7539" s="41">
        <v>120649.564941959</v>
      </c>
      <c r="M7539" s="41">
        <v>2.1065792555850402</v>
      </c>
      <c r="N7539" s="41">
        <v>220.92294910047599</v>
      </c>
      <c r="O7539" s="41">
        <v>1.39750581360306</v>
      </c>
    </row>
    <row r="7540" spans="1:15" x14ac:dyDescent="0.35">
      <c r="A7540" s="85" t="s">
        <v>7598</v>
      </c>
      <c r="B7540" s="41">
        <v>12407501.2142103</v>
      </c>
      <c r="C7540" s="41">
        <v>6030554.12671181</v>
      </c>
      <c r="D7540" s="41">
        <v>975762.28356780496</v>
      </c>
      <c r="E7540" s="41">
        <v>3255547.9908049498</v>
      </c>
      <c r="F7540" s="41">
        <v>8278896</v>
      </c>
      <c r="G7540" s="41">
        <v>14554278.9365537</v>
      </c>
      <c r="H7540" s="41">
        <v>0.117861401274736</v>
      </c>
      <c r="I7540" s="41">
        <v>0.22368322092745599</v>
      </c>
      <c r="J7540" s="41">
        <v>3599520</v>
      </c>
      <c r="K7540" s="41">
        <v>58726.864933840399</v>
      </c>
      <c r="L7540" s="41">
        <v>163809.32125879801</v>
      </c>
      <c r="M7540" s="41">
        <v>2.2956169252697398</v>
      </c>
      <c r="N7540" s="41">
        <v>247.83017145266501</v>
      </c>
      <c r="O7540" s="41">
        <v>1.6753773077276399</v>
      </c>
    </row>
    <row r="7541" spans="1:15" x14ac:dyDescent="0.35">
      <c r="A7541" s="85" t="s">
        <v>7599</v>
      </c>
      <c r="B7541" s="41">
        <v>13472062.344106499</v>
      </c>
      <c r="C7541" s="41">
        <v>4636240.8598200604</v>
      </c>
      <c r="D7541" s="41">
        <v>867642.12768661103</v>
      </c>
      <c r="E7541" s="41">
        <v>3033055.8050845098</v>
      </c>
      <c r="F7541" s="41">
        <v>7165271.2800000003</v>
      </c>
      <c r="G7541" s="41">
        <v>14965782.6599652</v>
      </c>
      <c r="H7541" s="41">
        <v>0.121089920225129</v>
      </c>
      <c r="I7541" s="41">
        <v>0.20266603317701501</v>
      </c>
      <c r="J7541" s="41">
        <v>3088479</v>
      </c>
      <c r="K7541" s="41">
        <v>61044.961086495299</v>
      </c>
      <c r="L7541" s="41">
        <v>122052.803267468</v>
      </c>
      <c r="M7541" s="41">
        <v>2.3173101019349298</v>
      </c>
      <c r="N7541" s="41">
        <v>245.16444691024199</v>
      </c>
      <c r="O7541" s="41">
        <v>1.50114048365557</v>
      </c>
    </row>
    <row r="7542" spans="1:15" x14ac:dyDescent="0.35">
      <c r="A7542" s="85" t="s">
        <v>7600</v>
      </c>
      <c r="B7542" s="41">
        <v>12012822.391052401</v>
      </c>
      <c r="C7542" s="41">
        <v>4517074.66682103</v>
      </c>
      <c r="D7542" s="41">
        <v>1003006.38032291</v>
      </c>
      <c r="E7542" s="41">
        <v>2403017.2514317702</v>
      </c>
      <c r="F7542" s="41">
        <v>7605804.3600000003</v>
      </c>
      <c r="G7542" s="41">
        <v>12436448.839600099</v>
      </c>
      <c r="H7542" s="41">
        <v>0.131873807535448</v>
      </c>
      <c r="I7542" s="41">
        <v>0.193223747584607</v>
      </c>
      <c r="J7542" s="41">
        <v>3292556</v>
      </c>
      <c r="K7542" s="41">
        <v>52366.200006737497</v>
      </c>
      <c r="L7542" s="41">
        <v>106332.50997200199</v>
      </c>
      <c r="M7542" s="41">
        <v>2.31093311399168</v>
      </c>
      <c r="N7542" s="41">
        <v>237.49309531593099</v>
      </c>
      <c r="O7542" s="41">
        <v>1.3719051906242501</v>
      </c>
    </row>
    <row r="7543" spans="1:15" x14ac:dyDescent="0.35">
      <c r="A7543" s="85" t="s">
        <v>7601</v>
      </c>
      <c r="B7543" s="41">
        <v>10882566.3373478</v>
      </c>
      <c r="C7543" s="41">
        <v>4998832.3855698798</v>
      </c>
      <c r="D7543" s="41">
        <v>885201.19832446403</v>
      </c>
      <c r="E7543" s="41">
        <v>2282544.2221596702</v>
      </c>
      <c r="F7543" s="41">
        <v>7611297.7800000003</v>
      </c>
      <c r="G7543" s="41">
        <v>11595116.801083</v>
      </c>
      <c r="H7543" s="41">
        <v>0.116300954700588</v>
      </c>
      <c r="I7543" s="41">
        <v>0.19685392232930901</v>
      </c>
      <c r="J7543" s="41">
        <v>3491421</v>
      </c>
      <c r="K7543" s="41">
        <v>53013.518658938599</v>
      </c>
      <c r="L7543" s="41">
        <v>157270.43768122801</v>
      </c>
      <c r="M7543" s="41">
        <v>2.17688905329035</v>
      </c>
      <c r="N7543" s="41">
        <v>218.72128174390701</v>
      </c>
      <c r="O7543" s="41">
        <v>1.4317472414727099</v>
      </c>
    </row>
    <row r="7544" spans="1:15" x14ac:dyDescent="0.35">
      <c r="A7544" s="85" t="s">
        <v>7602</v>
      </c>
      <c r="B7544" s="41">
        <v>9170011.9570211992</v>
      </c>
      <c r="C7544" s="41">
        <v>5488804.6372176502</v>
      </c>
      <c r="D7544" s="41">
        <v>949016.49551869405</v>
      </c>
      <c r="E7544" s="41">
        <v>3000128.3624380101</v>
      </c>
      <c r="F7544" s="41">
        <v>6668146.9400000004</v>
      </c>
      <c r="G7544" s="41">
        <v>12073434.162882799</v>
      </c>
      <c r="H7544" s="41">
        <v>0.14232087325878501</v>
      </c>
      <c r="I7544" s="41">
        <v>0.24849005858343601</v>
      </c>
      <c r="J7544" s="41">
        <v>3058783</v>
      </c>
      <c r="K7544" s="41">
        <v>57437.840927130499</v>
      </c>
      <c r="L7544" s="41">
        <v>133619.65068727199</v>
      </c>
      <c r="M7544" s="41">
        <v>2.1796801810902799</v>
      </c>
      <c r="N7544" s="41">
        <v>210.201644979902</v>
      </c>
      <c r="O7544" s="41">
        <v>1.7944406769678201</v>
      </c>
    </row>
    <row r="7545" spans="1:15" x14ac:dyDescent="0.35">
      <c r="A7545" s="85" t="s">
        <v>7603</v>
      </c>
      <c r="B7545" s="41">
        <v>11827198.9310598</v>
      </c>
      <c r="C7545" s="41">
        <v>4056039.2564648502</v>
      </c>
      <c r="D7545" s="41">
        <v>923246.24478114501</v>
      </c>
      <c r="E7545" s="41">
        <v>3243103.46916804</v>
      </c>
      <c r="F7545" s="41">
        <v>7166406.2800000003</v>
      </c>
      <c r="G7545" s="41">
        <v>13025684.071373601</v>
      </c>
      <c r="H7545" s="41">
        <v>0.128829738185196</v>
      </c>
      <c r="I7545" s="41">
        <v>0.24897759314578799</v>
      </c>
      <c r="J7545" s="41">
        <v>3478838</v>
      </c>
      <c r="K7545" s="41">
        <v>61323.309031465702</v>
      </c>
      <c r="L7545" s="41">
        <v>142502.44989984401</v>
      </c>
      <c r="M7545" s="41">
        <v>2.0573466487916798</v>
      </c>
      <c r="N7545" s="41">
        <v>212.405123401124</v>
      </c>
      <c r="O7545" s="41">
        <v>1.1659178313174801</v>
      </c>
    </row>
    <row r="7546" spans="1:15" x14ac:dyDescent="0.35">
      <c r="A7546" s="85" t="s">
        <v>7604</v>
      </c>
      <c r="B7546" s="41">
        <v>11801756.6372001</v>
      </c>
      <c r="C7546" s="41">
        <v>5663902.2373080105</v>
      </c>
      <c r="D7546" s="41">
        <v>869592.91615098505</v>
      </c>
      <c r="E7546" s="41">
        <v>2641379.0461069499</v>
      </c>
      <c r="F7546" s="41">
        <v>7675693.7699999996</v>
      </c>
      <c r="G7546" s="41">
        <v>13448281.5405891</v>
      </c>
      <c r="H7546" s="41">
        <v>0.11329176778127099</v>
      </c>
      <c r="I7546" s="41">
        <v>0.19641015382782101</v>
      </c>
      <c r="J7546" s="41">
        <v>3504883</v>
      </c>
      <c r="K7546" s="41">
        <v>64745.469840590602</v>
      </c>
      <c r="L7546" s="41">
        <v>147344.47382303199</v>
      </c>
      <c r="M7546" s="41">
        <v>2.1884093687813699</v>
      </c>
      <c r="N7546" s="41">
        <v>207.70571196779099</v>
      </c>
      <c r="O7546" s="41">
        <v>1.61600322672911</v>
      </c>
    </row>
    <row r="7547" spans="1:15" x14ac:dyDescent="0.35">
      <c r="A7547" s="85" t="s">
        <v>7605</v>
      </c>
      <c r="B7547" s="41">
        <v>11841129.8910257</v>
      </c>
      <c r="C7547" s="41">
        <v>5698286.9021964297</v>
      </c>
      <c r="D7547" s="41">
        <v>1132752.91805222</v>
      </c>
      <c r="E7547" s="41">
        <v>2482095.64415649</v>
      </c>
      <c r="F7547" s="41">
        <v>8207522.7400000002</v>
      </c>
      <c r="G7547" s="41">
        <v>13093618.9103276</v>
      </c>
      <c r="H7547" s="41">
        <v>0.13801398472302301</v>
      </c>
      <c r="I7547" s="41">
        <v>0.18956528834047001</v>
      </c>
      <c r="J7547" s="41">
        <v>3835291</v>
      </c>
      <c r="K7547" s="41">
        <v>61899.583559436498</v>
      </c>
      <c r="L7547" s="41">
        <v>146876.29489679</v>
      </c>
      <c r="M7547" s="41">
        <v>2.13709341231846</v>
      </c>
      <c r="N7547" s="41">
        <v>211.52800991277701</v>
      </c>
      <c r="O7547" s="41">
        <v>1.4857508601554399</v>
      </c>
    </row>
    <row r="7548" spans="1:15" x14ac:dyDescent="0.35">
      <c r="A7548" s="85" t="s">
        <v>7606</v>
      </c>
      <c r="B7548" s="41">
        <v>14712291.0303578</v>
      </c>
      <c r="C7548" s="41">
        <v>5076671.3525225502</v>
      </c>
      <c r="D7548" s="41">
        <v>1011181.80800404</v>
      </c>
      <c r="E7548" s="41">
        <v>2947767.0174604501</v>
      </c>
      <c r="F7548" s="41">
        <v>9830440.4399999995</v>
      </c>
      <c r="G7548" s="41">
        <v>14082033.2250084</v>
      </c>
      <c r="H7548" s="41">
        <v>0.10286230959597201</v>
      </c>
      <c r="I7548" s="41">
        <v>0.20932822486354399</v>
      </c>
      <c r="J7548" s="41">
        <v>3996114</v>
      </c>
      <c r="K7548" s="41">
        <v>63258.762971152901</v>
      </c>
      <c r="L7548" s="41">
        <v>164562.45666350899</v>
      </c>
      <c r="M7548" s="41">
        <v>2.4556744778786199</v>
      </c>
      <c r="N7548" s="41">
        <v>222.612214933628</v>
      </c>
      <c r="O7548" s="41">
        <v>1.2704020337063799</v>
      </c>
    </row>
    <row r="7549" spans="1:15" x14ac:dyDescent="0.35">
      <c r="A7549" s="85" t="s">
        <v>7607</v>
      </c>
      <c r="B7549" s="41">
        <v>10473044.6844694</v>
      </c>
      <c r="C7549" s="41">
        <v>5246113.7334905602</v>
      </c>
      <c r="D7549" s="41">
        <v>1026537.24926458</v>
      </c>
      <c r="E7549" s="41">
        <v>2179204.2894737902</v>
      </c>
      <c r="F7549" s="41">
        <v>6980629.6799999997</v>
      </c>
      <c r="G7549" s="41">
        <v>12087695.0317303</v>
      </c>
      <c r="H7549" s="41">
        <v>0.147055107679709</v>
      </c>
      <c r="I7549" s="41">
        <v>0.18028286482686301</v>
      </c>
      <c r="J7549" s="41">
        <v>3231773</v>
      </c>
      <c r="K7549" s="41">
        <v>56387.0645693443</v>
      </c>
      <c r="L7549" s="41">
        <v>143424.75503199</v>
      </c>
      <c r="M7549" s="41">
        <v>2.1585542674979199</v>
      </c>
      <c r="N7549" s="41">
        <v>214.36987444215001</v>
      </c>
      <c r="O7549" s="41">
        <v>1.62329276638259</v>
      </c>
    </row>
    <row r="7550" spans="1:15" x14ac:dyDescent="0.35">
      <c r="A7550" s="85" t="s">
        <v>7608</v>
      </c>
      <c r="B7550" s="41">
        <v>10394589.2424901</v>
      </c>
      <c r="C7550" s="41">
        <v>5605416.88350672</v>
      </c>
      <c r="D7550" s="41">
        <v>847000.90521736199</v>
      </c>
      <c r="E7550" s="41">
        <v>2736783.9726335201</v>
      </c>
      <c r="F7550" s="41">
        <v>7277503.7999999998</v>
      </c>
      <c r="G7550" s="41">
        <v>12450917.5192196</v>
      </c>
      <c r="H7550" s="41">
        <v>0.116386185221554</v>
      </c>
      <c r="I7550" s="41">
        <v>0.21980580695430099</v>
      </c>
      <c r="J7550" s="41">
        <v>3465478</v>
      </c>
      <c r="K7550" s="41">
        <v>55596.863224914698</v>
      </c>
      <c r="L7550" s="41">
        <v>144630.315371915</v>
      </c>
      <c r="M7550" s="41">
        <v>2.09666313166746</v>
      </c>
      <c r="N7550" s="41">
        <v>223.946354588296</v>
      </c>
      <c r="O7550" s="41">
        <v>1.6175017944152901</v>
      </c>
    </row>
    <row r="7551" spans="1:15" x14ac:dyDescent="0.35">
      <c r="A7551" s="85" t="s">
        <v>7609</v>
      </c>
      <c r="B7551" s="41">
        <v>12347958.2013992</v>
      </c>
      <c r="C7551" s="41">
        <v>5417930.0842665499</v>
      </c>
      <c r="D7551" s="41">
        <v>1076753.18384308</v>
      </c>
      <c r="E7551" s="41">
        <v>2708093.35458853</v>
      </c>
      <c r="F7551" s="41">
        <v>7796509.29</v>
      </c>
      <c r="G7551" s="41">
        <v>13856989.4142907</v>
      </c>
      <c r="H7551" s="41">
        <v>0.13810708661941201</v>
      </c>
      <c r="I7551" s="41">
        <v>0.19543158139355099</v>
      </c>
      <c r="J7551" s="41">
        <v>3660333</v>
      </c>
      <c r="K7551" s="41">
        <v>61936.2151445524</v>
      </c>
      <c r="L7551" s="41">
        <v>102763.880193397</v>
      </c>
      <c r="M7551" s="41">
        <v>2.1339253250605301</v>
      </c>
      <c r="N7551" s="41">
        <v>223.731522220324</v>
      </c>
      <c r="O7551" s="41">
        <v>1.4801740946155899</v>
      </c>
    </row>
    <row r="7552" spans="1:15" x14ac:dyDescent="0.35">
      <c r="A7552" s="85" t="s">
        <v>7610</v>
      </c>
      <c r="B7552" s="41">
        <v>11554465.9210472</v>
      </c>
      <c r="C7552" s="41">
        <v>6539380.2523891497</v>
      </c>
      <c r="D7552" s="41">
        <v>1045288.91688217</v>
      </c>
      <c r="E7552" s="41">
        <v>2808255.9180632699</v>
      </c>
      <c r="F7552" s="41">
        <v>7998300.8600000003</v>
      </c>
      <c r="G7552" s="41">
        <v>14108048.461511601</v>
      </c>
      <c r="H7552" s="41">
        <v>0.130688871946507</v>
      </c>
      <c r="I7552" s="41">
        <v>0.199053464107706</v>
      </c>
      <c r="J7552" s="41">
        <v>3586682</v>
      </c>
      <c r="K7552" s="41">
        <v>64647.612434182098</v>
      </c>
      <c r="L7552" s="41">
        <v>158958.31312981001</v>
      </c>
      <c r="M7552" s="41">
        <v>2.2302624810829901</v>
      </c>
      <c r="N7552" s="41">
        <v>218.23060174157601</v>
      </c>
      <c r="O7552" s="41">
        <v>1.82323948774638</v>
      </c>
    </row>
    <row r="7553" spans="1:15" x14ac:dyDescent="0.35">
      <c r="A7553" s="85" t="s">
        <v>7611</v>
      </c>
      <c r="B7553" s="41">
        <v>14217239.353351001</v>
      </c>
      <c r="C7553" s="41">
        <v>5174438.1475233203</v>
      </c>
      <c r="D7553" s="41">
        <v>830858.13350210304</v>
      </c>
      <c r="E7553" s="41">
        <v>2456283.75560214</v>
      </c>
      <c r="F7553" s="41">
        <v>6753315.5899999999</v>
      </c>
      <c r="G7553" s="41">
        <v>16098296.1378257</v>
      </c>
      <c r="H7553" s="41">
        <v>0.12302966186452199</v>
      </c>
      <c r="I7553" s="41">
        <v>0.15258035599374201</v>
      </c>
      <c r="J7553" s="41">
        <v>3112127</v>
      </c>
      <c r="K7553" s="41">
        <v>63554.268210918803</v>
      </c>
      <c r="L7553" s="41">
        <v>172792.33784715401</v>
      </c>
      <c r="M7553" s="41">
        <v>2.1703783641346299</v>
      </c>
      <c r="N7553" s="41">
        <v>253.30058202939401</v>
      </c>
      <c r="O7553" s="41">
        <v>1.6626693407831099</v>
      </c>
    </row>
    <row r="7554" spans="1:15" x14ac:dyDescent="0.35">
      <c r="A7554" s="85" t="s">
        <v>7612</v>
      </c>
      <c r="B7554" s="41">
        <v>13725322.137965901</v>
      </c>
      <c r="C7554" s="41">
        <v>4066161.0529966499</v>
      </c>
      <c r="D7554" s="41">
        <v>899319.62412192603</v>
      </c>
      <c r="E7554" s="41">
        <v>2901576.6382804401</v>
      </c>
      <c r="F7554" s="41">
        <v>7758730.8399999999</v>
      </c>
      <c r="G7554" s="41">
        <v>13983600.1230441</v>
      </c>
      <c r="H7554" s="41">
        <v>0.115910661507356</v>
      </c>
      <c r="I7554" s="41">
        <v>0.207498542059911</v>
      </c>
      <c r="J7554" s="41">
        <v>3575452</v>
      </c>
      <c r="K7554" s="41">
        <v>64256.962241724599</v>
      </c>
      <c r="L7554" s="41">
        <v>149951.50967919</v>
      </c>
      <c r="M7554" s="41">
        <v>2.1695612227855201</v>
      </c>
      <c r="N7554" s="41">
        <v>217.61952742432601</v>
      </c>
      <c r="O7554" s="41">
        <v>1.13724392132705</v>
      </c>
    </row>
    <row r="7555" spans="1:15" x14ac:dyDescent="0.35">
      <c r="A7555" s="85" t="s">
        <v>7613</v>
      </c>
      <c r="B7555" s="41">
        <v>10719457.3548251</v>
      </c>
      <c r="C7555" s="41">
        <v>4802832.0541432798</v>
      </c>
      <c r="D7555" s="41">
        <v>1316222.6008486301</v>
      </c>
      <c r="E7555" s="41">
        <v>2655810.50986742</v>
      </c>
      <c r="F7555" s="41">
        <v>8798807.5999999996</v>
      </c>
      <c r="G7555" s="41">
        <v>10862057.9761448</v>
      </c>
      <c r="H7555" s="41">
        <v>0.14959101967960201</v>
      </c>
      <c r="I7555" s="41">
        <v>0.24450343716633699</v>
      </c>
      <c r="J7555" s="41">
        <v>3999458</v>
      </c>
      <c r="K7555" s="41">
        <v>53135.984620608397</v>
      </c>
      <c r="L7555" s="41">
        <v>166543.05646031999</v>
      </c>
      <c r="M7555" s="41">
        <v>2.1956971466678601</v>
      </c>
      <c r="N7555" s="41">
        <v>204.42205927495399</v>
      </c>
      <c r="O7555" s="41">
        <v>1.2008707315199401</v>
      </c>
    </row>
    <row r="7556" spans="1:15" x14ac:dyDescent="0.35">
      <c r="A7556" s="85" t="s">
        <v>7614</v>
      </c>
      <c r="B7556" s="41">
        <v>8896921.3255717997</v>
      </c>
      <c r="C7556" s="41">
        <v>5428779.8756680796</v>
      </c>
      <c r="D7556" s="41">
        <v>1033915.11500142</v>
      </c>
      <c r="E7556" s="41">
        <v>2632455.5549429399</v>
      </c>
      <c r="F7556" s="41">
        <v>6977096.8899999997</v>
      </c>
      <c r="G7556" s="41">
        <v>11144481.0199419</v>
      </c>
      <c r="H7556" s="41">
        <v>0.14818700833627299</v>
      </c>
      <c r="I7556" s="41">
        <v>0.23621158762192901</v>
      </c>
      <c r="J7556" s="41">
        <v>3128743</v>
      </c>
      <c r="K7556" s="41">
        <v>52378.065610480502</v>
      </c>
      <c r="L7556" s="41">
        <v>129506.038757708</v>
      </c>
      <c r="M7556" s="41">
        <v>2.2294148974516101</v>
      </c>
      <c r="N7556" s="41">
        <v>212.77138692076201</v>
      </c>
      <c r="O7556" s="41">
        <v>1.7351312893606401</v>
      </c>
    </row>
    <row r="7557" spans="1:15" x14ac:dyDescent="0.35">
      <c r="A7557" s="85" t="s">
        <v>7615</v>
      </c>
      <c r="B7557" s="41">
        <v>11136224.123798201</v>
      </c>
      <c r="C7557" s="41">
        <v>5424169.0293569304</v>
      </c>
      <c r="D7557" s="41">
        <v>847754.41436367703</v>
      </c>
      <c r="E7557" s="41">
        <v>3276826.4610027098</v>
      </c>
      <c r="F7557" s="41">
        <v>7304203.8799999999</v>
      </c>
      <c r="G7557" s="41">
        <v>13562303.546069801</v>
      </c>
      <c r="H7557" s="41">
        <v>0.116063903512463</v>
      </c>
      <c r="I7557" s="41">
        <v>0.24161282409523299</v>
      </c>
      <c r="J7557" s="41">
        <v>3461708</v>
      </c>
      <c r="K7557" s="41">
        <v>57810.330545907098</v>
      </c>
      <c r="L7557" s="41">
        <v>181533.39754822999</v>
      </c>
      <c r="M7557" s="41">
        <v>2.1064980621423501</v>
      </c>
      <c r="N7557" s="41">
        <v>234.59959032860601</v>
      </c>
      <c r="O7557" s="41">
        <v>1.56690542049096</v>
      </c>
    </row>
    <row r="7558" spans="1:15" x14ac:dyDescent="0.35">
      <c r="A7558" s="85" t="s">
        <v>7616</v>
      </c>
      <c r="B7558" s="41">
        <v>14926658.5812339</v>
      </c>
      <c r="C7558" s="41">
        <v>3537176.1175664901</v>
      </c>
      <c r="D7558" s="41">
        <v>886847.14541729202</v>
      </c>
      <c r="E7558" s="41">
        <v>2332184.8606950301</v>
      </c>
      <c r="F7558" s="41">
        <v>7177320.29</v>
      </c>
      <c r="G7558" s="41">
        <v>14659202.6332152</v>
      </c>
      <c r="H7558" s="41">
        <v>0.123562431323138</v>
      </c>
      <c r="I7558" s="41">
        <v>0.15909356866455299</v>
      </c>
      <c r="J7558" s="41">
        <v>3134201</v>
      </c>
      <c r="K7558" s="41">
        <v>64190.579468473101</v>
      </c>
      <c r="L7558" s="41">
        <v>153656.218302539</v>
      </c>
      <c r="M7558" s="41">
        <v>2.29289585904904</v>
      </c>
      <c r="N7558" s="41">
        <v>228.368666668017</v>
      </c>
      <c r="O7558" s="41">
        <v>1.1285734761639401</v>
      </c>
    </row>
    <row r="7559" spans="1:15" x14ac:dyDescent="0.35">
      <c r="A7559" s="85" t="s">
        <v>7617</v>
      </c>
      <c r="B7559" s="41">
        <v>10502226.2998296</v>
      </c>
      <c r="C7559" s="41">
        <v>5825660.42302984</v>
      </c>
      <c r="D7559" s="41">
        <v>758396.70970318106</v>
      </c>
      <c r="E7559" s="41">
        <v>3122649.7813963899</v>
      </c>
      <c r="F7559" s="41">
        <v>7574147.8300000001</v>
      </c>
      <c r="G7559" s="41">
        <v>12768398.612120001</v>
      </c>
      <c r="H7559" s="41">
        <v>0.10012964187196</v>
      </c>
      <c r="I7559" s="41">
        <v>0.24456080016426801</v>
      </c>
      <c r="J7559" s="41">
        <v>3336629</v>
      </c>
      <c r="K7559" s="41">
        <v>51842.943733484899</v>
      </c>
      <c r="L7559" s="41">
        <v>133613.228161003</v>
      </c>
      <c r="M7559" s="41">
        <v>2.2681444742647798</v>
      </c>
      <c r="N7559" s="41">
        <v>246.288666340514</v>
      </c>
      <c r="O7559" s="41">
        <v>1.74597188450674</v>
      </c>
    </row>
    <row r="7560" spans="1:15" x14ac:dyDescent="0.35">
      <c r="A7560" s="85" t="s">
        <v>7618</v>
      </c>
      <c r="B7560" s="41">
        <v>10231006.908226101</v>
      </c>
      <c r="C7560" s="41">
        <v>7516796.56327477</v>
      </c>
      <c r="D7560" s="41">
        <v>1202923.05439005</v>
      </c>
      <c r="E7560" s="41">
        <v>2794861.3173828302</v>
      </c>
      <c r="F7560" s="41">
        <v>9890693.3399999999</v>
      </c>
      <c r="G7560" s="41">
        <v>12002466.6880101</v>
      </c>
      <c r="H7560" s="41">
        <v>0.121621711748476</v>
      </c>
      <c r="I7560" s="41">
        <v>0.23285724426752799</v>
      </c>
      <c r="J7560" s="41">
        <v>3972166</v>
      </c>
      <c r="K7560" s="41">
        <v>56596.721309049397</v>
      </c>
      <c r="L7560" s="41">
        <v>147572.18473638501</v>
      </c>
      <c r="M7560" s="41">
        <v>2.4881093562160701</v>
      </c>
      <c r="N7560" s="41">
        <v>212.066258442708</v>
      </c>
      <c r="O7560" s="41">
        <v>1.8923671778255899</v>
      </c>
    </row>
    <row r="7561" spans="1:15" x14ac:dyDescent="0.35">
      <c r="A7561" s="85" t="s">
        <v>7619</v>
      </c>
      <c r="B7561" s="41">
        <v>11239222.6121487</v>
      </c>
      <c r="C7561" s="41">
        <v>4318199.1270319298</v>
      </c>
      <c r="D7561" s="41">
        <v>693574.70313524106</v>
      </c>
      <c r="E7561" s="41">
        <v>2822534.80690224</v>
      </c>
      <c r="F7561" s="41">
        <v>6583939.5999999996</v>
      </c>
      <c r="G7561" s="41">
        <v>12644800.8362587</v>
      </c>
      <c r="H7561" s="41">
        <v>0.105343418268181</v>
      </c>
      <c r="I7561" s="41">
        <v>0.22321702361722301</v>
      </c>
      <c r="J7561" s="41">
        <v>3243320</v>
      </c>
      <c r="K7561" s="41">
        <v>60161.770084016804</v>
      </c>
      <c r="L7561" s="41">
        <v>155209.187040513</v>
      </c>
      <c r="M7561" s="41">
        <v>2.0256012079360102</v>
      </c>
      <c r="N7561" s="41">
        <v>210.175335489242</v>
      </c>
      <c r="O7561" s="41">
        <v>1.33141322072196</v>
      </c>
    </row>
    <row r="7562" spans="1:15" x14ac:dyDescent="0.35">
      <c r="A7562" s="85" t="s">
        <v>7620</v>
      </c>
      <c r="B7562" s="41">
        <v>11032235.427829601</v>
      </c>
      <c r="C7562" s="41">
        <v>5119807.9905495299</v>
      </c>
      <c r="D7562" s="41">
        <v>732855.38740217895</v>
      </c>
      <c r="E7562" s="41">
        <v>2728109.1491326001</v>
      </c>
      <c r="F7562" s="41">
        <v>6890501.5300000003</v>
      </c>
      <c r="G7562" s="41">
        <v>12888923.261860199</v>
      </c>
      <c r="H7562" s="41">
        <v>0.106357336140404</v>
      </c>
      <c r="I7562" s="41">
        <v>0.21166307640339399</v>
      </c>
      <c r="J7562" s="41">
        <v>3089911</v>
      </c>
      <c r="K7562" s="41">
        <v>56271.221400830502</v>
      </c>
      <c r="L7562" s="41">
        <v>166416.83694629799</v>
      </c>
      <c r="M7562" s="41">
        <v>2.2325905401515</v>
      </c>
      <c r="N7562" s="41">
        <v>229.046736444408</v>
      </c>
      <c r="O7562" s="41">
        <v>1.6569435140848801</v>
      </c>
    </row>
    <row r="7563" spans="1:15" x14ac:dyDescent="0.35">
      <c r="A7563" s="85" t="s">
        <v>7621</v>
      </c>
      <c r="B7563" s="41">
        <v>11516260.5404967</v>
      </c>
      <c r="C7563" s="41">
        <v>4232617.6234496403</v>
      </c>
      <c r="D7563" s="41">
        <v>1068669.9527670101</v>
      </c>
      <c r="E7563" s="41">
        <v>2973058.1001814301</v>
      </c>
      <c r="F7563" s="41">
        <v>7210587.7800000003</v>
      </c>
      <c r="G7563" s="41">
        <v>12759402.7414134</v>
      </c>
      <c r="H7563" s="41">
        <v>0.148208438115292</v>
      </c>
      <c r="I7563" s="41">
        <v>0.23300919019757299</v>
      </c>
      <c r="J7563" s="41">
        <v>3450042</v>
      </c>
      <c r="K7563" s="41">
        <v>52945.776760087203</v>
      </c>
      <c r="L7563" s="41">
        <v>179384.30451863</v>
      </c>
      <c r="M7563" s="41">
        <v>2.0867724722830898</v>
      </c>
      <c r="N7563" s="41">
        <v>240.99018727099701</v>
      </c>
      <c r="O7563" s="41">
        <v>1.22683075262552</v>
      </c>
    </row>
    <row r="7564" spans="1:15" x14ac:dyDescent="0.35">
      <c r="A7564" s="85" t="s">
        <v>7622</v>
      </c>
      <c r="B7564" s="41">
        <v>13425816.2927936</v>
      </c>
      <c r="C7564" s="41">
        <v>4585296.3714497704</v>
      </c>
      <c r="D7564" s="41">
        <v>1086293.6190773</v>
      </c>
      <c r="E7564" s="41">
        <v>3136990.0967906499</v>
      </c>
      <c r="F7564" s="41">
        <v>8417696.4299999997</v>
      </c>
      <c r="G7564" s="41">
        <v>13931018.472233299</v>
      </c>
      <c r="H7564" s="41">
        <v>0.129048799527366</v>
      </c>
      <c r="I7564" s="41">
        <v>0.22518024098834999</v>
      </c>
      <c r="J7564" s="41">
        <v>3843697</v>
      </c>
      <c r="K7564" s="41">
        <v>64543.265716425703</v>
      </c>
      <c r="L7564" s="41">
        <v>114318.52212204201</v>
      </c>
      <c r="M7564" s="41">
        <v>2.1933463752564402</v>
      </c>
      <c r="N7564" s="41">
        <v>215.83677269253201</v>
      </c>
      <c r="O7564" s="41">
        <v>1.1929390822038699</v>
      </c>
    </row>
    <row r="7565" spans="1:15" x14ac:dyDescent="0.35">
      <c r="A7565" s="85" t="s">
        <v>7623</v>
      </c>
      <c r="B7565" s="41">
        <v>11191397.0182238</v>
      </c>
      <c r="C7565" s="41">
        <v>3927954.3530529598</v>
      </c>
      <c r="D7565" s="41">
        <v>928737.77644508402</v>
      </c>
      <c r="E7565" s="41">
        <v>2973058.9591454701</v>
      </c>
      <c r="F7565" s="41">
        <v>7099534.75</v>
      </c>
      <c r="G7565" s="41">
        <v>12066408.867686</v>
      </c>
      <c r="H7565" s="41">
        <v>0.13081670970694001</v>
      </c>
      <c r="I7565" s="41">
        <v>0.24639136562887201</v>
      </c>
      <c r="J7565" s="41">
        <v>3271675</v>
      </c>
      <c r="K7565" s="41">
        <v>50063.931904762998</v>
      </c>
      <c r="L7565" s="41">
        <v>144795.510818646</v>
      </c>
      <c r="M7565" s="41">
        <v>2.1736424104064098</v>
      </c>
      <c r="N7565" s="41">
        <v>241.02466179769499</v>
      </c>
      <c r="O7565" s="41">
        <v>1.20059429896092</v>
      </c>
    </row>
    <row r="7566" spans="1:15" x14ac:dyDescent="0.35">
      <c r="A7566" s="85" t="s">
        <v>7624</v>
      </c>
      <c r="B7566" s="41">
        <v>10478514.4207597</v>
      </c>
      <c r="C7566" s="41">
        <v>5524472.5865297997</v>
      </c>
      <c r="D7566" s="41">
        <v>719568.44704726397</v>
      </c>
      <c r="E7566" s="41">
        <v>2071952.47457347</v>
      </c>
      <c r="F7566" s="41">
        <v>6523806.04</v>
      </c>
      <c r="G7566" s="41">
        <v>12443231.919531399</v>
      </c>
      <c r="H7566" s="41">
        <v>0.110298871952248</v>
      </c>
      <c r="I7566" s="41">
        <v>0.166512405134976</v>
      </c>
      <c r="J7566" s="41">
        <v>3077267</v>
      </c>
      <c r="K7566" s="41">
        <v>60170.367115722198</v>
      </c>
      <c r="L7566" s="41">
        <v>172530.03062111599</v>
      </c>
      <c r="M7566" s="41">
        <v>2.1234475337988199</v>
      </c>
      <c r="N7566" s="41">
        <v>206.795549511677</v>
      </c>
      <c r="O7566" s="41">
        <v>1.7952529262263599</v>
      </c>
    </row>
    <row r="7567" spans="1:15" x14ac:dyDescent="0.35">
      <c r="A7567" s="85" t="s">
        <v>7625</v>
      </c>
      <c r="B7567" s="41">
        <v>11983644.490433199</v>
      </c>
      <c r="C7567" s="41">
        <v>3918248.1505900398</v>
      </c>
      <c r="D7567" s="41">
        <v>903700.37888093002</v>
      </c>
      <c r="E7567" s="41">
        <v>3123692.1456157402</v>
      </c>
      <c r="F7567" s="41">
        <v>6510598.4699999997</v>
      </c>
      <c r="G7567" s="41">
        <v>13553022.697725199</v>
      </c>
      <c r="H7567" s="41">
        <v>0.138804502081501</v>
      </c>
      <c r="I7567" s="41">
        <v>0.23047937093324899</v>
      </c>
      <c r="J7567" s="41">
        <v>3056619</v>
      </c>
      <c r="K7567" s="41">
        <v>57645.454033112801</v>
      </c>
      <c r="L7567" s="41">
        <v>134336.002205247</v>
      </c>
      <c r="M7567" s="41">
        <v>2.1283728165107099</v>
      </c>
      <c r="N7567" s="41">
        <v>235.11367437308999</v>
      </c>
      <c r="O7567" s="41">
        <v>1.28188961417502</v>
      </c>
    </row>
    <row r="7568" spans="1:15" x14ac:dyDescent="0.35">
      <c r="A7568" s="85" t="s">
        <v>7626</v>
      </c>
      <c r="B7568" s="41">
        <v>13429699.1557179</v>
      </c>
      <c r="C7568" s="41">
        <v>4505232.1971048899</v>
      </c>
      <c r="D7568" s="41">
        <v>1255871.4889035199</v>
      </c>
      <c r="E7568" s="41">
        <v>1864406.99700973</v>
      </c>
      <c r="F7568" s="41">
        <v>8873198.4600000009</v>
      </c>
      <c r="G7568" s="41">
        <v>12355851.438838599</v>
      </c>
      <c r="H7568" s="41">
        <v>0.14153537696298901</v>
      </c>
      <c r="I7568" s="41">
        <v>0.15089263627347199</v>
      </c>
      <c r="J7568" s="41">
        <v>3908898</v>
      </c>
      <c r="K7568" s="41">
        <v>52502.1306995778</v>
      </c>
      <c r="L7568" s="41">
        <v>173840.06010256201</v>
      </c>
      <c r="M7568" s="41">
        <v>2.26772331902741</v>
      </c>
      <c r="N7568" s="41">
        <v>235.33931891354499</v>
      </c>
      <c r="O7568" s="41">
        <v>1.1525581371283899</v>
      </c>
    </row>
    <row r="7569" spans="1:15" x14ac:dyDescent="0.35">
      <c r="A7569" s="85" t="s">
        <v>7627</v>
      </c>
      <c r="B7569" s="41">
        <v>10249889.1251703</v>
      </c>
      <c r="C7569" s="41">
        <v>5430136.8848458901</v>
      </c>
      <c r="D7569" s="41">
        <v>1154730.01016292</v>
      </c>
      <c r="E7569" s="41">
        <v>2487593.4611944198</v>
      </c>
      <c r="F7569" s="41">
        <v>7834662.9000000004</v>
      </c>
      <c r="G7569" s="41">
        <v>11592358.345263001</v>
      </c>
      <c r="H7569" s="41">
        <v>0.147387325389957</v>
      </c>
      <c r="I7569" s="41">
        <v>0.214589075587964</v>
      </c>
      <c r="J7569" s="41">
        <v>3466665</v>
      </c>
      <c r="K7569" s="41">
        <v>53008.177535612202</v>
      </c>
      <c r="L7569" s="41">
        <v>104671.763889532</v>
      </c>
      <c r="M7569" s="41">
        <v>2.2597320556275</v>
      </c>
      <c r="N7569" s="41">
        <v>218.69199343062499</v>
      </c>
      <c r="O7569" s="41">
        <v>1.5663863929297701</v>
      </c>
    </row>
    <row r="7570" spans="1:15" x14ac:dyDescent="0.35">
      <c r="A7570" s="85" t="s">
        <v>7628</v>
      </c>
      <c r="B7570" s="41">
        <v>14641518.008367</v>
      </c>
      <c r="C7570" s="41">
        <v>4864631.8182712598</v>
      </c>
      <c r="D7570" s="41">
        <v>1126141.2080457699</v>
      </c>
      <c r="E7570" s="41">
        <v>2346849.0217965799</v>
      </c>
      <c r="F7570" s="41">
        <v>7706212.7999999998</v>
      </c>
      <c r="G7570" s="41">
        <v>15438240.521750901</v>
      </c>
      <c r="H7570" s="41">
        <v>0.146134195521536</v>
      </c>
      <c r="I7570" s="41">
        <v>0.152015316673562</v>
      </c>
      <c r="J7570" s="41">
        <v>3740880</v>
      </c>
      <c r="K7570" s="41">
        <v>64114.957106818903</v>
      </c>
      <c r="L7570" s="41">
        <v>165313.26527030699</v>
      </c>
      <c r="M7570" s="41">
        <v>2.06314392489542</v>
      </c>
      <c r="N7570" s="41">
        <v>240.79307182961901</v>
      </c>
      <c r="O7570" s="41">
        <v>1.3003977187911</v>
      </c>
    </row>
    <row r="7571" spans="1:15" x14ac:dyDescent="0.35">
      <c r="A7571" s="85" t="s">
        <v>7629</v>
      </c>
      <c r="B7571" s="41">
        <v>10712206.3845268</v>
      </c>
      <c r="C7571" s="41">
        <v>6810792.7945229998</v>
      </c>
      <c r="D7571" s="41">
        <v>1274124.4786896501</v>
      </c>
      <c r="E7571" s="41">
        <v>2342277.0691345101</v>
      </c>
      <c r="F7571" s="41">
        <v>8596604.25</v>
      </c>
      <c r="G7571" s="41">
        <v>12696136.7949936</v>
      </c>
      <c r="H7571" s="41">
        <v>0.14821253155740599</v>
      </c>
      <c r="I7571" s="41">
        <v>0.18448738438751899</v>
      </c>
      <c r="J7571" s="41">
        <v>3820713</v>
      </c>
      <c r="K7571" s="41">
        <v>61908.215306190898</v>
      </c>
      <c r="L7571" s="41">
        <v>153340.31811967099</v>
      </c>
      <c r="M7571" s="41">
        <v>2.2494420012768899</v>
      </c>
      <c r="N7571" s="41">
        <v>205.081249340825</v>
      </c>
      <c r="O7571" s="41">
        <v>1.7825973305304501</v>
      </c>
    </row>
    <row r="7572" spans="1:15" x14ac:dyDescent="0.35">
      <c r="A7572" s="85" t="s">
        <v>7630</v>
      </c>
      <c r="B7572" s="41">
        <v>9314224.1933726706</v>
      </c>
      <c r="C7572" s="41">
        <v>4882103.0995527897</v>
      </c>
      <c r="D7572" s="41">
        <v>888466.24420213897</v>
      </c>
      <c r="E7572" s="41">
        <v>2808767.2761753998</v>
      </c>
      <c r="F7572" s="41">
        <v>6582889.7999999998</v>
      </c>
      <c r="G7572" s="41">
        <v>11447179.6855189</v>
      </c>
      <c r="H7572" s="41">
        <v>0.13496599080272301</v>
      </c>
      <c r="I7572" s="41">
        <v>0.24536762358405101</v>
      </c>
      <c r="J7572" s="41">
        <v>3180140</v>
      </c>
      <c r="K7572" s="41">
        <v>52389.838377660999</v>
      </c>
      <c r="L7572" s="41">
        <v>136508.672215937</v>
      </c>
      <c r="M7572" s="41">
        <v>2.06748666881309</v>
      </c>
      <c r="N7572" s="41">
        <v>218.500460811127</v>
      </c>
      <c r="O7572" s="41">
        <v>1.5351849602699199</v>
      </c>
    </row>
    <row r="7573" spans="1:15" x14ac:dyDescent="0.35">
      <c r="A7573" s="85" t="s">
        <v>7631</v>
      </c>
      <c r="B7573" s="41">
        <v>13276370.078382799</v>
      </c>
      <c r="C7573" s="41">
        <v>6196504.6586688804</v>
      </c>
      <c r="D7573" s="41">
        <v>1280815.52436923</v>
      </c>
      <c r="E7573" s="41">
        <v>2177609.70568782</v>
      </c>
      <c r="F7573" s="41">
        <v>8711738.6400000006</v>
      </c>
      <c r="G7573" s="41">
        <v>14376549.5446297</v>
      </c>
      <c r="H7573" s="41">
        <v>0.14702180325846301</v>
      </c>
      <c r="I7573" s="41">
        <v>0.15146956499734399</v>
      </c>
      <c r="J7573" s="41">
        <v>3599892</v>
      </c>
      <c r="K7573" s="41">
        <v>64049.494540807602</v>
      </c>
      <c r="L7573" s="41">
        <v>156988.217520973</v>
      </c>
      <c r="M7573" s="41">
        <v>2.4190401459504001</v>
      </c>
      <c r="N7573" s="41">
        <v>224.45845665369899</v>
      </c>
      <c r="O7573" s="41">
        <v>1.7213029331626899</v>
      </c>
    </row>
    <row r="7574" spans="1:15" x14ac:dyDescent="0.35">
      <c r="A7574" s="85" t="s">
        <v>7632</v>
      </c>
      <c r="B7574" s="41">
        <v>11610233.017266201</v>
      </c>
      <c r="C7574" s="41">
        <v>5299650.5130637996</v>
      </c>
      <c r="D7574" s="41">
        <v>930290.21855664102</v>
      </c>
      <c r="E7574" s="41">
        <v>1972535.23946015</v>
      </c>
      <c r="F7574" s="41">
        <v>7810835.4800000004</v>
      </c>
      <c r="G7574" s="41">
        <v>12108770.5570281</v>
      </c>
      <c r="H7574" s="41">
        <v>0.119102523787461</v>
      </c>
      <c r="I7574" s="41">
        <v>0.16290136394691701</v>
      </c>
      <c r="J7574" s="41">
        <v>3268132</v>
      </c>
      <c r="K7574" s="41">
        <v>56259.678283827197</v>
      </c>
      <c r="L7574" s="41">
        <v>106897.04868131501</v>
      </c>
      <c r="M7574" s="41">
        <v>2.3922561874427299</v>
      </c>
      <c r="N7574" s="41">
        <v>215.234354543004</v>
      </c>
      <c r="O7574" s="41">
        <v>1.6216145838245799</v>
      </c>
    </row>
    <row r="7575" spans="1:15" x14ac:dyDescent="0.35">
      <c r="A7575" s="85" t="s">
        <v>7633</v>
      </c>
      <c r="B7575" s="41">
        <v>11505603.7266686</v>
      </c>
      <c r="C7575" s="41">
        <v>5788558.8023429401</v>
      </c>
      <c r="D7575" s="41">
        <v>862123.44036392495</v>
      </c>
      <c r="E7575" s="41">
        <v>2202236.6278756098</v>
      </c>
      <c r="F7575" s="41">
        <v>8064269.8499999996</v>
      </c>
      <c r="G7575" s="41">
        <v>12430947.1787399</v>
      </c>
      <c r="H7575" s="41">
        <v>0.106906571382148</v>
      </c>
      <c r="I7575" s="41">
        <v>0.17715758873483101</v>
      </c>
      <c r="J7575" s="41">
        <v>3682315</v>
      </c>
      <c r="K7575" s="41">
        <v>52462.321919138703</v>
      </c>
      <c r="L7575" s="41">
        <v>136694.43148887</v>
      </c>
      <c r="M7575" s="41">
        <v>2.1871826332521098</v>
      </c>
      <c r="N7575" s="41">
        <v>236.94614244892699</v>
      </c>
      <c r="O7575" s="41">
        <v>1.5719890347085801</v>
      </c>
    </row>
    <row r="7576" spans="1:15" x14ac:dyDescent="0.35">
      <c r="A7576" s="85" t="s">
        <v>7634</v>
      </c>
      <c r="B7576" s="41">
        <v>13637558.674908901</v>
      </c>
      <c r="C7576" s="41">
        <v>5561712.0260569397</v>
      </c>
      <c r="D7576" s="41">
        <v>1023376.82807138</v>
      </c>
      <c r="E7576" s="41">
        <v>2888917.0349932802</v>
      </c>
      <c r="F7576" s="41">
        <v>7787566.5999999996</v>
      </c>
      <c r="G7576" s="41">
        <v>15471030.1057956</v>
      </c>
      <c r="H7576" s="41">
        <v>0.13141163095431899</v>
      </c>
      <c r="I7576" s="41">
        <v>0.186730748711494</v>
      </c>
      <c r="J7576" s="41">
        <v>3539803</v>
      </c>
      <c r="K7576" s="41">
        <v>63948.373933764298</v>
      </c>
      <c r="L7576" s="41">
        <v>147032.141765056</v>
      </c>
      <c r="M7576" s="41">
        <v>2.20376552214544</v>
      </c>
      <c r="N7576" s="41">
        <v>241.93262742891599</v>
      </c>
      <c r="O7576" s="41">
        <v>1.57119252852685</v>
      </c>
    </row>
    <row r="7577" spans="1:15" x14ac:dyDescent="0.35">
      <c r="A7577" s="85" t="s">
        <v>7635</v>
      </c>
      <c r="B7577" s="41">
        <v>12658475.678763499</v>
      </c>
      <c r="C7577" s="41">
        <v>4209804.7701676302</v>
      </c>
      <c r="D7577" s="41">
        <v>1088550.3837711599</v>
      </c>
      <c r="E7577" s="41">
        <v>1986434.8742422899</v>
      </c>
      <c r="F7577" s="41">
        <v>7797223.9900000002</v>
      </c>
      <c r="G7577" s="41">
        <v>12280165.453979401</v>
      </c>
      <c r="H7577" s="41">
        <v>0.13960742761362699</v>
      </c>
      <c r="I7577" s="41">
        <v>0.161759618116431</v>
      </c>
      <c r="J7577" s="41">
        <v>3496513</v>
      </c>
      <c r="K7577" s="41">
        <v>57734.675383071699</v>
      </c>
      <c r="L7577" s="41">
        <v>134123.73703474199</v>
      </c>
      <c r="M7577" s="41">
        <v>2.2275259954890299</v>
      </c>
      <c r="N7577" s="41">
        <v>212.70258611325801</v>
      </c>
      <c r="O7577" s="41">
        <v>1.2040008917935201</v>
      </c>
    </row>
    <row r="7578" spans="1:15" x14ac:dyDescent="0.35">
      <c r="A7578" s="85" t="s">
        <v>7636</v>
      </c>
      <c r="B7578" s="41">
        <v>14069734.529600799</v>
      </c>
      <c r="C7578" s="41">
        <v>4295512.2223571101</v>
      </c>
      <c r="D7578" s="41">
        <v>1016483.7337493</v>
      </c>
      <c r="E7578" s="41">
        <v>2740874.7368694101</v>
      </c>
      <c r="F7578" s="41">
        <v>8679201.3000000007</v>
      </c>
      <c r="G7578" s="41">
        <v>13562181.5385831</v>
      </c>
      <c r="H7578" s="41">
        <v>0.11711719761002699</v>
      </c>
      <c r="I7578" s="41">
        <v>0.202096891939685</v>
      </c>
      <c r="J7578" s="41">
        <v>3757230</v>
      </c>
      <c r="K7578" s="41">
        <v>62660.236271405702</v>
      </c>
      <c r="L7578" s="41">
        <v>118777.61600647699</v>
      </c>
      <c r="M7578" s="41">
        <v>2.3079397221662701</v>
      </c>
      <c r="N7578" s="41">
        <v>216.44144301060001</v>
      </c>
      <c r="O7578" s="41">
        <v>1.1432657096736401</v>
      </c>
    </row>
    <row r="7579" spans="1:15" x14ac:dyDescent="0.35">
      <c r="A7579" s="85" t="s">
        <v>7637</v>
      </c>
      <c r="B7579" s="41">
        <v>10118037.441897999</v>
      </c>
      <c r="C7579" s="41">
        <v>5524677.0518677998</v>
      </c>
      <c r="D7579" s="41">
        <v>796586.96351385198</v>
      </c>
      <c r="E7579" s="41">
        <v>3097579.9685035101</v>
      </c>
      <c r="F7579" s="41">
        <v>6864676.1100000003</v>
      </c>
      <c r="G7579" s="41">
        <v>12839980.5977346</v>
      </c>
      <c r="H7579" s="41">
        <v>0.116041449115631</v>
      </c>
      <c r="I7579" s="41">
        <v>0.241244910373932</v>
      </c>
      <c r="J7579" s="41">
        <v>3253401</v>
      </c>
      <c r="K7579" s="41">
        <v>62290.693240841203</v>
      </c>
      <c r="L7579" s="41">
        <v>167775.28195140799</v>
      </c>
      <c r="M7579" s="41">
        <v>2.1105024258352598</v>
      </c>
      <c r="N7579" s="41">
        <v>206.12997138208601</v>
      </c>
      <c r="O7579" s="41">
        <v>1.69812361029821</v>
      </c>
    </row>
    <row r="7580" spans="1:15" x14ac:dyDescent="0.35">
      <c r="A7580" s="85" t="s">
        <v>7638</v>
      </c>
      <c r="B7580" s="41">
        <v>11807886.6728271</v>
      </c>
      <c r="C7580" s="41">
        <v>4484205.6041681496</v>
      </c>
      <c r="D7580" s="41">
        <v>910739.06733871205</v>
      </c>
      <c r="E7580" s="41">
        <v>2841948.9141338798</v>
      </c>
      <c r="F7580" s="41">
        <v>8357472.2400000002</v>
      </c>
      <c r="G7580" s="41">
        <v>11818710.985322</v>
      </c>
      <c r="H7580" s="41">
        <v>0.108973029306612</v>
      </c>
      <c r="I7580" s="41">
        <v>0.24046183358433701</v>
      </c>
      <c r="J7580" s="41">
        <v>3665558</v>
      </c>
      <c r="K7580" s="41">
        <v>56400.4341938535</v>
      </c>
      <c r="L7580" s="41">
        <v>131402.96685411301</v>
      </c>
      <c r="M7580" s="41">
        <v>2.27642591145946</v>
      </c>
      <c r="N7580" s="41">
        <v>209.547988845432</v>
      </c>
      <c r="O7580" s="41">
        <v>1.2233350568093999</v>
      </c>
    </row>
    <row r="7581" spans="1:15" x14ac:dyDescent="0.35">
      <c r="A7581" s="85" t="s">
        <v>7639</v>
      </c>
      <c r="B7581" s="41">
        <v>12806891.921195701</v>
      </c>
      <c r="C7581" s="41">
        <v>4761775.4993301798</v>
      </c>
      <c r="D7581" s="41">
        <v>918014.181938797</v>
      </c>
      <c r="E7581" s="41">
        <v>3300968.20798027</v>
      </c>
      <c r="F7581" s="41">
        <v>8073529.7199999997</v>
      </c>
      <c r="G7581" s="41">
        <v>13834131.895121699</v>
      </c>
      <c r="H7581" s="41">
        <v>0.113706670288791</v>
      </c>
      <c r="I7581" s="41">
        <v>0.23861043345584099</v>
      </c>
      <c r="J7581" s="41">
        <v>3703454</v>
      </c>
      <c r="K7581" s="41">
        <v>63256.204367268903</v>
      </c>
      <c r="L7581" s="41">
        <v>120011.804676774</v>
      </c>
      <c r="M7581" s="41">
        <v>2.18331908955341</v>
      </c>
      <c r="N7581" s="41">
        <v>218.70455092765101</v>
      </c>
      <c r="O7581" s="41">
        <v>1.2857660711676699</v>
      </c>
    </row>
    <row r="7582" spans="1:15" x14ac:dyDescent="0.35">
      <c r="A7582" s="85" t="s">
        <v>7640</v>
      </c>
      <c r="B7582" s="41">
        <v>13134536.0330521</v>
      </c>
      <c r="C7582" s="41">
        <v>4633211.9237727504</v>
      </c>
      <c r="D7582" s="41">
        <v>718446.10081286996</v>
      </c>
      <c r="E7582" s="41">
        <v>2239338.8730610702</v>
      </c>
      <c r="F7582" s="41">
        <v>6749762.1100000003</v>
      </c>
      <c r="G7582" s="41">
        <v>14120627.0951417</v>
      </c>
      <c r="H7582" s="41">
        <v>0.10644021064808599</v>
      </c>
      <c r="I7582" s="41">
        <v>0.15858636149605099</v>
      </c>
      <c r="J7582" s="41">
        <v>3054191</v>
      </c>
      <c r="K7582" s="41">
        <v>61396.700270193003</v>
      </c>
      <c r="L7582" s="41">
        <v>144856.27444294101</v>
      </c>
      <c r="M7582" s="41">
        <v>2.2050024403753001</v>
      </c>
      <c r="N7582" s="41">
        <v>229.98839131011499</v>
      </c>
      <c r="O7582" s="41">
        <v>1.51700136755453</v>
      </c>
    </row>
    <row r="7583" spans="1:15" x14ac:dyDescent="0.35">
      <c r="A7583" s="85" t="s">
        <v>7641</v>
      </c>
      <c r="B7583" s="41">
        <v>10409441.276760099</v>
      </c>
      <c r="C7583" s="41">
        <v>5753655.6752421698</v>
      </c>
      <c r="D7583" s="41">
        <v>846111.29541859205</v>
      </c>
      <c r="E7583" s="41">
        <v>3020687.4399972102</v>
      </c>
      <c r="F7583" s="41">
        <v>7560097.1600000001</v>
      </c>
      <c r="G7583" s="41">
        <v>12642736.9326235</v>
      </c>
      <c r="H7583" s="41">
        <v>0.11191804516684201</v>
      </c>
      <c r="I7583" s="41">
        <v>0.23892670203416</v>
      </c>
      <c r="J7583" s="41">
        <v>3203431</v>
      </c>
      <c r="K7583" s="41">
        <v>60683.195414339702</v>
      </c>
      <c r="L7583" s="41">
        <v>172938.40520544499</v>
      </c>
      <c r="M7583" s="41">
        <v>2.3558907593079201</v>
      </c>
      <c r="N7583" s="41">
        <v>208.33998081637199</v>
      </c>
      <c r="O7583" s="41">
        <v>1.79609165149559</v>
      </c>
    </row>
    <row r="7584" spans="1:15" x14ac:dyDescent="0.35">
      <c r="A7584" s="85" t="s">
        <v>7642</v>
      </c>
      <c r="B7584" s="41">
        <v>10015331.6511168</v>
      </c>
      <c r="C7584" s="41">
        <v>5290370.2423579097</v>
      </c>
      <c r="D7584" s="41">
        <v>1025452.29092578</v>
      </c>
      <c r="E7584" s="41">
        <v>2327248.654691</v>
      </c>
      <c r="F7584" s="41">
        <v>7055093.7599999998</v>
      </c>
      <c r="G7584" s="41">
        <v>11755604.955420099</v>
      </c>
      <c r="H7584" s="41">
        <v>0.14534920807711299</v>
      </c>
      <c r="I7584" s="41">
        <v>0.197969280485049</v>
      </c>
      <c r="J7584" s="41">
        <v>3391872</v>
      </c>
      <c r="K7584" s="41">
        <v>54270.832165736203</v>
      </c>
      <c r="L7584" s="41">
        <v>152295.87632865799</v>
      </c>
      <c r="M7584" s="41">
        <v>2.08264696367758</v>
      </c>
      <c r="N7584" s="41">
        <v>216.61235346213101</v>
      </c>
      <c r="O7584" s="41">
        <v>1.55971989578554</v>
      </c>
    </row>
    <row r="7585" spans="1:15" x14ac:dyDescent="0.35">
      <c r="A7585" s="85" t="s">
        <v>7643</v>
      </c>
      <c r="B7585" s="41">
        <v>10260424.2851428</v>
      </c>
      <c r="C7585" s="41">
        <v>6303130.2466858197</v>
      </c>
      <c r="D7585" s="41">
        <v>929520.22299594898</v>
      </c>
      <c r="E7585" s="41">
        <v>2304511.59588204</v>
      </c>
      <c r="F7585" s="41">
        <v>8055741.1200000001</v>
      </c>
      <c r="G7585" s="41">
        <v>11880187.7641706</v>
      </c>
      <c r="H7585" s="41">
        <v>0.115386059351911</v>
      </c>
      <c r="I7585" s="41">
        <v>0.19397939170896</v>
      </c>
      <c r="J7585" s="41">
        <v>3596313</v>
      </c>
      <c r="K7585" s="41">
        <v>55885.726616664702</v>
      </c>
      <c r="L7585" s="41">
        <v>138342.533464006</v>
      </c>
      <c r="M7585" s="41">
        <v>2.2393662219374399</v>
      </c>
      <c r="N7585" s="41">
        <v>212.58145066571799</v>
      </c>
      <c r="O7585" s="41">
        <v>1.7526645335614099</v>
      </c>
    </row>
    <row r="7586" spans="1:15" x14ac:dyDescent="0.35">
      <c r="A7586" s="85" t="s">
        <v>7644</v>
      </c>
      <c r="B7586" s="41">
        <v>11576542.0852906</v>
      </c>
      <c r="C7586" s="41">
        <v>4609344.5537243299</v>
      </c>
      <c r="D7586" s="41">
        <v>1106404.9849107701</v>
      </c>
      <c r="E7586" s="41">
        <v>1928245.36985111</v>
      </c>
      <c r="F7586" s="41">
        <v>8418695.0399999991</v>
      </c>
      <c r="G7586" s="41">
        <v>10964926.1812033</v>
      </c>
      <c r="H7586" s="41">
        <v>0.131422385494887</v>
      </c>
      <c r="I7586" s="41">
        <v>0.175855754793554</v>
      </c>
      <c r="J7586" s="41">
        <v>3758346</v>
      </c>
      <c r="K7586" s="41">
        <v>50923.863000201003</v>
      </c>
      <c r="L7586" s="41">
        <v>163084.22742645099</v>
      </c>
      <c r="M7586" s="41">
        <v>2.2422662614920101</v>
      </c>
      <c r="N7586" s="41">
        <v>215.32282470575501</v>
      </c>
      <c r="O7586" s="41">
        <v>1.22642900726126</v>
      </c>
    </row>
    <row r="7587" spans="1:15" x14ac:dyDescent="0.35">
      <c r="A7587" s="85" t="s">
        <v>7645</v>
      </c>
      <c r="B7587" s="41">
        <v>14141497.163036199</v>
      </c>
      <c r="C7587" s="41">
        <v>5671776.8246778604</v>
      </c>
      <c r="D7587" s="41">
        <v>1221550.1825298001</v>
      </c>
      <c r="E7587" s="41">
        <v>2898227.8523218702</v>
      </c>
      <c r="F7587" s="41">
        <v>8179528.0199999996</v>
      </c>
      <c r="G7587" s="41">
        <v>15892945.1677776</v>
      </c>
      <c r="H7587" s="41">
        <v>0.14934238009124201</v>
      </c>
      <c r="I7587" s="41">
        <v>0.18235939416678601</v>
      </c>
      <c r="J7587" s="41">
        <v>3840154</v>
      </c>
      <c r="K7587" s="41">
        <v>64684.351517206203</v>
      </c>
      <c r="L7587" s="41">
        <v>139421.165211855</v>
      </c>
      <c r="M7587" s="41">
        <v>2.1270208451706201</v>
      </c>
      <c r="N7587" s="41">
        <v>245.69823964776799</v>
      </c>
      <c r="O7587" s="41">
        <v>1.4769659822699499</v>
      </c>
    </row>
    <row r="7588" spans="1:15" x14ac:dyDescent="0.35">
      <c r="A7588" s="85" t="s">
        <v>7646</v>
      </c>
      <c r="B7588" s="41">
        <v>12733701.747874901</v>
      </c>
      <c r="C7588" s="41">
        <v>3870386.4601000901</v>
      </c>
      <c r="D7588" s="41">
        <v>693031.347093313</v>
      </c>
      <c r="E7588" s="41">
        <v>2752713.4833877902</v>
      </c>
      <c r="F7588" s="41">
        <v>6907125.0800000001</v>
      </c>
      <c r="G7588" s="41">
        <v>13283154.511918301</v>
      </c>
      <c r="H7588" s="41">
        <v>0.100335716968559</v>
      </c>
      <c r="I7588" s="41">
        <v>0.20723341589664701</v>
      </c>
      <c r="J7588" s="41">
        <v>3168406</v>
      </c>
      <c r="K7588" s="41">
        <v>59750.5938190737</v>
      </c>
      <c r="L7588" s="41">
        <v>140446.55346216899</v>
      </c>
      <c r="M7588" s="41">
        <v>2.1777898539839602</v>
      </c>
      <c r="N7588" s="41">
        <v>222.30554939659399</v>
      </c>
      <c r="O7588" s="41">
        <v>1.2215563472926401</v>
      </c>
    </row>
    <row r="7589" spans="1:15" x14ac:dyDescent="0.35">
      <c r="A7589" s="85" t="s">
        <v>7647</v>
      </c>
      <c r="B7589" s="41">
        <v>12193139.007636599</v>
      </c>
      <c r="C7589" s="41">
        <v>6749530.3129004696</v>
      </c>
      <c r="D7589" s="41">
        <v>1120471.6932686199</v>
      </c>
      <c r="E7589" s="41">
        <v>2659608.0343360798</v>
      </c>
      <c r="F7589" s="41">
        <v>8725814.3399999999</v>
      </c>
      <c r="G7589" s="41">
        <v>14177761.002001399</v>
      </c>
      <c r="H7589" s="41">
        <v>0.128408839520257</v>
      </c>
      <c r="I7589" s="41">
        <v>0.187590130342911</v>
      </c>
      <c r="J7589" s="41">
        <v>3930547</v>
      </c>
      <c r="K7589" s="41">
        <v>63477.774801886502</v>
      </c>
      <c r="L7589" s="41">
        <v>180826.293859634</v>
      </c>
      <c r="M7589" s="41">
        <v>2.2240208500494698</v>
      </c>
      <c r="N7589" s="41">
        <v>223.348733429742</v>
      </c>
      <c r="O7589" s="41">
        <v>1.71719872905742</v>
      </c>
    </row>
    <row r="7590" spans="1:15" x14ac:dyDescent="0.35">
      <c r="A7590" s="85" t="s">
        <v>7648</v>
      </c>
      <c r="B7590" s="41">
        <v>11007504.0691901</v>
      </c>
      <c r="C7590" s="41">
        <v>6688001.98511553</v>
      </c>
      <c r="D7590" s="41">
        <v>1281702.70808639</v>
      </c>
      <c r="E7590" s="41">
        <v>2506285.7391557698</v>
      </c>
      <c r="F7590" s="41">
        <v>8706604</v>
      </c>
      <c r="G7590" s="41">
        <v>12949484.546546999</v>
      </c>
      <c r="H7590" s="41">
        <v>0.14721040581223099</v>
      </c>
      <c r="I7590" s="41">
        <v>0.19354328198523399</v>
      </c>
      <c r="J7590" s="41">
        <v>3785480</v>
      </c>
      <c r="K7590" s="41">
        <v>59466.7732666558</v>
      </c>
      <c r="L7590" s="41">
        <v>172594.044999187</v>
      </c>
      <c r="M7590" s="41">
        <v>2.2965719205488999</v>
      </c>
      <c r="N7590" s="41">
        <v>217.76202880447801</v>
      </c>
      <c r="O7590" s="41">
        <v>1.7667513723796</v>
      </c>
    </row>
    <row r="7591" spans="1:15" x14ac:dyDescent="0.35">
      <c r="A7591" s="85" t="s">
        <v>7649</v>
      </c>
      <c r="B7591" s="41">
        <v>11580751.7205819</v>
      </c>
      <c r="C7591" s="41">
        <v>5796997.5389762102</v>
      </c>
      <c r="D7591" s="41">
        <v>1164179.8120154</v>
      </c>
      <c r="E7591" s="41">
        <v>2814641.3875868898</v>
      </c>
      <c r="F7591" s="41">
        <v>8401002.4000000004</v>
      </c>
      <c r="G7591" s="41">
        <v>13096277.479717599</v>
      </c>
      <c r="H7591" s="41">
        <v>0.13857629799217699</v>
      </c>
      <c r="I7591" s="41">
        <v>0.21491919302610599</v>
      </c>
      <c r="J7591" s="41">
        <v>3668560</v>
      </c>
      <c r="K7591" s="41">
        <v>59096.058299344098</v>
      </c>
      <c r="L7591" s="41">
        <v>140709.420557228</v>
      </c>
      <c r="M7591" s="41">
        <v>2.2908048191232302</v>
      </c>
      <c r="N7591" s="41">
        <v>221.610733595342</v>
      </c>
      <c r="O7591" s="41">
        <v>1.5801833795757001</v>
      </c>
    </row>
    <row r="7592" spans="1:15" x14ac:dyDescent="0.35">
      <c r="A7592" s="85" t="s">
        <v>7650</v>
      </c>
      <c r="B7592" s="41">
        <v>8301896.7777588395</v>
      </c>
      <c r="C7592" s="41">
        <v>5967847.3963959599</v>
      </c>
      <c r="D7592" s="41">
        <v>803097.80921028403</v>
      </c>
      <c r="E7592" s="41">
        <v>2757581.7403303999</v>
      </c>
      <c r="F7592" s="41">
        <v>6760568.1600000001</v>
      </c>
      <c r="G7592" s="41">
        <v>11191928.575241899</v>
      </c>
      <c r="H7592" s="41">
        <v>0.11879146696012099</v>
      </c>
      <c r="I7592" s="41">
        <v>0.246390219683009</v>
      </c>
      <c r="J7592" s="41">
        <v>3159144</v>
      </c>
      <c r="K7592" s="41">
        <v>50863.154768414402</v>
      </c>
      <c r="L7592" s="41">
        <v>122073.01154642001</v>
      </c>
      <c r="M7592" s="41">
        <v>2.1410925640749801</v>
      </c>
      <c r="N7592" s="41">
        <v>220.04134771072199</v>
      </c>
      <c r="O7592" s="41">
        <v>1.88907102569429</v>
      </c>
    </row>
    <row r="7593" spans="1:15" x14ac:dyDescent="0.35">
      <c r="A7593" s="85" t="s">
        <v>7651</v>
      </c>
      <c r="B7593" s="41">
        <v>10473767.378322</v>
      </c>
      <c r="C7593" s="41">
        <v>5517280.2637758497</v>
      </c>
      <c r="D7593" s="41">
        <v>1020465.80298607</v>
      </c>
      <c r="E7593" s="41">
        <v>3292240.6730148499</v>
      </c>
      <c r="F7593" s="41">
        <v>6976653.1200000001</v>
      </c>
      <c r="G7593" s="41">
        <v>13479670.1224268</v>
      </c>
      <c r="H7593" s="41">
        <v>0.14626867431042201</v>
      </c>
      <c r="I7593" s="41">
        <v>0.24423748082213001</v>
      </c>
      <c r="J7593" s="41">
        <v>3229932</v>
      </c>
      <c r="K7593" s="41">
        <v>58940.402809037099</v>
      </c>
      <c r="L7593" s="41">
        <v>152569.12432806101</v>
      </c>
      <c r="M7593" s="41">
        <v>2.1554842603679201</v>
      </c>
      <c r="N7593" s="41">
        <v>228.69513032889199</v>
      </c>
      <c r="O7593" s="41">
        <v>1.70817226609596</v>
      </c>
    </row>
    <row r="7594" spans="1:15" x14ac:dyDescent="0.35">
      <c r="A7594" s="85" t="s">
        <v>7652</v>
      </c>
      <c r="B7594" s="41">
        <v>11926381.340281</v>
      </c>
      <c r="C7594" s="41">
        <v>4776691.8491983097</v>
      </c>
      <c r="D7594" s="41">
        <v>750773.44932913803</v>
      </c>
      <c r="E7594" s="41">
        <v>3320321.3814195702</v>
      </c>
      <c r="F7594" s="41">
        <v>7451025.4500000002</v>
      </c>
      <c r="G7594" s="41">
        <v>13483654.7194678</v>
      </c>
      <c r="H7594" s="41">
        <v>0.10076109045220601</v>
      </c>
      <c r="I7594" s="41">
        <v>0.246247879414003</v>
      </c>
      <c r="J7594" s="41">
        <v>3197865</v>
      </c>
      <c r="K7594" s="41">
        <v>60208.326499074901</v>
      </c>
      <c r="L7594" s="41">
        <v>160512.14923979601</v>
      </c>
      <c r="M7594" s="41">
        <v>2.32984730345893</v>
      </c>
      <c r="N7594" s="41">
        <v>223.94510715774001</v>
      </c>
      <c r="O7594" s="41">
        <v>1.4937127893761299</v>
      </c>
    </row>
    <row r="7595" spans="1:15" x14ac:dyDescent="0.35">
      <c r="A7595" s="85" t="s">
        <v>7653</v>
      </c>
      <c r="B7595" s="41">
        <v>14261911.6995988</v>
      </c>
      <c r="C7595" s="41">
        <v>4071627.1398958499</v>
      </c>
      <c r="D7595" s="41">
        <v>805878.38849376002</v>
      </c>
      <c r="E7595" s="41">
        <v>2215487.7629085998</v>
      </c>
      <c r="F7595" s="41">
        <v>7630620.8899999997</v>
      </c>
      <c r="G7595" s="41">
        <v>13862472.5136027</v>
      </c>
      <c r="H7595" s="41">
        <v>0.10561111606918799</v>
      </c>
      <c r="I7595" s="41">
        <v>0.159819091488523</v>
      </c>
      <c r="J7595" s="41">
        <v>3361507</v>
      </c>
      <c r="K7595" s="41">
        <v>63956.043892053902</v>
      </c>
      <c r="L7595" s="41">
        <v>138188.41270567599</v>
      </c>
      <c r="M7595" s="41">
        <v>2.2734567644736399</v>
      </c>
      <c r="N7595" s="41">
        <v>216.74972390110599</v>
      </c>
      <c r="O7595" s="41">
        <v>1.21125053135271</v>
      </c>
    </row>
    <row r="7596" spans="1:15" x14ac:dyDescent="0.35">
      <c r="A7596" s="85" t="s">
        <v>7654</v>
      </c>
      <c r="B7596" s="41">
        <v>11424636.419165401</v>
      </c>
      <c r="C7596" s="41">
        <v>4672395.5293969102</v>
      </c>
      <c r="D7596" s="41">
        <v>948418.57443590905</v>
      </c>
      <c r="E7596" s="41">
        <v>2896708.0726463101</v>
      </c>
      <c r="F7596" s="41">
        <v>7531566.75</v>
      </c>
      <c r="G7596" s="41">
        <v>12544489.824301399</v>
      </c>
      <c r="H7596" s="41">
        <v>0.12592580082170901</v>
      </c>
      <c r="I7596" s="41">
        <v>0.230914777182469</v>
      </c>
      <c r="J7596" s="41">
        <v>3673935</v>
      </c>
      <c r="K7596" s="41">
        <v>52382.202373064203</v>
      </c>
      <c r="L7596" s="41">
        <v>133897.97865693099</v>
      </c>
      <c r="M7596" s="41">
        <v>2.0488466866612498</v>
      </c>
      <c r="N7596" s="41">
        <v>239.482589544646</v>
      </c>
      <c r="O7596" s="41">
        <v>1.2717686974311999</v>
      </c>
    </row>
    <row r="7597" spans="1:15" x14ac:dyDescent="0.35">
      <c r="A7597" s="85" t="s">
        <v>7655</v>
      </c>
      <c r="B7597" s="41">
        <v>12014089.7280009</v>
      </c>
      <c r="C7597" s="41">
        <v>4113107.9319663402</v>
      </c>
      <c r="D7597" s="41">
        <v>1109036.3430326199</v>
      </c>
      <c r="E7597" s="41">
        <v>2405225.4665821102</v>
      </c>
      <c r="F7597" s="41">
        <v>8412673.3300000001</v>
      </c>
      <c r="G7597" s="41">
        <v>11373777.7371211</v>
      </c>
      <c r="H7597" s="41">
        <v>0.13182924137535901</v>
      </c>
      <c r="I7597" s="41">
        <v>0.211471115593552</v>
      </c>
      <c r="J7597" s="41">
        <v>3519947</v>
      </c>
      <c r="K7597" s="41">
        <v>51300.2468861175</v>
      </c>
      <c r="L7597" s="41">
        <v>144991.597539107</v>
      </c>
      <c r="M7597" s="41">
        <v>2.3875916644958499</v>
      </c>
      <c r="N7597" s="41">
        <v>221.709519226423</v>
      </c>
      <c r="O7597" s="41">
        <v>1.16851416568668</v>
      </c>
    </row>
    <row r="7598" spans="1:15" x14ac:dyDescent="0.35">
      <c r="A7598" s="85" t="s">
        <v>7656</v>
      </c>
      <c r="B7598" s="41">
        <v>12057092.3573325</v>
      </c>
      <c r="C7598" s="41">
        <v>6679345.8432709798</v>
      </c>
      <c r="D7598" s="41">
        <v>1081944.6347129699</v>
      </c>
      <c r="E7598" s="41">
        <v>3061267.6532923798</v>
      </c>
      <c r="F7598" s="41">
        <v>8356743.7800000003</v>
      </c>
      <c r="G7598" s="41">
        <v>14644919.873428101</v>
      </c>
      <c r="H7598" s="41">
        <v>0.12946964310457401</v>
      </c>
      <c r="I7598" s="41">
        <v>0.20903273488349899</v>
      </c>
      <c r="J7598" s="41">
        <v>3764299</v>
      </c>
      <c r="K7598" s="41">
        <v>64797.663260157096</v>
      </c>
      <c r="L7598" s="41">
        <v>122013.16481931299</v>
      </c>
      <c r="M7598" s="41">
        <v>2.2216790108291899</v>
      </c>
      <c r="N7598" s="41">
        <v>226.00969969706401</v>
      </c>
      <c r="O7598" s="41">
        <v>1.77439301268868</v>
      </c>
    </row>
    <row r="7599" spans="1:15" x14ac:dyDescent="0.35">
      <c r="A7599" s="85" t="s">
        <v>7657</v>
      </c>
      <c r="B7599" s="41">
        <v>12263113.2101398</v>
      </c>
      <c r="C7599" s="41">
        <v>4408369.5459456099</v>
      </c>
      <c r="D7599" s="41">
        <v>1109723.98142053</v>
      </c>
      <c r="E7599" s="41">
        <v>2061331.03548533</v>
      </c>
      <c r="F7599" s="41">
        <v>8739640</v>
      </c>
      <c r="G7599" s="41">
        <v>11236391.340335101</v>
      </c>
      <c r="H7599" s="41">
        <v>0.12697593738649801</v>
      </c>
      <c r="I7599" s="41">
        <v>0.18345133887298901</v>
      </c>
      <c r="J7599" s="41">
        <v>3901625</v>
      </c>
      <c r="K7599" s="41">
        <v>52951.891330514103</v>
      </c>
      <c r="L7599" s="41">
        <v>133493.56734379299</v>
      </c>
      <c r="M7599" s="41">
        <v>2.2411325445087602</v>
      </c>
      <c r="N7599" s="41">
        <v>212.19888782776999</v>
      </c>
      <c r="O7599" s="41">
        <v>1.12988038213452</v>
      </c>
    </row>
    <row r="7600" spans="1:15" x14ac:dyDescent="0.35">
      <c r="A7600" s="85" t="s">
        <v>7658</v>
      </c>
      <c r="B7600" s="41">
        <v>10537902.776063601</v>
      </c>
      <c r="C7600" s="41">
        <v>6469579.37876915</v>
      </c>
      <c r="D7600" s="41">
        <v>892118.03229896701</v>
      </c>
      <c r="E7600" s="41">
        <v>2337366.80229055</v>
      </c>
      <c r="F7600" s="41">
        <v>7646578.9000000004</v>
      </c>
      <c r="G7600" s="41">
        <v>12716590.049119901</v>
      </c>
      <c r="H7600" s="41">
        <v>0.116668910890198</v>
      </c>
      <c r="I7600" s="41">
        <v>0.183804525683543</v>
      </c>
      <c r="J7600" s="41">
        <v>3507605</v>
      </c>
      <c r="K7600" s="41">
        <v>54168.470135968397</v>
      </c>
      <c r="L7600" s="41">
        <v>126201.959697714</v>
      </c>
      <c r="M7600" s="41">
        <v>2.17763996778167</v>
      </c>
      <c r="N7600" s="41">
        <v>234.75567201062901</v>
      </c>
      <c r="O7600" s="41">
        <v>1.84444353875911</v>
      </c>
    </row>
    <row r="7601" spans="1:15" x14ac:dyDescent="0.35">
      <c r="A7601" s="85" t="s">
        <v>7659</v>
      </c>
      <c r="B7601" s="41">
        <v>12310280.2555499</v>
      </c>
      <c r="C7601" s="41">
        <v>3555562.5904664202</v>
      </c>
      <c r="D7601" s="41">
        <v>1049287.9416931099</v>
      </c>
      <c r="E7601" s="41">
        <v>2704705.5806450001</v>
      </c>
      <c r="F7601" s="41">
        <v>6998132.4800000004</v>
      </c>
      <c r="G7601" s="41">
        <v>12770189.884680299</v>
      </c>
      <c r="H7601" s="41">
        <v>0.14993827920404201</v>
      </c>
      <c r="I7601" s="41">
        <v>0.21179838397623901</v>
      </c>
      <c r="J7601" s="41">
        <v>3138176</v>
      </c>
      <c r="K7601" s="41">
        <v>56794.262329020698</v>
      </c>
      <c r="L7601" s="41">
        <v>148485.996325808</v>
      </c>
      <c r="M7601" s="41">
        <v>2.2283806475812802</v>
      </c>
      <c r="N7601" s="41">
        <v>224.848633918415</v>
      </c>
      <c r="O7601" s="41">
        <v>1.13300292605208</v>
      </c>
    </row>
    <row r="7602" spans="1:15" x14ac:dyDescent="0.35">
      <c r="A7602" s="85" t="s">
        <v>7660</v>
      </c>
      <c r="B7602" s="41">
        <v>13305750.970905701</v>
      </c>
      <c r="C7602" s="41">
        <v>4691184.4317880403</v>
      </c>
      <c r="D7602" s="41">
        <v>860164.83622171497</v>
      </c>
      <c r="E7602" s="41">
        <v>2836513.9273388502</v>
      </c>
      <c r="F7602" s="41">
        <v>8184043.3200000003</v>
      </c>
      <c r="G7602" s="41">
        <v>13651435.5569671</v>
      </c>
      <c r="H7602" s="41">
        <v>0.105102673897102</v>
      </c>
      <c r="I7602" s="41">
        <v>0.20778136595980301</v>
      </c>
      <c r="J7602" s="41">
        <v>3686506</v>
      </c>
      <c r="K7602" s="41">
        <v>62244.371498117398</v>
      </c>
      <c r="L7602" s="41">
        <v>141864.71071283799</v>
      </c>
      <c r="M7602" s="41">
        <v>2.2239310362443501</v>
      </c>
      <c r="N7602" s="41">
        <v>219.32290489513801</v>
      </c>
      <c r="O7602" s="41">
        <v>1.27252863057541</v>
      </c>
    </row>
    <row r="7603" spans="1:15" x14ac:dyDescent="0.35">
      <c r="A7603" s="85" t="s">
        <v>7661</v>
      </c>
      <c r="B7603" s="41">
        <v>10570465.1346706</v>
      </c>
      <c r="C7603" s="41">
        <v>4795752.2333926698</v>
      </c>
      <c r="D7603" s="41">
        <v>723491.89270907105</v>
      </c>
      <c r="E7603" s="41">
        <v>3028555.9552759998</v>
      </c>
      <c r="F7603" s="41">
        <v>6889414.4000000004</v>
      </c>
      <c r="G7603" s="41">
        <v>12354435.591884701</v>
      </c>
      <c r="H7603" s="41">
        <v>0.105015005732428</v>
      </c>
      <c r="I7603" s="41">
        <v>0.245139159353049</v>
      </c>
      <c r="J7603" s="41">
        <v>3131552</v>
      </c>
      <c r="K7603" s="41">
        <v>59993.374408219701</v>
      </c>
      <c r="L7603" s="41">
        <v>125584.775836325</v>
      </c>
      <c r="M7603" s="41">
        <v>2.2048813724717902</v>
      </c>
      <c r="N7603" s="41">
        <v>205.930403592164</v>
      </c>
      <c r="O7603" s="41">
        <v>1.5314298575890399</v>
      </c>
    </row>
    <row r="7604" spans="1:15" x14ac:dyDescent="0.35">
      <c r="A7604" s="85" t="s">
        <v>7662</v>
      </c>
      <c r="B7604" s="41">
        <v>13087596.0510935</v>
      </c>
      <c r="C7604" s="41">
        <v>3881427.3868331602</v>
      </c>
      <c r="D7604" s="41">
        <v>940943.48816382</v>
      </c>
      <c r="E7604" s="41">
        <v>3295030.7512271199</v>
      </c>
      <c r="F7604" s="41">
        <v>7529752.1699999999</v>
      </c>
      <c r="G7604" s="41">
        <v>13816104.606582901</v>
      </c>
      <c r="H7604" s="41">
        <v>0.124963407416345</v>
      </c>
      <c r="I7604" s="41">
        <v>0.23849202398606201</v>
      </c>
      <c r="J7604" s="41">
        <v>3438243</v>
      </c>
      <c r="K7604" s="41">
        <v>61407.638590972703</v>
      </c>
      <c r="L7604" s="41">
        <v>140859.099265392</v>
      </c>
      <c r="M7604" s="41">
        <v>2.1878139408699102</v>
      </c>
      <c r="N7604" s="41">
        <v>224.98824140386299</v>
      </c>
      <c r="O7604" s="41">
        <v>1.1288985062525101</v>
      </c>
    </row>
    <row r="7605" spans="1:15" x14ac:dyDescent="0.35">
      <c r="A7605" s="85" t="s">
        <v>7663</v>
      </c>
      <c r="B7605" s="41">
        <v>12419985.319845701</v>
      </c>
      <c r="C7605" s="41">
        <v>4669788.4565769797</v>
      </c>
      <c r="D7605" s="41">
        <v>821850.17624244303</v>
      </c>
      <c r="E7605" s="41">
        <v>2835378.7951235599</v>
      </c>
      <c r="F7605" s="41">
        <v>7305678.5999999996</v>
      </c>
      <c r="G7605" s="41">
        <v>13570470.290644901</v>
      </c>
      <c r="H7605" s="41">
        <v>0.112494707369476</v>
      </c>
      <c r="I7605" s="41">
        <v>0.20893740116569101</v>
      </c>
      <c r="J7605" s="41">
        <v>3176382</v>
      </c>
      <c r="K7605" s="41">
        <v>56937.443528760901</v>
      </c>
      <c r="L7605" s="41">
        <v>129146.142856169</v>
      </c>
      <c r="M7605" s="41">
        <v>2.2961057851020801</v>
      </c>
      <c r="N7605" s="41">
        <v>238.34439677358401</v>
      </c>
      <c r="O7605" s="41">
        <v>1.47015958929908</v>
      </c>
    </row>
    <row r="7606" spans="1:15" x14ac:dyDescent="0.35">
      <c r="A7606" s="85" t="s">
        <v>7664</v>
      </c>
      <c r="B7606" s="41">
        <v>12509345.262138899</v>
      </c>
      <c r="C7606" s="41">
        <v>4160940.7621705201</v>
      </c>
      <c r="D7606" s="41">
        <v>1006745.05523019</v>
      </c>
      <c r="E7606" s="41">
        <v>2674885.23442649</v>
      </c>
      <c r="F7606" s="41">
        <v>7326952.0800000001</v>
      </c>
      <c r="G7606" s="41">
        <v>13198008.0704345</v>
      </c>
      <c r="H7606" s="41">
        <v>0.13740298069892601</v>
      </c>
      <c r="I7606" s="41">
        <v>0.20267340496772601</v>
      </c>
      <c r="J7606" s="41">
        <v>3158169</v>
      </c>
      <c r="K7606" s="41">
        <v>59112.321720045198</v>
      </c>
      <c r="L7606" s="41">
        <v>173043.836468375</v>
      </c>
      <c r="M7606" s="41">
        <v>2.3151103796377401</v>
      </c>
      <c r="N7606" s="41">
        <v>223.27432914941701</v>
      </c>
      <c r="O7606" s="41">
        <v>1.3175168150186201</v>
      </c>
    </row>
    <row r="7607" spans="1:15" x14ac:dyDescent="0.35">
      <c r="A7607" s="85" t="s">
        <v>7665</v>
      </c>
      <c r="B7607" s="41">
        <v>14299773.8312704</v>
      </c>
      <c r="C7607" s="41">
        <v>4401151.25589329</v>
      </c>
      <c r="D7607" s="41">
        <v>1409197.8572828099</v>
      </c>
      <c r="E7607" s="41">
        <v>2276949.9173617</v>
      </c>
      <c r="F7607" s="41">
        <v>9531684.9600000009</v>
      </c>
      <c r="G7607" s="41">
        <v>12962095.0639196</v>
      </c>
      <c r="H7607" s="41">
        <v>0.14784352013275201</v>
      </c>
      <c r="I7607" s="41">
        <v>0.17566218316818699</v>
      </c>
      <c r="J7607" s="41">
        <v>3955056</v>
      </c>
      <c r="K7607" s="41">
        <v>58683.878413254301</v>
      </c>
      <c r="L7607" s="41">
        <v>106707.162111397</v>
      </c>
      <c r="M7607" s="41">
        <v>2.4133224166777199</v>
      </c>
      <c r="N7607" s="41">
        <v>220.878754392476</v>
      </c>
      <c r="O7607" s="41">
        <v>1.1127911351680699</v>
      </c>
    </row>
    <row r="7608" spans="1:15" x14ac:dyDescent="0.35">
      <c r="A7608" s="85" t="s">
        <v>7666</v>
      </c>
      <c r="B7608" s="41">
        <v>12483984.688634999</v>
      </c>
      <c r="C7608" s="41">
        <v>4745486.7872481197</v>
      </c>
      <c r="D7608" s="41">
        <v>1006872.6286385</v>
      </c>
      <c r="E7608" s="41">
        <v>3568695.8142216098</v>
      </c>
      <c r="F7608" s="41">
        <v>7335373.1500000004</v>
      </c>
      <c r="G7608" s="41">
        <v>14572887.517803499</v>
      </c>
      <c r="H7608" s="41">
        <v>0.13726263245905901</v>
      </c>
      <c r="I7608" s="41">
        <v>0.24488597814686899</v>
      </c>
      <c r="J7608" s="41">
        <v>3289405</v>
      </c>
      <c r="K7608" s="41">
        <v>64636.243758553799</v>
      </c>
      <c r="L7608" s="41">
        <v>103220.749060253</v>
      </c>
      <c r="M7608" s="41">
        <v>2.2287222133508902</v>
      </c>
      <c r="N7608" s="41">
        <v>225.46045135790101</v>
      </c>
      <c r="O7608" s="41">
        <v>1.4426581060246799</v>
      </c>
    </row>
    <row r="7609" spans="1:15" x14ac:dyDescent="0.35">
      <c r="A7609" s="85" t="s">
        <v>7667</v>
      </c>
      <c r="B7609" s="41">
        <v>11814818.7139899</v>
      </c>
      <c r="C7609" s="41">
        <v>4524314.7610968603</v>
      </c>
      <c r="D7609" s="41">
        <v>1053714.71959543</v>
      </c>
      <c r="E7609" s="41">
        <v>2777261.6348572602</v>
      </c>
      <c r="F7609" s="41">
        <v>7821332.0599999996</v>
      </c>
      <c r="G7609" s="41">
        <v>12482522.202672901</v>
      </c>
      <c r="H7609" s="41">
        <v>0.134723179058509</v>
      </c>
      <c r="I7609" s="41">
        <v>0.22249202442937199</v>
      </c>
      <c r="J7609" s="41">
        <v>3587767</v>
      </c>
      <c r="K7609" s="41">
        <v>55935.302933647901</v>
      </c>
      <c r="L7609" s="41">
        <v>133744.43313339099</v>
      </c>
      <c r="M7609" s="41">
        <v>2.1815444324122502</v>
      </c>
      <c r="N7609" s="41">
        <v>223.155101742971</v>
      </c>
      <c r="O7609" s="41">
        <v>1.2610391815011599</v>
      </c>
    </row>
    <row r="7610" spans="1:15" x14ac:dyDescent="0.35">
      <c r="A7610" s="85" t="s">
        <v>7668</v>
      </c>
      <c r="B7610" s="41">
        <v>12793310.3697489</v>
      </c>
      <c r="C7610" s="41">
        <v>4774636.0604211995</v>
      </c>
      <c r="D7610" s="41">
        <v>1162413.2146791799</v>
      </c>
      <c r="E7610" s="41">
        <v>3176476.3701731702</v>
      </c>
      <c r="F7610" s="41">
        <v>8586372.8399999999</v>
      </c>
      <c r="G7610" s="41">
        <v>13463650.161449499</v>
      </c>
      <c r="H7610" s="41">
        <v>0.135378842305103</v>
      </c>
      <c r="I7610" s="41">
        <v>0.23592980596513</v>
      </c>
      <c r="J7610" s="41">
        <v>3765953</v>
      </c>
      <c r="K7610" s="41">
        <v>61203.973822390602</v>
      </c>
      <c r="L7610" s="41">
        <v>143186.98642708099</v>
      </c>
      <c r="M7610" s="41">
        <v>2.2820863556088802</v>
      </c>
      <c r="N7610" s="41">
        <v>219.982741485817</v>
      </c>
      <c r="O7610" s="41">
        <v>1.2678427108413699</v>
      </c>
    </row>
    <row r="7611" spans="1:15" x14ac:dyDescent="0.35">
      <c r="A7611" s="85" t="s">
        <v>7669</v>
      </c>
      <c r="B7611" s="41">
        <v>13096496.9373984</v>
      </c>
      <c r="C7611" s="41">
        <v>5361455.1811329601</v>
      </c>
      <c r="D7611" s="41">
        <v>840946.93141438602</v>
      </c>
      <c r="E7611" s="41">
        <v>2094830.34866225</v>
      </c>
      <c r="F7611" s="41">
        <v>7586546.9699999997</v>
      </c>
      <c r="G7611" s="41">
        <v>13939969.440104701</v>
      </c>
      <c r="H7611" s="41">
        <v>0.110847126464754</v>
      </c>
      <c r="I7611" s="41">
        <v>0.150275103375444</v>
      </c>
      <c r="J7611" s="41">
        <v>3402039</v>
      </c>
      <c r="K7611" s="41">
        <v>62038.137250132</v>
      </c>
      <c r="L7611" s="41">
        <v>132787.01149663501</v>
      </c>
      <c r="M7611" s="41">
        <v>2.2257446539545001</v>
      </c>
      <c r="N7611" s="41">
        <v>224.70248742921399</v>
      </c>
      <c r="O7611" s="41">
        <v>1.5759534741174199</v>
      </c>
    </row>
    <row r="7612" spans="1:15" x14ac:dyDescent="0.35">
      <c r="A7612" s="85" t="s">
        <v>7670</v>
      </c>
      <c r="B7612" s="41">
        <v>11869827.7969863</v>
      </c>
      <c r="C7612" s="41">
        <v>4045272.6298630699</v>
      </c>
      <c r="D7612" s="41">
        <v>793244.09538393503</v>
      </c>
      <c r="E7612" s="41">
        <v>2153022.8750487599</v>
      </c>
      <c r="F7612" s="41">
        <v>7571742.1799999997</v>
      </c>
      <c r="G7612" s="41">
        <v>11420403.306472899</v>
      </c>
      <c r="H7612" s="41">
        <v>0.104763748755103</v>
      </c>
      <c r="I7612" s="41">
        <v>0.18852424185654301</v>
      </c>
      <c r="J7612" s="41">
        <v>3675603</v>
      </c>
      <c r="K7612" s="41">
        <v>56216.605003558398</v>
      </c>
      <c r="L7612" s="41">
        <v>130778.089190792</v>
      </c>
      <c r="M7612" s="41">
        <v>2.0624645728939699</v>
      </c>
      <c r="N7612" s="41">
        <v>203.14568640610599</v>
      </c>
      <c r="O7612" s="41">
        <v>1.10057387314764</v>
      </c>
    </row>
    <row r="7613" spans="1:15" x14ac:dyDescent="0.35">
      <c r="A7613" s="85" t="s">
        <v>7671</v>
      </c>
      <c r="B7613" s="41">
        <v>13711253.3805492</v>
      </c>
      <c r="C7613" s="41">
        <v>4808187.0347982896</v>
      </c>
      <c r="D7613" s="41">
        <v>1126045.2527387801</v>
      </c>
      <c r="E7613" s="41">
        <v>3204629.0586359599</v>
      </c>
      <c r="F7613" s="41">
        <v>8515343.2599999998</v>
      </c>
      <c r="G7613" s="41">
        <v>14461980.3190329</v>
      </c>
      <c r="H7613" s="41">
        <v>0.13223721209552</v>
      </c>
      <c r="I7613" s="41">
        <v>0.221589919771808</v>
      </c>
      <c r="J7613" s="41">
        <v>3767851</v>
      </c>
      <c r="K7613" s="41">
        <v>59951.002441789497</v>
      </c>
      <c r="L7613" s="41">
        <v>127208.852310628</v>
      </c>
      <c r="M7613" s="41">
        <v>2.2563444823322998</v>
      </c>
      <c r="N7613" s="41">
        <v>241.23164367244399</v>
      </c>
      <c r="O7613" s="41">
        <v>1.2761085920855899</v>
      </c>
    </row>
    <row r="7614" spans="1:15" x14ac:dyDescent="0.35">
      <c r="A7614" s="85" t="s">
        <v>7672</v>
      </c>
      <c r="B7614" s="41">
        <v>10988538.365434701</v>
      </c>
      <c r="C7614" s="41">
        <v>4443311.4219087698</v>
      </c>
      <c r="D7614" s="41">
        <v>822422.902186158</v>
      </c>
      <c r="E7614" s="41">
        <v>2573807.1755797002</v>
      </c>
      <c r="F7614" s="41">
        <v>7249261.5</v>
      </c>
      <c r="G7614" s="41">
        <v>11746726.5590136</v>
      </c>
      <c r="H7614" s="41">
        <v>0.11344919785086501</v>
      </c>
      <c r="I7614" s="41">
        <v>0.21910846078261201</v>
      </c>
      <c r="J7614" s="41">
        <v>3097975</v>
      </c>
      <c r="K7614" s="41">
        <v>56873.857649915801</v>
      </c>
      <c r="L7614" s="41">
        <v>167908.19390430799</v>
      </c>
      <c r="M7614" s="41">
        <v>2.33777837843845</v>
      </c>
      <c r="N7614" s="41">
        <v>206.54196233420799</v>
      </c>
      <c r="O7614" s="41">
        <v>1.43426316284307</v>
      </c>
    </row>
    <row r="7615" spans="1:15" x14ac:dyDescent="0.35">
      <c r="A7615" s="85" t="s">
        <v>7673</v>
      </c>
      <c r="B7615" s="41">
        <v>12932340.779466201</v>
      </c>
      <c r="C7615" s="41">
        <v>3791483.5714372201</v>
      </c>
      <c r="D7615" s="41">
        <v>1132591.93648999</v>
      </c>
      <c r="E7615" s="41">
        <v>2250520.8631759798</v>
      </c>
      <c r="F7615" s="41">
        <v>7989616.0199999996</v>
      </c>
      <c r="G7615" s="41">
        <v>12268700.577803699</v>
      </c>
      <c r="H7615" s="41">
        <v>0.141757993582523</v>
      </c>
      <c r="I7615" s="41">
        <v>0.18343595957077899</v>
      </c>
      <c r="J7615" s="41">
        <v>3371146</v>
      </c>
      <c r="K7615" s="41">
        <v>59976.048972446501</v>
      </c>
      <c r="L7615" s="41">
        <v>151379.44723422799</v>
      </c>
      <c r="M7615" s="41">
        <v>2.3653018067652898</v>
      </c>
      <c r="N7615" s="41">
        <v>204.562354098398</v>
      </c>
      <c r="O7615" s="41">
        <v>1.12468684875625</v>
      </c>
    </row>
    <row r="7616" spans="1:15" x14ac:dyDescent="0.35">
      <c r="A7616" s="85" t="s">
        <v>7674</v>
      </c>
      <c r="B7616" s="41">
        <v>11492412.01388</v>
      </c>
      <c r="C7616" s="41">
        <v>4883421.1356214397</v>
      </c>
      <c r="D7616" s="41">
        <v>908315.47594661196</v>
      </c>
      <c r="E7616" s="41">
        <v>3296829.2297042599</v>
      </c>
      <c r="F7616" s="41">
        <v>6971227.6200000001</v>
      </c>
      <c r="G7616" s="41">
        <v>13780882.038600899</v>
      </c>
      <c r="H7616" s="41">
        <v>0.130294910087388</v>
      </c>
      <c r="I7616" s="41">
        <v>0.239232091274686</v>
      </c>
      <c r="J7616" s="41">
        <v>3257583</v>
      </c>
      <c r="K7616" s="41">
        <v>59446.475880428399</v>
      </c>
      <c r="L7616" s="41">
        <v>171131.803448639</v>
      </c>
      <c r="M7616" s="41">
        <v>2.1375155857294401</v>
      </c>
      <c r="N7616" s="41">
        <v>231.82385822062699</v>
      </c>
      <c r="O7616" s="41">
        <v>1.49909338783431</v>
      </c>
    </row>
    <row r="7617" spans="1:15" x14ac:dyDescent="0.35">
      <c r="A7617" s="85" t="s">
        <v>7675</v>
      </c>
      <c r="B7617" s="41">
        <v>11819937.6923177</v>
      </c>
      <c r="C7617" s="41">
        <v>4324560.8394590104</v>
      </c>
      <c r="D7617" s="41">
        <v>1023503.79893203</v>
      </c>
      <c r="E7617" s="41">
        <v>2063568.4583587199</v>
      </c>
      <c r="F7617" s="41">
        <v>7096195.4000000004</v>
      </c>
      <c r="G7617" s="41">
        <v>12276975.8339475</v>
      </c>
      <c r="H7617" s="41">
        <v>0.14423275307949299</v>
      </c>
      <c r="I7617" s="41">
        <v>0.16808442781590099</v>
      </c>
      <c r="J7617" s="41">
        <v>3300556</v>
      </c>
      <c r="K7617" s="41">
        <v>54656.646041970998</v>
      </c>
      <c r="L7617" s="41">
        <v>141600.444880105</v>
      </c>
      <c r="M7617" s="41">
        <v>2.14650965507674</v>
      </c>
      <c r="N7617" s="41">
        <v>224.62442529766099</v>
      </c>
      <c r="O7617" s="41">
        <v>1.31025222400681</v>
      </c>
    </row>
    <row r="7618" spans="1:15" x14ac:dyDescent="0.35">
      <c r="A7618" s="85" t="s">
        <v>7676</v>
      </c>
      <c r="B7618" s="41">
        <v>11248692.2040239</v>
      </c>
      <c r="C7618" s="41">
        <v>7385566.8046503803</v>
      </c>
      <c r="D7618" s="41">
        <v>1096186.1556681199</v>
      </c>
      <c r="E7618" s="41">
        <v>3331816.9595118798</v>
      </c>
      <c r="F7618" s="41">
        <v>8703043.9600000009</v>
      </c>
      <c r="G7618" s="41">
        <v>14468214.8548414</v>
      </c>
      <c r="H7618" s="41">
        <v>0.12595433973518899</v>
      </c>
      <c r="I7618" s="41">
        <v>0.23028528349487401</v>
      </c>
      <c r="J7618" s="41">
        <v>3992222</v>
      </c>
      <c r="K7618" s="41">
        <v>63420.921644857597</v>
      </c>
      <c r="L7618" s="41">
        <v>108996.69098706399</v>
      </c>
      <c r="M7618" s="41">
        <v>2.18292879244588</v>
      </c>
      <c r="N7618" s="41">
        <v>228.12977338038101</v>
      </c>
      <c r="O7618" s="41">
        <v>1.8499890047823999</v>
      </c>
    </row>
    <row r="7619" spans="1:15" x14ac:dyDescent="0.35">
      <c r="A7619" s="85" t="s">
        <v>7677</v>
      </c>
      <c r="B7619" s="41">
        <v>11203960.676709101</v>
      </c>
      <c r="C7619" s="41">
        <v>6629739.0626486801</v>
      </c>
      <c r="D7619" s="41">
        <v>839197.83319034299</v>
      </c>
      <c r="E7619" s="41">
        <v>2238269.9482725002</v>
      </c>
      <c r="F7619" s="41">
        <v>7839342</v>
      </c>
      <c r="G7619" s="41">
        <v>13210887.851468399</v>
      </c>
      <c r="H7619" s="41">
        <v>0.107049524461408</v>
      </c>
      <c r="I7619" s="41">
        <v>0.16942615617039899</v>
      </c>
      <c r="J7619" s="41">
        <v>3515400</v>
      </c>
      <c r="K7619" s="41">
        <v>63044.084235114999</v>
      </c>
      <c r="L7619" s="41">
        <v>139062.33064772299</v>
      </c>
      <c r="M7619" s="41">
        <v>2.2309043409946101</v>
      </c>
      <c r="N7619" s="41">
        <v>209.54829196950001</v>
      </c>
      <c r="O7619" s="41">
        <v>1.8859131429278799</v>
      </c>
    </row>
    <row r="7620" spans="1:15" x14ac:dyDescent="0.35">
      <c r="A7620" s="85" t="s">
        <v>7678</v>
      </c>
      <c r="B7620" s="41">
        <v>11119118.460227501</v>
      </c>
      <c r="C7620" s="41">
        <v>6976666.7228173604</v>
      </c>
      <c r="D7620" s="41">
        <v>967068.26744486101</v>
      </c>
      <c r="E7620" s="41">
        <v>3483809.57821286</v>
      </c>
      <c r="F7620" s="41">
        <v>8429897.6199999992</v>
      </c>
      <c r="G7620" s="41">
        <v>14251807.1491694</v>
      </c>
      <c r="H7620" s="41">
        <v>0.114718862676396</v>
      </c>
      <c r="I7620" s="41">
        <v>0.24444686500096999</v>
      </c>
      <c r="J7620" s="41">
        <v>3681178</v>
      </c>
      <c r="K7620" s="41">
        <v>62777.760325827498</v>
      </c>
      <c r="L7620" s="41">
        <v>135041.74046673099</v>
      </c>
      <c r="M7620" s="41">
        <v>2.2864633169139799</v>
      </c>
      <c r="N7620" s="41">
        <v>227.02470042293899</v>
      </c>
      <c r="O7620" s="41">
        <v>1.8952266700543601</v>
      </c>
    </row>
    <row r="7621" spans="1:15" x14ac:dyDescent="0.35">
      <c r="A7621" s="85" t="s">
        <v>7679</v>
      </c>
      <c r="B7621" s="41">
        <v>10906997.658342199</v>
      </c>
      <c r="C7621" s="41">
        <v>5392142.5187169304</v>
      </c>
      <c r="D7621" s="41">
        <v>738389.70207923802</v>
      </c>
      <c r="E7621" s="41">
        <v>3133742.0079062302</v>
      </c>
      <c r="F7621" s="41">
        <v>6297445.4400000004</v>
      </c>
      <c r="G7621" s="41">
        <v>14035627.8131696</v>
      </c>
      <c r="H7621" s="41">
        <v>0.117252258731635</v>
      </c>
      <c r="I7621" s="41">
        <v>0.223270526236515</v>
      </c>
      <c r="J7621" s="41">
        <v>3027618</v>
      </c>
      <c r="K7621" s="41">
        <v>59675.2883212991</v>
      </c>
      <c r="L7621" s="41">
        <v>161801.36612500201</v>
      </c>
      <c r="M7621" s="41">
        <v>2.08279717284094</v>
      </c>
      <c r="N7621" s="41">
        <v>235.20341968472201</v>
      </c>
      <c r="O7621" s="41">
        <v>1.78098509082617</v>
      </c>
    </row>
    <row r="7622" spans="1:15" x14ac:dyDescent="0.35">
      <c r="A7622" s="85" t="s">
        <v>7680</v>
      </c>
      <c r="B7622" s="41">
        <v>13330202.4044389</v>
      </c>
      <c r="C7622" s="41">
        <v>4642057.3102884497</v>
      </c>
      <c r="D7622" s="41">
        <v>1146040.4896370601</v>
      </c>
      <c r="E7622" s="41">
        <v>2702170.0462689102</v>
      </c>
      <c r="F7622" s="41">
        <v>8507409.3000000007</v>
      </c>
      <c r="G7622" s="41">
        <v>13430908.3479537</v>
      </c>
      <c r="H7622" s="41">
        <v>0.134710867812257</v>
      </c>
      <c r="I7622" s="41">
        <v>0.20119041663184301</v>
      </c>
      <c r="J7622" s="41">
        <v>3635645</v>
      </c>
      <c r="K7622" s="41">
        <v>58172.679954754502</v>
      </c>
      <c r="L7622" s="41">
        <v>117847.397320412</v>
      </c>
      <c r="M7622" s="41">
        <v>2.3360394293844902</v>
      </c>
      <c r="N7622" s="41">
        <v>230.87664851159201</v>
      </c>
      <c r="O7622" s="41">
        <v>1.2768180915046601</v>
      </c>
    </row>
    <row r="7623" spans="1:15" x14ac:dyDescent="0.35">
      <c r="A7623" s="85" t="s">
        <v>7681</v>
      </c>
      <c r="B7623" s="41">
        <v>11868614.4763465</v>
      </c>
      <c r="C7623" s="41">
        <v>4233264.9942252198</v>
      </c>
      <c r="D7623" s="41">
        <v>881799.64521822694</v>
      </c>
      <c r="E7623" s="41">
        <v>3164341.9462754899</v>
      </c>
      <c r="F7623" s="41">
        <v>7019847.8799999999</v>
      </c>
      <c r="G7623" s="41">
        <v>13293974.9274744</v>
      </c>
      <c r="H7623" s="41">
        <v>0.12561520709452001</v>
      </c>
      <c r="I7623" s="41">
        <v>0.23802827698552401</v>
      </c>
      <c r="J7623" s="41">
        <v>3092444</v>
      </c>
      <c r="K7623" s="41">
        <v>60268.2696866189</v>
      </c>
      <c r="L7623" s="41">
        <v>165801.74540892499</v>
      </c>
      <c r="M7623" s="41">
        <v>2.2676930930742101</v>
      </c>
      <c r="N7623" s="41">
        <v>220.57518205549201</v>
      </c>
      <c r="O7623" s="41">
        <v>1.3689059508354</v>
      </c>
    </row>
    <row r="7624" spans="1:15" x14ac:dyDescent="0.35">
      <c r="A7624" s="85" t="s">
        <v>7682</v>
      </c>
      <c r="B7624" s="41">
        <v>11562570.4335443</v>
      </c>
      <c r="C7624" s="41">
        <v>4574996.83697828</v>
      </c>
      <c r="D7624" s="41">
        <v>817559.60728543706</v>
      </c>
      <c r="E7624" s="41">
        <v>2055588.29029226</v>
      </c>
      <c r="F7624" s="41">
        <v>7556877.7800000003</v>
      </c>
      <c r="G7624" s="41">
        <v>11612491.224302599</v>
      </c>
      <c r="H7624" s="41">
        <v>0.108187485769478</v>
      </c>
      <c r="I7624" s="41">
        <v>0.17701527179545501</v>
      </c>
      <c r="J7624" s="41">
        <v>3403999</v>
      </c>
      <c r="K7624" s="41">
        <v>53981.457903972601</v>
      </c>
      <c r="L7624" s="41">
        <v>158653.83620229401</v>
      </c>
      <c r="M7624" s="41">
        <v>2.2206789228714898</v>
      </c>
      <c r="N7624" s="41">
        <v>215.12118448732801</v>
      </c>
      <c r="O7624" s="41">
        <v>1.3440065161529999</v>
      </c>
    </row>
    <row r="7625" spans="1:15" x14ac:dyDescent="0.35">
      <c r="A7625" s="85" t="s">
        <v>7683</v>
      </c>
      <c r="B7625" s="41">
        <v>11746995.122272801</v>
      </c>
      <c r="C7625" s="41">
        <v>6719820.777578</v>
      </c>
      <c r="D7625" s="41">
        <v>1138442.0451157901</v>
      </c>
      <c r="E7625" s="41">
        <v>2910897.4555495102</v>
      </c>
      <c r="F7625" s="41">
        <v>8832992.0899999999</v>
      </c>
      <c r="G7625" s="41">
        <v>13824786.6430659</v>
      </c>
      <c r="H7625" s="41">
        <v>0.12888521052845101</v>
      </c>
      <c r="I7625" s="41">
        <v>0.21055641079347401</v>
      </c>
      <c r="J7625" s="41">
        <v>3996829</v>
      </c>
      <c r="K7625" s="41">
        <v>58621.832010625803</v>
      </c>
      <c r="L7625" s="41">
        <v>141623.33254973599</v>
      </c>
      <c r="M7625" s="41">
        <v>2.2143993248073901</v>
      </c>
      <c r="N7625" s="41">
        <v>235.82613381304199</v>
      </c>
      <c r="O7625" s="41">
        <v>1.68128803548463</v>
      </c>
    </row>
    <row r="7626" spans="1:15" x14ac:dyDescent="0.35">
      <c r="A7626" s="85" t="s">
        <v>7684</v>
      </c>
      <c r="B7626" s="41">
        <v>11853686.7508283</v>
      </c>
      <c r="C7626" s="41">
        <v>5774215.4449411603</v>
      </c>
      <c r="D7626" s="41">
        <v>1083581.5433301199</v>
      </c>
      <c r="E7626" s="41">
        <v>2376067.1866035601</v>
      </c>
      <c r="F7626" s="41">
        <v>8480888.8100000005</v>
      </c>
      <c r="G7626" s="41">
        <v>12736299.873602301</v>
      </c>
      <c r="H7626" s="41">
        <v>0.12776745074790299</v>
      </c>
      <c r="I7626" s="41">
        <v>0.18655867168519599</v>
      </c>
      <c r="J7626" s="41">
        <v>3519041</v>
      </c>
      <c r="K7626" s="41">
        <v>60883.884858751597</v>
      </c>
      <c r="L7626" s="41">
        <v>129637.757899091</v>
      </c>
      <c r="M7626" s="41">
        <v>2.4141541175357899</v>
      </c>
      <c r="N7626" s="41">
        <v>209.19280100362599</v>
      </c>
      <c r="O7626" s="41">
        <v>1.6408491532042899</v>
      </c>
    </row>
    <row r="7627" spans="1:15" x14ac:dyDescent="0.35">
      <c r="A7627" s="85" t="s">
        <v>7685</v>
      </c>
      <c r="B7627" s="41">
        <v>10611062.8554969</v>
      </c>
      <c r="C7627" s="41">
        <v>5661035.4803426396</v>
      </c>
      <c r="D7627" s="41">
        <v>763548.96266226599</v>
      </c>
      <c r="E7627" s="41">
        <v>2764013.1230307599</v>
      </c>
      <c r="F7627" s="41">
        <v>7393591.5</v>
      </c>
      <c r="G7627" s="41">
        <v>12523302.2312748</v>
      </c>
      <c r="H7627" s="41">
        <v>0.103271726962771</v>
      </c>
      <c r="I7627" s="41">
        <v>0.220709607736538</v>
      </c>
      <c r="J7627" s="41">
        <v>3214605</v>
      </c>
      <c r="K7627" s="41">
        <v>54593.932740201199</v>
      </c>
      <c r="L7627" s="41">
        <v>117233.309742169</v>
      </c>
      <c r="M7627" s="41">
        <v>2.2989657979134499</v>
      </c>
      <c r="N7627" s="41">
        <v>229.39229548317999</v>
      </c>
      <c r="O7627" s="41">
        <v>1.7610361087420201</v>
      </c>
    </row>
    <row r="7628" spans="1:15" x14ac:dyDescent="0.35">
      <c r="A7628" s="85" t="s">
        <v>7686</v>
      </c>
      <c r="B7628" s="41">
        <v>12496024.4072985</v>
      </c>
      <c r="C7628" s="41">
        <v>5802203.1446332904</v>
      </c>
      <c r="D7628" s="41">
        <v>1413449.94171083</v>
      </c>
      <c r="E7628" s="41">
        <v>2535935.8817197201</v>
      </c>
      <c r="F7628" s="41">
        <v>9702389.7899999991</v>
      </c>
      <c r="G7628" s="41">
        <v>12727708.930816401</v>
      </c>
      <c r="H7628" s="41">
        <v>0.14568059749234499</v>
      </c>
      <c r="I7628" s="41">
        <v>0.199245276231899</v>
      </c>
      <c r="J7628" s="41">
        <v>3992753</v>
      </c>
      <c r="K7628" s="41">
        <v>56434.660270546898</v>
      </c>
      <c r="L7628" s="41">
        <v>182485.34545405701</v>
      </c>
      <c r="M7628" s="41">
        <v>2.43051731599967</v>
      </c>
      <c r="N7628" s="41">
        <v>225.529862803974</v>
      </c>
      <c r="O7628" s="41">
        <v>1.45318359153028</v>
      </c>
    </row>
    <row r="7629" spans="1:15" x14ac:dyDescent="0.35">
      <c r="A7629" s="85" t="s">
        <v>7687</v>
      </c>
      <c r="B7629" s="41">
        <v>11183267.688157899</v>
      </c>
      <c r="C7629" s="41">
        <v>4605362.6105358303</v>
      </c>
      <c r="D7629" s="41">
        <v>737679.974588971</v>
      </c>
      <c r="E7629" s="41">
        <v>1813348.35931837</v>
      </c>
      <c r="F7629" s="41">
        <v>6925899.2000000002</v>
      </c>
      <c r="G7629" s="41">
        <v>11601325.2161057</v>
      </c>
      <c r="H7629" s="41">
        <v>0.10651035385975199</v>
      </c>
      <c r="I7629" s="41">
        <v>0.15630527767646399</v>
      </c>
      <c r="J7629" s="41">
        <v>3148136</v>
      </c>
      <c r="K7629" s="41">
        <v>52920.925171543298</v>
      </c>
      <c r="L7629" s="41">
        <v>187565.783504683</v>
      </c>
      <c r="M7629" s="41">
        <v>2.2040890249482099</v>
      </c>
      <c r="N7629" s="41">
        <v>219.22327354196401</v>
      </c>
      <c r="O7629" s="41">
        <v>1.46288553306967</v>
      </c>
    </row>
    <row r="7630" spans="1:15" x14ac:dyDescent="0.35">
      <c r="A7630" s="85" t="s">
        <v>7688</v>
      </c>
      <c r="B7630" s="41">
        <v>12139563.7786132</v>
      </c>
      <c r="C7630" s="41">
        <v>6522981.0816668998</v>
      </c>
      <c r="D7630" s="41">
        <v>1043269.76770605</v>
      </c>
      <c r="E7630" s="41">
        <v>2363234.2379155601</v>
      </c>
      <c r="F7630" s="41">
        <v>8834393.9199999999</v>
      </c>
      <c r="G7630" s="41">
        <v>13360603.6581556</v>
      </c>
      <c r="H7630" s="41">
        <v>0.118091832575431</v>
      </c>
      <c r="I7630" s="41">
        <v>0.176880798082278</v>
      </c>
      <c r="J7630" s="41">
        <v>3650576</v>
      </c>
      <c r="K7630" s="41">
        <v>61453.491827218597</v>
      </c>
      <c r="L7630" s="41">
        <v>125948.712253893</v>
      </c>
      <c r="M7630" s="41">
        <v>2.41526335196557</v>
      </c>
      <c r="N7630" s="41">
        <v>217.41463316039</v>
      </c>
      <c r="O7630" s="41">
        <v>1.78683612713909</v>
      </c>
    </row>
    <row r="7631" spans="1:15" x14ac:dyDescent="0.35">
      <c r="A7631" s="85" t="s">
        <v>7689</v>
      </c>
      <c r="B7631" s="41">
        <v>11601413.139107199</v>
      </c>
      <c r="C7631" s="41">
        <v>5635338.7420470603</v>
      </c>
      <c r="D7631" s="41">
        <v>903637.14758606104</v>
      </c>
      <c r="E7631" s="41">
        <v>2243601.9168420001</v>
      </c>
      <c r="F7631" s="41">
        <v>7061107.3799999999</v>
      </c>
      <c r="G7631" s="41">
        <v>13445230.146786099</v>
      </c>
      <c r="H7631" s="41">
        <v>0.127973857209074</v>
      </c>
      <c r="I7631" s="41">
        <v>0.166869729439202</v>
      </c>
      <c r="J7631" s="41">
        <v>3180679</v>
      </c>
      <c r="K7631" s="41">
        <v>58669.2418151858</v>
      </c>
      <c r="L7631" s="41">
        <v>122346.581203788</v>
      </c>
      <c r="M7631" s="41">
        <v>2.2184032874131301</v>
      </c>
      <c r="N7631" s="41">
        <v>229.167135647066</v>
      </c>
      <c r="O7631" s="41">
        <v>1.77174079561221</v>
      </c>
    </row>
    <row r="7632" spans="1:15" x14ac:dyDescent="0.35">
      <c r="A7632" s="85" t="s">
        <v>7690</v>
      </c>
      <c r="B7632" s="41">
        <v>11807436.5549959</v>
      </c>
      <c r="C7632" s="41">
        <v>4641123.3262902796</v>
      </c>
      <c r="D7632" s="41">
        <v>832293.64556996198</v>
      </c>
      <c r="E7632" s="41">
        <v>2489553.0402168501</v>
      </c>
      <c r="F7632" s="41">
        <v>7551723.2999999998</v>
      </c>
      <c r="G7632" s="41">
        <v>12336022.795953101</v>
      </c>
      <c r="H7632" s="41">
        <v>0.11021241278397501</v>
      </c>
      <c r="I7632" s="41">
        <v>0.20181164394682799</v>
      </c>
      <c r="J7632" s="41">
        <v>3545410</v>
      </c>
      <c r="K7632" s="41">
        <v>52668.5287163912</v>
      </c>
      <c r="L7632" s="41">
        <v>117339.52888010201</v>
      </c>
      <c r="M7632" s="41">
        <v>2.1314045313488399</v>
      </c>
      <c r="N7632" s="41">
        <v>234.216361069236</v>
      </c>
      <c r="O7632" s="41">
        <v>1.30905123139222</v>
      </c>
    </row>
    <row r="7633" spans="1:15" x14ac:dyDescent="0.35">
      <c r="A7633" s="85" t="s">
        <v>7691</v>
      </c>
      <c r="B7633" s="41">
        <v>12131707.915035799</v>
      </c>
      <c r="C7633" s="41">
        <v>3535034.1764028701</v>
      </c>
      <c r="D7633" s="41">
        <v>928170.29169649305</v>
      </c>
      <c r="E7633" s="41">
        <v>2459368.5647057998</v>
      </c>
      <c r="F7633" s="41">
        <v>6540336.5999999996</v>
      </c>
      <c r="G7633" s="41">
        <v>12630959.585749101</v>
      </c>
      <c r="H7633" s="41">
        <v>0.141914758897347</v>
      </c>
      <c r="I7633" s="41">
        <v>0.194709558526384</v>
      </c>
      <c r="J7633" s="41">
        <v>3013980</v>
      </c>
      <c r="K7633" s="41">
        <v>62252.141871606997</v>
      </c>
      <c r="L7633" s="41">
        <v>117015.237908058</v>
      </c>
      <c r="M7633" s="41">
        <v>2.1687926603691898</v>
      </c>
      <c r="N7633" s="41">
        <v>202.90336769240699</v>
      </c>
      <c r="O7633" s="41">
        <v>1.1728791088205199</v>
      </c>
    </row>
    <row r="7634" spans="1:15" x14ac:dyDescent="0.35">
      <c r="A7634" s="85" t="s">
        <v>7692</v>
      </c>
      <c r="B7634" s="41">
        <v>11020824.5315907</v>
      </c>
      <c r="C7634" s="41">
        <v>6115973.8191449502</v>
      </c>
      <c r="D7634" s="41">
        <v>1051761.81671348</v>
      </c>
      <c r="E7634" s="41">
        <v>2403197.5398367899</v>
      </c>
      <c r="F7634" s="41">
        <v>7542779.3600000003</v>
      </c>
      <c r="G7634" s="41">
        <v>13163844.117170401</v>
      </c>
      <c r="H7634" s="41">
        <v>0.13943955755766499</v>
      </c>
      <c r="I7634" s="41">
        <v>0.18256046778175999</v>
      </c>
      <c r="J7634" s="41">
        <v>3251198</v>
      </c>
      <c r="K7634" s="41">
        <v>62343.566740091701</v>
      </c>
      <c r="L7634" s="41">
        <v>114865.769884448</v>
      </c>
      <c r="M7634" s="41">
        <v>2.3195327979049898</v>
      </c>
      <c r="N7634" s="41">
        <v>211.14972155830799</v>
      </c>
      <c r="O7634" s="41">
        <v>1.8811446793289599</v>
      </c>
    </row>
    <row r="7635" spans="1:15" x14ac:dyDescent="0.35">
      <c r="A7635" s="85" t="s">
        <v>7693</v>
      </c>
      <c r="B7635" s="41">
        <v>10296637.6995873</v>
      </c>
      <c r="C7635" s="41">
        <v>5757192.3351921597</v>
      </c>
      <c r="D7635" s="41">
        <v>1002749.74980118</v>
      </c>
      <c r="E7635" s="41">
        <v>2787013.02711923</v>
      </c>
      <c r="F7635" s="41">
        <v>7603941.4000000004</v>
      </c>
      <c r="G7635" s="41">
        <v>12370182.972737901</v>
      </c>
      <c r="H7635" s="41">
        <v>0.131872366849274</v>
      </c>
      <c r="I7635" s="41">
        <v>0.22530087333885099</v>
      </c>
      <c r="J7635" s="41">
        <v>3456337</v>
      </c>
      <c r="K7635" s="41">
        <v>53434.915648975802</v>
      </c>
      <c r="L7635" s="41">
        <v>130531.56103807699</v>
      </c>
      <c r="M7635" s="41">
        <v>2.2038877415137801</v>
      </c>
      <c r="N7635" s="41">
        <v>231.501347690561</v>
      </c>
      <c r="O7635" s="41">
        <v>1.66569183942196</v>
      </c>
    </row>
    <row r="7636" spans="1:15" x14ac:dyDescent="0.35">
      <c r="A7636" s="85" t="s">
        <v>7694</v>
      </c>
      <c r="B7636" s="41">
        <v>12634636.989318101</v>
      </c>
      <c r="C7636" s="41">
        <v>4548892.1626022104</v>
      </c>
      <c r="D7636" s="41">
        <v>1060117.9177437201</v>
      </c>
      <c r="E7636" s="41">
        <v>1904263.1619103199</v>
      </c>
      <c r="F7636" s="41">
        <v>8137288.29</v>
      </c>
      <c r="G7636" s="41">
        <v>12203019.8118231</v>
      </c>
      <c r="H7636" s="41">
        <v>0.13027901678824799</v>
      </c>
      <c r="I7636" s="41">
        <v>0.15604851842208201</v>
      </c>
      <c r="J7636" s="41">
        <v>3553401</v>
      </c>
      <c r="K7636" s="41">
        <v>56103.258755106101</v>
      </c>
      <c r="L7636" s="41">
        <v>192397.87024881999</v>
      </c>
      <c r="M7636" s="41">
        <v>2.29452206172766</v>
      </c>
      <c r="N7636" s="41">
        <v>217.51307599671199</v>
      </c>
      <c r="O7636" s="41">
        <v>1.2801516526286301</v>
      </c>
    </row>
    <row r="7637" spans="1:15" x14ac:dyDescent="0.35">
      <c r="A7637" s="85" t="s">
        <v>7695</v>
      </c>
      <c r="B7637" s="41">
        <v>12019138.2018009</v>
      </c>
      <c r="C7637" s="41">
        <v>3755424.9166385098</v>
      </c>
      <c r="D7637" s="41">
        <v>778606.74248244497</v>
      </c>
      <c r="E7637" s="41">
        <v>2266834.8945757402</v>
      </c>
      <c r="F7637" s="41">
        <v>7228046.2999999998</v>
      </c>
      <c r="G7637" s="41">
        <v>11700632.369350901</v>
      </c>
      <c r="H7637" s="41">
        <v>0.10772022067463</v>
      </c>
      <c r="I7637" s="41">
        <v>0.19373610100882899</v>
      </c>
      <c r="J7637" s="41">
        <v>3361882</v>
      </c>
      <c r="K7637" s="41">
        <v>50379.471988593898</v>
      </c>
      <c r="L7637" s="41">
        <v>108673.913853349</v>
      </c>
      <c r="M7637" s="41">
        <v>2.15166618767952</v>
      </c>
      <c r="N7637" s="41">
        <v>232.24595424301401</v>
      </c>
      <c r="O7637" s="41">
        <v>1.11706030034323</v>
      </c>
    </row>
    <row r="7638" spans="1:15" x14ac:dyDescent="0.35">
      <c r="A7638" s="85" t="s">
        <v>7696</v>
      </c>
      <c r="B7638" s="41">
        <v>14527369.347846201</v>
      </c>
      <c r="C7638" s="41">
        <v>4906684.4353168504</v>
      </c>
      <c r="D7638" s="41">
        <v>1255871.9777108701</v>
      </c>
      <c r="E7638" s="41">
        <v>2895324.9124181601</v>
      </c>
      <c r="F7638" s="41">
        <v>8905060.8599999994</v>
      </c>
      <c r="G7638" s="41">
        <v>14816782.2616564</v>
      </c>
      <c r="H7638" s="41">
        <v>0.141029016809086</v>
      </c>
      <c r="I7638" s="41">
        <v>0.19540848082183301</v>
      </c>
      <c r="J7638" s="41">
        <v>3695046</v>
      </c>
      <c r="K7638" s="41">
        <v>59574.533640208901</v>
      </c>
      <c r="L7638" s="41">
        <v>136592.44836429099</v>
      </c>
      <c r="M7638" s="41">
        <v>2.4122989274440201</v>
      </c>
      <c r="N7638" s="41">
        <v>248.706343425521</v>
      </c>
      <c r="O7638" s="41">
        <v>1.3279088908005101</v>
      </c>
    </row>
    <row r="7639" spans="1:15" x14ac:dyDescent="0.35">
      <c r="A7639" s="85" t="s">
        <v>7697</v>
      </c>
      <c r="B7639" s="41">
        <v>11807338.252569599</v>
      </c>
      <c r="C7639" s="41">
        <v>6138296.1406839099</v>
      </c>
      <c r="D7639" s="41">
        <v>949488.23483706696</v>
      </c>
      <c r="E7639" s="41">
        <v>3490093.8502254901</v>
      </c>
      <c r="F7639" s="41">
        <v>7945002.7199999997</v>
      </c>
      <c r="G7639" s="41">
        <v>14577227.1590892</v>
      </c>
      <c r="H7639" s="41">
        <v>0.119507603496084</v>
      </c>
      <c r="I7639" s="41">
        <v>0.23942096889457701</v>
      </c>
      <c r="J7639" s="41">
        <v>3678242</v>
      </c>
      <c r="K7639" s="41">
        <v>60730.855139312698</v>
      </c>
      <c r="L7639" s="41">
        <v>137013.40077314599</v>
      </c>
      <c r="M7639" s="41">
        <v>2.16424183060023</v>
      </c>
      <c r="N7639" s="41">
        <v>240.03346368428899</v>
      </c>
      <c r="O7639" s="41">
        <v>1.66881247636341</v>
      </c>
    </row>
    <row r="7640" spans="1:15" x14ac:dyDescent="0.35">
      <c r="A7640" s="85" t="s">
        <v>7698</v>
      </c>
      <c r="B7640" s="41">
        <v>12055621.987360099</v>
      </c>
      <c r="C7640" s="41">
        <v>4660684.5594586404</v>
      </c>
      <c r="D7640" s="41">
        <v>730445.45257220895</v>
      </c>
      <c r="E7640" s="41">
        <v>2895115.4794956399</v>
      </c>
      <c r="F7640" s="41">
        <v>7022760.3600000003</v>
      </c>
      <c r="G7640" s="41">
        <v>13477589.551437501</v>
      </c>
      <c r="H7640" s="41">
        <v>0.10401116016042</v>
      </c>
      <c r="I7640" s="41">
        <v>0.214809589537238</v>
      </c>
      <c r="J7640" s="41">
        <v>3040156</v>
      </c>
      <c r="K7640" s="41">
        <v>58445.748271628203</v>
      </c>
      <c r="L7640" s="41">
        <v>158482.43255086601</v>
      </c>
      <c r="M7640" s="41">
        <v>2.3147048668613199</v>
      </c>
      <c r="N7640" s="41">
        <v>230.597885911367</v>
      </c>
      <c r="O7640" s="41">
        <v>1.5330412516524301</v>
      </c>
    </row>
    <row r="7641" spans="1:15" x14ac:dyDescent="0.35">
      <c r="A7641" s="85" t="s">
        <v>7699</v>
      </c>
      <c r="B7641" s="41">
        <v>14870033.2446464</v>
      </c>
      <c r="C7641" s="41">
        <v>4828747.0776502099</v>
      </c>
      <c r="D7641" s="41">
        <v>920404.66619762499</v>
      </c>
      <c r="E7641" s="41">
        <v>2911388.5107678599</v>
      </c>
      <c r="F7641" s="41">
        <v>8228075.3399999999</v>
      </c>
      <c r="G7641" s="41">
        <v>15414899.077002101</v>
      </c>
      <c r="H7641" s="41">
        <v>0.111861477704654</v>
      </c>
      <c r="I7641" s="41">
        <v>0.188868476934204</v>
      </c>
      <c r="J7641" s="41">
        <v>3593046</v>
      </c>
      <c r="K7641" s="41">
        <v>64632.700532503797</v>
      </c>
      <c r="L7641" s="41">
        <v>112400.91774007201</v>
      </c>
      <c r="M7641" s="41">
        <v>2.2948930613663401</v>
      </c>
      <c r="N7641" s="41">
        <v>238.500998496563</v>
      </c>
      <c r="O7641" s="41">
        <v>1.3439146277699201</v>
      </c>
    </row>
    <row r="7642" spans="1:15" x14ac:dyDescent="0.35">
      <c r="A7642" s="85" t="s">
        <v>7700</v>
      </c>
      <c r="B7642" s="41">
        <v>12682504.8263172</v>
      </c>
      <c r="C7642" s="41">
        <v>6225666.8350253897</v>
      </c>
      <c r="D7642" s="41">
        <v>1138842.5986462401</v>
      </c>
      <c r="E7642" s="41">
        <v>2408698.7873193701</v>
      </c>
      <c r="F7642" s="41">
        <v>8440701.4199999999</v>
      </c>
      <c r="G7642" s="41">
        <v>14139090.696088901</v>
      </c>
      <c r="H7642" s="41">
        <v>0.134922744210308</v>
      </c>
      <c r="I7642" s="41">
        <v>0.17035740409994399</v>
      </c>
      <c r="J7642" s="41">
        <v>3944253</v>
      </c>
      <c r="K7642" s="41">
        <v>59585.699760162097</v>
      </c>
      <c r="L7642" s="41">
        <v>124079.06878072101</v>
      </c>
      <c r="M7642" s="41">
        <v>2.1423591066836898</v>
      </c>
      <c r="N7642" s="41">
        <v>237.29364970381499</v>
      </c>
      <c r="O7642" s="41">
        <v>1.57841467954145</v>
      </c>
    </row>
    <row r="7643" spans="1:15" x14ac:dyDescent="0.35">
      <c r="A7643" s="85" t="s">
        <v>7701</v>
      </c>
      <c r="B7643" s="41">
        <v>12814243.6781008</v>
      </c>
      <c r="C7643" s="41">
        <v>4391618.5742768096</v>
      </c>
      <c r="D7643" s="41">
        <v>896325.51477019896</v>
      </c>
      <c r="E7643" s="41">
        <v>2492698.8272175002</v>
      </c>
      <c r="F7643" s="41">
        <v>7913921.8399999999</v>
      </c>
      <c r="G7643" s="41">
        <v>12807524.2157663</v>
      </c>
      <c r="H7643" s="41">
        <v>0.11325933372753599</v>
      </c>
      <c r="I7643" s="41">
        <v>0.19462768800772201</v>
      </c>
      <c r="J7643" s="41">
        <v>3732982</v>
      </c>
      <c r="K7643" s="41">
        <v>56537.872316100598</v>
      </c>
      <c r="L7643" s="41">
        <v>126559.461400973</v>
      </c>
      <c r="M7643" s="41">
        <v>2.1156356027640899</v>
      </c>
      <c r="N7643" s="41">
        <v>226.52592485235999</v>
      </c>
      <c r="O7643" s="41">
        <v>1.1764371149597901</v>
      </c>
    </row>
    <row r="7644" spans="1:15" x14ac:dyDescent="0.35">
      <c r="A7644" s="85" t="s">
        <v>7702</v>
      </c>
      <c r="B7644" s="41">
        <v>10782135.455192</v>
      </c>
      <c r="C7644" s="41">
        <v>4139773.1839578198</v>
      </c>
      <c r="D7644" s="41">
        <v>890869.30522624997</v>
      </c>
      <c r="E7644" s="41">
        <v>2894596.66463459</v>
      </c>
      <c r="F7644" s="41">
        <v>6773638.9500000002</v>
      </c>
      <c r="G7644" s="41">
        <v>12064855.7796646</v>
      </c>
      <c r="H7644" s="41">
        <v>0.13152004584275201</v>
      </c>
      <c r="I7644" s="41">
        <v>0.23991970708124299</v>
      </c>
      <c r="J7644" s="41">
        <v>3064995</v>
      </c>
      <c r="K7644" s="41">
        <v>56024.405756510998</v>
      </c>
      <c r="L7644" s="41">
        <v>131120.12065403099</v>
      </c>
      <c r="M7644" s="41">
        <v>2.2126400749508299</v>
      </c>
      <c r="N7644" s="41">
        <v>215.34694997602401</v>
      </c>
      <c r="O7644" s="41">
        <v>1.35066229600956</v>
      </c>
    </row>
    <row r="7645" spans="1:15" x14ac:dyDescent="0.35">
      <c r="A7645" s="85" t="s">
        <v>7703</v>
      </c>
      <c r="B7645" s="41">
        <v>9231253.0325753205</v>
      </c>
      <c r="C7645" s="41">
        <v>7244795.9638648303</v>
      </c>
      <c r="D7645" s="41">
        <v>1039582.97871598</v>
      </c>
      <c r="E7645" s="41">
        <v>2283128.35247972</v>
      </c>
      <c r="F7645" s="41">
        <v>9104442.8499999996</v>
      </c>
      <c r="G7645" s="41">
        <v>10816750.0942169</v>
      </c>
      <c r="H7645" s="41">
        <v>0.11418414018777399</v>
      </c>
      <c r="I7645" s="41">
        <v>0.21107341230896901</v>
      </c>
      <c r="J7645" s="41">
        <v>3874231</v>
      </c>
      <c r="K7645" s="41">
        <v>50943.107870846601</v>
      </c>
      <c r="L7645" s="41">
        <v>122432.616581019</v>
      </c>
      <c r="M7645" s="41">
        <v>2.3543719144370798</v>
      </c>
      <c r="N7645" s="41">
        <v>212.330263898515</v>
      </c>
      <c r="O7645" s="41">
        <v>1.8699958685645801</v>
      </c>
    </row>
    <row r="7646" spans="1:15" x14ac:dyDescent="0.35">
      <c r="A7646" s="85" t="s">
        <v>7704</v>
      </c>
      <c r="B7646" s="41">
        <v>13850210.3980135</v>
      </c>
      <c r="C7646" s="41">
        <v>3984245.8083499698</v>
      </c>
      <c r="D7646" s="41">
        <v>1081008.0026459</v>
      </c>
      <c r="E7646" s="41">
        <v>2588229.5891413898</v>
      </c>
      <c r="F7646" s="41">
        <v>7718635.0700000003</v>
      </c>
      <c r="G7646" s="41">
        <v>13892160.002681</v>
      </c>
      <c r="H7646" s="41">
        <v>0.140051705106186</v>
      </c>
      <c r="I7646" s="41">
        <v>0.18630865096874</v>
      </c>
      <c r="J7646" s="41">
        <v>3370583</v>
      </c>
      <c r="K7646" s="41">
        <v>61949.431450082702</v>
      </c>
      <c r="L7646" s="41">
        <v>107101.27453023499</v>
      </c>
      <c r="M7646" s="41">
        <v>2.2874516332505901</v>
      </c>
      <c r="N7646" s="41">
        <v>224.253020814396</v>
      </c>
      <c r="O7646" s="41">
        <v>1.18206429224557</v>
      </c>
    </row>
    <row r="7647" spans="1:15" x14ac:dyDescent="0.35">
      <c r="A7647" s="85" t="s">
        <v>7705</v>
      </c>
      <c r="B7647" s="41">
        <v>12407836.408176599</v>
      </c>
      <c r="C7647" s="41">
        <v>5685984.3750324696</v>
      </c>
      <c r="D7647" s="41">
        <v>1003758.91309331</v>
      </c>
      <c r="E7647" s="41">
        <v>2623354.39146948</v>
      </c>
      <c r="F7647" s="41">
        <v>7053711.7800000003</v>
      </c>
      <c r="G7647" s="41">
        <v>14817064.077721801</v>
      </c>
      <c r="H7647" s="41">
        <v>0.14230222957781599</v>
      </c>
      <c r="I7647" s="41">
        <v>0.17704954083405899</v>
      </c>
      <c r="J7647" s="41">
        <v>3296127</v>
      </c>
      <c r="K7647" s="41">
        <v>60835.3755859823</v>
      </c>
      <c r="L7647" s="41">
        <v>149841.769949965</v>
      </c>
      <c r="M7647" s="41">
        <v>2.1386334660206798</v>
      </c>
      <c r="N7647" s="41">
        <v>243.56062592435799</v>
      </c>
      <c r="O7647" s="41">
        <v>1.72505014977653</v>
      </c>
    </row>
    <row r="7648" spans="1:15" x14ac:dyDescent="0.35">
      <c r="A7648" s="85" t="s">
        <v>7706</v>
      </c>
      <c r="B7648" s="41">
        <v>14073185.3821123</v>
      </c>
      <c r="C7648" s="41">
        <v>3920213.6186972102</v>
      </c>
      <c r="D7648" s="41">
        <v>874507.119166177</v>
      </c>
      <c r="E7648" s="41">
        <v>2663182.83602395</v>
      </c>
      <c r="F7648" s="41">
        <v>7545659.9199999999</v>
      </c>
      <c r="G7648" s="41">
        <v>14130956.183784399</v>
      </c>
      <c r="H7648" s="41">
        <v>0.115895379388656</v>
      </c>
      <c r="I7648" s="41">
        <v>0.18846444652344299</v>
      </c>
      <c r="J7648" s="41">
        <v>3383704</v>
      </c>
      <c r="K7648" s="41">
        <v>57625.626717985397</v>
      </c>
      <c r="L7648" s="41">
        <v>145527.14778478199</v>
      </c>
      <c r="M7648" s="41">
        <v>2.2349070265712601</v>
      </c>
      <c r="N7648" s="41">
        <v>245.22316692604801</v>
      </c>
      <c r="O7648" s="41">
        <v>1.1585569005732199</v>
      </c>
    </row>
    <row r="7649" spans="1:15" x14ac:dyDescent="0.35">
      <c r="A7649" s="85" t="s">
        <v>7707</v>
      </c>
      <c r="B7649" s="41">
        <v>10759455.791730801</v>
      </c>
      <c r="C7649" s="41">
        <v>5354454.0307163801</v>
      </c>
      <c r="D7649" s="41">
        <v>965378.37034887797</v>
      </c>
      <c r="E7649" s="41">
        <v>2790072.61952837</v>
      </c>
      <c r="F7649" s="41">
        <v>7505103.9900000002</v>
      </c>
      <c r="G7649" s="41">
        <v>12512729.903679</v>
      </c>
      <c r="H7649" s="41">
        <v>0.12862957950152001</v>
      </c>
      <c r="I7649" s="41">
        <v>0.222978729742104</v>
      </c>
      <c r="J7649" s="41">
        <v>3523523</v>
      </c>
      <c r="K7649" s="41">
        <v>57649.066591471899</v>
      </c>
      <c r="L7649" s="41">
        <v>148473.081354525</v>
      </c>
      <c r="M7649" s="41">
        <v>2.1267793864361901</v>
      </c>
      <c r="N7649" s="41">
        <v>217.04708463281699</v>
      </c>
      <c r="O7649" s="41">
        <v>1.5196307873444801</v>
      </c>
    </row>
    <row r="7650" spans="1:15" x14ac:dyDescent="0.35">
      <c r="A7650" s="85" t="s">
        <v>7708</v>
      </c>
      <c r="B7650" s="41">
        <v>14108748.4800069</v>
      </c>
      <c r="C7650" s="41">
        <v>4547385.2855669297</v>
      </c>
      <c r="D7650" s="41">
        <v>1315981.36100651</v>
      </c>
      <c r="E7650" s="41">
        <v>2773149.2885642899</v>
      </c>
      <c r="F7650" s="41">
        <v>9122592.3599999994</v>
      </c>
      <c r="G7650" s="41">
        <v>13781952.376607699</v>
      </c>
      <c r="H7650" s="41">
        <v>0.14425519732490899</v>
      </c>
      <c r="I7650" s="41">
        <v>0.20121599703618101</v>
      </c>
      <c r="J7650" s="41">
        <v>3833022</v>
      </c>
      <c r="K7650" s="41">
        <v>64853.194563115598</v>
      </c>
      <c r="L7650" s="41">
        <v>159280.32146302401</v>
      </c>
      <c r="M7650" s="41">
        <v>2.3758496459559999</v>
      </c>
      <c r="N7650" s="41">
        <v>212.51210334138099</v>
      </c>
      <c r="O7650" s="41">
        <v>1.18637077626138</v>
      </c>
    </row>
    <row r="7651" spans="1:15" x14ac:dyDescent="0.35">
      <c r="A7651" s="85" t="s">
        <v>7709</v>
      </c>
      <c r="B7651" s="41">
        <v>10195992.2250739</v>
      </c>
      <c r="C7651" s="41">
        <v>4623368.5023435997</v>
      </c>
      <c r="D7651" s="41">
        <v>1086433.15180448</v>
      </c>
      <c r="E7651" s="41">
        <v>2358505.6797501501</v>
      </c>
      <c r="F7651" s="41">
        <v>7506553.3200000003</v>
      </c>
      <c r="G7651" s="41">
        <v>10921604.2450353</v>
      </c>
      <c r="H7651" s="41">
        <v>0.14473129084554101</v>
      </c>
      <c r="I7651" s="41">
        <v>0.215948648828058</v>
      </c>
      <c r="J7651" s="41">
        <v>3154014</v>
      </c>
      <c r="K7651" s="41">
        <v>51958.155304639702</v>
      </c>
      <c r="L7651" s="41">
        <v>163858.00606317801</v>
      </c>
      <c r="M7651" s="41">
        <v>2.3769057364830699</v>
      </c>
      <c r="N7651" s="41">
        <v>210.198404312359</v>
      </c>
      <c r="O7651" s="41">
        <v>1.4658680977140901</v>
      </c>
    </row>
    <row r="7652" spans="1:15" x14ac:dyDescent="0.35">
      <c r="A7652" s="85" t="s">
        <v>7710</v>
      </c>
      <c r="B7652" s="41">
        <v>12349958.6676853</v>
      </c>
      <c r="C7652" s="41">
        <v>5657550.6184820998</v>
      </c>
      <c r="D7652" s="41">
        <v>987180.29092642898</v>
      </c>
      <c r="E7652" s="41">
        <v>2114392.2510692501</v>
      </c>
      <c r="F7652" s="41">
        <v>7769121.9199999999</v>
      </c>
      <c r="G7652" s="41">
        <v>13470832.581232</v>
      </c>
      <c r="H7652" s="41">
        <v>0.12706458993585101</v>
      </c>
      <c r="I7652" s="41">
        <v>0.15696076974596901</v>
      </c>
      <c r="J7652" s="41">
        <v>3468358</v>
      </c>
      <c r="K7652" s="41">
        <v>58878.589891306401</v>
      </c>
      <c r="L7652" s="41">
        <v>130872.673068947</v>
      </c>
      <c r="M7652" s="41">
        <v>2.2433980189149101</v>
      </c>
      <c r="N7652" s="41">
        <v>228.791993506371</v>
      </c>
      <c r="O7652" s="41">
        <v>1.63118992286324</v>
      </c>
    </row>
    <row r="7653" spans="1:15" x14ac:dyDescent="0.35">
      <c r="A7653" s="85" t="s">
        <v>7711</v>
      </c>
      <c r="B7653" s="41">
        <v>11852588.407227499</v>
      </c>
      <c r="C7653" s="41">
        <v>6099634.6111245602</v>
      </c>
      <c r="D7653" s="41">
        <v>789553.94975833804</v>
      </c>
      <c r="E7653" s="41">
        <v>2601329.2475539302</v>
      </c>
      <c r="F7653" s="41">
        <v>7778142.2800000003</v>
      </c>
      <c r="G7653" s="41">
        <v>13696075.393222401</v>
      </c>
      <c r="H7653" s="41">
        <v>0.101509322063769</v>
      </c>
      <c r="I7653" s="41">
        <v>0.18993245677088</v>
      </c>
      <c r="J7653" s="41">
        <v>3295823</v>
      </c>
      <c r="K7653" s="41">
        <v>63396.016447057998</v>
      </c>
      <c r="L7653" s="41">
        <v>131111.457558088</v>
      </c>
      <c r="M7653" s="41">
        <v>2.3577249121771602</v>
      </c>
      <c r="N7653" s="41">
        <v>216.04286909642099</v>
      </c>
      <c r="O7653" s="41">
        <v>1.8507166832455999</v>
      </c>
    </row>
    <row r="7654" spans="1:15" x14ac:dyDescent="0.35">
      <c r="A7654" s="85" t="s">
        <v>7712</v>
      </c>
      <c r="B7654" s="41">
        <v>11122390.737525599</v>
      </c>
      <c r="C7654" s="41">
        <v>5313647.9680979401</v>
      </c>
      <c r="D7654" s="41">
        <v>1105605.3737103899</v>
      </c>
      <c r="E7654" s="41">
        <v>2250217.3510856801</v>
      </c>
      <c r="F7654" s="41">
        <v>7952872.3399999999</v>
      </c>
      <c r="G7654" s="41">
        <v>11980529.238623099</v>
      </c>
      <c r="H7654" s="41">
        <v>0.13901963044843599</v>
      </c>
      <c r="I7654" s="41">
        <v>0.187822867109358</v>
      </c>
      <c r="J7654" s="41">
        <v>3341543</v>
      </c>
      <c r="K7654" s="41">
        <v>57590.391956079002</v>
      </c>
      <c r="L7654" s="41">
        <v>141540.14820351001</v>
      </c>
      <c r="M7654" s="41">
        <v>2.3829179131965001</v>
      </c>
      <c r="N7654" s="41">
        <v>208.02841056061601</v>
      </c>
      <c r="O7654" s="41">
        <v>1.5901779411780499</v>
      </c>
    </row>
    <row r="7655" spans="1:15" x14ac:dyDescent="0.35">
      <c r="A7655" s="85" t="s">
        <v>7713</v>
      </c>
      <c r="B7655" s="41">
        <v>12777476.737326499</v>
      </c>
      <c r="C7655" s="41">
        <v>5285624.0471093897</v>
      </c>
      <c r="D7655" s="41">
        <v>1111077.9450488701</v>
      </c>
      <c r="E7655" s="41">
        <v>2404483.93824451</v>
      </c>
      <c r="F7655" s="41">
        <v>8016595.4000000004</v>
      </c>
      <c r="G7655" s="41">
        <v>13724146.764332</v>
      </c>
      <c r="H7655" s="41">
        <v>0.138597233564871</v>
      </c>
      <c r="I7655" s="41">
        <v>0.17520097821261801</v>
      </c>
      <c r="J7655" s="41">
        <v>3643907</v>
      </c>
      <c r="K7655" s="41">
        <v>64648.107609082101</v>
      </c>
      <c r="L7655" s="41">
        <v>162079.496602795</v>
      </c>
      <c r="M7655" s="41">
        <v>2.20296164544534</v>
      </c>
      <c r="N7655" s="41">
        <v>212.29434643667901</v>
      </c>
      <c r="O7655" s="41">
        <v>1.4505375815325099</v>
      </c>
    </row>
    <row r="7656" spans="1:15" x14ac:dyDescent="0.35">
      <c r="A7656" s="85" t="s">
        <v>7714</v>
      </c>
      <c r="B7656" s="41">
        <v>10581630.9312128</v>
      </c>
      <c r="C7656" s="41">
        <v>5072355.7184973704</v>
      </c>
      <c r="D7656" s="41">
        <v>1007938.356005</v>
      </c>
      <c r="E7656" s="41">
        <v>1823070.03939315</v>
      </c>
      <c r="F7656" s="41">
        <v>7043332.7999999998</v>
      </c>
      <c r="G7656" s="41">
        <v>11579366.625663601</v>
      </c>
      <c r="H7656" s="41">
        <v>0.14310531457565001</v>
      </c>
      <c r="I7656" s="41">
        <v>0.15744125722322699</v>
      </c>
      <c r="J7656" s="41">
        <v>3353968</v>
      </c>
      <c r="K7656" s="41">
        <v>52014.044675516903</v>
      </c>
      <c r="L7656" s="41">
        <v>137704.38055523499</v>
      </c>
      <c r="M7656" s="41">
        <v>2.0957662381813398</v>
      </c>
      <c r="N7656" s="41">
        <v>222.619322097337</v>
      </c>
      <c r="O7656" s="41">
        <v>1.51234469693729</v>
      </c>
    </row>
    <row r="7657" spans="1:15" x14ac:dyDescent="0.35">
      <c r="A7657" s="85" t="s">
        <v>7715</v>
      </c>
      <c r="B7657" s="41">
        <v>12102455.964142401</v>
      </c>
      <c r="C7657" s="41">
        <v>6284247.9461877402</v>
      </c>
      <c r="D7657" s="41">
        <v>846983.72046048206</v>
      </c>
      <c r="E7657" s="41">
        <v>2352642.29769263</v>
      </c>
      <c r="F7657" s="41">
        <v>7416150.0800000001</v>
      </c>
      <c r="G7657" s="41">
        <v>14324854.457903801</v>
      </c>
      <c r="H7657" s="41">
        <v>0.114208007028423</v>
      </c>
      <c r="I7657" s="41">
        <v>0.16423498783923501</v>
      </c>
      <c r="J7657" s="41">
        <v>3498184</v>
      </c>
      <c r="K7657" s="41">
        <v>63350.674234493898</v>
      </c>
      <c r="L7657" s="41">
        <v>154674.60942056001</v>
      </c>
      <c r="M7657" s="41">
        <v>2.1208470689421799</v>
      </c>
      <c r="N7657" s="41">
        <v>226.12011146158</v>
      </c>
      <c r="O7657" s="41">
        <v>1.79643150451427</v>
      </c>
    </row>
    <row r="7658" spans="1:15" x14ac:dyDescent="0.35">
      <c r="A7658" s="85" t="s">
        <v>7716</v>
      </c>
      <c r="B7658" s="41">
        <v>14457954.5066569</v>
      </c>
      <c r="C7658" s="41">
        <v>4020227.4410089301</v>
      </c>
      <c r="D7658" s="41">
        <v>918628.11704384699</v>
      </c>
      <c r="E7658" s="41">
        <v>2360744.0192265902</v>
      </c>
      <c r="F7658" s="41">
        <v>6985847.5700000003</v>
      </c>
      <c r="G7658" s="41">
        <v>14920267.5131658</v>
      </c>
      <c r="H7658" s="41">
        <v>0.13149844851880299</v>
      </c>
      <c r="I7658" s="41">
        <v>0.15822397401008001</v>
      </c>
      <c r="J7658" s="41">
        <v>3161017</v>
      </c>
      <c r="K7658" s="41">
        <v>59619.066223790403</v>
      </c>
      <c r="L7658" s="41">
        <v>148560.99922956299</v>
      </c>
      <c r="M7658" s="41">
        <v>2.21183137853148</v>
      </c>
      <c r="N7658" s="41">
        <v>250.26370846539101</v>
      </c>
      <c r="O7658" s="41">
        <v>1.27181455873503</v>
      </c>
    </row>
    <row r="7659" spans="1:15" x14ac:dyDescent="0.35">
      <c r="A7659" s="85" t="s">
        <v>7717</v>
      </c>
      <c r="B7659" s="41">
        <v>12662560.1214757</v>
      </c>
      <c r="C7659" s="41">
        <v>4857439.77303812</v>
      </c>
      <c r="D7659" s="41">
        <v>1020163.41592451</v>
      </c>
      <c r="E7659" s="41">
        <v>2102023.9918733798</v>
      </c>
      <c r="F7659" s="41">
        <v>8090938.3099999996</v>
      </c>
      <c r="G7659" s="41">
        <v>12704426.7185404</v>
      </c>
      <c r="H7659" s="41">
        <v>0.126087157859508</v>
      </c>
      <c r="I7659" s="41">
        <v>0.165456028708935</v>
      </c>
      <c r="J7659" s="41">
        <v>3728543</v>
      </c>
      <c r="K7659" s="41">
        <v>57632.129915352998</v>
      </c>
      <c r="L7659" s="41">
        <v>153177.726228688</v>
      </c>
      <c r="M7659" s="41">
        <v>2.1719947960036299</v>
      </c>
      <c r="N7659" s="41">
        <v>220.44079058835101</v>
      </c>
      <c r="O7659" s="41">
        <v>1.3027715579619501</v>
      </c>
    </row>
    <row r="7660" spans="1:15" x14ac:dyDescent="0.35">
      <c r="A7660" s="85" t="s">
        <v>7718</v>
      </c>
      <c r="B7660" s="41">
        <v>10984645.7107914</v>
      </c>
      <c r="C7660" s="41">
        <v>5705937.3458859297</v>
      </c>
      <c r="D7660" s="41">
        <v>860939.30141156097</v>
      </c>
      <c r="E7660" s="41">
        <v>3369777.7008525198</v>
      </c>
      <c r="F7660" s="41">
        <v>7026812.1299999999</v>
      </c>
      <c r="G7660" s="41">
        <v>14077666.437680701</v>
      </c>
      <c r="H7660" s="41">
        <v>0.122522032108401</v>
      </c>
      <c r="I7660" s="41">
        <v>0.23937047491286401</v>
      </c>
      <c r="J7660" s="41">
        <v>3179553</v>
      </c>
      <c r="K7660" s="41">
        <v>56077.383833973399</v>
      </c>
      <c r="L7660" s="41">
        <v>183178.50873923401</v>
      </c>
      <c r="M7660" s="41">
        <v>2.20841582632218</v>
      </c>
      <c r="N7660" s="41">
        <v>251.04210435414399</v>
      </c>
      <c r="O7660" s="41">
        <v>1.7945721759901301</v>
      </c>
    </row>
    <row r="7661" spans="1:15" x14ac:dyDescent="0.35">
      <c r="A7661" s="85" t="s">
        <v>7719</v>
      </c>
      <c r="B7661" s="41">
        <v>10324320.270157499</v>
      </c>
      <c r="C7661" s="41">
        <v>5772987.9294195296</v>
      </c>
      <c r="D7661" s="41">
        <v>1113885.52116298</v>
      </c>
      <c r="E7661" s="41">
        <v>2030239.03203445</v>
      </c>
      <c r="F7661" s="41">
        <v>7881605.5999999996</v>
      </c>
      <c r="G7661" s="41">
        <v>11472026.670728801</v>
      </c>
      <c r="H7661" s="41">
        <v>0.141327234283708</v>
      </c>
      <c r="I7661" s="41">
        <v>0.17697300488453999</v>
      </c>
      <c r="J7661" s="41">
        <v>3582548</v>
      </c>
      <c r="K7661" s="41">
        <v>55890.220553097402</v>
      </c>
      <c r="L7661" s="41">
        <v>112199.51795433401</v>
      </c>
      <c r="M7661" s="41">
        <v>2.2037834425085099</v>
      </c>
      <c r="N7661" s="41">
        <v>205.259961527396</v>
      </c>
      <c r="O7661" s="41">
        <v>1.6114195621159899</v>
      </c>
    </row>
    <row r="7662" spans="1:15" x14ac:dyDescent="0.35">
      <c r="A7662" s="85" t="s">
        <v>7720</v>
      </c>
      <c r="B7662" s="41">
        <v>11557240.698035</v>
      </c>
      <c r="C7662" s="41">
        <v>4286328.3361468902</v>
      </c>
      <c r="D7662" s="41">
        <v>1134491.7283007</v>
      </c>
      <c r="E7662" s="41">
        <v>2574781.7349108602</v>
      </c>
      <c r="F7662" s="41">
        <v>7681466.25</v>
      </c>
      <c r="G7662" s="41">
        <v>12016315.749846799</v>
      </c>
      <c r="H7662" s="41">
        <v>0.147692080050563</v>
      </c>
      <c r="I7662" s="41">
        <v>0.214273808088281</v>
      </c>
      <c r="J7662" s="41">
        <v>3241125</v>
      </c>
      <c r="K7662" s="41">
        <v>57865.336366400697</v>
      </c>
      <c r="L7662" s="41">
        <v>144939.50245333801</v>
      </c>
      <c r="M7662" s="41">
        <v>2.3704404767823899</v>
      </c>
      <c r="N7662" s="41">
        <v>207.664011111836</v>
      </c>
      <c r="O7662" s="41">
        <v>1.3224816494725999</v>
      </c>
    </row>
    <row r="7663" spans="1:15" x14ac:dyDescent="0.35">
      <c r="A7663" s="85" t="s">
        <v>7721</v>
      </c>
      <c r="B7663" s="41">
        <v>11534099.086756799</v>
      </c>
      <c r="C7663" s="41">
        <v>5524806.4736013096</v>
      </c>
      <c r="D7663" s="41">
        <v>760542.75878427597</v>
      </c>
      <c r="E7663" s="41">
        <v>2036111.21795043</v>
      </c>
      <c r="F7663" s="41">
        <v>7046523.5199999996</v>
      </c>
      <c r="G7663" s="41">
        <v>12953189.161992099</v>
      </c>
      <c r="H7663" s="41">
        <v>0.107931628501011</v>
      </c>
      <c r="I7663" s="41">
        <v>0.15718995472751099</v>
      </c>
      <c r="J7663" s="41">
        <v>3292768</v>
      </c>
      <c r="K7663" s="41">
        <v>61279.161519501002</v>
      </c>
      <c r="L7663" s="41">
        <v>144153.14489934299</v>
      </c>
      <c r="M7663" s="41">
        <v>2.1400815484967501</v>
      </c>
      <c r="N7663" s="41">
        <v>211.379012060441</v>
      </c>
      <c r="O7663" s="41">
        <v>1.67786083732632</v>
      </c>
    </row>
    <row r="7664" spans="1:15" x14ac:dyDescent="0.35">
      <c r="A7664" s="85" t="s">
        <v>7722</v>
      </c>
      <c r="B7664" s="41">
        <v>11496995.605145</v>
      </c>
      <c r="C7664" s="41">
        <v>4118087.9708691798</v>
      </c>
      <c r="D7664" s="41">
        <v>858364.58597987704</v>
      </c>
      <c r="E7664" s="41">
        <v>2045632.6040023</v>
      </c>
      <c r="F7664" s="41">
        <v>7880092.0199999996</v>
      </c>
      <c r="G7664" s="41">
        <v>10765994.367174599</v>
      </c>
      <c r="H7664" s="41">
        <v>0.10892824395975501</v>
      </c>
      <c r="I7664" s="41">
        <v>0.19000870093703701</v>
      </c>
      <c r="J7664" s="41">
        <v>3549591</v>
      </c>
      <c r="K7664" s="41">
        <v>52681.514812950802</v>
      </c>
      <c r="L7664" s="41">
        <v>127005.621178303</v>
      </c>
      <c r="M7664" s="41">
        <v>2.2196923578939298</v>
      </c>
      <c r="N7664" s="41">
        <v>204.36307488962601</v>
      </c>
      <c r="O7664" s="41">
        <v>1.16015844385147</v>
      </c>
    </row>
    <row r="7665" spans="1:15" x14ac:dyDescent="0.35">
      <c r="A7665" s="85" t="s">
        <v>7723</v>
      </c>
      <c r="B7665" s="41">
        <v>11816552.4439162</v>
      </c>
      <c r="C7665" s="41">
        <v>4052484.0887140101</v>
      </c>
      <c r="D7665" s="41">
        <v>954614.82486465701</v>
      </c>
      <c r="E7665" s="41">
        <v>2630989.67204169</v>
      </c>
      <c r="F7665" s="41">
        <v>7169215.5</v>
      </c>
      <c r="G7665" s="41">
        <v>12442345.133092299</v>
      </c>
      <c r="H7665" s="41">
        <v>0.13315471195762699</v>
      </c>
      <c r="I7665" s="41">
        <v>0.211454484174705</v>
      </c>
      <c r="J7665" s="41">
        <v>3186318</v>
      </c>
      <c r="K7665" s="41">
        <v>59893.834278869399</v>
      </c>
      <c r="L7665" s="41">
        <v>156919.60355571299</v>
      </c>
      <c r="M7665" s="41">
        <v>2.2452574550756799</v>
      </c>
      <c r="N7665" s="41">
        <v>207.74260291181599</v>
      </c>
      <c r="O7665" s="41">
        <v>1.27183918513909</v>
      </c>
    </row>
    <row r="7666" spans="1:15" x14ac:dyDescent="0.35">
      <c r="A7666" s="85" t="s">
        <v>7724</v>
      </c>
      <c r="B7666" s="41">
        <v>13037423.708091799</v>
      </c>
      <c r="C7666" s="41">
        <v>3913496.4785047802</v>
      </c>
      <c r="D7666" s="41">
        <v>1050181.9182688701</v>
      </c>
      <c r="E7666" s="41">
        <v>3325289.7927387198</v>
      </c>
      <c r="F7666" s="41">
        <v>7752342.7599999998</v>
      </c>
      <c r="G7666" s="41">
        <v>13728872.6984492</v>
      </c>
      <c r="H7666" s="41">
        <v>0.13546639393804</v>
      </c>
      <c r="I7666" s="41">
        <v>0.242211423019046</v>
      </c>
      <c r="J7666" s="41">
        <v>3284891</v>
      </c>
      <c r="K7666" s="41">
        <v>54631.407474927299</v>
      </c>
      <c r="L7666" s="41">
        <v>154823.560845056</v>
      </c>
      <c r="M7666" s="41">
        <v>2.36473085300246</v>
      </c>
      <c r="N7666" s="41">
        <v>251.29903785357601</v>
      </c>
      <c r="O7666" s="41">
        <v>1.1913626596757001</v>
      </c>
    </row>
    <row r="7667" spans="1:15" x14ac:dyDescent="0.35">
      <c r="A7667" s="85" t="s">
        <v>7725</v>
      </c>
      <c r="B7667" s="41">
        <v>12077478.668161601</v>
      </c>
      <c r="C7667" s="41">
        <v>5484123.2291702302</v>
      </c>
      <c r="D7667" s="41">
        <v>933031.690605307</v>
      </c>
      <c r="E7667" s="41">
        <v>2503264.6511383499</v>
      </c>
      <c r="F7667" s="41">
        <v>6971865.7999999998</v>
      </c>
      <c r="G7667" s="41">
        <v>14131233.790400499</v>
      </c>
      <c r="H7667" s="41">
        <v>0.133828119669961</v>
      </c>
      <c r="I7667" s="41">
        <v>0.17714409713034701</v>
      </c>
      <c r="J7667" s="41">
        <v>3031246</v>
      </c>
      <c r="K7667" s="41">
        <v>57204.524917623297</v>
      </c>
      <c r="L7667" s="41">
        <v>105201.351325041</v>
      </c>
      <c r="M7667" s="41">
        <v>2.3019333826575901</v>
      </c>
      <c r="N7667" s="41">
        <v>247.03482440201799</v>
      </c>
      <c r="O7667" s="41">
        <v>1.80919767949227</v>
      </c>
    </row>
    <row r="7668" spans="1:15" x14ac:dyDescent="0.35">
      <c r="A7668" s="85" t="s">
        <v>7726</v>
      </c>
      <c r="B7668" s="41">
        <v>9724313.7952340599</v>
      </c>
      <c r="C7668" s="41">
        <v>5047193.2351741605</v>
      </c>
      <c r="D7668" s="41">
        <v>964692.11973528203</v>
      </c>
      <c r="E7668" s="41">
        <v>2515283.02133467</v>
      </c>
      <c r="F7668" s="41">
        <v>7801114</v>
      </c>
      <c r="G7668" s="41">
        <v>10557619.9274446</v>
      </c>
      <c r="H7668" s="41">
        <v>0.123660815588041</v>
      </c>
      <c r="I7668" s="41">
        <v>0.23824337669100801</v>
      </c>
      <c r="J7668" s="41">
        <v>3406600</v>
      </c>
      <c r="K7668" s="41">
        <v>50387.151851499097</v>
      </c>
      <c r="L7668" s="41">
        <v>107251.755966419</v>
      </c>
      <c r="M7668" s="41">
        <v>2.29021161600234</v>
      </c>
      <c r="N7668" s="41">
        <v>209.527916498542</v>
      </c>
      <c r="O7668" s="41">
        <v>1.4815925659526099</v>
      </c>
    </row>
    <row r="7669" spans="1:15" x14ac:dyDescent="0.35">
      <c r="A7669" s="85" t="s">
        <v>7727</v>
      </c>
      <c r="B7669" s="41">
        <v>11073423.873845501</v>
      </c>
      <c r="C7669" s="41">
        <v>5357206.3539054003</v>
      </c>
      <c r="D7669" s="41">
        <v>918147.30672671401</v>
      </c>
      <c r="E7669" s="41">
        <v>3179253.6825481998</v>
      </c>
      <c r="F7669" s="41">
        <v>7596895.5</v>
      </c>
      <c r="G7669" s="41">
        <v>13052127.127589099</v>
      </c>
      <c r="H7669" s="41">
        <v>0.120858225142983</v>
      </c>
      <c r="I7669" s="41">
        <v>0.243581268514312</v>
      </c>
      <c r="J7669" s="41">
        <v>3376398</v>
      </c>
      <c r="K7669" s="41">
        <v>58487.753753311801</v>
      </c>
      <c r="L7669" s="41">
        <v>120991.410563274</v>
      </c>
      <c r="M7669" s="41">
        <v>2.25454014572811</v>
      </c>
      <c r="N7669" s="41">
        <v>223.158249052429</v>
      </c>
      <c r="O7669" s="41">
        <v>1.5866631700129501</v>
      </c>
    </row>
    <row r="7670" spans="1:15" x14ac:dyDescent="0.35">
      <c r="A7670" s="85" t="s">
        <v>7728</v>
      </c>
      <c r="B7670" s="41">
        <v>11672569.554795099</v>
      </c>
      <c r="C7670" s="41">
        <v>3876073.5056219199</v>
      </c>
      <c r="D7670" s="41">
        <v>970126.974498583</v>
      </c>
      <c r="E7670" s="41">
        <v>1781465.9014060099</v>
      </c>
      <c r="F7670" s="41">
        <v>6914770.5999999996</v>
      </c>
      <c r="G7670" s="41">
        <v>11498751.970197599</v>
      </c>
      <c r="H7670" s="41">
        <v>0.14029778146198801</v>
      </c>
      <c r="I7670" s="41">
        <v>0.15492689172035401</v>
      </c>
      <c r="J7670" s="41">
        <v>3006422</v>
      </c>
      <c r="K7670" s="41">
        <v>51577.787611902597</v>
      </c>
      <c r="L7670" s="41">
        <v>113286.63387595399</v>
      </c>
      <c r="M7670" s="41">
        <v>2.3041193550765402</v>
      </c>
      <c r="N7670" s="41">
        <v>222.938881066975</v>
      </c>
      <c r="O7670" s="41">
        <v>1.2892646160858101</v>
      </c>
    </row>
    <row r="7671" spans="1:15" x14ac:dyDescent="0.35">
      <c r="A7671" s="85" t="s">
        <v>7729</v>
      </c>
      <c r="B7671" s="41">
        <v>10463932.1820122</v>
      </c>
      <c r="C7671" s="41">
        <v>6196036.0237068301</v>
      </c>
      <c r="D7671" s="41">
        <v>841056.475371129</v>
      </c>
      <c r="E7671" s="41">
        <v>2015965.1701960501</v>
      </c>
      <c r="F7671" s="41">
        <v>7440603.75</v>
      </c>
      <c r="G7671" s="41">
        <v>12211085.403983001</v>
      </c>
      <c r="H7671" s="41">
        <v>0.113036052399797</v>
      </c>
      <c r="I7671" s="41">
        <v>0.16509303665491401</v>
      </c>
      <c r="J7671" s="41">
        <v>3306935</v>
      </c>
      <c r="K7671" s="41">
        <v>54285.966942220002</v>
      </c>
      <c r="L7671" s="41">
        <v>134699.30269675399</v>
      </c>
      <c r="M7671" s="41">
        <v>2.2498395099772699</v>
      </c>
      <c r="N7671" s="41">
        <v>224.941767730099</v>
      </c>
      <c r="O7671" s="41">
        <v>1.8736491717275501</v>
      </c>
    </row>
    <row r="7672" spans="1:15" x14ac:dyDescent="0.35">
      <c r="A7672" s="85" t="s">
        <v>7730</v>
      </c>
      <c r="B7672" s="41">
        <v>11981691.1332337</v>
      </c>
      <c r="C7672" s="41">
        <v>4001227.2149349302</v>
      </c>
      <c r="D7672" s="41">
        <v>985386.781983439</v>
      </c>
      <c r="E7672" s="41">
        <v>3061582.9149934999</v>
      </c>
      <c r="F7672" s="41">
        <v>7575800.4400000004</v>
      </c>
      <c r="G7672" s="41">
        <v>12593620.9548655</v>
      </c>
      <c r="H7672" s="41">
        <v>0.13007031927354201</v>
      </c>
      <c r="I7672" s="41">
        <v>0.24310584906167601</v>
      </c>
      <c r="J7672" s="41">
        <v>3427964</v>
      </c>
      <c r="K7672" s="41">
        <v>61912.496705498801</v>
      </c>
      <c r="L7672" s="41">
        <v>139533.34971997299</v>
      </c>
      <c r="M7672" s="41">
        <v>2.2070124039068899</v>
      </c>
      <c r="N7672" s="41">
        <v>203.41069399714101</v>
      </c>
      <c r="O7672" s="41">
        <v>1.1672313988521801</v>
      </c>
    </row>
    <row r="7673" spans="1:15" x14ac:dyDescent="0.35">
      <c r="A7673" s="85" t="s">
        <v>7731</v>
      </c>
      <c r="B7673" s="41">
        <v>10029929.5787769</v>
      </c>
      <c r="C7673" s="41">
        <v>5960489.7892044503</v>
      </c>
      <c r="D7673" s="41">
        <v>897790.59849755105</v>
      </c>
      <c r="E7673" s="41">
        <v>2824659.60172401</v>
      </c>
      <c r="F7673" s="41">
        <v>7764344.3799999999</v>
      </c>
      <c r="G7673" s="41">
        <v>12139373.963713599</v>
      </c>
      <c r="H7673" s="41">
        <v>0.115629930172875</v>
      </c>
      <c r="I7673" s="41">
        <v>0.23268577194897699</v>
      </c>
      <c r="J7673" s="41">
        <v>3513278</v>
      </c>
      <c r="K7673" s="41">
        <v>57032.5297801907</v>
      </c>
      <c r="L7673" s="41">
        <v>190848.77551071299</v>
      </c>
      <c r="M7673" s="41">
        <v>2.21471030406805</v>
      </c>
      <c r="N7673" s="41">
        <v>212.848609204453</v>
      </c>
      <c r="O7673" s="41">
        <v>1.69656081562702</v>
      </c>
    </row>
    <row r="7674" spans="1:15" x14ac:dyDescent="0.35">
      <c r="A7674" s="85" t="s">
        <v>7732</v>
      </c>
      <c r="B7674" s="41">
        <v>9880188.35389111</v>
      </c>
      <c r="C7674" s="41">
        <v>5442116.4057777002</v>
      </c>
      <c r="D7674" s="41">
        <v>1076001.67535266</v>
      </c>
      <c r="E7674" s="41">
        <v>2895854.1050664498</v>
      </c>
      <c r="F7674" s="41">
        <v>7389458.7199999997</v>
      </c>
      <c r="G7674" s="41">
        <v>12033810.2868791</v>
      </c>
      <c r="H7674" s="41">
        <v>0.14561305721086101</v>
      </c>
      <c r="I7674" s="41">
        <v>0.24064315757278501</v>
      </c>
      <c r="J7674" s="41">
        <v>3269672</v>
      </c>
      <c r="K7674" s="41">
        <v>50986.400673159602</v>
      </c>
      <c r="L7674" s="41">
        <v>129108.46679119801</v>
      </c>
      <c r="M7674" s="41">
        <v>2.26345341435426</v>
      </c>
      <c r="N7674" s="41">
        <v>236.01936104825401</v>
      </c>
      <c r="O7674" s="41">
        <v>1.6644227328544601</v>
      </c>
    </row>
    <row r="7675" spans="1:15" x14ac:dyDescent="0.35">
      <c r="A7675" s="85" t="s">
        <v>7733</v>
      </c>
      <c r="B7675" s="41">
        <v>12399493.903028701</v>
      </c>
      <c r="C7675" s="41">
        <v>4472819.8003924703</v>
      </c>
      <c r="D7675" s="41">
        <v>842254.85036152799</v>
      </c>
      <c r="E7675" s="41">
        <v>2730484.26136861</v>
      </c>
      <c r="F7675" s="41">
        <v>7990577.8499999996</v>
      </c>
      <c r="G7675" s="41">
        <v>12576761.820456799</v>
      </c>
      <c r="H7675" s="41">
        <v>0.10540600018827501</v>
      </c>
      <c r="I7675" s="41">
        <v>0.217105507788763</v>
      </c>
      <c r="J7675" s="41">
        <v>3751445</v>
      </c>
      <c r="K7675" s="41">
        <v>55404.237094523502</v>
      </c>
      <c r="L7675" s="41">
        <v>122286.85530552</v>
      </c>
      <c r="M7675" s="41">
        <v>2.1275058696869502</v>
      </c>
      <c r="N7675" s="41">
        <v>227.00068473791899</v>
      </c>
      <c r="O7675" s="41">
        <v>1.1922925167215499</v>
      </c>
    </row>
    <row r="7676" spans="1:15" x14ac:dyDescent="0.35">
      <c r="A7676" s="85" t="s">
        <v>7734</v>
      </c>
      <c r="B7676" s="41">
        <v>11184381.056978</v>
      </c>
      <c r="C7676" s="41">
        <v>4992686.7142684003</v>
      </c>
      <c r="D7676" s="41">
        <v>858222.35596513795</v>
      </c>
      <c r="E7676" s="41">
        <v>2201861.0513641201</v>
      </c>
      <c r="F7676" s="41">
        <v>7528800.5599999996</v>
      </c>
      <c r="G7676" s="41">
        <v>11832123.9584819</v>
      </c>
      <c r="H7676" s="41">
        <v>0.11399191001616001</v>
      </c>
      <c r="I7676" s="41">
        <v>0.18609178361300899</v>
      </c>
      <c r="J7676" s="41">
        <v>3085574</v>
      </c>
      <c r="K7676" s="41">
        <v>55339.4320119822</v>
      </c>
      <c r="L7676" s="41">
        <v>123773.33990629201</v>
      </c>
      <c r="M7676" s="41">
        <v>2.4372447748960302</v>
      </c>
      <c r="N7676" s="41">
        <v>213.80575756764699</v>
      </c>
      <c r="O7676" s="41">
        <v>1.61807388650164</v>
      </c>
    </row>
    <row r="7677" spans="1:15" x14ac:dyDescent="0.35">
      <c r="A7677" s="85" t="s">
        <v>7735</v>
      </c>
      <c r="B7677" s="41">
        <v>11382349.6554539</v>
      </c>
      <c r="C7677" s="41">
        <v>4720341.5729067698</v>
      </c>
      <c r="D7677" s="41">
        <v>951307.31036892196</v>
      </c>
      <c r="E7677" s="41">
        <v>2119015.5137666799</v>
      </c>
      <c r="F7677" s="41">
        <v>7330380.7999999998</v>
      </c>
      <c r="G7677" s="41">
        <v>11982859.481165599</v>
      </c>
      <c r="H7677" s="41">
        <v>0.129775974308036</v>
      </c>
      <c r="I7677" s="41">
        <v>0.17683721628358501</v>
      </c>
      <c r="J7677" s="41">
        <v>3362560</v>
      </c>
      <c r="K7677" s="41">
        <v>54808.852770276797</v>
      </c>
      <c r="L7677" s="41">
        <v>140226.22866934401</v>
      </c>
      <c r="M7677" s="41">
        <v>2.1793716844570699</v>
      </c>
      <c r="N7677" s="41">
        <v>218.63261220911599</v>
      </c>
      <c r="O7677" s="41">
        <v>1.4037940060271901</v>
      </c>
    </row>
    <row r="7678" spans="1:15" x14ac:dyDescent="0.35">
      <c r="A7678" s="85" t="s">
        <v>7736</v>
      </c>
      <c r="B7678" s="41">
        <v>12421612.379525499</v>
      </c>
      <c r="C7678" s="41">
        <v>5479853.6524110297</v>
      </c>
      <c r="D7678" s="41">
        <v>798054.69028530503</v>
      </c>
      <c r="E7678" s="41">
        <v>3187262.6313396301</v>
      </c>
      <c r="F7678" s="41">
        <v>7028193.9900000002</v>
      </c>
      <c r="G7678" s="41">
        <v>15009026.797519701</v>
      </c>
      <c r="H7678" s="41">
        <v>0.113550464233174</v>
      </c>
      <c r="I7678" s="41">
        <v>0.21235638221835501</v>
      </c>
      <c r="J7678" s="41">
        <v>3209221</v>
      </c>
      <c r="K7678" s="41">
        <v>59491.168090371</v>
      </c>
      <c r="L7678" s="41">
        <v>150437.43395828301</v>
      </c>
      <c r="M7678" s="41">
        <v>2.1856368982551602</v>
      </c>
      <c r="N7678" s="41">
        <v>252.29006135340299</v>
      </c>
      <c r="O7678" s="41">
        <v>1.70753390072264</v>
      </c>
    </row>
    <row r="7679" spans="1:15" x14ac:dyDescent="0.35">
      <c r="A7679" s="85" t="s">
        <v>7737</v>
      </c>
      <c r="B7679" s="41">
        <v>12252044.7950169</v>
      </c>
      <c r="C7679" s="41">
        <v>5521960.6775351297</v>
      </c>
      <c r="D7679" s="41">
        <v>1235866.8671361799</v>
      </c>
      <c r="E7679" s="41">
        <v>2902643.1841873098</v>
      </c>
      <c r="F7679" s="41">
        <v>8697201.9499999993</v>
      </c>
      <c r="G7679" s="41">
        <v>13323798.672595499</v>
      </c>
      <c r="H7679" s="41">
        <v>0.14209936416805699</v>
      </c>
      <c r="I7679" s="41">
        <v>0.21785402613126401</v>
      </c>
      <c r="J7679" s="41">
        <v>3700937</v>
      </c>
      <c r="K7679" s="41">
        <v>51765.020679107402</v>
      </c>
      <c r="L7679" s="41">
        <v>108485.098719904</v>
      </c>
      <c r="M7679" s="41">
        <v>2.34850419959588</v>
      </c>
      <c r="N7679" s="41">
        <v>257.38581110314902</v>
      </c>
      <c r="O7679" s="41">
        <v>1.49204395468908</v>
      </c>
    </row>
    <row r="7680" spans="1:15" x14ac:dyDescent="0.35">
      <c r="A7680" s="85" t="s">
        <v>7738</v>
      </c>
      <c r="B7680" s="41">
        <v>13399051.8288981</v>
      </c>
      <c r="C7680" s="41">
        <v>3620382.2190280901</v>
      </c>
      <c r="D7680" s="41">
        <v>1096047.1345689499</v>
      </c>
      <c r="E7680" s="41">
        <v>2042881.68284407</v>
      </c>
      <c r="F7680" s="41">
        <v>7529342.2400000002</v>
      </c>
      <c r="G7680" s="41">
        <v>12736210.558845701</v>
      </c>
      <c r="H7680" s="41">
        <v>0.14557010421788799</v>
      </c>
      <c r="I7680" s="41">
        <v>0.16039949036687601</v>
      </c>
      <c r="J7680" s="41">
        <v>3085796</v>
      </c>
      <c r="K7680" s="41">
        <v>53220.553085310603</v>
      </c>
      <c r="L7680" s="41">
        <v>107189.933506509</v>
      </c>
      <c r="M7680" s="41">
        <v>2.4418443361543001</v>
      </c>
      <c r="N7680" s="41">
        <v>239.30848349896101</v>
      </c>
      <c r="O7680" s="41">
        <v>1.1732409462673801</v>
      </c>
    </row>
    <row r="7681" spans="1:15" x14ac:dyDescent="0.35">
      <c r="A7681" s="85" t="s">
        <v>7739</v>
      </c>
      <c r="B7681" s="41">
        <v>12457516.502956999</v>
      </c>
      <c r="C7681" s="41">
        <v>5366995.2400342999</v>
      </c>
      <c r="D7681" s="41">
        <v>1249052.29368007</v>
      </c>
      <c r="E7681" s="41">
        <v>2717803.3981815302</v>
      </c>
      <c r="F7681" s="41">
        <v>8548456.3200000003</v>
      </c>
      <c r="G7681" s="41">
        <v>13396364.328253699</v>
      </c>
      <c r="H7681" s="41">
        <v>0.14611436812957501</v>
      </c>
      <c r="I7681" s="41">
        <v>0.202876193240693</v>
      </c>
      <c r="J7681" s="41">
        <v>3850656</v>
      </c>
      <c r="K7681" s="41">
        <v>63813.482247671804</v>
      </c>
      <c r="L7681" s="41">
        <v>153453.21340084201</v>
      </c>
      <c r="M7681" s="41">
        <v>2.2215251554143798</v>
      </c>
      <c r="N7681" s="41">
        <v>209.92795674979499</v>
      </c>
      <c r="O7681" s="41">
        <v>1.3937872508046201</v>
      </c>
    </row>
    <row r="7682" spans="1:15" x14ac:dyDescent="0.35">
      <c r="A7682" s="85" t="s">
        <v>7740</v>
      </c>
      <c r="B7682" s="41">
        <v>11529580.3156895</v>
      </c>
      <c r="C7682" s="41">
        <v>6417306.8037229497</v>
      </c>
      <c r="D7682" s="41">
        <v>841083.49517138605</v>
      </c>
      <c r="E7682" s="41">
        <v>2833871.4284733101</v>
      </c>
      <c r="F7682" s="41">
        <v>8301303.3600000003</v>
      </c>
      <c r="G7682" s="41">
        <v>13462835.536237501</v>
      </c>
      <c r="H7682" s="41">
        <v>0.10131945053642601</v>
      </c>
      <c r="I7682" s="41">
        <v>0.21049588111252299</v>
      </c>
      <c r="J7682" s="41">
        <v>3705939</v>
      </c>
      <c r="K7682" s="41">
        <v>63687.192091572702</v>
      </c>
      <c r="L7682" s="41">
        <v>142296.853180404</v>
      </c>
      <c r="M7682" s="41">
        <v>2.2440515698511101</v>
      </c>
      <c r="N7682" s="41">
        <v>211.391707696064</v>
      </c>
      <c r="O7682" s="41">
        <v>1.7316277477106199</v>
      </c>
    </row>
    <row r="7683" spans="1:15" x14ac:dyDescent="0.35">
      <c r="A7683" s="85" t="s">
        <v>7741</v>
      </c>
      <c r="B7683" s="41">
        <v>10200777.020984899</v>
      </c>
      <c r="C7683" s="41">
        <v>5636067.6504857801</v>
      </c>
      <c r="D7683" s="41">
        <v>996444.80266211298</v>
      </c>
      <c r="E7683" s="41">
        <v>1896418.2564654101</v>
      </c>
      <c r="F7683" s="41">
        <v>6698213.5499999998</v>
      </c>
      <c r="G7683" s="41">
        <v>12204096.4905695</v>
      </c>
      <c r="H7683" s="41">
        <v>0.14876277013624201</v>
      </c>
      <c r="I7683" s="41">
        <v>0.15539194219996799</v>
      </c>
      <c r="J7683" s="41">
        <v>3058545</v>
      </c>
      <c r="K7683" s="41">
        <v>50125.6684214462</v>
      </c>
      <c r="L7683" s="41">
        <v>172602.30997128499</v>
      </c>
      <c r="M7683" s="41">
        <v>2.1881833470607401</v>
      </c>
      <c r="N7683" s="41">
        <v>243.46744961580401</v>
      </c>
      <c r="O7683" s="41">
        <v>1.84272837263659</v>
      </c>
    </row>
    <row r="7684" spans="1:15" x14ac:dyDescent="0.35">
      <c r="A7684" s="85" t="s">
        <v>7742</v>
      </c>
      <c r="B7684" s="41">
        <v>12817614.4530627</v>
      </c>
      <c r="C7684" s="41">
        <v>4275027.5509678498</v>
      </c>
      <c r="D7684" s="41">
        <v>845781.30637009803</v>
      </c>
      <c r="E7684" s="41">
        <v>2218172.14226226</v>
      </c>
      <c r="F7684" s="41">
        <v>7475383.96</v>
      </c>
      <c r="G7684" s="41">
        <v>12817339.9330946</v>
      </c>
      <c r="H7684" s="41">
        <v>0.113142189203362</v>
      </c>
      <c r="I7684" s="41">
        <v>0.17306025695198199</v>
      </c>
      <c r="J7684" s="41">
        <v>3542836</v>
      </c>
      <c r="K7684" s="41">
        <v>59207.963475122997</v>
      </c>
      <c r="L7684" s="41">
        <v>136128.44043175201</v>
      </c>
      <c r="M7684" s="41">
        <v>2.1140885315892399</v>
      </c>
      <c r="N7684" s="41">
        <v>216.482866000852</v>
      </c>
      <c r="O7684" s="41">
        <v>1.2066682033737499</v>
      </c>
    </row>
    <row r="7685" spans="1:15" x14ac:dyDescent="0.35">
      <c r="A7685" s="85" t="s">
        <v>7743</v>
      </c>
      <c r="B7685" s="41">
        <v>12300653.4407667</v>
      </c>
      <c r="C7685" s="41">
        <v>5687725.9274339201</v>
      </c>
      <c r="D7685" s="41">
        <v>853955.66720061598</v>
      </c>
      <c r="E7685" s="41">
        <v>2152402.85262573</v>
      </c>
      <c r="F7685" s="41">
        <v>6901672.9000000004</v>
      </c>
      <c r="G7685" s="41">
        <v>14222339.557847399</v>
      </c>
      <c r="H7685" s="41">
        <v>0.12373169223951699</v>
      </c>
      <c r="I7685" s="41">
        <v>0.151339576999349</v>
      </c>
      <c r="J7685" s="41">
        <v>3165905</v>
      </c>
      <c r="K7685" s="41">
        <v>59338.8666465594</v>
      </c>
      <c r="L7685" s="41">
        <v>129274.56982035701</v>
      </c>
      <c r="M7685" s="41">
        <v>2.17700696074056</v>
      </c>
      <c r="N7685" s="41">
        <v>239.679061890697</v>
      </c>
      <c r="O7685" s="41">
        <v>1.7965560961033</v>
      </c>
    </row>
    <row r="7686" spans="1:15" x14ac:dyDescent="0.35">
      <c r="A7686" s="85" t="s">
        <v>7744</v>
      </c>
      <c r="B7686" s="41">
        <v>9232816.7888484206</v>
      </c>
      <c r="C7686" s="41">
        <v>5620822.3796229297</v>
      </c>
      <c r="D7686" s="41">
        <v>1069207.8638352</v>
      </c>
      <c r="E7686" s="41">
        <v>2416266.19128823</v>
      </c>
      <c r="F7686" s="41">
        <v>7250328.96</v>
      </c>
      <c r="G7686" s="41">
        <v>11198673.906897699</v>
      </c>
      <c r="H7686" s="41">
        <v>0.14747025545103001</v>
      </c>
      <c r="I7686" s="41">
        <v>0.21576359945617801</v>
      </c>
      <c r="J7686" s="41">
        <v>3236754</v>
      </c>
      <c r="K7686" s="41">
        <v>51723.587395028997</v>
      </c>
      <c r="L7686" s="41">
        <v>109889.64330293699</v>
      </c>
      <c r="M7686" s="41">
        <v>2.2427837821360601</v>
      </c>
      <c r="N7686" s="41">
        <v>216.51357592573001</v>
      </c>
      <c r="O7686" s="41">
        <v>1.7365614994599301</v>
      </c>
    </row>
    <row r="7687" spans="1:15" x14ac:dyDescent="0.35">
      <c r="A7687" s="85" t="s">
        <v>7745</v>
      </c>
      <c r="B7687" s="41">
        <v>13685549.756137799</v>
      </c>
      <c r="C7687" s="41">
        <v>4325434.5316858599</v>
      </c>
      <c r="D7687" s="41">
        <v>1081924.6230774799</v>
      </c>
      <c r="E7687" s="41">
        <v>3580965.7917626002</v>
      </c>
      <c r="F7687" s="41">
        <v>7942340.4400000004</v>
      </c>
      <c r="G7687" s="41">
        <v>14874560.3445892</v>
      </c>
      <c r="H7687" s="41">
        <v>0.136222393292106</v>
      </c>
      <c r="I7687" s="41">
        <v>0.240744311684158</v>
      </c>
      <c r="J7687" s="41">
        <v>3746387</v>
      </c>
      <c r="K7687" s="41">
        <v>58542.822514913401</v>
      </c>
      <c r="L7687" s="41">
        <v>143026.08192548601</v>
      </c>
      <c r="M7687" s="41">
        <v>2.1225206162686701</v>
      </c>
      <c r="N7687" s="41">
        <v>254.08042657865801</v>
      </c>
      <c r="O7687" s="41">
        <v>1.1545615900562001</v>
      </c>
    </row>
    <row r="7688" spans="1:15" x14ac:dyDescent="0.35">
      <c r="A7688" s="85" t="s">
        <v>7746</v>
      </c>
      <c r="B7688" s="41">
        <v>13021875.740539299</v>
      </c>
      <c r="C7688" s="41">
        <v>4945558.6511719897</v>
      </c>
      <c r="D7688" s="41">
        <v>1184885.6258449799</v>
      </c>
      <c r="E7688" s="41">
        <v>2188358.24543904</v>
      </c>
      <c r="F7688" s="41">
        <v>8273671.8899999997</v>
      </c>
      <c r="G7688" s="41">
        <v>13188503.194626899</v>
      </c>
      <c r="H7688" s="41">
        <v>0.14321158025097599</v>
      </c>
      <c r="I7688" s="41">
        <v>0.165929234966603</v>
      </c>
      <c r="J7688" s="41">
        <v>3884353</v>
      </c>
      <c r="K7688" s="41">
        <v>61433.310949445397</v>
      </c>
      <c r="L7688" s="41">
        <v>121496.82163161</v>
      </c>
      <c r="M7688" s="41">
        <v>2.1290855916093001</v>
      </c>
      <c r="N7688" s="41">
        <v>214.680384580799</v>
      </c>
      <c r="O7688" s="41">
        <v>1.27320010595638</v>
      </c>
    </row>
    <row r="7689" spans="1:15" x14ac:dyDescent="0.35">
      <c r="A7689" s="85" t="s">
        <v>7747</v>
      </c>
      <c r="B7689" s="41">
        <v>12096254.6400722</v>
      </c>
      <c r="C7689" s="41">
        <v>5216980.7818067502</v>
      </c>
      <c r="D7689" s="41">
        <v>1041110.25284631</v>
      </c>
      <c r="E7689" s="41">
        <v>2249536.1583316601</v>
      </c>
      <c r="F7689" s="41">
        <v>7936878.5599999996</v>
      </c>
      <c r="G7689" s="41">
        <v>12778548.9461681</v>
      </c>
      <c r="H7689" s="41">
        <v>0.13117376623264199</v>
      </c>
      <c r="I7689" s="41">
        <v>0.17604003144709399</v>
      </c>
      <c r="J7689" s="41">
        <v>3815807</v>
      </c>
      <c r="K7689" s="41">
        <v>53567.591474190202</v>
      </c>
      <c r="L7689" s="41">
        <v>111545.67311111699</v>
      </c>
      <c r="M7689" s="41">
        <v>2.07825522776356</v>
      </c>
      <c r="N7689" s="41">
        <v>238.54648403195</v>
      </c>
      <c r="O7689" s="41">
        <v>1.3672024769090101</v>
      </c>
    </row>
    <row r="7690" spans="1:15" x14ac:dyDescent="0.35">
      <c r="A7690" s="85" t="s">
        <v>7748</v>
      </c>
      <c r="B7690" s="41">
        <v>11303903.712387299</v>
      </c>
      <c r="C7690" s="41">
        <v>7038758.26685597</v>
      </c>
      <c r="D7690" s="41">
        <v>941025.04255356698</v>
      </c>
      <c r="E7690" s="41">
        <v>2545014.6053515901</v>
      </c>
      <c r="F7690" s="41">
        <v>9045192.8000000007</v>
      </c>
      <c r="G7690" s="41">
        <v>12908752.7787158</v>
      </c>
      <c r="H7690" s="41">
        <v>0.104035929732041</v>
      </c>
      <c r="I7690" s="41">
        <v>0.197154182822981</v>
      </c>
      <c r="J7690" s="41">
        <v>3898790</v>
      </c>
      <c r="K7690" s="41">
        <v>52393.671477862503</v>
      </c>
      <c r="L7690" s="41">
        <v>125243.95156728401</v>
      </c>
      <c r="M7690" s="41">
        <v>2.3183111504344498</v>
      </c>
      <c r="N7690" s="41">
        <v>246.38025143969799</v>
      </c>
      <c r="O7690" s="41">
        <v>1.8053699396109999</v>
      </c>
    </row>
    <row r="7691" spans="1:15" x14ac:dyDescent="0.35">
      <c r="A7691" s="85" t="s">
        <v>7749</v>
      </c>
      <c r="B7691" s="41">
        <v>12489685.108522501</v>
      </c>
      <c r="C7691" s="41">
        <v>5287476.1398944203</v>
      </c>
      <c r="D7691" s="41">
        <v>1162921.11898173</v>
      </c>
      <c r="E7691" s="41">
        <v>3466285.45389236</v>
      </c>
      <c r="F7691" s="41">
        <v>7986345.2800000003</v>
      </c>
      <c r="G7691" s="41">
        <v>14577297.3185507</v>
      </c>
      <c r="H7691" s="41">
        <v>0.145613679124794</v>
      </c>
      <c r="I7691" s="41">
        <v>0.23778656483059099</v>
      </c>
      <c r="J7691" s="41">
        <v>3427616</v>
      </c>
      <c r="K7691" s="41">
        <v>62611.8774957079</v>
      </c>
      <c r="L7691" s="41">
        <v>157274.777259731</v>
      </c>
      <c r="M7691" s="41">
        <v>2.3302067462026099</v>
      </c>
      <c r="N7691" s="41">
        <v>232.81808093831199</v>
      </c>
      <c r="O7691" s="41">
        <v>1.5426104149048301</v>
      </c>
    </row>
    <row r="7692" spans="1:15" x14ac:dyDescent="0.35">
      <c r="A7692" s="85" t="s">
        <v>7750</v>
      </c>
      <c r="B7692" s="41">
        <v>12475959.6434853</v>
      </c>
      <c r="C7692" s="41">
        <v>5403440.30697593</v>
      </c>
      <c r="D7692" s="41">
        <v>738816.08618498896</v>
      </c>
      <c r="E7692" s="41">
        <v>3656848.7242546901</v>
      </c>
      <c r="F7692" s="41">
        <v>7362198.7999999998</v>
      </c>
      <c r="G7692" s="41">
        <v>15073174.2460627</v>
      </c>
      <c r="H7692" s="41">
        <v>0.100352640054353</v>
      </c>
      <c r="I7692" s="41">
        <v>0.242606412196814</v>
      </c>
      <c r="J7692" s="41">
        <v>3200956</v>
      </c>
      <c r="K7692" s="41">
        <v>62867.760452380302</v>
      </c>
      <c r="L7692" s="41">
        <v>160308.28516181899</v>
      </c>
      <c r="M7692" s="41">
        <v>2.3044079388941099</v>
      </c>
      <c r="N7692" s="41">
        <v>239.75879611351499</v>
      </c>
      <c r="O7692" s="41">
        <v>1.6880707847830201</v>
      </c>
    </row>
    <row r="7693" spans="1:15" x14ac:dyDescent="0.35">
      <c r="A7693" s="85" t="s">
        <v>7751</v>
      </c>
      <c r="B7693" s="41">
        <v>12520589.7699553</v>
      </c>
      <c r="C7693" s="41">
        <v>6667324.5894822599</v>
      </c>
      <c r="D7693" s="41">
        <v>876386.34929180704</v>
      </c>
      <c r="E7693" s="41">
        <v>2421563.84388611</v>
      </c>
      <c r="F7693" s="41">
        <v>8011181.8499999996</v>
      </c>
      <c r="G7693" s="41">
        <v>14618634.462743601</v>
      </c>
      <c r="H7693" s="41">
        <v>0.10939538830863101</v>
      </c>
      <c r="I7693" s="41">
        <v>0.165649113811389</v>
      </c>
      <c r="J7693" s="41">
        <v>3529155</v>
      </c>
      <c r="K7693" s="41">
        <v>64424.813638639098</v>
      </c>
      <c r="L7693" s="41">
        <v>143951.76012812401</v>
      </c>
      <c r="M7693" s="41">
        <v>2.2658336700533401</v>
      </c>
      <c r="N7693" s="41">
        <v>226.91218305852101</v>
      </c>
      <c r="O7693" s="41">
        <v>1.88921274058018</v>
      </c>
    </row>
    <row r="7694" spans="1:15" x14ac:dyDescent="0.35">
      <c r="A7694" s="85" t="s">
        <v>7752</v>
      </c>
      <c r="B7694" s="41">
        <v>12695523.850779301</v>
      </c>
      <c r="C7694" s="41">
        <v>5462827.6935555199</v>
      </c>
      <c r="D7694" s="41">
        <v>1344349.7104529799</v>
      </c>
      <c r="E7694" s="41">
        <v>2602013.75918131</v>
      </c>
      <c r="F7694" s="41">
        <v>9203272.0999999996</v>
      </c>
      <c r="G7694" s="41">
        <v>13064710.2363117</v>
      </c>
      <c r="H7694" s="41">
        <v>0.146073015754145</v>
      </c>
      <c r="I7694" s="41">
        <v>0.19916352617981101</v>
      </c>
      <c r="J7694" s="41">
        <v>3803005</v>
      </c>
      <c r="K7694" s="41">
        <v>60253.240955180103</v>
      </c>
      <c r="L7694" s="41">
        <v>163267.32234256601</v>
      </c>
      <c r="M7694" s="41">
        <v>2.41884332874803</v>
      </c>
      <c r="N7694" s="41">
        <v>216.832066279836</v>
      </c>
      <c r="O7694" s="41">
        <v>1.43645030536524</v>
      </c>
    </row>
    <row r="7695" spans="1:15" x14ac:dyDescent="0.35">
      <c r="A7695" s="85" t="s">
        <v>7753</v>
      </c>
      <c r="B7695" s="41">
        <v>13030259.1826829</v>
      </c>
      <c r="C7695" s="41">
        <v>3660537.30344025</v>
      </c>
      <c r="D7695" s="41">
        <v>912947.79633408797</v>
      </c>
      <c r="E7695" s="41">
        <v>2969958.7730912198</v>
      </c>
      <c r="F7695" s="41">
        <v>7680791.4100000001</v>
      </c>
      <c r="G7695" s="41">
        <v>13033789.827778</v>
      </c>
      <c r="H7695" s="41">
        <v>0.118861162554874</v>
      </c>
      <c r="I7695" s="41">
        <v>0.227866093617802</v>
      </c>
      <c r="J7695" s="41">
        <v>3296477</v>
      </c>
      <c r="K7695" s="41">
        <v>61962.395187915499</v>
      </c>
      <c r="L7695" s="41">
        <v>140878.18222952599</v>
      </c>
      <c r="M7695" s="41">
        <v>2.33461696235464</v>
      </c>
      <c r="N7695" s="41">
        <v>210.34577211433501</v>
      </c>
      <c r="O7695" s="41">
        <v>1.11043920629213</v>
      </c>
    </row>
    <row r="7696" spans="1:15" x14ac:dyDescent="0.35">
      <c r="A7696" s="85" t="s">
        <v>7754</v>
      </c>
      <c r="B7696" s="41">
        <v>12344396.299572101</v>
      </c>
      <c r="C7696" s="41">
        <v>4028225.1348947301</v>
      </c>
      <c r="D7696" s="41">
        <v>854029.27099035203</v>
      </c>
      <c r="E7696" s="41">
        <v>2243309.7987837498</v>
      </c>
      <c r="F7696" s="41">
        <v>7066044.9000000004</v>
      </c>
      <c r="G7696" s="41">
        <v>12572536.0307597</v>
      </c>
      <c r="H7696" s="41">
        <v>0.120863833032019</v>
      </c>
      <c r="I7696" s="41">
        <v>0.178429379187724</v>
      </c>
      <c r="J7696" s="41">
        <v>3168630</v>
      </c>
      <c r="K7696" s="41">
        <v>58117.394863216898</v>
      </c>
      <c r="L7696" s="41">
        <v>168620.42651872899</v>
      </c>
      <c r="M7696" s="41">
        <v>2.2254498874366702</v>
      </c>
      <c r="N7696" s="41">
        <v>216.32657731814399</v>
      </c>
      <c r="O7696" s="41">
        <v>1.27128289983202</v>
      </c>
    </row>
    <row r="7697" spans="1:15" x14ac:dyDescent="0.35">
      <c r="A7697" s="85" t="s">
        <v>7755</v>
      </c>
      <c r="B7697" s="41">
        <v>10024337.061391899</v>
      </c>
      <c r="C7697" s="41">
        <v>6365871.6952052098</v>
      </c>
      <c r="D7697" s="41">
        <v>1013536.52037833</v>
      </c>
      <c r="E7697" s="41">
        <v>2733286.8824219001</v>
      </c>
      <c r="F7697" s="41">
        <v>7448517.3600000003</v>
      </c>
      <c r="G7697" s="41">
        <v>12809243.2445987</v>
      </c>
      <c r="H7697" s="41">
        <v>0.13607225054226499</v>
      </c>
      <c r="I7697" s="41">
        <v>0.213383947062951</v>
      </c>
      <c r="J7697" s="41">
        <v>3651234</v>
      </c>
      <c r="K7697" s="41">
        <v>52067.9779057708</v>
      </c>
      <c r="L7697" s="41">
        <v>120728.44520136301</v>
      </c>
      <c r="M7697" s="41">
        <v>2.0359624370664702</v>
      </c>
      <c r="N7697" s="41">
        <v>246.01355610606899</v>
      </c>
      <c r="O7697" s="41">
        <v>1.7434849958137999</v>
      </c>
    </row>
    <row r="7698" spans="1:15" x14ac:dyDescent="0.35">
      <c r="A7698" s="85" t="s">
        <v>7756</v>
      </c>
      <c r="B7698" s="41">
        <v>11139352.0181264</v>
      </c>
      <c r="C7698" s="41">
        <v>4784725.1544711003</v>
      </c>
      <c r="D7698" s="41">
        <v>771450.40475969901</v>
      </c>
      <c r="E7698" s="41">
        <v>2702842.1643174901</v>
      </c>
      <c r="F7698" s="41">
        <v>6389005.8399999999</v>
      </c>
      <c r="G7698" s="41">
        <v>13138134.3661291</v>
      </c>
      <c r="H7698" s="41">
        <v>0.12074654869304299</v>
      </c>
      <c r="I7698" s="41">
        <v>0.205724959799892</v>
      </c>
      <c r="J7698" s="41">
        <v>3013682</v>
      </c>
      <c r="K7698" s="41">
        <v>59220.799486721298</v>
      </c>
      <c r="L7698" s="41">
        <v>128770.464454432</v>
      </c>
      <c r="M7698" s="41">
        <v>2.1167343521973301</v>
      </c>
      <c r="N7698" s="41">
        <v>221.85236408990099</v>
      </c>
      <c r="O7698" s="41">
        <v>1.5876675622945999</v>
      </c>
    </row>
    <row r="7699" spans="1:15" x14ac:dyDescent="0.35">
      <c r="A7699" s="85" t="s">
        <v>7757</v>
      </c>
      <c r="B7699" s="41">
        <v>11377685.5114154</v>
      </c>
      <c r="C7699" s="41">
        <v>5502528.1332946597</v>
      </c>
      <c r="D7699" s="41">
        <v>1107630.3871238199</v>
      </c>
      <c r="E7699" s="41">
        <v>2377586.4373877798</v>
      </c>
      <c r="F7699" s="41">
        <v>8266542.6299999999</v>
      </c>
      <c r="G7699" s="41">
        <v>12240267.541273501</v>
      </c>
      <c r="H7699" s="41">
        <v>0.133989557267162</v>
      </c>
      <c r="I7699" s="41">
        <v>0.19424301220301701</v>
      </c>
      <c r="J7699" s="41">
        <v>3774677</v>
      </c>
      <c r="K7699" s="41">
        <v>58462.375418032701</v>
      </c>
      <c r="L7699" s="41">
        <v>141379.70205186299</v>
      </c>
      <c r="M7699" s="41">
        <v>2.19473303192721</v>
      </c>
      <c r="N7699" s="41">
        <v>209.367794607962</v>
      </c>
      <c r="O7699" s="41">
        <v>1.45774807574123</v>
      </c>
    </row>
    <row r="7700" spans="1:15" x14ac:dyDescent="0.35">
      <c r="A7700" s="85" t="s">
        <v>7758</v>
      </c>
      <c r="B7700" s="41">
        <v>14054457.6751124</v>
      </c>
      <c r="C7700" s="41">
        <v>5087214.0518254302</v>
      </c>
      <c r="D7700" s="41">
        <v>887868.93607201905</v>
      </c>
      <c r="E7700" s="41">
        <v>3292877.0998805901</v>
      </c>
      <c r="F7700" s="41">
        <v>8169269.4900000002</v>
      </c>
      <c r="G7700" s="41">
        <v>15323447.286223801</v>
      </c>
      <c r="H7700" s="41">
        <v>0.10868400622098</v>
      </c>
      <c r="I7700" s="41">
        <v>0.214891403897149</v>
      </c>
      <c r="J7700" s="41">
        <v>3946507</v>
      </c>
      <c r="K7700" s="41">
        <v>61052.023133287199</v>
      </c>
      <c r="L7700" s="41">
        <v>170299.01333329</v>
      </c>
      <c r="M7700" s="41">
        <v>2.0710249037086799</v>
      </c>
      <c r="N7700" s="41">
        <v>250.994633182787</v>
      </c>
      <c r="O7700" s="41">
        <v>1.2890421965108501</v>
      </c>
    </row>
    <row r="7701" spans="1:15" x14ac:dyDescent="0.35">
      <c r="A7701" s="85" t="s">
        <v>7759</v>
      </c>
      <c r="B7701" s="41">
        <v>13454483.264467601</v>
      </c>
      <c r="C7701" s="41">
        <v>5351693.9165721396</v>
      </c>
      <c r="D7701" s="41">
        <v>1219274.5269034901</v>
      </c>
      <c r="E7701" s="41">
        <v>2706705.0166593702</v>
      </c>
      <c r="F7701" s="41">
        <v>9590757.75</v>
      </c>
      <c r="G7701" s="41">
        <v>13312911.7928783</v>
      </c>
      <c r="H7701" s="41">
        <v>0.12713015579019199</v>
      </c>
      <c r="I7701" s="41">
        <v>0.203314275552199</v>
      </c>
      <c r="J7701" s="41">
        <v>3914595</v>
      </c>
      <c r="K7701" s="41">
        <v>54860.146671934097</v>
      </c>
      <c r="L7701" s="41">
        <v>171512.81827562099</v>
      </c>
      <c r="M7701" s="41">
        <v>2.4500272717545299</v>
      </c>
      <c r="N7701" s="41">
        <v>242.66688147141201</v>
      </c>
      <c r="O7701" s="41">
        <v>1.36711305168789</v>
      </c>
    </row>
    <row r="7702" spans="1:15" x14ac:dyDescent="0.35">
      <c r="A7702" s="85" t="s">
        <v>7760</v>
      </c>
      <c r="B7702" s="41">
        <v>12780164.689713201</v>
      </c>
      <c r="C7702" s="41">
        <v>6611969.3001998998</v>
      </c>
      <c r="D7702" s="41">
        <v>1122544.8530346099</v>
      </c>
      <c r="E7702" s="41">
        <v>3057999.4578639502</v>
      </c>
      <c r="F7702" s="41">
        <v>8571157.75</v>
      </c>
      <c r="G7702" s="41">
        <v>15113159.6398494</v>
      </c>
      <c r="H7702" s="41">
        <v>0.130967704221126</v>
      </c>
      <c r="I7702" s="41">
        <v>0.20234018105656801</v>
      </c>
      <c r="J7702" s="41">
        <v>3986585</v>
      </c>
      <c r="K7702" s="41">
        <v>64960.926885232802</v>
      </c>
      <c r="L7702" s="41">
        <v>111639.089037691</v>
      </c>
      <c r="M7702" s="41">
        <v>2.1495031700741798</v>
      </c>
      <c r="N7702" s="41">
        <v>232.65430409894401</v>
      </c>
      <c r="O7702" s="41">
        <v>1.65855470288478</v>
      </c>
    </row>
    <row r="7703" spans="1:15" x14ac:dyDescent="0.35">
      <c r="A7703" s="85" t="s">
        <v>7761</v>
      </c>
      <c r="B7703" s="41">
        <v>10105866.8441616</v>
      </c>
      <c r="C7703" s="41">
        <v>6044181.9190446204</v>
      </c>
      <c r="D7703" s="41">
        <v>778082.74974926398</v>
      </c>
      <c r="E7703" s="41">
        <v>1785747.5656000499</v>
      </c>
      <c r="F7703" s="41">
        <v>7462425.4400000004</v>
      </c>
      <c r="G7703" s="41">
        <v>11424614.346074499</v>
      </c>
      <c r="H7703" s="41">
        <v>0.10426673686796201</v>
      </c>
      <c r="I7703" s="41">
        <v>0.15630703247446001</v>
      </c>
      <c r="J7703" s="41">
        <v>3520012</v>
      </c>
      <c r="K7703" s="41">
        <v>51758.321687466603</v>
      </c>
      <c r="L7703" s="41">
        <v>173160.70751897001</v>
      </c>
      <c r="M7703" s="41">
        <v>2.12278485540579</v>
      </c>
      <c r="N7703" s="41">
        <v>220.728822632456</v>
      </c>
      <c r="O7703" s="41">
        <v>1.71709128237194</v>
      </c>
    </row>
    <row r="7704" spans="1:15" x14ac:dyDescent="0.35">
      <c r="A7704" s="85" t="s">
        <v>7762</v>
      </c>
      <c r="B7704" s="41">
        <v>13182846.5082587</v>
      </c>
      <c r="C7704" s="41">
        <v>5731063.85072025</v>
      </c>
      <c r="D7704" s="41">
        <v>918289.36009626801</v>
      </c>
      <c r="E7704" s="41">
        <v>2626642.90401009</v>
      </c>
      <c r="F7704" s="41">
        <v>8945610.1999999993</v>
      </c>
      <c r="G7704" s="41">
        <v>13659498.0002177</v>
      </c>
      <c r="H7704" s="41">
        <v>0.102652512189305</v>
      </c>
      <c r="I7704" s="41">
        <v>0.192294248585726</v>
      </c>
      <c r="J7704" s="41">
        <v>3906380</v>
      </c>
      <c r="K7704" s="41">
        <v>58717.697632367599</v>
      </c>
      <c r="L7704" s="41">
        <v>146265.57713241599</v>
      </c>
      <c r="M7704" s="41">
        <v>2.2924792546778301</v>
      </c>
      <c r="N7704" s="41">
        <v>232.62575596712099</v>
      </c>
      <c r="O7704" s="41">
        <v>1.46710352057922</v>
      </c>
    </row>
    <row r="7705" spans="1:15" x14ac:dyDescent="0.35">
      <c r="A7705" s="85" t="s">
        <v>7763</v>
      </c>
      <c r="B7705" s="41">
        <v>11788744.3697979</v>
      </c>
      <c r="C7705" s="41">
        <v>6218405.1121488595</v>
      </c>
      <c r="D7705" s="41">
        <v>1057033.4679508801</v>
      </c>
      <c r="E7705" s="41">
        <v>2177986.23241641</v>
      </c>
      <c r="F7705" s="41">
        <v>7376032.7999999998</v>
      </c>
      <c r="G7705" s="41">
        <v>13991242.2285078</v>
      </c>
      <c r="H7705" s="41">
        <v>0.143306503185679</v>
      </c>
      <c r="I7705" s="41">
        <v>0.15566782397482001</v>
      </c>
      <c r="J7705" s="41">
        <v>3414830</v>
      </c>
      <c r="K7705" s="41">
        <v>59347.793121984098</v>
      </c>
      <c r="L7705" s="41">
        <v>125105.846193759</v>
      </c>
      <c r="M7705" s="41">
        <v>2.1645663968935498</v>
      </c>
      <c r="N7705" s="41">
        <v>235.75113800845</v>
      </c>
      <c r="O7705" s="41">
        <v>1.82099990692036</v>
      </c>
    </row>
    <row r="7706" spans="1:15" x14ac:dyDescent="0.35">
      <c r="A7706" s="85" t="s">
        <v>7764</v>
      </c>
      <c r="B7706" s="41">
        <v>10519585.7925996</v>
      </c>
      <c r="C7706" s="41">
        <v>4923222.4784824699</v>
      </c>
      <c r="D7706" s="41">
        <v>1032780.83364874</v>
      </c>
      <c r="E7706" s="41">
        <v>2179163.7187076001</v>
      </c>
      <c r="F7706" s="41">
        <v>7116368.3399999999</v>
      </c>
      <c r="G7706" s="41">
        <v>11679726.450030601</v>
      </c>
      <c r="H7706" s="41">
        <v>0.145127512279492</v>
      </c>
      <c r="I7706" s="41">
        <v>0.18657660588462699</v>
      </c>
      <c r="J7706" s="41">
        <v>3341018</v>
      </c>
      <c r="K7706" s="41">
        <v>52048.691845055997</v>
      </c>
      <c r="L7706" s="41">
        <v>141341.966592182</v>
      </c>
      <c r="M7706" s="41">
        <v>2.13343673874218</v>
      </c>
      <c r="N7706" s="41">
        <v>224.40474784370801</v>
      </c>
      <c r="O7706" s="41">
        <v>1.47356957624367</v>
      </c>
    </row>
    <row r="7707" spans="1:15" x14ac:dyDescent="0.35">
      <c r="A7707" s="85" t="s">
        <v>7765</v>
      </c>
      <c r="B7707" s="41">
        <v>12995494.935776301</v>
      </c>
      <c r="C7707" s="41">
        <v>4376147.2764955601</v>
      </c>
      <c r="D7707" s="41">
        <v>1122525.9088172601</v>
      </c>
      <c r="E7707" s="41">
        <v>2074700.8174389</v>
      </c>
      <c r="F7707" s="41">
        <v>8464726.6799999997</v>
      </c>
      <c r="G7707" s="41">
        <v>12264514.940382199</v>
      </c>
      <c r="H7707" s="41">
        <v>0.132612185986998</v>
      </c>
      <c r="I7707" s="41">
        <v>0.169162892093492</v>
      </c>
      <c r="J7707" s="41">
        <v>3865172</v>
      </c>
      <c r="K7707" s="41">
        <v>59363.576671743598</v>
      </c>
      <c r="L7707" s="41">
        <v>160372.68185419199</v>
      </c>
      <c r="M7707" s="41">
        <v>2.1863398453971001</v>
      </c>
      <c r="N7707" s="41">
        <v>206.60374632961</v>
      </c>
      <c r="O7707" s="41">
        <v>1.13219988049576</v>
      </c>
    </row>
    <row r="7708" spans="1:15" x14ac:dyDescent="0.35">
      <c r="A7708" s="85" t="s">
        <v>7766</v>
      </c>
      <c r="B7708" s="41">
        <v>11242915.579451101</v>
      </c>
      <c r="C7708" s="41">
        <v>4746025.3681295495</v>
      </c>
      <c r="D7708" s="41">
        <v>1038146.79697814</v>
      </c>
      <c r="E7708" s="41">
        <v>2345002.9440357802</v>
      </c>
      <c r="F7708" s="41">
        <v>6946980.2999999998</v>
      </c>
      <c r="G7708" s="41">
        <v>12547591.073300799</v>
      </c>
      <c r="H7708" s="41">
        <v>0.14943856929868399</v>
      </c>
      <c r="I7708" s="41">
        <v>0.18688869682927101</v>
      </c>
      <c r="J7708" s="41">
        <v>3143430</v>
      </c>
      <c r="K7708" s="41">
        <v>58233.587382470098</v>
      </c>
      <c r="L7708" s="41">
        <v>122480.684706206</v>
      </c>
      <c r="M7708" s="41">
        <v>2.2083268675281098</v>
      </c>
      <c r="N7708" s="41">
        <v>215.467661261362</v>
      </c>
      <c r="O7708" s="41">
        <v>1.50982378107022</v>
      </c>
    </row>
    <row r="7709" spans="1:15" x14ac:dyDescent="0.35">
      <c r="A7709" s="85" t="s">
        <v>7767</v>
      </c>
      <c r="B7709" s="41">
        <v>9586663.4409850203</v>
      </c>
      <c r="C7709" s="41">
        <v>4546854.7137932703</v>
      </c>
      <c r="D7709" s="41">
        <v>693430.35967723501</v>
      </c>
      <c r="E7709" s="41">
        <v>2590984.2866997998</v>
      </c>
      <c r="F7709" s="41">
        <v>6522480.3600000003</v>
      </c>
      <c r="G7709" s="41">
        <v>11022625.830290001</v>
      </c>
      <c r="H7709" s="41">
        <v>0.106313905355667</v>
      </c>
      <c r="I7709" s="41">
        <v>0.23506053154592399</v>
      </c>
      <c r="J7709" s="41">
        <v>3120804</v>
      </c>
      <c r="K7709" s="41">
        <v>50444.491466248597</v>
      </c>
      <c r="L7709" s="41">
        <v>127173.389134667</v>
      </c>
      <c r="M7709" s="41">
        <v>2.0945841099322</v>
      </c>
      <c r="N7709" s="41">
        <v>218.50773309936301</v>
      </c>
      <c r="O7709" s="41">
        <v>1.45694978402785</v>
      </c>
    </row>
    <row r="7710" spans="1:15" x14ac:dyDescent="0.35">
      <c r="A7710" s="85" t="s">
        <v>7768</v>
      </c>
      <c r="B7710" s="41">
        <v>13456638.9012572</v>
      </c>
      <c r="C7710" s="41">
        <v>3588863.2440512199</v>
      </c>
      <c r="D7710" s="41">
        <v>956141.75018508697</v>
      </c>
      <c r="E7710" s="41">
        <v>2345576.9613771602</v>
      </c>
      <c r="F7710" s="41">
        <v>6993213.4299999997</v>
      </c>
      <c r="G7710" s="41">
        <v>13493173.8500033</v>
      </c>
      <c r="H7710" s="41">
        <v>0.136724234110082</v>
      </c>
      <c r="I7710" s="41">
        <v>0.17383433930754399</v>
      </c>
      <c r="J7710" s="41">
        <v>3222679</v>
      </c>
      <c r="K7710" s="41">
        <v>57751.9853193089</v>
      </c>
      <c r="L7710" s="41">
        <v>139166.42313263399</v>
      </c>
      <c r="M7710" s="41">
        <v>2.1679398538554602</v>
      </c>
      <c r="N7710" s="41">
        <v>233.636614670136</v>
      </c>
      <c r="O7710" s="41">
        <v>1.1136272784386001</v>
      </c>
    </row>
    <row r="7711" spans="1:15" x14ac:dyDescent="0.35">
      <c r="A7711" s="85" t="s">
        <v>7769</v>
      </c>
      <c r="B7711" s="41">
        <v>13383956.0263776</v>
      </c>
      <c r="C7711" s="41">
        <v>4360488.6656018598</v>
      </c>
      <c r="D7711" s="41">
        <v>835914.97799264395</v>
      </c>
      <c r="E7711" s="41">
        <v>2400696.1602167501</v>
      </c>
      <c r="F7711" s="41">
        <v>7213648.96</v>
      </c>
      <c r="G7711" s="41">
        <v>13908104.439635299</v>
      </c>
      <c r="H7711" s="41">
        <v>0.115879630770478</v>
      </c>
      <c r="I7711" s="41">
        <v>0.172611312392452</v>
      </c>
      <c r="J7711" s="41">
        <v>3370864</v>
      </c>
      <c r="K7711" s="41">
        <v>62818.899908018699</v>
      </c>
      <c r="L7711" s="41">
        <v>140697.56944645799</v>
      </c>
      <c r="M7711" s="41">
        <v>2.1377114865072802</v>
      </c>
      <c r="N7711" s="41">
        <v>221.40338855048901</v>
      </c>
      <c r="O7711" s="41">
        <v>1.2935819023258901</v>
      </c>
    </row>
    <row r="7712" spans="1:15" x14ac:dyDescent="0.35">
      <c r="A7712" s="85" t="s">
        <v>7770</v>
      </c>
      <c r="B7712" s="41">
        <v>12494155.055597899</v>
      </c>
      <c r="C7712" s="41">
        <v>4813012.3517637998</v>
      </c>
      <c r="D7712" s="41">
        <v>1080719.24732608</v>
      </c>
      <c r="E7712" s="41">
        <v>2311251.4227676499</v>
      </c>
      <c r="F7712" s="41">
        <v>7412223.0700000003</v>
      </c>
      <c r="G7712" s="41">
        <v>13434013.751754399</v>
      </c>
      <c r="H7712" s="41">
        <v>0.145802310200316</v>
      </c>
      <c r="I7712" s="41">
        <v>0.17204474146573101</v>
      </c>
      <c r="J7712" s="41">
        <v>3415771</v>
      </c>
      <c r="K7712" s="41">
        <v>62472.162164036301</v>
      </c>
      <c r="L7712" s="41">
        <v>147098.74429894899</v>
      </c>
      <c r="M7712" s="41">
        <v>2.16551022121378</v>
      </c>
      <c r="N7712" s="41">
        <v>215.040912455875</v>
      </c>
      <c r="O7712" s="41">
        <v>1.4090559208342099</v>
      </c>
    </row>
    <row r="7713" spans="1:15" x14ac:dyDescent="0.35">
      <c r="A7713" s="85" t="s">
        <v>7771</v>
      </c>
      <c r="B7713" s="41">
        <v>9737344.9915196206</v>
      </c>
      <c r="C7713" s="41">
        <v>7062007.6172968</v>
      </c>
      <c r="D7713" s="41">
        <v>1279983.9122232399</v>
      </c>
      <c r="E7713" s="41">
        <v>2637210.2155119502</v>
      </c>
      <c r="F7713" s="41">
        <v>8594880.9600000009</v>
      </c>
      <c r="G7713" s="41">
        <v>12280805.7923986</v>
      </c>
      <c r="H7713" s="41">
        <v>0.14892398372708099</v>
      </c>
      <c r="I7713" s="41">
        <v>0.214742441179577</v>
      </c>
      <c r="J7713" s="41">
        <v>3871568</v>
      </c>
      <c r="K7713" s="41">
        <v>51543.716076548997</v>
      </c>
      <c r="L7713" s="41">
        <v>159140.01584695399</v>
      </c>
      <c r="M7713" s="41">
        <v>2.2160972882503698</v>
      </c>
      <c r="N7713" s="41">
        <v>238.260150945475</v>
      </c>
      <c r="O7713" s="41">
        <v>1.8240691154841699</v>
      </c>
    </row>
    <row r="7714" spans="1:15" x14ac:dyDescent="0.35">
      <c r="A7714" s="85" t="s">
        <v>7772</v>
      </c>
      <c r="B7714" s="41">
        <v>10995735.151001601</v>
      </c>
      <c r="C7714" s="41">
        <v>5778489.2112723105</v>
      </c>
      <c r="D7714" s="41">
        <v>1336201.8723006099</v>
      </c>
      <c r="E7714" s="41">
        <v>2729000.22524032</v>
      </c>
      <c r="F7714" s="41">
        <v>8960706.9600000009</v>
      </c>
      <c r="G7714" s="41">
        <v>11982852.224904999</v>
      </c>
      <c r="H7714" s="41">
        <v>0.14911790757864599</v>
      </c>
      <c r="I7714" s="41">
        <v>0.22774212466447699</v>
      </c>
      <c r="J7714" s="41">
        <v>3947448</v>
      </c>
      <c r="K7714" s="41">
        <v>57224.700214445897</v>
      </c>
      <c r="L7714" s="41">
        <v>104132.725090108</v>
      </c>
      <c r="M7714" s="41">
        <v>2.2728280651641901</v>
      </c>
      <c r="N7714" s="41">
        <v>209.39699125618401</v>
      </c>
      <c r="O7714" s="41">
        <v>1.4638544222171701</v>
      </c>
    </row>
    <row r="7715" spans="1:15" x14ac:dyDescent="0.35">
      <c r="A7715" s="85" t="s">
        <v>7773</v>
      </c>
      <c r="B7715" s="41">
        <v>12788474.027240001</v>
      </c>
      <c r="C7715" s="41">
        <v>5659659.6850186903</v>
      </c>
      <c r="D7715" s="41">
        <v>1111144.1445893201</v>
      </c>
      <c r="E7715" s="41">
        <v>2599011.3119702102</v>
      </c>
      <c r="F7715" s="41">
        <v>8549019.7799999993</v>
      </c>
      <c r="G7715" s="41">
        <v>13780091.001912201</v>
      </c>
      <c r="H7715" s="41">
        <v>0.12997328035066499</v>
      </c>
      <c r="I7715" s="41">
        <v>0.18860625170106399</v>
      </c>
      <c r="J7715" s="41">
        <v>3903662</v>
      </c>
      <c r="K7715" s="41">
        <v>60815.088935576001</v>
      </c>
      <c r="L7715" s="41">
        <v>170821.61309394499</v>
      </c>
      <c r="M7715" s="41">
        <v>2.1857816026267001</v>
      </c>
      <c r="N7715" s="41">
        <v>226.59127712991301</v>
      </c>
      <c r="O7715" s="41">
        <v>1.4498334346105499</v>
      </c>
    </row>
    <row r="7716" spans="1:15" x14ac:dyDescent="0.35">
      <c r="A7716" s="85" t="s">
        <v>7774</v>
      </c>
      <c r="B7716" s="41">
        <v>13318646.4589666</v>
      </c>
      <c r="C7716" s="41">
        <v>4201100.6338197198</v>
      </c>
      <c r="D7716" s="41">
        <v>829686.75586919603</v>
      </c>
      <c r="E7716" s="41">
        <v>2210983.97401116</v>
      </c>
      <c r="F7716" s="41">
        <v>7363171.2000000002</v>
      </c>
      <c r="G7716" s="41">
        <v>13329196.078003399</v>
      </c>
      <c r="H7716" s="41">
        <v>0.112680628133323</v>
      </c>
      <c r="I7716" s="41">
        <v>0.16587526817614001</v>
      </c>
      <c r="J7716" s="41">
        <v>3187520</v>
      </c>
      <c r="K7716" s="41">
        <v>60411.512318724497</v>
      </c>
      <c r="L7716" s="41">
        <v>131949.455336671</v>
      </c>
      <c r="M7716" s="41">
        <v>2.3136875694081001</v>
      </c>
      <c r="N7716" s="41">
        <v>220.644410387059</v>
      </c>
      <c r="O7716" s="41">
        <v>1.3179840860040799</v>
      </c>
    </row>
    <row r="7717" spans="1:15" x14ac:dyDescent="0.35">
      <c r="A7717" s="85" t="s">
        <v>7775</v>
      </c>
      <c r="B7717" s="41">
        <v>12531923.8129055</v>
      </c>
      <c r="C7717" s="41">
        <v>4349108.9147837004</v>
      </c>
      <c r="D7717" s="41">
        <v>854388.75037893199</v>
      </c>
      <c r="E7717" s="41">
        <v>2301416.6942059202</v>
      </c>
      <c r="F7717" s="41">
        <v>6458831.2999999998</v>
      </c>
      <c r="G7717" s="41">
        <v>13708014.965689899</v>
      </c>
      <c r="H7717" s="41">
        <v>0.132282252112535</v>
      </c>
      <c r="I7717" s="41">
        <v>0.16788839959441099</v>
      </c>
      <c r="J7717" s="41">
        <v>3135355</v>
      </c>
      <c r="K7717" s="41">
        <v>57954.656769500398</v>
      </c>
      <c r="L7717" s="41">
        <v>130008.093415921</v>
      </c>
      <c r="M7717" s="41">
        <v>2.0565040932529</v>
      </c>
      <c r="N7717" s="41">
        <v>236.533940811907</v>
      </c>
      <c r="O7717" s="41">
        <v>1.38711849687952</v>
      </c>
    </row>
    <row r="7718" spans="1:15" x14ac:dyDescent="0.35">
      <c r="A7718" s="85" t="s">
        <v>7776</v>
      </c>
      <c r="B7718" s="41">
        <v>11970097.09162</v>
      </c>
      <c r="C7718" s="41">
        <v>4126016.33818935</v>
      </c>
      <c r="D7718" s="41">
        <v>1177271.0744515201</v>
      </c>
      <c r="E7718" s="41">
        <v>2366906.9923174102</v>
      </c>
      <c r="F7718" s="41">
        <v>7949560.6399999997</v>
      </c>
      <c r="G7718" s="41">
        <v>11842554.564858699</v>
      </c>
      <c r="H7718" s="41">
        <v>0.14809259627856899</v>
      </c>
      <c r="I7718" s="41">
        <v>0.19986456295003399</v>
      </c>
      <c r="J7718" s="41">
        <v>3663392</v>
      </c>
      <c r="K7718" s="41">
        <v>55344.212379001197</v>
      </c>
      <c r="L7718" s="41">
        <v>151823.708280369</v>
      </c>
      <c r="M7718" s="41">
        <v>2.1720654950912799</v>
      </c>
      <c r="N7718" s="41">
        <v>213.982379664348</v>
      </c>
      <c r="O7718" s="41">
        <v>1.1262830563012001</v>
      </c>
    </row>
    <row r="7719" spans="1:15" x14ac:dyDescent="0.35">
      <c r="A7719" s="85" t="s">
        <v>7777</v>
      </c>
      <c r="B7719" s="41">
        <v>12226568.7750246</v>
      </c>
      <c r="C7719" s="41">
        <v>5287243.8974419702</v>
      </c>
      <c r="D7719" s="41">
        <v>1048147.8877378</v>
      </c>
      <c r="E7719" s="41">
        <v>3333839.59123562</v>
      </c>
      <c r="F7719" s="41">
        <v>7447306.3200000003</v>
      </c>
      <c r="G7719" s="41">
        <v>14602776.6636947</v>
      </c>
      <c r="H7719" s="41">
        <v>0.14074187937227201</v>
      </c>
      <c r="I7719" s="41">
        <v>0.22830175849529999</v>
      </c>
      <c r="J7719" s="41">
        <v>3447827</v>
      </c>
      <c r="K7719" s="41">
        <v>64976.313356299099</v>
      </c>
      <c r="L7719" s="41">
        <v>154282.832254665</v>
      </c>
      <c r="M7719" s="41">
        <v>2.16075067568103</v>
      </c>
      <c r="N7719" s="41">
        <v>224.74312679695501</v>
      </c>
      <c r="O7719" s="41">
        <v>1.5335003459982099</v>
      </c>
    </row>
    <row r="7720" spans="1:15" x14ac:dyDescent="0.35">
      <c r="A7720" s="85" t="s">
        <v>7778</v>
      </c>
      <c r="B7720" s="41">
        <v>12599774.2619769</v>
      </c>
      <c r="C7720" s="41">
        <v>3861521.8504040102</v>
      </c>
      <c r="D7720" s="41">
        <v>716448.81974254095</v>
      </c>
      <c r="E7720" s="41">
        <v>2686695.1402833802</v>
      </c>
      <c r="F7720" s="41">
        <v>6857710.2000000002</v>
      </c>
      <c r="G7720" s="41">
        <v>13179212.329277899</v>
      </c>
      <c r="H7720" s="41">
        <v>0.104473475671594</v>
      </c>
      <c r="I7720" s="41">
        <v>0.20385855187376001</v>
      </c>
      <c r="J7720" s="41">
        <v>3117141</v>
      </c>
      <c r="K7720" s="41">
        <v>60041.969609466403</v>
      </c>
      <c r="L7720" s="41">
        <v>172482.45687101499</v>
      </c>
      <c r="M7720" s="41">
        <v>2.19762697459982</v>
      </c>
      <c r="N7720" s="41">
        <v>219.499428534104</v>
      </c>
      <c r="O7720" s="41">
        <v>1.2388024315884301</v>
      </c>
    </row>
    <row r="7721" spans="1:15" x14ac:dyDescent="0.35">
      <c r="A7721" s="85" t="s">
        <v>7779</v>
      </c>
      <c r="B7721" s="41">
        <v>10324938.6518881</v>
      </c>
      <c r="C7721" s="41">
        <v>6529534.1582608595</v>
      </c>
      <c r="D7721" s="41">
        <v>1221911.2588146499</v>
      </c>
      <c r="E7721" s="41">
        <v>2037949.72961415</v>
      </c>
      <c r="F7721" s="41">
        <v>8222285.1200000001</v>
      </c>
      <c r="G7721" s="41">
        <v>12001610.3795163</v>
      </c>
      <c r="H7721" s="41">
        <v>0.148609691950776</v>
      </c>
      <c r="I7721" s="41">
        <v>0.16980635641133701</v>
      </c>
      <c r="J7721" s="41">
        <v>3670663</v>
      </c>
      <c r="K7721" s="41">
        <v>56237.3383605095</v>
      </c>
      <c r="L7721" s="41">
        <v>109561.70093858</v>
      </c>
      <c r="M7721" s="41">
        <v>2.2445487553307899</v>
      </c>
      <c r="N7721" s="41">
        <v>213.40591080313899</v>
      </c>
      <c r="O7721" s="41">
        <v>1.77884326571545</v>
      </c>
    </row>
    <row r="7722" spans="1:15" x14ac:dyDescent="0.35">
      <c r="A7722" s="85" t="s">
        <v>7780</v>
      </c>
      <c r="B7722" s="41">
        <v>13207172.271946</v>
      </c>
      <c r="C7722" s="41">
        <v>4636301.77584536</v>
      </c>
      <c r="D7722" s="41">
        <v>1093193.9608450299</v>
      </c>
      <c r="E7722" s="41">
        <v>3027560.8755082898</v>
      </c>
      <c r="F7722" s="41">
        <v>8214505.7400000002</v>
      </c>
      <c r="G7722" s="41">
        <v>13905203.5550825</v>
      </c>
      <c r="H7722" s="41">
        <v>0.13308091751908899</v>
      </c>
      <c r="I7722" s="41">
        <v>0.21772862680616301</v>
      </c>
      <c r="J7722" s="41">
        <v>3451473</v>
      </c>
      <c r="K7722" s="41">
        <v>55607.468427907399</v>
      </c>
      <c r="L7722" s="41">
        <v>155480.410937821</v>
      </c>
      <c r="M7722" s="41">
        <v>2.3750422942001399</v>
      </c>
      <c r="N7722" s="41">
        <v>250.06031128737499</v>
      </c>
      <c r="O7722" s="41">
        <v>1.34328206416372</v>
      </c>
    </row>
    <row r="7723" spans="1:15" x14ac:dyDescent="0.35">
      <c r="A7723" s="85" t="s">
        <v>7781</v>
      </c>
      <c r="B7723" s="41">
        <v>15026383.314933499</v>
      </c>
      <c r="C7723" s="41">
        <v>4065195.2444100799</v>
      </c>
      <c r="D7723" s="41">
        <v>1016752.88799658</v>
      </c>
      <c r="E7723" s="41">
        <v>3372596.18800927</v>
      </c>
      <c r="F7723" s="41">
        <v>7801254.7400000002</v>
      </c>
      <c r="G7723" s="41">
        <v>15811095.8102259</v>
      </c>
      <c r="H7723" s="41">
        <v>0.13033196862336799</v>
      </c>
      <c r="I7723" s="41">
        <v>0.21330565752615499</v>
      </c>
      <c r="J7723" s="41">
        <v>3348178</v>
      </c>
      <c r="K7723" s="41">
        <v>64991.350749037898</v>
      </c>
      <c r="L7723" s="41">
        <v>131422.91487652299</v>
      </c>
      <c r="M7723" s="41">
        <v>2.3306797305860001</v>
      </c>
      <c r="N7723" s="41">
        <v>243.28275828726299</v>
      </c>
      <c r="O7723" s="41">
        <v>1.2141514711613499</v>
      </c>
    </row>
    <row r="7724" spans="1:15" x14ac:dyDescent="0.35">
      <c r="A7724" s="85" t="s">
        <v>7782</v>
      </c>
      <c r="B7724" s="41">
        <v>12683084.0000026</v>
      </c>
      <c r="C7724" s="41">
        <v>4823402.0725674899</v>
      </c>
      <c r="D7724" s="41">
        <v>751137.87840289797</v>
      </c>
      <c r="E7724" s="41">
        <v>2121023.65701203</v>
      </c>
      <c r="F7724" s="41">
        <v>7449056.3200000003</v>
      </c>
      <c r="G7724" s="41">
        <v>13073354.6798489</v>
      </c>
      <c r="H7724" s="41">
        <v>0.100836649118381</v>
      </c>
      <c r="I7724" s="41">
        <v>0.16224019839998299</v>
      </c>
      <c r="J7724" s="41">
        <v>3340384</v>
      </c>
      <c r="K7724" s="41">
        <v>61795.021175311398</v>
      </c>
      <c r="L7724" s="41">
        <v>143763.39186385099</v>
      </c>
      <c r="M7724" s="41">
        <v>2.2251045939154102</v>
      </c>
      <c r="N7724" s="41">
        <v>211.564222627237</v>
      </c>
      <c r="O7724" s="41">
        <v>1.44396634415908</v>
      </c>
    </row>
    <row r="7725" spans="1:15" x14ac:dyDescent="0.35">
      <c r="A7725" s="85" t="s">
        <v>7783</v>
      </c>
      <c r="B7725" s="41">
        <v>10926422.0085568</v>
      </c>
      <c r="C7725" s="41">
        <v>6239239.69057173</v>
      </c>
      <c r="D7725" s="41">
        <v>968966.40782190498</v>
      </c>
      <c r="E7725" s="41">
        <v>1996030.2052979299</v>
      </c>
      <c r="F7725" s="41">
        <v>7553700.3499999996</v>
      </c>
      <c r="G7725" s="41">
        <v>12751341.158217801</v>
      </c>
      <c r="H7725" s="41">
        <v>0.128277051368857</v>
      </c>
      <c r="I7725" s="41">
        <v>0.156534922917623</v>
      </c>
      <c r="J7725" s="41">
        <v>3513349</v>
      </c>
      <c r="K7725" s="41">
        <v>61788.734594261601</v>
      </c>
      <c r="L7725" s="41">
        <v>174383.19596937799</v>
      </c>
      <c r="M7725" s="41">
        <v>2.1467983333974701</v>
      </c>
      <c r="N7725" s="41">
        <v>206.3707548969</v>
      </c>
      <c r="O7725" s="41">
        <v>1.77586675578536</v>
      </c>
    </row>
    <row r="7726" spans="1:15" x14ac:dyDescent="0.35">
      <c r="A7726" s="85" t="s">
        <v>7784</v>
      </c>
      <c r="B7726" s="41">
        <v>12428726.193653001</v>
      </c>
      <c r="C7726" s="41">
        <v>5282309.8597927103</v>
      </c>
      <c r="D7726" s="41">
        <v>1142234.0818679701</v>
      </c>
      <c r="E7726" s="41">
        <v>3493581.8416760098</v>
      </c>
      <c r="F7726" s="41">
        <v>8319169.1500000004</v>
      </c>
      <c r="G7726" s="41">
        <v>14165929.3989872</v>
      </c>
      <c r="H7726" s="41">
        <v>0.13730146139268801</v>
      </c>
      <c r="I7726" s="41">
        <v>0.24661861168994501</v>
      </c>
      <c r="J7726" s="41">
        <v>3869381</v>
      </c>
      <c r="K7726" s="41">
        <v>64134.051969337299</v>
      </c>
      <c r="L7726" s="41">
        <v>138246.57199757299</v>
      </c>
      <c r="M7726" s="41">
        <v>2.1536085547958601</v>
      </c>
      <c r="N7726" s="41">
        <v>220.87730614809101</v>
      </c>
      <c r="O7726" s="41">
        <v>1.3651563027245699</v>
      </c>
    </row>
    <row r="7727" spans="1:15" x14ac:dyDescent="0.35">
      <c r="A7727" s="85" t="s">
        <v>7785</v>
      </c>
      <c r="B7727" s="41">
        <v>11383459.4039126</v>
      </c>
      <c r="C7727" s="41">
        <v>5181664.3016574997</v>
      </c>
      <c r="D7727" s="41">
        <v>672711.50260047999</v>
      </c>
      <c r="E7727" s="41">
        <v>3005761.03057002</v>
      </c>
      <c r="F7727" s="41">
        <v>6296785.4400000004</v>
      </c>
      <c r="G7727" s="41">
        <v>14082145.427829601</v>
      </c>
      <c r="H7727" s="41">
        <v>0.106834115440414</v>
      </c>
      <c r="I7727" s="41">
        <v>0.21344482245084101</v>
      </c>
      <c r="J7727" s="41">
        <v>3012816</v>
      </c>
      <c r="K7727" s="41">
        <v>62751.8623404912</v>
      </c>
      <c r="L7727" s="41">
        <v>135334.62908904999</v>
      </c>
      <c r="M7727" s="41">
        <v>2.08921788078875</v>
      </c>
      <c r="N7727" s="41">
        <v>224.41437888713801</v>
      </c>
      <c r="O7727" s="41">
        <v>1.71987413159566</v>
      </c>
    </row>
    <row r="7728" spans="1:15" x14ac:dyDescent="0.35">
      <c r="A7728" s="85" t="s">
        <v>7786</v>
      </c>
      <c r="B7728" s="41">
        <v>9102746.0954356808</v>
      </c>
      <c r="C7728" s="41">
        <v>5727144.23748569</v>
      </c>
      <c r="D7728" s="41">
        <v>1088029.7178716201</v>
      </c>
      <c r="E7728" s="41">
        <v>1893220.7094712199</v>
      </c>
      <c r="F7728" s="41">
        <v>7451928.5599999996</v>
      </c>
      <c r="G7728" s="41">
        <v>10498250.550726701</v>
      </c>
      <c r="H7728" s="41">
        <v>0.14600646116119201</v>
      </c>
      <c r="I7728" s="41">
        <v>0.18033678090681199</v>
      </c>
      <c r="J7728" s="41">
        <v>3341672</v>
      </c>
      <c r="K7728" s="41">
        <v>50824.218390427603</v>
      </c>
      <c r="L7728" s="41">
        <v>139038.35046251799</v>
      </c>
      <c r="M7728" s="41">
        <v>2.2317554421632102</v>
      </c>
      <c r="N7728" s="41">
        <v>206.55641331145799</v>
      </c>
      <c r="O7728" s="41">
        <v>1.7138558893528999</v>
      </c>
    </row>
    <row r="7729" spans="1:15" x14ac:dyDescent="0.35">
      <c r="A7729" s="85" t="s">
        <v>7787</v>
      </c>
      <c r="B7729" s="41">
        <v>14113664.7322914</v>
      </c>
      <c r="C7729" s="41">
        <v>4272713.2842199598</v>
      </c>
      <c r="D7729" s="41">
        <v>1005460.34638747</v>
      </c>
      <c r="E7729" s="41">
        <v>2761350.4830016098</v>
      </c>
      <c r="F7729" s="41">
        <v>8174077.7400000002</v>
      </c>
      <c r="G7729" s="41">
        <v>14133171.912889499</v>
      </c>
      <c r="H7729" s="41">
        <v>0.123005968180022</v>
      </c>
      <c r="I7729" s="41">
        <v>0.19538080340501901</v>
      </c>
      <c r="J7729" s="41">
        <v>3682017</v>
      </c>
      <c r="K7729" s="41">
        <v>58826.938243036602</v>
      </c>
      <c r="L7729" s="41">
        <v>154060.80698908601</v>
      </c>
      <c r="M7729" s="41">
        <v>2.2209198783037398</v>
      </c>
      <c r="N7729" s="41">
        <v>240.25040404555801</v>
      </c>
      <c r="O7729" s="41">
        <v>1.16042736473513</v>
      </c>
    </row>
    <row r="7730" spans="1:15" x14ac:dyDescent="0.35">
      <c r="A7730" s="85" t="s">
        <v>7788</v>
      </c>
      <c r="B7730" s="41">
        <v>11730202.966980999</v>
      </c>
      <c r="C7730" s="41">
        <v>4399099.1492466005</v>
      </c>
      <c r="D7730" s="41">
        <v>1082562.1998368499</v>
      </c>
      <c r="E7730" s="41">
        <v>3161498.4718093202</v>
      </c>
      <c r="F7730" s="41">
        <v>7369552.2400000002</v>
      </c>
      <c r="G7730" s="41">
        <v>13156058.042383799</v>
      </c>
      <c r="H7730" s="41">
        <v>0.14689660437726301</v>
      </c>
      <c r="I7730" s="41">
        <v>0.24030742807793801</v>
      </c>
      <c r="J7730" s="41">
        <v>3443716</v>
      </c>
      <c r="K7730" s="41">
        <v>58895.416072986802</v>
      </c>
      <c r="L7730" s="41">
        <v>152247.494510021</v>
      </c>
      <c r="M7730" s="41">
        <v>2.13678106900388</v>
      </c>
      <c r="N7730" s="41">
        <v>223.38390313008199</v>
      </c>
      <c r="O7730" s="41">
        <v>1.27742797293581</v>
      </c>
    </row>
    <row r="7731" spans="1:15" x14ac:dyDescent="0.35">
      <c r="A7731" s="85" t="s">
        <v>7789</v>
      </c>
      <c r="B7731" s="41">
        <v>11073644.535982801</v>
      </c>
      <c r="C7731" s="41">
        <v>7293743.7881418699</v>
      </c>
      <c r="D7731" s="41">
        <v>1074459.23502876</v>
      </c>
      <c r="E7731" s="41">
        <v>2355365.87910499</v>
      </c>
      <c r="F7731" s="41">
        <v>8626260</v>
      </c>
      <c r="G7731" s="41">
        <v>13332024.5795523</v>
      </c>
      <c r="H7731" s="41">
        <v>0.124556787649429</v>
      </c>
      <c r="I7731" s="41">
        <v>0.17666978222628599</v>
      </c>
      <c r="J7731" s="41">
        <v>3957000</v>
      </c>
      <c r="K7731" s="41">
        <v>63473.741094802397</v>
      </c>
      <c r="L7731" s="41">
        <v>161071.14129383999</v>
      </c>
      <c r="M7731" s="41">
        <v>2.1791743928256402</v>
      </c>
      <c r="N7731" s="41">
        <v>210.04324724895699</v>
      </c>
      <c r="O7731" s="41">
        <v>1.8432508941475501</v>
      </c>
    </row>
    <row r="7732" spans="1:15" x14ac:dyDescent="0.35">
      <c r="A7732" s="85" t="s">
        <v>7790</v>
      </c>
      <c r="B7732" s="41">
        <v>11783786.484466299</v>
      </c>
      <c r="C7732" s="41">
        <v>5870372.5075910296</v>
      </c>
      <c r="D7732" s="41">
        <v>1196113.5007815899</v>
      </c>
      <c r="E7732" s="41">
        <v>2480527.9837289001</v>
      </c>
      <c r="F7732" s="41">
        <v>8172208</v>
      </c>
      <c r="G7732" s="41">
        <v>13285870.8398115</v>
      </c>
      <c r="H7732" s="41">
        <v>0.146363565487025</v>
      </c>
      <c r="I7732" s="41">
        <v>0.186704207321957</v>
      </c>
      <c r="J7732" s="41">
        <v>3462800</v>
      </c>
      <c r="K7732" s="41">
        <v>58826.0829745913</v>
      </c>
      <c r="L7732" s="41">
        <v>127278.363243621</v>
      </c>
      <c r="M7732" s="41">
        <v>2.35730044546938</v>
      </c>
      <c r="N7732" s="41">
        <v>225.848803636295</v>
      </c>
      <c r="O7732" s="41">
        <v>1.6952675602376801</v>
      </c>
    </row>
    <row r="7733" spans="1:15" x14ac:dyDescent="0.35">
      <c r="A7733" s="85" t="s">
        <v>7791</v>
      </c>
      <c r="B7733" s="41">
        <v>9850043.3269075807</v>
      </c>
      <c r="C7733" s="41">
        <v>6999845.5536447298</v>
      </c>
      <c r="D7733" s="41">
        <v>907315.51657312305</v>
      </c>
      <c r="E7733" s="41">
        <v>2417252.00084206</v>
      </c>
      <c r="F7733" s="41">
        <v>8345392.9199999999</v>
      </c>
      <c r="G7733" s="41">
        <v>11979794.1893338</v>
      </c>
      <c r="H7733" s="41">
        <v>0.108720527034588</v>
      </c>
      <c r="I7733" s="41">
        <v>0.20177742310416799</v>
      </c>
      <c r="J7733" s="41">
        <v>3759186</v>
      </c>
      <c r="K7733" s="41">
        <v>56243.165208140003</v>
      </c>
      <c r="L7733" s="41">
        <v>150730.71136633301</v>
      </c>
      <c r="M7733" s="41">
        <v>2.2169808293120701</v>
      </c>
      <c r="N7733" s="41">
        <v>212.99583177928901</v>
      </c>
      <c r="O7733" s="41">
        <v>1.86206416858456</v>
      </c>
    </row>
    <row r="7734" spans="1:15" x14ac:dyDescent="0.35">
      <c r="A7734" s="85" t="s">
        <v>7792</v>
      </c>
      <c r="B7734" s="41">
        <v>11900483.9697542</v>
      </c>
      <c r="C7734" s="41">
        <v>3565161.2654336998</v>
      </c>
      <c r="D7734" s="41">
        <v>1027556.00862248</v>
      </c>
      <c r="E7734" s="41">
        <v>2950591.4103964502</v>
      </c>
      <c r="F7734" s="41">
        <v>7296669.5</v>
      </c>
      <c r="G7734" s="41">
        <v>12303115.4402544</v>
      </c>
      <c r="H7734" s="41">
        <v>0.14082534622439399</v>
      </c>
      <c r="I7734" s="41">
        <v>0.23982473583418201</v>
      </c>
      <c r="J7734" s="41">
        <v>3172465</v>
      </c>
      <c r="K7734" s="41">
        <v>56858.838341133101</v>
      </c>
      <c r="L7734" s="41">
        <v>155992.28604760999</v>
      </c>
      <c r="M7734" s="41">
        <v>2.29713737379087</v>
      </c>
      <c r="N7734" s="41">
        <v>216.38161508605501</v>
      </c>
      <c r="O7734" s="41">
        <v>1.12378269435083</v>
      </c>
    </row>
    <row r="7735" spans="1:15" x14ac:dyDescent="0.35">
      <c r="A7735" s="85" t="s">
        <v>7793</v>
      </c>
      <c r="B7735" s="41">
        <v>12812512.440304101</v>
      </c>
      <c r="C7735" s="41">
        <v>5099427.3706540298</v>
      </c>
      <c r="D7735" s="41">
        <v>1354253.44347355</v>
      </c>
      <c r="E7735" s="41">
        <v>2747144.9193213801</v>
      </c>
      <c r="F7735" s="41">
        <v>9352785.5099999998</v>
      </c>
      <c r="G7735" s="41">
        <v>12792671.7779541</v>
      </c>
      <c r="H7735" s="41">
        <v>0.14479680326524999</v>
      </c>
      <c r="I7735" s="41">
        <v>0.214743641281847</v>
      </c>
      <c r="J7735" s="41">
        <v>3946323</v>
      </c>
      <c r="K7735" s="41">
        <v>59277.474528307801</v>
      </c>
      <c r="L7735" s="41">
        <v>132119.114201024</v>
      </c>
      <c r="M7735" s="41">
        <v>2.36732556990055</v>
      </c>
      <c r="N7735" s="41">
        <v>215.81203319376499</v>
      </c>
      <c r="O7735" s="41">
        <v>1.2921971593947099</v>
      </c>
    </row>
    <row r="7736" spans="1:15" x14ac:dyDescent="0.35">
      <c r="A7736" s="85" t="s">
        <v>7794</v>
      </c>
      <c r="B7736" s="41">
        <v>13057155.4093145</v>
      </c>
      <c r="C7736" s="41">
        <v>5320727.5162188802</v>
      </c>
      <c r="D7736" s="41">
        <v>1241703.2111430999</v>
      </c>
      <c r="E7736" s="41">
        <v>2225961.9761900199</v>
      </c>
      <c r="F7736" s="41">
        <v>9101420.75</v>
      </c>
      <c r="G7736" s="41">
        <v>12891870.4374495</v>
      </c>
      <c r="H7736" s="41">
        <v>0.136429602064392</v>
      </c>
      <c r="I7736" s="41">
        <v>0.17266400457483899</v>
      </c>
      <c r="J7736" s="41">
        <v>3872945</v>
      </c>
      <c r="K7736" s="41">
        <v>61145.278113496199</v>
      </c>
      <c r="L7736" s="41">
        <v>147743.074582995</v>
      </c>
      <c r="M7736" s="41">
        <v>2.34713984126196</v>
      </c>
      <c r="N7736" s="41">
        <v>210.841416354469</v>
      </c>
      <c r="O7736" s="41">
        <v>1.37381953945096</v>
      </c>
    </row>
    <row r="7737" spans="1:15" x14ac:dyDescent="0.35">
      <c r="A7737" s="85" t="s">
        <v>7795</v>
      </c>
      <c r="B7737" s="41">
        <v>10002735.0319253</v>
      </c>
      <c r="C7737" s="41">
        <v>5950004.2803974301</v>
      </c>
      <c r="D7737" s="41">
        <v>1226832.71147415</v>
      </c>
      <c r="E7737" s="41">
        <v>2631169.51570193</v>
      </c>
      <c r="F7737" s="41">
        <v>8616902.9100000001</v>
      </c>
      <c r="G7737" s="41">
        <v>11315547.2603033</v>
      </c>
      <c r="H7737" s="41">
        <v>0.142375134580012</v>
      </c>
      <c r="I7737" s="41">
        <v>0.23252693441814101</v>
      </c>
      <c r="J7737" s="41">
        <v>3970923</v>
      </c>
      <c r="K7737" s="41">
        <v>51406.265947225598</v>
      </c>
      <c r="L7737" s="41">
        <v>121708.630804556</v>
      </c>
      <c r="M7737" s="41">
        <v>2.1746836563368901</v>
      </c>
      <c r="N7737" s="41">
        <v>220.121005522015</v>
      </c>
      <c r="O7737" s="41">
        <v>1.49839326534345</v>
      </c>
    </row>
    <row r="7738" spans="1:15" x14ac:dyDescent="0.35">
      <c r="A7738" s="85" t="s">
        <v>7796</v>
      </c>
      <c r="B7738" s="41">
        <v>11938343.819515901</v>
      </c>
      <c r="C7738" s="41">
        <v>4612418.4669564003</v>
      </c>
      <c r="D7738" s="41">
        <v>1257827.97526321</v>
      </c>
      <c r="E7738" s="41">
        <v>2555351.8611683398</v>
      </c>
      <c r="F7738" s="41">
        <v>8434364.6699999999</v>
      </c>
      <c r="G7738" s="41">
        <v>12042021.1655997</v>
      </c>
      <c r="H7738" s="41">
        <v>0.14913132458419101</v>
      </c>
      <c r="I7738" s="41">
        <v>0.21220290398327801</v>
      </c>
      <c r="J7738" s="41">
        <v>3619899</v>
      </c>
      <c r="K7738" s="41">
        <v>53593.9346014494</v>
      </c>
      <c r="L7738" s="41">
        <v>112443.712695818</v>
      </c>
      <c r="M7738" s="41">
        <v>2.3281374046760699</v>
      </c>
      <c r="N7738" s="41">
        <v>224.68618285127599</v>
      </c>
      <c r="O7738" s="41">
        <v>1.2741842982239</v>
      </c>
    </row>
    <row r="7739" spans="1:15" x14ac:dyDescent="0.35">
      <c r="A7739" s="85" t="s">
        <v>7797</v>
      </c>
      <c r="B7739" s="41">
        <v>10896327.985202501</v>
      </c>
      <c r="C7739" s="41">
        <v>3848836.3251704602</v>
      </c>
      <c r="D7739" s="41">
        <v>779533.23490940803</v>
      </c>
      <c r="E7739" s="41">
        <v>2631650.9325053701</v>
      </c>
      <c r="F7739" s="41">
        <v>7626536.9400000004</v>
      </c>
      <c r="G7739" s="41">
        <v>10653832.2124596</v>
      </c>
      <c r="H7739" s="41">
        <v>0.102213264164614</v>
      </c>
      <c r="I7739" s="41">
        <v>0.24701449018764099</v>
      </c>
      <c r="J7739" s="41">
        <v>3435377</v>
      </c>
      <c r="K7739" s="41">
        <v>50213.659859827603</v>
      </c>
      <c r="L7739" s="41">
        <v>124020.674671855</v>
      </c>
      <c r="M7739" s="41">
        <v>2.2162183485909099</v>
      </c>
      <c r="N7739" s="41">
        <v>212.169131241678</v>
      </c>
      <c r="O7739" s="41">
        <v>1.1203534066771901</v>
      </c>
    </row>
    <row r="7740" spans="1:15" x14ac:dyDescent="0.35">
      <c r="A7740" s="85" t="s">
        <v>7798</v>
      </c>
      <c r="B7740" s="41">
        <v>9908492.1461003609</v>
      </c>
      <c r="C7740" s="41">
        <v>6854313.5683301697</v>
      </c>
      <c r="D7740" s="41">
        <v>1032428.8354639499</v>
      </c>
      <c r="E7740" s="41">
        <v>2109553.8254529601</v>
      </c>
      <c r="F7740" s="41">
        <v>7903372</v>
      </c>
      <c r="G7740" s="41">
        <v>12139461.692562301</v>
      </c>
      <c r="H7740" s="41">
        <v>0.130631436235565</v>
      </c>
      <c r="I7740" s="41">
        <v>0.17377655442048601</v>
      </c>
      <c r="J7740" s="41">
        <v>3625400</v>
      </c>
      <c r="K7740" s="41">
        <v>53133.722994538803</v>
      </c>
      <c r="L7740" s="41">
        <v>138045.31721484399</v>
      </c>
      <c r="M7740" s="41">
        <v>2.1790668943989799</v>
      </c>
      <c r="N7740" s="41">
        <v>228.46904926752299</v>
      </c>
      <c r="O7740" s="41">
        <v>1.89063650033932</v>
      </c>
    </row>
    <row r="7741" spans="1:15" x14ac:dyDescent="0.35">
      <c r="A7741" s="85" t="s">
        <v>7799</v>
      </c>
      <c r="B7741" s="41">
        <v>13814787.617608899</v>
      </c>
      <c r="C7741" s="41">
        <v>4177853.0217057201</v>
      </c>
      <c r="D7741" s="41">
        <v>914345.52613067406</v>
      </c>
      <c r="E7741" s="41">
        <v>2845999.7381994999</v>
      </c>
      <c r="F7741" s="41">
        <v>8062189.6500000004</v>
      </c>
      <c r="G7741" s="41">
        <v>13813448.117379099</v>
      </c>
      <c r="H7741" s="41">
        <v>0.11341156259338001</v>
      </c>
      <c r="I7741" s="41">
        <v>0.20603108753265401</v>
      </c>
      <c r="J7741" s="41">
        <v>3430719</v>
      </c>
      <c r="K7741" s="41">
        <v>62276.038579771302</v>
      </c>
      <c r="L7741" s="41">
        <v>122651.863734329</v>
      </c>
      <c r="M7741" s="41">
        <v>2.3523631794725302</v>
      </c>
      <c r="N7741" s="41">
        <v>221.81438913906001</v>
      </c>
      <c r="O7741" s="41">
        <v>1.21777767917038</v>
      </c>
    </row>
    <row r="7742" spans="1:15" x14ac:dyDescent="0.35">
      <c r="A7742" s="85" t="s">
        <v>7800</v>
      </c>
      <c r="B7742" s="41">
        <v>13360573.1304176</v>
      </c>
      <c r="C7742" s="41">
        <v>4981466.9509418895</v>
      </c>
      <c r="D7742" s="41">
        <v>780343.58691083395</v>
      </c>
      <c r="E7742" s="41">
        <v>3827761.8325062399</v>
      </c>
      <c r="F7742" s="41">
        <v>7662322.3600000003</v>
      </c>
      <c r="G7742" s="41">
        <v>15428417.395675</v>
      </c>
      <c r="H7742" s="41">
        <v>0.101841654559524</v>
      </c>
      <c r="I7742" s="41">
        <v>0.24809815124519999</v>
      </c>
      <c r="J7742" s="41">
        <v>3614303</v>
      </c>
      <c r="K7742" s="41">
        <v>63883.1410528548</v>
      </c>
      <c r="L7742" s="41">
        <v>140594.25489841399</v>
      </c>
      <c r="M7742" s="41">
        <v>2.11692048709972</v>
      </c>
      <c r="N7742" s="41">
        <v>241.51387437268201</v>
      </c>
      <c r="O7742" s="41">
        <v>1.3782648967012101</v>
      </c>
    </row>
    <row r="7743" spans="1:15" x14ac:dyDescent="0.35">
      <c r="A7743" s="85" t="s">
        <v>7801</v>
      </c>
      <c r="B7743" s="41">
        <v>13758493.2294151</v>
      </c>
      <c r="C7743" s="41">
        <v>4623520.9783670101</v>
      </c>
      <c r="D7743" s="41">
        <v>1161849.63789947</v>
      </c>
      <c r="E7743" s="41">
        <v>2771769.1973925601</v>
      </c>
      <c r="F7743" s="41">
        <v>8786191.6799999997</v>
      </c>
      <c r="G7743" s="41">
        <v>13651935.597569101</v>
      </c>
      <c r="H7743" s="41">
        <v>0.13223586284194</v>
      </c>
      <c r="I7743" s="41">
        <v>0.203031224223334</v>
      </c>
      <c r="J7743" s="41">
        <v>3957744</v>
      </c>
      <c r="K7743" s="41">
        <v>60769.800122720102</v>
      </c>
      <c r="L7743" s="41">
        <v>122494.23449491699</v>
      </c>
      <c r="M7743" s="41">
        <v>2.2167503441361198</v>
      </c>
      <c r="N7743" s="41">
        <v>224.65277765470699</v>
      </c>
      <c r="O7743" s="41">
        <v>1.1682213347722901</v>
      </c>
    </row>
    <row r="7744" spans="1:15" x14ac:dyDescent="0.35">
      <c r="A7744" s="85" t="s">
        <v>7802</v>
      </c>
      <c r="B7744" s="41">
        <v>11815846.3137038</v>
      </c>
      <c r="C7744" s="41">
        <v>5317860.82892593</v>
      </c>
      <c r="D7744" s="41">
        <v>913561.92791569803</v>
      </c>
      <c r="E7744" s="41">
        <v>3016762.0907417499</v>
      </c>
      <c r="F7744" s="41">
        <v>7628569.4800000004</v>
      </c>
      <c r="G7744" s="41">
        <v>13549097.3848591</v>
      </c>
      <c r="H7744" s="41">
        <v>0.119755339491998</v>
      </c>
      <c r="I7744" s="41">
        <v>0.222654100494764</v>
      </c>
      <c r="J7744" s="41">
        <v>3757916</v>
      </c>
      <c r="K7744" s="41">
        <v>60183.437946337901</v>
      </c>
      <c r="L7744" s="41">
        <v>113635.70357183</v>
      </c>
      <c r="M7744" s="41">
        <v>2.02704461678809</v>
      </c>
      <c r="N7744" s="41">
        <v>225.12644421476801</v>
      </c>
      <c r="O7744" s="41">
        <v>1.4151090202457799</v>
      </c>
    </row>
    <row r="7745" spans="1:15" x14ac:dyDescent="0.35">
      <c r="A7745" s="85" t="s">
        <v>7803</v>
      </c>
      <c r="B7745" s="41">
        <v>11005835.828104099</v>
      </c>
      <c r="C7745" s="41">
        <v>6664832.43983276</v>
      </c>
      <c r="D7745" s="41">
        <v>751827.22802286304</v>
      </c>
      <c r="E7745" s="41">
        <v>2604506.5437033698</v>
      </c>
      <c r="F7745" s="41">
        <v>7355351.7000000002</v>
      </c>
      <c r="G7745" s="41">
        <v>13799768.9695656</v>
      </c>
      <c r="H7745" s="41">
        <v>0.10221499374705099</v>
      </c>
      <c r="I7745" s="41">
        <v>0.18873551792406301</v>
      </c>
      <c r="J7745" s="41">
        <v>3553310</v>
      </c>
      <c r="K7745" s="41">
        <v>59330.878238813399</v>
      </c>
      <c r="L7745" s="41">
        <v>128118.629902517</v>
      </c>
      <c r="M7745" s="41">
        <v>2.0673210718269499</v>
      </c>
      <c r="N7745" s="41">
        <v>232.59341956710199</v>
      </c>
      <c r="O7745" s="41">
        <v>1.8756687257325599</v>
      </c>
    </row>
    <row r="7746" spans="1:15" x14ac:dyDescent="0.35">
      <c r="A7746" s="85" t="s">
        <v>7804</v>
      </c>
      <c r="B7746" s="41">
        <v>12102674.553514</v>
      </c>
      <c r="C7746" s="41">
        <v>5755370.8445198499</v>
      </c>
      <c r="D7746" s="41">
        <v>1071840.78077509</v>
      </c>
      <c r="E7746" s="41">
        <v>2231328.560056</v>
      </c>
      <c r="F7746" s="41">
        <v>7797050.0999999996</v>
      </c>
      <c r="G7746" s="41">
        <v>13520073.116233099</v>
      </c>
      <c r="H7746" s="41">
        <v>0.137467473855925</v>
      </c>
      <c r="I7746" s="41">
        <v>0.16503820215120801</v>
      </c>
      <c r="J7746" s="41">
        <v>3712881</v>
      </c>
      <c r="K7746" s="41">
        <v>62488.783121802298</v>
      </c>
      <c r="L7746" s="41">
        <v>155908.477368241</v>
      </c>
      <c r="M7746" s="41">
        <v>2.09808514945464</v>
      </c>
      <c r="N7746" s="41">
        <v>216.36004180995701</v>
      </c>
      <c r="O7746" s="41">
        <v>1.5501091590384499</v>
      </c>
    </row>
    <row r="7747" spans="1:15" x14ac:dyDescent="0.35">
      <c r="A7747" s="85" t="s">
        <v>7805</v>
      </c>
      <c r="B7747" s="41">
        <v>10830481.704101101</v>
      </c>
      <c r="C7747" s="41">
        <v>6069940.0628791396</v>
      </c>
      <c r="D7747" s="41">
        <v>1070890.2558035301</v>
      </c>
      <c r="E7747" s="41">
        <v>3239522.7642743201</v>
      </c>
      <c r="F7747" s="41">
        <v>7846746.4800000004</v>
      </c>
      <c r="G7747" s="41">
        <v>13500735.107015001</v>
      </c>
      <c r="H7747" s="41">
        <v>0.13647570474374801</v>
      </c>
      <c r="I7747" s="41">
        <v>0.23995158327275501</v>
      </c>
      <c r="J7747" s="41">
        <v>3632753</v>
      </c>
      <c r="K7747" s="41">
        <v>60514.276589040797</v>
      </c>
      <c r="L7747" s="41">
        <v>136646.799956937</v>
      </c>
      <c r="M7747" s="41">
        <v>2.16345185532193</v>
      </c>
      <c r="N7747" s="41">
        <v>223.10130635189401</v>
      </c>
      <c r="O7747" s="41">
        <v>1.6708925883150201</v>
      </c>
    </row>
    <row r="7748" spans="1:15" x14ac:dyDescent="0.35">
      <c r="A7748" s="85" t="s">
        <v>7806</v>
      </c>
      <c r="B7748" s="41">
        <v>13963216.947261499</v>
      </c>
      <c r="C7748" s="41">
        <v>3543122.1682492802</v>
      </c>
      <c r="D7748" s="41">
        <v>992085.43868378899</v>
      </c>
      <c r="E7748" s="41">
        <v>2600471.7854746301</v>
      </c>
      <c r="F7748" s="41">
        <v>6887675.4400000004</v>
      </c>
      <c r="G7748" s="41">
        <v>14356450.5277612</v>
      </c>
      <c r="H7748" s="41">
        <v>0.14403777403945001</v>
      </c>
      <c r="I7748" s="41">
        <v>0.18113612277951799</v>
      </c>
      <c r="J7748" s="41">
        <v>3047644</v>
      </c>
      <c r="K7748" s="41">
        <v>63885.949304739901</v>
      </c>
      <c r="L7748" s="41">
        <v>145229.62809199799</v>
      </c>
      <c r="M7748" s="41">
        <v>2.2602602005758499</v>
      </c>
      <c r="N7748" s="41">
        <v>224.722120173973</v>
      </c>
      <c r="O7748" s="41">
        <v>1.1625774428539799</v>
      </c>
    </row>
    <row r="7749" spans="1:15" x14ac:dyDescent="0.35">
      <c r="A7749" s="85" t="s">
        <v>7807</v>
      </c>
      <c r="B7749" s="41">
        <v>11492225.9120204</v>
      </c>
      <c r="C7749" s="41">
        <v>3908117.3463920499</v>
      </c>
      <c r="D7749" s="41">
        <v>969576.80990305601</v>
      </c>
      <c r="E7749" s="41">
        <v>2230549.4817547398</v>
      </c>
      <c r="F7749" s="41">
        <v>7232595.7199999997</v>
      </c>
      <c r="G7749" s="41">
        <v>11487212.392626001</v>
      </c>
      <c r="H7749" s="41">
        <v>0.13405654725341901</v>
      </c>
      <c r="I7749" s="41">
        <v>0.19417674240850699</v>
      </c>
      <c r="J7749" s="41">
        <v>3257926</v>
      </c>
      <c r="K7749" s="41">
        <v>52965.752455855603</v>
      </c>
      <c r="L7749" s="41">
        <v>119338.562555697</v>
      </c>
      <c r="M7749" s="41">
        <v>2.2242056257274201</v>
      </c>
      <c r="N7749" s="41">
        <v>216.88152216424399</v>
      </c>
      <c r="O7749" s="41">
        <v>1.1995721653567499</v>
      </c>
    </row>
    <row r="7750" spans="1:15" x14ac:dyDescent="0.35">
      <c r="A7750" s="85" t="s">
        <v>7808</v>
      </c>
      <c r="B7750" s="41">
        <v>13044957.546525201</v>
      </c>
      <c r="C7750" s="41">
        <v>4846776.2800378604</v>
      </c>
      <c r="D7750" s="41">
        <v>818055.642089915</v>
      </c>
      <c r="E7750" s="41">
        <v>2259761.7036906099</v>
      </c>
      <c r="F7750" s="41">
        <v>7538026.3200000003</v>
      </c>
      <c r="G7750" s="41">
        <v>13578728.5606301</v>
      </c>
      <c r="H7750" s="41">
        <v>0.108523850589303</v>
      </c>
      <c r="I7750" s="41">
        <v>0.16641924121250401</v>
      </c>
      <c r="J7750" s="41">
        <v>3489827</v>
      </c>
      <c r="K7750" s="41">
        <v>57880.343395695301</v>
      </c>
      <c r="L7750" s="41">
        <v>147203.70828653401</v>
      </c>
      <c r="M7750" s="41">
        <v>2.15851663035874</v>
      </c>
      <c r="N7750" s="41">
        <v>234.599641889731</v>
      </c>
      <c r="O7750" s="41">
        <v>1.3888299563382001</v>
      </c>
    </row>
    <row r="7751" spans="1:15" x14ac:dyDescent="0.35">
      <c r="A7751" s="85" t="s">
        <v>7809</v>
      </c>
      <c r="B7751" s="41">
        <v>12796094.1802598</v>
      </c>
      <c r="C7751" s="41">
        <v>5415684.9843957303</v>
      </c>
      <c r="D7751" s="41">
        <v>868789.90770619398</v>
      </c>
      <c r="E7751" s="41">
        <v>2459117.65538427</v>
      </c>
      <c r="F7751" s="41">
        <v>8396343.3599999994</v>
      </c>
      <c r="G7751" s="41">
        <v>13297929.9041813</v>
      </c>
      <c r="H7751" s="41">
        <v>0.10347241298457301</v>
      </c>
      <c r="I7751" s="41">
        <v>0.184924847183248</v>
      </c>
      <c r="J7751" s="41">
        <v>3887196</v>
      </c>
      <c r="K7751" s="41">
        <v>60687.887478008801</v>
      </c>
      <c r="L7751" s="41">
        <v>154586.536435299</v>
      </c>
      <c r="M7751" s="41">
        <v>2.1648782312219201</v>
      </c>
      <c r="N7751" s="41">
        <v>219.12305633701999</v>
      </c>
      <c r="O7751" s="41">
        <v>1.3932111950093899</v>
      </c>
    </row>
    <row r="7752" spans="1:15" x14ac:dyDescent="0.35">
      <c r="A7752" s="85" t="s">
        <v>7810</v>
      </c>
      <c r="B7752" s="41">
        <v>13311842.6070651</v>
      </c>
      <c r="C7752" s="41">
        <v>3586087.8782755402</v>
      </c>
      <c r="D7752" s="41">
        <v>725616.16536228196</v>
      </c>
      <c r="E7752" s="41">
        <v>2884895.2503620498</v>
      </c>
      <c r="F7752" s="41">
        <v>6957863.2599999998</v>
      </c>
      <c r="G7752" s="41">
        <v>13710539.610841</v>
      </c>
      <c r="H7752" s="41">
        <v>0.1042872126467</v>
      </c>
      <c r="I7752" s="41">
        <v>0.21041442074832201</v>
      </c>
      <c r="J7752" s="41">
        <v>3065138</v>
      </c>
      <c r="K7752" s="41">
        <v>60722.528060769</v>
      </c>
      <c r="L7752" s="41">
        <v>159960.96977605499</v>
      </c>
      <c r="M7752" s="41">
        <v>2.2675459908972799</v>
      </c>
      <c r="N7752" s="41">
        <v>225.790328587754</v>
      </c>
      <c r="O7752" s="41">
        <v>1.1699596815136999</v>
      </c>
    </row>
    <row r="7753" spans="1:15" x14ac:dyDescent="0.35">
      <c r="A7753" s="85" t="s">
        <v>7811</v>
      </c>
      <c r="B7753" s="41">
        <v>12805333.073905701</v>
      </c>
      <c r="C7753" s="41">
        <v>4638875.4664028203</v>
      </c>
      <c r="D7753" s="41">
        <v>875809.578498143</v>
      </c>
      <c r="E7753" s="41">
        <v>2193639.2845948101</v>
      </c>
      <c r="F7753" s="41">
        <v>7331493.9100000001</v>
      </c>
      <c r="G7753" s="41">
        <v>13304710.9729711</v>
      </c>
      <c r="H7753" s="41">
        <v>0.11945854272668199</v>
      </c>
      <c r="I7753" s="41">
        <v>0.16487688376329701</v>
      </c>
      <c r="J7753" s="41">
        <v>3229733</v>
      </c>
      <c r="K7753" s="41">
        <v>61233.021782819698</v>
      </c>
      <c r="L7753" s="41">
        <v>122547.47956959299</v>
      </c>
      <c r="M7753" s="41">
        <v>2.26573040301921</v>
      </c>
      <c r="N7753" s="41">
        <v>217.276290647857</v>
      </c>
      <c r="O7753" s="41">
        <v>1.43630308338269</v>
      </c>
    </row>
    <row r="7754" spans="1:15" x14ac:dyDescent="0.35">
      <c r="A7754" s="85" t="s">
        <v>7812</v>
      </c>
      <c r="B7754" s="41">
        <v>10514130.2280124</v>
      </c>
      <c r="C7754" s="41">
        <v>6855231.0909820097</v>
      </c>
      <c r="D7754" s="41">
        <v>906680.62221538695</v>
      </c>
      <c r="E7754" s="41">
        <v>2392835.4327045102</v>
      </c>
      <c r="F7754" s="41">
        <v>8937353.1999999993</v>
      </c>
      <c r="G7754" s="41">
        <v>11851987.1142032</v>
      </c>
      <c r="H7754" s="41">
        <v>0.101448449213732</v>
      </c>
      <c r="I7754" s="41">
        <v>0.20189318547579099</v>
      </c>
      <c r="J7754" s="41">
        <v>3937160</v>
      </c>
      <c r="K7754" s="41">
        <v>55800.315980240797</v>
      </c>
      <c r="L7754" s="41">
        <v>120462.94028889399</v>
      </c>
      <c r="M7754" s="41">
        <v>2.2674672639559001</v>
      </c>
      <c r="N7754" s="41">
        <v>212.39839299200099</v>
      </c>
      <c r="O7754" s="41">
        <v>1.74116141863221</v>
      </c>
    </row>
    <row r="7755" spans="1:15" x14ac:dyDescent="0.35">
      <c r="A7755" s="85" t="s">
        <v>7813</v>
      </c>
      <c r="B7755" s="41">
        <v>10297284.4731468</v>
      </c>
      <c r="C7755" s="41">
        <v>5768112.7733807797</v>
      </c>
      <c r="D7755" s="41">
        <v>777912.67284714198</v>
      </c>
      <c r="E7755" s="41">
        <v>2501640.8530071299</v>
      </c>
      <c r="F7755" s="41">
        <v>6608184.4199999999</v>
      </c>
      <c r="G7755" s="41">
        <v>12864965.269216301</v>
      </c>
      <c r="H7755" s="41">
        <v>0.117719576725606</v>
      </c>
      <c r="I7755" s="41">
        <v>0.19445375876708601</v>
      </c>
      <c r="J7755" s="41">
        <v>3102434</v>
      </c>
      <c r="K7755" s="41">
        <v>54950.304413191203</v>
      </c>
      <c r="L7755" s="41">
        <v>128198.916834488</v>
      </c>
      <c r="M7755" s="41">
        <v>2.1327393007824198</v>
      </c>
      <c r="N7755" s="41">
        <v>234.124010280368</v>
      </c>
      <c r="O7755" s="41">
        <v>1.85922175085136</v>
      </c>
    </row>
    <row r="7756" spans="1:15" x14ac:dyDescent="0.35">
      <c r="A7756" s="85" t="s">
        <v>7814</v>
      </c>
      <c r="B7756" s="41">
        <v>11050440.419912299</v>
      </c>
      <c r="C7756" s="41">
        <v>3538420.1908104401</v>
      </c>
      <c r="D7756" s="41">
        <v>1003830.49162371</v>
      </c>
      <c r="E7756" s="41">
        <v>2492186.8921767101</v>
      </c>
      <c r="F7756" s="41">
        <v>6837460.5599999996</v>
      </c>
      <c r="G7756" s="41">
        <v>11366886.4153076</v>
      </c>
      <c r="H7756" s="41">
        <v>0.14681335019264999</v>
      </c>
      <c r="I7756" s="41">
        <v>0.21924974008893999</v>
      </c>
      <c r="J7756" s="41">
        <v>3165491</v>
      </c>
      <c r="K7756" s="41">
        <v>52785.763979324001</v>
      </c>
      <c r="L7756" s="41">
        <v>119468.98078450499</v>
      </c>
      <c r="M7756" s="41">
        <v>2.1644534531041901</v>
      </c>
      <c r="N7756" s="41">
        <v>215.338424827262</v>
      </c>
      <c r="O7756" s="41">
        <v>1.1178108517163501</v>
      </c>
    </row>
    <row r="7757" spans="1:15" x14ac:dyDescent="0.35">
      <c r="A7757" s="85" t="s">
        <v>7815</v>
      </c>
      <c r="B7757" s="41">
        <v>14711158.600703901</v>
      </c>
      <c r="C7757" s="41">
        <v>4044839.40803929</v>
      </c>
      <c r="D7757" s="41">
        <v>1014943.75228095</v>
      </c>
      <c r="E7757" s="41">
        <v>2973661.6724684201</v>
      </c>
      <c r="F7757" s="41">
        <v>8809900.5999999996</v>
      </c>
      <c r="G7757" s="41">
        <v>14077439.2171048</v>
      </c>
      <c r="H7757" s="41">
        <v>0.115204903932849</v>
      </c>
      <c r="I7757" s="41">
        <v>0.21123598025238</v>
      </c>
      <c r="J7757" s="41">
        <v>3610615</v>
      </c>
      <c r="K7757" s="41">
        <v>61897.899209008501</v>
      </c>
      <c r="L7757" s="41">
        <v>142736.383612228</v>
      </c>
      <c r="M7757" s="41">
        <v>2.4398019101932999</v>
      </c>
      <c r="N7757" s="41">
        <v>227.43161858425901</v>
      </c>
      <c r="O7757" s="41">
        <v>1.1202632814740101</v>
      </c>
    </row>
    <row r="7758" spans="1:15" x14ac:dyDescent="0.35">
      <c r="A7758" s="85" t="s">
        <v>7816</v>
      </c>
      <c r="B7758" s="41">
        <v>10811205.3310779</v>
      </c>
      <c r="C7758" s="41">
        <v>3793020.6072281799</v>
      </c>
      <c r="D7758" s="41">
        <v>792637.93115989806</v>
      </c>
      <c r="E7758" s="41">
        <v>2551199.9045262299</v>
      </c>
      <c r="F7758" s="41">
        <v>6460477.7999999998</v>
      </c>
      <c r="G7758" s="41">
        <v>11628847.7724315</v>
      </c>
      <c r="H7758" s="41">
        <v>0.122690295624868</v>
      </c>
      <c r="I7758" s="41">
        <v>0.21938544165780099</v>
      </c>
      <c r="J7758" s="41">
        <v>3076418</v>
      </c>
      <c r="K7758" s="41">
        <v>54941.168725463198</v>
      </c>
      <c r="L7758" s="41">
        <v>141261.79843937399</v>
      </c>
      <c r="M7758" s="41">
        <v>2.10438121114495</v>
      </c>
      <c r="N7758" s="41">
        <v>211.663572666519</v>
      </c>
      <c r="O7758" s="41">
        <v>1.2329340834789599</v>
      </c>
    </row>
    <row r="7759" spans="1:15" x14ac:dyDescent="0.35">
      <c r="A7759" s="85" t="s">
        <v>7817</v>
      </c>
      <c r="B7759" s="41">
        <v>10238673.6796705</v>
      </c>
      <c r="C7759" s="41">
        <v>7130631.9115963699</v>
      </c>
      <c r="D7759" s="41">
        <v>969769.60388897802</v>
      </c>
      <c r="E7759" s="41">
        <v>2081555.11542662</v>
      </c>
      <c r="F7759" s="41">
        <v>8289975.2000000002</v>
      </c>
      <c r="G7759" s="41">
        <v>12303426.731667699</v>
      </c>
      <c r="H7759" s="41">
        <v>0.116981001811559</v>
      </c>
      <c r="I7759" s="41">
        <v>0.16918498893230499</v>
      </c>
      <c r="J7759" s="41">
        <v>3985565</v>
      </c>
      <c r="K7759" s="41">
        <v>55346.049175293199</v>
      </c>
      <c r="L7759" s="41">
        <v>172771.62108517101</v>
      </c>
      <c r="M7759" s="41">
        <v>2.0797545659405401</v>
      </c>
      <c r="N7759" s="41">
        <v>222.298386719766</v>
      </c>
      <c r="O7759" s="41">
        <v>1.7891144446512299</v>
      </c>
    </row>
    <row r="7760" spans="1:15" x14ac:dyDescent="0.35">
      <c r="A7760" s="85" t="s">
        <v>7818</v>
      </c>
      <c r="B7760" s="41">
        <v>12174042.338633699</v>
      </c>
      <c r="C7760" s="41">
        <v>4069450.9533976298</v>
      </c>
      <c r="D7760" s="41">
        <v>816520.928611101</v>
      </c>
      <c r="E7760" s="41">
        <v>2992498.4148532199</v>
      </c>
      <c r="F7760" s="41">
        <v>6909409.8499999996</v>
      </c>
      <c r="G7760" s="41">
        <v>13268794.5337791</v>
      </c>
      <c r="H7760" s="41">
        <v>0.118175205457106</v>
      </c>
      <c r="I7760" s="41">
        <v>0.22552903409839101</v>
      </c>
      <c r="J7760" s="41">
        <v>3213679</v>
      </c>
      <c r="K7760" s="41">
        <v>53724.166061135104</v>
      </c>
      <c r="L7760" s="41">
        <v>125691.748283471</v>
      </c>
      <c r="M7760" s="41">
        <v>2.1472763801653199</v>
      </c>
      <c r="N7760" s="41">
        <v>246.97942506822901</v>
      </c>
      <c r="O7760" s="41">
        <v>1.2662904270767701</v>
      </c>
    </row>
    <row r="7761" spans="1:15" x14ac:dyDescent="0.35">
      <c r="A7761" s="85" t="s">
        <v>7819</v>
      </c>
      <c r="B7761" s="41">
        <v>14936511.8667122</v>
      </c>
      <c r="C7761" s="41">
        <v>3960487.5605110601</v>
      </c>
      <c r="D7761" s="41">
        <v>1154310.26230138</v>
      </c>
      <c r="E7761" s="41">
        <v>2200621.7625822602</v>
      </c>
      <c r="F7761" s="41">
        <v>7902221.8499999996</v>
      </c>
      <c r="G7761" s="41">
        <v>14485228.0330381</v>
      </c>
      <c r="H7761" s="41">
        <v>0.14607414018645601</v>
      </c>
      <c r="I7761" s="41">
        <v>0.15192178939558601</v>
      </c>
      <c r="J7761" s="41">
        <v>3481155</v>
      </c>
      <c r="K7761" s="41">
        <v>62867.184727390901</v>
      </c>
      <c r="L7761" s="41">
        <v>135518.430931265</v>
      </c>
      <c r="M7761" s="41">
        <v>2.2712758918486502</v>
      </c>
      <c r="N7761" s="41">
        <v>230.40610397127901</v>
      </c>
      <c r="O7761" s="41">
        <v>1.1376935415145399</v>
      </c>
    </row>
    <row r="7762" spans="1:15" x14ac:dyDescent="0.35">
      <c r="A7762" s="85" t="s">
        <v>7820</v>
      </c>
      <c r="B7762" s="41">
        <v>9882099.2236645091</v>
      </c>
      <c r="C7762" s="41">
        <v>5879129.5474121301</v>
      </c>
      <c r="D7762" s="41">
        <v>1102971.63755269</v>
      </c>
      <c r="E7762" s="41">
        <v>2335325.0157237099</v>
      </c>
      <c r="F7762" s="41">
        <v>7711264</v>
      </c>
      <c r="G7762" s="41">
        <v>11616696.2675646</v>
      </c>
      <c r="H7762" s="41">
        <v>0.143033831749593</v>
      </c>
      <c r="I7762" s="41">
        <v>0.20103177030153199</v>
      </c>
      <c r="J7762" s="41">
        <v>3505120</v>
      </c>
      <c r="K7762" s="41">
        <v>55761.034260858301</v>
      </c>
      <c r="L7762" s="41">
        <v>128434.843211574</v>
      </c>
      <c r="M7762" s="41">
        <v>2.20273175330136</v>
      </c>
      <c r="N7762" s="41">
        <v>208.33301536760899</v>
      </c>
      <c r="O7762" s="41">
        <v>1.6772976524090799</v>
      </c>
    </row>
    <row r="7763" spans="1:15" x14ac:dyDescent="0.35">
      <c r="A7763" s="85" t="s">
        <v>7821</v>
      </c>
      <c r="B7763" s="41">
        <v>13934183.203226</v>
      </c>
      <c r="C7763" s="41">
        <v>4535330.7549756998</v>
      </c>
      <c r="D7763" s="41">
        <v>881323.41776289302</v>
      </c>
      <c r="E7763" s="41">
        <v>3112310.3355082702</v>
      </c>
      <c r="F7763" s="41">
        <v>7990979.9500000002</v>
      </c>
      <c r="G7763" s="41">
        <v>14601140.2827021</v>
      </c>
      <c r="H7763" s="41">
        <v>0.110289779636213</v>
      </c>
      <c r="I7763" s="41">
        <v>0.21315529302840799</v>
      </c>
      <c r="J7763" s="41">
        <v>3400417</v>
      </c>
      <c r="K7763" s="41">
        <v>60673.759745281997</v>
      </c>
      <c r="L7763" s="41">
        <v>128972.52122922501</v>
      </c>
      <c r="M7763" s="41">
        <v>2.3461373153709002</v>
      </c>
      <c r="N7763" s="41">
        <v>240.65429280017</v>
      </c>
      <c r="O7763" s="41">
        <v>1.3337572288856601</v>
      </c>
    </row>
    <row r="7764" spans="1:15" x14ac:dyDescent="0.35">
      <c r="A7764" s="85" t="s">
        <v>7822</v>
      </c>
      <c r="B7764" s="41">
        <v>14019994.900384501</v>
      </c>
      <c r="C7764" s="41">
        <v>6344659.8772135098</v>
      </c>
      <c r="D7764" s="41">
        <v>957600.82096106198</v>
      </c>
      <c r="E7764" s="41">
        <v>3064701.71786519</v>
      </c>
      <c r="F7764" s="41">
        <v>9021881.1899999995</v>
      </c>
      <c r="G7764" s="41">
        <v>15483399.1935388</v>
      </c>
      <c r="H7764" s="41">
        <v>0.106142034105091</v>
      </c>
      <c r="I7764" s="41">
        <v>0.19793468343463499</v>
      </c>
      <c r="J7764" s="41">
        <v>3974397</v>
      </c>
      <c r="K7764" s="41">
        <v>64557.201440705503</v>
      </c>
      <c r="L7764" s="41">
        <v>118323.067114562</v>
      </c>
      <c r="M7764" s="41">
        <v>2.2697255740124</v>
      </c>
      <c r="N7764" s="41">
        <v>239.84101968451901</v>
      </c>
      <c r="O7764" s="41">
        <v>1.5963830179052401</v>
      </c>
    </row>
    <row r="7765" spans="1:15" x14ac:dyDescent="0.35">
      <c r="A7765" s="85" t="s">
        <v>7823</v>
      </c>
      <c r="B7765" s="41">
        <v>13728528.101727299</v>
      </c>
      <c r="C7765" s="41">
        <v>4780762.9220418697</v>
      </c>
      <c r="D7765" s="41">
        <v>822770.73858050501</v>
      </c>
      <c r="E7765" s="41">
        <v>2207719.54244952</v>
      </c>
      <c r="F7765" s="41">
        <v>7495263.2999999998</v>
      </c>
      <c r="G7765" s="41">
        <v>14183257.518743999</v>
      </c>
      <c r="H7765" s="41">
        <v>0.109772092807001</v>
      </c>
      <c r="I7765" s="41">
        <v>0.155656733971861</v>
      </c>
      <c r="J7765" s="41">
        <v>3569173</v>
      </c>
      <c r="K7765" s="41">
        <v>64125.4069931458</v>
      </c>
      <c r="L7765" s="41">
        <v>138739.51394482999</v>
      </c>
      <c r="M7765" s="41">
        <v>2.1025893431195399</v>
      </c>
      <c r="N7765" s="41">
        <v>221.177945591747</v>
      </c>
      <c r="O7765" s="41">
        <v>1.3394595672560199</v>
      </c>
    </row>
    <row r="7766" spans="1:15" x14ac:dyDescent="0.35">
      <c r="A7766" s="85" t="s">
        <v>7824</v>
      </c>
      <c r="B7766" s="41">
        <v>11083281.9821775</v>
      </c>
      <c r="C7766" s="41">
        <v>4204465.5745978002</v>
      </c>
      <c r="D7766" s="41">
        <v>1010562.00238946</v>
      </c>
      <c r="E7766" s="41">
        <v>2619538.1146121598</v>
      </c>
      <c r="F7766" s="41">
        <v>7568959.2999999998</v>
      </c>
      <c r="G7766" s="41">
        <v>11507151.3304646</v>
      </c>
      <c r="H7766" s="41">
        <v>0.13351399609051401</v>
      </c>
      <c r="I7766" s="41">
        <v>0.22764436126576901</v>
      </c>
      <c r="J7766" s="41">
        <v>3180235</v>
      </c>
      <c r="K7766" s="41">
        <v>51838.685153908402</v>
      </c>
      <c r="L7766" s="41">
        <v>158262.95668770399</v>
      </c>
      <c r="M7766" s="41">
        <v>2.3845483073860199</v>
      </c>
      <c r="N7766" s="41">
        <v>221.98457756193201</v>
      </c>
      <c r="O7766" s="41">
        <v>1.3220612862250101</v>
      </c>
    </row>
    <row r="7767" spans="1:15" x14ac:dyDescent="0.35">
      <c r="A7767" s="85" t="s">
        <v>7825</v>
      </c>
      <c r="B7767" s="41">
        <v>12427187.857853699</v>
      </c>
      <c r="C7767" s="41">
        <v>5410216.0630759504</v>
      </c>
      <c r="D7767" s="41">
        <v>978838.565085963</v>
      </c>
      <c r="E7767" s="41">
        <v>3717673.3327751602</v>
      </c>
      <c r="F7767" s="41">
        <v>6624767</v>
      </c>
      <c r="G7767" s="41">
        <v>16015797.4085775</v>
      </c>
      <c r="H7767" s="41">
        <v>0.14775441386632401</v>
      </c>
      <c r="I7767" s="41">
        <v>0.232125397064781</v>
      </c>
      <c r="J7767" s="41">
        <v>3139700</v>
      </c>
      <c r="K7767" s="41">
        <v>63668.445273613797</v>
      </c>
      <c r="L7767" s="41">
        <v>106648.5897868</v>
      </c>
      <c r="M7767" s="41">
        <v>2.1065730197446002</v>
      </c>
      <c r="N7767" s="41">
        <v>251.547369233262</v>
      </c>
      <c r="O7767" s="41">
        <v>1.7231633796464501</v>
      </c>
    </row>
    <row r="7768" spans="1:15" x14ac:dyDescent="0.35">
      <c r="A7768" s="85" t="s">
        <v>7826</v>
      </c>
      <c r="B7768" s="41">
        <v>12822972.7161997</v>
      </c>
      <c r="C7768" s="41">
        <v>3868381.1821372798</v>
      </c>
      <c r="D7768" s="41">
        <v>700302.881669736</v>
      </c>
      <c r="E7768" s="41">
        <v>2491878.3460726002</v>
      </c>
      <c r="F7768" s="41">
        <v>6890897.25</v>
      </c>
      <c r="G7768" s="41">
        <v>13133660.866670201</v>
      </c>
      <c r="H7768" s="41">
        <v>0.101627241890704</v>
      </c>
      <c r="I7768" s="41">
        <v>0.189732198156292</v>
      </c>
      <c r="J7768" s="41">
        <v>3062621</v>
      </c>
      <c r="K7768" s="41">
        <v>59837.171928881296</v>
      </c>
      <c r="L7768" s="41">
        <v>141022.990590795</v>
      </c>
      <c r="M7768" s="41">
        <v>2.24736416055821</v>
      </c>
      <c r="N7768" s="41">
        <v>219.48525143262799</v>
      </c>
      <c r="O7768" s="41">
        <v>1.26309497065986</v>
      </c>
    </row>
    <row r="7769" spans="1:15" x14ac:dyDescent="0.35">
      <c r="A7769" s="85" t="s">
        <v>7827</v>
      </c>
      <c r="B7769" s="41">
        <v>11522104.394992599</v>
      </c>
      <c r="C7769" s="41">
        <v>5770335.3112136899</v>
      </c>
      <c r="D7769" s="41">
        <v>979560.58851451299</v>
      </c>
      <c r="E7769" s="41">
        <v>2694739.7272199402</v>
      </c>
      <c r="F7769" s="41">
        <v>7963461</v>
      </c>
      <c r="G7769" s="41">
        <v>13124287.3475808</v>
      </c>
      <c r="H7769" s="41">
        <v>0.123006892168432</v>
      </c>
      <c r="I7769" s="41">
        <v>0.205324651606066</v>
      </c>
      <c r="J7769" s="41">
        <v>3619755</v>
      </c>
      <c r="K7769" s="41">
        <v>62026.973616809999</v>
      </c>
      <c r="L7769" s="41">
        <v>121008.325640041</v>
      </c>
      <c r="M7769" s="41">
        <v>2.2034440227427798</v>
      </c>
      <c r="N7769" s="41">
        <v>211.58919233322601</v>
      </c>
      <c r="O7769" s="41">
        <v>1.5941231688922799</v>
      </c>
    </row>
    <row r="7770" spans="1:15" x14ac:dyDescent="0.35">
      <c r="A7770" s="85" t="s">
        <v>7828</v>
      </c>
      <c r="B7770" s="41">
        <v>10569919.4907832</v>
      </c>
      <c r="C7770" s="41">
        <v>6061679.7918021502</v>
      </c>
      <c r="D7770" s="41">
        <v>980476.45205096598</v>
      </c>
      <c r="E7770" s="41">
        <v>1881047.48149321</v>
      </c>
      <c r="F7770" s="41">
        <v>8694757.3800000008</v>
      </c>
      <c r="G7770" s="41">
        <v>10952699.3636194</v>
      </c>
      <c r="H7770" s="41">
        <v>0.112766395794585</v>
      </c>
      <c r="I7770" s="41">
        <v>0.17174282056360601</v>
      </c>
      <c r="J7770" s="41">
        <v>3668674</v>
      </c>
      <c r="K7770" s="41">
        <v>53168.443512715603</v>
      </c>
      <c r="L7770" s="41">
        <v>154333.52748988499</v>
      </c>
      <c r="M7770" s="41">
        <v>2.3659783373209802</v>
      </c>
      <c r="N7770" s="41">
        <v>205.99786708264699</v>
      </c>
      <c r="O7770" s="41">
        <v>1.6522808491030201</v>
      </c>
    </row>
    <row r="7771" spans="1:15" x14ac:dyDescent="0.35">
      <c r="A7771" s="85" t="s">
        <v>7829</v>
      </c>
      <c r="B7771" s="41">
        <v>10648861.6839626</v>
      </c>
      <c r="C7771" s="41">
        <v>4755370.8213741397</v>
      </c>
      <c r="D7771" s="41">
        <v>747027.17492217897</v>
      </c>
      <c r="E7771" s="41">
        <v>2823092.2735027499</v>
      </c>
      <c r="F7771" s="41">
        <v>6462788.2000000002</v>
      </c>
      <c r="G7771" s="41">
        <v>12623996.8770063</v>
      </c>
      <c r="H7771" s="41">
        <v>0.11558899221270801</v>
      </c>
      <c r="I7771" s="41">
        <v>0.22362903769762699</v>
      </c>
      <c r="J7771" s="41">
        <v>3005948</v>
      </c>
      <c r="K7771" s="41">
        <v>59018.218218823102</v>
      </c>
      <c r="L7771" s="41">
        <v>112433.12324458901</v>
      </c>
      <c r="M7771" s="41">
        <v>2.1502357176231399</v>
      </c>
      <c r="N7771" s="41">
        <v>213.89603997558899</v>
      </c>
      <c r="O7771" s="41">
        <v>1.5819870541254</v>
      </c>
    </row>
    <row r="7772" spans="1:15" x14ac:dyDescent="0.35">
      <c r="A7772" s="85" t="s">
        <v>7830</v>
      </c>
      <c r="B7772" s="41">
        <v>13141890.4021277</v>
      </c>
      <c r="C7772" s="41">
        <v>5154094.1960639004</v>
      </c>
      <c r="D7772" s="41">
        <v>1184355.5692233599</v>
      </c>
      <c r="E7772" s="41">
        <v>2924310.4522738499</v>
      </c>
      <c r="F7772" s="41">
        <v>8444832.7200000007</v>
      </c>
      <c r="G7772" s="41">
        <v>14098945.500193199</v>
      </c>
      <c r="H7772" s="41">
        <v>0.14024618467793201</v>
      </c>
      <c r="I7772" s="41">
        <v>0.20741341628945101</v>
      </c>
      <c r="J7772" s="41">
        <v>3703874</v>
      </c>
      <c r="K7772" s="41">
        <v>63514.485540107999</v>
      </c>
      <c r="L7772" s="41">
        <v>139127.600504392</v>
      </c>
      <c r="M7772" s="41">
        <v>2.2814130134008801</v>
      </c>
      <c r="N7772" s="41">
        <v>221.979936540566</v>
      </c>
      <c r="O7772" s="41">
        <v>1.3915414498613901</v>
      </c>
    </row>
    <row r="7773" spans="1:15" x14ac:dyDescent="0.35">
      <c r="A7773" s="85" t="s">
        <v>7831</v>
      </c>
      <c r="B7773" s="41">
        <v>10259741.9351604</v>
      </c>
      <c r="C7773" s="41">
        <v>4646695.8484142898</v>
      </c>
      <c r="D7773" s="41">
        <v>974784.56696749502</v>
      </c>
      <c r="E7773" s="41">
        <v>2181001.3275524401</v>
      </c>
      <c r="F7773" s="41">
        <v>7414322.7000000002</v>
      </c>
      <c r="G7773" s="41">
        <v>10786480.9057386</v>
      </c>
      <c r="H7773" s="41">
        <v>0.13147317784907001</v>
      </c>
      <c r="I7773" s="41">
        <v>0.20219767193877999</v>
      </c>
      <c r="J7773" s="41">
        <v>3339785</v>
      </c>
      <c r="K7773" s="41">
        <v>51723.798339592198</v>
      </c>
      <c r="L7773" s="41">
        <v>138579.92764390001</v>
      </c>
      <c r="M7773" s="41">
        <v>2.2206199393674302</v>
      </c>
      <c r="N7773" s="41">
        <v>208.53920464866701</v>
      </c>
      <c r="O7773" s="41">
        <v>1.3913158626720901</v>
      </c>
    </row>
    <row r="7774" spans="1:15" x14ac:dyDescent="0.35">
      <c r="A7774" s="85" t="s">
        <v>7832</v>
      </c>
      <c r="B7774" s="41">
        <v>11689944.2939658</v>
      </c>
      <c r="C7774" s="41">
        <v>4229388.7384762</v>
      </c>
      <c r="D7774" s="41">
        <v>1003990.5641988</v>
      </c>
      <c r="E7774" s="41">
        <v>1836816.98452458</v>
      </c>
      <c r="F7774" s="41">
        <v>7413725.54</v>
      </c>
      <c r="G7774" s="41">
        <v>11480534.757716</v>
      </c>
      <c r="H7774" s="41">
        <v>0.13542321721810099</v>
      </c>
      <c r="I7774" s="41">
        <v>0.159994026697238</v>
      </c>
      <c r="J7774" s="41">
        <v>3513614</v>
      </c>
      <c r="K7774" s="41">
        <v>55733.456758658103</v>
      </c>
      <c r="L7774" s="41">
        <v>134119.71655060499</v>
      </c>
      <c r="M7774" s="41">
        <v>2.1149138302348902</v>
      </c>
      <c r="N7774" s="41">
        <v>205.985609646033</v>
      </c>
      <c r="O7774" s="41">
        <v>1.20371467624964</v>
      </c>
    </row>
    <row r="7775" spans="1:15" x14ac:dyDescent="0.35">
      <c r="A7775" s="85" t="s">
        <v>7833</v>
      </c>
      <c r="B7775" s="41">
        <v>10417352.975459799</v>
      </c>
      <c r="C7775" s="41">
        <v>5153650.8041771799</v>
      </c>
      <c r="D7775" s="41">
        <v>749042.22239531297</v>
      </c>
      <c r="E7775" s="41">
        <v>1911730.3278995301</v>
      </c>
      <c r="F7775" s="41">
        <v>7097276.3399999999</v>
      </c>
      <c r="G7775" s="41">
        <v>11310341.8682105</v>
      </c>
      <c r="H7775" s="41">
        <v>0.105539390959562</v>
      </c>
      <c r="I7775" s="41">
        <v>0.16902498175344699</v>
      </c>
      <c r="J7775" s="41">
        <v>3395826</v>
      </c>
      <c r="K7775" s="41">
        <v>53117.653070072498</v>
      </c>
      <c r="L7775" s="41">
        <v>175841.878278711</v>
      </c>
      <c r="M7775" s="41">
        <v>2.0897257478480702</v>
      </c>
      <c r="N7775" s="41">
        <v>212.928663225279</v>
      </c>
      <c r="O7775" s="41">
        <v>1.51764277798014</v>
      </c>
    </row>
    <row r="7776" spans="1:15" x14ac:dyDescent="0.35">
      <c r="A7776" s="85" t="s">
        <v>7834</v>
      </c>
      <c r="B7776" s="41">
        <v>9530262.1179663092</v>
      </c>
      <c r="C7776" s="41">
        <v>4892150.7983708503</v>
      </c>
      <c r="D7776" s="41">
        <v>756861.74440876499</v>
      </c>
      <c r="E7776" s="41">
        <v>2522822.0497788698</v>
      </c>
      <c r="F7776" s="41">
        <v>6583597.9199999999</v>
      </c>
      <c r="G7776" s="41">
        <v>11236457.8431649</v>
      </c>
      <c r="H7776" s="41">
        <v>0.114961720567644</v>
      </c>
      <c r="I7776" s="41">
        <v>0.224521115550083</v>
      </c>
      <c r="J7776" s="41">
        <v>3047962</v>
      </c>
      <c r="K7776" s="41">
        <v>51749.909469741397</v>
      </c>
      <c r="L7776" s="41">
        <v>117959.052640145</v>
      </c>
      <c r="M7776" s="41">
        <v>2.1626304231545701</v>
      </c>
      <c r="N7776" s="41">
        <v>217.128742149696</v>
      </c>
      <c r="O7776" s="41">
        <v>1.6050563617167299</v>
      </c>
    </row>
    <row r="7777" spans="1:15" x14ac:dyDescent="0.35">
      <c r="A7777" s="85" t="s">
        <v>7835</v>
      </c>
      <c r="B7777" s="41">
        <v>10328232.8828234</v>
      </c>
      <c r="C7777" s="41">
        <v>4319635.3576459</v>
      </c>
      <c r="D7777" s="41">
        <v>737811.05834377103</v>
      </c>
      <c r="E7777" s="41">
        <v>2319250.75228668</v>
      </c>
      <c r="F7777" s="41">
        <v>6469152.9299999997</v>
      </c>
      <c r="G7777" s="41">
        <v>11397504.675101001</v>
      </c>
      <c r="H7777" s="41">
        <v>0.114050644083903</v>
      </c>
      <c r="I7777" s="41">
        <v>0.20348758946800999</v>
      </c>
      <c r="J7777" s="41">
        <v>3037161</v>
      </c>
      <c r="K7777" s="41">
        <v>52246.182329135998</v>
      </c>
      <c r="L7777" s="41">
        <v>161727.55400129501</v>
      </c>
      <c r="M7777" s="41">
        <v>2.12909091942503</v>
      </c>
      <c r="N7777" s="41">
        <v>218.15091017319</v>
      </c>
      <c r="O7777" s="41">
        <v>1.4222609066973699</v>
      </c>
    </row>
    <row r="7778" spans="1:15" x14ac:dyDescent="0.35">
      <c r="A7778" s="85" t="s">
        <v>7836</v>
      </c>
      <c r="B7778" s="41">
        <v>12359748.560381999</v>
      </c>
      <c r="C7778" s="41">
        <v>3929266.0222236998</v>
      </c>
      <c r="D7778" s="41">
        <v>1038116.45961834</v>
      </c>
      <c r="E7778" s="41">
        <v>2630729.7531610001</v>
      </c>
      <c r="F7778" s="41">
        <v>7376091.5800000001</v>
      </c>
      <c r="G7778" s="41">
        <v>12700359.079476699</v>
      </c>
      <c r="H7778" s="41">
        <v>0.14074072269291699</v>
      </c>
      <c r="I7778" s="41">
        <v>0.20713821843133201</v>
      </c>
      <c r="J7778" s="41">
        <v>3337598</v>
      </c>
      <c r="K7778" s="41">
        <v>56852.854109300701</v>
      </c>
      <c r="L7778" s="41">
        <v>118589.86409168701</v>
      </c>
      <c r="M7778" s="41">
        <v>2.21429397003496</v>
      </c>
      <c r="N7778" s="41">
        <v>223.38965000495901</v>
      </c>
      <c r="O7778" s="41">
        <v>1.17727360281966</v>
      </c>
    </row>
    <row r="7779" spans="1:15" x14ac:dyDescent="0.35">
      <c r="A7779" s="85" t="s">
        <v>7837</v>
      </c>
      <c r="B7779" s="41">
        <v>12887080.258003199</v>
      </c>
      <c r="C7779" s="41">
        <v>5218162.7111924198</v>
      </c>
      <c r="D7779" s="41">
        <v>964270.62789548899</v>
      </c>
      <c r="E7779" s="41">
        <v>2026821.65266978</v>
      </c>
      <c r="F7779" s="41">
        <v>6669027.4199999999</v>
      </c>
      <c r="G7779" s="41">
        <v>13566199.505431101</v>
      </c>
      <c r="H7779" s="41">
        <v>0.105606952731315</v>
      </c>
      <c r="I7779" s="41">
        <v>0.158627092609474</v>
      </c>
      <c r="J7779" s="41">
        <v>3045218</v>
      </c>
      <c r="K7779" s="41">
        <v>60736.924719874201</v>
      </c>
      <c r="L7779" s="41">
        <v>130652.186252981</v>
      </c>
      <c r="M7779" s="41">
        <v>2.1930523892338201</v>
      </c>
      <c r="N7779" s="41">
        <v>223.359916966914</v>
      </c>
      <c r="O7779" s="41">
        <v>1.7135596568759299</v>
      </c>
    </row>
    <row r="7780" spans="1:15" x14ac:dyDescent="0.35">
      <c r="A7780" s="85" t="s">
        <v>7838</v>
      </c>
      <c r="B7780" s="41">
        <v>12789237.8930426</v>
      </c>
      <c r="C7780" s="41">
        <v>4338318.7126382198</v>
      </c>
      <c r="D7780" s="41">
        <v>909275.731828755</v>
      </c>
      <c r="E7780" s="41">
        <v>2282249.8792441301</v>
      </c>
      <c r="F7780" s="41">
        <v>7944161.9400000004</v>
      </c>
      <c r="G7780" s="41">
        <v>12503917.274654601</v>
      </c>
      <c r="H7780" s="41">
        <v>0.11445835806171301</v>
      </c>
      <c r="I7780" s="41">
        <v>0.18252279098728799</v>
      </c>
      <c r="J7780" s="41">
        <v>3394941</v>
      </c>
      <c r="K7780" s="41">
        <v>55644.685481975197</v>
      </c>
      <c r="L7780" s="41">
        <v>128996.997900966</v>
      </c>
      <c r="M7780" s="41">
        <v>2.34302035667208</v>
      </c>
      <c r="N7780" s="41">
        <v>224.710994647419</v>
      </c>
      <c r="O7780" s="41">
        <v>1.27787749850092</v>
      </c>
    </row>
    <row r="7781" spans="1:15" x14ac:dyDescent="0.35">
      <c r="A7781" s="85" t="s">
        <v>7839</v>
      </c>
      <c r="B7781" s="41">
        <v>11336873.647664299</v>
      </c>
      <c r="C7781" s="41">
        <v>4564138.75938081</v>
      </c>
      <c r="D7781" s="41">
        <v>1150292.3507733201</v>
      </c>
      <c r="E7781" s="41">
        <v>3052247.12104662</v>
      </c>
      <c r="F7781" s="41">
        <v>7984950.4000000004</v>
      </c>
      <c r="G7781" s="41">
        <v>12258573.531886499</v>
      </c>
      <c r="H7781" s="41">
        <v>0.14405754490013101</v>
      </c>
      <c r="I7781" s="41">
        <v>0.24898876799223399</v>
      </c>
      <c r="J7781" s="41">
        <v>3564710</v>
      </c>
      <c r="K7781" s="41">
        <v>57554.690510758497</v>
      </c>
      <c r="L7781" s="41">
        <v>139972.0530214</v>
      </c>
      <c r="M7781" s="41">
        <v>2.2359073324357301</v>
      </c>
      <c r="N7781" s="41">
        <v>212.99400232954099</v>
      </c>
      <c r="O7781" s="41">
        <v>1.2803674799298701</v>
      </c>
    </row>
    <row r="7782" spans="1:15" x14ac:dyDescent="0.35">
      <c r="A7782" s="85" t="s">
        <v>7840</v>
      </c>
      <c r="B7782" s="41">
        <v>11808566.157201201</v>
      </c>
      <c r="C7782" s="41">
        <v>6651088.6287843101</v>
      </c>
      <c r="D7782" s="41">
        <v>1073806.2663416599</v>
      </c>
      <c r="E7782" s="41">
        <v>2993019.1236978802</v>
      </c>
      <c r="F7782" s="41">
        <v>8270745.4000000004</v>
      </c>
      <c r="G7782" s="41">
        <v>14437283.271156801</v>
      </c>
      <c r="H7782" s="41">
        <v>0.12983186090357199</v>
      </c>
      <c r="I7782" s="41">
        <v>0.20731179595799701</v>
      </c>
      <c r="J7782" s="41">
        <v>3901295</v>
      </c>
      <c r="K7782" s="41">
        <v>61247.595754101698</v>
      </c>
      <c r="L7782" s="41">
        <v>181548.49513177</v>
      </c>
      <c r="M7782" s="41">
        <v>2.1232352625779698</v>
      </c>
      <c r="N7782" s="41">
        <v>235.715581171053</v>
      </c>
      <c r="O7782" s="41">
        <v>1.7048412459925</v>
      </c>
    </row>
    <row r="7783" spans="1:15" x14ac:dyDescent="0.35">
      <c r="A7783" s="85" t="s">
        <v>7841</v>
      </c>
      <c r="B7783" s="41">
        <v>12828990.040645501</v>
      </c>
      <c r="C7783" s="41">
        <v>5592874.6305167796</v>
      </c>
      <c r="D7783" s="41">
        <v>971865.83429310203</v>
      </c>
      <c r="E7783" s="41">
        <v>3031562.0060917698</v>
      </c>
      <c r="F7783" s="41">
        <v>8735211.9600000009</v>
      </c>
      <c r="G7783" s="41">
        <v>13828160.6737276</v>
      </c>
      <c r="H7783" s="41">
        <v>0.111258414649059</v>
      </c>
      <c r="I7783" s="41">
        <v>0.21923103712929001</v>
      </c>
      <c r="J7783" s="41">
        <v>3701361</v>
      </c>
      <c r="K7783" s="41">
        <v>60844.637100046799</v>
      </c>
      <c r="L7783" s="41">
        <v>138080.12218050199</v>
      </c>
      <c r="M7783" s="41">
        <v>2.3572334896893001</v>
      </c>
      <c r="N7783" s="41">
        <v>227.26665039468301</v>
      </c>
      <c r="O7783" s="41">
        <v>1.51103192326195</v>
      </c>
    </row>
    <row r="7784" spans="1:15" x14ac:dyDescent="0.35">
      <c r="A7784" s="85" t="s">
        <v>7842</v>
      </c>
      <c r="B7784" s="41">
        <v>9904426.6912012193</v>
      </c>
      <c r="C7784" s="41">
        <v>6552335.9801819399</v>
      </c>
      <c r="D7784" s="41">
        <v>1005095.3336109</v>
      </c>
      <c r="E7784" s="41">
        <v>1934470.8901847999</v>
      </c>
      <c r="F7784" s="41">
        <v>7934989.2999999998</v>
      </c>
      <c r="G7784" s="41">
        <v>11619426.4840611</v>
      </c>
      <c r="H7784" s="41">
        <v>0.126666249393796</v>
      </c>
      <c r="I7784" s="41">
        <v>0.16648591846064001</v>
      </c>
      <c r="J7784" s="41">
        <v>3495590</v>
      </c>
      <c r="K7784" s="41">
        <v>57681.823292599001</v>
      </c>
      <c r="L7784" s="41">
        <v>158086.88888227101</v>
      </c>
      <c r="M7784" s="41">
        <v>2.26951197875194</v>
      </c>
      <c r="N7784" s="41">
        <v>201.44325115827999</v>
      </c>
      <c r="O7784" s="41">
        <v>1.8744578111797801</v>
      </c>
    </row>
    <row r="7785" spans="1:15" x14ac:dyDescent="0.35">
      <c r="A7785" s="85" t="s">
        <v>7843</v>
      </c>
      <c r="B7785" s="41">
        <v>11628637.3854647</v>
      </c>
      <c r="C7785" s="41">
        <v>5724929.21069213</v>
      </c>
      <c r="D7785" s="41">
        <v>747697.99027961202</v>
      </c>
      <c r="E7785" s="41">
        <v>2964743.5517468401</v>
      </c>
      <c r="F7785" s="41">
        <v>7117341.7199999997</v>
      </c>
      <c r="G7785" s="41">
        <v>14081489.0527751</v>
      </c>
      <c r="H7785" s="41">
        <v>0.10505298462466001</v>
      </c>
      <c r="I7785" s="41">
        <v>0.21054190651538901</v>
      </c>
      <c r="J7785" s="41">
        <v>3488893</v>
      </c>
      <c r="K7785" s="41">
        <v>58315.687467491101</v>
      </c>
      <c r="L7785" s="41">
        <v>132822.634591804</v>
      </c>
      <c r="M7785" s="41">
        <v>2.0380291056350099</v>
      </c>
      <c r="N7785" s="41">
        <v>241.46589540746299</v>
      </c>
      <c r="O7785" s="41">
        <v>1.6409013434038</v>
      </c>
    </row>
    <row r="7786" spans="1:15" x14ac:dyDescent="0.35">
      <c r="A7786" s="85" t="s">
        <v>7844</v>
      </c>
      <c r="B7786" s="41">
        <v>13152573.023360001</v>
      </c>
      <c r="C7786" s="41">
        <v>3929097.7981246901</v>
      </c>
      <c r="D7786" s="41">
        <v>1046104.6778248301</v>
      </c>
      <c r="E7786" s="41">
        <v>2625170.19451945</v>
      </c>
      <c r="F7786" s="41">
        <v>7511710.0800000001</v>
      </c>
      <c r="G7786" s="41">
        <v>13363357.720222101</v>
      </c>
      <c r="H7786" s="41">
        <v>0.13926318597014201</v>
      </c>
      <c r="I7786" s="41">
        <v>0.196445403130001</v>
      </c>
      <c r="J7786" s="41">
        <v>3182928</v>
      </c>
      <c r="K7786" s="41">
        <v>62668.156632067701</v>
      </c>
      <c r="L7786" s="41">
        <v>122122.10639315</v>
      </c>
      <c r="M7786" s="41">
        <v>2.35585342242678</v>
      </c>
      <c r="N7786" s="41">
        <v>213.23638097393999</v>
      </c>
      <c r="O7786" s="41">
        <v>1.2344287392377999</v>
      </c>
    </row>
    <row r="7787" spans="1:15" x14ac:dyDescent="0.35">
      <c r="A7787" s="85" t="s">
        <v>7845</v>
      </c>
      <c r="B7787" s="41">
        <v>13186163.2291047</v>
      </c>
      <c r="C7787" s="41">
        <v>4468229.2564455103</v>
      </c>
      <c r="D7787" s="41">
        <v>1050639.5336795801</v>
      </c>
      <c r="E7787" s="41">
        <v>2025021.0045084299</v>
      </c>
      <c r="F7787" s="41">
        <v>9532268.7599999998</v>
      </c>
      <c r="G7787" s="41">
        <v>11346776.0560768</v>
      </c>
      <c r="H7787" s="41">
        <v>0.110219252114286</v>
      </c>
      <c r="I7787" s="41">
        <v>0.178466640612328</v>
      </c>
      <c r="J7787" s="41">
        <v>3874906</v>
      </c>
      <c r="K7787" s="41">
        <v>52773.248016728699</v>
      </c>
      <c r="L7787" s="41">
        <v>148991.792338667</v>
      </c>
      <c r="M7787" s="41">
        <v>2.4564315464200499</v>
      </c>
      <c r="N7787" s="41">
        <v>215.008814476764</v>
      </c>
      <c r="O7787" s="41">
        <v>1.1531193934628401</v>
      </c>
    </row>
    <row r="7788" spans="1:15" x14ac:dyDescent="0.35">
      <c r="A7788" s="85" t="s">
        <v>7846</v>
      </c>
      <c r="B7788" s="41">
        <v>12197424.389215199</v>
      </c>
      <c r="C7788" s="41">
        <v>6506935.4140813202</v>
      </c>
      <c r="D7788" s="41">
        <v>1103703.7670100001</v>
      </c>
      <c r="E7788" s="41">
        <v>2918375.1723270402</v>
      </c>
      <c r="F7788" s="41">
        <v>9075939.5</v>
      </c>
      <c r="G7788" s="41">
        <v>13777142.3039799</v>
      </c>
      <c r="H7788" s="41">
        <v>0.12160766023286</v>
      </c>
      <c r="I7788" s="41">
        <v>0.211827322962613</v>
      </c>
      <c r="J7788" s="41">
        <v>3765950</v>
      </c>
      <c r="K7788" s="41">
        <v>63128.401319556098</v>
      </c>
      <c r="L7788" s="41">
        <v>126643.061346412</v>
      </c>
      <c r="M7788" s="41">
        <v>2.4113840909741402</v>
      </c>
      <c r="N7788" s="41">
        <v>218.24345429944299</v>
      </c>
      <c r="O7788" s="41">
        <v>1.7278337243142701</v>
      </c>
    </row>
    <row r="7789" spans="1:15" x14ac:dyDescent="0.35">
      <c r="A7789" s="85" t="s">
        <v>7847</v>
      </c>
      <c r="B7789" s="41">
        <v>11437876.386565199</v>
      </c>
      <c r="C7789" s="41">
        <v>6473820.2583019696</v>
      </c>
      <c r="D7789" s="41">
        <v>1112552.00866572</v>
      </c>
      <c r="E7789" s="41">
        <v>3333161.3520589201</v>
      </c>
      <c r="F7789" s="41">
        <v>7863728.4000000004</v>
      </c>
      <c r="G7789" s="41">
        <v>14646138.760208201</v>
      </c>
      <c r="H7789" s="41">
        <v>0.141478946381937</v>
      </c>
      <c r="I7789" s="41">
        <v>0.227579528408861</v>
      </c>
      <c r="J7789" s="41">
        <v>3574422</v>
      </c>
      <c r="K7789" s="41">
        <v>63959.730818848897</v>
      </c>
      <c r="L7789" s="41">
        <v>152457.15461638599</v>
      </c>
      <c r="M7789" s="41">
        <v>2.19785355016564</v>
      </c>
      <c r="N7789" s="41">
        <v>228.99064110086101</v>
      </c>
      <c r="O7789" s="41">
        <v>1.81115163746809</v>
      </c>
    </row>
    <row r="7790" spans="1:15" x14ac:dyDescent="0.35">
      <c r="A7790" s="85" t="s">
        <v>7848</v>
      </c>
      <c r="B7790" s="41">
        <v>10275903.127078099</v>
      </c>
      <c r="C7790" s="41">
        <v>5430675.9130273797</v>
      </c>
      <c r="D7790" s="41">
        <v>1249031.87048933</v>
      </c>
      <c r="E7790" s="41">
        <v>2009989.90273836</v>
      </c>
      <c r="F7790" s="41">
        <v>8365215.04</v>
      </c>
      <c r="G7790" s="41">
        <v>10768956.353589199</v>
      </c>
      <c r="H7790" s="41">
        <v>0.14931258365945499</v>
      </c>
      <c r="I7790" s="41">
        <v>0.186646675568375</v>
      </c>
      <c r="J7790" s="41">
        <v>3734471</v>
      </c>
      <c r="K7790" s="41">
        <v>52056.636310674498</v>
      </c>
      <c r="L7790" s="41">
        <v>168570.58025608101</v>
      </c>
      <c r="M7790" s="41">
        <v>2.2401238836737098</v>
      </c>
      <c r="N7790" s="41">
        <v>206.867074253467</v>
      </c>
      <c r="O7790" s="41">
        <v>1.4542021916965999</v>
      </c>
    </row>
    <row r="7791" spans="1:15" x14ac:dyDescent="0.35">
      <c r="A7791" s="85" t="s">
        <v>7849</v>
      </c>
      <c r="B7791" s="41">
        <v>13506144.954116501</v>
      </c>
      <c r="C7791" s="41">
        <v>4108694.0844100099</v>
      </c>
      <c r="D7791" s="41">
        <v>1133278.89706729</v>
      </c>
      <c r="E7791" s="41">
        <v>3009724.65539402</v>
      </c>
      <c r="F7791" s="41">
        <v>8386024.5</v>
      </c>
      <c r="G7791" s="41">
        <v>13511186.2348732</v>
      </c>
      <c r="H7791" s="41">
        <v>0.135138991910563</v>
      </c>
      <c r="I7791" s="41">
        <v>0.222757987572233</v>
      </c>
      <c r="J7791" s="41">
        <v>3727122</v>
      </c>
      <c r="K7791" s="41">
        <v>59876.739352418503</v>
      </c>
      <c r="L7791" s="41">
        <v>139368.143885364</v>
      </c>
      <c r="M7791" s="41">
        <v>2.2457555812299699</v>
      </c>
      <c r="N7791" s="41">
        <v>225.64501069982299</v>
      </c>
      <c r="O7791" s="41">
        <v>1.1023771382879399</v>
      </c>
    </row>
    <row r="7792" spans="1:15" x14ac:dyDescent="0.35">
      <c r="A7792" s="85" t="s">
        <v>7850</v>
      </c>
      <c r="B7792" s="41">
        <v>13329032.210141201</v>
      </c>
      <c r="C7792" s="41">
        <v>4456089.0727711599</v>
      </c>
      <c r="D7792" s="41">
        <v>918678.16325928399</v>
      </c>
      <c r="E7792" s="41">
        <v>3418531.3447020999</v>
      </c>
      <c r="F7792" s="41">
        <v>8462152.75</v>
      </c>
      <c r="G7792" s="41">
        <v>13798849.9016151</v>
      </c>
      <c r="H7792" s="41">
        <v>0.108563174218202</v>
      </c>
      <c r="I7792" s="41">
        <v>0.24774030945158601</v>
      </c>
      <c r="J7792" s="41">
        <v>3935885</v>
      </c>
      <c r="K7792" s="41">
        <v>61544.310698073503</v>
      </c>
      <c r="L7792" s="41">
        <v>138671.860741351</v>
      </c>
      <c r="M7792" s="41">
        <v>2.1489732821679399</v>
      </c>
      <c r="N7792" s="41">
        <v>224.206407990484</v>
      </c>
      <c r="O7792" s="41">
        <v>1.13216953055568</v>
      </c>
    </row>
    <row r="7793" spans="1:15" x14ac:dyDescent="0.35">
      <c r="A7793" s="85" t="s">
        <v>7851</v>
      </c>
      <c r="B7793" s="41">
        <v>10053636.2442002</v>
      </c>
      <c r="C7793" s="41">
        <v>5003712.7466253797</v>
      </c>
      <c r="D7793" s="41">
        <v>922007.84866838204</v>
      </c>
      <c r="E7793" s="41">
        <v>1947201.1547737001</v>
      </c>
      <c r="F7793" s="41">
        <v>6747194.6100000003</v>
      </c>
      <c r="G7793" s="41">
        <v>11301220.974814201</v>
      </c>
      <c r="H7793" s="41">
        <v>0.13665054914851199</v>
      </c>
      <c r="I7793" s="41">
        <v>0.17230006909105</v>
      </c>
      <c r="J7793" s="41">
        <v>3167697</v>
      </c>
      <c r="K7793" s="41">
        <v>53529.845466152699</v>
      </c>
      <c r="L7793" s="41">
        <v>121857.590546526</v>
      </c>
      <c r="M7793" s="41">
        <v>2.1270274266104701</v>
      </c>
      <c r="N7793" s="41">
        <v>211.11830143528499</v>
      </c>
      <c r="O7793" s="41">
        <v>1.57960586085897</v>
      </c>
    </row>
    <row r="7794" spans="1:15" x14ac:dyDescent="0.35">
      <c r="A7794" s="85" t="s">
        <v>7852</v>
      </c>
      <c r="B7794" s="41">
        <v>11753054.997083301</v>
      </c>
      <c r="C7794" s="41">
        <v>5032262.6987294499</v>
      </c>
      <c r="D7794" s="41">
        <v>1005339.56350197</v>
      </c>
      <c r="E7794" s="41">
        <v>2525762.5179653801</v>
      </c>
      <c r="F7794" s="41">
        <v>7232289.3600000003</v>
      </c>
      <c r="G7794" s="41">
        <v>13200996.0143054</v>
      </c>
      <c r="H7794" s="41">
        <v>0.13900709906081099</v>
      </c>
      <c r="I7794" s="41">
        <v>0.19133120828370201</v>
      </c>
      <c r="J7794" s="41">
        <v>3257788</v>
      </c>
      <c r="K7794" s="41">
        <v>62549.1400819966</v>
      </c>
      <c r="L7794" s="41">
        <v>116865.597025287</v>
      </c>
      <c r="M7794" s="41">
        <v>2.2168082747778999</v>
      </c>
      <c r="N7794" s="41">
        <v>211.047709448527</v>
      </c>
      <c r="O7794" s="41">
        <v>1.54468697739983</v>
      </c>
    </row>
    <row r="7795" spans="1:15" x14ac:dyDescent="0.35">
      <c r="A7795" s="85" t="s">
        <v>7853</v>
      </c>
      <c r="B7795" s="41">
        <v>12925584.949251</v>
      </c>
      <c r="C7795" s="41">
        <v>3798593.3128410401</v>
      </c>
      <c r="D7795" s="41">
        <v>821230.85168436402</v>
      </c>
      <c r="E7795" s="41">
        <v>2483798.59265971</v>
      </c>
      <c r="F7795" s="41">
        <v>6891219.1399999997</v>
      </c>
      <c r="G7795" s="41">
        <v>13259423.2962074</v>
      </c>
      <c r="H7795" s="41">
        <v>0.11917061916048199</v>
      </c>
      <c r="I7795" s="41">
        <v>0.187323274713626</v>
      </c>
      <c r="J7795" s="41">
        <v>3009266</v>
      </c>
      <c r="K7795" s="41">
        <v>60149.806279293203</v>
      </c>
      <c r="L7795" s="41">
        <v>121434.72977129499</v>
      </c>
      <c r="M7795" s="41">
        <v>2.2926487191687301</v>
      </c>
      <c r="N7795" s="41">
        <v>220.43512739283099</v>
      </c>
      <c r="O7795" s="41">
        <v>1.26229895025599</v>
      </c>
    </row>
    <row r="7796" spans="1:15" x14ac:dyDescent="0.35">
      <c r="A7796" s="85" t="s">
        <v>7854</v>
      </c>
      <c r="B7796" s="41">
        <v>11329603.826911701</v>
      </c>
      <c r="C7796" s="41">
        <v>4526266.7645145003</v>
      </c>
      <c r="D7796" s="41">
        <v>854856.26531488495</v>
      </c>
      <c r="E7796" s="41">
        <v>2547018.9575634501</v>
      </c>
      <c r="F7796" s="41">
        <v>6837338.3399999999</v>
      </c>
      <c r="G7796" s="41">
        <v>12550687.0173344</v>
      </c>
      <c r="H7796" s="41">
        <v>0.125027638359474</v>
      </c>
      <c r="I7796" s="41">
        <v>0.202938608384197</v>
      </c>
      <c r="J7796" s="41">
        <v>3210018</v>
      </c>
      <c r="K7796" s="41">
        <v>58027.125698526899</v>
      </c>
      <c r="L7796" s="41">
        <v>130279.543029801</v>
      </c>
      <c r="M7796" s="41">
        <v>2.1322338887159402</v>
      </c>
      <c r="N7796" s="41">
        <v>216.285754918321</v>
      </c>
      <c r="O7796" s="41">
        <v>1.41004404477311</v>
      </c>
    </row>
    <row r="7797" spans="1:15" x14ac:dyDescent="0.35">
      <c r="A7797" s="85" t="s">
        <v>7855</v>
      </c>
      <c r="B7797" s="41">
        <v>10048953.643722299</v>
      </c>
      <c r="C7797" s="41">
        <v>5625551.1878883904</v>
      </c>
      <c r="D7797" s="41">
        <v>725291.17829580605</v>
      </c>
      <c r="E7797" s="41">
        <v>2820954.5695925299</v>
      </c>
      <c r="F7797" s="41">
        <v>7252721.3600000003</v>
      </c>
      <c r="G7797" s="41">
        <v>12123699.1289439</v>
      </c>
      <c r="H7797" s="41">
        <v>0.100002625538037</v>
      </c>
      <c r="I7797" s="41">
        <v>0.232681010934841</v>
      </c>
      <c r="J7797" s="41">
        <v>3126173</v>
      </c>
      <c r="K7797" s="41">
        <v>57395.725649500098</v>
      </c>
      <c r="L7797" s="41">
        <v>155669.909444939</v>
      </c>
      <c r="M7797" s="41">
        <v>2.32019978502617</v>
      </c>
      <c r="N7797" s="41">
        <v>211.23013161097401</v>
      </c>
      <c r="O7797" s="41">
        <v>1.79950091945916</v>
      </c>
    </row>
    <row r="7798" spans="1:15" x14ac:dyDescent="0.35">
      <c r="A7798" s="85" t="s">
        <v>7856</v>
      </c>
      <c r="B7798" s="41">
        <v>12183814.184103699</v>
      </c>
      <c r="C7798" s="41">
        <v>4630446.8670558902</v>
      </c>
      <c r="D7798" s="41">
        <v>1169267.08232968</v>
      </c>
      <c r="E7798" s="41">
        <v>2229478.83560724</v>
      </c>
      <c r="F7798" s="41">
        <v>7954941.2800000003</v>
      </c>
      <c r="G7798" s="41">
        <v>12454433.311107401</v>
      </c>
      <c r="H7798" s="41">
        <v>0.14698626189352301</v>
      </c>
      <c r="I7798" s="41">
        <v>0.17901086142706299</v>
      </c>
      <c r="J7798" s="41">
        <v>3428854</v>
      </c>
      <c r="K7798" s="41">
        <v>56598.197278379601</v>
      </c>
      <c r="L7798" s="41">
        <v>196367.622010955</v>
      </c>
      <c r="M7798" s="41">
        <v>2.3202752128287698</v>
      </c>
      <c r="N7798" s="41">
        <v>220.054221488194</v>
      </c>
      <c r="O7798" s="41">
        <v>1.3504357044819899</v>
      </c>
    </row>
    <row r="7799" spans="1:15" x14ac:dyDescent="0.35">
      <c r="A7799" s="85" t="s">
        <v>7857</v>
      </c>
      <c r="B7799" s="41">
        <v>14356745.019754799</v>
      </c>
      <c r="C7799" s="41">
        <v>3476177.9153229999</v>
      </c>
      <c r="D7799" s="41">
        <v>693984.60265255498</v>
      </c>
      <c r="E7799" s="41">
        <v>2911245.0854203301</v>
      </c>
      <c r="F7799" s="41">
        <v>6748409.5899999999</v>
      </c>
      <c r="G7799" s="41">
        <v>14803207.9427971</v>
      </c>
      <c r="H7799" s="41">
        <v>0.102836763743701</v>
      </c>
      <c r="I7799" s="41">
        <v>0.19666312171456499</v>
      </c>
      <c r="J7799" s="41">
        <v>3053579</v>
      </c>
      <c r="K7799" s="41">
        <v>60883.474306149197</v>
      </c>
      <c r="L7799" s="41">
        <v>113464.90964641899</v>
      </c>
      <c r="M7799" s="41">
        <v>2.21356045907529</v>
      </c>
      <c r="N7799" s="41">
        <v>243.14321351417101</v>
      </c>
      <c r="O7799" s="41">
        <v>1.1383946232676501</v>
      </c>
    </row>
    <row r="7800" spans="1:15" x14ac:dyDescent="0.35">
      <c r="A7800" s="85" t="s">
        <v>7858</v>
      </c>
      <c r="B7800" s="41">
        <v>10244075.208214</v>
      </c>
      <c r="C7800" s="41">
        <v>6369090.6172874598</v>
      </c>
      <c r="D7800" s="41">
        <v>1036091.28352374</v>
      </c>
      <c r="E7800" s="41">
        <v>1847549.49059369</v>
      </c>
      <c r="F7800" s="41">
        <v>7576596.2999999998</v>
      </c>
      <c r="G7800" s="41">
        <v>12056250.652527301</v>
      </c>
      <c r="H7800" s="41">
        <v>0.13674890973453799</v>
      </c>
      <c r="I7800" s="41">
        <v>0.15324411741608901</v>
      </c>
      <c r="J7800" s="41">
        <v>3607903</v>
      </c>
      <c r="K7800" s="41">
        <v>57965.530326108201</v>
      </c>
      <c r="L7800" s="41">
        <v>136040.35290835501</v>
      </c>
      <c r="M7800" s="41">
        <v>2.09871496426367</v>
      </c>
      <c r="N7800" s="41">
        <v>207.98575634400399</v>
      </c>
      <c r="O7800" s="41">
        <v>1.7653164781002899</v>
      </c>
    </row>
    <row r="7801" spans="1:15" x14ac:dyDescent="0.35">
      <c r="A7801" s="85" t="s">
        <v>7859</v>
      </c>
      <c r="B7801" s="41">
        <v>13179816.212871101</v>
      </c>
      <c r="C7801" s="41">
        <v>5084860.6333186496</v>
      </c>
      <c r="D7801" s="41">
        <v>823943.55763610196</v>
      </c>
      <c r="E7801" s="41">
        <v>2131835.2558257701</v>
      </c>
      <c r="F7801" s="41">
        <v>8003670.4000000004</v>
      </c>
      <c r="G7801" s="41">
        <v>13367669.307468699</v>
      </c>
      <c r="H7801" s="41">
        <v>0.10294571321129101</v>
      </c>
      <c r="I7801" s="41">
        <v>0.15947695943036899</v>
      </c>
      <c r="J7801" s="41">
        <v>3638032</v>
      </c>
      <c r="K7801" s="41">
        <v>61042.3732018296</v>
      </c>
      <c r="L7801" s="41">
        <v>150884.04781708401</v>
      </c>
      <c r="M7801" s="41">
        <v>2.2019425220309699</v>
      </c>
      <c r="N7801" s="41">
        <v>218.992772611883</v>
      </c>
      <c r="O7801" s="41">
        <v>1.3976954115078299</v>
      </c>
    </row>
    <row r="7802" spans="1:15" x14ac:dyDescent="0.35">
      <c r="A7802" s="85" t="s">
        <v>7860</v>
      </c>
      <c r="B7802" s="41">
        <v>10069369.197635701</v>
      </c>
      <c r="C7802" s="41">
        <v>4158678.1015486498</v>
      </c>
      <c r="D7802" s="41">
        <v>880817.82788573799</v>
      </c>
      <c r="E7802" s="41">
        <v>2354895.1089649</v>
      </c>
      <c r="F7802" s="41">
        <v>6814079.0999999996</v>
      </c>
      <c r="G7802" s="41">
        <v>10781614.750676</v>
      </c>
      <c r="H7802" s="41">
        <v>0.12926439728087999</v>
      </c>
      <c r="I7802" s="41">
        <v>0.218417664090366</v>
      </c>
      <c r="J7802" s="41">
        <v>3069405</v>
      </c>
      <c r="K7802" s="41">
        <v>51448.8201502007</v>
      </c>
      <c r="L7802" s="41">
        <v>131933.61464110401</v>
      </c>
      <c r="M7802" s="41">
        <v>2.2197160100360098</v>
      </c>
      <c r="N7802" s="41">
        <v>209.56243858411801</v>
      </c>
      <c r="O7802" s="41">
        <v>1.35488086503692</v>
      </c>
    </row>
    <row r="7803" spans="1:15" x14ac:dyDescent="0.35">
      <c r="A7803" s="85" t="s">
        <v>7861</v>
      </c>
      <c r="B7803" s="41">
        <v>9886079.3379094806</v>
      </c>
      <c r="C7803" s="41">
        <v>5252646.2925945399</v>
      </c>
      <c r="D7803" s="41">
        <v>1010714.69195767</v>
      </c>
      <c r="E7803" s="41">
        <v>2106206.19645818</v>
      </c>
      <c r="F7803" s="41">
        <v>7200590.2199999997</v>
      </c>
      <c r="G7803" s="41">
        <v>11166347.1716746</v>
      </c>
      <c r="H7803" s="41">
        <v>0.14036553408501901</v>
      </c>
      <c r="I7803" s="41">
        <v>0.18862087700451799</v>
      </c>
      <c r="J7803" s="41">
        <v>3412602</v>
      </c>
      <c r="K7803" s="41">
        <v>51498.165252384802</v>
      </c>
      <c r="L7803" s="41">
        <v>111290.872754732</v>
      </c>
      <c r="M7803" s="41">
        <v>2.1073295409093502</v>
      </c>
      <c r="N7803" s="41">
        <v>216.83095722932401</v>
      </c>
      <c r="O7803" s="41">
        <v>1.53919100223071</v>
      </c>
    </row>
    <row r="7804" spans="1:15" x14ac:dyDescent="0.35">
      <c r="A7804" s="85" t="s">
        <v>7862</v>
      </c>
      <c r="B7804" s="41">
        <v>11247485.5203785</v>
      </c>
      <c r="C7804" s="41">
        <v>3528266.44116718</v>
      </c>
      <c r="D7804" s="41">
        <v>928929.08987243404</v>
      </c>
      <c r="E7804" s="41">
        <v>2268158.1849131701</v>
      </c>
      <c r="F7804" s="41">
        <v>7012079.9400000004</v>
      </c>
      <c r="G7804" s="41">
        <v>11150573.8501068</v>
      </c>
      <c r="H7804" s="41">
        <v>0.13247554189640801</v>
      </c>
      <c r="I7804" s="41">
        <v>0.203411789868684</v>
      </c>
      <c r="J7804" s="41">
        <v>3089022</v>
      </c>
      <c r="K7804" s="41">
        <v>54031.951592318699</v>
      </c>
      <c r="L7804" s="41">
        <v>189814.55377554099</v>
      </c>
      <c r="M7804" s="41">
        <v>2.2713734606556</v>
      </c>
      <c r="N7804" s="41">
        <v>206.36764699649001</v>
      </c>
      <c r="O7804" s="41">
        <v>1.14219531009076</v>
      </c>
    </row>
    <row r="7805" spans="1:15" x14ac:dyDescent="0.35">
      <c r="A7805" s="85" t="s">
        <v>7863</v>
      </c>
      <c r="B7805" s="41">
        <v>12129304.180517901</v>
      </c>
      <c r="C7805" s="41">
        <v>4009954.6251622899</v>
      </c>
      <c r="D7805" s="41">
        <v>761553.84429895796</v>
      </c>
      <c r="E7805" s="41">
        <v>2493278.94717531</v>
      </c>
      <c r="F7805" s="41">
        <v>6307291.5199999996</v>
      </c>
      <c r="G7805" s="41">
        <v>13198897.758809701</v>
      </c>
      <c r="H7805" s="41">
        <v>0.120741817923608</v>
      </c>
      <c r="I7805" s="41">
        <v>0.188900542510161</v>
      </c>
      <c r="J7805" s="41">
        <v>3061792</v>
      </c>
      <c r="K7805" s="41">
        <v>57147.981290308802</v>
      </c>
      <c r="L7805" s="41">
        <v>112097.681655262</v>
      </c>
      <c r="M7805" s="41">
        <v>2.0597941765324301</v>
      </c>
      <c r="N7805" s="41">
        <v>230.95548228368401</v>
      </c>
      <c r="O7805" s="41">
        <v>1.3096757144712301</v>
      </c>
    </row>
    <row r="7806" spans="1:15" x14ac:dyDescent="0.35">
      <c r="A7806" s="85" t="s">
        <v>7864</v>
      </c>
      <c r="B7806" s="41">
        <v>12289144.016204599</v>
      </c>
      <c r="C7806" s="41">
        <v>6469464.2655728897</v>
      </c>
      <c r="D7806" s="41">
        <v>857492.19491992402</v>
      </c>
      <c r="E7806" s="41">
        <v>2450649.58265163</v>
      </c>
      <c r="F7806" s="41">
        <v>8207517.2199999997</v>
      </c>
      <c r="G7806" s="41">
        <v>14016092.7004987</v>
      </c>
      <c r="H7806" s="41">
        <v>0.10447644177101401</v>
      </c>
      <c r="I7806" s="41">
        <v>0.174845417693651</v>
      </c>
      <c r="J7806" s="41">
        <v>3782266</v>
      </c>
      <c r="K7806" s="41">
        <v>59910.6334708215</v>
      </c>
      <c r="L7806" s="41">
        <v>156859.861149679</v>
      </c>
      <c r="M7806" s="41">
        <v>2.1749212373694302</v>
      </c>
      <c r="N7806" s="41">
        <v>233.95420503346901</v>
      </c>
      <c r="O7806" s="41">
        <v>1.7104731041055501</v>
      </c>
    </row>
    <row r="7807" spans="1:15" x14ac:dyDescent="0.35">
      <c r="A7807" s="85" t="s">
        <v>7865</v>
      </c>
      <c r="B7807" s="41">
        <v>12114758.8002568</v>
      </c>
      <c r="C7807" s="41">
        <v>4934094.3105202504</v>
      </c>
      <c r="D7807" s="41">
        <v>970052.36187616899</v>
      </c>
      <c r="E7807" s="41">
        <v>2388640.1004147399</v>
      </c>
      <c r="F7807" s="41">
        <v>6892416.8099999996</v>
      </c>
      <c r="G7807" s="41">
        <v>13670983.380238799</v>
      </c>
      <c r="H7807" s="41">
        <v>0.14074197609012101</v>
      </c>
      <c r="I7807" s="41">
        <v>0.17472335632179101</v>
      </c>
      <c r="J7807" s="41">
        <v>3009789</v>
      </c>
      <c r="K7807" s="41">
        <v>61227.9800261501</v>
      </c>
      <c r="L7807" s="41">
        <v>155854.61717086399</v>
      </c>
      <c r="M7807" s="41">
        <v>2.2900663278295399</v>
      </c>
      <c r="N7807" s="41">
        <v>223.27930370408399</v>
      </c>
      <c r="O7807" s="41">
        <v>1.63934890801988</v>
      </c>
    </row>
    <row r="7808" spans="1:15" x14ac:dyDescent="0.35">
      <c r="A7808" s="85" t="s">
        <v>7866</v>
      </c>
      <c r="B7808" s="41">
        <v>10261888.950937901</v>
      </c>
      <c r="C7808" s="41">
        <v>6805142.3452559104</v>
      </c>
      <c r="D7808" s="41">
        <v>916139.318534191</v>
      </c>
      <c r="E7808" s="41">
        <v>2719861.2201298298</v>
      </c>
      <c r="F7808" s="41">
        <v>8878741.1999999993</v>
      </c>
      <c r="G7808" s="41">
        <v>11976607.195257699</v>
      </c>
      <c r="H7808" s="41">
        <v>0.103183469131209</v>
      </c>
      <c r="I7808" s="41">
        <v>0.227097806230699</v>
      </c>
      <c r="J7808" s="41">
        <v>3623976</v>
      </c>
      <c r="K7808" s="41">
        <v>56434.865683053999</v>
      </c>
      <c r="L7808" s="41">
        <v>152316.560399854</v>
      </c>
      <c r="M7808" s="41">
        <v>2.4464018169285699</v>
      </c>
      <c r="N7808" s="41">
        <v>212.21506192731701</v>
      </c>
      <c r="O7808" s="41">
        <v>1.8778110962257799</v>
      </c>
    </row>
    <row r="7809" spans="1:15" x14ac:dyDescent="0.35">
      <c r="A7809" s="85" t="s">
        <v>7867</v>
      </c>
      <c r="B7809" s="41">
        <v>12926105.7624733</v>
      </c>
      <c r="C7809" s="41">
        <v>6091769.7658783803</v>
      </c>
      <c r="D7809" s="41">
        <v>1036380.43953853</v>
      </c>
      <c r="E7809" s="41">
        <v>2801657.6764770402</v>
      </c>
      <c r="F7809" s="41">
        <v>7541809.5999999996</v>
      </c>
      <c r="G7809" s="41">
        <v>15449583.488813899</v>
      </c>
      <c r="H7809" s="41">
        <v>0.137418006354672</v>
      </c>
      <c r="I7809" s="41">
        <v>0.181341955173454</v>
      </c>
      <c r="J7809" s="41">
        <v>3250780</v>
      </c>
      <c r="K7809" s="41">
        <v>62647.8386473133</v>
      </c>
      <c r="L7809" s="41">
        <v>135479.44444666</v>
      </c>
      <c r="M7809" s="41">
        <v>2.3183133181350302</v>
      </c>
      <c r="N7809" s="41">
        <v>246.608110932306</v>
      </c>
      <c r="O7809" s="41">
        <v>1.87394095136502</v>
      </c>
    </row>
    <row r="7810" spans="1:15" x14ac:dyDescent="0.35">
      <c r="A7810" s="85" t="s">
        <v>7868</v>
      </c>
      <c r="B7810" s="41">
        <v>11402232.9043954</v>
      </c>
      <c r="C7810" s="41">
        <v>5107726.3258038098</v>
      </c>
      <c r="D7810" s="41">
        <v>767103.50672301499</v>
      </c>
      <c r="E7810" s="41">
        <v>2123345.1241883901</v>
      </c>
      <c r="F7810" s="41">
        <v>6459089.7999999998</v>
      </c>
      <c r="G7810" s="41">
        <v>13055437.9798896</v>
      </c>
      <c r="H7810" s="41">
        <v>0.118763406373916</v>
      </c>
      <c r="I7810" s="41">
        <v>0.162640665710271</v>
      </c>
      <c r="J7810" s="41">
        <v>3061180</v>
      </c>
      <c r="K7810" s="41">
        <v>56644.5590935855</v>
      </c>
      <c r="L7810" s="41">
        <v>114119.91877896601</v>
      </c>
      <c r="M7810" s="41">
        <v>2.11369610433362</v>
      </c>
      <c r="N7810" s="41">
        <v>230.47527720073899</v>
      </c>
      <c r="O7810" s="41">
        <v>1.6685481826628299</v>
      </c>
    </row>
    <row r="7811" spans="1:15" x14ac:dyDescent="0.35">
      <c r="A7811" s="85" t="s">
        <v>7869</v>
      </c>
      <c r="B7811" s="41">
        <v>12745211.276728701</v>
      </c>
      <c r="C7811" s="41">
        <v>4699399.7965392899</v>
      </c>
      <c r="D7811" s="41">
        <v>1057849.5382813299</v>
      </c>
      <c r="E7811" s="41">
        <v>3090008.4006360602</v>
      </c>
      <c r="F7811" s="41">
        <v>8004166</v>
      </c>
      <c r="G7811" s="41">
        <v>13730217.9906554</v>
      </c>
      <c r="H7811" s="41">
        <v>0.13216236873164899</v>
      </c>
      <c r="I7811" s="41">
        <v>0.22505166361809301</v>
      </c>
      <c r="J7811" s="41">
        <v>3775550</v>
      </c>
      <c r="K7811" s="41">
        <v>54372.794197114599</v>
      </c>
      <c r="L7811" s="41">
        <v>141914.978469981</v>
      </c>
      <c r="M7811" s="41">
        <v>2.1170671266261798</v>
      </c>
      <c r="N7811" s="41">
        <v>252.515905637119</v>
      </c>
      <c r="O7811" s="41">
        <v>1.24469277232173</v>
      </c>
    </row>
    <row r="7812" spans="1:15" x14ac:dyDescent="0.35">
      <c r="A7812" s="85" t="s">
        <v>7870</v>
      </c>
      <c r="B7812" s="41">
        <v>12979542.893436899</v>
      </c>
      <c r="C7812" s="41">
        <v>5563516.7565309899</v>
      </c>
      <c r="D7812" s="41">
        <v>1173674.10698321</v>
      </c>
      <c r="E7812" s="41">
        <v>2410884.9365245602</v>
      </c>
      <c r="F7812" s="41">
        <v>9249256.9000000004</v>
      </c>
      <c r="G7812" s="41">
        <v>13002017.330690499</v>
      </c>
      <c r="H7812" s="41">
        <v>0.12689388127852899</v>
      </c>
      <c r="I7812" s="41">
        <v>0.18542391347485801</v>
      </c>
      <c r="J7812" s="41">
        <v>3935854</v>
      </c>
      <c r="K7812" s="41">
        <v>60069.380137170403</v>
      </c>
      <c r="L7812" s="41">
        <v>123655.537214911</v>
      </c>
      <c r="M7812" s="41">
        <v>2.3479427146662402</v>
      </c>
      <c r="N7812" s="41">
        <v>216.45039661375401</v>
      </c>
      <c r="O7812" s="41">
        <v>1.41354754432735</v>
      </c>
    </row>
    <row r="7813" spans="1:15" x14ac:dyDescent="0.35">
      <c r="A7813" s="85" t="s">
        <v>7871</v>
      </c>
      <c r="B7813" s="41">
        <v>11210609.1883114</v>
      </c>
      <c r="C7813" s="41">
        <v>5327972.9034313504</v>
      </c>
      <c r="D7813" s="41">
        <v>993662.62580121995</v>
      </c>
      <c r="E7813" s="41">
        <v>2855144.6212535501</v>
      </c>
      <c r="F7813" s="41">
        <v>7986314.75</v>
      </c>
      <c r="G7813" s="41">
        <v>12594203.697217001</v>
      </c>
      <c r="H7813" s="41">
        <v>0.12442066922058399</v>
      </c>
      <c r="I7813" s="41">
        <v>0.226703068323761</v>
      </c>
      <c r="J7813" s="41">
        <v>3714565</v>
      </c>
      <c r="K7813" s="41">
        <v>61027.299012535899</v>
      </c>
      <c r="L7813" s="41">
        <v>193129.108419486</v>
      </c>
      <c r="M7813" s="41">
        <v>2.1472784957233499</v>
      </c>
      <c r="N7813" s="41">
        <v>206.37052563475899</v>
      </c>
      <c r="O7813" s="41">
        <v>1.4343463914163199</v>
      </c>
    </row>
    <row r="7814" spans="1:15" x14ac:dyDescent="0.35">
      <c r="A7814" s="85" t="s">
        <v>7872</v>
      </c>
      <c r="B7814" s="41">
        <v>12537021.4230111</v>
      </c>
      <c r="C7814" s="41">
        <v>4482785.1573360004</v>
      </c>
      <c r="D7814" s="41">
        <v>818456.16329107306</v>
      </c>
      <c r="E7814" s="41">
        <v>2633651.4309805399</v>
      </c>
      <c r="F7814" s="41">
        <v>7817976</v>
      </c>
      <c r="G7814" s="41">
        <v>12810648.3695151</v>
      </c>
      <c r="H7814" s="41">
        <v>0.104689009443246</v>
      </c>
      <c r="I7814" s="41">
        <v>0.205582992758408</v>
      </c>
      <c r="J7814" s="41">
        <v>3474656</v>
      </c>
      <c r="K7814" s="41">
        <v>58756.3563248871</v>
      </c>
      <c r="L7814" s="41">
        <v>156710.194896381</v>
      </c>
      <c r="M7814" s="41">
        <v>2.2525776217295101</v>
      </c>
      <c r="N7814" s="41">
        <v>218.02566938068901</v>
      </c>
      <c r="O7814" s="41">
        <v>1.2901378315827501</v>
      </c>
    </row>
    <row r="7815" spans="1:15" x14ac:dyDescent="0.35">
      <c r="A7815" s="85" t="s">
        <v>7873</v>
      </c>
      <c r="B7815" s="41">
        <v>11947613.812606901</v>
      </c>
      <c r="C7815" s="41">
        <v>4949889.4209583104</v>
      </c>
      <c r="D7815" s="41">
        <v>823359.03533724602</v>
      </c>
      <c r="E7815" s="41">
        <v>2751071.5547278598</v>
      </c>
      <c r="F7815" s="41">
        <v>7129705.7999999998</v>
      </c>
      <c r="G7815" s="41">
        <v>13470271.7545444</v>
      </c>
      <c r="H7815" s="41">
        <v>0.11548289065970201</v>
      </c>
      <c r="I7815" s="41">
        <v>0.20423281763411699</v>
      </c>
      <c r="J7815" s="41">
        <v>3395098</v>
      </c>
      <c r="K7815" s="41">
        <v>61508.090203398897</v>
      </c>
      <c r="L7815" s="41">
        <v>128043.73091404499</v>
      </c>
      <c r="M7815" s="41">
        <v>2.1042041650714798</v>
      </c>
      <c r="N7815" s="41">
        <v>218.99833145942901</v>
      </c>
      <c r="O7815" s="41">
        <v>1.4579518532184701</v>
      </c>
    </row>
    <row r="7816" spans="1:15" x14ac:dyDescent="0.35">
      <c r="A7816" s="85" t="s">
        <v>7874</v>
      </c>
      <c r="B7816" s="41">
        <v>11131900.205058601</v>
      </c>
      <c r="C7816" s="41">
        <v>5435331.6423632801</v>
      </c>
      <c r="D7816" s="41">
        <v>1090185.28612689</v>
      </c>
      <c r="E7816" s="41">
        <v>2394139.3000532901</v>
      </c>
      <c r="F7816" s="41">
        <v>7863833.6699999999</v>
      </c>
      <c r="G7816" s="41">
        <v>12363570.7601781</v>
      </c>
      <c r="H7816" s="41">
        <v>0.13863280072744599</v>
      </c>
      <c r="I7816" s="41">
        <v>0.19364464736713299</v>
      </c>
      <c r="J7816" s="41">
        <v>3404257</v>
      </c>
      <c r="K7816" s="41">
        <v>55449.480917514098</v>
      </c>
      <c r="L7816" s="41">
        <v>175847.996576012</v>
      </c>
      <c r="M7816" s="41">
        <v>2.3147877333086502</v>
      </c>
      <c r="N7816" s="41">
        <v>222.97365814423301</v>
      </c>
      <c r="O7816" s="41">
        <v>1.5966278816092001</v>
      </c>
    </row>
    <row r="7817" spans="1:15" x14ac:dyDescent="0.35">
      <c r="A7817" s="85" t="s">
        <v>7875</v>
      </c>
      <c r="B7817" s="41">
        <v>9886471.5994300898</v>
      </c>
      <c r="C7817" s="41">
        <v>6037614.4716920201</v>
      </c>
      <c r="D7817" s="41">
        <v>1165714.59175548</v>
      </c>
      <c r="E7817" s="41">
        <v>1614788.4441740899</v>
      </c>
      <c r="F7817" s="41">
        <v>8267389.7400000002</v>
      </c>
      <c r="G7817" s="41">
        <v>10600317.6142329</v>
      </c>
      <c r="H7817" s="41">
        <v>0.141001528706868</v>
      </c>
      <c r="I7817" s="41">
        <v>0.15233396799412299</v>
      </c>
      <c r="J7817" s="41">
        <v>3402218</v>
      </c>
      <c r="K7817" s="41">
        <v>52664.535046864497</v>
      </c>
      <c r="L7817" s="41">
        <v>163118.24718121599</v>
      </c>
      <c r="M7817" s="41">
        <v>2.4272472320706702</v>
      </c>
      <c r="N7817" s="41">
        <v>201.28316712467699</v>
      </c>
      <c r="O7817" s="41">
        <v>1.7746112893682999</v>
      </c>
    </row>
    <row r="7818" spans="1:15" x14ac:dyDescent="0.35">
      <c r="A7818" s="85" t="s">
        <v>7876</v>
      </c>
      <c r="B7818" s="41">
        <v>12752949.4459217</v>
      </c>
      <c r="C7818" s="41">
        <v>4787803.7615893101</v>
      </c>
      <c r="D7818" s="41">
        <v>1133044.63417125</v>
      </c>
      <c r="E7818" s="41">
        <v>2477554.4044578099</v>
      </c>
      <c r="F7818" s="41">
        <v>8192047.3600000003</v>
      </c>
      <c r="G7818" s="41">
        <v>13142638.4423675</v>
      </c>
      <c r="H7818" s="41">
        <v>0.13831031296323501</v>
      </c>
      <c r="I7818" s="41">
        <v>0.18851271115174201</v>
      </c>
      <c r="J7818" s="41">
        <v>3657164</v>
      </c>
      <c r="K7818" s="41">
        <v>59089.283528313601</v>
      </c>
      <c r="L7818" s="41">
        <v>183333.55622748</v>
      </c>
      <c r="M7818" s="41">
        <v>2.23590297808268</v>
      </c>
      <c r="N7818" s="41">
        <v>222.419137826313</v>
      </c>
      <c r="O7818" s="41">
        <v>1.3091575224926499</v>
      </c>
    </row>
    <row r="7819" spans="1:15" x14ac:dyDescent="0.35">
      <c r="A7819" s="85" t="s">
        <v>7877</v>
      </c>
      <c r="B7819" s="41">
        <v>12738632.145682801</v>
      </c>
      <c r="C7819" s="41">
        <v>4611511.7836354896</v>
      </c>
      <c r="D7819" s="41">
        <v>1159932.95698352</v>
      </c>
      <c r="E7819" s="41">
        <v>2372349.2846963201</v>
      </c>
      <c r="F7819" s="41">
        <v>7915066.3799999999</v>
      </c>
      <c r="G7819" s="41">
        <v>13129289.9821677</v>
      </c>
      <c r="H7819" s="41">
        <v>0.14654747051957401</v>
      </c>
      <c r="I7819" s="41">
        <v>0.18069136167443001</v>
      </c>
      <c r="J7819" s="41">
        <v>3581478</v>
      </c>
      <c r="K7819" s="41">
        <v>60685.417065716101</v>
      </c>
      <c r="L7819" s="41">
        <v>161930.19116954401</v>
      </c>
      <c r="M7819" s="41">
        <v>2.2060867823443102</v>
      </c>
      <c r="N7819" s="41">
        <v>216.353291154613</v>
      </c>
      <c r="O7819" s="41">
        <v>1.2876001984754599</v>
      </c>
    </row>
    <row r="7820" spans="1:15" x14ac:dyDescent="0.35">
      <c r="A7820" s="85" t="s">
        <v>7878</v>
      </c>
      <c r="B7820" s="41">
        <v>11711254.563076099</v>
      </c>
      <c r="C7820" s="41">
        <v>5158598.3978327196</v>
      </c>
      <c r="D7820" s="41">
        <v>746388.93912753998</v>
      </c>
      <c r="E7820" s="41">
        <v>2291428.0262299902</v>
      </c>
      <c r="F7820" s="41">
        <v>6893910.5</v>
      </c>
      <c r="G7820" s="41">
        <v>13143219.726868199</v>
      </c>
      <c r="H7820" s="41">
        <v>0.108267860327972</v>
      </c>
      <c r="I7820" s="41">
        <v>0.17434297484548</v>
      </c>
      <c r="J7820" s="41">
        <v>3206470</v>
      </c>
      <c r="K7820" s="41">
        <v>57067.516507612301</v>
      </c>
      <c r="L7820" s="41">
        <v>129460.30060185101</v>
      </c>
      <c r="M7820" s="41">
        <v>2.1535114785591198</v>
      </c>
      <c r="N7820" s="41">
        <v>230.308319915608</v>
      </c>
      <c r="O7820" s="41">
        <v>1.60880918824524</v>
      </c>
    </row>
    <row r="7821" spans="1:15" x14ac:dyDescent="0.35">
      <c r="A7821" s="85" t="s">
        <v>7879</v>
      </c>
      <c r="B7821" s="41">
        <v>12383076.1816714</v>
      </c>
      <c r="C7821" s="41">
        <v>6311219.9579462903</v>
      </c>
      <c r="D7821" s="41">
        <v>885950.23413307802</v>
      </c>
      <c r="E7821" s="41">
        <v>3283122.6090589399</v>
      </c>
      <c r="F7821" s="41">
        <v>8823091.4499999993</v>
      </c>
      <c r="G7821" s="41">
        <v>14168575.5965358</v>
      </c>
      <c r="H7821" s="41">
        <v>0.100412677251926</v>
      </c>
      <c r="I7821" s="41">
        <v>0.231718607610892</v>
      </c>
      <c r="J7821" s="41">
        <v>3754507</v>
      </c>
      <c r="K7821" s="41">
        <v>60749.370134784498</v>
      </c>
      <c r="L7821" s="41">
        <v>128298.063726062</v>
      </c>
      <c r="M7821" s="41">
        <v>2.3540980817877899</v>
      </c>
      <c r="N7821" s="41">
        <v>233.22748317862801</v>
      </c>
      <c r="O7821" s="41">
        <v>1.6809716849499301</v>
      </c>
    </row>
    <row r="7822" spans="1:15" x14ac:dyDescent="0.35">
      <c r="A7822" s="85" t="s">
        <v>7880</v>
      </c>
      <c r="B7822" s="41">
        <v>9865242.0816886909</v>
      </c>
      <c r="C7822" s="41">
        <v>4725413.7360324804</v>
      </c>
      <c r="D7822" s="41">
        <v>1029512.22176973</v>
      </c>
      <c r="E7822" s="41">
        <v>2824980.7801395501</v>
      </c>
      <c r="F7822" s="41">
        <v>7222195.1399999997</v>
      </c>
      <c r="G7822" s="41">
        <v>11380108.724428199</v>
      </c>
      <c r="H7822" s="41">
        <v>0.14254838062569</v>
      </c>
      <c r="I7822" s="41">
        <v>0.24823847017168901</v>
      </c>
      <c r="J7822" s="41">
        <v>3297806</v>
      </c>
      <c r="K7822" s="41">
        <v>52975.0894908677</v>
      </c>
      <c r="L7822" s="41">
        <v>157155.044797754</v>
      </c>
      <c r="M7822" s="41">
        <v>2.19468249689728</v>
      </c>
      <c r="N7822" s="41">
        <v>214.822480955034</v>
      </c>
      <c r="O7822" s="41">
        <v>1.43289621525113</v>
      </c>
    </row>
    <row r="7823" spans="1:15" x14ac:dyDescent="0.35">
      <c r="A7823" s="85" t="s">
        <v>7881</v>
      </c>
      <c r="B7823" s="41">
        <v>11449336.4483367</v>
      </c>
      <c r="C7823" s="41">
        <v>5508306.1143724499</v>
      </c>
      <c r="D7823" s="41">
        <v>794002.80248229206</v>
      </c>
      <c r="E7823" s="41">
        <v>2738589.60019921</v>
      </c>
      <c r="F7823" s="41">
        <v>7882993.7999999998</v>
      </c>
      <c r="G7823" s="41">
        <v>12760677.3840736</v>
      </c>
      <c r="H7823" s="41">
        <v>0.100723509700374</v>
      </c>
      <c r="I7823" s="41">
        <v>0.214611616434814</v>
      </c>
      <c r="J7823" s="41">
        <v>3583179</v>
      </c>
      <c r="K7823" s="41">
        <v>58484.244851155301</v>
      </c>
      <c r="L7823" s="41">
        <v>153436.21868293901</v>
      </c>
      <c r="M7823" s="41">
        <v>2.2017781079991399</v>
      </c>
      <c r="N7823" s="41">
        <v>218.19375115549099</v>
      </c>
      <c r="O7823" s="41">
        <v>1.53726791610814</v>
      </c>
    </row>
    <row r="7824" spans="1:15" x14ac:dyDescent="0.35">
      <c r="A7824" s="85" t="s">
        <v>7882</v>
      </c>
      <c r="B7824" s="41">
        <v>13939240.971879801</v>
      </c>
      <c r="C7824" s="41">
        <v>4958721.5676142797</v>
      </c>
      <c r="D7824" s="41">
        <v>1027684.99711369</v>
      </c>
      <c r="E7824" s="41">
        <v>3224130.8568073399</v>
      </c>
      <c r="F7824" s="41">
        <v>7567860.25</v>
      </c>
      <c r="G7824" s="41">
        <v>15769243.7929601</v>
      </c>
      <c r="H7824" s="41">
        <v>0.13579597973068999</v>
      </c>
      <c r="I7824" s="41">
        <v>0.204456909864422</v>
      </c>
      <c r="J7824" s="41">
        <v>3519935</v>
      </c>
      <c r="K7824" s="41">
        <v>64230.555956824901</v>
      </c>
      <c r="L7824" s="41">
        <v>187325.649544999</v>
      </c>
      <c r="M7824" s="41">
        <v>2.1478965640743901</v>
      </c>
      <c r="N7824" s="41">
        <v>245.50750510700399</v>
      </c>
      <c r="O7824" s="41">
        <v>1.4087537319905801</v>
      </c>
    </row>
    <row r="7825" spans="1:15" x14ac:dyDescent="0.35">
      <c r="A7825" s="85" t="s">
        <v>7883</v>
      </c>
      <c r="B7825" s="41">
        <v>9663303.1640179697</v>
      </c>
      <c r="C7825" s="41">
        <v>6052517.0429007402</v>
      </c>
      <c r="D7825" s="41">
        <v>953063.12000178394</v>
      </c>
      <c r="E7825" s="41">
        <v>2242211.6383323902</v>
      </c>
      <c r="F7825" s="41">
        <v>8314734.7800000003</v>
      </c>
      <c r="G7825" s="41">
        <v>10723969.974788699</v>
      </c>
      <c r="H7825" s="41">
        <v>0.114623393916815</v>
      </c>
      <c r="I7825" s="41">
        <v>0.20908410258548499</v>
      </c>
      <c r="J7825" s="41">
        <v>3978342</v>
      </c>
      <c r="K7825" s="41">
        <v>51323.139386401999</v>
      </c>
      <c r="L7825" s="41">
        <v>127609.789535833</v>
      </c>
      <c r="M7825" s="41">
        <v>2.0894977328423798</v>
      </c>
      <c r="N7825" s="41">
        <v>208.948057080556</v>
      </c>
      <c r="O7825" s="41">
        <v>1.5213667007262699</v>
      </c>
    </row>
    <row r="7826" spans="1:15" x14ac:dyDescent="0.35">
      <c r="A7826" s="85" t="s">
        <v>7884</v>
      </c>
      <c r="B7826" s="41">
        <v>9506951.2835537307</v>
      </c>
      <c r="C7826" s="41">
        <v>6037312.5071598003</v>
      </c>
      <c r="D7826" s="41">
        <v>965186.91128491901</v>
      </c>
      <c r="E7826" s="41">
        <v>2773343.0285080601</v>
      </c>
      <c r="F7826" s="41">
        <v>7942915.1200000001</v>
      </c>
      <c r="G7826" s="41">
        <v>11455463.671352001</v>
      </c>
      <c r="H7826" s="41">
        <v>0.121515450776329</v>
      </c>
      <c r="I7826" s="41">
        <v>0.24209784152549599</v>
      </c>
      <c r="J7826" s="41">
        <v>3365642</v>
      </c>
      <c r="K7826" s="41">
        <v>50036.968949733797</v>
      </c>
      <c r="L7826" s="41">
        <v>115585.060845528</v>
      </c>
      <c r="M7826" s="41">
        <v>2.3611932118481</v>
      </c>
      <c r="N7826" s="41">
        <v>228.93899470568499</v>
      </c>
      <c r="O7826" s="41">
        <v>1.79380709747495</v>
      </c>
    </row>
    <row r="7827" spans="1:15" x14ac:dyDescent="0.35">
      <c r="A7827" s="85" t="s">
        <v>7885</v>
      </c>
      <c r="B7827" s="41">
        <v>11554231.431535499</v>
      </c>
      <c r="C7827" s="41">
        <v>4813630.7038638499</v>
      </c>
      <c r="D7827" s="41">
        <v>982968.64263258502</v>
      </c>
      <c r="E7827" s="41">
        <v>2214105.9473649301</v>
      </c>
      <c r="F7827" s="41">
        <v>8485983.5999999996</v>
      </c>
      <c r="G7827" s="41">
        <v>11262944.760779699</v>
      </c>
      <c r="H7827" s="41">
        <v>0.11583437925010701</v>
      </c>
      <c r="I7827" s="41">
        <v>0.19658321996525999</v>
      </c>
      <c r="J7827" s="41">
        <v>3754860</v>
      </c>
      <c r="K7827" s="41">
        <v>53720.0456013531</v>
      </c>
      <c r="L7827" s="41">
        <v>183991.635382821</v>
      </c>
      <c r="M7827" s="41">
        <v>2.2573199135733399</v>
      </c>
      <c r="N7827" s="41">
        <v>209.65826984564899</v>
      </c>
      <c r="O7827" s="41">
        <v>1.2819734168154999</v>
      </c>
    </row>
    <row r="7828" spans="1:15" x14ac:dyDescent="0.35">
      <c r="A7828" s="85" t="s">
        <v>7886</v>
      </c>
      <c r="B7828" s="41">
        <v>14121613.441290701</v>
      </c>
      <c r="C7828" s="41">
        <v>5846424.2765687099</v>
      </c>
      <c r="D7828" s="41">
        <v>1305062.85504416</v>
      </c>
      <c r="E7828" s="41">
        <v>2818738.5316485902</v>
      </c>
      <c r="F7828" s="41">
        <v>9310646.8000000007</v>
      </c>
      <c r="G7828" s="41">
        <v>14912682.1619856</v>
      </c>
      <c r="H7828" s="41">
        <v>0.14016887151644</v>
      </c>
      <c r="I7828" s="41">
        <v>0.18901620117901599</v>
      </c>
      <c r="J7828" s="41">
        <v>3800264</v>
      </c>
      <c r="K7828" s="41">
        <v>64962.023706157699</v>
      </c>
      <c r="L7828" s="41">
        <v>131489.857433369</v>
      </c>
      <c r="M7828" s="41">
        <v>2.4488538789919398</v>
      </c>
      <c r="N7828" s="41">
        <v>229.56457579814401</v>
      </c>
      <c r="O7828" s="41">
        <v>1.53842582425029</v>
      </c>
    </row>
    <row r="7829" spans="1:15" x14ac:dyDescent="0.35">
      <c r="A7829" s="85" t="s">
        <v>7887</v>
      </c>
      <c r="B7829" s="41">
        <v>11780708.9746012</v>
      </c>
      <c r="C7829" s="41">
        <v>5314070.7557019796</v>
      </c>
      <c r="D7829" s="41">
        <v>855658.75950537506</v>
      </c>
      <c r="E7829" s="41">
        <v>2880087.7588869901</v>
      </c>
      <c r="F7829" s="41">
        <v>7849897.5599999996</v>
      </c>
      <c r="G7829" s="41">
        <v>13104009.492007099</v>
      </c>
      <c r="H7829" s="41">
        <v>0.109002538308968</v>
      </c>
      <c r="I7829" s="41">
        <v>0.21978675768235101</v>
      </c>
      <c r="J7829" s="41">
        <v>3473406</v>
      </c>
      <c r="K7829" s="41">
        <v>58390.560074891197</v>
      </c>
      <c r="L7829" s="41">
        <v>123380.8033115</v>
      </c>
      <c r="M7829" s="41">
        <v>2.2625325722149099</v>
      </c>
      <c r="N7829" s="41">
        <v>224.417691701975</v>
      </c>
      <c r="O7829" s="41">
        <v>1.5299307814007299</v>
      </c>
    </row>
    <row r="7830" spans="1:15" x14ac:dyDescent="0.35">
      <c r="A7830" s="85" t="s">
        <v>7888</v>
      </c>
      <c r="B7830" s="41">
        <v>11809377.514456101</v>
      </c>
      <c r="C7830" s="41">
        <v>4281781.5932914698</v>
      </c>
      <c r="D7830" s="41">
        <v>881764.26749170094</v>
      </c>
      <c r="E7830" s="41">
        <v>2244312.6035982599</v>
      </c>
      <c r="F7830" s="41">
        <v>7344408.3899999997</v>
      </c>
      <c r="G7830" s="41">
        <v>12006551.673394101</v>
      </c>
      <c r="H7830" s="41">
        <v>0.12005926422777601</v>
      </c>
      <c r="I7830" s="41">
        <v>0.18692399488618799</v>
      </c>
      <c r="J7830" s="41">
        <v>3514071</v>
      </c>
      <c r="K7830" s="41">
        <v>57765.463908559403</v>
      </c>
      <c r="L7830" s="41">
        <v>133724.08455652301</v>
      </c>
      <c r="M7830" s="41">
        <v>2.08520235835344</v>
      </c>
      <c r="N7830" s="41">
        <v>207.847659527026</v>
      </c>
      <c r="O7830" s="41">
        <v>1.2184675816998201</v>
      </c>
    </row>
    <row r="7831" spans="1:15" x14ac:dyDescent="0.35">
      <c r="A7831" s="85" t="s">
        <v>7889</v>
      </c>
      <c r="B7831" s="41">
        <v>10779178.6787875</v>
      </c>
      <c r="C7831" s="41">
        <v>6678811.6771974098</v>
      </c>
      <c r="D7831" s="41">
        <v>910077.95490329806</v>
      </c>
      <c r="E7831" s="41">
        <v>2776182.8932911698</v>
      </c>
      <c r="F7831" s="41">
        <v>8887457.6099999994</v>
      </c>
      <c r="G7831" s="41">
        <v>12400753.4666782</v>
      </c>
      <c r="H7831" s="41">
        <v>0.102400258301012</v>
      </c>
      <c r="I7831" s="41">
        <v>0.223872113960736</v>
      </c>
      <c r="J7831" s="41">
        <v>3985407</v>
      </c>
      <c r="K7831" s="41">
        <v>52994.672934522197</v>
      </c>
      <c r="L7831" s="41">
        <v>143959.872498796</v>
      </c>
      <c r="M7831" s="41">
        <v>2.2343684490302</v>
      </c>
      <c r="N7831" s="41">
        <v>233.99598291940401</v>
      </c>
      <c r="O7831" s="41">
        <v>1.67581671763948</v>
      </c>
    </row>
    <row r="7832" spans="1:15" x14ac:dyDescent="0.35">
      <c r="A7832" s="85" t="s">
        <v>7890</v>
      </c>
      <c r="B7832" s="41">
        <v>13138833.7185787</v>
      </c>
      <c r="C7832" s="41">
        <v>3682423.0291211102</v>
      </c>
      <c r="D7832" s="41">
        <v>834932.36107175099</v>
      </c>
      <c r="E7832" s="41">
        <v>3111797.9324290501</v>
      </c>
      <c r="F7832" s="41">
        <v>6774675.8700000001</v>
      </c>
      <c r="G7832" s="41">
        <v>14139815.306209</v>
      </c>
      <c r="H7832" s="41">
        <v>0.123243145073412</v>
      </c>
      <c r="I7832" s="41">
        <v>0.22007344969086001</v>
      </c>
      <c r="J7832" s="41">
        <v>3180599</v>
      </c>
      <c r="K7832" s="41">
        <v>64088.361991610502</v>
      </c>
      <c r="L7832" s="41">
        <v>146504.135008451</v>
      </c>
      <c r="M7832" s="41">
        <v>2.1337132496991198</v>
      </c>
      <c r="N7832" s="41">
        <v>220.63238732069601</v>
      </c>
      <c r="O7832" s="41">
        <v>1.1577765789151999</v>
      </c>
    </row>
    <row r="7833" spans="1:15" x14ac:dyDescent="0.35">
      <c r="A7833" s="85" t="s">
        <v>7891</v>
      </c>
      <c r="B7833" s="41">
        <v>11363355.7387261</v>
      </c>
      <c r="C7833" s="41">
        <v>4789104.7473142399</v>
      </c>
      <c r="D7833" s="41">
        <v>720559.39973164699</v>
      </c>
      <c r="E7833" s="41">
        <v>3166817.68195449</v>
      </c>
      <c r="F7833" s="41">
        <v>7088453.1200000001</v>
      </c>
      <c r="G7833" s="41">
        <v>13068718.4078741</v>
      </c>
      <c r="H7833" s="41">
        <v>0.101652559103282</v>
      </c>
      <c r="I7833" s="41">
        <v>0.24232044666647901</v>
      </c>
      <c r="J7833" s="41">
        <v>3251584</v>
      </c>
      <c r="K7833" s="41">
        <v>63103.4206077938</v>
      </c>
      <c r="L7833" s="41">
        <v>117333.96014763199</v>
      </c>
      <c r="M7833" s="41">
        <v>2.1761343591342301</v>
      </c>
      <c r="N7833" s="41">
        <v>207.10472124426801</v>
      </c>
      <c r="O7833" s="41">
        <v>1.4728528456636001</v>
      </c>
    </row>
    <row r="7834" spans="1:15" x14ac:dyDescent="0.35">
      <c r="A7834" s="85" t="s">
        <v>7892</v>
      </c>
      <c r="B7834" s="41">
        <v>9327273.3614016697</v>
      </c>
      <c r="C7834" s="41">
        <v>5165744.7691188902</v>
      </c>
      <c r="D7834" s="41">
        <v>809581.12451661797</v>
      </c>
      <c r="E7834" s="41">
        <v>2636867.85666868</v>
      </c>
      <c r="F7834" s="41">
        <v>7358055.1200000001</v>
      </c>
      <c r="G7834" s="41">
        <v>10776782.7577565</v>
      </c>
      <c r="H7834" s="41">
        <v>0.11002650990152101</v>
      </c>
      <c r="I7834" s="41">
        <v>0.244680431622397</v>
      </c>
      <c r="J7834" s="41">
        <v>3406507</v>
      </c>
      <c r="K7834" s="41">
        <v>50250.782233313999</v>
      </c>
      <c r="L7834" s="41">
        <v>195370.76605066401</v>
      </c>
      <c r="M7834" s="41">
        <v>2.1583502534568502</v>
      </c>
      <c r="N7834" s="41">
        <v>214.46164882077201</v>
      </c>
      <c r="O7834" s="41">
        <v>1.51643450875601</v>
      </c>
    </row>
    <row r="7835" spans="1:15" x14ac:dyDescent="0.35">
      <c r="A7835" s="85" t="s">
        <v>7893</v>
      </c>
      <c r="B7835" s="41">
        <v>11012541.6774463</v>
      </c>
      <c r="C7835" s="41">
        <v>4440035.6799367499</v>
      </c>
      <c r="D7835" s="41">
        <v>1156882.6334291799</v>
      </c>
      <c r="E7835" s="41">
        <v>1834326.28047965</v>
      </c>
      <c r="F7835" s="41">
        <v>7764350.5499999998</v>
      </c>
      <c r="G7835" s="41">
        <v>10823400.016607299</v>
      </c>
      <c r="H7835" s="41">
        <v>0.14899927894538201</v>
      </c>
      <c r="I7835" s="41">
        <v>0.16947782375825499</v>
      </c>
      <c r="J7835" s="41">
        <v>3645235</v>
      </c>
      <c r="K7835" s="41">
        <v>51653.145063507</v>
      </c>
      <c r="L7835" s="41">
        <v>143964.29531541001</v>
      </c>
      <c r="M7835" s="41">
        <v>2.1338872603432701</v>
      </c>
      <c r="N7835" s="41">
        <v>209.541735258144</v>
      </c>
      <c r="O7835" s="41">
        <v>1.2180382554037701</v>
      </c>
    </row>
    <row r="7836" spans="1:15" x14ac:dyDescent="0.35">
      <c r="A7836" s="85" t="s">
        <v>7894</v>
      </c>
      <c r="B7836" s="41">
        <v>10019932.376056099</v>
      </c>
      <c r="C7836" s="41">
        <v>5062900.7634271504</v>
      </c>
      <c r="D7836" s="41">
        <v>862952.25347562495</v>
      </c>
      <c r="E7836" s="41">
        <v>2478684.4030681001</v>
      </c>
      <c r="F7836" s="41">
        <v>7397131.0199999996</v>
      </c>
      <c r="G7836" s="41">
        <v>11133226.214671699</v>
      </c>
      <c r="H7836" s="41">
        <v>0.116660398625145</v>
      </c>
      <c r="I7836" s="41">
        <v>0.22263846573077101</v>
      </c>
      <c r="J7836" s="41">
        <v>3332041</v>
      </c>
      <c r="K7836" s="41">
        <v>54767.9369080662</v>
      </c>
      <c r="L7836" s="41">
        <v>105887.438644764</v>
      </c>
      <c r="M7836" s="41">
        <v>2.2247367712855302</v>
      </c>
      <c r="N7836" s="41">
        <v>203.27586153130201</v>
      </c>
      <c r="O7836" s="41">
        <v>1.51945932340783</v>
      </c>
    </row>
    <row r="7837" spans="1:15" x14ac:dyDescent="0.35">
      <c r="A7837" s="85" t="s">
        <v>7895</v>
      </c>
      <c r="B7837" s="41">
        <v>10498061.675098799</v>
      </c>
      <c r="C7837" s="41">
        <v>6877297.41563485</v>
      </c>
      <c r="D7837" s="41">
        <v>846778.01846473396</v>
      </c>
      <c r="E7837" s="41">
        <v>1784382.57378022</v>
      </c>
      <c r="F7837" s="41">
        <v>8461882.4499999993</v>
      </c>
      <c r="G7837" s="41">
        <v>11685549.860655</v>
      </c>
      <c r="H7837" s="41">
        <v>0.100069697666946</v>
      </c>
      <c r="I7837" s="41">
        <v>0.15269992384254</v>
      </c>
      <c r="J7837" s="41">
        <v>3899485</v>
      </c>
      <c r="K7837" s="41">
        <v>53312.422376271497</v>
      </c>
      <c r="L7837" s="41">
        <v>140912.627676381</v>
      </c>
      <c r="M7837" s="41">
        <v>2.1715815734225399</v>
      </c>
      <c r="N7837" s="41">
        <v>219.192489352981</v>
      </c>
      <c r="O7837" s="41">
        <v>1.76364248500375</v>
      </c>
    </row>
    <row r="7838" spans="1:15" x14ac:dyDescent="0.35">
      <c r="A7838" s="85" t="s">
        <v>7896</v>
      </c>
      <c r="B7838" s="41">
        <v>15141262.6103731</v>
      </c>
      <c r="C7838" s="41">
        <v>4491380.2270778799</v>
      </c>
      <c r="D7838" s="41">
        <v>1298961.5968111299</v>
      </c>
      <c r="E7838" s="41">
        <v>2466435.3235980198</v>
      </c>
      <c r="F7838" s="41">
        <v>8857908.4800000004</v>
      </c>
      <c r="G7838" s="41">
        <v>14658087.058992499</v>
      </c>
      <c r="H7838" s="41">
        <v>0.14664427835803701</v>
      </c>
      <c r="I7838" s="41">
        <v>0.168264475007665</v>
      </c>
      <c r="J7838" s="41">
        <v>3818064</v>
      </c>
      <c r="K7838" s="41">
        <v>63942.1002398907</v>
      </c>
      <c r="L7838" s="41">
        <v>117955.78113242199</v>
      </c>
      <c r="M7838" s="41">
        <v>2.3242836712072399</v>
      </c>
      <c r="N7838" s="41">
        <v>229.24343419510799</v>
      </c>
      <c r="O7838" s="41">
        <v>1.17635016780177</v>
      </c>
    </row>
    <row r="7839" spans="1:15" x14ac:dyDescent="0.35">
      <c r="A7839" s="85" t="s">
        <v>7897</v>
      </c>
      <c r="B7839" s="41">
        <v>11342660.002581701</v>
      </c>
      <c r="C7839" s="41">
        <v>4554721.4771114299</v>
      </c>
      <c r="D7839" s="41">
        <v>1041828.9500349601</v>
      </c>
      <c r="E7839" s="41">
        <v>2557664.5842591501</v>
      </c>
      <c r="F7839" s="41">
        <v>7043120.9199999999</v>
      </c>
      <c r="G7839" s="41">
        <v>12567944.718793601</v>
      </c>
      <c r="H7839" s="41">
        <v>0.14792149132020799</v>
      </c>
      <c r="I7839" s="41">
        <v>0.203506988730983</v>
      </c>
      <c r="J7839" s="41">
        <v>3337972</v>
      </c>
      <c r="K7839" s="41">
        <v>59467.894003944399</v>
      </c>
      <c r="L7839" s="41">
        <v>114190.62480633199</v>
      </c>
      <c r="M7839" s="41">
        <v>2.1097946177320699</v>
      </c>
      <c r="N7839" s="41">
        <v>211.33968592577</v>
      </c>
      <c r="O7839" s="41">
        <v>1.36451758046845</v>
      </c>
    </row>
    <row r="7840" spans="1:15" x14ac:dyDescent="0.35">
      <c r="A7840" s="85" t="s">
        <v>7898</v>
      </c>
      <c r="B7840" s="41">
        <v>11177038.5131515</v>
      </c>
      <c r="C7840" s="41">
        <v>6112275.2815771503</v>
      </c>
      <c r="D7840" s="41">
        <v>900965.79852874798</v>
      </c>
      <c r="E7840" s="41">
        <v>2142612.7969950498</v>
      </c>
      <c r="F7840" s="41">
        <v>7700382.6399999997</v>
      </c>
      <c r="G7840" s="41">
        <v>12776280.588969201</v>
      </c>
      <c r="H7840" s="41">
        <v>0.117002730987502</v>
      </c>
      <c r="I7840" s="41">
        <v>0.16770239054118399</v>
      </c>
      <c r="J7840" s="41">
        <v>3262874</v>
      </c>
      <c r="K7840" s="41">
        <v>59971.275764969803</v>
      </c>
      <c r="L7840" s="41">
        <v>143770.83871673999</v>
      </c>
      <c r="M7840" s="41">
        <v>2.3595059716325202</v>
      </c>
      <c r="N7840" s="41">
        <v>213.03881849198299</v>
      </c>
      <c r="O7840" s="41">
        <v>1.8732795938725</v>
      </c>
    </row>
    <row r="7841" spans="1:15" x14ac:dyDescent="0.35">
      <c r="A7841" s="85" t="s">
        <v>7899</v>
      </c>
      <c r="B7841" s="41">
        <v>12493372.404104199</v>
      </c>
      <c r="C7841" s="41">
        <v>4709703.2971757501</v>
      </c>
      <c r="D7841" s="41">
        <v>1129763.63315644</v>
      </c>
      <c r="E7841" s="41">
        <v>2047138.13176552</v>
      </c>
      <c r="F7841" s="41">
        <v>8707376.3699999992</v>
      </c>
      <c r="G7841" s="41">
        <v>11800461.1201468</v>
      </c>
      <c r="H7841" s="41">
        <v>0.12974788100912599</v>
      </c>
      <c r="I7841" s="41">
        <v>0.17347950312471</v>
      </c>
      <c r="J7841" s="41">
        <v>3769427</v>
      </c>
      <c r="K7841" s="41">
        <v>58179.071735674101</v>
      </c>
      <c r="L7841" s="41">
        <v>127860.023944867</v>
      </c>
      <c r="M7841" s="41">
        <v>2.3138847675041498</v>
      </c>
      <c r="N7841" s="41">
        <v>202.826964763413</v>
      </c>
      <c r="O7841" s="41">
        <v>1.24944807186231</v>
      </c>
    </row>
    <row r="7842" spans="1:15" x14ac:dyDescent="0.35">
      <c r="A7842" s="85" t="s">
        <v>7900</v>
      </c>
      <c r="B7842" s="41">
        <v>12619801.802131601</v>
      </c>
      <c r="C7842" s="41">
        <v>5004905.0798390703</v>
      </c>
      <c r="D7842" s="41">
        <v>798633.44605451904</v>
      </c>
      <c r="E7842" s="41">
        <v>2547971.69164151</v>
      </c>
      <c r="F7842" s="41">
        <v>7388794.0800000001</v>
      </c>
      <c r="G7842" s="41">
        <v>13710630.8566014</v>
      </c>
      <c r="H7842" s="41">
        <v>0.108087116437073</v>
      </c>
      <c r="I7842" s="41">
        <v>0.18583912865065</v>
      </c>
      <c r="J7842" s="41">
        <v>3040656</v>
      </c>
      <c r="K7842" s="41">
        <v>64914.6861256634</v>
      </c>
      <c r="L7842" s="41">
        <v>128112.916934639</v>
      </c>
      <c r="M7842" s="41">
        <v>2.4250791556502902</v>
      </c>
      <c r="N7842" s="41">
        <v>211.211007772541</v>
      </c>
      <c r="O7842" s="41">
        <v>1.6459951667794901</v>
      </c>
    </row>
    <row r="7843" spans="1:15" x14ac:dyDescent="0.35">
      <c r="A7843" s="85" t="s">
        <v>7901</v>
      </c>
      <c r="B7843" s="41">
        <v>11461385.585093999</v>
      </c>
      <c r="C7843" s="41">
        <v>3886414.8328779698</v>
      </c>
      <c r="D7843" s="41">
        <v>874020.94937772199</v>
      </c>
      <c r="E7843" s="41">
        <v>3092851.44871666</v>
      </c>
      <c r="F7843" s="41">
        <v>6787781.7000000002</v>
      </c>
      <c r="G7843" s="41">
        <v>12649128.663381699</v>
      </c>
      <c r="H7843" s="41">
        <v>0.12876385658921899</v>
      </c>
      <c r="I7843" s="41">
        <v>0.244511027678154</v>
      </c>
      <c r="J7843" s="41">
        <v>3232277</v>
      </c>
      <c r="K7843" s="41">
        <v>52783.878581963399</v>
      </c>
      <c r="L7843" s="41">
        <v>122237.547315351</v>
      </c>
      <c r="M7843" s="41">
        <v>2.0979040062195899</v>
      </c>
      <c r="N7843" s="41">
        <v>239.63577462170599</v>
      </c>
      <c r="O7843" s="41">
        <v>1.2023767866671</v>
      </c>
    </row>
    <row r="7844" spans="1:15" x14ac:dyDescent="0.35">
      <c r="A7844" s="85" t="s">
        <v>7902</v>
      </c>
      <c r="B7844" s="41">
        <v>12975473.979704101</v>
      </c>
      <c r="C7844" s="41">
        <v>5889895.80202037</v>
      </c>
      <c r="D7844" s="41">
        <v>1205990.52518013</v>
      </c>
      <c r="E7844" s="41">
        <v>2305883.9544746899</v>
      </c>
      <c r="F7844" s="41">
        <v>8392134.8399999999</v>
      </c>
      <c r="G7844" s="41">
        <v>14116131.1067707</v>
      </c>
      <c r="H7844" s="41">
        <v>0.14370485557881399</v>
      </c>
      <c r="I7844" s="41">
        <v>0.163350987394038</v>
      </c>
      <c r="J7844" s="41">
        <v>3713334</v>
      </c>
      <c r="K7844" s="41">
        <v>62344.894915514102</v>
      </c>
      <c r="L7844" s="41">
        <v>131021.685391413</v>
      </c>
      <c r="M7844" s="41">
        <v>2.25757729247267</v>
      </c>
      <c r="N7844" s="41">
        <v>226.418543530227</v>
      </c>
      <c r="O7844" s="41">
        <v>1.58614759728599</v>
      </c>
    </row>
    <row r="7845" spans="1:15" x14ac:dyDescent="0.35">
      <c r="A7845" s="85" t="s">
        <v>7903</v>
      </c>
      <c r="B7845" s="41">
        <v>11105520.443545099</v>
      </c>
      <c r="C7845" s="41">
        <v>5609928.18105477</v>
      </c>
      <c r="D7845" s="41">
        <v>1232063.63183408</v>
      </c>
      <c r="E7845" s="41">
        <v>2558982.3745142701</v>
      </c>
      <c r="F7845" s="41">
        <v>9106633.7300000004</v>
      </c>
      <c r="G7845" s="41">
        <v>11545747.217422299</v>
      </c>
      <c r="H7845" s="41">
        <v>0.13529298183754701</v>
      </c>
      <c r="I7845" s="41">
        <v>0.221638524239714</v>
      </c>
      <c r="J7845" s="41">
        <v>3810307</v>
      </c>
      <c r="K7845" s="41">
        <v>54838.734764996298</v>
      </c>
      <c r="L7845" s="41">
        <v>145886.31647407101</v>
      </c>
      <c r="M7845" s="41">
        <v>2.3867678398967298</v>
      </c>
      <c r="N7845" s="41">
        <v>210.53981194133101</v>
      </c>
      <c r="O7845" s="41">
        <v>1.47230346033923</v>
      </c>
    </row>
    <row r="7846" spans="1:15" x14ac:dyDescent="0.35">
      <c r="A7846" s="85" t="s">
        <v>7904</v>
      </c>
      <c r="B7846" s="41">
        <v>11850100.872711999</v>
      </c>
      <c r="C7846" s="41">
        <v>5890723.2482601795</v>
      </c>
      <c r="D7846" s="41">
        <v>849075.77069378202</v>
      </c>
      <c r="E7846" s="41">
        <v>3337483.5621595802</v>
      </c>
      <c r="F7846" s="41">
        <v>7558975.2800000003</v>
      </c>
      <c r="G7846" s="41">
        <v>14480944.023415901</v>
      </c>
      <c r="H7846" s="41">
        <v>0.112326835218038</v>
      </c>
      <c r="I7846" s="41">
        <v>0.23047417052112201</v>
      </c>
      <c r="J7846" s="41">
        <v>3258179</v>
      </c>
      <c r="K7846" s="41">
        <v>64560.606435202302</v>
      </c>
      <c r="L7846" s="41">
        <v>112535.84959033701</v>
      </c>
      <c r="M7846" s="41">
        <v>2.32224751111311</v>
      </c>
      <c r="N7846" s="41">
        <v>224.29513485105599</v>
      </c>
      <c r="O7846" s="41">
        <v>1.8079802393484801</v>
      </c>
    </row>
    <row r="7847" spans="1:15" x14ac:dyDescent="0.35">
      <c r="A7847" s="85" t="s">
        <v>7905</v>
      </c>
      <c r="B7847" s="41">
        <v>14286115.0170395</v>
      </c>
      <c r="C7847" s="41">
        <v>4307479.2052276004</v>
      </c>
      <c r="D7847" s="41">
        <v>1264702.78030298</v>
      </c>
      <c r="E7847" s="41">
        <v>2795045.5663668001</v>
      </c>
      <c r="F7847" s="41">
        <v>8835278.3100000005</v>
      </c>
      <c r="G7847" s="41">
        <v>13940815.653079599</v>
      </c>
      <c r="H7847" s="41">
        <v>0.14314238170308199</v>
      </c>
      <c r="I7847" s="41">
        <v>0.200493689603402</v>
      </c>
      <c r="J7847" s="41">
        <v>3635917</v>
      </c>
      <c r="K7847" s="41">
        <v>59214.270284499202</v>
      </c>
      <c r="L7847" s="41">
        <v>122751.39414279901</v>
      </c>
      <c r="M7847" s="41">
        <v>2.43245383810926</v>
      </c>
      <c r="N7847" s="41">
        <v>235.42519811869099</v>
      </c>
      <c r="O7847" s="41">
        <v>1.1847022924966699</v>
      </c>
    </row>
    <row r="7848" spans="1:15" x14ac:dyDescent="0.35">
      <c r="A7848" s="85" t="s">
        <v>7906</v>
      </c>
      <c r="B7848" s="41">
        <v>12042243.319353299</v>
      </c>
      <c r="C7848" s="41">
        <v>4231771.2831307203</v>
      </c>
      <c r="D7848" s="41">
        <v>1072591.4660783501</v>
      </c>
      <c r="E7848" s="41">
        <v>2046947.10273481</v>
      </c>
      <c r="F7848" s="41">
        <v>8133391.5800000001</v>
      </c>
      <c r="G7848" s="41">
        <v>11377978.2091037</v>
      </c>
      <c r="H7848" s="41">
        <v>0.13187505550769901</v>
      </c>
      <c r="I7848" s="41">
        <v>0.179904291001104</v>
      </c>
      <c r="J7848" s="41">
        <v>3490726</v>
      </c>
      <c r="K7848" s="41">
        <v>50824.041671968997</v>
      </c>
      <c r="L7848" s="41">
        <v>117816.617806543</v>
      </c>
      <c r="M7848" s="41">
        <v>2.3280739074760302</v>
      </c>
      <c r="N7848" s="41">
        <v>223.86749500775699</v>
      </c>
      <c r="O7848" s="41">
        <v>1.2122897308842699</v>
      </c>
    </row>
    <row r="7849" spans="1:15" x14ac:dyDescent="0.35">
      <c r="A7849" s="85" t="s">
        <v>7907</v>
      </c>
      <c r="B7849" s="41">
        <v>12485971.3103965</v>
      </c>
      <c r="C7849" s="41">
        <v>5338690.4775653603</v>
      </c>
      <c r="D7849" s="41">
        <v>1049176.2187548799</v>
      </c>
      <c r="E7849" s="41">
        <v>3143126.6671650298</v>
      </c>
      <c r="F7849" s="41">
        <v>9122325.5199999996</v>
      </c>
      <c r="G7849" s="41">
        <v>13057370.720168101</v>
      </c>
      <c r="H7849" s="41">
        <v>0.115011925024452</v>
      </c>
      <c r="I7849" s="41">
        <v>0.24071665992527999</v>
      </c>
      <c r="J7849" s="41">
        <v>3769556</v>
      </c>
      <c r="K7849" s="41">
        <v>56934.554461359301</v>
      </c>
      <c r="L7849" s="41">
        <v>162731.56628638899</v>
      </c>
      <c r="M7849" s="41">
        <v>2.4229699046378701</v>
      </c>
      <c r="N7849" s="41">
        <v>229.34051881271</v>
      </c>
      <c r="O7849" s="41">
        <v>1.41626506611531</v>
      </c>
    </row>
    <row r="7850" spans="1:15" x14ac:dyDescent="0.35">
      <c r="A7850" s="85" t="s">
        <v>7908</v>
      </c>
      <c r="B7850" s="41">
        <v>9430956.5395709891</v>
      </c>
      <c r="C7850" s="41">
        <v>7183872.0413271897</v>
      </c>
      <c r="D7850" s="41">
        <v>1105484.67435004</v>
      </c>
      <c r="E7850" s="41">
        <v>2076348.7196706899</v>
      </c>
      <c r="F7850" s="41">
        <v>7869698.7199999997</v>
      </c>
      <c r="G7850" s="41">
        <v>12080909.90842</v>
      </c>
      <c r="H7850" s="41">
        <v>0.14047357004157901</v>
      </c>
      <c r="I7850" s="41">
        <v>0.17187022628349699</v>
      </c>
      <c r="J7850" s="41">
        <v>3783509</v>
      </c>
      <c r="K7850" s="41">
        <v>55564.851018397501</v>
      </c>
      <c r="L7850" s="41">
        <v>153946.65350107601</v>
      </c>
      <c r="M7850" s="41">
        <v>2.07690082877048</v>
      </c>
      <c r="N7850" s="41">
        <v>217.42186373082501</v>
      </c>
      <c r="O7850" s="41">
        <v>1.8987326424563</v>
      </c>
    </row>
    <row r="7851" spans="1:15" x14ac:dyDescent="0.35">
      <c r="A7851" s="85" t="s">
        <v>7909</v>
      </c>
      <c r="B7851" s="41">
        <v>12733379.6015248</v>
      </c>
      <c r="C7851" s="41">
        <v>4563054.9099363098</v>
      </c>
      <c r="D7851" s="41">
        <v>958721.54262596695</v>
      </c>
      <c r="E7851" s="41">
        <v>2189055.5060606301</v>
      </c>
      <c r="F7851" s="41">
        <v>7651303.7999999998</v>
      </c>
      <c r="G7851" s="41">
        <v>12961787.978276599</v>
      </c>
      <c r="H7851" s="41">
        <v>0.12530172212296201</v>
      </c>
      <c r="I7851" s="41">
        <v>0.16888530422881501</v>
      </c>
      <c r="J7851" s="41">
        <v>3643478</v>
      </c>
      <c r="K7851" s="41">
        <v>58685.145009628097</v>
      </c>
      <c r="L7851" s="41">
        <v>168880.21812885001</v>
      </c>
      <c r="M7851" s="41">
        <v>2.1001535817900399</v>
      </c>
      <c r="N7851" s="41">
        <v>220.869978494506</v>
      </c>
      <c r="O7851" s="41">
        <v>1.2523898620868099</v>
      </c>
    </row>
    <row r="7852" spans="1:15" x14ac:dyDescent="0.35">
      <c r="A7852" s="85" t="s">
        <v>7910</v>
      </c>
      <c r="B7852" s="41">
        <v>11782287.048362499</v>
      </c>
      <c r="C7852" s="41">
        <v>6922652.0095772296</v>
      </c>
      <c r="D7852" s="41">
        <v>958822.803889893</v>
      </c>
      <c r="E7852" s="41">
        <v>2991518.3134641401</v>
      </c>
      <c r="F7852" s="41">
        <v>8634472.0600000005</v>
      </c>
      <c r="G7852" s="41">
        <v>14157634.8832321</v>
      </c>
      <c r="H7852" s="41">
        <v>0.11104590960827</v>
      </c>
      <c r="I7852" s="41">
        <v>0.21130071075693699</v>
      </c>
      <c r="J7852" s="41">
        <v>3705782</v>
      </c>
      <c r="K7852" s="41">
        <v>62542.010351336598</v>
      </c>
      <c r="L7852" s="41">
        <v>136826.76793829899</v>
      </c>
      <c r="M7852" s="41">
        <v>2.3303334217462401</v>
      </c>
      <c r="N7852" s="41">
        <v>226.37108805524099</v>
      </c>
      <c r="O7852" s="41">
        <v>1.86806779502335</v>
      </c>
    </row>
    <row r="7853" spans="1:15" x14ac:dyDescent="0.35">
      <c r="A7853" s="85" t="s">
        <v>7911</v>
      </c>
      <c r="B7853" s="41">
        <v>10978785.8363185</v>
      </c>
      <c r="C7853" s="41">
        <v>5789345.9233511901</v>
      </c>
      <c r="D7853" s="41">
        <v>1203805.8544335701</v>
      </c>
      <c r="E7853" s="41">
        <v>1880412.1457923001</v>
      </c>
      <c r="F7853" s="41">
        <v>9116735.3200000003</v>
      </c>
      <c r="G7853" s="41">
        <v>10885674.444010301</v>
      </c>
      <c r="H7853" s="41">
        <v>0.13204352349603701</v>
      </c>
      <c r="I7853" s="41">
        <v>0.17274190547072399</v>
      </c>
      <c r="J7853" s="41">
        <v>3767246</v>
      </c>
      <c r="K7853" s="41">
        <v>53732.535880400101</v>
      </c>
      <c r="L7853" s="41">
        <v>150060.004114674</v>
      </c>
      <c r="M7853" s="41">
        <v>2.4243013067672599</v>
      </c>
      <c r="N7853" s="41">
        <v>202.58822068383199</v>
      </c>
      <c r="O7853" s="41">
        <v>1.5367581313647101</v>
      </c>
    </row>
    <row r="7854" spans="1:15" x14ac:dyDescent="0.35">
      <c r="A7854" s="85" t="s">
        <v>7912</v>
      </c>
      <c r="B7854" s="41">
        <v>10949732.3890868</v>
      </c>
      <c r="C7854" s="41">
        <v>4630603.0228711003</v>
      </c>
      <c r="D7854" s="41">
        <v>947987.91794477799</v>
      </c>
      <c r="E7854" s="41">
        <v>2520504.9633277901</v>
      </c>
      <c r="F7854" s="41">
        <v>8504914.8599999994</v>
      </c>
      <c r="G7854" s="41">
        <v>10664174.531457501</v>
      </c>
      <c r="H7854" s="41">
        <v>0.111463540029462</v>
      </c>
      <c r="I7854" s="41">
        <v>0.23635256117505599</v>
      </c>
      <c r="J7854" s="41">
        <v>3634579</v>
      </c>
      <c r="K7854" s="41">
        <v>50738.293517259102</v>
      </c>
      <c r="L7854" s="41">
        <v>120261.098227077</v>
      </c>
      <c r="M7854" s="41">
        <v>2.3446320856802401</v>
      </c>
      <c r="N7854" s="41">
        <v>210.18182747985301</v>
      </c>
      <c r="O7854" s="41">
        <v>1.2740410988098201</v>
      </c>
    </row>
    <row r="7855" spans="1:15" x14ac:dyDescent="0.35">
      <c r="A7855" s="85" t="s">
        <v>7913</v>
      </c>
      <c r="B7855" s="41">
        <v>12388035.479201799</v>
      </c>
      <c r="C7855" s="41">
        <v>4747305.1653307797</v>
      </c>
      <c r="D7855" s="41">
        <v>1063909.75625532</v>
      </c>
      <c r="E7855" s="41">
        <v>2710217.5842346</v>
      </c>
      <c r="F7855" s="41">
        <v>7462180.0800000001</v>
      </c>
      <c r="G7855" s="41">
        <v>13585938.353231501</v>
      </c>
      <c r="H7855" s="41">
        <v>0.14257358370468701</v>
      </c>
      <c r="I7855" s="41">
        <v>0.199486963194556</v>
      </c>
      <c r="J7855" s="41">
        <v>3070856</v>
      </c>
      <c r="K7855" s="41">
        <v>57509.051613746698</v>
      </c>
      <c r="L7855" s="41">
        <v>138650.448209016</v>
      </c>
      <c r="M7855" s="41">
        <v>2.4255704422637701</v>
      </c>
      <c r="N7855" s="41">
        <v>236.236418255931</v>
      </c>
      <c r="O7855" s="41">
        <v>1.54592242857717</v>
      </c>
    </row>
    <row r="7856" spans="1:15" x14ac:dyDescent="0.35">
      <c r="A7856" s="85" t="s">
        <v>7914</v>
      </c>
      <c r="B7856" s="41">
        <v>10935776.9844342</v>
      </c>
      <c r="C7856" s="41">
        <v>5757021.1591280298</v>
      </c>
      <c r="D7856" s="41">
        <v>1089730.06270845</v>
      </c>
      <c r="E7856" s="41">
        <v>1833695.26857229</v>
      </c>
      <c r="F7856" s="41">
        <v>7899832.5</v>
      </c>
      <c r="G7856" s="41">
        <v>11844033.962641099</v>
      </c>
      <c r="H7856" s="41">
        <v>0.13794343901702399</v>
      </c>
      <c r="I7856" s="41">
        <v>0.15482016299144399</v>
      </c>
      <c r="J7856" s="41">
        <v>3761825</v>
      </c>
      <c r="K7856" s="41">
        <v>56116.904968450297</v>
      </c>
      <c r="L7856" s="41">
        <v>127642.987798141</v>
      </c>
      <c r="M7856" s="41">
        <v>2.0982645063228</v>
      </c>
      <c r="N7856" s="41">
        <v>211.057848331267</v>
      </c>
      <c r="O7856" s="41">
        <v>1.53037984465732</v>
      </c>
    </row>
    <row r="7857" spans="1:15" x14ac:dyDescent="0.35">
      <c r="A7857" s="85" t="s">
        <v>7915</v>
      </c>
      <c r="B7857" s="41">
        <v>11443647.119914399</v>
      </c>
      <c r="C7857" s="41">
        <v>5392643.4567429004</v>
      </c>
      <c r="D7857" s="41">
        <v>811139.46692306898</v>
      </c>
      <c r="E7857" s="41">
        <v>1990531.7605989301</v>
      </c>
      <c r="F7857" s="41">
        <v>7246473.5999999996</v>
      </c>
      <c r="G7857" s="41">
        <v>12528452.806876199</v>
      </c>
      <c r="H7857" s="41">
        <v>0.11193575133194</v>
      </c>
      <c r="I7857" s="41">
        <v>0.15888089226040999</v>
      </c>
      <c r="J7857" s="41">
        <v>3123480</v>
      </c>
      <c r="K7857" s="41">
        <v>57665.713002283897</v>
      </c>
      <c r="L7857" s="41">
        <v>136964.602696891</v>
      </c>
      <c r="M7857" s="41">
        <v>2.3194195250196601</v>
      </c>
      <c r="N7857" s="41">
        <v>217.256570695004</v>
      </c>
      <c r="O7857" s="41">
        <v>1.72648566878703</v>
      </c>
    </row>
    <row r="7858" spans="1:15" x14ac:dyDescent="0.35">
      <c r="A7858" s="85" t="s">
        <v>7916</v>
      </c>
      <c r="B7858" s="41">
        <v>11510281.6204658</v>
      </c>
      <c r="C7858" s="41">
        <v>4171375.5171484002</v>
      </c>
      <c r="D7858" s="41">
        <v>833610.427814038</v>
      </c>
      <c r="E7858" s="41">
        <v>2472413.8026979002</v>
      </c>
      <c r="F7858" s="41">
        <v>6768952.7400000002</v>
      </c>
      <c r="G7858" s="41">
        <v>12379596.070986301</v>
      </c>
      <c r="H7858" s="41">
        <v>0.123152053180687</v>
      </c>
      <c r="I7858" s="41">
        <v>0.19971683958997799</v>
      </c>
      <c r="J7858" s="41">
        <v>3090846</v>
      </c>
      <c r="K7858" s="41">
        <v>58916.790743319703</v>
      </c>
      <c r="L7858" s="41">
        <v>160867.44286015301</v>
      </c>
      <c r="M7858" s="41">
        <v>2.1934834045617002</v>
      </c>
      <c r="N7858" s="41">
        <v>210.11711897436399</v>
      </c>
      <c r="O7858" s="41">
        <v>1.34959021483063</v>
      </c>
    </row>
    <row r="7859" spans="1:15" x14ac:dyDescent="0.35">
      <c r="A7859" s="85" t="s">
        <v>7917</v>
      </c>
      <c r="B7859" s="41">
        <v>11320773.6582688</v>
      </c>
      <c r="C7859" s="41">
        <v>5761234.1258417396</v>
      </c>
      <c r="D7859" s="41">
        <v>1068521.4233021</v>
      </c>
      <c r="E7859" s="41">
        <v>3112915.11822706</v>
      </c>
      <c r="F7859" s="41">
        <v>8688399.6899999995</v>
      </c>
      <c r="G7859" s="41">
        <v>12722887.4061701</v>
      </c>
      <c r="H7859" s="41">
        <v>0.12298253549867399</v>
      </c>
      <c r="I7859" s="41">
        <v>0.244670491756252</v>
      </c>
      <c r="J7859" s="41">
        <v>3794061</v>
      </c>
      <c r="K7859" s="41">
        <v>62065.893000488097</v>
      </c>
      <c r="L7859" s="41">
        <v>147842.77053038901</v>
      </c>
      <c r="M7859" s="41">
        <v>2.2937478653378198</v>
      </c>
      <c r="N7859" s="41">
        <v>204.992836743254</v>
      </c>
      <c r="O7859" s="41">
        <v>1.5184874797326</v>
      </c>
    </row>
    <row r="7860" spans="1:15" x14ac:dyDescent="0.35">
      <c r="A7860" s="85" t="s">
        <v>7918</v>
      </c>
      <c r="B7860" s="41">
        <v>11065163.8495393</v>
      </c>
      <c r="C7860" s="41">
        <v>4418442.6265836796</v>
      </c>
      <c r="D7860" s="41">
        <v>1003806.37591371</v>
      </c>
      <c r="E7860" s="41">
        <v>2867417.9047342502</v>
      </c>
      <c r="F7860" s="41">
        <v>7624719.4199999999</v>
      </c>
      <c r="G7860" s="41">
        <v>11861902.726016</v>
      </c>
      <c r="H7860" s="41">
        <v>0.13165158225765999</v>
      </c>
      <c r="I7860" s="41">
        <v>0.24173338552552001</v>
      </c>
      <c r="J7860" s="41">
        <v>3562953</v>
      </c>
      <c r="K7860" s="41">
        <v>56493.321550774097</v>
      </c>
      <c r="L7860" s="41">
        <v>131791.389245119</v>
      </c>
      <c r="M7860" s="41">
        <v>2.1429167331076999</v>
      </c>
      <c r="N7860" s="41">
        <v>209.96940804035799</v>
      </c>
      <c r="O7860" s="41">
        <v>1.24010690755216</v>
      </c>
    </row>
    <row r="7861" spans="1:15" x14ac:dyDescent="0.35">
      <c r="A7861" s="85" t="s">
        <v>7919</v>
      </c>
      <c r="B7861" s="41">
        <v>11627256.8707736</v>
      </c>
      <c r="C7861" s="41">
        <v>4555642.51228547</v>
      </c>
      <c r="D7861" s="41">
        <v>709857.47150519094</v>
      </c>
      <c r="E7861" s="41">
        <v>2686483.0276275701</v>
      </c>
      <c r="F7861" s="41">
        <v>6821130.6200000001</v>
      </c>
      <c r="G7861" s="41">
        <v>12870680.0204727</v>
      </c>
      <c r="H7861" s="41">
        <v>0.10406742093808399</v>
      </c>
      <c r="I7861" s="41">
        <v>0.208728911242787</v>
      </c>
      <c r="J7861" s="41">
        <v>3128959</v>
      </c>
      <c r="K7861" s="41">
        <v>62225.295012921699</v>
      </c>
      <c r="L7861" s="41">
        <v>112570.758280865</v>
      </c>
      <c r="M7861" s="41">
        <v>2.1793603162996402</v>
      </c>
      <c r="N7861" s="41">
        <v>206.84445484900999</v>
      </c>
      <c r="O7861" s="41">
        <v>1.4559610759634301</v>
      </c>
    </row>
    <row r="7862" spans="1:15" x14ac:dyDescent="0.35">
      <c r="A7862" s="85" t="s">
        <v>7920</v>
      </c>
      <c r="B7862" s="41">
        <v>8854092.0455854591</v>
      </c>
      <c r="C7862" s="41">
        <v>5380240.5321440604</v>
      </c>
      <c r="D7862" s="41">
        <v>1000511.07703827</v>
      </c>
      <c r="E7862" s="41">
        <v>1879856.4279487401</v>
      </c>
      <c r="F7862" s="41">
        <v>6802796</v>
      </c>
      <c r="G7862" s="41">
        <v>10458797.1498756</v>
      </c>
      <c r="H7862" s="41">
        <v>0.147073508751147</v>
      </c>
      <c r="I7862" s="41">
        <v>0.17973925691551501</v>
      </c>
      <c r="J7862" s="41">
        <v>3092180</v>
      </c>
      <c r="K7862" s="41">
        <v>51180.803278079598</v>
      </c>
      <c r="L7862" s="41">
        <v>146893.06715904799</v>
      </c>
      <c r="M7862" s="41">
        <v>2.1986589825009402</v>
      </c>
      <c r="N7862" s="41">
        <v>204.347377262762</v>
      </c>
      <c r="O7862" s="41">
        <v>1.7399506277590799</v>
      </c>
    </row>
    <row r="7863" spans="1:15" x14ac:dyDescent="0.35">
      <c r="A7863" s="85" t="s">
        <v>7921</v>
      </c>
      <c r="B7863" s="41">
        <v>13797191.9624738</v>
      </c>
      <c r="C7863" s="41">
        <v>5824580.7304310203</v>
      </c>
      <c r="D7863" s="41">
        <v>1365341.13598317</v>
      </c>
      <c r="E7863" s="41">
        <v>2712837.4576657601</v>
      </c>
      <c r="F7863" s="41">
        <v>9411664.8000000007</v>
      </c>
      <c r="G7863" s="41">
        <v>14417922.155269399</v>
      </c>
      <c r="H7863" s="41">
        <v>0.14506903560602499</v>
      </c>
      <c r="I7863" s="41">
        <v>0.18815731063399299</v>
      </c>
      <c r="J7863" s="41">
        <v>3921527</v>
      </c>
      <c r="K7863" s="41">
        <v>63015.394035268298</v>
      </c>
      <c r="L7863" s="41">
        <v>129635.668715587</v>
      </c>
      <c r="M7863" s="41">
        <v>2.4018829045766301</v>
      </c>
      <c r="N7863" s="41">
        <v>228.795856489187</v>
      </c>
      <c r="O7863" s="41">
        <v>1.4852838525480101</v>
      </c>
    </row>
    <row r="7864" spans="1:15" x14ac:dyDescent="0.35">
      <c r="A7864" s="85" t="s">
        <v>7922</v>
      </c>
      <c r="B7864" s="41">
        <v>10349335.687387001</v>
      </c>
      <c r="C7864" s="41">
        <v>4118270.6972717098</v>
      </c>
      <c r="D7864" s="41">
        <v>959523.86539803306</v>
      </c>
      <c r="E7864" s="41">
        <v>2752106.6925269598</v>
      </c>
      <c r="F7864" s="41">
        <v>7215261.5999999996</v>
      </c>
      <c r="G7864" s="41">
        <v>11097271.9652017</v>
      </c>
      <c r="H7864" s="41">
        <v>0.132985318979707</v>
      </c>
      <c r="I7864" s="41">
        <v>0.247998490183614</v>
      </c>
      <c r="J7864" s="41">
        <v>3294640</v>
      </c>
      <c r="K7864" s="41">
        <v>53170.772675970002</v>
      </c>
      <c r="L7864" s="41">
        <v>133296.62261801501</v>
      </c>
      <c r="M7864" s="41">
        <v>2.1905379712963602</v>
      </c>
      <c r="N7864" s="41">
        <v>208.70587501393399</v>
      </c>
      <c r="O7864" s="41">
        <v>1.2499911059392601</v>
      </c>
    </row>
    <row r="7865" spans="1:15" x14ac:dyDescent="0.35">
      <c r="A7865" s="85" t="s">
        <v>7923</v>
      </c>
      <c r="B7865" s="41">
        <v>11985950.503866199</v>
      </c>
      <c r="C7865" s="41">
        <v>4188603.2632171698</v>
      </c>
      <c r="D7865" s="41">
        <v>977466.30659568403</v>
      </c>
      <c r="E7865" s="41">
        <v>2415340.54286785</v>
      </c>
      <c r="F7865" s="41">
        <v>7222655.5199999996</v>
      </c>
      <c r="G7865" s="41">
        <v>12514623.8492855</v>
      </c>
      <c r="H7865" s="41">
        <v>0.135333369269657</v>
      </c>
      <c r="I7865" s="41">
        <v>0.19300144950067699</v>
      </c>
      <c r="J7865" s="41">
        <v>3343822</v>
      </c>
      <c r="K7865" s="41">
        <v>53770.833759927598</v>
      </c>
      <c r="L7865" s="41">
        <v>169918.75273863901</v>
      </c>
      <c r="M7865" s="41">
        <v>2.1579944768604098</v>
      </c>
      <c r="N7865" s="41">
        <v>232.737037454768</v>
      </c>
      <c r="O7865" s="41">
        <v>1.2526394237543601</v>
      </c>
    </row>
    <row r="7866" spans="1:15" x14ac:dyDescent="0.35">
      <c r="A7866" s="85" t="s">
        <v>7924</v>
      </c>
      <c r="B7866" s="41">
        <v>13648011.877937101</v>
      </c>
      <c r="C7866" s="41">
        <v>5683422.9437265396</v>
      </c>
      <c r="D7866" s="41">
        <v>929570.65618931898</v>
      </c>
      <c r="E7866" s="41">
        <v>3102263.5906186202</v>
      </c>
      <c r="F7866" s="41">
        <v>8685230.5800000001</v>
      </c>
      <c r="G7866" s="41">
        <v>14818031.466621799</v>
      </c>
      <c r="H7866" s="41">
        <v>0.107028897808413</v>
      </c>
      <c r="I7866" s="41">
        <v>0.209357335865198</v>
      </c>
      <c r="J7866" s="41">
        <v>3711637</v>
      </c>
      <c r="K7866" s="41">
        <v>58650.431294762697</v>
      </c>
      <c r="L7866" s="41">
        <v>139992.97815019501</v>
      </c>
      <c r="M7866" s="41">
        <v>2.34333464073607</v>
      </c>
      <c r="N7866" s="41">
        <v>252.64607692627399</v>
      </c>
      <c r="O7866" s="41">
        <v>1.53124428486044</v>
      </c>
    </row>
    <row r="7867" spans="1:15" x14ac:dyDescent="0.35">
      <c r="A7867" s="85" t="s">
        <v>7925</v>
      </c>
      <c r="B7867" s="41">
        <v>10283964.128319601</v>
      </c>
      <c r="C7867" s="41">
        <v>4207057.3111651996</v>
      </c>
      <c r="D7867" s="41">
        <v>916489.80137611099</v>
      </c>
      <c r="E7867" s="41">
        <v>1796913.3848518101</v>
      </c>
      <c r="F7867" s="41">
        <v>6488829</v>
      </c>
      <c r="G7867" s="41">
        <v>10851592.183731999</v>
      </c>
      <c r="H7867" s="41">
        <v>0.14124117022903701</v>
      </c>
      <c r="I7867" s="41">
        <v>0.16558983736466101</v>
      </c>
      <c r="J7867" s="41">
        <v>3018060</v>
      </c>
      <c r="K7867" s="41">
        <v>51551.506811078398</v>
      </c>
      <c r="L7867" s="41">
        <v>135996.55801931399</v>
      </c>
      <c r="M7867" s="41">
        <v>2.1475602676279202</v>
      </c>
      <c r="N7867" s="41">
        <v>210.5025717968</v>
      </c>
      <c r="O7867" s="41">
        <v>1.3939607930807201</v>
      </c>
    </row>
    <row r="7868" spans="1:15" x14ac:dyDescent="0.35">
      <c r="A7868" s="85" t="s">
        <v>7926</v>
      </c>
      <c r="B7868" s="41">
        <v>10875568.389292501</v>
      </c>
      <c r="C7868" s="41">
        <v>4903189.2983314004</v>
      </c>
      <c r="D7868" s="41">
        <v>1001271.67566514</v>
      </c>
      <c r="E7868" s="41">
        <v>2720081.5283303401</v>
      </c>
      <c r="F7868" s="41">
        <v>7186972.5</v>
      </c>
      <c r="G7868" s="41">
        <v>12490426.4834191</v>
      </c>
      <c r="H7868" s="41">
        <v>0.13931758827032401</v>
      </c>
      <c r="I7868" s="41">
        <v>0.21777331077855699</v>
      </c>
      <c r="J7868" s="41">
        <v>3194210</v>
      </c>
      <c r="K7868" s="41">
        <v>56451.353536197603</v>
      </c>
      <c r="L7868" s="41">
        <v>177288.091799666</v>
      </c>
      <c r="M7868" s="41">
        <v>2.2531950741290099</v>
      </c>
      <c r="N7868" s="41">
        <v>221.26042224446201</v>
      </c>
      <c r="O7868" s="41">
        <v>1.5350240899412999</v>
      </c>
    </row>
    <row r="7869" spans="1:15" x14ac:dyDescent="0.35">
      <c r="A7869" s="85" t="s">
        <v>7927</v>
      </c>
      <c r="B7869" s="41">
        <v>10801759.5822528</v>
      </c>
      <c r="C7869" s="41">
        <v>5580884.4193561897</v>
      </c>
      <c r="D7869" s="41">
        <v>681807.02703902102</v>
      </c>
      <c r="E7869" s="41">
        <v>2751397.6604972202</v>
      </c>
      <c r="F7869" s="41">
        <v>6353653.8799999999</v>
      </c>
      <c r="G7869" s="41">
        <v>13598346.468549</v>
      </c>
      <c r="H7869" s="41">
        <v>0.107309437988936</v>
      </c>
      <c r="I7869" s="41">
        <v>0.20233325183034601</v>
      </c>
      <c r="J7869" s="41">
        <v>3084298</v>
      </c>
      <c r="K7869" s="41">
        <v>64131.043522679698</v>
      </c>
      <c r="L7869" s="41">
        <v>136151.659403817</v>
      </c>
      <c r="M7869" s="41">
        <v>2.0590769887911899</v>
      </c>
      <c r="N7869" s="41">
        <v>212.04153334468501</v>
      </c>
      <c r="O7869" s="41">
        <v>1.8094504549677699</v>
      </c>
    </row>
    <row r="7870" spans="1:15" x14ac:dyDescent="0.35">
      <c r="A7870" s="85" t="s">
        <v>7928</v>
      </c>
      <c r="B7870" s="41">
        <v>11208082.2723445</v>
      </c>
      <c r="C7870" s="41">
        <v>4744097.8112756005</v>
      </c>
      <c r="D7870" s="41">
        <v>985111.82414830499</v>
      </c>
      <c r="E7870" s="41">
        <v>2346870.0592301898</v>
      </c>
      <c r="F7870" s="41">
        <v>8304414.75</v>
      </c>
      <c r="G7870" s="41">
        <v>11131563.580157701</v>
      </c>
      <c r="H7870" s="41">
        <v>0.118625075192482</v>
      </c>
      <c r="I7870" s="41">
        <v>0.210830225451305</v>
      </c>
      <c r="J7870" s="41">
        <v>3690851</v>
      </c>
      <c r="K7870" s="41">
        <v>53749.703429057103</v>
      </c>
      <c r="L7870" s="41">
        <v>151816.36315916301</v>
      </c>
      <c r="M7870" s="41">
        <v>2.2502261546651501</v>
      </c>
      <c r="N7870" s="41">
        <v>207.10450955190501</v>
      </c>
      <c r="O7870" s="41">
        <v>1.2853669279186799</v>
      </c>
    </row>
    <row r="7871" spans="1:15" x14ac:dyDescent="0.35">
      <c r="A7871" s="85" t="s">
        <v>7929</v>
      </c>
      <c r="B7871" s="41">
        <v>14310543.198832501</v>
      </c>
      <c r="C7871" s="41">
        <v>4538936.4813808696</v>
      </c>
      <c r="D7871" s="41">
        <v>997757.57641118905</v>
      </c>
      <c r="E7871" s="41">
        <v>2159719.2920713001</v>
      </c>
      <c r="F7871" s="41">
        <v>8293084.7999999998</v>
      </c>
      <c r="G7871" s="41">
        <v>13862840.9132981</v>
      </c>
      <c r="H7871" s="41">
        <v>0.120311994929943</v>
      </c>
      <c r="I7871" s="41">
        <v>0.155791969739735</v>
      </c>
      <c r="J7871" s="41">
        <v>3987060</v>
      </c>
      <c r="K7871" s="41">
        <v>54317.220097555401</v>
      </c>
      <c r="L7871" s="41">
        <v>148969.16460219401</v>
      </c>
      <c r="M7871" s="41">
        <v>2.0803992259456101</v>
      </c>
      <c r="N7871" s="41">
        <v>255.21793416505099</v>
      </c>
      <c r="O7871" s="41">
        <v>1.1384168990135299</v>
      </c>
    </row>
    <row r="7872" spans="1:15" x14ac:dyDescent="0.35">
      <c r="A7872" s="85" t="s">
        <v>7930</v>
      </c>
      <c r="B7872" s="41">
        <v>12006678.8003777</v>
      </c>
      <c r="C7872" s="41">
        <v>5752229.7228156896</v>
      </c>
      <c r="D7872" s="41">
        <v>910187.95610405796</v>
      </c>
      <c r="E7872" s="41">
        <v>2518864.0490800901</v>
      </c>
      <c r="F7872" s="41">
        <v>7787078.5999999996</v>
      </c>
      <c r="G7872" s="41">
        <v>13539885.8416858</v>
      </c>
      <c r="H7872" s="41">
        <v>0.116884393089863</v>
      </c>
      <c r="I7872" s="41">
        <v>0.18603288672679699</v>
      </c>
      <c r="J7872" s="41">
        <v>3445610</v>
      </c>
      <c r="K7872" s="41">
        <v>60826.081948273903</v>
      </c>
      <c r="L7872" s="41">
        <v>139003.913308196</v>
      </c>
      <c r="M7872" s="41">
        <v>2.26361140445914</v>
      </c>
      <c r="N7872" s="41">
        <v>222.60430595931001</v>
      </c>
      <c r="O7872" s="41">
        <v>1.6694372615634601</v>
      </c>
    </row>
    <row r="7873" spans="1:15" x14ac:dyDescent="0.35">
      <c r="A7873" s="85" t="s">
        <v>7931</v>
      </c>
      <c r="B7873" s="41">
        <v>12477273.763304099</v>
      </c>
      <c r="C7873" s="41">
        <v>5356739.7313542599</v>
      </c>
      <c r="D7873" s="41">
        <v>875736.97601388302</v>
      </c>
      <c r="E7873" s="41">
        <v>2578095.7623763499</v>
      </c>
      <c r="F7873" s="41">
        <v>8398624.5500000007</v>
      </c>
      <c r="G7873" s="41">
        <v>12991021.5897824</v>
      </c>
      <c r="H7873" s="41">
        <v>0.104271475739904</v>
      </c>
      <c r="I7873" s="41">
        <v>0.19845211899301601</v>
      </c>
      <c r="J7873" s="41">
        <v>3906337</v>
      </c>
      <c r="K7873" s="41">
        <v>63256.6664546061</v>
      </c>
      <c r="L7873" s="41">
        <v>101799.90673387</v>
      </c>
      <c r="M7873" s="41">
        <v>2.15470336898882</v>
      </c>
      <c r="N7873" s="41">
        <v>205.36880797510699</v>
      </c>
      <c r="O7873" s="41">
        <v>1.3712948297482399</v>
      </c>
    </row>
    <row r="7874" spans="1:15" x14ac:dyDescent="0.35">
      <c r="A7874" s="85" t="s">
        <v>7932</v>
      </c>
      <c r="B7874" s="41">
        <v>13008950.3236541</v>
      </c>
      <c r="C7874" s="41">
        <v>4939793.0358651299</v>
      </c>
      <c r="D7874" s="41">
        <v>941870.06499763497</v>
      </c>
      <c r="E7874" s="41">
        <v>2486752.2780794301</v>
      </c>
      <c r="F7874" s="41">
        <v>7472561.5999999996</v>
      </c>
      <c r="G7874" s="41">
        <v>14013301.431924401</v>
      </c>
      <c r="H7874" s="41">
        <v>0.12604380069582</v>
      </c>
      <c r="I7874" s="41">
        <v>0.17745656083685199</v>
      </c>
      <c r="J7874" s="41">
        <v>3645152</v>
      </c>
      <c r="K7874" s="41">
        <v>64930.504271728198</v>
      </c>
      <c r="L7874" s="41">
        <v>108497.32932808</v>
      </c>
      <c r="M7874" s="41">
        <v>2.0491332562483802</v>
      </c>
      <c r="N7874" s="41">
        <v>215.81946066691901</v>
      </c>
      <c r="O7874" s="41">
        <v>1.35516791504583</v>
      </c>
    </row>
    <row r="7875" spans="1:15" x14ac:dyDescent="0.35">
      <c r="A7875" s="85" t="s">
        <v>7933</v>
      </c>
      <c r="B7875" s="41">
        <v>9597833.1423450094</v>
      </c>
      <c r="C7875" s="41">
        <v>5338829.9551122999</v>
      </c>
      <c r="D7875" s="41">
        <v>744252.82256849797</v>
      </c>
      <c r="E7875" s="41">
        <v>2049443.5134173599</v>
      </c>
      <c r="F7875" s="41">
        <v>6825306.8799999999</v>
      </c>
      <c r="G7875" s="41">
        <v>11029188.5016222</v>
      </c>
      <c r="H7875" s="41">
        <v>0.109043129584306</v>
      </c>
      <c r="I7875" s="41">
        <v>0.18581997334762501</v>
      </c>
      <c r="J7875" s="41">
        <v>3047012</v>
      </c>
      <c r="K7875" s="41">
        <v>50844.497979080501</v>
      </c>
      <c r="L7875" s="41">
        <v>124135.94817899101</v>
      </c>
      <c r="M7875" s="41">
        <v>2.2441191489687302</v>
      </c>
      <c r="N7875" s="41">
        <v>216.92371321801599</v>
      </c>
      <c r="O7875" s="41">
        <v>1.75215258591443</v>
      </c>
    </row>
    <row r="7876" spans="1:15" x14ac:dyDescent="0.35">
      <c r="A7876" s="85" t="s">
        <v>7934</v>
      </c>
      <c r="B7876" s="41">
        <v>10417056.1524616</v>
      </c>
      <c r="C7876" s="41">
        <v>5563687.1410801597</v>
      </c>
      <c r="D7876" s="41">
        <v>1148977.2795585</v>
      </c>
      <c r="E7876" s="41">
        <v>2822921.7684045401</v>
      </c>
      <c r="F7876" s="41">
        <v>8730490.0800000001</v>
      </c>
      <c r="G7876" s="41">
        <v>11344653.5348399</v>
      </c>
      <c r="H7876" s="41">
        <v>0.13160512972697899</v>
      </c>
      <c r="I7876" s="41">
        <v>0.24883278803845499</v>
      </c>
      <c r="J7876" s="41">
        <v>3950448</v>
      </c>
      <c r="K7876" s="41">
        <v>54863.398466195598</v>
      </c>
      <c r="L7876" s="41">
        <v>122501.273335095</v>
      </c>
      <c r="M7876" s="41">
        <v>2.2094567937257401</v>
      </c>
      <c r="N7876" s="41">
        <v>206.778805615121</v>
      </c>
      <c r="O7876" s="41">
        <v>1.4083686561828299</v>
      </c>
    </row>
    <row r="7877" spans="1:15" x14ac:dyDescent="0.35">
      <c r="A7877" s="85" t="s">
        <v>7935</v>
      </c>
      <c r="B7877" s="41">
        <v>12910146.712149199</v>
      </c>
      <c r="C7877" s="41">
        <v>5638811.8871033499</v>
      </c>
      <c r="D7877" s="41">
        <v>1157776.6096296899</v>
      </c>
      <c r="E7877" s="41">
        <v>2020996.73484072</v>
      </c>
      <c r="F7877" s="41">
        <v>9158946.0500000007</v>
      </c>
      <c r="G7877" s="41">
        <v>12698495.943879001</v>
      </c>
      <c r="H7877" s="41">
        <v>0.12640937104653999</v>
      </c>
      <c r="I7877" s="41">
        <v>0.15915244953201699</v>
      </c>
      <c r="J7877" s="41">
        <v>3832195</v>
      </c>
      <c r="K7877" s="41">
        <v>57301.096267672801</v>
      </c>
      <c r="L7877" s="41">
        <v>129710.050155968</v>
      </c>
      <c r="M7877" s="41">
        <v>2.39493635376401</v>
      </c>
      <c r="N7877" s="41">
        <v>221.61369432386499</v>
      </c>
      <c r="O7877" s="41">
        <v>1.4714313564689001</v>
      </c>
    </row>
    <row r="7878" spans="1:15" x14ac:dyDescent="0.35">
      <c r="A7878" s="85" t="s">
        <v>7936</v>
      </c>
      <c r="B7878" s="41">
        <v>10759139.694645399</v>
      </c>
      <c r="C7878" s="41">
        <v>4388644.9557345798</v>
      </c>
      <c r="D7878" s="41">
        <v>997978.57113203697</v>
      </c>
      <c r="E7878" s="41">
        <v>1826550.50889722</v>
      </c>
      <c r="F7878" s="41">
        <v>6957211.7699999996</v>
      </c>
      <c r="G7878" s="41">
        <v>11153864.9634763</v>
      </c>
      <c r="H7878" s="41">
        <v>0.14344519099381101</v>
      </c>
      <c r="I7878" s="41">
        <v>0.16375942463696</v>
      </c>
      <c r="J7878" s="41">
        <v>3064851</v>
      </c>
      <c r="K7878" s="41">
        <v>53149.075400153699</v>
      </c>
      <c r="L7878" s="41">
        <v>138763.00306704099</v>
      </c>
      <c r="M7878" s="41">
        <v>2.2745150265136602</v>
      </c>
      <c r="N7878" s="41">
        <v>209.86203870635799</v>
      </c>
      <c r="O7878" s="41">
        <v>1.43192767143805</v>
      </c>
    </row>
    <row r="7879" spans="1:15" x14ac:dyDescent="0.35">
      <c r="A7879" s="85" t="s">
        <v>7937</v>
      </c>
      <c r="B7879" s="41">
        <v>11917304.762334</v>
      </c>
      <c r="C7879" s="41">
        <v>4986576.6703527104</v>
      </c>
      <c r="D7879" s="41">
        <v>850522.27548862004</v>
      </c>
      <c r="E7879" s="41">
        <v>2610727.11411756</v>
      </c>
      <c r="F7879" s="41">
        <v>8263202.5</v>
      </c>
      <c r="G7879" s="41">
        <v>12296283.514977699</v>
      </c>
      <c r="H7879" s="41">
        <v>0.10292889173279</v>
      </c>
      <c r="I7879" s="41">
        <v>0.21231838961239799</v>
      </c>
      <c r="J7879" s="41">
        <v>3843350</v>
      </c>
      <c r="K7879" s="41">
        <v>59436.791932413696</v>
      </c>
      <c r="L7879" s="41">
        <v>194355.192684871</v>
      </c>
      <c r="M7879" s="41">
        <v>2.15284718968985</v>
      </c>
      <c r="N7879" s="41">
        <v>206.87695289393801</v>
      </c>
      <c r="O7879" s="41">
        <v>1.2974557795549999</v>
      </c>
    </row>
    <row r="7880" spans="1:15" x14ac:dyDescent="0.35">
      <c r="A7880" s="85" t="s">
        <v>7938</v>
      </c>
      <c r="B7880" s="41">
        <v>13491634.292962801</v>
      </c>
      <c r="C7880" s="41">
        <v>4015527.0056880699</v>
      </c>
      <c r="D7880" s="41">
        <v>1048420.39656841</v>
      </c>
      <c r="E7880" s="41">
        <v>2049905.04750391</v>
      </c>
      <c r="F7880" s="41">
        <v>7177317.1200000001</v>
      </c>
      <c r="G7880" s="41">
        <v>13572477.455496101</v>
      </c>
      <c r="H7880" s="41">
        <v>0.14607413592565499</v>
      </c>
      <c r="I7880" s="41">
        <v>0.15103396223906099</v>
      </c>
      <c r="J7880" s="41">
        <v>3322832</v>
      </c>
      <c r="K7880" s="41">
        <v>56812.379470473301</v>
      </c>
      <c r="L7880" s="41">
        <v>144307.832772872</v>
      </c>
      <c r="M7880" s="41">
        <v>2.1578586093258401</v>
      </c>
      <c r="N7880" s="41">
        <v>238.901957109357</v>
      </c>
      <c r="O7880" s="41">
        <v>1.2084652506320099</v>
      </c>
    </row>
    <row r="7881" spans="1:15" x14ac:dyDescent="0.35">
      <c r="A7881" s="85" t="s">
        <v>7939</v>
      </c>
      <c r="B7881" s="41">
        <v>11712187.3456866</v>
      </c>
      <c r="C7881" s="41">
        <v>5326100.6475913599</v>
      </c>
      <c r="D7881" s="41">
        <v>1004516.41995523</v>
      </c>
      <c r="E7881" s="41">
        <v>2278832.6611556602</v>
      </c>
      <c r="F7881" s="41">
        <v>8745224.1999999993</v>
      </c>
      <c r="G7881" s="41">
        <v>11690118.415084699</v>
      </c>
      <c r="H7881" s="41">
        <v>0.114864570305154</v>
      </c>
      <c r="I7881" s="41">
        <v>0.19493666190883899</v>
      </c>
      <c r="J7881" s="41">
        <v>3721372</v>
      </c>
      <c r="K7881" s="41">
        <v>51432.612147849301</v>
      </c>
      <c r="L7881" s="41">
        <v>113705.540695783</v>
      </c>
      <c r="M7881" s="41">
        <v>2.3456166942941099</v>
      </c>
      <c r="N7881" s="41">
        <v>227.291744831079</v>
      </c>
      <c r="O7881" s="41">
        <v>1.4312196274899001</v>
      </c>
    </row>
    <row r="7882" spans="1:15" x14ac:dyDescent="0.35">
      <c r="A7882" s="85" t="s">
        <v>7940</v>
      </c>
      <c r="B7882" s="41">
        <v>12144685.445322299</v>
      </c>
      <c r="C7882" s="41">
        <v>6707165.9041534597</v>
      </c>
      <c r="D7882" s="41">
        <v>886105.79089722096</v>
      </c>
      <c r="E7882" s="41">
        <v>2121714.40483189</v>
      </c>
      <c r="F7882" s="41">
        <v>8030376.2000000002</v>
      </c>
      <c r="G7882" s="41">
        <v>13983674.272019301</v>
      </c>
      <c r="H7882" s="41">
        <v>0.110344244009044</v>
      </c>
      <c r="I7882" s="41">
        <v>0.151727962448135</v>
      </c>
      <c r="J7882" s="41">
        <v>3650171</v>
      </c>
      <c r="K7882" s="41">
        <v>57879.446490146001</v>
      </c>
      <c r="L7882" s="41">
        <v>154378.926814381</v>
      </c>
      <c r="M7882" s="41">
        <v>2.2011446755301902</v>
      </c>
      <c r="N7882" s="41">
        <v>241.59666940003299</v>
      </c>
      <c r="O7882" s="41">
        <v>1.8374936144507901</v>
      </c>
    </row>
    <row r="7883" spans="1:15" x14ac:dyDescent="0.35">
      <c r="A7883" s="85" t="s">
        <v>7941</v>
      </c>
      <c r="B7883" s="41">
        <v>12230990.9898498</v>
      </c>
      <c r="C7883" s="41">
        <v>4026119.9472012301</v>
      </c>
      <c r="D7883" s="41">
        <v>1221168.6343926401</v>
      </c>
      <c r="E7883" s="41">
        <v>2617760.60139556</v>
      </c>
      <c r="F7883" s="41">
        <v>8767800.8399999999</v>
      </c>
      <c r="G7883" s="41">
        <v>11458196.9806068</v>
      </c>
      <c r="H7883" s="41">
        <v>0.13927878343466599</v>
      </c>
      <c r="I7883" s="41">
        <v>0.228461825697898</v>
      </c>
      <c r="J7883" s="41">
        <v>3593361</v>
      </c>
      <c r="K7883" s="41">
        <v>52322.923332603103</v>
      </c>
      <c r="L7883" s="41">
        <v>129957.64776751801</v>
      </c>
      <c r="M7883" s="41">
        <v>2.4362348251163501</v>
      </c>
      <c r="N7883" s="41">
        <v>218.993739097592</v>
      </c>
      <c r="O7883" s="41">
        <v>1.1204329170381799</v>
      </c>
    </row>
    <row r="7884" spans="1:15" x14ac:dyDescent="0.35">
      <c r="A7884" s="85" t="s">
        <v>7942</v>
      </c>
      <c r="B7884" s="41">
        <v>10859363.4707048</v>
      </c>
      <c r="C7884" s="41">
        <v>5546761.3426032104</v>
      </c>
      <c r="D7884" s="41">
        <v>1238762.2437449</v>
      </c>
      <c r="E7884" s="41">
        <v>2651083.4840378999</v>
      </c>
      <c r="F7884" s="41">
        <v>8843468.4900000002</v>
      </c>
      <c r="G7884" s="41">
        <v>11612826.1878771</v>
      </c>
      <c r="H7884" s="41">
        <v>0.140076514678112</v>
      </c>
      <c r="I7884" s="41">
        <v>0.22828925888905699</v>
      </c>
      <c r="J7884" s="41">
        <v>3669489</v>
      </c>
      <c r="K7884" s="41">
        <v>53372.672984084398</v>
      </c>
      <c r="L7884" s="41">
        <v>160324.13678626201</v>
      </c>
      <c r="M7884" s="41">
        <v>2.4100089954493602</v>
      </c>
      <c r="N7884" s="41">
        <v>217.578673712056</v>
      </c>
      <c r="O7884" s="41">
        <v>1.5115895817110301</v>
      </c>
    </row>
    <row r="7885" spans="1:15" x14ac:dyDescent="0.35">
      <c r="A7885" s="85" t="s">
        <v>7943</v>
      </c>
      <c r="B7885" s="41">
        <v>12849184.341444699</v>
      </c>
      <c r="C7885" s="41">
        <v>4404312.70239818</v>
      </c>
      <c r="D7885" s="41">
        <v>944566.92534390197</v>
      </c>
      <c r="E7885" s="41">
        <v>2636764.4276636802</v>
      </c>
      <c r="F7885" s="41">
        <v>8559294.3200000003</v>
      </c>
      <c r="G7885" s="41">
        <v>12428334.330794999</v>
      </c>
      <c r="H7885" s="41">
        <v>0.11035570106951301</v>
      </c>
      <c r="I7885" s="41">
        <v>0.21215750699031999</v>
      </c>
      <c r="J7885" s="41">
        <v>3689351</v>
      </c>
      <c r="K7885" s="41">
        <v>57591.910708039999</v>
      </c>
      <c r="L7885" s="41">
        <v>152800.25394458999</v>
      </c>
      <c r="M7885" s="41">
        <v>2.3248647940434601</v>
      </c>
      <c r="N7885" s="41">
        <v>215.79651132917101</v>
      </c>
      <c r="O7885" s="41">
        <v>1.19379064296083</v>
      </c>
    </row>
    <row r="7886" spans="1:15" x14ac:dyDescent="0.35">
      <c r="A7886" s="85" t="s">
        <v>7944</v>
      </c>
      <c r="B7886" s="41">
        <v>12449640.5603815</v>
      </c>
      <c r="C7886" s="41">
        <v>6294447.8838900896</v>
      </c>
      <c r="D7886" s="41">
        <v>1183955.97267174</v>
      </c>
      <c r="E7886" s="41">
        <v>2122794.3762018699</v>
      </c>
      <c r="F7886" s="41">
        <v>8550969.6899999995</v>
      </c>
      <c r="G7886" s="41">
        <v>13666590.240341499</v>
      </c>
      <c r="H7886" s="41">
        <v>0.138458679611077</v>
      </c>
      <c r="I7886" s="41">
        <v>0.15532728638748</v>
      </c>
      <c r="J7886" s="41">
        <v>3766947</v>
      </c>
      <c r="K7886" s="41">
        <v>58695.199451733002</v>
      </c>
      <c r="L7886" s="41">
        <v>166721.13719631801</v>
      </c>
      <c r="M7886" s="41">
        <v>2.2667357553666401</v>
      </c>
      <c r="N7886" s="41">
        <v>232.83958312794201</v>
      </c>
      <c r="O7886" s="41">
        <v>1.67096799713139</v>
      </c>
    </row>
    <row r="7887" spans="1:15" x14ac:dyDescent="0.35">
      <c r="A7887" s="85" t="s">
        <v>7945</v>
      </c>
      <c r="B7887" s="41">
        <v>10158668.8952033</v>
      </c>
      <c r="C7887" s="41">
        <v>5337504.35686797</v>
      </c>
      <c r="D7887" s="41">
        <v>933627.20827864006</v>
      </c>
      <c r="E7887" s="41">
        <v>2170515.1439230498</v>
      </c>
      <c r="F7887" s="41">
        <v>7569645.5999999996</v>
      </c>
      <c r="G7887" s="41">
        <v>11206176.502298599</v>
      </c>
      <c r="H7887" s="41">
        <v>0.123338298463886</v>
      </c>
      <c r="I7887" s="41">
        <v>0.19368918055840301</v>
      </c>
      <c r="J7887" s="41">
        <v>3440748</v>
      </c>
      <c r="K7887" s="41">
        <v>50946.428906613197</v>
      </c>
      <c r="L7887" s="41">
        <v>175506.49802565601</v>
      </c>
      <c r="M7887" s="41">
        <v>2.2009931630533801</v>
      </c>
      <c r="N7887" s="41">
        <v>219.95667095003</v>
      </c>
      <c r="O7887" s="41">
        <v>1.55126279427263</v>
      </c>
    </row>
    <row r="7888" spans="1:15" x14ac:dyDescent="0.35">
      <c r="A7888" s="85" t="s">
        <v>7946</v>
      </c>
      <c r="B7888" s="41">
        <v>12189734.052174499</v>
      </c>
      <c r="C7888" s="41">
        <v>7254603.9559193105</v>
      </c>
      <c r="D7888" s="41">
        <v>1037781.46602813</v>
      </c>
      <c r="E7888" s="41">
        <v>2169386.7986158901</v>
      </c>
      <c r="F7888" s="41">
        <v>8771228.8800000008</v>
      </c>
      <c r="G7888" s="41">
        <v>14019321.5877687</v>
      </c>
      <c r="H7888" s="41">
        <v>0.118316541527545</v>
      </c>
      <c r="I7888" s="41">
        <v>0.15474263751168901</v>
      </c>
      <c r="J7888" s="41">
        <v>3951004</v>
      </c>
      <c r="K7888" s="41">
        <v>63819.918913682901</v>
      </c>
      <c r="L7888" s="41">
        <v>139044.19503091901</v>
      </c>
      <c r="M7888" s="41">
        <v>2.2157151375637398</v>
      </c>
      <c r="N7888" s="41">
        <v>219.67253436844601</v>
      </c>
      <c r="O7888" s="41">
        <v>1.8361418910027201</v>
      </c>
    </row>
    <row r="7889" spans="1:15" x14ac:dyDescent="0.35">
      <c r="A7889" s="85" t="s">
        <v>7947</v>
      </c>
      <c r="B7889" s="41">
        <v>11094729.467090899</v>
      </c>
      <c r="C7889" s="41">
        <v>4023106.52650247</v>
      </c>
      <c r="D7889" s="41">
        <v>925211.21256192704</v>
      </c>
      <c r="E7889" s="41">
        <v>2698702.6743324399</v>
      </c>
      <c r="F7889" s="41">
        <v>6634408.9500000002</v>
      </c>
      <c r="G7889" s="41">
        <v>12270559.226503</v>
      </c>
      <c r="H7889" s="41">
        <v>0.13945646394950201</v>
      </c>
      <c r="I7889" s="41">
        <v>0.21993314440824699</v>
      </c>
      <c r="J7889" s="41">
        <v>3001995</v>
      </c>
      <c r="K7889" s="41">
        <v>53754.585475546599</v>
      </c>
      <c r="L7889" s="41">
        <v>163218.296015284</v>
      </c>
      <c r="M7889" s="41">
        <v>2.20700763397363</v>
      </c>
      <c r="N7889" s="41">
        <v>228.26714827684501</v>
      </c>
      <c r="O7889" s="41">
        <v>1.3401443128660999</v>
      </c>
    </row>
    <row r="7890" spans="1:15" x14ac:dyDescent="0.35">
      <c r="A7890" s="85" t="s">
        <v>7948</v>
      </c>
      <c r="B7890" s="41">
        <v>12748581.278476199</v>
      </c>
      <c r="C7890" s="41">
        <v>3680178.7265742798</v>
      </c>
      <c r="D7890" s="41">
        <v>914181.62940407102</v>
      </c>
      <c r="E7890" s="41">
        <v>2704383.7175656199</v>
      </c>
      <c r="F7890" s="41">
        <v>7299841.2000000002</v>
      </c>
      <c r="G7890" s="41">
        <v>12881748.638563599</v>
      </c>
      <c r="H7890" s="41">
        <v>0.125233084440806</v>
      </c>
      <c r="I7890" s="41">
        <v>0.20993917778131499</v>
      </c>
      <c r="J7890" s="41">
        <v>3173844</v>
      </c>
      <c r="K7890" s="41">
        <v>53714.238339436401</v>
      </c>
      <c r="L7890" s="41">
        <v>134264.486543401</v>
      </c>
      <c r="M7890" s="41">
        <v>2.3041955943593599</v>
      </c>
      <c r="N7890" s="41">
        <v>239.82141283452</v>
      </c>
      <c r="O7890" s="41">
        <v>1.1595335897335499</v>
      </c>
    </row>
    <row r="7891" spans="1:15" x14ac:dyDescent="0.35">
      <c r="A7891" s="85" t="s">
        <v>7949</v>
      </c>
      <c r="B7891" s="41">
        <v>13383105.1505049</v>
      </c>
      <c r="C7891" s="41">
        <v>4551976.1213506404</v>
      </c>
      <c r="D7891" s="41">
        <v>1256417.72319671</v>
      </c>
      <c r="E7891" s="41">
        <v>3332230.5162038999</v>
      </c>
      <c r="F7891" s="41">
        <v>8626359</v>
      </c>
      <c r="G7891" s="41">
        <v>14034573.7253296</v>
      </c>
      <c r="H7891" s="41">
        <v>0.145648670916282</v>
      </c>
      <c r="I7891" s="41">
        <v>0.23743011946204601</v>
      </c>
      <c r="J7891" s="41">
        <v>3702300</v>
      </c>
      <c r="K7891" s="41">
        <v>58692.596710143902</v>
      </c>
      <c r="L7891" s="41">
        <v>137203.21407342999</v>
      </c>
      <c r="M7891" s="41">
        <v>2.3291121118542599</v>
      </c>
      <c r="N7891" s="41">
        <v>239.11702611822599</v>
      </c>
      <c r="O7891" s="41">
        <v>1.2294995330877101</v>
      </c>
    </row>
    <row r="7892" spans="1:15" x14ac:dyDescent="0.35">
      <c r="A7892" s="85" t="s">
        <v>7950</v>
      </c>
      <c r="B7892" s="41">
        <v>13112331.161199899</v>
      </c>
      <c r="C7892" s="41">
        <v>4173584.0450741798</v>
      </c>
      <c r="D7892" s="41">
        <v>869805.20778524503</v>
      </c>
      <c r="E7892" s="41">
        <v>2665992.5333262901</v>
      </c>
      <c r="F7892" s="41">
        <v>7116965.0499999998</v>
      </c>
      <c r="G7892" s="41">
        <v>13822508.421824001</v>
      </c>
      <c r="H7892" s="41">
        <v>0.122215748099711</v>
      </c>
      <c r="I7892" s="41">
        <v>0.19287327972374499</v>
      </c>
      <c r="J7892" s="41">
        <v>3107845</v>
      </c>
      <c r="K7892" s="41">
        <v>62861.014242684898</v>
      </c>
      <c r="L7892" s="41">
        <v>117760.52443835299</v>
      </c>
      <c r="M7892" s="41">
        <v>2.28561438265691</v>
      </c>
      <c r="N7892" s="41">
        <v>219.89000159542499</v>
      </c>
      <c r="O7892" s="41">
        <v>1.3429189824698999</v>
      </c>
    </row>
    <row r="7893" spans="1:15" x14ac:dyDescent="0.35">
      <c r="A7893" s="85" t="s">
        <v>7951</v>
      </c>
      <c r="B7893" s="41">
        <v>10591101.346420901</v>
      </c>
      <c r="C7893" s="41">
        <v>4229926.5728131896</v>
      </c>
      <c r="D7893" s="41">
        <v>834757.73829166603</v>
      </c>
      <c r="E7893" s="41">
        <v>2836275.4935927801</v>
      </c>
      <c r="F7893" s="41">
        <v>6358157.04</v>
      </c>
      <c r="G7893" s="41">
        <v>12276627.592602801</v>
      </c>
      <c r="H7893" s="41">
        <v>0.13128926087230899</v>
      </c>
      <c r="I7893" s="41">
        <v>0.231030506724972</v>
      </c>
      <c r="J7893" s="41">
        <v>3086484</v>
      </c>
      <c r="K7893" s="41">
        <v>52309.973124559001</v>
      </c>
      <c r="L7893" s="41">
        <v>142723.481484188</v>
      </c>
      <c r="M7893" s="41">
        <v>2.0632737363664</v>
      </c>
      <c r="N7893" s="41">
        <v>234.69256629987899</v>
      </c>
      <c r="O7893" s="41">
        <v>1.37046768193621</v>
      </c>
    </row>
    <row r="7894" spans="1:15" x14ac:dyDescent="0.35">
      <c r="A7894" s="85" t="s">
        <v>7952</v>
      </c>
      <c r="B7894" s="41">
        <v>12888825.3128915</v>
      </c>
      <c r="C7894" s="41">
        <v>4076944.8014576202</v>
      </c>
      <c r="D7894" s="41">
        <v>1197500.9285851901</v>
      </c>
      <c r="E7894" s="41">
        <v>1825035.1141230301</v>
      </c>
      <c r="F7894" s="41">
        <v>8295805.7999999998</v>
      </c>
      <c r="G7894" s="41">
        <v>11843706.952337001</v>
      </c>
      <c r="H7894" s="41">
        <v>0.14435016410162199</v>
      </c>
      <c r="I7894" s="41">
        <v>0.154093234615444</v>
      </c>
      <c r="J7894" s="41">
        <v>3654540</v>
      </c>
      <c r="K7894" s="41">
        <v>56625.104954757298</v>
      </c>
      <c r="L7894" s="41">
        <v>151206.595279723</v>
      </c>
      <c r="M7894" s="41">
        <v>2.2694628630554798</v>
      </c>
      <c r="N7894" s="41">
        <v>209.15763011568399</v>
      </c>
      <c r="O7894" s="41">
        <v>1.1155835758967301</v>
      </c>
    </row>
    <row r="7895" spans="1:15" x14ac:dyDescent="0.35">
      <c r="A7895" s="85" t="s">
        <v>7953</v>
      </c>
      <c r="B7895" s="41">
        <v>11185314.013480499</v>
      </c>
      <c r="C7895" s="41">
        <v>4562342.6870295797</v>
      </c>
      <c r="D7895" s="41">
        <v>891554.14923180104</v>
      </c>
      <c r="E7895" s="41">
        <v>1950568.3884312899</v>
      </c>
      <c r="F7895" s="41">
        <v>6725367.3600000003</v>
      </c>
      <c r="G7895" s="41">
        <v>11992706.9083497</v>
      </c>
      <c r="H7895" s="41">
        <v>0.13256586614650001</v>
      </c>
      <c r="I7895" s="41">
        <v>0.16264621518209901</v>
      </c>
      <c r="J7895" s="41">
        <v>3070944</v>
      </c>
      <c r="K7895" s="41">
        <v>54265.642119229597</v>
      </c>
      <c r="L7895" s="41">
        <v>128295.030176546</v>
      </c>
      <c r="M7895" s="41">
        <v>2.1875018264204198</v>
      </c>
      <c r="N7895" s="41">
        <v>221.00086144759501</v>
      </c>
      <c r="O7895" s="41">
        <v>1.48564828503209</v>
      </c>
    </row>
    <row r="7896" spans="1:15" x14ac:dyDescent="0.35">
      <c r="A7896" s="85" t="s">
        <v>7954</v>
      </c>
      <c r="B7896" s="41">
        <v>10902446.516615899</v>
      </c>
      <c r="C7896" s="41">
        <v>4483109.7805919098</v>
      </c>
      <c r="D7896" s="41">
        <v>1177691.97283744</v>
      </c>
      <c r="E7896" s="41">
        <v>2870844.1976655498</v>
      </c>
      <c r="F7896" s="41">
        <v>7865825.3700000001</v>
      </c>
      <c r="G7896" s="41">
        <v>11733595.817792401</v>
      </c>
      <c r="H7896" s="41">
        <v>0.14972261872595299</v>
      </c>
      <c r="I7896" s="41">
        <v>0.244668747947863</v>
      </c>
      <c r="J7896" s="41">
        <v>3559197</v>
      </c>
      <c r="K7896" s="41">
        <v>56203.457478528602</v>
      </c>
      <c r="L7896" s="41">
        <v>165328.72008164201</v>
      </c>
      <c r="M7896" s="41">
        <v>2.2144483737490099</v>
      </c>
      <c r="N7896" s="41">
        <v>208.770976884036</v>
      </c>
      <c r="O7896" s="41">
        <v>1.2595846143363001</v>
      </c>
    </row>
    <row r="7897" spans="1:15" x14ac:dyDescent="0.35">
      <c r="A7897" s="85" t="s">
        <v>7955</v>
      </c>
      <c r="B7897" s="41">
        <v>13627580.087339699</v>
      </c>
      <c r="C7897" s="41">
        <v>4112480.1130205002</v>
      </c>
      <c r="D7897" s="41">
        <v>1028818.20502177</v>
      </c>
      <c r="E7897" s="41">
        <v>2304958.6591431899</v>
      </c>
      <c r="F7897" s="41">
        <v>7907339.2400000002</v>
      </c>
      <c r="G7897" s="41">
        <v>13317406.6350725</v>
      </c>
      <c r="H7897" s="41">
        <v>0.130109278708747</v>
      </c>
      <c r="I7897" s="41">
        <v>0.173078642284069</v>
      </c>
      <c r="J7897" s="41">
        <v>3729877</v>
      </c>
      <c r="K7897" s="41">
        <v>58530.332857524198</v>
      </c>
      <c r="L7897" s="41">
        <v>150908.81054735</v>
      </c>
      <c r="M7897" s="41">
        <v>2.1159345889558301</v>
      </c>
      <c r="N7897" s="41">
        <v>227.530187962832</v>
      </c>
      <c r="O7897" s="41">
        <v>1.1025779437285701</v>
      </c>
    </row>
    <row r="7898" spans="1:15" x14ac:dyDescent="0.35">
      <c r="A7898" s="85" t="s">
        <v>7956</v>
      </c>
      <c r="B7898" s="41">
        <v>11179809.920769099</v>
      </c>
      <c r="C7898" s="41">
        <v>6038637.0865825601</v>
      </c>
      <c r="D7898" s="41">
        <v>989787.69114135997</v>
      </c>
      <c r="E7898" s="41">
        <v>3285454.3837447902</v>
      </c>
      <c r="F7898" s="41">
        <v>7941469.4699999997</v>
      </c>
      <c r="G7898" s="41">
        <v>13699890.6496468</v>
      </c>
      <c r="H7898" s="41">
        <v>0.124635332904121</v>
      </c>
      <c r="I7898" s="41">
        <v>0.239816102753308</v>
      </c>
      <c r="J7898" s="41">
        <v>3350831</v>
      </c>
      <c r="K7898" s="41">
        <v>63729.314088695399</v>
      </c>
      <c r="L7898" s="41">
        <v>147671.03740905001</v>
      </c>
      <c r="M7898" s="41">
        <v>2.3714097384375101</v>
      </c>
      <c r="N7898" s="41">
        <v>214.966386108557</v>
      </c>
      <c r="O7898" s="41">
        <v>1.80213119867357</v>
      </c>
    </row>
    <row r="7899" spans="1:15" x14ac:dyDescent="0.35">
      <c r="A7899" s="85" t="s">
        <v>7957</v>
      </c>
      <c r="B7899" s="41">
        <v>10092050.4412858</v>
      </c>
      <c r="C7899" s="41">
        <v>7074772.2474172097</v>
      </c>
      <c r="D7899" s="41">
        <v>942425.493876767</v>
      </c>
      <c r="E7899" s="41">
        <v>2207299.5646715602</v>
      </c>
      <c r="F7899" s="41">
        <v>8503957.6400000006</v>
      </c>
      <c r="G7899" s="41">
        <v>11937412.537696</v>
      </c>
      <c r="H7899" s="41">
        <v>0.11082198827565699</v>
      </c>
      <c r="I7899" s="41">
        <v>0.184906030322847</v>
      </c>
      <c r="J7899" s="41">
        <v>3900898</v>
      </c>
      <c r="K7899" s="41">
        <v>55391.455327808602</v>
      </c>
      <c r="L7899" s="41">
        <v>124822.430444699</v>
      </c>
      <c r="M7899" s="41">
        <v>2.1807026503988101</v>
      </c>
      <c r="N7899" s="41">
        <v>215.50736952729</v>
      </c>
      <c r="O7899" s="41">
        <v>1.8136265668615801</v>
      </c>
    </row>
    <row r="7900" spans="1:15" x14ac:dyDescent="0.35">
      <c r="A7900" s="85" t="s">
        <v>7958</v>
      </c>
      <c r="B7900" s="41">
        <v>10262668.344667399</v>
      </c>
      <c r="C7900" s="41">
        <v>5428941.8632608401</v>
      </c>
      <c r="D7900" s="41">
        <v>1024356.93778921</v>
      </c>
      <c r="E7900" s="41">
        <v>2431035.31696657</v>
      </c>
      <c r="F7900" s="41">
        <v>8062266.0999999996</v>
      </c>
      <c r="G7900" s="41">
        <v>11200547.390239101</v>
      </c>
      <c r="H7900" s="41">
        <v>0.12705570928615301</v>
      </c>
      <c r="I7900" s="41">
        <v>0.21704611678935901</v>
      </c>
      <c r="J7900" s="41">
        <v>3715330</v>
      </c>
      <c r="K7900" s="41">
        <v>54334.662803138897</v>
      </c>
      <c r="L7900" s="41">
        <v>115811.02755503901</v>
      </c>
      <c r="M7900" s="41">
        <v>2.17358563891846</v>
      </c>
      <c r="N7900" s="41">
        <v>206.13511486623199</v>
      </c>
      <c r="O7900" s="41">
        <v>1.4612273642612801</v>
      </c>
    </row>
    <row r="7901" spans="1:15" x14ac:dyDescent="0.35">
      <c r="A7901" s="85" t="s">
        <v>7959</v>
      </c>
      <c r="B7901" s="41">
        <v>14177746.573876901</v>
      </c>
      <c r="C7901" s="41">
        <v>3658284.0236586402</v>
      </c>
      <c r="D7901" s="41">
        <v>954203.43230591598</v>
      </c>
      <c r="E7901" s="41">
        <v>2578394.5289882198</v>
      </c>
      <c r="F7901" s="41">
        <v>6877196.54</v>
      </c>
      <c r="G7901" s="41">
        <v>14632922.422245899</v>
      </c>
      <c r="H7901" s="41">
        <v>0.13874889669881599</v>
      </c>
      <c r="I7901" s="41">
        <v>0.17620502963019799</v>
      </c>
      <c r="J7901" s="41">
        <v>3029602</v>
      </c>
      <c r="K7901" s="41">
        <v>64058.671900564201</v>
      </c>
      <c r="L7901" s="41">
        <v>141490.40341624001</v>
      </c>
      <c r="M7901" s="41">
        <v>2.2722376654598899</v>
      </c>
      <c r="N7901" s="41">
        <v>228.43059959282601</v>
      </c>
      <c r="O7901" s="41">
        <v>1.20751307388186</v>
      </c>
    </row>
    <row r="7902" spans="1:15" x14ac:dyDescent="0.35">
      <c r="A7902" s="85" t="s">
        <v>7960</v>
      </c>
      <c r="B7902" s="41">
        <v>11821934.5343222</v>
      </c>
      <c r="C7902" s="41">
        <v>4837057.1032090196</v>
      </c>
      <c r="D7902" s="41">
        <v>912531.53202505806</v>
      </c>
      <c r="E7902" s="41">
        <v>1867175.8084835401</v>
      </c>
      <c r="F7902" s="41">
        <v>7667761.2000000002</v>
      </c>
      <c r="G7902" s="41">
        <v>11896007.344343901</v>
      </c>
      <c r="H7902" s="41">
        <v>0.11900886167726001</v>
      </c>
      <c r="I7902" s="41">
        <v>0.15695819231074201</v>
      </c>
      <c r="J7902" s="41">
        <v>3485346</v>
      </c>
      <c r="K7902" s="41">
        <v>54282.488452402198</v>
      </c>
      <c r="L7902" s="41">
        <v>125069.56630408</v>
      </c>
      <c r="M7902" s="41">
        <v>2.2015115276294699</v>
      </c>
      <c r="N7902" s="41">
        <v>219.152911359585</v>
      </c>
      <c r="O7902" s="41">
        <v>1.3878269483744301</v>
      </c>
    </row>
    <row r="7903" spans="1:15" x14ac:dyDescent="0.35">
      <c r="A7903" s="85" t="s">
        <v>7961</v>
      </c>
      <c r="B7903" s="41">
        <v>11580579.6812909</v>
      </c>
      <c r="C7903" s="41">
        <v>6926863.2252916601</v>
      </c>
      <c r="D7903" s="41">
        <v>1044702.65441561</v>
      </c>
      <c r="E7903" s="41">
        <v>2189402.9154559099</v>
      </c>
      <c r="F7903" s="41">
        <v>8563773.3100000005</v>
      </c>
      <c r="G7903" s="41">
        <v>13340416.216394</v>
      </c>
      <c r="H7903" s="41">
        <v>0.12199092813394501</v>
      </c>
      <c r="I7903" s="41">
        <v>0.16411803649464499</v>
      </c>
      <c r="J7903" s="41">
        <v>3739639</v>
      </c>
      <c r="K7903" s="41">
        <v>61301.425495791002</v>
      </c>
      <c r="L7903" s="41">
        <v>162641.04993998501</v>
      </c>
      <c r="M7903" s="41">
        <v>2.2860937375816901</v>
      </c>
      <c r="N7903" s="41">
        <v>217.62159087055301</v>
      </c>
      <c r="O7903" s="41">
        <v>1.8522812563703801</v>
      </c>
    </row>
    <row r="7904" spans="1:15" x14ac:dyDescent="0.35">
      <c r="A7904" s="85" t="s">
        <v>7962</v>
      </c>
      <c r="B7904" s="41">
        <v>12121615.008492</v>
      </c>
      <c r="C7904" s="41">
        <v>6271564.6972842198</v>
      </c>
      <c r="D7904" s="41">
        <v>1137237.2900179401</v>
      </c>
      <c r="E7904" s="41">
        <v>3156550.6445031702</v>
      </c>
      <c r="F7904" s="41">
        <v>8635532.2799999993</v>
      </c>
      <c r="G7904" s="41">
        <v>14179272.7873608</v>
      </c>
      <c r="H7904" s="41">
        <v>0.13169278431762599</v>
      </c>
      <c r="I7904" s="41">
        <v>0.222617245033671</v>
      </c>
      <c r="J7904" s="41">
        <v>3872436</v>
      </c>
      <c r="K7904" s="41">
        <v>60084.210294338001</v>
      </c>
      <c r="L7904" s="41">
        <v>127837.427063518</v>
      </c>
      <c r="M7904" s="41">
        <v>2.2339117297098601</v>
      </c>
      <c r="N7904" s="41">
        <v>235.98563629663801</v>
      </c>
      <c r="O7904" s="41">
        <v>1.61953992197269</v>
      </c>
    </row>
    <row r="7905" spans="1:15" x14ac:dyDescent="0.35">
      <c r="A7905" s="85" t="s">
        <v>7963</v>
      </c>
      <c r="B7905" s="41">
        <v>13231703.3408239</v>
      </c>
      <c r="C7905" s="41">
        <v>4236822.63285264</v>
      </c>
      <c r="D7905" s="41">
        <v>998190.52104447701</v>
      </c>
      <c r="E7905" s="41">
        <v>2463781.6359025901</v>
      </c>
      <c r="F7905" s="41">
        <v>7313568.5700000003</v>
      </c>
      <c r="G7905" s="41">
        <v>13742525.652151501</v>
      </c>
      <c r="H7905" s="41">
        <v>0.13648474222816701</v>
      </c>
      <c r="I7905" s="41">
        <v>0.17928157445475501</v>
      </c>
      <c r="J7905" s="41">
        <v>3166047</v>
      </c>
      <c r="K7905" s="41">
        <v>55601.738356333997</v>
      </c>
      <c r="L7905" s="41">
        <v>125596.091527885</v>
      </c>
      <c r="M7905" s="41">
        <v>2.3085186242248099</v>
      </c>
      <c r="N7905" s="41">
        <v>247.15744234451299</v>
      </c>
      <c r="O7905" s="41">
        <v>1.3382058550781599</v>
      </c>
    </row>
    <row r="7906" spans="1:15" x14ac:dyDescent="0.35">
      <c r="A7906" s="85" t="s">
        <v>7964</v>
      </c>
      <c r="B7906" s="41">
        <v>10882158.344765799</v>
      </c>
      <c r="C7906" s="41">
        <v>6644533.9405474998</v>
      </c>
      <c r="D7906" s="41">
        <v>937208.98288940894</v>
      </c>
      <c r="E7906" s="41">
        <v>2368727.9016066501</v>
      </c>
      <c r="F7906" s="41">
        <v>8647723.1999999993</v>
      </c>
      <c r="G7906" s="41">
        <v>12321881.3320495</v>
      </c>
      <c r="H7906" s="41">
        <v>0.10837638546171401</v>
      </c>
      <c r="I7906" s="41">
        <v>0.192237519399374</v>
      </c>
      <c r="J7906" s="41">
        <v>3603218</v>
      </c>
      <c r="K7906" s="41">
        <v>52118.608121349796</v>
      </c>
      <c r="L7906" s="41">
        <v>136975.36224011399</v>
      </c>
      <c r="M7906" s="41">
        <v>2.4031686155686001</v>
      </c>
      <c r="N7906" s="41">
        <v>236.42037280315699</v>
      </c>
      <c r="O7906" s="41">
        <v>1.84405549165982</v>
      </c>
    </row>
    <row r="7907" spans="1:15" x14ac:dyDescent="0.35">
      <c r="A7907" s="85" t="s">
        <v>7965</v>
      </c>
      <c r="B7907" s="41">
        <v>12126537.8340989</v>
      </c>
      <c r="C7907" s="41">
        <v>5582468.4525901303</v>
      </c>
      <c r="D7907" s="41">
        <v>868878.69177298096</v>
      </c>
      <c r="E7907" s="41">
        <v>2802829.4358177599</v>
      </c>
      <c r="F7907" s="41">
        <v>7485456.6600000001</v>
      </c>
      <c r="G7907" s="41">
        <v>14050709.5252019</v>
      </c>
      <c r="H7907" s="41">
        <v>0.116075575778296</v>
      </c>
      <c r="I7907" s="41">
        <v>0.199479565839041</v>
      </c>
      <c r="J7907" s="41">
        <v>3297558</v>
      </c>
      <c r="K7907" s="41">
        <v>62497.595966559602</v>
      </c>
      <c r="L7907" s="41">
        <v>155451.77092213099</v>
      </c>
      <c r="M7907" s="41">
        <v>2.2700660396707599</v>
      </c>
      <c r="N7907" s="41">
        <v>224.81680189414601</v>
      </c>
      <c r="O7907" s="41">
        <v>1.6929098601420001</v>
      </c>
    </row>
    <row r="7908" spans="1:15" x14ac:dyDescent="0.35">
      <c r="A7908" s="85" t="s">
        <v>7966</v>
      </c>
      <c r="B7908" s="41">
        <v>8285210.1350612398</v>
      </c>
      <c r="C7908" s="41">
        <v>5699686.9001521198</v>
      </c>
      <c r="D7908" s="41">
        <v>770161.26120372198</v>
      </c>
      <c r="E7908" s="41">
        <v>2553790.3581539202</v>
      </c>
      <c r="F7908" s="41">
        <v>6453667.9000000004</v>
      </c>
      <c r="G7908" s="41">
        <v>11011568.138948999</v>
      </c>
      <c r="H7908" s="41">
        <v>0.119336983733502</v>
      </c>
      <c r="I7908" s="41">
        <v>0.23191886259332201</v>
      </c>
      <c r="J7908" s="41">
        <v>3001706</v>
      </c>
      <c r="K7908" s="41">
        <v>53340.283563984704</v>
      </c>
      <c r="L7908" s="41">
        <v>156387.38437799399</v>
      </c>
      <c r="M7908" s="41">
        <v>2.1506816871660699</v>
      </c>
      <c r="N7908" s="41">
        <v>206.43720416064599</v>
      </c>
      <c r="O7908" s="41">
        <v>1.89881584010963</v>
      </c>
    </row>
    <row r="7909" spans="1:15" x14ac:dyDescent="0.35">
      <c r="A7909" s="85" t="s">
        <v>7967</v>
      </c>
      <c r="B7909" s="41">
        <v>13333232.5228395</v>
      </c>
      <c r="C7909" s="41">
        <v>4760823.1531587802</v>
      </c>
      <c r="D7909" s="41">
        <v>1011492.5465067</v>
      </c>
      <c r="E7909" s="41">
        <v>2310311.0868020002</v>
      </c>
      <c r="F7909" s="41">
        <v>8046268.1600000001</v>
      </c>
      <c r="G7909" s="41">
        <v>13499948.927168399</v>
      </c>
      <c r="H7909" s="41">
        <v>0.12570952476268099</v>
      </c>
      <c r="I7909" s="41">
        <v>0.17113480201043901</v>
      </c>
      <c r="J7909" s="41">
        <v>3592084</v>
      </c>
      <c r="K7909" s="41">
        <v>54582.739365092799</v>
      </c>
      <c r="L7909" s="41">
        <v>130357.777861447</v>
      </c>
      <c r="M7909" s="41">
        <v>2.24040377037347</v>
      </c>
      <c r="N7909" s="41">
        <v>247.33219625230799</v>
      </c>
      <c r="O7909" s="41">
        <v>1.3253652067041799</v>
      </c>
    </row>
    <row r="7910" spans="1:15" x14ac:dyDescent="0.35">
      <c r="A7910" s="85" t="s">
        <v>7968</v>
      </c>
      <c r="B7910" s="41">
        <v>14498938.352832301</v>
      </c>
      <c r="C7910" s="41">
        <v>5379242.2626465103</v>
      </c>
      <c r="D7910" s="41">
        <v>847647.61997669702</v>
      </c>
      <c r="E7910" s="41">
        <v>2981904.3598723598</v>
      </c>
      <c r="F7910" s="41">
        <v>8444532.6899999995</v>
      </c>
      <c r="G7910" s="41">
        <v>15375326.7132542</v>
      </c>
      <c r="H7910" s="41">
        <v>0.100378274452117</v>
      </c>
      <c r="I7910" s="41">
        <v>0.19394087784175801</v>
      </c>
      <c r="J7910" s="41">
        <v>3855951</v>
      </c>
      <c r="K7910" s="41">
        <v>61434.957099349704</v>
      </c>
      <c r="L7910" s="41">
        <v>112126.80792639199</v>
      </c>
      <c r="M7910" s="41">
        <v>2.1916885914200201</v>
      </c>
      <c r="N7910" s="41">
        <v>250.273496714771</v>
      </c>
      <c r="O7910" s="41">
        <v>1.3950494346651501</v>
      </c>
    </row>
    <row r="7911" spans="1:15" x14ac:dyDescent="0.35">
      <c r="A7911" s="85" t="s">
        <v>7969</v>
      </c>
      <c r="B7911" s="41">
        <v>11281613.936207701</v>
      </c>
      <c r="C7911" s="41">
        <v>5137768.4210910797</v>
      </c>
      <c r="D7911" s="41">
        <v>886562.64836275298</v>
      </c>
      <c r="E7911" s="41">
        <v>2458059.6775285602</v>
      </c>
      <c r="F7911" s="41">
        <v>7331754.5599999996</v>
      </c>
      <c r="G7911" s="41">
        <v>12574899.346866</v>
      </c>
      <c r="H7911" s="41">
        <v>0.12092093933416601</v>
      </c>
      <c r="I7911" s="41">
        <v>0.195473507161007</v>
      </c>
      <c r="J7911" s="41">
        <v>3524882</v>
      </c>
      <c r="K7911" s="41">
        <v>57197.631780150201</v>
      </c>
      <c r="L7911" s="41">
        <v>142649.22367588701</v>
      </c>
      <c r="M7911" s="41">
        <v>2.0796705620845399</v>
      </c>
      <c r="N7911" s="41">
        <v>219.849918450475</v>
      </c>
      <c r="O7911" s="41">
        <v>1.4575717488106199</v>
      </c>
    </row>
    <row r="7912" spans="1:15" x14ac:dyDescent="0.35">
      <c r="A7912" s="85" t="s">
        <v>7970</v>
      </c>
      <c r="B7912" s="41">
        <v>12384367.370050199</v>
      </c>
      <c r="C7912" s="41">
        <v>4465156.56338795</v>
      </c>
      <c r="D7912" s="41">
        <v>886532.69274973799</v>
      </c>
      <c r="E7912" s="41">
        <v>2539991.3908408098</v>
      </c>
      <c r="F7912" s="41">
        <v>7193782.4000000004</v>
      </c>
      <c r="G7912" s="41">
        <v>13241020.608018</v>
      </c>
      <c r="H7912" s="41">
        <v>0.123235961759107</v>
      </c>
      <c r="I7912" s="41">
        <v>0.19182746300558901</v>
      </c>
      <c r="J7912" s="41">
        <v>3211510</v>
      </c>
      <c r="K7912" s="41">
        <v>61184.883360371401</v>
      </c>
      <c r="L7912" s="41">
        <v>158754.99098924399</v>
      </c>
      <c r="M7912" s="41">
        <v>2.2428359536364399</v>
      </c>
      <c r="N7912" s="41">
        <v>216.41334553249101</v>
      </c>
      <c r="O7912" s="41">
        <v>1.39036047323158</v>
      </c>
    </row>
    <row r="7913" spans="1:15" x14ac:dyDescent="0.35">
      <c r="A7913" s="85" t="s">
        <v>7971</v>
      </c>
      <c r="B7913" s="41">
        <v>13652172.2063471</v>
      </c>
      <c r="C7913" s="41">
        <v>4505447.7062441697</v>
      </c>
      <c r="D7913" s="41">
        <v>752844.15698159998</v>
      </c>
      <c r="E7913" s="41">
        <v>2157515.53564029</v>
      </c>
      <c r="F7913" s="41">
        <v>7270731</v>
      </c>
      <c r="G7913" s="41">
        <v>13905697.2974826</v>
      </c>
      <c r="H7913" s="41">
        <v>0.103544493254062</v>
      </c>
      <c r="I7913" s="41">
        <v>0.15515335113981399</v>
      </c>
      <c r="J7913" s="41">
        <v>3107150</v>
      </c>
      <c r="K7913" s="41">
        <v>59337.304448400297</v>
      </c>
      <c r="L7913" s="41">
        <v>108448.69226942401</v>
      </c>
      <c r="M7913" s="41">
        <v>2.33889666519753</v>
      </c>
      <c r="N7913" s="41">
        <v>234.34656487281401</v>
      </c>
      <c r="O7913" s="41">
        <v>1.4500258134445301</v>
      </c>
    </row>
    <row r="7914" spans="1:15" x14ac:dyDescent="0.35">
      <c r="A7914" s="85" t="s">
        <v>7972</v>
      </c>
      <c r="B7914" s="41">
        <v>12054121.119165599</v>
      </c>
      <c r="C7914" s="41">
        <v>3577534.0598211898</v>
      </c>
      <c r="D7914" s="41">
        <v>878838.80192761996</v>
      </c>
      <c r="E7914" s="41">
        <v>2152129.0357548702</v>
      </c>
      <c r="F7914" s="41">
        <v>6917442.2999999998</v>
      </c>
      <c r="G7914" s="41">
        <v>11884552.797154799</v>
      </c>
      <c r="H7914" s="41">
        <v>0.127046784608181</v>
      </c>
      <c r="I7914" s="41">
        <v>0.18108624468142501</v>
      </c>
      <c r="J7914" s="41">
        <v>3115965</v>
      </c>
      <c r="K7914" s="41">
        <v>55893.1138463752</v>
      </c>
      <c r="L7914" s="41">
        <v>139372.08048549399</v>
      </c>
      <c r="M7914" s="41">
        <v>2.2241043907967302</v>
      </c>
      <c r="N7914" s="41">
        <v>212.62580113422499</v>
      </c>
      <c r="O7914" s="41">
        <v>1.1481303736791599</v>
      </c>
    </row>
    <row r="7915" spans="1:15" x14ac:dyDescent="0.35">
      <c r="A7915" s="85" t="s">
        <v>7973</v>
      </c>
      <c r="B7915" s="41">
        <v>11278924.863105699</v>
      </c>
      <c r="C7915" s="41">
        <v>4105715.6250438299</v>
      </c>
      <c r="D7915" s="41">
        <v>838096.13098895201</v>
      </c>
      <c r="E7915" s="41">
        <v>1914318.0610709901</v>
      </c>
      <c r="F7915" s="41">
        <v>7483429.0700000003</v>
      </c>
      <c r="G7915" s="41">
        <v>10785705.3214122</v>
      </c>
      <c r="H7915" s="41">
        <v>0.111993595870209</v>
      </c>
      <c r="I7915" s="41">
        <v>0.17748659026226299</v>
      </c>
      <c r="J7915" s="41">
        <v>3386167</v>
      </c>
      <c r="K7915" s="41">
        <v>52334.928047999201</v>
      </c>
      <c r="L7915" s="41">
        <v>132079.71120266701</v>
      </c>
      <c r="M7915" s="41">
        <v>2.2091347778752999</v>
      </c>
      <c r="N7915" s="41">
        <v>206.085814459353</v>
      </c>
      <c r="O7915" s="41">
        <v>1.2124964967893901</v>
      </c>
    </row>
    <row r="7916" spans="1:15" x14ac:dyDescent="0.35">
      <c r="A7916" s="85" t="s">
        <v>7974</v>
      </c>
      <c r="B7916" s="41">
        <v>10748481.292744201</v>
      </c>
      <c r="C7916" s="41">
        <v>5156650.8576852102</v>
      </c>
      <c r="D7916" s="41">
        <v>1008578.40509624</v>
      </c>
      <c r="E7916" s="41">
        <v>2184039.16245304</v>
      </c>
      <c r="F7916" s="41">
        <v>7504341.2999999998</v>
      </c>
      <c r="G7916" s="41">
        <v>11762327.944107199</v>
      </c>
      <c r="H7916" s="41">
        <v>0.13439932497423099</v>
      </c>
      <c r="I7916" s="41">
        <v>0.18568085950598201</v>
      </c>
      <c r="J7916" s="41">
        <v>3320505</v>
      </c>
      <c r="K7916" s="41">
        <v>52358.459577597001</v>
      </c>
      <c r="L7916" s="41">
        <v>168919.52612846301</v>
      </c>
      <c r="M7916" s="41">
        <v>2.2561634118084499</v>
      </c>
      <c r="N7916" s="41">
        <v>224.646344515219</v>
      </c>
      <c r="O7916" s="41">
        <v>1.5529718695455099</v>
      </c>
    </row>
    <row r="7917" spans="1:15" x14ac:dyDescent="0.35">
      <c r="A7917" s="85" t="s">
        <v>7975</v>
      </c>
      <c r="B7917" s="41">
        <v>12867313.4987868</v>
      </c>
      <c r="C7917" s="41">
        <v>5728333.1179379504</v>
      </c>
      <c r="D7917" s="41">
        <v>1138988.61980655</v>
      </c>
      <c r="E7917" s="41">
        <v>2514931.0333629102</v>
      </c>
      <c r="F7917" s="41">
        <v>7936647.04</v>
      </c>
      <c r="G7917" s="41">
        <v>14465630.397241499</v>
      </c>
      <c r="H7917" s="41">
        <v>0.14351005078922499</v>
      </c>
      <c r="I7917" s="41">
        <v>0.17385561253123699</v>
      </c>
      <c r="J7917" s="41">
        <v>3543146</v>
      </c>
      <c r="K7917" s="41">
        <v>64277.406786232001</v>
      </c>
      <c r="L7917" s="41">
        <v>152711.16734727399</v>
      </c>
      <c r="M7917" s="41">
        <v>2.2389101964054099</v>
      </c>
      <c r="N7917" s="41">
        <v>225.04589844103199</v>
      </c>
      <c r="O7917" s="41">
        <v>1.6167364026032101</v>
      </c>
    </row>
    <row r="7918" spans="1:15" x14ac:dyDescent="0.35">
      <c r="A7918" s="85" t="s">
        <v>7976</v>
      </c>
      <c r="B7918" s="41">
        <v>10989739.3536737</v>
      </c>
      <c r="C7918" s="41">
        <v>4515305.8062795904</v>
      </c>
      <c r="D7918" s="41">
        <v>930779.22403260204</v>
      </c>
      <c r="E7918" s="41">
        <v>2810031.0012184698</v>
      </c>
      <c r="F7918" s="41">
        <v>7171508.1900000004</v>
      </c>
      <c r="G7918" s="41">
        <v>12189265.269675</v>
      </c>
      <c r="H7918" s="41">
        <v>0.129788490701368</v>
      </c>
      <c r="I7918" s="41">
        <v>0.23053325520853199</v>
      </c>
      <c r="J7918" s="41">
        <v>3104549</v>
      </c>
      <c r="K7918" s="41">
        <v>55724.902942648601</v>
      </c>
      <c r="L7918" s="41">
        <v>114918.07447060601</v>
      </c>
      <c r="M7918" s="41">
        <v>2.3141931460554499</v>
      </c>
      <c r="N7918" s="41">
        <v>218.73825764339301</v>
      </c>
      <c r="O7918" s="41">
        <v>1.45441602186971</v>
      </c>
    </row>
    <row r="7919" spans="1:15" x14ac:dyDescent="0.35">
      <c r="A7919" s="85" t="s">
        <v>7977</v>
      </c>
      <c r="B7919" s="41">
        <v>13693516.4099785</v>
      </c>
      <c r="C7919" s="41">
        <v>4477284.9118239004</v>
      </c>
      <c r="D7919" s="41">
        <v>1129167.68126223</v>
      </c>
      <c r="E7919" s="41">
        <v>2828668.0575853898</v>
      </c>
      <c r="F7919" s="41">
        <v>9090957.4000000004</v>
      </c>
      <c r="G7919" s="41">
        <v>13174151.0041738</v>
      </c>
      <c r="H7919" s="41">
        <v>0.124207784898676</v>
      </c>
      <c r="I7919" s="41">
        <v>0.214713498933573</v>
      </c>
      <c r="J7919" s="41">
        <v>3819730</v>
      </c>
      <c r="K7919" s="41">
        <v>58315.926714947404</v>
      </c>
      <c r="L7919" s="41">
        <v>136471.343523786</v>
      </c>
      <c r="M7919" s="41">
        <v>2.3787963463882198</v>
      </c>
      <c r="N7919" s="41">
        <v>225.90523888413199</v>
      </c>
      <c r="O7919" s="41">
        <v>1.17214696112655</v>
      </c>
    </row>
    <row r="7920" spans="1:15" x14ac:dyDescent="0.35">
      <c r="A7920" s="85" t="s">
        <v>7978</v>
      </c>
      <c r="B7920" s="41">
        <v>9634394.63574191</v>
      </c>
      <c r="C7920" s="41">
        <v>6515534.4707774697</v>
      </c>
      <c r="D7920" s="41">
        <v>900008.45010371599</v>
      </c>
      <c r="E7920" s="41">
        <v>1937770.36636729</v>
      </c>
      <c r="F7920" s="41">
        <v>8101015.2300000004</v>
      </c>
      <c r="G7920" s="41">
        <v>11038300.892806999</v>
      </c>
      <c r="H7920" s="41">
        <v>0.111098229610873</v>
      </c>
      <c r="I7920" s="41">
        <v>0.17554969602522899</v>
      </c>
      <c r="J7920" s="41">
        <v>3506933</v>
      </c>
      <c r="K7920" s="41">
        <v>53683.011831568103</v>
      </c>
      <c r="L7920" s="41">
        <v>151608.19981665601</v>
      </c>
      <c r="M7920" s="41">
        <v>2.3106124152088801</v>
      </c>
      <c r="N7920" s="41">
        <v>205.62218108802799</v>
      </c>
      <c r="O7920" s="41">
        <v>1.85790104081756</v>
      </c>
    </row>
    <row r="7921" spans="1:15" x14ac:dyDescent="0.35">
      <c r="A7921" s="85" t="s">
        <v>7979</v>
      </c>
      <c r="B7921" s="41">
        <v>11266999.825642901</v>
      </c>
      <c r="C7921" s="41">
        <v>5703217.4724218901</v>
      </c>
      <c r="D7921" s="41">
        <v>1082278.1937339001</v>
      </c>
      <c r="E7921" s="41">
        <v>2487551.5770521201</v>
      </c>
      <c r="F7921" s="41">
        <v>7681391</v>
      </c>
      <c r="G7921" s="41">
        <v>13028727.2862045</v>
      </c>
      <c r="H7921" s="41">
        <v>0.14089612073306701</v>
      </c>
      <c r="I7921" s="41">
        <v>0.19092820982492001</v>
      </c>
      <c r="J7921" s="41">
        <v>3572740</v>
      </c>
      <c r="K7921" s="41">
        <v>59619.856707109102</v>
      </c>
      <c r="L7921" s="41">
        <v>170071.21735369801</v>
      </c>
      <c r="M7921" s="41">
        <v>2.1513138512854999</v>
      </c>
      <c r="N7921" s="41">
        <v>218.52615837406199</v>
      </c>
      <c r="O7921" s="41">
        <v>1.59631472551092</v>
      </c>
    </row>
    <row r="7922" spans="1:15" x14ac:dyDescent="0.35">
      <c r="A7922" s="85" t="s">
        <v>7980</v>
      </c>
      <c r="B7922" s="41">
        <v>10017383.016252</v>
      </c>
      <c r="C7922" s="41">
        <v>4847140.2132572401</v>
      </c>
      <c r="D7922" s="41">
        <v>806661.71842296596</v>
      </c>
      <c r="E7922" s="41">
        <v>2308302.3462384399</v>
      </c>
      <c r="F7922" s="41">
        <v>6787542.0599999996</v>
      </c>
      <c r="G7922" s="41">
        <v>11319147.3451171</v>
      </c>
      <c r="H7922" s="41">
        <v>0.118844452276288</v>
      </c>
      <c r="I7922" s="41">
        <v>0.203928995343823</v>
      </c>
      <c r="J7922" s="41">
        <v>3071286</v>
      </c>
      <c r="K7922" s="41">
        <v>51102.245350415898</v>
      </c>
      <c r="L7922" s="41">
        <v>127202.110946513</v>
      </c>
      <c r="M7922" s="41">
        <v>2.21086773326192</v>
      </c>
      <c r="N7922" s="41">
        <v>221.49550662937099</v>
      </c>
      <c r="O7922" s="41">
        <v>1.5782119324795001</v>
      </c>
    </row>
    <row r="7923" spans="1:15" x14ac:dyDescent="0.35">
      <c r="A7923" s="85" t="s">
        <v>7981</v>
      </c>
      <c r="B7923" s="41">
        <v>10855134.905765699</v>
      </c>
      <c r="C7923" s="41">
        <v>5324361.30656421</v>
      </c>
      <c r="D7923" s="41">
        <v>1020521.7046971699</v>
      </c>
      <c r="E7923" s="41">
        <v>1745561.5728457801</v>
      </c>
      <c r="F7923" s="41">
        <v>7642121.8799999999</v>
      </c>
      <c r="G7923" s="41">
        <v>11482319.8318465</v>
      </c>
      <c r="H7923" s="41">
        <v>0.13353905115907</v>
      </c>
      <c r="I7923" s="41">
        <v>0.15202168189083301</v>
      </c>
      <c r="J7923" s="41">
        <v>3224524</v>
      </c>
      <c r="K7923" s="41">
        <v>51687.237595528</v>
      </c>
      <c r="L7923" s="41">
        <v>178862.22197368799</v>
      </c>
      <c r="M7923" s="41">
        <v>2.3712123703779899</v>
      </c>
      <c r="N7923" s="41">
        <v>222.14848206736801</v>
      </c>
      <c r="O7923" s="41">
        <v>1.65120845947005</v>
      </c>
    </row>
    <row r="7924" spans="1:15" x14ac:dyDescent="0.35">
      <c r="A7924" s="85" t="s">
        <v>7982</v>
      </c>
      <c r="B7924" s="41">
        <v>12995083.2874361</v>
      </c>
      <c r="C7924" s="41">
        <v>4594037.71036187</v>
      </c>
      <c r="D7924" s="41">
        <v>789650.96479122096</v>
      </c>
      <c r="E7924" s="41">
        <v>2247532.94166055</v>
      </c>
      <c r="F7924" s="41">
        <v>7721870.4000000004</v>
      </c>
      <c r="G7924" s="41">
        <v>13037042.4054105</v>
      </c>
      <c r="H7924" s="41">
        <v>0.10226161847927701</v>
      </c>
      <c r="I7924" s="41">
        <v>0.17239592169522999</v>
      </c>
      <c r="J7924" s="41">
        <v>3478320</v>
      </c>
      <c r="K7924" s="41">
        <v>63697.866836422101</v>
      </c>
      <c r="L7924" s="41">
        <v>132607.901160782</v>
      </c>
      <c r="M7924" s="41">
        <v>2.2196651623783801</v>
      </c>
      <c r="N7924" s="41">
        <v>204.668456585873</v>
      </c>
      <c r="O7924" s="41">
        <v>1.3207633887514301</v>
      </c>
    </row>
    <row r="7925" spans="1:15" x14ac:dyDescent="0.35">
      <c r="A7925" s="85" t="s">
        <v>7983</v>
      </c>
      <c r="B7925" s="41">
        <v>14710704.533466199</v>
      </c>
      <c r="C7925" s="41">
        <v>4237257.2948551401</v>
      </c>
      <c r="D7925" s="41">
        <v>1072866.9783091501</v>
      </c>
      <c r="E7925" s="41">
        <v>2550482.88438458</v>
      </c>
      <c r="F7925" s="41">
        <v>7855398</v>
      </c>
      <c r="G7925" s="41">
        <v>14878913.716744401</v>
      </c>
      <c r="H7925" s="41">
        <v>0.13657703636520399</v>
      </c>
      <c r="I7925" s="41">
        <v>0.171415933510948</v>
      </c>
      <c r="J7925" s="41">
        <v>3445350</v>
      </c>
      <c r="K7925" s="41">
        <v>61162.139666807903</v>
      </c>
      <c r="L7925" s="41">
        <v>163000.025729324</v>
      </c>
      <c r="M7925" s="41">
        <v>2.2814542620860001</v>
      </c>
      <c r="N7925" s="41">
        <v>243.26910099811801</v>
      </c>
      <c r="O7925" s="41">
        <v>1.2298481416561899</v>
      </c>
    </row>
    <row r="7926" spans="1:15" x14ac:dyDescent="0.35">
      <c r="A7926" s="85" t="s">
        <v>7984</v>
      </c>
      <c r="B7926" s="41">
        <v>10220318.5952623</v>
      </c>
      <c r="C7926" s="41">
        <v>5694658.0504972897</v>
      </c>
      <c r="D7926" s="41">
        <v>955061.88082164701</v>
      </c>
      <c r="E7926" s="41">
        <v>2138528.7840166502</v>
      </c>
      <c r="F7926" s="41">
        <v>7551411.2699999996</v>
      </c>
      <c r="G7926" s="41">
        <v>11618871.919163801</v>
      </c>
      <c r="H7926" s="41">
        <v>0.126474621322227</v>
      </c>
      <c r="I7926" s="41">
        <v>0.18405649007021299</v>
      </c>
      <c r="J7926" s="41">
        <v>3448133</v>
      </c>
      <c r="K7926" s="41">
        <v>51605.027400238898</v>
      </c>
      <c r="L7926" s="41">
        <v>161715.87856594799</v>
      </c>
      <c r="M7926" s="41">
        <v>2.19334055411296</v>
      </c>
      <c r="N7926" s="41">
        <v>225.15014906313101</v>
      </c>
      <c r="O7926" s="41">
        <v>1.6515192570870401</v>
      </c>
    </row>
    <row r="7927" spans="1:15" x14ac:dyDescent="0.35">
      <c r="A7927" s="85" t="s">
        <v>7985</v>
      </c>
      <c r="B7927" s="41">
        <v>10154496.921349199</v>
      </c>
      <c r="C7927" s="41">
        <v>5606780.7013306897</v>
      </c>
      <c r="D7927" s="41">
        <v>786557.96734941995</v>
      </c>
      <c r="E7927" s="41">
        <v>2734008.4986700998</v>
      </c>
      <c r="F7927" s="41">
        <v>7332908.6399999997</v>
      </c>
      <c r="G7927" s="41">
        <v>12075536.256205101</v>
      </c>
      <c r="H7927" s="41">
        <v>0.107264116596088</v>
      </c>
      <c r="I7927" s="41">
        <v>0.22640886836518001</v>
      </c>
      <c r="J7927" s="41">
        <v>3303112</v>
      </c>
      <c r="K7927" s="41">
        <v>52870.1237136825</v>
      </c>
      <c r="L7927" s="41">
        <v>126600.807505623</v>
      </c>
      <c r="M7927" s="41">
        <v>2.2193359408192999</v>
      </c>
      <c r="N7927" s="41">
        <v>228.399330343049</v>
      </c>
      <c r="O7927" s="41">
        <v>1.6974237329314601</v>
      </c>
    </row>
    <row r="7928" spans="1:15" x14ac:dyDescent="0.35">
      <c r="A7928" s="85" t="s">
        <v>7986</v>
      </c>
      <c r="B7928" s="41">
        <v>10203788.9277665</v>
      </c>
      <c r="C7928" s="41">
        <v>5257559.5048901401</v>
      </c>
      <c r="D7928" s="41">
        <v>1166892.32542489</v>
      </c>
      <c r="E7928" s="41">
        <v>2296233.3267164798</v>
      </c>
      <c r="F7928" s="41">
        <v>7913983.3300000001</v>
      </c>
      <c r="G7928" s="41">
        <v>11178743.498885499</v>
      </c>
      <c r="H7928" s="41">
        <v>0.147446902118366</v>
      </c>
      <c r="I7928" s="41">
        <v>0.20541068206327501</v>
      </c>
      <c r="J7928" s="41">
        <v>3750703</v>
      </c>
      <c r="K7928" s="41">
        <v>51151.933279424899</v>
      </c>
      <c r="L7928" s="41">
        <v>168252.74408751499</v>
      </c>
      <c r="M7928" s="41">
        <v>2.1112192881199898</v>
      </c>
      <c r="N7928" s="41">
        <v>218.54400393870699</v>
      </c>
      <c r="O7928" s="41">
        <v>1.4017530859921801</v>
      </c>
    </row>
    <row r="7929" spans="1:15" x14ac:dyDescent="0.35">
      <c r="A7929" s="85" t="s">
        <v>7987</v>
      </c>
      <c r="B7929" s="41">
        <v>12581261.2701694</v>
      </c>
      <c r="C7929" s="41">
        <v>5254984.6631466998</v>
      </c>
      <c r="D7929" s="41">
        <v>957370.78922891896</v>
      </c>
      <c r="E7929" s="41">
        <v>3453169.2751036002</v>
      </c>
      <c r="F7929" s="41">
        <v>8223064.2199999997</v>
      </c>
      <c r="G7929" s="41">
        <v>14144591.1650222</v>
      </c>
      <c r="H7929" s="41">
        <v>0.116425065354642</v>
      </c>
      <c r="I7929" s="41">
        <v>0.24413355146261601</v>
      </c>
      <c r="J7929" s="41">
        <v>3455069</v>
      </c>
      <c r="K7929" s="41">
        <v>63295.257372453503</v>
      </c>
      <c r="L7929" s="41">
        <v>120869.38737357401</v>
      </c>
      <c r="M7929" s="41">
        <v>2.37709054926282</v>
      </c>
      <c r="N7929" s="41">
        <v>223.46586730588501</v>
      </c>
      <c r="O7929" s="41">
        <v>1.52094926704697</v>
      </c>
    </row>
    <row r="7930" spans="1:15" x14ac:dyDescent="0.35">
      <c r="A7930" s="85" t="s">
        <v>7988</v>
      </c>
      <c r="B7930" s="41">
        <v>12129661.951276699</v>
      </c>
      <c r="C7930" s="41">
        <v>4318103.035782</v>
      </c>
      <c r="D7930" s="41">
        <v>813705.58601599303</v>
      </c>
      <c r="E7930" s="41">
        <v>1973312.2604101901</v>
      </c>
      <c r="F7930" s="41">
        <v>7084910.6799999997</v>
      </c>
      <c r="G7930" s="41">
        <v>12315044.9185936</v>
      </c>
      <c r="H7930" s="41">
        <v>0.114850507334271</v>
      </c>
      <c r="I7930" s="41">
        <v>0.16023589629225199</v>
      </c>
      <c r="J7930" s="41">
        <v>3341939</v>
      </c>
      <c r="K7930" s="41">
        <v>56998.263994230998</v>
      </c>
      <c r="L7930" s="41">
        <v>165172.76510870701</v>
      </c>
      <c r="M7930" s="41">
        <v>2.11631519708363</v>
      </c>
      <c r="N7930" s="41">
        <v>216.05567509419899</v>
      </c>
      <c r="O7930" s="41">
        <v>1.2920951087922301</v>
      </c>
    </row>
    <row r="7931" spans="1:15" x14ac:dyDescent="0.35">
      <c r="A7931" s="85" t="s">
        <v>7989</v>
      </c>
      <c r="B7931" s="41">
        <v>12569521.7349174</v>
      </c>
      <c r="C7931" s="41">
        <v>4990878.1438189195</v>
      </c>
      <c r="D7931" s="41">
        <v>1046801.57324692</v>
      </c>
      <c r="E7931" s="41">
        <v>2820779.2337131002</v>
      </c>
      <c r="F7931" s="41">
        <v>8088091.7199999997</v>
      </c>
      <c r="G7931" s="41">
        <v>13495281.7948137</v>
      </c>
      <c r="H7931" s="41">
        <v>0.129425037386559</v>
      </c>
      <c r="I7931" s="41">
        <v>0.20901966158255</v>
      </c>
      <c r="J7931" s="41">
        <v>3471284</v>
      </c>
      <c r="K7931" s="41">
        <v>58201.931232214898</v>
      </c>
      <c r="L7931" s="41">
        <v>155392.82911735601</v>
      </c>
      <c r="M7931" s="41">
        <v>2.3291685706046001</v>
      </c>
      <c r="N7931" s="41">
        <v>231.872009042401</v>
      </c>
      <c r="O7931" s="41">
        <v>1.4377614000522401</v>
      </c>
    </row>
    <row r="7932" spans="1:15" x14ac:dyDescent="0.35">
      <c r="A7932" s="85" t="s">
        <v>7990</v>
      </c>
      <c r="B7932" s="41">
        <v>14010411.674711799</v>
      </c>
      <c r="C7932" s="41">
        <v>4595444.8717580196</v>
      </c>
      <c r="D7932" s="41">
        <v>1042731.5881733</v>
      </c>
      <c r="E7932" s="41">
        <v>2224660.3092725398</v>
      </c>
      <c r="F7932" s="41">
        <v>8730407.4800000004</v>
      </c>
      <c r="G7932" s="41">
        <v>13259893.3860987</v>
      </c>
      <c r="H7932" s="41">
        <v>0.119436760605051</v>
      </c>
      <c r="I7932" s="41">
        <v>0.16777361962840601</v>
      </c>
      <c r="J7932" s="41">
        <v>3746956</v>
      </c>
      <c r="K7932" s="41">
        <v>55221.944803009697</v>
      </c>
      <c r="L7932" s="41">
        <v>117052.422183053</v>
      </c>
      <c r="M7932" s="41">
        <v>2.3327420665218201</v>
      </c>
      <c r="N7932" s="41">
        <v>240.12148206748699</v>
      </c>
      <c r="O7932" s="41">
        <v>1.2264475141309401</v>
      </c>
    </row>
    <row r="7933" spans="1:15" x14ac:dyDescent="0.35">
      <c r="A7933" s="85" t="s">
        <v>7991</v>
      </c>
      <c r="B7933" s="41">
        <v>12869845.2294311</v>
      </c>
      <c r="C7933" s="41">
        <v>6507812.2144023096</v>
      </c>
      <c r="D7933" s="41">
        <v>914443.71720635402</v>
      </c>
      <c r="E7933" s="41">
        <v>2079166.8567562299</v>
      </c>
      <c r="F7933" s="41">
        <v>8752242.5999999996</v>
      </c>
      <c r="G7933" s="41">
        <v>13752992.362366701</v>
      </c>
      <c r="H7933" s="41">
        <v>0.104481075193957</v>
      </c>
      <c r="I7933" s="41">
        <v>0.15117923445123199</v>
      </c>
      <c r="J7933" s="41">
        <v>3821940</v>
      </c>
      <c r="K7933" s="41">
        <v>63674.208816920502</v>
      </c>
      <c r="L7933" s="41">
        <v>133966.94457068201</v>
      </c>
      <c r="M7933" s="41">
        <v>2.29239020779838</v>
      </c>
      <c r="N7933" s="41">
        <v>215.991027455638</v>
      </c>
      <c r="O7933" s="41">
        <v>1.7027510150348499</v>
      </c>
    </row>
    <row r="7934" spans="1:15" x14ac:dyDescent="0.35">
      <c r="A7934" s="85" t="s">
        <v>7992</v>
      </c>
      <c r="B7934" s="41">
        <v>11637142.528163301</v>
      </c>
      <c r="C7934" s="41">
        <v>4312841.5851342101</v>
      </c>
      <c r="D7934" s="41">
        <v>1201797.59945626</v>
      </c>
      <c r="E7934" s="41">
        <v>2603166.7533529899</v>
      </c>
      <c r="F7934" s="41">
        <v>8322102</v>
      </c>
      <c r="G7934" s="41">
        <v>11593706.8118398</v>
      </c>
      <c r="H7934" s="41">
        <v>0.144410342417848</v>
      </c>
      <c r="I7934" s="41">
        <v>0.224532739666539</v>
      </c>
      <c r="J7934" s="41">
        <v>3698712</v>
      </c>
      <c r="K7934" s="41">
        <v>55493.5229362424</v>
      </c>
      <c r="L7934" s="41">
        <v>160860.345732974</v>
      </c>
      <c r="M7934" s="41">
        <v>2.2524140567187101</v>
      </c>
      <c r="N7934" s="41">
        <v>208.92279276180901</v>
      </c>
      <c r="O7934" s="41">
        <v>1.1660387683967299</v>
      </c>
    </row>
    <row r="7935" spans="1:15" x14ac:dyDescent="0.35">
      <c r="A7935" s="85" t="s">
        <v>7993</v>
      </c>
      <c r="B7935" s="41">
        <v>9688130.8686514106</v>
      </c>
      <c r="C7935" s="41">
        <v>7340288.3186858604</v>
      </c>
      <c r="D7935" s="41">
        <v>1044632.26705424</v>
      </c>
      <c r="E7935" s="41">
        <v>2864526.9721946199</v>
      </c>
      <c r="F7935" s="41">
        <v>9175020.4100000001</v>
      </c>
      <c r="G7935" s="41">
        <v>11904469.3015994</v>
      </c>
      <c r="H7935" s="41">
        <v>0.113856124604985</v>
      </c>
      <c r="I7935" s="41">
        <v>0.24062617993477101</v>
      </c>
      <c r="J7935" s="41">
        <v>3937777</v>
      </c>
      <c r="K7935" s="41">
        <v>54128.446785792898</v>
      </c>
      <c r="L7935" s="41">
        <v>141911.28501331</v>
      </c>
      <c r="M7935" s="41">
        <v>2.3269966464247802</v>
      </c>
      <c r="N7935" s="41">
        <v>219.92985143662</v>
      </c>
      <c r="O7935" s="41">
        <v>1.8640690721404101</v>
      </c>
    </row>
    <row r="7936" spans="1:15" x14ac:dyDescent="0.35">
      <c r="A7936" s="85" t="s">
        <v>7994</v>
      </c>
      <c r="B7936" s="41">
        <v>10382097.4659603</v>
      </c>
      <c r="C7936" s="41">
        <v>4991308.5860932898</v>
      </c>
      <c r="D7936" s="41">
        <v>1013226.76061748</v>
      </c>
      <c r="E7936" s="41">
        <v>2756524.0068499302</v>
      </c>
      <c r="F7936" s="41">
        <v>7757987.8799999999</v>
      </c>
      <c r="G7936" s="41">
        <v>11500324.3174097</v>
      </c>
      <c r="H7936" s="41">
        <v>0.13060432373574199</v>
      </c>
      <c r="I7936" s="41">
        <v>0.239690980077577</v>
      </c>
      <c r="J7936" s="41">
        <v>3432738</v>
      </c>
      <c r="K7936" s="41">
        <v>53654.587652373397</v>
      </c>
      <c r="L7936" s="41">
        <v>115155.37788874601</v>
      </c>
      <c r="M7936" s="41">
        <v>2.2595351572507698</v>
      </c>
      <c r="N7936" s="41">
        <v>214.344469382466</v>
      </c>
      <c r="O7936" s="41">
        <v>1.45403132604157</v>
      </c>
    </row>
    <row r="7937" spans="1:15" x14ac:dyDescent="0.35">
      <c r="A7937" s="85" t="s">
        <v>7995</v>
      </c>
      <c r="B7937" s="41">
        <v>12407392.518001201</v>
      </c>
      <c r="C7937" s="41">
        <v>6617028.6119309599</v>
      </c>
      <c r="D7937" s="41">
        <v>1106528.7305066199</v>
      </c>
      <c r="E7937" s="41">
        <v>3015201.49750653</v>
      </c>
      <c r="F7937" s="41">
        <v>9079490.5500000007</v>
      </c>
      <c r="G7937" s="41">
        <v>14190338.0713435</v>
      </c>
      <c r="H7937" s="41">
        <v>0.121871235441357</v>
      </c>
      <c r="I7937" s="41">
        <v>0.21248271058429199</v>
      </c>
      <c r="J7937" s="41">
        <v>3863613</v>
      </c>
      <c r="K7937" s="41">
        <v>56503.695434193898</v>
      </c>
      <c r="L7937" s="41">
        <v>123677.263398152</v>
      </c>
      <c r="M7937" s="41">
        <v>2.3485950642048898</v>
      </c>
      <c r="N7937" s="41">
        <v>251.14067285082001</v>
      </c>
      <c r="O7937" s="41">
        <v>1.7126530560723801</v>
      </c>
    </row>
    <row r="7938" spans="1:15" x14ac:dyDescent="0.35">
      <c r="A7938" s="85" t="s">
        <v>7996</v>
      </c>
      <c r="B7938" s="41">
        <v>13510702.2980051</v>
      </c>
      <c r="C7938" s="41">
        <v>5336151.6285934504</v>
      </c>
      <c r="D7938" s="41">
        <v>985234.91171887703</v>
      </c>
      <c r="E7938" s="41">
        <v>3045234.7379030501</v>
      </c>
      <c r="F7938" s="41">
        <v>8393184.8599999994</v>
      </c>
      <c r="G7938" s="41">
        <v>14619353.512648299</v>
      </c>
      <c r="H7938" s="41">
        <v>0.11738510805526101</v>
      </c>
      <c r="I7938" s="41">
        <v>0.20830160070131601</v>
      </c>
      <c r="J7938" s="41">
        <v>3922049</v>
      </c>
      <c r="K7938" s="41">
        <v>59457.269857850501</v>
      </c>
      <c r="L7938" s="41">
        <v>135214.79642785701</v>
      </c>
      <c r="M7938" s="41">
        <v>2.13624927879447</v>
      </c>
      <c r="N7938" s="41">
        <v>245.87521389276301</v>
      </c>
      <c r="O7938" s="41">
        <v>1.36055200447354</v>
      </c>
    </row>
    <row r="7939" spans="1:15" x14ac:dyDescent="0.35">
      <c r="A7939" s="85" t="s">
        <v>7997</v>
      </c>
      <c r="B7939" s="41">
        <v>9609249.0681399591</v>
      </c>
      <c r="C7939" s="41">
        <v>5839198.6672334801</v>
      </c>
      <c r="D7939" s="41">
        <v>777985.34371267003</v>
      </c>
      <c r="E7939" s="41">
        <v>3047211.4488190101</v>
      </c>
      <c r="F7939" s="41">
        <v>6343438.3399999999</v>
      </c>
      <c r="G7939" s="41">
        <v>13084612.976425599</v>
      </c>
      <c r="H7939" s="41">
        <v>0.12264410907991399</v>
      </c>
      <c r="I7939" s="41">
        <v>0.232885103618207</v>
      </c>
      <c r="J7939" s="41">
        <v>3079339</v>
      </c>
      <c r="K7939" s="41">
        <v>60076.276292128598</v>
      </c>
      <c r="L7939" s="41">
        <v>154406.78852048999</v>
      </c>
      <c r="M7939" s="41">
        <v>2.0570148552363601</v>
      </c>
      <c r="N7939" s="41">
        <v>217.79828793458199</v>
      </c>
      <c r="O7939" s="41">
        <v>1.89625067822461</v>
      </c>
    </row>
    <row r="7940" spans="1:15" x14ac:dyDescent="0.35">
      <c r="A7940" s="85" t="s">
        <v>7998</v>
      </c>
      <c r="B7940" s="41">
        <v>12011439.1141371</v>
      </c>
      <c r="C7940" s="41">
        <v>5769007.4458571896</v>
      </c>
      <c r="D7940" s="41">
        <v>974627.75842542097</v>
      </c>
      <c r="E7940" s="41">
        <v>3009978.0941642998</v>
      </c>
      <c r="F7940" s="41">
        <v>8351878.1699999999</v>
      </c>
      <c r="G7940" s="41">
        <v>13590124.2486281</v>
      </c>
      <c r="H7940" s="41">
        <v>0.116695638823647</v>
      </c>
      <c r="I7940" s="41">
        <v>0.22148275020135699</v>
      </c>
      <c r="J7940" s="41">
        <v>3813643</v>
      </c>
      <c r="K7940" s="41">
        <v>56173.786833497601</v>
      </c>
      <c r="L7940" s="41">
        <v>176950.00604410499</v>
      </c>
      <c r="M7940" s="41">
        <v>2.18727441697638</v>
      </c>
      <c r="N7940" s="41">
        <v>241.93147739580499</v>
      </c>
      <c r="O7940" s="41">
        <v>1.5127287598386101</v>
      </c>
    </row>
    <row r="7941" spans="1:15" x14ac:dyDescent="0.35">
      <c r="A7941" s="85" t="s">
        <v>7999</v>
      </c>
      <c r="B7941" s="41">
        <v>10086133.1109666</v>
      </c>
      <c r="C7941" s="41">
        <v>5117338.8251373703</v>
      </c>
      <c r="D7941" s="41">
        <v>826349.27832165698</v>
      </c>
      <c r="E7941" s="41">
        <v>2725574.28480335</v>
      </c>
      <c r="F7941" s="41">
        <v>7214683.8399999999</v>
      </c>
      <c r="G7941" s="41">
        <v>11653118.187517</v>
      </c>
      <c r="H7941" s="41">
        <v>0.11453714350449699</v>
      </c>
      <c r="I7941" s="41">
        <v>0.233892271660218</v>
      </c>
      <c r="J7941" s="41">
        <v>3468598</v>
      </c>
      <c r="K7941" s="41">
        <v>53381.210203925701</v>
      </c>
      <c r="L7941" s="41">
        <v>112406.528287999</v>
      </c>
      <c r="M7941" s="41">
        <v>2.0819584918546701</v>
      </c>
      <c r="N7941" s="41">
        <v>218.30366170422599</v>
      </c>
      <c r="O7941" s="41">
        <v>1.4753334993381699</v>
      </c>
    </row>
    <row r="7942" spans="1:15" x14ac:dyDescent="0.35">
      <c r="A7942" s="85" t="s">
        <v>8000</v>
      </c>
      <c r="B7942" s="41">
        <v>8809307.6850869302</v>
      </c>
      <c r="C7942" s="41">
        <v>6125529.2002877602</v>
      </c>
      <c r="D7942" s="41">
        <v>997086.25080164406</v>
      </c>
      <c r="E7942" s="41">
        <v>1903745.3049316299</v>
      </c>
      <c r="F7942" s="41">
        <v>7057848.6500000004</v>
      </c>
      <c r="G7942" s="41">
        <v>10955581.708102001</v>
      </c>
      <c r="H7942" s="41">
        <v>0.141273396504705</v>
      </c>
      <c r="I7942" s="41">
        <v>0.17376944060612901</v>
      </c>
      <c r="J7942" s="41">
        <v>3442853</v>
      </c>
      <c r="K7942" s="41">
        <v>50654.622286397302</v>
      </c>
      <c r="L7942" s="41">
        <v>177761.916994042</v>
      </c>
      <c r="M7942" s="41">
        <v>2.0535050507999002</v>
      </c>
      <c r="N7942" s="41">
        <v>216.27879989617901</v>
      </c>
      <c r="O7942" s="41">
        <v>1.7792014937285301</v>
      </c>
    </row>
    <row r="7943" spans="1:15" x14ac:dyDescent="0.35">
      <c r="A7943" s="85" t="s">
        <v>8001</v>
      </c>
      <c r="B7943" s="41">
        <v>9646894.4995710496</v>
      </c>
      <c r="C7943" s="41">
        <v>5221399.81379415</v>
      </c>
      <c r="D7943" s="41">
        <v>848320.27037159796</v>
      </c>
      <c r="E7943" s="41">
        <v>2941408.8124535298</v>
      </c>
      <c r="F7943" s="41">
        <v>6982246.4000000004</v>
      </c>
      <c r="G7943" s="41">
        <v>11846169.9091717</v>
      </c>
      <c r="H7943" s="41">
        <v>0.121496753590878</v>
      </c>
      <c r="I7943" s="41">
        <v>0.248300407220749</v>
      </c>
      <c r="J7943" s="41">
        <v>3389440</v>
      </c>
      <c r="K7943" s="41">
        <v>52710.554014290901</v>
      </c>
      <c r="L7943" s="41">
        <v>170392.91298141901</v>
      </c>
      <c r="M7943" s="41">
        <v>2.0577619435596599</v>
      </c>
      <c r="N7943" s="41">
        <v>224.73821166594499</v>
      </c>
      <c r="O7943" s="41">
        <v>1.54049040956446</v>
      </c>
    </row>
    <row r="7944" spans="1:15" x14ac:dyDescent="0.35">
      <c r="A7944" s="85" t="s">
        <v>8002</v>
      </c>
      <c r="B7944" s="41">
        <v>13848954.257214701</v>
      </c>
      <c r="C7944" s="41">
        <v>5059587.0127704199</v>
      </c>
      <c r="D7944" s="41">
        <v>967832.36486942798</v>
      </c>
      <c r="E7944" s="41">
        <v>3813275.0984565699</v>
      </c>
      <c r="F7944" s="41">
        <v>8390122.7200000007</v>
      </c>
      <c r="G7944" s="41">
        <v>15431526.5597522</v>
      </c>
      <c r="H7944" s="41">
        <v>0.115353779338931</v>
      </c>
      <c r="I7944" s="41">
        <v>0.24710938893123999</v>
      </c>
      <c r="J7944" s="41">
        <v>3866416</v>
      </c>
      <c r="K7944" s="41">
        <v>61649.660659790803</v>
      </c>
      <c r="L7944" s="41">
        <v>132000.54644108901</v>
      </c>
      <c r="M7944" s="41">
        <v>2.1667982445162299</v>
      </c>
      <c r="N7944" s="41">
        <v>250.314916310878</v>
      </c>
      <c r="O7944" s="41">
        <v>1.3085987159090999</v>
      </c>
    </row>
    <row r="7945" spans="1:15" x14ac:dyDescent="0.35">
      <c r="A7945" s="85" t="s">
        <v>8003</v>
      </c>
      <c r="B7945" s="41">
        <v>14562035.6335411</v>
      </c>
      <c r="C7945" s="41">
        <v>3945822.1654328001</v>
      </c>
      <c r="D7945" s="41">
        <v>1138606.3330250001</v>
      </c>
      <c r="E7945" s="41">
        <v>3368358.84036273</v>
      </c>
      <c r="F7945" s="41">
        <v>7889269.5</v>
      </c>
      <c r="G7945" s="41">
        <v>15274566.808589499</v>
      </c>
      <c r="H7945" s="41">
        <v>0.14432341714590899</v>
      </c>
      <c r="I7945" s="41">
        <v>0.22052074422618401</v>
      </c>
      <c r="J7945" s="41">
        <v>3553725</v>
      </c>
      <c r="K7945" s="41">
        <v>64227.4275022687</v>
      </c>
      <c r="L7945" s="41">
        <v>149013.336227864</v>
      </c>
      <c r="M7945" s="41">
        <v>2.2223751097159701</v>
      </c>
      <c r="N7945" s="41">
        <v>237.817148701783</v>
      </c>
      <c r="O7945" s="41">
        <v>1.1103341326165601</v>
      </c>
    </row>
    <row r="7946" spans="1:15" x14ac:dyDescent="0.35">
      <c r="A7946" s="85" t="s">
        <v>8004</v>
      </c>
      <c r="B7946" s="41">
        <v>13201150.9343343</v>
      </c>
      <c r="C7946" s="41">
        <v>3737164.6657845001</v>
      </c>
      <c r="D7946" s="41">
        <v>1021259.5038176</v>
      </c>
      <c r="E7946" s="41">
        <v>2991630.0874481499</v>
      </c>
      <c r="F7946" s="41">
        <v>7436558.1600000001</v>
      </c>
      <c r="G7946" s="41">
        <v>13674010.215693099</v>
      </c>
      <c r="H7946" s="41">
        <v>0.13732959278269199</v>
      </c>
      <c r="I7946" s="41">
        <v>0.218782203629977</v>
      </c>
      <c r="J7946" s="41">
        <v>3205413</v>
      </c>
      <c r="K7946" s="41">
        <v>60110.823877673101</v>
      </c>
      <c r="L7946" s="41">
        <v>159363.18430854799</v>
      </c>
      <c r="M7946" s="41">
        <v>2.3160161230932199</v>
      </c>
      <c r="N7946" s="41">
        <v>227.481226449796</v>
      </c>
      <c r="O7946" s="41">
        <v>1.16589177924483</v>
      </c>
    </row>
    <row r="7947" spans="1:15" x14ac:dyDescent="0.35">
      <c r="A7947" s="85" t="s">
        <v>8005</v>
      </c>
      <c r="B7947" s="41">
        <v>11286948.456908399</v>
      </c>
      <c r="C7947" s="41">
        <v>5177574.2765380498</v>
      </c>
      <c r="D7947" s="41">
        <v>1145772.5225440499</v>
      </c>
      <c r="E7947" s="41">
        <v>2322316.9196751602</v>
      </c>
      <c r="F7947" s="41">
        <v>7657887.3200000003</v>
      </c>
      <c r="G7947" s="41">
        <v>12401228.5718381</v>
      </c>
      <c r="H7947" s="41">
        <v>0.14961992448643799</v>
      </c>
      <c r="I7947" s="41">
        <v>0.18726506863593401</v>
      </c>
      <c r="J7947" s="41">
        <v>3612211</v>
      </c>
      <c r="K7947" s="41">
        <v>55431.917449660599</v>
      </c>
      <c r="L7947" s="41">
        <v>126503.716172406</v>
      </c>
      <c r="M7947" s="41">
        <v>2.1224914283435101</v>
      </c>
      <c r="N7947" s="41">
        <v>223.71711437885901</v>
      </c>
      <c r="O7947" s="41">
        <v>1.43335322231676</v>
      </c>
    </row>
    <row r="7948" spans="1:15" x14ac:dyDescent="0.35">
      <c r="A7948" s="85" t="s">
        <v>8006</v>
      </c>
      <c r="B7948" s="41">
        <v>10749624.3330689</v>
      </c>
      <c r="C7948" s="41">
        <v>6882986.4211405097</v>
      </c>
      <c r="D7948" s="41">
        <v>859790.24262070702</v>
      </c>
      <c r="E7948" s="41">
        <v>2498972.7906133402</v>
      </c>
      <c r="F7948" s="41">
        <v>8580146.4600000009</v>
      </c>
      <c r="G7948" s="41">
        <v>12592426.345669299</v>
      </c>
      <c r="H7948" s="41">
        <v>0.100206942460596</v>
      </c>
      <c r="I7948" s="41">
        <v>0.19845045918992299</v>
      </c>
      <c r="J7948" s="41">
        <v>3935847</v>
      </c>
      <c r="K7948" s="41">
        <v>52383.320211611397</v>
      </c>
      <c r="L7948" s="41">
        <v>181199.018225818</v>
      </c>
      <c r="M7948" s="41">
        <v>2.1807907629774799</v>
      </c>
      <c r="N7948" s="41">
        <v>240.39069153665301</v>
      </c>
      <c r="O7948" s="41">
        <v>1.7487942039262501</v>
      </c>
    </row>
    <row r="7949" spans="1:15" x14ac:dyDescent="0.35">
      <c r="A7949" s="85" t="s">
        <v>8007</v>
      </c>
      <c r="B7949" s="41">
        <v>10428626.8047415</v>
      </c>
      <c r="C7949" s="41">
        <v>7138056.8515099399</v>
      </c>
      <c r="D7949" s="41">
        <v>940375.96894254501</v>
      </c>
      <c r="E7949" s="41">
        <v>2189980.4904257199</v>
      </c>
      <c r="F7949" s="41">
        <v>8854618.5099999998</v>
      </c>
      <c r="G7949" s="41">
        <v>11998024.2163905</v>
      </c>
      <c r="H7949" s="41">
        <v>0.10620174859939201</v>
      </c>
      <c r="I7949" s="41">
        <v>0.18252842725838</v>
      </c>
      <c r="J7949" s="41">
        <v>3900713</v>
      </c>
      <c r="K7949" s="41">
        <v>55706.306139801804</v>
      </c>
      <c r="L7949" s="41">
        <v>155602.610770845</v>
      </c>
      <c r="M7949" s="41">
        <v>2.2677071824435902</v>
      </c>
      <c r="N7949" s="41">
        <v>215.37772397458701</v>
      </c>
      <c r="O7949" s="41">
        <v>1.82993643764869</v>
      </c>
    </row>
    <row r="7950" spans="1:15" x14ac:dyDescent="0.35">
      <c r="A7950" s="85" t="s">
        <v>8008</v>
      </c>
      <c r="B7950" s="41">
        <v>12106664.4332585</v>
      </c>
      <c r="C7950" s="41">
        <v>6307579.8196544498</v>
      </c>
      <c r="D7950" s="41">
        <v>1169855.8312422601</v>
      </c>
      <c r="E7950" s="41">
        <v>3359384.0213931901</v>
      </c>
      <c r="F7950" s="41">
        <v>8945750.25</v>
      </c>
      <c r="G7950" s="41">
        <v>14146163.542645801</v>
      </c>
      <c r="H7950" s="41">
        <v>0.130772243640745</v>
      </c>
      <c r="I7950" s="41">
        <v>0.23747668484574</v>
      </c>
      <c r="J7950" s="41">
        <v>3975889</v>
      </c>
      <c r="K7950" s="41">
        <v>60980.099761383703</v>
      </c>
      <c r="L7950" s="41">
        <v>148429.687097335</v>
      </c>
      <c r="M7950" s="41">
        <v>2.2543967016172601</v>
      </c>
      <c r="N7950" s="41">
        <v>231.97546277004199</v>
      </c>
      <c r="O7950" s="41">
        <v>1.5864577254683001</v>
      </c>
    </row>
    <row r="7951" spans="1:15" x14ac:dyDescent="0.35">
      <c r="A7951" s="85" t="s">
        <v>8009</v>
      </c>
      <c r="B7951" s="41">
        <v>10877682.9425193</v>
      </c>
      <c r="C7951" s="41">
        <v>6919612.2148743598</v>
      </c>
      <c r="D7951" s="41">
        <v>1094158.70931632</v>
      </c>
      <c r="E7951" s="41">
        <v>2411773.77809738</v>
      </c>
      <c r="F7951" s="41">
        <v>8978551.4299999997</v>
      </c>
      <c r="G7951" s="41">
        <v>12491119.437807599</v>
      </c>
      <c r="H7951" s="41">
        <v>0.121863612170268</v>
      </c>
      <c r="I7951" s="41">
        <v>0.193079074305985</v>
      </c>
      <c r="J7951" s="41">
        <v>3955309</v>
      </c>
      <c r="K7951" s="41">
        <v>59929.565982860302</v>
      </c>
      <c r="L7951" s="41">
        <v>166443.22300019601</v>
      </c>
      <c r="M7951" s="41">
        <v>2.2724025471219802</v>
      </c>
      <c r="N7951" s="41">
        <v>208.43104213234199</v>
      </c>
      <c r="O7951" s="41">
        <v>1.74944921240651</v>
      </c>
    </row>
    <row r="7952" spans="1:15" x14ac:dyDescent="0.35">
      <c r="A7952" s="85" t="s">
        <v>8010</v>
      </c>
      <c r="B7952" s="41">
        <v>13139387.370046699</v>
      </c>
      <c r="C7952" s="41">
        <v>5160637.92922178</v>
      </c>
      <c r="D7952" s="41">
        <v>1115364.32768429</v>
      </c>
      <c r="E7952" s="41">
        <v>2779612.1432823199</v>
      </c>
      <c r="F7952" s="41">
        <v>9324952.8000000007</v>
      </c>
      <c r="G7952" s="41">
        <v>13000606.3312627</v>
      </c>
      <c r="H7952" s="41">
        <v>0.119610720998426</v>
      </c>
      <c r="I7952" s="41">
        <v>0.21380634660078501</v>
      </c>
      <c r="J7952" s="41">
        <v>3885397</v>
      </c>
      <c r="K7952" s="41">
        <v>57339.594809962196</v>
      </c>
      <c r="L7952" s="41">
        <v>130557.361027615</v>
      </c>
      <c r="M7952" s="41">
        <v>2.3992773870940498</v>
      </c>
      <c r="N7952" s="41">
        <v>226.73298308639599</v>
      </c>
      <c r="O7952" s="41">
        <v>1.32821380394893</v>
      </c>
    </row>
    <row r="7953" spans="1:15" x14ac:dyDescent="0.35">
      <c r="A7953" s="85" t="s">
        <v>8011</v>
      </c>
      <c r="B7953" s="41">
        <v>11863131.9963762</v>
      </c>
      <c r="C7953" s="41">
        <v>4816276.6519295499</v>
      </c>
      <c r="D7953" s="41">
        <v>707682.04076914699</v>
      </c>
      <c r="E7953" s="41">
        <v>1996454.6486669399</v>
      </c>
      <c r="F7953" s="41">
        <v>6386495.71</v>
      </c>
      <c r="G7953" s="41">
        <v>13159501.7737823</v>
      </c>
      <c r="H7953" s="41">
        <v>0.110809131157961</v>
      </c>
      <c r="I7953" s="41">
        <v>0.15171202397985001</v>
      </c>
      <c r="J7953" s="41">
        <v>3146057</v>
      </c>
      <c r="K7953" s="41">
        <v>54243.618193661598</v>
      </c>
      <c r="L7953" s="41">
        <v>162452.14604046699</v>
      </c>
      <c r="M7953" s="41">
        <v>2.0274723087763902</v>
      </c>
      <c r="N7953" s="41">
        <v>242.59806992716901</v>
      </c>
      <c r="O7953" s="41">
        <v>1.5308930041412301</v>
      </c>
    </row>
    <row r="7954" spans="1:15" x14ac:dyDescent="0.35">
      <c r="A7954" s="85" t="s">
        <v>8012</v>
      </c>
      <c r="B7954" s="41">
        <v>12170365.4114346</v>
      </c>
      <c r="C7954" s="41">
        <v>4777555.0523964101</v>
      </c>
      <c r="D7954" s="41">
        <v>1015894.29018954</v>
      </c>
      <c r="E7954" s="41">
        <v>3423765.0159586002</v>
      </c>
      <c r="F7954" s="41">
        <v>7333610.6200000001</v>
      </c>
      <c r="G7954" s="41">
        <v>14195012.5048276</v>
      </c>
      <c r="H7954" s="41">
        <v>0.13852580165887499</v>
      </c>
      <c r="I7954" s="41">
        <v>0.241194927781445</v>
      </c>
      <c r="J7954" s="41">
        <v>3081349</v>
      </c>
      <c r="K7954" s="41">
        <v>61394.4574405413</v>
      </c>
      <c r="L7954" s="41">
        <v>141043.354848441</v>
      </c>
      <c r="M7954" s="41">
        <v>2.3768869501048102</v>
      </c>
      <c r="N7954" s="41">
        <v>231.209536472091</v>
      </c>
      <c r="O7954" s="41">
        <v>1.5504751498114699</v>
      </c>
    </row>
    <row r="7955" spans="1:15" x14ac:dyDescent="0.35">
      <c r="A7955" s="85" t="s">
        <v>8013</v>
      </c>
      <c r="B7955" s="41">
        <v>13865320.997868599</v>
      </c>
      <c r="C7955" s="41">
        <v>5212949.5132680396</v>
      </c>
      <c r="D7955" s="41">
        <v>918699.12535488105</v>
      </c>
      <c r="E7955" s="41">
        <v>2084955.9146163701</v>
      </c>
      <c r="F7955" s="41">
        <v>8835473.25</v>
      </c>
      <c r="G7955" s="41">
        <v>13409923.2475524</v>
      </c>
      <c r="H7955" s="41">
        <v>0.103978485289951</v>
      </c>
      <c r="I7955" s="41">
        <v>0.15547858672471701</v>
      </c>
      <c r="J7955" s="41">
        <v>3926877</v>
      </c>
      <c r="K7955" s="41">
        <v>60538.681086869299</v>
      </c>
      <c r="L7955" s="41">
        <v>163470.946444531</v>
      </c>
      <c r="M7955" s="41">
        <v>2.2501406606533001</v>
      </c>
      <c r="N7955" s="41">
        <v>221.51190647653999</v>
      </c>
      <c r="O7955" s="41">
        <v>1.3275051684246899</v>
      </c>
    </row>
    <row r="7956" spans="1:15" x14ac:dyDescent="0.35">
      <c r="A7956" s="85" t="s">
        <v>8014</v>
      </c>
      <c r="B7956" s="41">
        <v>10984191.7420507</v>
      </c>
      <c r="C7956" s="41">
        <v>5454691.2741236398</v>
      </c>
      <c r="D7956" s="41">
        <v>728137.71469527902</v>
      </c>
      <c r="E7956" s="41">
        <v>3310321.0408479301</v>
      </c>
      <c r="F7956" s="41">
        <v>7219992.8399999999</v>
      </c>
      <c r="G7956" s="41">
        <v>13370949.343969701</v>
      </c>
      <c r="H7956" s="41">
        <v>0.10085019900037499</v>
      </c>
      <c r="I7956" s="41">
        <v>0.247575617533911</v>
      </c>
      <c r="J7956" s="41">
        <v>3389668</v>
      </c>
      <c r="K7956" s="41">
        <v>60674.998157506299</v>
      </c>
      <c r="L7956" s="41">
        <v>113600.412252093</v>
      </c>
      <c r="M7956" s="41">
        <v>2.1290527106263299</v>
      </c>
      <c r="N7956" s="41">
        <v>220.36691269520799</v>
      </c>
      <c r="O7956" s="41">
        <v>1.6092110714452399</v>
      </c>
    </row>
    <row r="7957" spans="1:15" x14ac:dyDescent="0.35">
      <c r="A7957" s="85" t="s">
        <v>8015</v>
      </c>
      <c r="B7957" s="41">
        <v>9213487.4591479097</v>
      </c>
      <c r="C7957" s="41">
        <v>7247817.9355062004</v>
      </c>
      <c r="D7957" s="41">
        <v>1004170.09127711</v>
      </c>
      <c r="E7957" s="41">
        <v>2519029.5711075901</v>
      </c>
      <c r="F7957" s="41">
        <v>8713091.5199999996</v>
      </c>
      <c r="G7957" s="41">
        <v>11398528.074710499</v>
      </c>
      <c r="H7957" s="41">
        <v>0.115248426918522</v>
      </c>
      <c r="I7957" s="41">
        <v>0.220996040418277</v>
      </c>
      <c r="J7957" s="41">
        <v>3924816</v>
      </c>
      <c r="K7957" s="41">
        <v>52758.750635086901</v>
      </c>
      <c r="L7957" s="41">
        <v>127114.53767171899</v>
      </c>
      <c r="M7957" s="41">
        <v>2.2217457245421102</v>
      </c>
      <c r="N7957" s="41">
        <v>216.046549904481</v>
      </c>
      <c r="O7957" s="41">
        <v>1.8466643877079101</v>
      </c>
    </row>
    <row r="7958" spans="1:15" x14ac:dyDescent="0.35">
      <c r="A7958" s="85" t="s">
        <v>8016</v>
      </c>
      <c r="B7958" s="41">
        <v>11529695.460462101</v>
      </c>
      <c r="C7958" s="41">
        <v>5944549.1049138401</v>
      </c>
      <c r="D7958" s="41">
        <v>800249.57010578096</v>
      </c>
      <c r="E7958" s="41">
        <v>2419797.49860952</v>
      </c>
      <c r="F7958" s="41">
        <v>7317276.75</v>
      </c>
      <c r="G7958" s="41">
        <v>13487454.111001899</v>
      </c>
      <c r="H7958" s="41">
        <v>0.109364398456814</v>
      </c>
      <c r="I7958" s="41">
        <v>0.17941099029472601</v>
      </c>
      <c r="J7958" s="41">
        <v>3252123</v>
      </c>
      <c r="K7958" s="41">
        <v>62291.955066515096</v>
      </c>
      <c r="L7958" s="41">
        <v>110439.226910577</v>
      </c>
      <c r="M7958" s="41">
        <v>2.2512042289121101</v>
      </c>
      <c r="N7958" s="41">
        <v>216.52458580860699</v>
      </c>
      <c r="O7958" s="41">
        <v>1.82789799306909</v>
      </c>
    </row>
    <row r="7959" spans="1:15" x14ac:dyDescent="0.35">
      <c r="A7959" s="85" t="s">
        <v>8017</v>
      </c>
      <c r="B7959" s="41">
        <v>14002148.8679641</v>
      </c>
      <c r="C7959" s="41">
        <v>3702317.9175679102</v>
      </c>
      <c r="D7959" s="41">
        <v>816917.38754440297</v>
      </c>
      <c r="E7959" s="41">
        <v>1984944.77117232</v>
      </c>
      <c r="F7959" s="41">
        <v>7672479.3200000003</v>
      </c>
      <c r="G7959" s="41">
        <v>12974319.9295954</v>
      </c>
      <c r="H7959" s="41">
        <v>0.106473716444556</v>
      </c>
      <c r="I7959" s="41">
        <v>0.15299027478461599</v>
      </c>
      <c r="J7959" s="41">
        <v>3170446</v>
      </c>
      <c r="K7959" s="41">
        <v>53561.986251064598</v>
      </c>
      <c r="L7959" s="41">
        <v>140470.30534664201</v>
      </c>
      <c r="M7959" s="41">
        <v>2.4218212975178299</v>
      </c>
      <c r="N7959" s="41">
        <v>242.23198530221899</v>
      </c>
      <c r="O7959" s="41">
        <v>1.1677593365627199</v>
      </c>
    </row>
    <row r="7960" spans="1:15" x14ac:dyDescent="0.35">
      <c r="A7960" s="85" t="s">
        <v>8018</v>
      </c>
      <c r="B7960" s="41">
        <v>11785074.4117993</v>
      </c>
      <c r="C7960" s="41">
        <v>5754652.7541278396</v>
      </c>
      <c r="D7960" s="41">
        <v>905889.83890153503</v>
      </c>
      <c r="E7960" s="41">
        <v>2448980.9776726998</v>
      </c>
      <c r="F7960" s="41">
        <v>7469915.8499999996</v>
      </c>
      <c r="G7960" s="41">
        <v>13564222.271144999</v>
      </c>
      <c r="H7960" s="41">
        <v>0.12127175956092399</v>
      </c>
      <c r="I7960" s="41">
        <v>0.18054709873653299</v>
      </c>
      <c r="J7960" s="41">
        <v>3608655</v>
      </c>
      <c r="K7960" s="41">
        <v>62655.190868608297</v>
      </c>
      <c r="L7960" s="41">
        <v>139540.13864358299</v>
      </c>
      <c r="M7960" s="41">
        <v>2.0706022972994198</v>
      </c>
      <c r="N7960" s="41">
        <v>216.493851880493</v>
      </c>
      <c r="O7960" s="41">
        <v>1.59468077555982</v>
      </c>
    </row>
    <row r="7961" spans="1:15" x14ac:dyDescent="0.35">
      <c r="A7961" s="85" t="s">
        <v>8019</v>
      </c>
      <c r="B7961" s="41">
        <v>13052561.539125901</v>
      </c>
      <c r="C7961" s="41">
        <v>5386889.4536503302</v>
      </c>
      <c r="D7961" s="41">
        <v>938379.25174265099</v>
      </c>
      <c r="E7961" s="41">
        <v>2592507.4291194002</v>
      </c>
      <c r="F7961" s="41">
        <v>8209490.9400000004</v>
      </c>
      <c r="G7961" s="41">
        <v>13894283.014805701</v>
      </c>
      <c r="H7961" s="41">
        <v>0.114304194815599</v>
      </c>
      <c r="I7961" s="41">
        <v>0.18658806837004999</v>
      </c>
      <c r="J7961" s="41">
        <v>3748626</v>
      </c>
      <c r="K7961" s="41">
        <v>62603.780367692802</v>
      </c>
      <c r="L7961" s="41">
        <v>133436.28116742399</v>
      </c>
      <c r="M7961" s="41">
        <v>2.18641471407153</v>
      </c>
      <c r="N7961" s="41">
        <v>221.94448263706499</v>
      </c>
      <c r="O7961" s="41">
        <v>1.43703038223881</v>
      </c>
    </row>
    <row r="7962" spans="1:15" x14ac:dyDescent="0.35">
      <c r="A7962" s="85" t="s">
        <v>8020</v>
      </c>
      <c r="B7962" s="41">
        <v>11855411.832021801</v>
      </c>
      <c r="C7962" s="41">
        <v>4002069.0171124898</v>
      </c>
      <c r="D7962" s="41">
        <v>959625.90808604204</v>
      </c>
      <c r="E7962" s="41">
        <v>3001592.5200385</v>
      </c>
      <c r="F7962" s="41">
        <v>6995228.8399999999</v>
      </c>
      <c r="G7962" s="41">
        <v>12947853.699231301</v>
      </c>
      <c r="H7962" s="41">
        <v>0.13718291853423401</v>
      </c>
      <c r="I7962" s="41">
        <v>0.231821627720176</v>
      </c>
      <c r="J7962" s="41">
        <v>3095234</v>
      </c>
      <c r="K7962" s="41">
        <v>61265.513860278501</v>
      </c>
      <c r="L7962" s="41">
        <v>124383.261972437</v>
      </c>
      <c r="M7962" s="41">
        <v>2.25640243350077</v>
      </c>
      <c r="N7962" s="41">
        <v>211.342270469645</v>
      </c>
      <c r="O7962" s="41">
        <v>1.29297785469935</v>
      </c>
    </row>
    <row r="7963" spans="1:15" x14ac:dyDescent="0.35">
      <c r="A7963" s="85" t="s">
        <v>8021</v>
      </c>
      <c r="B7963" s="41">
        <v>12513015.4378819</v>
      </c>
      <c r="C7963" s="41">
        <v>4720057.6784789898</v>
      </c>
      <c r="D7963" s="41">
        <v>843268.97819276399</v>
      </c>
      <c r="E7963" s="41">
        <v>2740749.0585695002</v>
      </c>
      <c r="F7963" s="41">
        <v>7959114.8399999999</v>
      </c>
      <c r="G7963" s="41">
        <v>12975709.8144015</v>
      </c>
      <c r="H7963" s="41">
        <v>0.105950095600425</v>
      </c>
      <c r="I7963" s="41">
        <v>0.21122151294780001</v>
      </c>
      <c r="J7963" s="41">
        <v>3475596</v>
      </c>
      <c r="K7963" s="41">
        <v>58756.157464234202</v>
      </c>
      <c r="L7963" s="41">
        <v>117733.50127829199</v>
      </c>
      <c r="M7963" s="41">
        <v>2.2946290503757498</v>
      </c>
      <c r="N7963" s="41">
        <v>220.840320711749</v>
      </c>
      <c r="O7963" s="41">
        <v>1.3580570579776801</v>
      </c>
    </row>
    <row r="7964" spans="1:15" x14ac:dyDescent="0.35">
      <c r="A7964" s="85" t="s">
        <v>8022</v>
      </c>
      <c r="B7964" s="41">
        <v>12652101.654056501</v>
      </c>
      <c r="C7964" s="41">
        <v>3458547.51113236</v>
      </c>
      <c r="D7964" s="41">
        <v>872434.21837517002</v>
      </c>
      <c r="E7964" s="41">
        <v>1938215.6913980001</v>
      </c>
      <c r="F7964" s="41">
        <v>7487430.2400000002</v>
      </c>
      <c r="G7964" s="41">
        <v>11558382.3118068</v>
      </c>
      <c r="H7964" s="41">
        <v>0.116519845983256</v>
      </c>
      <c r="I7964" s="41">
        <v>0.16768918340918099</v>
      </c>
      <c r="J7964" s="41">
        <v>3132816</v>
      </c>
      <c r="K7964" s="41">
        <v>55110.772477980099</v>
      </c>
      <c r="L7964" s="41">
        <v>124513.47684471399</v>
      </c>
      <c r="M7964" s="41">
        <v>2.3899848239362802</v>
      </c>
      <c r="N7964" s="41">
        <v>209.72852569550301</v>
      </c>
      <c r="O7964" s="41">
        <v>1.10397403203136</v>
      </c>
    </row>
    <row r="7965" spans="1:15" x14ac:dyDescent="0.35">
      <c r="A7965" s="85" t="s">
        <v>8023</v>
      </c>
      <c r="B7965" s="41">
        <v>9801097.1983421203</v>
      </c>
      <c r="C7965" s="41">
        <v>7376750.51601124</v>
      </c>
      <c r="D7965" s="41">
        <v>910304.67222105502</v>
      </c>
      <c r="E7965" s="41">
        <v>1981656.6459264599</v>
      </c>
      <c r="F7965" s="41">
        <v>8745493.5800000001</v>
      </c>
      <c r="G7965" s="41">
        <v>11483124.989905801</v>
      </c>
      <c r="H7965" s="41">
        <v>0.104088427244727</v>
      </c>
      <c r="I7965" s="41">
        <v>0.17257119883902899</v>
      </c>
      <c r="J7965" s="41">
        <v>3921746</v>
      </c>
      <c r="K7965" s="41">
        <v>51397.032449672501</v>
      </c>
      <c r="L7965" s="41">
        <v>158809.53740494599</v>
      </c>
      <c r="M7965" s="41">
        <v>2.22901118642823</v>
      </c>
      <c r="N7965" s="41">
        <v>223.423134724167</v>
      </c>
      <c r="O7965" s="41">
        <v>1.8809863045723101</v>
      </c>
    </row>
    <row r="7966" spans="1:15" x14ac:dyDescent="0.35">
      <c r="A7966" s="85" t="s">
        <v>8024</v>
      </c>
      <c r="B7966" s="41">
        <v>12652841.6378853</v>
      </c>
      <c r="C7966" s="41">
        <v>4807184.9180312203</v>
      </c>
      <c r="D7966" s="41">
        <v>1001051.8521979999</v>
      </c>
      <c r="E7966" s="41">
        <v>2511106.6676408499</v>
      </c>
      <c r="F7966" s="41">
        <v>8933237.5999999996</v>
      </c>
      <c r="G7966" s="41">
        <v>12153248.1557191</v>
      </c>
      <c r="H7966" s="41">
        <v>0.112059244030183</v>
      </c>
      <c r="I7966" s="41">
        <v>0.20662020847975299</v>
      </c>
      <c r="J7966" s="41">
        <v>3952760</v>
      </c>
      <c r="K7966" s="41">
        <v>53348.176795220097</v>
      </c>
      <c r="L7966" s="41">
        <v>114300.67996369299</v>
      </c>
      <c r="M7966" s="41">
        <v>2.2568501467441102</v>
      </c>
      <c r="N7966" s="41">
        <v>227.813727935267</v>
      </c>
      <c r="O7966" s="41">
        <v>1.21615906810209</v>
      </c>
    </row>
    <row r="7967" spans="1:15" x14ac:dyDescent="0.35">
      <c r="A7967" s="85" t="s">
        <v>8025</v>
      </c>
      <c r="B7967" s="41">
        <v>11508072.681273701</v>
      </c>
      <c r="C7967" s="41">
        <v>5208048.1070933901</v>
      </c>
      <c r="D7967" s="41">
        <v>943630.81748703006</v>
      </c>
      <c r="E7967" s="41">
        <v>2042994.7034074799</v>
      </c>
      <c r="F7967" s="41">
        <v>7058680.8600000003</v>
      </c>
      <c r="G7967" s="41">
        <v>12779807.9858387</v>
      </c>
      <c r="H7967" s="41">
        <v>0.13368373442612799</v>
      </c>
      <c r="I7967" s="41">
        <v>0.15986114233260101</v>
      </c>
      <c r="J7967" s="41">
        <v>3237927</v>
      </c>
      <c r="K7967" s="41">
        <v>55042.673726585999</v>
      </c>
      <c r="L7967" s="41">
        <v>135742.536577166</v>
      </c>
      <c r="M7967" s="41">
        <v>2.18144203480895</v>
      </c>
      <c r="N7967" s="41">
        <v>232.17841223201501</v>
      </c>
      <c r="O7967" s="41">
        <v>1.6084513662888</v>
      </c>
    </row>
    <row r="7968" spans="1:15" x14ac:dyDescent="0.35">
      <c r="A7968" s="85" t="s">
        <v>8026</v>
      </c>
      <c r="B7968" s="41">
        <v>13598405.511608601</v>
      </c>
      <c r="C7968" s="41">
        <v>4273410.5428684503</v>
      </c>
      <c r="D7968" s="41">
        <v>932574.60122809303</v>
      </c>
      <c r="E7968" s="41">
        <v>2891916.7086823699</v>
      </c>
      <c r="F7968" s="41">
        <v>9103268.9000000004</v>
      </c>
      <c r="G7968" s="41">
        <v>12712091.415495601</v>
      </c>
      <c r="H7968" s="41">
        <v>0.102443925525269</v>
      </c>
      <c r="I7968" s="41">
        <v>0.22749338516848799</v>
      </c>
      <c r="J7968" s="41">
        <v>3777290</v>
      </c>
      <c r="K7968" s="41">
        <v>54329.820563704598</v>
      </c>
      <c r="L7968" s="41">
        <v>119052.95110814599</v>
      </c>
      <c r="M7968" s="41">
        <v>2.4132498081081102</v>
      </c>
      <c r="N7968" s="41">
        <v>233.977300444191</v>
      </c>
      <c r="O7968" s="41">
        <v>1.1313429847505601</v>
      </c>
    </row>
    <row r="7969" spans="1:15" x14ac:dyDescent="0.35">
      <c r="A7969" s="85" t="s">
        <v>8027</v>
      </c>
      <c r="B7969" s="41">
        <v>12718738.2453414</v>
      </c>
      <c r="C7969" s="41">
        <v>5772952.5437775599</v>
      </c>
      <c r="D7969" s="41">
        <v>816397.17973039998</v>
      </c>
      <c r="E7969" s="41">
        <v>2689628.21418007</v>
      </c>
      <c r="F7969" s="41">
        <v>7509671.04</v>
      </c>
      <c r="G7969" s="41">
        <v>14619275.700614201</v>
      </c>
      <c r="H7969" s="41">
        <v>0.10871277521770099</v>
      </c>
      <c r="I7969" s="41">
        <v>0.18397821268717701</v>
      </c>
      <c r="J7969" s="41">
        <v>3182064</v>
      </c>
      <c r="K7969" s="41">
        <v>61127.5953362359</v>
      </c>
      <c r="L7969" s="41">
        <v>131230.55758474799</v>
      </c>
      <c r="M7969" s="41">
        <v>2.3645127998975801</v>
      </c>
      <c r="N7969" s="41">
        <v>239.1583136303</v>
      </c>
      <c r="O7969" s="41">
        <v>1.8142163525867401</v>
      </c>
    </row>
    <row r="7970" spans="1:15" x14ac:dyDescent="0.35">
      <c r="A7970" s="85" t="s">
        <v>8028</v>
      </c>
      <c r="B7970" s="41">
        <v>11827276.593380099</v>
      </c>
      <c r="C7970" s="41">
        <v>3925757.8588332902</v>
      </c>
      <c r="D7970" s="41">
        <v>796087.39752959099</v>
      </c>
      <c r="E7970" s="41">
        <v>2404854.4040113902</v>
      </c>
      <c r="F7970" s="41">
        <v>6871116.2400000002</v>
      </c>
      <c r="G7970" s="41">
        <v>12226548.9962816</v>
      </c>
      <c r="H7970" s="41">
        <v>0.115859981074864</v>
      </c>
      <c r="I7970" s="41">
        <v>0.19669118446609499</v>
      </c>
      <c r="J7970" s="41">
        <v>3137496</v>
      </c>
      <c r="K7970" s="41">
        <v>55770.419177492302</v>
      </c>
      <c r="L7970" s="41">
        <v>143688.98252726501</v>
      </c>
      <c r="M7970" s="41">
        <v>2.1924227074549001</v>
      </c>
      <c r="N7970" s="41">
        <v>219.22951201176099</v>
      </c>
      <c r="O7970" s="41">
        <v>1.2512391597736801</v>
      </c>
    </row>
    <row r="7971" spans="1:15" x14ac:dyDescent="0.35">
      <c r="A7971" s="85" t="s">
        <v>8029</v>
      </c>
      <c r="B7971" s="41">
        <v>11338013.821274601</v>
      </c>
      <c r="C7971" s="41">
        <v>5368049.9648281699</v>
      </c>
      <c r="D7971" s="41">
        <v>863419.45563532203</v>
      </c>
      <c r="E7971" s="41">
        <v>2356936.15545061</v>
      </c>
      <c r="F7971" s="41">
        <v>7768341.8099999996</v>
      </c>
      <c r="G7971" s="41">
        <v>12278053.4457899</v>
      </c>
      <c r="H7971" s="41">
        <v>0.111145914630567</v>
      </c>
      <c r="I7971" s="41">
        <v>0.191963340594416</v>
      </c>
      <c r="J7971" s="41">
        <v>3392289</v>
      </c>
      <c r="K7971" s="41">
        <v>50859.754963712701</v>
      </c>
      <c r="L7971" s="41">
        <v>119975.85860116201</v>
      </c>
      <c r="M7971" s="41">
        <v>2.2918890341987201</v>
      </c>
      <c r="N7971" s="41">
        <v>241.408767019745</v>
      </c>
      <c r="O7971" s="41">
        <v>1.5824270764749599</v>
      </c>
    </row>
    <row r="7972" spans="1:15" x14ac:dyDescent="0.35">
      <c r="A7972" s="85" t="s">
        <v>8030</v>
      </c>
      <c r="B7972" s="41">
        <v>10707765.4009011</v>
      </c>
      <c r="C7972" s="41">
        <v>6965519.1762060802</v>
      </c>
      <c r="D7972" s="41">
        <v>1036472.99838337</v>
      </c>
      <c r="E7972" s="41">
        <v>2210312.5945158699</v>
      </c>
      <c r="F7972" s="41">
        <v>8357574.5999999996</v>
      </c>
      <c r="G7972" s="41">
        <v>12694053.790276701</v>
      </c>
      <c r="H7972" s="41">
        <v>0.12401600320544801</v>
      </c>
      <c r="I7972" s="41">
        <v>0.17412188659614</v>
      </c>
      <c r="J7972" s="41">
        <v>3887244</v>
      </c>
      <c r="K7972" s="41">
        <v>54525.380311312801</v>
      </c>
      <c r="L7972" s="41">
        <v>131558.22027032101</v>
      </c>
      <c r="M7972" s="41">
        <v>2.1461671626307801</v>
      </c>
      <c r="N7972" s="41">
        <v>232.812194100243</v>
      </c>
      <c r="O7972" s="41">
        <v>1.79189142132732</v>
      </c>
    </row>
    <row r="7973" spans="1:15" x14ac:dyDescent="0.35">
      <c r="A7973" s="85" t="s">
        <v>8031</v>
      </c>
      <c r="B7973" s="41">
        <v>10814016.374686399</v>
      </c>
      <c r="C7973" s="41">
        <v>5842381.43754825</v>
      </c>
      <c r="D7973" s="41">
        <v>784104.32863439398</v>
      </c>
      <c r="E7973" s="41">
        <v>2563654.8766402602</v>
      </c>
      <c r="F7973" s="41">
        <v>6889665.5999999996</v>
      </c>
      <c r="G7973" s="41">
        <v>13250161.8047061</v>
      </c>
      <c r="H7973" s="41">
        <v>0.113808764337473</v>
      </c>
      <c r="I7973" s="41">
        <v>0.19348102418867899</v>
      </c>
      <c r="J7973" s="41">
        <v>3189660</v>
      </c>
      <c r="K7973" s="41">
        <v>60844.752742370903</v>
      </c>
      <c r="L7973" s="41">
        <v>135670.38719686301</v>
      </c>
      <c r="M7973" s="41">
        <v>2.1607125066378199</v>
      </c>
      <c r="N7973" s="41">
        <v>217.77012877243001</v>
      </c>
      <c r="O7973" s="41">
        <v>1.8316627595255399</v>
      </c>
    </row>
    <row r="7974" spans="1:15" x14ac:dyDescent="0.35">
      <c r="A7974" s="85" t="s">
        <v>8032</v>
      </c>
      <c r="B7974" s="41">
        <v>12292907.630374201</v>
      </c>
      <c r="C7974" s="41">
        <v>5471264.3420486897</v>
      </c>
      <c r="D7974" s="41">
        <v>1194404.79628682</v>
      </c>
      <c r="E7974" s="41">
        <v>2539600.7277204399</v>
      </c>
      <c r="F7974" s="41">
        <v>9497380.3599999994</v>
      </c>
      <c r="G7974" s="41">
        <v>12165344.4739978</v>
      </c>
      <c r="H7974" s="41">
        <v>0.12576149959385499</v>
      </c>
      <c r="I7974" s="41">
        <v>0.208756992713901</v>
      </c>
      <c r="J7974" s="41">
        <v>3892369</v>
      </c>
      <c r="K7974" s="41">
        <v>58781.138741775001</v>
      </c>
      <c r="L7974" s="41">
        <v>164547.337567576</v>
      </c>
      <c r="M7974" s="41">
        <v>2.4365638630406501</v>
      </c>
      <c r="N7974" s="41">
        <v>206.96312844592799</v>
      </c>
      <c r="O7974" s="41">
        <v>1.4056386591427199</v>
      </c>
    </row>
    <row r="7975" spans="1:15" x14ac:dyDescent="0.35">
      <c r="A7975" s="85" t="s">
        <v>8033</v>
      </c>
      <c r="B7975" s="41">
        <v>13547533.0768176</v>
      </c>
      <c r="C7975" s="41">
        <v>5354267.7937592901</v>
      </c>
      <c r="D7975" s="41">
        <v>975606.83482767502</v>
      </c>
      <c r="E7975" s="41">
        <v>1888717.94487195</v>
      </c>
      <c r="F7975" s="41">
        <v>9406653.1999999993</v>
      </c>
      <c r="G7975" s="41">
        <v>12465785.042258499</v>
      </c>
      <c r="H7975" s="41">
        <v>0.10371455331506001</v>
      </c>
      <c r="I7975" s="41">
        <v>0.15151215414586999</v>
      </c>
      <c r="J7975" s="41">
        <v>3985870</v>
      </c>
      <c r="K7975" s="41">
        <v>61302.114788583502</v>
      </c>
      <c r="L7975" s="41">
        <v>106312.591981979</v>
      </c>
      <c r="M7975" s="41">
        <v>2.3632728371165399</v>
      </c>
      <c r="N7975" s="41">
        <v>203.352894924091</v>
      </c>
      <c r="O7975" s="41">
        <v>1.34331219878202</v>
      </c>
    </row>
    <row r="7976" spans="1:15" x14ac:dyDescent="0.35">
      <c r="A7976" s="85" t="s">
        <v>8034</v>
      </c>
      <c r="B7976" s="41">
        <v>10871657.893063899</v>
      </c>
      <c r="C7976" s="41">
        <v>4793228.7008752404</v>
      </c>
      <c r="D7976" s="41">
        <v>900028.74692958698</v>
      </c>
      <c r="E7976" s="41">
        <v>2316823.21597256</v>
      </c>
      <c r="F7976" s="41">
        <v>6848910.5999999996</v>
      </c>
      <c r="G7976" s="41">
        <v>12196942.504343599</v>
      </c>
      <c r="H7976" s="41">
        <v>0.131411957243184</v>
      </c>
      <c r="I7976" s="41">
        <v>0.18995114678514699</v>
      </c>
      <c r="J7976" s="41">
        <v>3156180</v>
      </c>
      <c r="K7976" s="41">
        <v>55974.954127322402</v>
      </c>
      <c r="L7976" s="41">
        <v>164114.54750223001</v>
      </c>
      <c r="M7976" s="41">
        <v>2.1665215750346301</v>
      </c>
      <c r="N7976" s="41">
        <v>217.90453217783701</v>
      </c>
      <c r="O7976" s="41">
        <v>1.5186803987336699</v>
      </c>
    </row>
    <row r="7977" spans="1:15" x14ac:dyDescent="0.35">
      <c r="A7977" s="85" t="s">
        <v>8035</v>
      </c>
      <c r="B7977" s="41">
        <v>11716129.828151099</v>
      </c>
      <c r="C7977" s="41">
        <v>5918925.5881209504</v>
      </c>
      <c r="D7977" s="41">
        <v>1005589.8465475501</v>
      </c>
      <c r="E7977" s="41">
        <v>2291577.9976484398</v>
      </c>
      <c r="F7977" s="41">
        <v>8029267.96</v>
      </c>
      <c r="G7977" s="41">
        <v>13039304.836262399</v>
      </c>
      <c r="H7977" s="41">
        <v>0.125240538932961</v>
      </c>
      <c r="I7977" s="41">
        <v>0.17574387794627999</v>
      </c>
      <c r="J7977" s="41">
        <v>3373642</v>
      </c>
      <c r="K7977" s="41">
        <v>56223.287496819801</v>
      </c>
      <c r="L7977" s="41">
        <v>136349.535794355</v>
      </c>
      <c r="M7977" s="41">
        <v>2.3771933885828398</v>
      </c>
      <c r="N7977" s="41">
        <v>231.91696848877899</v>
      </c>
      <c r="O7977" s="41">
        <v>1.7544616732068601</v>
      </c>
    </row>
    <row r="7978" spans="1:15" x14ac:dyDescent="0.35">
      <c r="A7978" s="85" t="s">
        <v>8036</v>
      </c>
      <c r="B7978" s="41">
        <v>12663336.788252899</v>
      </c>
      <c r="C7978" s="41">
        <v>5186010.86198276</v>
      </c>
      <c r="D7978" s="41">
        <v>1130837.97724261</v>
      </c>
      <c r="E7978" s="41">
        <v>1928652.75510879</v>
      </c>
      <c r="F7978" s="41">
        <v>8343388.9000000004</v>
      </c>
      <c r="G7978" s="41">
        <v>12694997.4608777</v>
      </c>
      <c r="H7978" s="41">
        <v>0.13553700909742</v>
      </c>
      <c r="I7978" s="41">
        <v>0.151922263951005</v>
      </c>
      <c r="J7978" s="41">
        <v>3741430</v>
      </c>
      <c r="K7978" s="41">
        <v>62682.0592548149</v>
      </c>
      <c r="L7978" s="41">
        <v>129547.978290628</v>
      </c>
      <c r="M7978" s="41">
        <v>2.2295717905012702</v>
      </c>
      <c r="N7978" s="41">
        <v>202.52727963913</v>
      </c>
      <c r="O7978" s="41">
        <v>1.3861039393982399</v>
      </c>
    </row>
    <row r="7979" spans="1:15" x14ac:dyDescent="0.35">
      <c r="A7979" s="85" t="s">
        <v>8037</v>
      </c>
      <c r="B7979" s="41">
        <v>11000290.037995599</v>
      </c>
      <c r="C7979" s="41">
        <v>5390491.6473171497</v>
      </c>
      <c r="D7979" s="41">
        <v>822024.44400392205</v>
      </c>
      <c r="E7979" s="41">
        <v>1658457.40310082</v>
      </c>
      <c r="F7979" s="41">
        <v>8121507.0999999996</v>
      </c>
      <c r="G7979" s="41">
        <v>10886219.734918799</v>
      </c>
      <c r="H7979" s="41">
        <v>0.10121575144641801</v>
      </c>
      <c r="I7979" s="41">
        <v>0.15234465622452301</v>
      </c>
      <c r="J7979" s="41">
        <v>3742630</v>
      </c>
      <c r="K7979" s="41">
        <v>52840.596713517101</v>
      </c>
      <c r="L7979" s="41">
        <v>136463.302501283</v>
      </c>
      <c r="M7979" s="41">
        <v>2.1717634195535198</v>
      </c>
      <c r="N7979" s="41">
        <v>206.024331135561</v>
      </c>
      <c r="O7979" s="41">
        <v>1.4402950992529699</v>
      </c>
    </row>
    <row r="7980" spans="1:15" x14ac:dyDescent="0.35">
      <c r="A7980" s="85" t="s">
        <v>8038</v>
      </c>
      <c r="B7980" s="41">
        <v>12281183.7237875</v>
      </c>
      <c r="C7980" s="41">
        <v>5761163.13677458</v>
      </c>
      <c r="D7980" s="41">
        <v>1032253.96642894</v>
      </c>
      <c r="E7980" s="41">
        <v>2741859.75512631</v>
      </c>
      <c r="F7980" s="41">
        <v>8982226.4399999995</v>
      </c>
      <c r="G7980" s="41">
        <v>12977050.0024585</v>
      </c>
      <c r="H7980" s="41">
        <v>0.114921837400143</v>
      </c>
      <c r="I7980" s="41">
        <v>0.21128528861388801</v>
      </c>
      <c r="J7980" s="41">
        <v>3939573</v>
      </c>
      <c r="K7980" s="41">
        <v>59342.6468010725</v>
      </c>
      <c r="L7980" s="41">
        <v>142815.860341233</v>
      </c>
      <c r="M7980" s="41">
        <v>2.27869540036244</v>
      </c>
      <c r="N7980" s="41">
        <v>218.67735138742401</v>
      </c>
      <c r="O7980" s="41">
        <v>1.4623826330352501</v>
      </c>
    </row>
    <row r="7981" spans="1:15" x14ac:dyDescent="0.35">
      <c r="A7981" s="85" t="s">
        <v>8039</v>
      </c>
      <c r="B7981" s="41">
        <v>11786508.1819403</v>
      </c>
      <c r="C7981" s="41">
        <v>7383235.22189009</v>
      </c>
      <c r="D7981" s="41">
        <v>1251543.8943379601</v>
      </c>
      <c r="E7981" s="41">
        <v>2730906.14235962</v>
      </c>
      <c r="F7981" s="41">
        <v>9236200.7200000007</v>
      </c>
      <c r="G7981" s="41">
        <v>14045536.1820265</v>
      </c>
      <c r="H7981" s="41">
        <v>0.135504189685688</v>
      </c>
      <c r="I7981" s="41">
        <v>0.19443231692744101</v>
      </c>
      <c r="J7981" s="41">
        <v>3981121</v>
      </c>
      <c r="K7981" s="41">
        <v>61430.791558898403</v>
      </c>
      <c r="L7981" s="41">
        <v>129543.461498526</v>
      </c>
      <c r="M7981" s="41">
        <v>2.32448526953416</v>
      </c>
      <c r="N7981" s="41">
        <v>228.643458762611</v>
      </c>
      <c r="O7981" s="41">
        <v>1.85456187387675</v>
      </c>
    </row>
    <row r="7982" spans="1:15" x14ac:dyDescent="0.35">
      <c r="A7982" s="85" t="s">
        <v>8040</v>
      </c>
      <c r="B7982" s="41">
        <v>12700873.043968201</v>
      </c>
      <c r="C7982" s="41">
        <v>4403807.1144489497</v>
      </c>
      <c r="D7982" s="41">
        <v>1005534.8796400001</v>
      </c>
      <c r="E7982" s="41">
        <v>2442283.77845428</v>
      </c>
      <c r="F7982" s="41">
        <v>6959648.2000000002</v>
      </c>
      <c r="G7982" s="41">
        <v>13721255.9667347</v>
      </c>
      <c r="H7982" s="41">
        <v>0.144480705165528</v>
      </c>
      <c r="I7982" s="41">
        <v>0.17799272780678799</v>
      </c>
      <c r="J7982" s="41">
        <v>3025934</v>
      </c>
      <c r="K7982" s="41">
        <v>56419.638021113198</v>
      </c>
      <c r="L7982" s="41">
        <v>128405.350223284</v>
      </c>
      <c r="M7982" s="41">
        <v>2.30433844454349</v>
      </c>
      <c r="N7982" s="41">
        <v>243.19805703709599</v>
      </c>
      <c r="O7982" s="41">
        <v>1.4553546489939799</v>
      </c>
    </row>
    <row r="7983" spans="1:15" x14ac:dyDescent="0.35">
      <c r="A7983" s="85" t="s">
        <v>8041</v>
      </c>
      <c r="B7983" s="41">
        <v>11442138.8593399</v>
      </c>
      <c r="C7983" s="41">
        <v>4059187.9714597398</v>
      </c>
      <c r="D7983" s="41">
        <v>876920.80462948303</v>
      </c>
      <c r="E7983" s="41">
        <v>1787887.0807998199</v>
      </c>
      <c r="F7983" s="41">
        <v>6767469.6600000001</v>
      </c>
      <c r="G7983" s="41">
        <v>11549400.044327701</v>
      </c>
      <c r="H7983" s="41">
        <v>0.129578830594932</v>
      </c>
      <c r="I7983" s="41">
        <v>0.15480345939509699</v>
      </c>
      <c r="J7983" s="41">
        <v>3162369</v>
      </c>
      <c r="K7983" s="41">
        <v>54156.428980248304</v>
      </c>
      <c r="L7983" s="41">
        <v>150734.988098765</v>
      </c>
      <c r="M7983" s="41">
        <v>2.1438910360646299</v>
      </c>
      <c r="N7983" s="41">
        <v>213.25873056112999</v>
      </c>
      <c r="O7983" s="41">
        <v>1.2835908685734501</v>
      </c>
    </row>
    <row r="7984" spans="1:15" x14ac:dyDescent="0.35">
      <c r="A7984" s="85" t="s">
        <v>8042</v>
      </c>
      <c r="B7984" s="41">
        <v>13312842.755248301</v>
      </c>
      <c r="C7984" s="41">
        <v>3898035.0590326898</v>
      </c>
      <c r="D7984" s="41">
        <v>845691.69421485194</v>
      </c>
      <c r="E7984" s="41">
        <v>3036511.1803081702</v>
      </c>
      <c r="F7984" s="41">
        <v>7309616.5999999996</v>
      </c>
      <c r="G7984" s="41">
        <v>13896767.1778748</v>
      </c>
      <c r="H7984" s="41">
        <v>0.11569576634359301</v>
      </c>
      <c r="I7984" s="41">
        <v>0.21850486098253399</v>
      </c>
      <c r="J7984" s="41">
        <v>3322553</v>
      </c>
      <c r="K7984" s="41">
        <v>61620.996709270898</v>
      </c>
      <c r="L7984" s="41">
        <v>113303.089070765</v>
      </c>
      <c r="M7984" s="41">
        <v>2.1956973933028499</v>
      </c>
      <c r="N7984" s="41">
        <v>225.515862287278</v>
      </c>
      <c r="O7984" s="41">
        <v>1.1732047792864999</v>
      </c>
    </row>
    <row r="7985" spans="1:15" x14ac:dyDescent="0.35">
      <c r="A7985" s="85" t="s">
        <v>8043</v>
      </c>
      <c r="B7985" s="41">
        <v>12622374.502084101</v>
      </c>
      <c r="C7985" s="41">
        <v>4774761.3707128</v>
      </c>
      <c r="D7985" s="41">
        <v>909006.94760029099</v>
      </c>
      <c r="E7985" s="41">
        <v>1993060.8718974099</v>
      </c>
      <c r="F7985" s="41">
        <v>8048723.0800000001</v>
      </c>
      <c r="G7985" s="41">
        <v>12371751.442422001</v>
      </c>
      <c r="H7985" s="41">
        <v>0.112938032351871</v>
      </c>
      <c r="I7985" s="41">
        <v>0.161097713704732</v>
      </c>
      <c r="J7985" s="41">
        <v>3298657</v>
      </c>
      <c r="K7985" s="41">
        <v>52758.001886661201</v>
      </c>
      <c r="L7985" s="41">
        <v>121270.83012740299</v>
      </c>
      <c r="M7985" s="41">
        <v>2.4364845759653502</v>
      </c>
      <c r="N7985" s="41">
        <v>234.49852308807999</v>
      </c>
      <c r="O7985" s="41">
        <v>1.44748646819381</v>
      </c>
    </row>
    <row r="7986" spans="1:15" x14ac:dyDescent="0.35">
      <c r="A7986" s="85" t="s">
        <v>8044</v>
      </c>
      <c r="B7986" s="41">
        <v>13613429.0943105</v>
      </c>
      <c r="C7986" s="41">
        <v>3704474.8161574001</v>
      </c>
      <c r="D7986" s="41">
        <v>1038202.1488159</v>
      </c>
      <c r="E7986" s="41">
        <v>3154915.9980949201</v>
      </c>
      <c r="F7986" s="41">
        <v>7628394.1799999997</v>
      </c>
      <c r="G7986" s="41">
        <v>14031748.384601399</v>
      </c>
      <c r="H7986" s="41">
        <v>0.13609707683143099</v>
      </c>
      <c r="I7986" s="41">
        <v>0.22484126080518599</v>
      </c>
      <c r="J7986" s="41">
        <v>3152229</v>
      </c>
      <c r="K7986" s="41">
        <v>61884.750747999497</v>
      </c>
      <c r="L7986" s="41">
        <v>149120.507222677</v>
      </c>
      <c r="M7986" s="41">
        <v>2.4154298842722199</v>
      </c>
      <c r="N7986" s="41">
        <v>226.74460762079599</v>
      </c>
      <c r="O7986" s="41">
        <v>1.1751921628020701</v>
      </c>
    </row>
    <row r="7987" spans="1:15" x14ac:dyDescent="0.35">
      <c r="A7987" s="85" t="s">
        <v>8045</v>
      </c>
      <c r="B7987" s="41">
        <v>13418631.3694571</v>
      </c>
      <c r="C7987" s="41">
        <v>4087774.6933311201</v>
      </c>
      <c r="D7987" s="41">
        <v>875733.14362838096</v>
      </c>
      <c r="E7987" s="41">
        <v>3045882.55780634</v>
      </c>
      <c r="F7987" s="41">
        <v>7389428.3499999996</v>
      </c>
      <c r="G7987" s="41">
        <v>14157580.002628401</v>
      </c>
      <c r="H7987" s="41">
        <v>0.118511622570693</v>
      </c>
      <c r="I7987" s="41">
        <v>0.21514146889799299</v>
      </c>
      <c r="J7987" s="41">
        <v>3313645</v>
      </c>
      <c r="K7987" s="41">
        <v>62299.581969762003</v>
      </c>
      <c r="L7987" s="41">
        <v>118986.58840547899</v>
      </c>
      <c r="M7987" s="41">
        <v>2.2312889603052999</v>
      </c>
      <c r="N7987" s="41">
        <v>227.245814648812</v>
      </c>
      <c r="O7987" s="41">
        <v>1.2336187773075</v>
      </c>
    </row>
    <row r="7988" spans="1:15" x14ac:dyDescent="0.35">
      <c r="A7988" s="85" t="s">
        <v>8046</v>
      </c>
      <c r="B7988" s="41">
        <v>8989035.7015528306</v>
      </c>
      <c r="C7988" s="41">
        <v>5701808.2234168602</v>
      </c>
      <c r="D7988" s="41">
        <v>883761.804636218</v>
      </c>
      <c r="E7988" s="41">
        <v>2476509.1608248702</v>
      </c>
      <c r="F7988" s="41">
        <v>6822682.2000000002</v>
      </c>
      <c r="G7988" s="41">
        <v>11346831.4220987</v>
      </c>
      <c r="H7988" s="41">
        <v>0.12953289904609899</v>
      </c>
      <c r="I7988" s="41">
        <v>0.21825557009701399</v>
      </c>
      <c r="J7988" s="41">
        <v>3115380</v>
      </c>
      <c r="K7988" s="41">
        <v>50129.584369775599</v>
      </c>
      <c r="L7988" s="41">
        <v>118398.731667938</v>
      </c>
      <c r="M7988" s="41">
        <v>2.1852277965253202</v>
      </c>
      <c r="N7988" s="41">
        <v>226.34752540140201</v>
      </c>
      <c r="O7988" s="41">
        <v>1.83021275844901</v>
      </c>
    </row>
    <row r="7989" spans="1:15" x14ac:dyDescent="0.35">
      <c r="A7989" s="85" t="s">
        <v>8047</v>
      </c>
      <c r="B7989" s="41">
        <v>13085600.1154717</v>
      </c>
      <c r="C7989" s="41">
        <v>5744367.7649830803</v>
      </c>
      <c r="D7989" s="41">
        <v>831441.27652816696</v>
      </c>
      <c r="E7989" s="41">
        <v>3252421.5433885301</v>
      </c>
      <c r="F7989" s="41">
        <v>7723082.7999999998</v>
      </c>
      <c r="G7989" s="41">
        <v>15367904.186730999</v>
      </c>
      <c r="H7989" s="41">
        <v>0.107656657070693</v>
      </c>
      <c r="I7989" s="41">
        <v>0.21163728663774101</v>
      </c>
      <c r="J7989" s="41">
        <v>3328915</v>
      </c>
      <c r="K7989" s="41">
        <v>63960.9780111168</v>
      </c>
      <c r="L7989" s="41">
        <v>177156.286359577</v>
      </c>
      <c r="M7989" s="41">
        <v>2.3195602855227002</v>
      </c>
      <c r="N7989" s="41">
        <v>240.26842616031101</v>
      </c>
      <c r="O7989" s="41">
        <v>1.7255976091258201</v>
      </c>
    </row>
    <row r="7990" spans="1:15" x14ac:dyDescent="0.35">
      <c r="A7990" s="85" t="s">
        <v>8048</v>
      </c>
      <c r="B7990" s="41">
        <v>11461166.7555966</v>
      </c>
      <c r="C7990" s="41">
        <v>5866577.9614738896</v>
      </c>
      <c r="D7990" s="41">
        <v>1074948.7725182299</v>
      </c>
      <c r="E7990" s="41">
        <v>3498856.4952998399</v>
      </c>
      <c r="F7990" s="41">
        <v>7445118.9299999997</v>
      </c>
      <c r="G7990" s="41">
        <v>14614354.232147001</v>
      </c>
      <c r="H7990" s="41">
        <v>0.14438302230294001</v>
      </c>
      <c r="I7990" s="41">
        <v>0.23941232296145201</v>
      </c>
      <c r="J7990" s="41">
        <v>3495361</v>
      </c>
      <c r="K7990" s="41">
        <v>63389.0879728781</v>
      </c>
      <c r="L7990" s="41">
        <v>157923.17725847699</v>
      </c>
      <c r="M7990" s="41">
        <v>2.1288016294193599</v>
      </c>
      <c r="N7990" s="41">
        <v>230.54607836333199</v>
      </c>
      <c r="O7990" s="41">
        <v>1.6783897175353</v>
      </c>
    </row>
    <row r="7991" spans="1:15" x14ac:dyDescent="0.35">
      <c r="A7991" s="85" t="s">
        <v>8049</v>
      </c>
      <c r="B7991" s="41">
        <v>9804773.2365553491</v>
      </c>
      <c r="C7991" s="41">
        <v>6676553.6621960802</v>
      </c>
      <c r="D7991" s="41">
        <v>1091256.26212572</v>
      </c>
      <c r="E7991" s="41">
        <v>2493353.4891247698</v>
      </c>
      <c r="F7991" s="41">
        <v>7891324.3499999996</v>
      </c>
      <c r="G7991" s="41">
        <v>12353099.0672928</v>
      </c>
      <c r="H7991" s="41">
        <v>0.13828556700064101</v>
      </c>
      <c r="I7991" s="41">
        <v>0.20184032165065399</v>
      </c>
      <c r="J7991" s="41">
        <v>3570735</v>
      </c>
      <c r="K7991" s="41">
        <v>50148.577385185599</v>
      </c>
      <c r="L7991" s="41">
        <v>178486.767290847</v>
      </c>
      <c r="M7991" s="41">
        <v>2.2120988132321702</v>
      </c>
      <c r="N7991" s="41">
        <v>246.33368656017001</v>
      </c>
      <c r="O7991" s="41">
        <v>1.86979814021373</v>
      </c>
    </row>
    <row r="7992" spans="1:15" x14ac:dyDescent="0.35">
      <c r="A7992" s="85" t="s">
        <v>8050</v>
      </c>
      <c r="B7992" s="41">
        <v>10198800.567491399</v>
      </c>
      <c r="C7992" s="41">
        <v>5371547.6425687699</v>
      </c>
      <c r="D7992" s="41">
        <v>1253644.7654750401</v>
      </c>
      <c r="E7992" s="41">
        <v>2034150.1208566499</v>
      </c>
      <c r="F7992" s="41">
        <v>8761551.0899999999</v>
      </c>
      <c r="G7992" s="41">
        <v>10214221.722397501</v>
      </c>
      <c r="H7992" s="41">
        <v>0.14308479772558699</v>
      </c>
      <c r="I7992" s="41">
        <v>0.19914881193505099</v>
      </c>
      <c r="J7992" s="41">
        <v>3696857</v>
      </c>
      <c r="K7992" s="41">
        <v>50126.229191723403</v>
      </c>
      <c r="L7992" s="41">
        <v>117629.716005589</v>
      </c>
      <c r="M7992" s="41">
        <v>2.3703315456268199</v>
      </c>
      <c r="N7992" s="41">
        <v>203.77050578746801</v>
      </c>
      <c r="O7992" s="41">
        <v>1.4530039010350599</v>
      </c>
    </row>
    <row r="7993" spans="1:15" x14ac:dyDescent="0.35">
      <c r="A7993" s="85" t="s">
        <v>8051</v>
      </c>
      <c r="B7993" s="41">
        <v>9923407.9157248307</v>
      </c>
      <c r="C7993" s="41">
        <v>5193298.4014025796</v>
      </c>
      <c r="D7993" s="41">
        <v>696177.28331824602</v>
      </c>
      <c r="E7993" s="41">
        <v>2730736.4451740999</v>
      </c>
      <c r="F7993" s="41">
        <v>6508126.2000000002</v>
      </c>
      <c r="G7993" s="41">
        <v>12147857.6976554</v>
      </c>
      <c r="H7993" s="41">
        <v>0.106970464604427</v>
      </c>
      <c r="I7993" s="41">
        <v>0.224791606317643</v>
      </c>
      <c r="J7993" s="41">
        <v>3084420</v>
      </c>
      <c r="K7993" s="41">
        <v>50834.237342157503</v>
      </c>
      <c r="L7993" s="41">
        <v>112363.852035627</v>
      </c>
      <c r="M7993" s="41">
        <v>2.11313246524367</v>
      </c>
      <c r="N7993" s="41">
        <v>238.974310880578</v>
      </c>
      <c r="O7993" s="41">
        <v>1.6837195976561501</v>
      </c>
    </row>
    <row r="7994" spans="1:15" x14ac:dyDescent="0.35">
      <c r="A7994" s="85" t="s">
        <v>8052</v>
      </c>
      <c r="B7994" s="41">
        <v>9565114.9852968194</v>
      </c>
      <c r="C7994" s="41">
        <v>6109378.7855711896</v>
      </c>
      <c r="D7994" s="41">
        <v>1089967.1234061201</v>
      </c>
      <c r="E7994" s="41">
        <v>1729463.0077998301</v>
      </c>
      <c r="F7994" s="41">
        <v>7395426.0599999996</v>
      </c>
      <c r="G7994" s="41">
        <v>11253649.162403099</v>
      </c>
      <c r="H7994" s="41">
        <v>0.14738395253540201</v>
      </c>
      <c r="I7994" s="41">
        <v>0.15368019589394299</v>
      </c>
      <c r="J7994" s="41">
        <v>3331273</v>
      </c>
      <c r="K7994" s="41">
        <v>50804.248848373201</v>
      </c>
      <c r="L7994" s="41">
        <v>155151.32032919399</v>
      </c>
      <c r="M7994" s="41">
        <v>2.21686096803198</v>
      </c>
      <c r="N7994" s="41">
        <v>221.51464944786699</v>
      </c>
      <c r="O7994" s="41">
        <v>1.83394719843471</v>
      </c>
    </row>
    <row r="7995" spans="1:15" x14ac:dyDescent="0.35">
      <c r="A7995" s="85" t="s">
        <v>8053</v>
      </c>
      <c r="B7995" s="41">
        <v>10571455.662292</v>
      </c>
      <c r="C7995" s="41">
        <v>4358065.3456569295</v>
      </c>
      <c r="D7995" s="41">
        <v>856388.07726581802</v>
      </c>
      <c r="E7995" s="41">
        <v>2562219.1002502502</v>
      </c>
      <c r="F7995" s="41">
        <v>6688785.5999999996</v>
      </c>
      <c r="G7995" s="41">
        <v>11795875.370791201</v>
      </c>
      <c r="H7995" s="41">
        <v>0.12803341719695999</v>
      </c>
      <c r="I7995" s="41">
        <v>0.21721313761883099</v>
      </c>
      <c r="J7995" s="41">
        <v>3054240</v>
      </c>
      <c r="K7995" s="41">
        <v>55567.5304823404</v>
      </c>
      <c r="L7995" s="41">
        <v>136532.785326235</v>
      </c>
      <c r="M7995" s="41">
        <v>2.1879743349615999</v>
      </c>
      <c r="N7995" s="41">
        <v>212.283121320666</v>
      </c>
      <c r="O7995" s="41">
        <v>1.42689027242683</v>
      </c>
    </row>
    <row r="7996" spans="1:15" x14ac:dyDescent="0.35">
      <c r="A7996" s="85" t="s">
        <v>8054</v>
      </c>
      <c r="B7996" s="41">
        <v>11670584.042780001</v>
      </c>
      <c r="C7996" s="41">
        <v>5319026.4584159702</v>
      </c>
      <c r="D7996" s="41">
        <v>943862.53277930303</v>
      </c>
      <c r="E7996" s="41">
        <v>2596557.4136305</v>
      </c>
      <c r="F7996" s="41">
        <v>6660308.5999999996</v>
      </c>
      <c r="G7996" s="41">
        <v>13994571.067228399</v>
      </c>
      <c r="H7996" s="41">
        <v>0.14171453448558</v>
      </c>
      <c r="I7996" s="41">
        <v>0.18554033568852599</v>
      </c>
      <c r="J7996" s="41">
        <v>3027413</v>
      </c>
      <c r="K7996" s="41">
        <v>61143.704418159898</v>
      </c>
      <c r="L7996" s="41">
        <v>124849.21962269999</v>
      </c>
      <c r="M7996" s="41">
        <v>2.2011153025047299</v>
      </c>
      <c r="N7996" s="41">
        <v>228.87808008824501</v>
      </c>
      <c r="O7996" s="41">
        <v>1.7569543562163401</v>
      </c>
    </row>
    <row r="7997" spans="1:15" x14ac:dyDescent="0.35">
      <c r="A7997" s="85" t="s">
        <v>8055</v>
      </c>
      <c r="B7997" s="41">
        <v>8349566.3336325902</v>
      </c>
      <c r="C7997" s="41">
        <v>5683506.5563560398</v>
      </c>
      <c r="D7997" s="41">
        <v>949332.85046356905</v>
      </c>
      <c r="E7997" s="41">
        <v>2591016.7983775199</v>
      </c>
      <c r="F7997" s="41">
        <v>6887156.6399999997</v>
      </c>
      <c r="G7997" s="41">
        <v>10803212.91973</v>
      </c>
      <c r="H7997" s="41">
        <v>0.13784104240492001</v>
      </c>
      <c r="I7997" s="41">
        <v>0.23983761290546399</v>
      </c>
      <c r="J7997" s="41">
        <v>3311133</v>
      </c>
      <c r="K7997" s="41">
        <v>53771.404707232199</v>
      </c>
      <c r="L7997" s="41">
        <v>116947.020900303</v>
      </c>
      <c r="M7997" s="41">
        <v>2.0758407020549501</v>
      </c>
      <c r="N7997" s="41">
        <v>200.90846027323599</v>
      </c>
      <c r="O7997" s="41">
        <v>1.7164839214722101</v>
      </c>
    </row>
    <row r="7998" spans="1:15" x14ac:dyDescent="0.35">
      <c r="A7998" s="85" t="s">
        <v>8056</v>
      </c>
      <c r="B7998" s="41">
        <v>12220032.756394099</v>
      </c>
      <c r="C7998" s="41">
        <v>3970758.5351671502</v>
      </c>
      <c r="D7998" s="41">
        <v>689151.21837081003</v>
      </c>
      <c r="E7998" s="41">
        <v>2868813.2421666202</v>
      </c>
      <c r="F7998" s="41">
        <v>6815231.8200000003</v>
      </c>
      <c r="G7998" s="41">
        <v>13073586.4797018</v>
      </c>
      <c r="H7998" s="41">
        <v>0.101119262935184</v>
      </c>
      <c r="I7998" s="41">
        <v>0.21943582555718499</v>
      </c>
      <c r="J7998" s="41">
        <v>3111978</v>
      </c>
      <c r="K7998" s="41">
        <v>60227.514072427301</v>
      </c>
      <c r="L7998" s="41">
        <v>140062.54760315199</v>
      </c>
      <c r="M7998" s="41">
        <v>2.1880521248931402</v>
      </c>
      <c r="N7998" s="41">
        <v>217.068155359363</v>
      </c>
      <c r="O7998" s="41">
        <v>1.2759597063884001</v>
      </c>
    </row>
    <row r="7999" spans="1:15" x14ac:dyDescent="0.35">
      <c r="A7999" s="85" t="s">
        <v>8057</v>
      </c>
      <c r="B7999" s="41">
        <v>13905732.2274522</v>
      </c>
      <c r="C7999" s="41">
        <v>4621251.8170618899</v>
      </c>
      <c r="D7999" s="41">
        <v>1032207.26394755</v>
      </c>
      <c r="E7999" s="41">
        <v>3617151.8698928701</v>
      </c>
      <c r="F7999" s="41">
        <v>7968435.4800000004</v>
      </c>
      <c r="G7999" s="41">
        <v>15339841.7694201</v>
      </c>
      <c r="H7999" s="41">
        <v>0.129537004665256</v>
      </c>
      <c r="I7999" s="41">
        <v>0.23580112000266101</v>
      </c>
      <c r="J7999" s="41">
        <v>3510324</v>
      </c>
      <c r="K7999" s="41">
        <v>63852.155217366402</v>
      </c>
      <c r="L7999" s="41">
        <v>131934.071065556</v>
      </c>
      <c r="M7999" s="41">
        <v>2.2738601695317802</v>
      </c>
      <c r="N7999" s="41">
        <v>240.241908429696</v>
      </c>
      <c r="O7999" s="41">
        <v>1.31647443855948</v>
      </c>
    </row>
    <row r="8000" spans="1:15" x14ac:dyDescent="0.35">
      <c r="A8000" s="85" t="s">
        <v>8058</v>
      </c>
      <c r="B8000" s="41">
        <v>10537239.191082099</v>
      </c>
      <c r="C8000" s="41">
        <v>4426621.8958727997</v>
      </c>
      <c r="D8000" s="41">
        <v>676824.90098853596</v>
      </c>
      <c r="E8000" s="41">
        <v>2217054.3712513</v>
      </c>
      <c r="F8000" s="41">
        <v>6784611.5999999996</v>
      </c>
      <c r="G8000" s="41">
        <v>12212780.040231301</v>
      </c>
      <c r="H8000" s="41">
        <v>0.125024654052697</v>
      </c>
      <c r="I8000" s="41">
        <v>0.19149090598406801</v>
      </c>
      <c r="J8000" s="41">
        <v>3325790</v>
      </c>
      <c r="K8000" s="41">
        <v>54775.6550064197</v>
      </c>
      <c r="L8000" s="41">
        <v>115290.46203502201</v>
      </c>
      <c r="M8000" s="41">
        <v>2.04308368689659</v>
      </c>
      <c r="N8000" s="41">
        <v>222.96405418627</v>
      </c>
      <c r="O8000" s="41">
        <v>1.33099861863581</v>
      </c>
    </row>
    <row r="8001" spans="1:15" x14ac:dyDescent="0.35">
      <c r="A8001" s="85" t="s">
        <v>8059</v>
      </c>
      <c r="B8001" s="41">
        <v>11578562.6470933</v>
      </c>
      <c r="C8001" s="41">
        <v>5398033.23551118</v>
      </c>
      <c r="D8001" s="41">
        <v>1093570.2013248501</v>
      </c>
      <c r="E8001" s="41">
        <v>2543556.5089310799</v>
      </c>
      <c r="F8001" s="41">
        <v>7472602.2000000002</v>
      </c>
      <c r="G8001" s="41">
        <v>13284569.729473799</v>
      </c>
      <c r="H8001" s="41">
        <v>0.146343960518178</v>
      </c>
      <c r="I8001" s="41">
        <v>0.19146698468433099</v>
      </c>
      <c r="J8001" s="41">
        <v>3558382</v>
      </c>
      <c r="K8001" s="41">
        <v>55895.021371960203</v>
      </c>
      <c r="L8001" s="41">
        <v>143449.336613394</v>
      </c>
      <c r="M8001" s="41">
        <v>2.0986009175827398</v>
      </c>
      <c r="N8001" s="41">
        <v>237.67236941650799</v>
      </c>
      <c r="O8001" s="41">
        <v>1.51699093450652</v>
      </c>
    </row>
    <row r="8002" spans="1:15" x14ac:dyDescent="0.35">
      <c r="A8002" s="85" t="s">
        <v>8060</v>
      </c>
      <c r="B8002" s="41">
        <v>12511821.417957099</v>
      </c>
      <c r="C8002" s="41">
        <v>3780619.6436040099</v>
      </c>
      <c r="D8002" s="41">
        <v>833684.85954957199</v>
      </c>
      <c r="E8002" s="41">
        <v>1933446.3373984101</v>
      </c>
      <c r="F8002" s="41">
        <v>7507559.4000000004</v>
      </c>
      <c r="G8002" s="41">
        <v>11676771.343221201</v>
      </c>
      <c r="H8002" s="41">
        <v>0.11104605573278201</v>
      </c>
      <c r="I8002" s="41">
        <v>0.16558055994826401</v>
      </c>
      <c r="J8002" s="41">
        <v>3412527</v>
      </c>
      <c r="K8002" s="41">
        <v>55574.5625777983</v>
      </c>
      <c r="L8002" s="41">
        <v>124758.484712102</v>
      </c>
      <c r="M8002" s="41">
        <v>2.2028911432195999</v>
      </c>
      <c r="N8002" s="41">
        <v>210.10598240712699</v>
      </c>
      <c r="O8002" s="41">
        <v>1.1078651227093601</v>
      </c>
    </row>
    <row r="8003" spans="1:15" x14ac:dyDescent="0.35">
      <c r="A8003" s="85" t="s">
        <v>8061</v>
      </c>
      <c r="B8003" s="41">
        <v>14245981.577238999</v>
      </c>
      <c r="C8003" s="41">
        <v>5143586.9814391304</v>
      </c>
      <c r="D8003" s="41">
        <v>1160747.61535649</v>
      </c>
      <c r="E8003" s="41">
        <v>2466022.8680191599</v>
      </c>
      <c r="F8003" s="41">
        <v>8879949.0500000007</v>
      </c>
      <c r="G8003" s="41">
        <v>14283553.4008737</v>
      </c>
      <c r="H8003" s="41">
        <v>0.130715571544466</v>
      </c>
      <c r="I8003" s="41">
        <v>0.172647715789568</v>
      </c>
      <c r="J8003" s="41">
        <v>3624469</v>
      </c>
      <c r="K8003" s="41">
        <v>62110.507461293797</v>
      </c>
      <c r="L8003" s="41">
        <v>147163.40881998499</v>
      </c>
      <c r="M8003" s="41">
        <v>2.44872665554499</v>
      </c>
      <c r="N8003" s="41">
        <v>229.96711591187201</v>
      </c>
      <c r="O8003" s="41">
        <v>1.4191284244503499</v>
      </c>
    </row>
    <row r="8004" spans="1:15" x14ac:dyDescent="0.35">
      <c r="A8004" s="85" t="s">
        <v>8062</v>
      </c>
      <c r="B8004" s="41">
        <v>12351694.6006594</v>
      </c>
      <c r="C8004" s="41">
        <v>5437537.5533902897</v>
      </c>
      <c r="D8004" s="41">
        <v>1293799.59128928</v>
      </c>
      <c r="E8004" s="41">
        <v>2404384.4314178699</v>
      </c>
      <c r="F8004" s="41">
        <v>8890777.2799999993</v>
      </c>
      <c r="G8004" s="41">
        <v>12712617.472738899</v>
      </c>
      <c r="H8004" s="41">
        <v>0.145521538842247</v>
      </c>
      <c r="I8004" s="41">
        <v>0.189133704099401</v>
      </c>
      <c r="J8004" s="41">
        <v>3969097</v>
      </c>
      <c r="K8004" s="41">
        <v>61624.981689557899</v>
      </c>
      <c r="L8004" s="41">
        <v>115978.57598205</v>
      </c>
      <c r="M8004" s="41">
        <v>2.2375614968905699</v>
      </c>
      <c r="N8004" s="41">
        <v>206.29326064362601</v>
      </c>
      <c r="O8004" s="41">
        <v>1.36996842188294</v>
      </c>
    </row>
    <row r="8005" spans="1:15" x14ac:dyDescent="0.35">
      <c r="A8005" s="85" t="s">
        <v>8063</v>
      </c>
      <c r="B8005" s="41">
        <v>9807619.1937956903</v>
      </c>
      <c r="C8005" s="41">
        <v>6800898.4450857602</v>
      </c>
      <c r="D8005" s="41">
        <v>913704.15823329601</v>
      </c>
      <c r="E8005" s="41">
        <v>2004582.3717090799</v>
      </c>
      <c r="F8005" s="41">
        <v>9114426.4299999997</v>
      </c>
      <c r="G8005" s="41">
        <v>10569511.7309913</v>
      </c>
      <c r="H8005" s="41">
        <v>0.10024812479980701</v>
      </c>
      <c r="I8005" s="41">
        <v>0.189657045919288</v>
      </c>
      <c r="J8005" s="41">
        <v>3911771</v>
      </c>
      <c r="K8005" s="41">
        <v>50354.986807962399</v>
      </c>
      <c r="L8005" s="41">
        <v>157133.99216748899</v>
      </c>
      <c r="M8005" s="41">
        <v>2.3290860795778299</v>
      </c>
      <c r="N8005" s="41">
        <v>209.90006890722501</v>
      </c>
      <c r="O8005" s="41">
        <v>1.7385727449499899</v>
      </c>
    </row>
    <row r="8006" spans="1:15" x14ac:dyDescent="0.35">
      <c r="A8006" s="85" t="s">
        <v>8064</v>
      </c>
      <c r="B8006" s="41">
        <v>10317236.6078596</v>
      </c>
      <c r="C8006" s="41">
        <v>6629903.2555269497</v>
      </c>
      <c r="D8006" s="41">
        <v>1045189.6300216099</v>
      </c>
      <c r="E8006" s="41">
        <v>1832352.1853875299</v>
      </c>
      <c r="F8006" s="41">
        <v>8608561.4299999997</v>
      </c>
      <c r="G8006" s="41">
        <v>11349155.180146899</v>
      </c>
      <c r="H8006" s="41">
        <v>0.121412809622201</v>
      </c>
      <c r="I8006" s="41">
        <v>0.161452738666652</v>
      </c>
      <c r="J8006" s="41">
        <v>3967079</v>
      </c>
      <c r="K8006" s="41">
        <v>54555.377494336703</v>
      </c>
      <c r="L8006" s="41">
        <v>133034.93135122801</v>
      </c>
      <c r="M8006" s="41">
        <v>2.1684212438306898</v>
      </c>
      <c r="N8006" s="41">
        <v>208.03078299494501</v>
      </c>
      <c r="O8006" s="41">
        <v>1.6712304583616699</v>
      </c>
    </row>
    <row r="8007" spans="1:15" x14ac:dyDescent="0.35">
      <c r="A8007" s="85" t="s">
        <v>8065</v>
      </c>
      <c r="B8007" s="41">
        <v>10221171.0926804</v>
      </c>
      <c r="C8007" s="41">
        <v>5906987.8215790195</v>
      </c>
      <c r="D8007" s="41">
        <v>755245.40133482299</v>
      </c>
      <c r="E8007" s="41">
        <v>2691591.3826026302</v>
      </c>
      <c r="F8007" s="41">
        <v>7029042.96</v>
      </c>
      <c r="G8007" s="41">
        <v>12674503.8154858</v>
      </c>
      <c r="H8007" s="41">
        <v>0.10744640566755401</v>
      </c>
      <c r="I8007" s="41">
        <v>0.21236266301123499</v>
      </c>
      <c r="J8007" s="41">
        <v>3110196</v>
      </c>
      <c r="K8007" s="41">
        <v>56037.2438566001</v>
      </c>
      <c r="L8007" s="41">
        <v>128551.077288981</v>
      </c>
      <c r="M8007" s="41">
        <v>2.25675431949192</v>
      </c>
      <c r="N8007" s="41">
        <v>226.175003477622</v>
      </c>
      <c r="O8007" s="41">
        <v>1.8992333028461901</v>
      </c>
    </row>
    <row r="8008" spans="1:15" x14ac:dyDescent="0.35">
      <c r="A8008" s="85" t="s">
        <v>8066</v>
      </c>
      <c r="B8008" s="41">
        <v>12921419.0634216</v>
      </c>
      <c r="C8008" s="41">
        <v>3859615.47430804</v>
      </c>
      <c r="D8008" s="41">
        <v>895508.19796495105</v>
      </c>
      <c r="E8008" s="41">
        <v>2684784.0795857599</v>
      </c>
      <c r="F8008" s="41">
        <v>7442178.2400000002</v>
      </c>
      <c r="G8008" s="41">
        <v>13042613.230139799</v>
      </c>
      <c r="H8008" s="41">
        <v>0.120328775942479</v>
      </c>
      <c r="I8008" s="41">
        <v>0.205847097679901</v>
      </c>
      <c r="J8008" s="41">
        <v>3322401</v>
      </c>
      <c r="K8008" s="41">
        <v>59300.778531143798</v>
      </c>
      <c r="L8008" s="41">
        <v>123464.654859437</v>
      </c>
      <c r="M8008" s="41">
        <v>2.23819392728856</v>
      </c>
      <c r="N8008" s="41">
        <v>219.94253289880501</v>
      </c>
      <c r="O8008" s="41">
        <v>1.16169465224338</v>
      </c>
    </row>
    <row r="8009" spans="1:15" x14ac:dyDescent="0.35">
      <c r="A8009" s="85" t="s">
        <v>8067</v>
      </c>
      <c r="B8009" s="41">
        <v>12113672.9691105</v>
      </c>
      <c r="C8009" s="41">
        <v>4284228.7165942602</v>
      </c>
      <c r="D8009" s="41">
        <v>892219.075581418</v>
      </c>
      <c r="E8009" s="41">
        <v>2324234.9652505801</v>
      </c>
      <c r="F8009" s="41">
        <v>7426577.2800000003</v>
      </c>
      <c r="G8009" s="41">
        <v>12321404.608377101</v>
      </c>
      <c r="H8009" s="41">
        <v>0.12013866441330801</v>
      </c>
      <c r="I8009" s="41">
        <v>0.18863392925757599</v>
      </c>
      <c r="J8009" s="41">
        <v>3486656</v>
      </c>
      <c r="K8009" s="41">
        <v>50520.335431453001</v>
      </c>
      <c r="L8009" s="41">
        <v>133626.16184032999</v>
      </c>
      <c r="M8009" s="41">
        <v>2.13213224476831</v>
      </c>
      <c r="N8009" s="41">
        <v>243.88812599750199</v>
      </c>
      <c r="O8009" s="41">
        <v>1.22875004491245</v>
      </c>
    </row>
    <row r="8010" spans="1:15" x14ac:dyDescent="0.35">
      <c r="A8010" s="85" t="s">
        <v>8068</v>
      </c>
      <c r="B8010" s="41">
        <v>12365024.6606018</v>
      </c>
      <c r="C8010" s="41">
        <v>5224785.4039418902</v>
      </c>
      <c r="D8010" s="41">
        <v>887112.84474792797</v>
      </c>
      <c r="E8010" s="41">
        <v>3899772.8595454199</v>
      </c>
      <c r="F8010" s="41">
        <v>6660993.3600000003</v>
      </c>
      <c r="G8010" s="41">
        <v>15832634.946438</v>
      </c>
      <c r="H8010" s="41">
        <v>0.13318026258292601</v>
      </c>
      <c r="I8010" s="41">
        <v>0.24631230826317899</v>
      </c>
      <c r="J8010" s="41">
        <v>3141978</v>
      </c>
      <c r="K8010" s="41">
        <v>62701.021529594902</v>
      </c>
      <c r="L8010" s="41">
        <v>116932.537600949</v>
      </c>
      <c r="M8010" s="41">
        <v>2.1247265393383001</v>
      </c>
      <c r="N8010" s="41">
        <v>252.50812435798801</v>
      </c>
      <c r="O8010" s="41">
        <v>1.6628968770443</v>
      </c>
    </row>
    <row r="8011" spans="1:15" x14ac:dyDescent="0.35">
      <c r="A8011" s="85" t="s">
        <v>8069</v>
      </c>
      <c r="B8011" s="41">
        <v>11240839.1277052</v>
      </c>
      <c r="C8011" s="41">
        <v>5724413.8412526203</v>
      </c>
      <c r="D8011" s="41">
        <v>793827.38266304997</v>
      </c>
      <c r="E8011" s="41">
        <v>3037317.4219408301</v>
      </c>
      <c r="F8011" s="41">
        <v>7016350.5</v>
      </c>
      <c r="G8011" s="41">
        <v>13952420.854992</v>
      </c>
      <c r="H8011" s="41">
        <v>0.113139641849855</v>
      </c>
      <c r="I8011" s="41">
        <v>0.21769106977977401</v>
      </c>
      <c r="J8011" s="41">
        <v>3118378</v>
      </c>
      <c r="K8011" s="41">
        <v>59271.116631231802</v>
      </c>
      <c r="L8011" s="41">
        <v>172373.581430274</v>
      </c>
      <c r="M8011" s="41">
        <v>2.2483438114630299</v>
      </c>
      <c r="N8011" s="41">
        <v>235.396129900234</v>
      </c>
      <c r="O8011" s="41">
        <v>1.8357023559211301</v>
      </c>
    </row>
    <row r="8012" spans="1:15" x14ac:dyDescent="0.35">
      <c r="A8012" s="85" t="s">
        <v>8070</v>
      </c>
      <c r="B8012" s="41">
        <v>11585951.7671695</v>
      </c>
      <c r="C8012" s="41">
        <v>3896385.0809853198</v>
      </c>
      <c r="D8012" s="41">
        <v>834510.531856352</v>
      </c>
      <c r="E8012" s="41">
        <v>1985781.68206911</v>
      </c>
      <c r="F8012" s="41">
        <v>6774114.5700000003</v>
      </c>
      <c r="G8012" s="41">
        <v>11653905.9431691</v>
      </c>
      <c r="H8012" s="41">
        <v>0.123191086190376</v>
      </c>
      <c r="I8012" s="41">
        <v>0.170396233825198</v>
      </c>
      <c r="J8012" s="41">
        <v>3093203</v>
      </c>
      <c r="K8012" s="41">
        <v>53083.292079662599</v>
      </c>
      <c r="L8012" s="41">
        <v>125391.451088855</v>
      </c>
      <c r="M8012" s="41">
        <v>2.1880438745155901</v>
      </c>
      <c r="N8012" s="41">
        <v>219.539291500997</v>
      </c>
      <c r="O8012" s="41">
        <v>1.2596603200583101</v>
      </c>
    </row>
    <row r="8013" spans="1:15" x14ac:dyDescent="0.35">
      <c r="A8013" s="85" t="s">
        <v>8071</v>
      </c>
      <c r="B8013" s="41">
        <v>10814030.358071901</v>
      </c>
      <c r="C8013" s="41">
        <v>6031786.0325060897</v>
      </c>
      <c r="D8013" s="41">
        <v>921157.17825865501</v>
      </c>
      <c r="E8013" s="41">
        <v>3141012.5707406402</v>
      </c>
      <c r="F8013" s="41">
        <v>7773242.9199999999</v>
      </c>
      <c r="G8013" s="41">
        <v>13255237.148148101</v>
      </c>
      <c r="H8013" s="41">
        <v>0.118503588237103</v>
      </c>
      <c r="I8013" s="41">
        <v>0.236963890999073</v>
      </c>
      <c r="J8013" s="41">
        <v>3293747</v>
      </c>
      <c r="K8013" s="41">
        <v>62672.516066894197</v>
      </c>
      <c r="L8013" s="41">
        <v>120493.928570815</v>
      </c>
      <c r="M8013" s="41">
        <v>2.3649868237506699</v>
      </c>
      <c r="N8013" s="41">
        <v>211.498189733071</v>
      </c>
      <c r="O8013" s="41">
        <v>1.8312839548714901</v>
      </c>
    </row>
    <row r="8014" spans="1:15" x14ac:dyDescent="0.35">
      <c r="A8014" s="85" t="s">
        <v>8072</v>
      </c>
      <c r="B8014" s="41">
        <v>13291073.1007447</v>
      </c>
      <c r="C8014" s="41">
        <v>4934762.5847941497</v>
      </c>
      <c r="D8014" s="41">
        <v>1172807.83339297</v>
      </c>
      <c r="E8014" s="41">
        <v>2383026.0884070499</v>
      </c>
      <c r="F8014" s="41">
        <v>7951201.0300000003</v>
      </c>
      <c r="G8014" s="41">
        <v>13941573.770258101</v>
      </c>
      <c r="H8014" s="41">
        <v>0.147500714542112</v>
      </c>
      <c r="I8014" s="41">
        <v>0.170929489573897</v>
      </c>
      <c r="J8014" s="41">
        <v>3565561</v>
      </c>
      <c r="K8014" s="41">
        <v>59883.912934401997</v>
      </c>
      <c r="L8014" s="41">
        <v>111105.19291924201</v>
      </c>
      <c r="M8014" s="41">
        <v>2.2260452842311498</v>
      </c>
      <c r="N8014" s="41">
        <v>232.807985640335</v>
      </c>
      <c r="O8014" s="41">
        <v>1.38400733707659</v>
      </c>
    </row>
    <row r="8015" spans="1:15" x14ac:dyDescent="0.35">
      <c r="A8015" s="85" t="s">
        <v>8073</v>
      </c>
      <c r="B8015" s="41">
        <v>10541080.157570301</v>
      </c>
      <c r="C8015" s="41">
        <v>5680407.5102218296</v>
      </c>
      <c r="D8015" s="41">
        <v>957261.11658878496</v>
      </c>
      <c r="E8015" s="41">
        <v>1895789.6468464399</v>
      </c>
      <c r="F8015" s="41">
        <v>7005306.4199999999</v>
      </c>
      <c r="G8015" s="41">
        <v>12255136.8373587</v>
      </c>
      <c r="H8015" s="41">
        <v>0.13664800070070099</v>
      </c>
      <c r="I8015" s="41">
        <v>0.154693470338682</v>
      </c>
      <c r="J8015" s="41">
        <v>3384206</v>
      </c>
      <c r="K8015" s="41">
        <v>57005.939330908397</v>
      </c>
      <c r="L8015" s="41">
        <v>185904.82613138901</v>
      </c>
      <c r="M8015" s="41">
        <v>2.0707029242045101</v>
      </c>
      <c r="N8015" s="41">
        <v>214.97758349136399</v>
      </c>
      <c r="O8015" s="41">
        <v>1.67850524176774</v>
      </c>
    </row>
    <row r="8016" spans="1:15" x14ac:dyDescent="0.35">
      <c r="A8016" s="85" t="s">
        <v>8074</v>
      </c>
      <c r="B8016" s="41">
        <v>11689442.3030339</v>
      </c>
      <c r="C8016" s="41">
        <v>5211170.3923197398</v>
      </c>
      <c r="D8016" s="41">
        <v>1225472.7551756401</v>
      </c>
      <c r="E8016" s="41">
        <v>3223260.3441526601</v>
      </c>
      <c r="F8016" s="41">
        <v>8565354.8000000007</v>
      </c>
      <c r="G8016" s="41">
        <v>12910929.0299394</v>
      </c>
      <c r="H8016" s="41">
        <v>0.14307320406337901</v>
      </c>
      <c r="I8016" s="41">
        <v>0.249653633497494</v>
      </c>
      <c r="J8016" s="41">
        <v>3789980</v>
      </c>
      <c r="K8016" s="41">
        <v>61148.664535092503</v>
      </c>
      <c r="L8016" s="41">
        <v>126938.03525750199</v>
      </c>
      <c r="M8016" s="41">
        <v>2.25929973112726</v>
      </c>
      <c r="N8016" s="41">
        <v>211.13991013912701</v>
      </c>
      <c r="O8016" s="41">
        <v>1.37498625119915</v>
      </c>
    </row>
    <row r="8017" spans="1:15" x14ac:dyDescent="0.35">
      <c r="A8017" s="85" t="s">
        <v>8075</v>
      </c>
      <c r="B8017" s="41">
        <v>12595372.328480599</v>
      </c>
      <c r="C8017" s="41">
        <v>6563837.0416703001</v>
      </c>
      <c r="D8017" s="41">
        <v>970886.39698880794</v>
      </c>
      <c r="E8017" s="41">
        <v>2307093.6884960001</v>
      </c>
      <c r="F8017" s="41">
        <v>8696872.0800000001</v>
      </c>
      <c r="G8017" s="41">
        <v>13883223.722574599</v>
      </c>
      <c r="H8017" s="41">
        <v>0.11163627429010201</v>
      </c>
      <c r="I8017" s="41">
        <v>0.166178528459826</v>
      </c>
      <c r="J8017" s="41">
        <v>3716612</v>
      </c>
      <c r="K8017" s="41">
        <v>63445.862912780503</v>
      </c>
      <c r="L8017" s="41">
        <v>142906.34693897999</v>
      </c>
      <c r="M8017" s="41">
        <v>2.3413733352161201</v>
      </c>
      <c r="N8017" s="41">
        <v>218.81904647234401</v>
      </c>
      <c r="O8017" s="41">
        <v>1.76608078585289</v>
      </c>
    </row>
    <row r="8018" spans="1:15" x14ac:dyDescent="0.35">
      <c r="A8018" s="85" t="s">
        <v>8076</v>
      </c>
      <c r="B8018" s="41">
        <v>11229952.4623062</v>
      </c>
      <c r="C8018" s="41">
        <v>4562991.4317620499</v>
      </c>
      <c r="D8018" s="41">
        <v>854789.53798823198</v>
      </c>
      <c r="E8018" s="41">
        <v>1966237.2815714099</v>
      </c>
      <c r="F8018" s="41">
        <v>6582132.5999999996</v>
      </c>
      <c r="G8018" s="41">
        <v>12198465.8015661</v>
      </c>
      <c r="H8018" s="41">
        <v>0.12986513489385401</v>
      </c>
      <c r="I8018" s="41">
        <v>0.16118726023062499</v>
      </c>
      <c r="J8018" s="41">
        <v>3005540</v>
      </c>
      <c r="K8018" s="41">
        <v>60604.460460880997</v>
      </c>
      <c r="L8018" s="41">
        <v>166627.68793821801</v>
      </c>
      <c r="M8018" s="41">
        <v>2.1928145491576498</v>
      </c>
      <c r="N8018" s="41">
        <v>201.275926985718</v>
      </c>
      <c r="O8018" s="41">
        <v>1.5181935465048</v>
      </c>
    </row>
    <row r="8019" spans="1:15" x14ac:dyDescent="0.35">
      <c r="A8019" s="85" t="s">
        <v>8077</v>
      </c>
      <c r="B8019" s="41">
        <v>12057092.2117569</v>
      </c>
      <c r="C8019" s="41">
        <v>4611683.0393816596</v>
      </c>
      <c r="D8019" s="41">
        <v>933755.85141513299</v>
      </c>
      <c r="E8019" s="41">
        <v>1938486.4373663701</v>
      </c>
      <c r="F8019" s="41">
        <v>7428716.0999999996</v>
      </c>
      <c r="G8019" s="41">
        <v>12299841.752361201</v>
      </c>
      <c r="H8019" s="41">
        <v>0.12569545515612501</v>
      </c>
      <c r="I8019" s="41">
        <v>0.15760255102422199</v>
      </c>
      <c r="J8019" s="41">
        <v>3361410</v>
      </c>
      <c r="K8019" s="41">
        <v>52791.286116834402</v>
      </c>
      <c r="L8019" s="41">
        <v>187540.312441163</v>
      </c>
      <c r="M8019" s="41">
        <v>2.21086040411492</v>
      </c>
      <c r="N8019" s="41">
        <v>232.99296227148099</v>
      </c>
      <c r="O8019" s="41">
        <v>1.3719489855095499</v>
      </c>
    </row>
    <row r="8020" spans="1:15" x14ac:dyDescent="0.35">
      <c r="A8020" s="85" t="s">
        <v>8078</v>
      </c>
      <c r="B8020" s="41">
        <v>13285744.057723001</v>
      </c>
      <c r="C8020" s="41">
        <v>4851217.52163867</v>
      </c>
      <c r="D8020" s="41">
        <v>1123548.46418648</v>
      </c>
      <c r="E8020" s="41">
        <v>3179113.5970947798</v>
      </c>
      <c r="F8020" s="41">
        <v>7631074.7400000002</v>
      </c>
      <c r="G8020" s="41">
        <v>14937647.817846101</v>
      </c>
      <c r="H8020" s="41">
        <v>0.14723331935109299</v>
      </c>
      <c r="I8020" s="41">
        <v>0.212825582438533</v>
      </c>
      <c r="J8020" s="41">
        <v>3500493</v>
      </c>
      <c r="K8020" s="41">
        <v>64492.046532450302</v>
      </c>
      <c r="L8020" s="41">
        <v>129098.917203174</v>
      </c>
      <c r="M8020" s="41">
        <v>2.1822766674062799</v>
      </c>
      <c r="N8020" s="41">
        <v>231.62240403223299</v>
      </c>
      <c r="O8020" s="41">
        <v>1.3858669397821</v>
      </c>
    </row>
    <row r="8021" spans="1:15" x14ac:dyDescent="0.35">
      <c r="A8021" s="85" t="s">
        <v>8079</v>
      </c>
      <c r="B8021" s="41">
        <v>10875197.818806401</v>
      </c>
      <c r="C8021" s="41">
        <v>4825387.52729923</v>
      </c>
      <c r="D8021" s="41">
        <v>984368.95940128597</v>
      </c>
      <c r="E8021" s="41">
        <v>2319182.5486182901</v>
      </c>
      <c r="F8021" s="41">
        <v>7439967.1500000004</v>
      </c>
      <c r="G8021" s="41">
        <v>11737631.8452395</v>
      </c>
      <c r="H8021" s="41">
        <v>0.13230824001706601</v>
      </c>
      <c r="I8021" s="41">
        <v>0.197585218142525</v>
      </c>
      <c r="J8021" s="41">
        <v>3220765</v>
      </c>
      <c r="K8021" s="41">
        <v>52717.861420343601</v>
      </c>
      <c r="L8021" s="41">
        <v>173462.14111425</v>
      </c>
      <c r="M8021" s="41">
        <v>2.30891447153456</v>
      </c>
      <c r="N8021" s="41">
        <v>222.64953703423299</v>
      </c>
      <c r="O8021" s="41">
        <v>1.49821161348289</v>
      </c>
    </row>
    <row r="8022" spans="1:15" x14ac:dyDescent="0.35">
      <c r="A8022" s="85" t="s">
        <v>8080</v>
      </c>
      <c r="B8022" s="41">
        <v>12190940.4156895</v>
      </c>
      <c r="C8022" s="41">
        <v>5437958.7285465496</v>
      </c>
      <c r="D8022" s="41">
        <v>1081480.56722094</v>
      </c>
      <c r="E8022" s="41">
        <v>3053143.00456829</v>
      </c>
      <c r="F8022" s="41">
        <v>8991215.9399999995</v>
      </c>
      <c r="G8022" s="41">
        <v>12905701.0031009</v>
      </c>
      <c r="H8022" s="41">
        <v>0.120281903408599</v>
      </c>
      <c r="I8022" s="41">
        <v>0.23657320155136899</v>
      </c>
      <c r="J8022" s="41">
        <v>3793762</v>
      </c>
      <c r="K8022" s="41">
        <v>61103.645675398198</v>
      </c>
      <c r="L8022" s="41">
        <v>133394.22707555399</v>
      </c>
      <c r="M8022" s="41">
        <v>2.3741942621016499</v>
      </c>
      <c r="N8022" s="41">
        <v>211.20873772979201</v>
      </c>
      <c r="O8022" s="41">
        <v>1.43339480139939</v>
      </c>
    </row>
    <row r="8023" spans="1:15" x14ac:dyDescent="0.35">
      <c r="A8023" s="85" t="s">
        <v>8081</v>
      </c>
      <c r="B8023" s="41">
        <v>9106448.9335159399</v>
      </c>
      <c r="C8023" s="41">
        <v>5615340.9678969504</v>
      </c>
      <c r="D8023" s="41">
        <v>949510.23832276103</v>
      </c>
      <c r="E8023" s="41">
        <v>2905144.14245005</v>
      </c>
      <c r="F8023" s="41">
        <v>6580492.4900000002</v>
      </c>
      <c r="G8023" s="41">
        <v>12121702.556073699</v>
      </c>
      <c r="H8023" s="41">
        <v>0.14429166810321201</v>
      </c>
      <c r="I8023" s="41">
        <v>0.23966469470861601</v>
      </c>
      <c r="J8023" s="41">
        <v>3148561</v>
      </c>
      <c r="K8023" s="41">
        <v>52820.177594116001</v>
      </c>
      <c r="L8023" s="41">
        <v>125750.76388799799</v>
      </c>
      <c r="M8023" s="41">
        <v>2.0902231999288801</v>
      </c>
      <c r="N8023" s="41">
        <v>229.48774080523299</v>
      </c>
      <c r="O8023" s="41">
        <v>1.78346265735266</v>
      </c>
    </row>
    <row r="8024" spans="1:15" x14ac:dyDescent="0.35">
      <c r="A8024" s="85" t="s">
        <v>8082</v>
      </c>
      <c r="B8024" s="41">
        <v>10615081.2128732</v>
      </c>
      <c r="C8024" s="41">
        <v>6045613.6868711701</v>
      </c>
      <c r="D8024" s="41">
        <v>782126.38162654894</v>
      </c>
      <c r="E8024" s="41">
        <v>3320153.8616893198</v>
      </c>
      <c r="F8024" s="41">
        <v>7453064.8799999999</v>
      </c>
      <c r="G8024" s="41">
        <v>13491282.854134301</v>
      </c>
      <c r="H8024" s="41">
        <v>0.104940235221265</v>
      </c>
      <c r="I8024" s="41">
        <v>0.24609623099495501</v>
      </c>
      <c r="J8024" s="41">
        <v>3450493</v>
      </c>
      <c r="K8024" s="41">
        <v>59564.162711409903</v>
      </c>
      <c r="L8024" s="41">
        <v>181372.59107411499</v>
      </c>
      <c r="M8024" s="41">
        <v>2.1592411722976799</v>
      </c>
      <c r="N8024" s="41">
        <v>226.50051574014901</v>
      </c>
      <c r="O8024" s="41">
        <v>1.75210142054227</v>
      </c>
    </row>
    <row r="8025" spans="1:15" x14ac:dyDescent="0.35">
      <c r="A8025" s="85" t="s">
        <v>8083</v>
      </c>
      <c r="B8025" s="41">
        <v>10169505.9126219</v>
      </c>
      <c r="C8025" s="41">
        <v>4682598.1593197202</v>
      </c>
      <c r="D8025" s="41">
        <v>903121.60523597803</v>
      </c>
      <c r="E8025" s="41">
        <v>2241141.03394341</v>
      </c>
      <c r="F8025" s="41">
        <v>6728982.6299999999</v>
      </c>
      <c r="G8025" s="41">
        <v>11382761.8228493</v>
      </c>
      <c r="H8025" s="41">
        <v>0.13421369245472101</v>
      </c>
      <c r="I8025" s="41">
        <v>0.196889038778324</v>
      </c>
      <c r="J8025" s="41">
        <v>3017481</v>
      </c>
      <c r="K8025" s="41">
        <v>51144.688276641398</v>
      </c>
      <c r="L8025" s="41">
        <v>115377.741728337</v>
      </c>
      <c r="M8025" s="41">
        <v>2.23010978546895</v>
      </c>
      <c r="N8025" s="41">
        <v>222.56381721869599</v>
      </c>
      <c r="O8025" s="41">
        <v>1.55182357712268</v>
      </c>
    </row>
    <row r="8026" spans="1:15" x14ac:dyDescent="0.35">
      <c r="A8026" s="85" t="s">
        <v>8084</v>
      </c>
      <c r="B8026" s="41">
        <v>12434322.987939101</v>
      </c>
      <c r="C8026" s="41">
        <v>4615417.2088933997</v>
      </c>
      <c r="D8026" s="41">
        <v>806380.22378899297</v>
      </c>
      <c r="E8026" s="41">
        <v>1895535.4842473499</v>
      </c>
      <c r="F8026" s="41">
        <v>7468204.3200000003</v>
      </c>
      <c r="G8026" s="41">
        <v>12411459.5068048</v>
      </c>
      <c r="H8026" s="41">
        <v>0.107975115467783</v>
      </c>
      <c r="I8026" s="41">
        <v>0.15272462382108201</v>
      </c>
      <c r="J8026" s="41">
        <v>3364056</v>
      </c>
      <c r="K8026" s="41">
        <v>59478.887750058901</v>
      </c>
      <c r="L8026" s="41">
        <v>128007.921935948</v>
      </c>
      <c r="M8026" s="41">
        <v>2.2194715081780898</v>
      </c>
      <c r="N8026" s="41">
        <v>208.66679732614401</v>
      </c>
      <c r="O8026" s="41">
        <v>1.3719798983409901</v>
      </c>
    </row>
    <row r="8027" spans="1:15" x14ac:dyDescent="0.35">
      <c r="A8027" s="85" t="s">
        <v>8085</v>
      </c>
      <c r="B8027" s="41">
        <v>10801883.7445237</v>
      </c>
      <c r="C8027" s="41">
        <v>5639575.0665632403</v>
      </c>
      <c r="D8027" s="41">
        <v>674318.34517000697</v>
      </c>
      <c r="E8027" s="41">
        <v>2401361.2696122401</v>
      </c>
      <c r="F8027" s="41">
        <v>6726066.5999999996</v>
      </c>
      <c r="G8027" s="41">
        <v>12959390.9888347</v>
      </c>
      <c r="H8027" s="41">
        <v>0.10025448531389899</v>
      </c>
      <c r="I8027" s="41">
        <v>0.185298928914265</v>
      </c>
      <c r="J8027" s="41">
        <v>3057303</v>
      </c>
      <c r="K8027" s="41">
        <v>61676.142151316701</v>
      </c>
      <c r="L8027" s="41">
        <v>168319.16296551199</v>
      </c>
      <c r="M8027" s="41">
        <v>2.1963257328797199</v>
      </c>
      <c r="N8027" s="41">
        <v>210.11604043282301</v>
      </c>
      <c r="O8027" s="41">
        <v>1.84462418888911</v>
      </c>
    </row>
    <row r="8028" spans="1:15" x14ac:dyDescent="0.35">
      <c r="A8028" s="85" t="s">
        <v>8086</v>
      </c>
      <c r="B8028" s="41">
        <v>10093984.554197799</v>
      </c>
      <c r="C8028" s="41">
        <v>5858198.0692574903</v>
      </c>
      <c r="D8028" s="41">
        <v>997292.00022707798</v>
      </c>
      <c r="E8028" s="41">
        <v>3120243.97021265</v>
      </c>
      <c r="F8028" s="41">
        <v>7608119.8399999999</v>
      </c>
      <c r="G8028" s="41">
        <v>12614101.3494862</v>
      </c>
      <c r="H8028" s="41">
        <v>0.13108258297717301</v>
      </c>
      <c r="I8028" s="41">
        <v>0.24736157446045501</v>
      </c>
      <c r="J8028" s="41">
        <v>3279362</v>
      </c>
      <c r="K8028" s="41">
        <v>59132.295844206703</v>
      </c>
      <c r="L8028" s="41">
        <v>152502.59559117199</v>
      </c>
      <c r="M8028" s="41">
        <v>2.32162421862835</v>
      </c>
      <c r="N8028" s="41">
        <v>213.31662701258401</v>
      </c>
      <c r="O8028" s="41">
        <v>1.7863834700949399</v>
      </c>
    </row>
    <row r="8029" spans="1:15" x14ac:dyDescent="0.35">
      <c r="A8029" s="85" t="s">
        <v>8087</v>
      </c>
      <c r="B8029" s="41">
        <v>12262027.355265301</v>
      </c>
      <c r="C8029" s="41">
        <v>5503602.6566310497</v>
      </c>
      <c r="D8029" s="41">
        <v>1288133.63977474</v>
      </c>
      <c r="E8029" s="41">
        <v>2107665.29991036</v>
      </c>
      <c r="F8029" s="41">
        <v>8887186.5600000005</v>
      </c>
      <c r="G8029" s="41">
        <v>12436885.5504776</v>
      </c>
      <c r="H8029" s="41">
        <v>0.14494279275878499</v>
      </c>
      <c r="I8029" s="41">
        <v>0.16946889889401801</v>
      </c>
      <c r="J8029" s="41">
        <v>3967494</v>
      </c>
      <c r="K8029" s="41">
        <v>55660.9629004546</v>
      </c>
      <c r="L8029" s="41">
        <v>162643.15889615999</v>
      </c>
      <c r="M8029" s="41">
        <v>2.2416221731153199</v>
      </c>
      <c r="N8029" s="41">
        <v>223.44098713648299</v>
      </c>
      <c r="O8029" s="41">
        <v>1.3871735298480701</v>
      </c>
    </row>
    <row r="8030" spans="1:15" x14ac:dyDescent="0.35">
      <c r="A8030" s="85" t="s">
        <v>8088</v>
      </c>
      <c r="B8030" s="41">
        <v>12375054.1845537</v>
      </c>
      <c r="C8030" s="41">
        <v>4772590.9381169695</v>
      </c>
      <c r="D8030" s="41">
        <v>1008334.1741539499</v>
      </c>
      <c r="E8030" s="41">
        <v>2582383.1260667802</v>
      </c>
      <c r="F8030" s="41">
        <v>6886134.0899999999</v>
      </c>
      <c r="G8030" s="41">
        <v>13991337.2874013</v>
      </c>
      <c r="H8030" s="41">
        <v>0.146429645571126</v>
      </c>
      <c r="I8030" s="41">
        <v>0.18457014315508799</v>
      </c>
      <c r="J8030" s="41">
        <v>3294801</v>
      </c>
      <c r="K8030" s="41">
        <v>60185.560663317097</v>
      </c>
      <c r="L8030" s="41">
        <v>139108.954509895</v>
      </c>
      <c r="M8030" s="41">
        <v>2.08725867372983</v>
      </c>
      <c r="N8030" s="41">
        <v>232.47073151739599</v>
      </c>
      <c r="O8030" s="41">
        <v>1.4485217584057299</v>
      </c>
    </row>
    <row r="8031" spans="1:15" x14ac:dyDescent="0.35">
      <c r="A8031" s="85" t="s">
        <v>8089</v>
      </c>
      <c r="B8031" s="41">
        <v>10784174.975485099</v>
      </c>
      <c r="C8031" s="41">
        <v>3967611.9896129598</v>
      </c>
      <c r="D8031" s="41">
        <v>738146.02286245802</v>
      </c>
      <c r="E8031" s="41">
        <v>2621768.36944773</v>
      </c>
      <c r="F8031" s="41">
        <v>7284517.5999999996</v>
      </c>
      <c r="G8031" s="41">
        <v>10953024.5155035</v>
      </c>
      <c r="H8031" s="41">
        <v>0.101330803684579</v>
      </c>
      <c r="I8031" s="41">
        <v>0.239364786022047</v>
      </c>
      <c r="J8031" s="41">
        <v>3086660</v>
      </c>
      <c r="K8031" s="41">
        <v>52401.801337209399</v>
      </c>
      <c r="L8031" s="41">
        <v>125840.75809528401</v>
      </c>
      <c r="M8031" s="41">
        <v>2.3594555998527702</v>
      </c>
      <c r="N8031" s="41">
        <v>209.017664052188</v>
      </c>
      <c r="O8031" s="41">
        <v>1.28540622861376</v>
      </c>
    </row>
    <row r="8032" spans="1:15" x14ac:dyDescent="0.35">
      <c r="A8032" s="85" t="s">
        <v>8090</v>
      </c>
      <c r="B8032" s="41">
        <v>12160469.508273499</v>
      </c>
      <c r="C8032" s="41">
        <v>5007754.7964723399</v>
      </c>
      <c r="D8032" s="41">
        <v>948600.85779869498</v>
      </c>
      <c r="E8032" s="41">
        <v>3096632.84355191</v>
      </c>
      <c r="F8032" s="41">
        <v>7369929.7999999998</v>
      </c>
      <c r="G8032" s="41">
        <v>14017388.170370201</v>
      </c>
      <c r="H8032" s="41">
        <v>0.128712332890701</v>
      </c>
      <c r="I8032" s="41">
        <v>0.22091368277134099</v>
      </c>
      <c r="J8032" s="41">
        <v>3163060</v>
      </c>
      <c r="K8032" s="41">
        <v>61688.105313427797</v>
      </c>
      <c r="L8032" s="41">
        <v>173859.96427380701</v>
      </c>
      <c r="M8032" s="41">
        <v>2.3255244904615</v>
      </c>
      <c r="N8032" s="41">
        <v>227.23332805359701</v>
      </c>
      <c r="O8032" s="41">
        <v>1.58319943234473</v>
      </c>
    </row>
    <row r="8033" spans="1:15" x14ac:dyDescent="0.35">
      <c r="A8033" s="85" t="s">
        <v>8091</v>
      </c>
      <c r="B8033" s="41">
        <v>10730063.2428046</v>
      </c>
      <c r="C8033" s="41">
        <v>6944187.8329672599</v>
      </c>
      <c r="D8033" s="41">
        <v>996688.79632405797</v>
      </c>
      <c r="E8033" s="41">
        <v>3060795.2765403702</v>
      </c>
      <c r="F8033" s="41">
        <v>8323707.96</v>
      </c>
      <c r="G8033" s="41">
        <v>13523443.2405395</v>
      </c>
      <c r="H8033" s="41">
        <v>0.11974096173408499</v>
      </c>
      <c r="I8033" s="41">
        <v>0.226332541357881</v>
      </c>
      <c r="J8033" s="41">
        <v>3749418</v>
      </c>
      <c r="K8033" s="41">
        <v>63232.072008881798</v>
      </c>
      <c r="L8033" s="41">
        <v>115416.05190321</v>
      </c>
      <c r="M8033" s="41">
        <v>2.2168001726932798</v>
      </c>
      <c r="N8033" s="41">
        <v>213.87205273041201</v>
      </c>
      <c r="O8033" s="41">
        <v>1.85207086352262</v>
      </c>
    </row>
    <row r="8034" spans="1:15" x14ac:dyDescent="0.35">
      <c r="A8034" s="85" t="s">
        <v>8092</v>
      </c>
      <c r="B8034" s="41">
        <v>12079703.8014029</v>
      </c>
      <c r="C8034" s="41">
        <v>5505133.3465239396</v>
      </c>
      <c r="D8034" s="41">
        <v>963068.40483919904</v>
      </c>
      <c r="E8034" s="41">
        <v>2238349.3082744698</v>
      </c>
      <c r="F8034" s="41">
        <v>8385687.2999999998</v>
      </c>
      <c r="G8034" s="41">
        <v>12529398.664732501</v>
      </c>
      <c r="H8034" s="41">
        <v>0.114846687025785</v>
      </c>
      <c r="I8034" s="41">
        <v>0.17864778415702601</v>
      </c>
      <c r="J8034" s="41">
        <v>3645951</v>
      </c>
      <c r="K8034" s="41">
        <v>56466.711725325702</v>
      </c>
      <c r="L8034" s="41">
        <v>128831.103692034</v>
      </c>
      <c r="M8034" s="41">
        <v>2.2974594004750299</v>
      </c>
      <c r="N8034" s="41">
        <v>221.89398195483199</v>
      </c>
      <c r="O8034" s="41">
        <v>1.5099307002545901</v>
      </c>
    </row>
    <row r="8035" spans="1:15" x14ac:dyDescent="0.35">
      <c r="A8035" s="85" t="s">
        <v>8093</v>
      </c>
      <c r="B8035" s="41">
        <v>11399176.601837</v>
      </c>
      <c r="C8035" s="41">
        <v>5846727.1924052797</v>
      </c>
      <c r="D8035" s="41">
        <v>773910.17450835905</v>
      </c>
      <c r="E8035" s="41">
        <v>2059833.37119747</v>
      </c>
      <c r="F8035" s="41">
        <v>7706554.7999999998</v>
      </c>
      <c r="G8035" s="41">
        <v>12505569.750808701</v>
      </c>
      <c r="H8035" s="41">
        <v>0.10042232808211</v>
      </c>
      <c r="I8035" s="41">
        <v>0.16471327674329</v>
      </c>
      <c r="J8035" s="41">
        <v>3409980</v>
      </c>
      <c r="K8035" s="41">
        <v>52243.680289128701</v>
      </c>
      <c r="L8035" s="41">
        <v>132477.21086058</v>
      </c>
      <c r="M8035" s="41">
        <v>2.2603693009766399</v>
      </c>
      <c r="N8035" s="41">
        <v>239.36613189744401</v>
      </c>
      <c r="O8035" s="41">
        <v>1.7145928106338699</v>
      </c>
    </row>
    <row r="8036" spans="1:15" x14ac:dyDescent="0.35">
      <c r="A8036" s="85" t="s">
        <v>8094</v>
      </c>
      <c r="B8036" s="41">
        <v>8837433.6745012198</v>
      </c>
      <c r="C8036" s="41">
        <v>6516445.8794120904</v>
      </c>
      <c r="D8036" s="41">
        <v>1001007.40977471</v>
      </c>
      <c r="E8036" s="41">
        <v>1667365.34266176</v>
      </c>
      <c r="F8036" s="41">
        <v>7105492.0800000001</v>
      </c>
      <c r="G8036" s="41">
        <v>11067936.1741172</v>
      </c>
      <c r="H8036" s="41">
        <v>0.14087798543780899</v>
      </c>
      <c r="I8036" s="41">
        <v>0.15064826146729701</v>
      </c>
      <c r="J8036" s="41">
        <v>3449268</v>
      </c>
      <c r="K8036" s="41">
        <v>50425.696724758302</v>
      </c>
      <c r="L8036" s="41">
        <v>151175.94776743601</v>
      </c>
      <c r="M8036" s="41">
        <v>2.05839905341172</v>
      </c>
      <c r="N8036" s="41">
        <v>219.494942578767</v>
      </c>
      <c r="O8036" s="41">
        <v>1.8892257370004599</v>
      </c>
    </row>
    <row r="8037" spans="1:15" x14ac:dyDescent="0.35">
      <c r="A8037" s="85" t="s">
        <v>8095</v>
      </c>
      <c r="B8037" s="41">
        <v>9900949.1770642102</v>
      </c>
      <c r="C8037" s="41">
        <v>6401179.9989784099</v>
      </c>
      <c r="D8037" s="41">
        <v>1051676.4261757899</v>
      </c>
      <c r="E8037" s="41">
        <v>2338486.4625449302</v>
      </c>
      <c r="F8037" s="41">
        <v>8277241.2800000003</v>
      </c>
      <c r="G8037" s="41">
        <v>11572938.944931399</v>
      </c>
      <c r="H8037" s="41">
        <v>0.12705639362198101</v>
      </c>
      <c r="I8037" s="41">
        <v>0.202065047925368</v>
      </c>
      <c r="J8037" s="41">
        <v>3392312</v>
      </c>
      <c r="K8037" s="41">
        <v>53476.913936192599</v>
      </c>
      <c r="L8037" s="41">
        <v>157888.16016809299</v>
      </c>
      <c r="M8037" s="41">
        <v>2.4418970216620601</v>
      </c>
      <c r="N8037" s="41">
        <v>216.41018201641299</v>
      </c>
      <c r="O8037" s="41">
        <v>1.8869667645483099</v>
      </c>
    </row>
    <row r="8038" spans="1:15" x14ac:dyDescent="0.35">
      <c r="A8038" s="85" t="s">
        <v>8096</v>
      </c>
      <c r="B8038" s="41">
        <v>12226480.027823601</v>
      </c>
      <c r="C8038" s="41">
        <v>6218298.3943087496</v>
      </c>
      <c r="D8038" s="41">
        <v>1128065.5844711701</v>
      </c>
      <c r="E8038" s="41">
        <v>3479556.2793200701</v>
      </c>
      <c r="F8038" s="41">
        <v>8361815.3899999997</v>
      </c>
      <c r="G8038" s="41">
        <v>14845661.5048039</v>
      </c>
      <c r="H8038" s="41">
        <v>0.13490677943216001</v>
      </c>
      <c r="I8038" s="41">
        <v>0.23438202994148299</v>
      </c>
      <c r="J8038" s="41">
        <v>3749693</v>
      </c>
      <c r="K8038" s="41">
        <v>58766.7702668192</v>
      </c>
      <c r="L8038" s="41">
        <v>155076.608880282</v>
      </c>
      <c r="M8038" s="41">
        <v>2.2277677721076898</v>
      </c>
      <c r="N8038" s="41">
        <v>252.62013223333199</v>
      </c>
      <c r="O8038" s="41">
        <v>1.65834866862667</v>
      </c>
    </row>
    <row r="8039" spans="1:15" x14ac:dyDescent="0.35">
      <c r="A8039" s="85" t="s">
        <v>8097</v>
      </c>
      <c r="B8039" s="41">
        <v>10316112.700931299</v>
      </c>
      <c r="C8039" s="41">
        <v>6717293.1017462602</v>
      </c>
      <c r="D8039" s="41">
        <v>947445.46964453498</v>
      </c>
      <c r="E8039" s="41">
        <v>2771396.1491401899</v>
      </c>
      <c r="F8039" s="41">
        <v>7943747.7599999998</v>
      </c>
      <c r="G8039" s="41">
        <v>12939541.550203901</v>
      </c>
      <c r="H8039" s="41">
        <v>0.11926932957455</v>
      </c>
      <c r="I8039" s="41">
        <v>0.21418039722562801</v>
      </c>
      <c r="J8039" s="41">
        <v>3677661</v>
      </c>
      <c r="K8039" s="41">
        <v>55532.129737796298</v>
      </c>
      <c r="L8039" s="41">
        <v>131041.88874159699</v>
      </c>
      <c r="M8039" s="41">
        <v>2.1573500982009999</v>
      </c>
      <c r="N8039" s="41">
        <v>233.014822295996</v>
      </c>
      <c r="O8039" s="41">
        <v>1.8265123135999399</v>
      </c>
    </row>
    <row r="8040" spans="1:15" x14ac:dyDescent="0.35">
      <c r="A8040" s="85" t="s">
        <v>8098</v>
      </c>
      <c r="B8040" s="41">
        <v>11094849.264983701</v>
      </c>
      <c r="C8040" s="41">
        <v>5789212.8254268002</v>
      </c>
      <c r="D8040" s="41">
        <v>856769.61967593594</v>
      </c>
      <c r="E8040" s="41">
        <v>2124970.2015029201</v>
      </c>
      <c r="F8040" s="41">
        <v>7903882.1799999997</v>
      </c>
      <c r="G8040" s="41">
        <v>12084072.487723101</v>
      </c>
      <c r="H8040" s="41">
        <v>0.10839858188219301</v>
      </c>
      <c r="I8040" s="41">
        <v>0.175848845963296</v>
      </c>
      <c r="J8040" s="41">
        <v>3497293</v>
      </c>
      <c r="K8040" s="41">
        <v>53374.878479342398</v>
      </c>
      <c r="L8040" s="41">
        <v>122152.756133727</v>
      </c>
      <c r="M8040" s="41">
        <v>2.2577181914076299</v>
      </c>
      <c r="N8040" s="41">
        <v>226.40121629269001</v>
      </c>
      <c r="O8040" s="41">
        <v>1.65534109536341</v>
      </c>
    </row>
    <row r="8041" spans="1:15" x14ac:dyDescent="0.35">
      <c r="A8041" s="85" t="s">
        <v>8099</v>
      </c>
      <c r="B8041" s="41">
        <v>10785131.9013403</v>
      </c>
      <c r="C8041" s="41">
        <v>4489026.5437663598</v>
      </c>
      <c r="D8041" s="41">
        <v>932722.62945052795</v>
      </c>
      <c r="E8041" s="41">
        <v>2740381.5768620898</v>
      </c>
      <c r="F8041" s="41">
        <v>7968620.1399999997</v>
      </c>
      <c r="G8041" s="41">
        <v>11109352.968863901</v>
      </c>
      <c r="H8041" s="41">
        <v>0.117049453112785</v>
      </c>
      <c r="I8041" s="41">
        <v>0.24667337373675499</v>
      </c>
      <c r="J8041" s="41">
        <v>3226162</v>
      </c>
      <c r="K8041" s="41">
        <v>50536.109579511001</v>
      </c>
      <c r="L8041" s="41">
        <v>130710.45744465401</v>
      </c>
      <c r="M8041" s="41">
        <v>2.47460268594156</v>
      </c>
      <c r="N8041" s="41">
        <v>219.83096521300999</v>
      </c>
      <c r="O8041" s="41">
        <v>1.3914448635147201</v>
      </c>
    </row>
    <row r="8042" spans="1:15" x14ac:dyDescent="0.35">
      <c r="A8042" s="85" t="s">
        <v>8100</v>
      </c>
      <c r="B8042" s="41">
        <v>11136511.0712901</v>
      </c>
      <c r="C8042" s="41">
        <v>5539002.9980869601</v>
      </c>
      <c r="D8042" s="41">
        <v>1125507.8172969001</v>
      </c>
      <c r="E8042" s="41">
        <v>3142246.49910344</v>
      </c>
      <c r="F8042" s="41">
        <v>7735322.6600000001</v>
      </c>
      <c r="G8042" s="41">
        <v>13320087.015542701</v>
      </c>
      <c r="H8042" s="41">
        <v>0.14550237485463799</v>
      </c>
      <c r="I8042" s="41">
        <v>0.23590285074240699</v>
      </c>
      <c r="J8042" s="41">
        <v>3500146</v>
      </c>
      <c r="K8042" s="41">
        <v>55616.229709990403</v>
      </c>
      <c r="L8042" s="41">
        <v>112141.28976528</v>
      </c>
      <c r="M8042" s="41">
        <v>2.21274359760621</v>
      </c>
      <c r="N8042" s="41">
        <v>239.50013317560601</v>
      </c>
      <c r="O8042" s="41">
        <v>1.58250627204893</v>
      </c>
    </row>
    <row r="8043" spans="1:15" x14ac:dyDescent="0.35">
      <c r="A8043" s="85" t="s">
        <v>8101</v>
      </c>
      <c r="B8043" s="41">
        <v>11775016.422384201</v>
      </c>
      <c r="C8043" s="41">
        <v>5703127.1538449004</v>
      </c>
      <c r="D8043" s="41">
        <v>1062229.1181607801</v>
      </c>
      <c r="E8043" s="41">
        <v>2884703.74999482</v>
      </c>
      <c r="F8043" s="41">
        <v>8125438.7599999998</v>
      </c>
      <c r="G8043" s="41">
        <v>13410870.7034704</v>
      </c>
      <c r="H8043" s="41">
        <v>0.13072883194812099</v>
      </c>
      <c r="I8043" s="41">
        <v>0.21510189858502801</v>
      </c>
      <c r="J8043" s="41">
        <v>3796934</v>
      </c>
      <c r="K8043" s="41">
        <v>64596.458279805498</v>
      </c>
      <c r="L8043" s="41">
        <v>111233.019085728</v>
      </c>
      <c r="M8043" s="41">
        <v>2.1397591392516802</v>
      </c>
      <c r="N8043" s="41">
        <v>207.60586451043801</v>
      </c>
      <c r="O8043" s="41">
        <v>1.5020348401749699</v>
      </c>
    </row>
    <row r="8044" spans="1:15" x14ac:dyDescent="0.35">
      <c r="A8044" s="85" t="s">
        <v>8102</v>
      </c>
      <c r="B8044" s="41">
        <v>12110959.2499166</v>
      </c>
      <c r="C8044" s="41">
        <v>4512618.2748785</v>
      </c>
      <c r="D8044" s="41">
        <v>848730.09700733598</v>
      </c>
      <c r="E8044" s="41">
        <v>2206642.3498890898</v>
      </c>
      <c r="F8044" s="41">
        <v>7597455.8399999999</v>
      </c>
      <c r="G8044" s="41">
        <v>12204521.469795</v>
      </c>
      <c r="H8044" s="41">
        <v>0.111712409375102</v>
      </c>
      <c r="I8044" s="41">
        <v>0.18080531509164999</v>
      </c>
      <c r="J8044" s="41">
        <v>3246776</v>
      </c>
      <c r="K8044" s="41">
        <v>52771.745015760796</v>
      </c>
      <c r="L8044" s="41">
        <v>123027.33810343999</v>
      </c>
      <c r="M8044" s="41">
        <v>2.3427491789116202</v>
      </c>
      <c r="N8044" s="41">
        <v>231.269162022665</v>
      </c>
      <c r="O8044" s="41">
        <v>1.3898766884067499</v>
      </c>
    </row>
    <row r="8045" spans="1:15" x14ac:dyDescent="0.35">
      <c r="A8045" s="85" t="s">
        <v>8103</v>
      </c>
      <c r="B8045" s="41">
        <v>11825567.0429758</v>
      </c>
      <c r="C8045" s="41">
        <v>6309181.0078734197</v>
      </c>
      <c r="D8045" s="41">
        <v>807944.067914963</v>
      </c>
      <c r="E8045" s="41">
        <v>2352894.85470868</v>
      </c>
      <c r="F8045" s="41">
        <v>7989152.7699999996</v>
      </c>
      <c r="G8045" s="41">
        <v>13486932.420200299</v>
      </c>
      <c r="H8045" s="41">
        <v>0.101130131213521</v>
      </c>
      <c r="I8045" s="41">
        <v>0.174457377067049</v>
      </c>
      <c r="J8045" s="41">
        <v>3488713</v>
      </c>
      <c r="K8045" s="41">
        <v>63554.650677160702</v>
      </c>
      <c r="L8045" s="41">
        <v>180498.21672742401</v>
      </c>
      <c r="M8045" s="41">
        <v>2.2926188630358801</v>
      </c>
      <c r="N8045" s="41">
        <v>212.21318524978599</v>
      </c>
      <c r="O8045" s="41">
        <v>1.8084551546296399</v>
      </c>
    </row>
    <row r="8046" spans="1:15" x14ac:dyDescent="0.35">
      <c r="A8046" s="85" t="s">
        <v>8104</v>
      </c>
      <c r="B8046" s="41">
        <v>11901037.411696</v>
      </c>
      <c r="C8046" s="41">
        <v>4729957.3828517096</v>
      </c>
      <c r="D8046" s="41">
        <v>890129.42632940703</v>
      </c>
      <c r="E8046" s="41">
        <v>2330656.8763806499</v>
      </c>
      <c r="F8046" s="41">
        <v>6529767.0199999996</v>
      </c>
      <c r="G8046" s="41">
        <v>13436290.457336999</v>
      </c>
      <c r="H8046" s="41">
        <v>0.13631871146444199</v>
      </c>
      <c r="I8046" s="41">
        <v>0.173459846211346</v>
      </c>
      <c r="J8046" s="41">
        <v>3051293</v>
      </c>
      <c r="K8046" s="41">
        <v>53524.640311265699</v>
      </c>
      <c r="L8046" s="41">
        <v>114276.380079219</v>
      </c>
      <c r="M8046" s="41">
        <v>2.14199871162397</v>
      </c>
      <c r="N8046" s="41">
        <v>251.02564795262799</v>
      </c>
      <c r="O8046" s="41">
        <v>1.55014853796463</v>
      </c>
    </row>
    <row r="8047" spans="1:15" x14ac:dyDescent="0.35">
      <c r="A8047" s="85" t="s">
        <v>8105</v>
      </c>
      <c r="B8047" s="41">
        <v>11796613.855228599</v>
      </c>
      <c r="C8047" s="41">
        <v>5220818.3598578498</v>
      </c>
      <c r="D8047" s="41">
        <v>1062516.6060917401</v>
      </c>
      <c r="E8047" s="41">
        <v>2454741.8237202601</v>
      </c>
      <c r="F8047" s="41">
        <v>7230590.0800000001</v>
      </c>
      <c r="G8047" s="41">
        <v>13457976.3353505</v>
      </c>
      <c r="H8047" s="41">
        <v>0.14694742674331501</v>
      </c>
      <c r="I8047" s="41">
        <v>0.18240051569063201</v>
      </c>
      <c r="J8047" s="41">
        <v>3227942</v>
      </c>
      <c r="K8047" s="41">
        <v>57796.763304060703</v>
      </c>
      <c r="L8047" s="41">
        <v>153875.77045211801</v>
      </c>
      <c r="M8047" s="41">
        <v>2.23696928446391</v>
      </c>
      <c r="N8047" s="41">
        <v>232.84943059213899</v>
      </c>
      <c r="O8047" s="41">
        <v>1.6173829516942499</v>
      </c>
    </row>
    <row r="8048" spans="1:15" x14ac:dyDescent="0.35">
      <c r="A8048" s="85" t="s">
        <v>8106</v>
      </c>
      <c r="B8048" s="41">
        <v>11940574.758031599</v>
      </c>
      <c r="C8048" s="41">
        <v>5651363.8450265797</v>
      </c>
      <c r="D8048" s="41">
        <v>1138488.6421300501</v>
      </c>
      <c r="E8048" s="41">
        <v>3179433.2376507898</v>
      </c>
      <c r="F8048" s="41">
        <v>8297906.7599999998</v>
      </c>
      <c r="G8048" s="41">
        <v>13776095.934071301</v>
      </c>
      <c r="H8048" s="41">
        <v>0.13720190827138801</v>
      </c>
      <c r="I8048" s="41">
        <v>0.23079348843581701</v>
      </c>
      <c r="J8048" s="41">
        <v>3546114</v>
      </c>
      <c r="K8048" s="41">
        <v>64260.173216117597</v>
      </c>
      <c r="L8048" s="41">
        <v>164142.21123229401</v>
      </c>
      <c r="M8048" s="41">
        <v>2.3366073531140499</v>
      </c>
      <c r="N8048" s="41">
        <v>214.384335339015</v>
      </c>
      <c r="O8048" s="41">
        <v>1.59367799372118</v>
      </c>
    </row>
    <row r="8049" spans="1:15" x14ac:dyDescent="0.35">
      <c r="A8049" s="85" t="s">
        <v>8107</v>
      </c>
      <c r="B8049" s="41">
        <v>11246204.558175201</v>
      </c>
      <c r="C8049" s="41">
        <v>6944817.9337695101</v>
      </c>
      <c r="D8049" s="41">
        <v>921473.64076757804</v>
      </c>
      <c r="E8049" s="41">
        <v>2332879.2687770599</v>
      </c>
      <c r="F8049" s="41">
        <v>8401845.7599999998</v>
      </c>
      <c r="G8049" s="41">
        <v>13192627.469136501</v>
      </c>
      <c r="H8049" s="41">
        <v>0.10967514366362</v>
      </c>
      <c r="I8049" s="41">
        <v>0.176832043066077</v>
      </c>
      <c r="J8049" s="41">
        <v>3750824</v>
      </c>
      <c r="K8049" s="41">
        <v>57657.565093905498</v>
      </c>
      <c r="L8049" s="41">
        <v>149097.82764717899</v>
      </c>
      <c r="M8049" s="41">
        <v>2.2435522820478</v>
      </c>
      <c r="N8049" s="41">
        <v>228.80869743185201</v>
      </c>
      <c r="O8049" s="41">
        <v>1.85154460293778</v>
      </c>
    </row>
    <row r="8050" spans="1:15" x14ac:dyDescent="0.35">
      <c r="A8050" s="85" t="s">
        <v>8108</v>
      </c>
      <c r="B8050" s="41">
        <v>12009713.674544601</v>
      </c>
      <c r="C8050" s="41">
        <v>4744187.0753063504</v>
      </c>
      <c r="D8050" s="41">
        <v>829400.28442527505</v>
      </c>
      <c r="E8050" s="41">
        <v>2463916.6646619402</v>
      </c>
      <c r="F8050" s="41">
        <v>7369308.8700000001</v>
      </c>
      <c r="G8050" s="41">
        <v>12833096.358159101</v>
      </c>
      <c r="H8050" s="41">
        <v>0.112547906331042</v>
      </c>
      <c r="I8050" s="41">
        <v>0.19199705167766501</v>
      </c>
      <c r="J8050" s="41">
        <v>3190177</v>
      </c>
      <c r="K8050" s="41">
        <v>55929.816335406998</v>
      </c>
      <c r="L8050" s="41">
        <v>155187.52922095699</v>
      </c>
      <c r="M8050" s="41">
        <v>2.30819963038264</v>
      </c>
      <c r="N8050" s="41">
        <v>229.44817268432701</v>
      </c>
      <c r="O8050" s="41">
        <v>1.4871234653457599</v>
      </c>
    </row>
    <row r="8051" spans="1:15" x14ac:dyDescent="0.35">
      <c r="A8051" s="85" t="s">
        <v>8109</v>
      </c>
      <c r="B8051" s="41">
        <v>12618149.7270994</v>
      </c>
      <c r="C8051" s="41">
        <v>4244233.4874628</v>
      </c>
      <c r="D8051" s="41">
        <v>892239.88630448002</v>
      </c>
      <c r="E8051" s="41">
        <v>3171997.32104195</v>
      </c>
      <c r="F8051" s="41">
        <v>7431536.8600000003</v>
      </c>
      <c r="G8051" s="41">
        <v>13638311.9536887</v>
      </c>
      <c r="H8051" s="41">
        <v>0.120061287875316</v>
      </c>
      <c r="I8051" s="41">
        <v>0.23257990664922601</v>
      </c>
      <c r="J8051" s="41">
        <v>3070883</v>
      </c>
      <c r="K8051" s="41">
        <v>58917.8847143975</v>
      </c>
      <c r="L8051" s="41">
        <v>143228.39178012701</v>
      </c>
      <c r="M8051" s="41">
        <v>2.4186239561798102</v>
      </c>
      <c r="N8051" s="41">
        <v>231.47950722805101</v>
      </c>
      <c r="O8051" s="41">
        <v>1.38208895860337</v>
      </c>
    </row>
    <row r="8052" spans="1:15" x14ac:dyDescent="0.35">
      <c r="A8052" s="85" t="s">
        <v>8110</v>
      </c>
      <c r="B8052" s="41">
        <v>11944636.4729793</v>
      </c>
      <c r="C8052" s="41">
        <v>5842442.6478488799</v>
      </c>
      <c r="D8052" s="41">
        <v>1124670.66966528</v>
      </c>
      <c r="E8052" s="41">
        <v>2888727.0215535201</v>
      </c>
      <c r="F8052" s="41">
        <v>8530577.7899999991</v>
      </c>
      <c r="G8052" s="41">
        <v>13417385.485670401</v>
      </c>
      <c r="H8052" s="41">
        <v>0.13183991721916899</v>
      </c>
      <c r="I8052" s="41">
        <v>0.21529731143512601</v>
      </c>
      <c r="J8052" s="41">
        <v>3895241</v>
      </c>
      <c r="K8052" s="41">
        <v>58688.590174395897</v>
      </c>
      <c r="L8052" s="41">
        <v>147486.463623446</v>
      </c>
      <c r="M8052" s="41">
        <v>2.18503187162049</v>
      </c>
      <c r="N8052" s="41">
        <v>228.61654900693301</v>
      </c>
      <c r="O8052" s="41">
        <v>1.49989247079934</v>
      </c>
    </row>
    <row r="8053" spans="1:15" x14ac:dyDescent="0.35">
      <c r="A8053" s="85" t="s">
        <v>8111</v>
      </c>
      <c r="B8053" s="41">
        <v>10411536.355525101</v>
      </c>
      <c r="C8053" s="41">
        <v>5991680.9230203396</v>
      </c>
      <c r="D8053" s="41">
        <v>1181261.4146145501</v>
      </c>
      <c r="E8053" s="41">
        <v>3180025.0151661499</v>
      </c>
      <c r="F8053" s="41">
        <v>7960474.7999999998</v>
      </c>
      <c r="G8053" s="41">
        <v>12914101.5749481</v>
      </c>
      <c r="H8053" s="41">
        <v>0.14839082395117301</v>
      </c>
      <c r="I8053" s="41">
        <v>0.24624438616272301</v>
      </c>
      <c r="J8053" s="41">
        <v>3461076</v>
      </c>
      <c r="K8053" s="41">
        <v>59676.994338946897</v>
      </c>
      <c r="L8053" s="41">
        <v>110072.66662193699</v>
      </c>
      <c r="M8053" s="41">
        <v>2.2965279795978701</v>
      </c>
      <c r="N8053" s="41">
        <v>216.40324391400699</v>
      </c>
      <c r="O8053" s="41">
        <v>1.7311613275814599</v>
      </c>
    </row>
    <row r="8054" spans="1:15" x14ac:dyDescent="0.35">
      <c r="A8054" s="85" t="s">
        <v>8112</v>
      </c>
      <c r="B8054" s="41">
        <v>10408764.7742637</v>
      </c>
      <c r="C8054" s="41">
        <v>5772703.0547249997</v>
      </c>
      <c r="D8054" s="41">
        <v>1173770.02703236</v>
      </c>
      <c r="E8054" s="41">
        <v>1713702.7756753601</v>
      </c>
      <c r="F8054" s="41">
        <v>8610400.5600000005</v>
      </c>
      <c r="G8054" s="41">
        <v>10585670.366110099</v>
      </c>
      <c r="H8054" s="41">
        <v>0.13632002586327499</v>
      </c>
      <c r="I8054" s="41">
        <v>0.16188892308244901</v>
      </c>
      <c r="J8054" s="41">
        <v>3793128</v>
      </c>
      <c r="K8054" s="41">
        <v>50794.9633690505</v>
      </c>
      <c r="L8054" s="41">
        <v>127130.294413671</v>
      </c>
      <c r="M8054" s="41">
        <v>2.2675784441565301</v>
      </c>
      <c r="N8054" s="41">
        <v>208.40026793578099</v>
      </c>
      <c r="O8054" s="41">
        <v>1.5218845909563301</v>
      </c>
    </row>
    <row r="8055" spans="1:15" x14ac:dyDescent="0.35">
      <c r="A8055" s="85" t="s">
        <v>8113</v>
      </c>
      <c r="B8055" s="41">
        <v>11657532.836774001</v>
      </c>
      <c r="C8055" s="41">
        <v>5097134.7299883096</v>
      </c>
      <c r="D8055" s="41">
        <v>1052685.79854547</v>
      </c>
      <c r="E8055" s="41">
        <v>3133922.99318595</v>
      </c>
      <c r="F8055" s="41">
        <v>7453388.9500000002</v>
      </c>
      <c r="G8055" s="41">
        <v>13609350.533529099</v>
      </c>
      <c r="H8055" s="41">
        <v>0.14123586003726199</v>
      </c>
      <c r="I8055" s="41">
        <v>0.23027718960320401</v>
      </c>
      <c r="J8055" s="41">
        <v>3254755</v>
      </c>
      <c r="K8055" s="41">
        <v>59510.037752105898</v>
      </c>
      <c r="L8055" s="41">
        <v>121463.125035395</v>
      </c>
      <c r="M8055" s="41">
        <v>2.2945661972010201</v>
      </c>
      <c r="N8055" s="41">
        <v>228.68652029095099</v>
      </c>
      <c r="O8055" s="41">
        <v>1.5660578845376401</v>
      </c>
    </row>
    <row r="8056" spans="1:15" x14ac:dyDescent="0.35">
      <c r="A8056" s="85" t="s">
        <v>8114</v>
      </c>
      <c r="B8056" s="41">
        <v>12805891.5471568</v>
      </c>
      <c r="C8056" s="41">
        <v>4937614.0545608699</v>
      </c>
      <c r="D8056" s="41">
        <v>990021.43854268105</v>
      </c>
      <c r="E8056" s="41">
        <v>2594332.8314043102</v>
      </c>
      <c r="F8056" s="41">
        <v>8648853.4000000004</v>
      </c>
      <c r="G8056" s="41">
        <v>12848378.555219499</v>
      </c>
      <c r="H8056" s="41">
        <v>0.114468518860856</v>
      </c>
      <c r="I8056" s="41">
        <v>0.20191908420618601</v>
      </c>
      <c r="J8056" s="41">
        <v>3931297</v>
      </c>
      <c r="K8056" s="41">
        <v>54750.8354507158</v>
      </c>
      <c r="L8056" s="41">
        <v>169372.08355482499</v>
      </c>
      <c r="M8056" s="41">
        <v>2.1951861567003901</v>
      </c>
      <c r="N8056" s="41">
        <v>234.66891043043401</v>
      </c>
      <c r="O8056" s="41">
        <v>1.2559758406858801</v>
      </c>
    </row>
    <row r="8057" spans="1:15" x14ac:dyDescent="0.35">
      <c r="A8057" s="85" t="s">
        <v>8115</v>
      </c>
      <c r="B8057" s="41">
        <v>11927009.4956763</v>
      </c>
      <c r="C8057" s="41">
        <v>7226008.3912639804</v>
      </c>
      <c r="D8057" s="41">
        <v>986826.53558467503</v>
      </c>
      <c r="E8057" s="41">
        <v>2378178.4853084902</v>
      </c>
      <c r="F8057" s="41">
        <v>9443353.5</v>
      </c>
      <c r="G8057" s="41">
        <v>13251406.740179401</v>
      </c>
      <c r="H8057" s="41">
        <v>0.104499586464139</v>
      </c>
      <c r="I8057" s="41">
        <v>0.17946611495198</v>
      </c>
      <c r="J8057" s="41">
        <v>3854430</v>
      </c>
      <c r="K8057" s="41">
        <v>61001.734291669803</v>
      </c>
      <c r="L8057" s="41">
        <v>176737.33234598199</v>
      </c>
      <c r="M8057" s="41">
        <v>2.4544694005828802</v>
      </c>
      <c r="N8057" s="41">
        <v>217.234751090429</v>
      </c>
      <c r="O8057" s="41">
        <v>1.8747281417132999</v>
      </c>
    </row>
    <row r="8058" spans="1:15" x14ac:dyDescent="0.35">
      <c r="A8058" s="85" t="s">
        <v>8116</v>
      </c>
      <c r="B8058" s="41">
        <v>8774048.5694145206</v>
      </c>
      <c r="C8058" s="41">
        <v>7459459.6341350004</v>
      </c>
      <c r="D8058" s="41">
        <v>1370966.2098981701</v>
      </c>
      <c r="E8058" s="41">
        <v>2662816.7395097301</v>
      </c>
      <c r="F8058" s="41">
        <v>9521996.6099999994</v>
      </c>
      <c r="G8058" s="41">
        <v>10854649.550659399</v>
      </c>
      <c r="H8058" s="41">
        <v>0.14397885927184401</v>
      </c>
      <c r="I8058" s="41">
        <v>0.24531577247908101</v>
      </c>
      <c r="J8058" s="41">
        <v>3984099</v>
      </c>
      <c r="K8058" s="41">
        <v>51836.9128493764</v>
      </c>
      <c r="L8058" s="41">
        <v>109355.00770200101</v>
      </c>
      <c r="M8058" s="41">
        <v>2.38701376687531</v>
      </c>
      <c r="N8058" s="41">
        <v>209.40030686456799</v>
      </c>
      <c r="O8058" s="41">
        <v>1.8723078001161599</v>
      </c>
    </row>
    <row r="8059" spans="1:15" x14ac:dyDescent="0.35">
      <c r="A8059" s="85" t="s">
        <v>8117</v>
      </c>
      <c r="B8059" s="41">
        <v>13648823.581607901</v>
      </c>
      <c r="C8059" s="41">
        <v>4338758.0012646103</v>
      </c>
      <c r="D8059" s="41">
        <v>1073963.3598044701</v>
      </c>
      <c r="E8059" s="41">
        <v>2468976.7681362201</v>
      </c>
      <c r="F8059" s="41">
        <v>9042844.6500000004</v>
      </c>
      <c r="G8059" s="41">
        <v>12623066.5680831</v>
      </c>
      <c r="H8059" s="41">
        <v>0.118763884747757</v>
      </c>
      <c r="I8059" s="41">
        <v>0.195592469929528</v>
      </c>
      <c r="J8059" s="41">
        <v>3848019</v>
      </c>
      <c r="K8059" s="41">
        <v>60975.1065987978</v>
      </c>
      <c r="L8059" s="41">
        <v>135389.507269875</v>
      </c>
      <c r="M8059" s="41">
        <v>2.3543702666399202</v>
      </c>
      <c r="N8059" s="41">
        <v>207.01743983161299</v>
      </c>
      <c r="O8059" s="41">
        <v>1.12753029578716</v>
      </c>
    </row>
    <row r="8060" spans="1:15" x14ac:dyDescent="0.35">
      <c r="A8060" s="85" t="s">
        <v>8118</v>
      </c>
      <c r="B8060" s="41">
        <v>12542506.7197218</v>
      </c>
      <c r="C8060" s="41">
        <v>6485023.72025338</v>
      </c>
      <c r="D8060" s="41">
        <v>904008.29150151799</v>
      </c>
      <c r="E8060" s="41">
        <v>2826314.4604498502</v>
      </c>
      <c r="F8060" s="41">
        <v>8026917.7199999997</v>
      </c>
      <c r="G8060" s="41">
        <v>14892746.655755499</v>
      </c>
      <c r="H8060" s="41">
        <v>0.11262209518469</v>
      </c>
      <c r="I8060" s="41">
        <v>0.189777918457882</v>
      </c>
      <c r="J8060" s="41">
        <v>3896562</v>
      </c>
      <c r="K8060" s="41">
        <v>64762.335431185697</v>
      </c>
      <c r="L8060" s="41">
        <v>161811.183828901</v>
      </c>
      <c r="M8060" s="41">
        <v>2.0598698402547901</v>
      </c>
      <c r="N8060" s="41">
        <v>229.95593054500699</v>
      </c>
      <c r="O8060" s="41">
        <v>1.6642937338744701</v>
      </c>
    </row>
    <row r="8061" spans="1:15" x14ac:dyDescent="0.35">
      <c r="A8061" s="85" t="s">
        <v>8119</v>
      </c>
      <c r="B8061" s="41">
        <v>14697827.7265759</v>
      </c>
      <c r="C8061" s="41">
        <v>3904176.20503075</v>
      </c>
      <c r="D8061" s="41">
        <v>758521.55481315299</v>
      </c>
      <c r="E8061" s="41">
        <v>2266429.3028643001</v>
      </c>
      <c r="F8061" s="41">
        <v>6728938.0300000003</v>
      </c>
      <c r="G8061" s="41">
        <v>15030193.0512417</v>
      </c>
      <c r="H8061" s="41">
        <v>0.11272529950958</v>
      </c>
      <c r="I8061" s="41">
        <v>0.15079176262989299</v>
      </c>
      <c r="J8061" s="41">
        <v>3017461</v>
      </c>
      <c r="K8061" s="41">
        <v>62247.134313102397</v>
      </c>
      <c r="L8061" s="41">
        <v>132176.29195759099</v>
      </c>
      <c r="M8061" s="41">
        <v>2.2295796266494499</v>
      </c>
      <c r="N8061" s="41">
        <v>241.46061502666001</v>
      </c>
      <c r="O8061" s="41">
        <v>1.29386136391846</v>
      </c>
    </row>
    <row r="8062" spans="1:15" x14ac:dyDescent="0.35">
      <c r="A8062" s="85" t="s">
        <v>8120</v>
      </c>
      <c r="B8062" s="41">
        <v>10216170.395826001</v>
      </c>
      <c r="C8062" s="41">
        <v>5377301.6733388901</v>
      </c>
      <c r="D8062" s="41">
        <v>1124632.57007508</v>
      </c>
      <c r="E8062" s="41">
        <v>1852011.2245501799</v>
      </c>
      <c r="F8062" s="41">
        <v>7674738.75</v>
      </c>
      <c r="G8062" s="41">
        <v>11020863.823439</v>
      </c>
      <c r="H8062" s="41">
        <v>0.146536918937479</v>
      </c>
      <c r="I8062" s="41">
        <v>0.168045922190904</v>
      </c>
      <c r="J8062" s="41">
        <v>3410995</v>
      </c>
      <c r="K8062" s="41">
        <v>52031.8390228934</v>
      </c>
      <c r="L8062" s="41">
        <v>125486.709648947</v>
      </c>
      <c r="M8062" s="41">
        <v>2.2453253739277499</v>
      </c>
      <c r="N8062" s="41">
        <v>211.80972955953001</v>
      </c>
      <c r="O8062" s="41">
        <v>1.5764613179846001</v>
      </c>
    </row>
    <row r="8063" spans="1:15" x14ac:dyDescent="0.35">
      <c r="A8063" s="85" t="s">
        <v>8121</v>
      </c>
      <c r="B8063" s="41">
        <v>11312396.4254175</v>
      </c>
      <c r="C8063" s="41">
        <v>4964893.5797657603</v>
      </c>
      <c r="D8063" s="41">
        <v>1013829.4367533399</v>
      </c>
      <c r="E8063" s="41">
        <v>2877030.5247113099</v>
      </c>
      <c r="F8063" s="41">
        <v>7199758.7999999998</v>
      </c>
      <c r="G8063" s="41">
        <v>13151426.3936351</v>
      </c>
      <c r="H8063" s="41">
        <v>0.14081436127462199</v>
      </c>
      <c r="I8063" s="41">
        <v>0.21876186191512401</v>
      </c>
      <c r="J8063" s="41">
        <v>3076820</v>
      </c>
      <c r="K8063" s="41">
        <v>63715.064161790098</v>
      </c>
      <c r="L8063" s="41">
        <v>183035.22698718001</v>
      </c>
      <c r="M8063" s="41">
        <v>2.3419117938374399</v>
      </c>
      <c r="N8063" s="41">
        <v>206.40792262383701</v>
      </c>
      <c r="O8063" s="41">
        <v>1.6136444705136299</v>
      </c>
    </row>
    <row r="8064" spans="1:15" x14ac:dyDescent="0.35">
      <c r="A8064" s="85" t="s">
        <v>8122</v>
      </c>
      <c r="B8064" s="41">
        <v>12780715.220101699</v>
      </c>
      <c r="C8064" s="41">
        <v>4259876.4832853498</v>
      </c>
      <c r="D8064" s="41">
        <v>1112710.84031446</v>
      </c>
      <c r="E8064" s="41">
        <v>2931909.0223877099</v>
      </c>
      <c r="F8064" s="41">
        <v>8451421.2799999993</v>
      </c>
      <c r="G8064" s="41">
        <v>12813437.6434168</v>
      </c>
      <c r="H8064" s="41">
        <v>0.13165961125942899</v>
      </c>
      <c r="I8064" s="41">
        <v>0.228815178563267</v>
      </c>
      <c r="J8064" s="41">
        <v>3642854</v>
      </c>
      <c r="K8064" s="41">
        <v>60106.190277778602</v>
      </c>
      <c r="L8064" s="41">
        <v>179647.35732759701</v>
      </c>
      <c r="M8064" s="41">
        <v>2.3243839487437801</v>
      </c>
      <c r="N8064" s="41">
        <v>213.17711546231899</v>
      </c>
      <c r="O8064" s="41">
        <v>1.1693788670326499</v>
      </c>
    </row>
    <row r="8065" spans="1:15" x14ac:dyDescent="0.35">
      <c r="A8065" s="85" t="s">
        <v>8123</v>
      </c>
      <c r="B8065" s="41">
        <v>12239550.8560136</v>
      </c>
      <c r="C8065" s="41">
        <v>5779940.4289596304</v>
      </c>
      <c r="D8065" s="41">
        <v>992186.71918422705</v>
      </c>
      <c r="E8065" s="41">
        <v>2042046.03726743</v>
      </c>
      <c r="F8065" s="41">
        <v>8293384.2000000002</v>
      </c>
      <c r="G8065" s="41">
        <v>12884966.3051736</v>
      </c>
      <c r="H8065" s="41">
        <v>0.119635928501205</v>
      </c>
      <c r="I8065" s="41">
        <v>0.158482838751973</v>
      </c>
      <c r="J8065" s="41">
        <v>3857388</v>
      </c>
      <c r="K8065" s="41">
        <v>59468.1603598726</v>
      </c>
      <c r="L8065" s="41">
        <v>124626.463748749</v>
      </c>
      <c r="M8065" s="41">
        <v>2.1504391733100601</v>
      </c>
      <c r="N8065" s="41">
        <v>216.668743496704</v>
      </c>
      <c r="O8065" s="41">
        <v>1.4984078420318701</v>
      </c>
    </row>
    <row r="8066" spans="1:15" x14ac:dyDescent="0.35">
      <c r="A8066" s="85" t="s">
        <v>8124</v>
      </c>
      <c r="B8066" s="41">
        <v>12471177.379135299</v>
      </c>
      <c r="C8066" s="41">
        <v>5820480.2372106696</v>
      </c>
      <c r="D8066" s="41">
        <v>795400.68360056402</v>
      </c>
      <c r="E8066" s="41">
        <v>3067488.4654019699</v>
      </c>
      <c r="F8066" s="41">
        <v>7848039.8399999999</v>
      </c>
      <c r="G8066" s="41">
        <v>14448807.2678209</v>
      </c>
      <c r="H8066" s="41">
        <v>0.101350235194597</v>
      </c>
      <c r="I8066" s="41">
        <v>0.212300462491019</v>
      </c>
      <c r="J8066" s="41">
        <v>3472584</v>
      </c>
      <c r="K8066" s="41">
        <v>60855.019449188803</v>
      </c>
      <c r="L8066" s="41">
        <v>142300.34247238</v>
      </c>
      <c r="M8066" s="41">
        <v>2.2605714119429599</v>
      </c>
      <c r="N8066" s="41">
        <v>237.432742043481</v>
      </c>
      <c r="O8066" s="41">
        <v>1.67612366963929</v>
      </c>
    </row>
    <row r="8067" spans="1:15" x14ac:dyDescent="0.35">
      <c r="A8067" s="85" t="s">
        <v>8125</v>
      </c>
      <c r="B8067" s="41">
        <v>9613082.5332158692</v>
      </c>
      <c r="C8067" s="41">
        <v>5800419.0045327405</v>
      </c>
      <c r="D8067" s="41">
        <v>781769.82879671606</v>
      </c>
      <c r="E8067" s="41">
        <v>2237496.0872027599</v>
      </c>
      <c r="F8067" s="41">
        <v>7099973.4400000004</v>
      </c>
      <c r="G8067" s="41">
        <v>11520698.461991901</v>
      </c>
      <c r="H8067" s="41">
        <v>0.110108838491192</v>
      </c>
      <c r="I8067" s="41">
        <v>0.194215315554391</v>
      </c>
      <c r="J8067" s="41">
        <v>3169631</v>
      </c>
      <c r="K8067" s="41">
        <v>55966.472975428398</v>
      </c>
      <c r="L8067" s="41">
        <v>187904.44824386601</v>
      </c>
      <c r="M8067" s="41">
        <v>2.2422871367070401</v>
      </c>
      <c r="N8067" s="41">
        <v>205.84551612418201</v>
      </c>
      <c r="O8067" s="41">
        <v>1.82999819364864</v>
      </c>
    </row>
    <row r="8068" spans="1:15" x14ac:dyDescent="0.35">
      <c r="A8068" s="85" t="s">
        <v>8126</v>
      </c>
      <c r="B8068" s="41">
        <v>9199471.9073734898</v>
      </c>
      <c r="C8068" s="41">
        <v>5689517.1428150795</v>
      </c>
      <c r="D8068" s="41">
        <v>741219.65180084598</v>
      </c>
      <c r="E8068" s="41">
        <v>2579143.0258361199</v>
      </c>
      <c r="F8068" s="41">
        <v>7159033.7999999998</v>
      </c>
      <c r="G8068" s="41">
        <v>11199288.3532761</v>
      </c>
      <c r="H8068" s="41">
        <v>0.103536269349761</v>
      </c>
      <c r="I8068" s="41">
        <v>0.23029526024139299</v>
      </c>
      <c r="J8068" s="41">
        <v>3224790</v>
      </c>
      <c r="K8068" s="41">
        <v>53064.621432248801</v>
      </c>
      <c r="L8068" s="41">
        <v>148970.42545057699</v>
      </c>
      <c r="M8068" s="41">
        <v>2.216376735496</v>
      </c>
      <c r="N8068" s="41">
        <v>211.04580560977899</v>
      </c>
      <c r="O8068" s="41">
        <v>1.7643062471711599</v>
      </c>
    </row>
    <row r="8069" spans="1:15" x14ac:dyDescent="0.35">
      <c r="A8069" s="85" t="s">
        <v>8127</v>
      </c>
      <c r="B8069" s="41">
        <v>11842651.553532099</v>
      </c>
      <c r="C8069" s="41">
        <v>4453471.6542553604</v>
      </c>
      <c r="D8069" s="41">
        <v>834043.16852105805</v>
      </c>
      <c r="E8069" s="41">
        <v>2890221.8282923098</v>
      </c>
      <c r="F8069" s="41">
        <v>7172511.2000000002</v>
      </c>
      <c r="G8069" s="41">
        <v>13007203.469278701</v>
      </c>
      <c r="H8069" s="41">
        <v>0.116283285625411</v>
      </c>
      <c r="I8069" s="41">
        <v>0.22220163120524999</v>
      </c>
      <c r="J8069" s="41">
        <v>3383260</v>
      </c>
      <c r="K8069" s="41">
        <v>55595.843175237897</v>
      </c>
      <c r="L8069" s="41">
        <v>159326.46467779999</v>
      </c>
      <c r="M8069" s="41">
        <v>2.1235130993660101</v>
      </c>
      <c r="N8069" s="41">
        <v>233.96319984160499</v>
      </c>
      <c r="O8069" s="41">
        <v>1.3163255718612701</v>
      </c>
    </row>
    <row r="8070" spans="1:15" x14ac:dyDescent="0.35">
      <c r="A8070" s="85" t="s">
        <v>8128</v>
      </c>
      <c r="B8070" s="41">
        <v>12959836.628771299</v>
      </c>
      <c r="C8070" s="41">
        <v>3828455.0448250598</v>
      </c>
      <c r="D8070" s="41">
        <v>1049295.44448845</v>
      </c>
      <c r="E8070" s="41">
        <v>2142394.9988291399</v>
      </c>
      <c r="F8070" s="41">
        <v>7370376.7400000002</v>
      </c>
      <c r="G8070" s="41">
        <v>12753965.518998699</v>
      </c>
      <c r="H8070" s="41">
        <v>0.142366595562718</v>
      </c>
      <c r="I8070" s="41">
        <v>0.16797873536961999</v>
      </c>
      <c r="J8070" s="41">
        <v>3246862</v>
      </c>
      <c r="K8070" s="41">
        <v>53520.6274401958</v>
      </c>
      <c r="L8070" s="41">
        <v>144360.14208472901</v>
      </c>
      <c r="M8070" s="41">
        <v>2.2678392221885599</v>
      </c>
      <c r="N8070" s="41">
        <v>238.29714417711401</v>
      </c>
      <c r="O8070" s="41">
        <v>1.1791246578465799</v>
      </c>
    </row>
    <row r="8071" spans="1:15" x14ac:dyDescent="0.35">
      <c r="A8071" s="85" t="s">
        <v>8129</v>
      </c>
      <c r="B8071" s="41">
        <v>15380203.728301801</v>
      </c>
      <c r="C8071" s="41">
        <v>4072255.2611811399</v>
      </c>
      <c r="D8071" s="41">
        <v>1092010.6082924199</v>
      </c>
      <c r="E8071" s="41">
        <v>2359618.4716536198</v>
      </c>
      <c r="F8071" s="41">
        <v>8724622.6400000006</v>
      </c>
      <c r="G8071" s="41">
        <v>14300805.009341899</v>
      </c>
      <c r="H8071" s="41">
        <v>0.125164222379757</v>
      </c>
      <c r="I8071" s="41">
        <v>0.16499899621819999</v>
      </c>
      <c r="J8071" s="41">
        <v>3517993</v>
      </c>
      <c r="K8071" s="41">
        <v>61822.605089667501</v>
      </c>
      <c r="L8071" s="41">
        <v>121339.579912954</v>
      </c>
      <c r="M8071" s="41">
        <v>2.4777254937917399</v>
      </c>
      <c r="N8071" s="41">
        <v>231.31572481546601</v>
      </c>
      <c r="O8071" s="41">
        <v>1.1575507004082</v>
      </c>
    </row>
    <row r="8072" spans="1:15" x14ac:dyDescent="0.35">
      <c r="A8072" s="85" t="s">
        <v>8130</v>
      </c>
      <c r="B8072" s="41">
        <v>11655090.974462099</v>
      </c>
      <c r="C8072" s="41">
        <v>5556362.5833407501</v>
      </c>
      <c r="D8072" s="41">
        <v>1045485.56736272</v>
      </c>
      <c r="E8072" s="41">
        <v>2765045.0618989202</v>
      </c>
      <c r="F8072" s="41">
        <v>7889152.3200000003</v>
      </c>
      <c r="G8072" s="41">
        <v>13309295.5664277</v>
      </c>
      <c r="H8072" s="41">
        <v>0.13252191426349899</v>
      </c>
      <c r="I8072" s="41">
        <v>0.20775292336836099</v>
      </c>
      <c r="J8072" s="41">
        <v>3521943</v>
      </c>
      <c r="K8072" s="41">
        <v>63278.160825501298</v>
      </c>
      <c r="L8072" s="41">
        <v>176463.699363163</v>
      </c>
      <c r="M8072" s="41">
        <v>2.2377490609907298</v>
      </c>
      <c r="N8072" s="41">
        <v>210.33184941905401</v>
      </c>
      <c r="O8072" s="41">
        <v>1.5776412574935901</v>
      </c>
    </row>
    <row r="8073" spans="1:15" x14ac:dyDescent="0.35">
      <c r="A8073" s="85" t="s">
        <v>8131</v>
      </c>
      <c r="B8073" s="41">
        <v>11779396.6754588</v>
      </c>
      <c r="C8073" s="41">
        <v>4787642.0070526702</v>
      </c>
      <c r="D8073" s="41">
        <v>786374.56482907501</v>
      </c>
      <c r="E8073" s="41">
        <v>2884209.3634193302</v>
      </c>
      <c r="F8073" s="41">
        <v>6651842.5199999996</v>
      </c>
      <c r="G8073" s="41">
        <v>13734799.508066401</v>
      </c>
      <c r="H8073" s="41">
        <v>0.118219059225274</v>
      </c>
      <c r="I8073" s="41">
        <v>0.20999282601289099</v>
      </c>
      <c r="J8073" s="41">
        <v>3152532</v>
      </c>
      <c r="K8073" s="41">
        <v>57431.735346294801</v>
      </c>
      <c r="L8073" s="41">
        <v>149019.41730651099</v>
      </c>
      <c r="M8073" s="41">
        <v>2.10973468122913</v>
      </c>
      <c r="N8073" s="41">
        <v>239.14787543909301</v>
      </c>
      <c r="O8073" s="41">
        <v>1.5186656335455699</v>
      </c>
    </row>
    <row r="8074" spans="1:15" x14ac:dyDescent="0.35">
      <c r="A8074" s="85" t="s">
        <v>8132</v>
      </c>
      <c r="B8074" s="41">
        <v>9973020.5392726604</v>
      </c>
      <c r="C8074" s="41">
        <v>6227404.6878373399</v>
      </c>
      <c r="D8074" s="41">
        <v>1066458.0801764501</v>
      </c>
      <c r="E8074" s="41">
        <v>2689071.4134718901</v>
      </c>
      <c r="F8074" s="41">
        <v>7740675.6500000004</v>
      </c>
      <c r="G8074" s="41">
        <v>12394088.5818964</v>
      </c>
      <c r="H8074" s="41">
        <v>0.137773254996991</v>
      </c>
      <c r="I8074" s="41">
        <v>0.21696403052982099</v>
      </c>
      <c r="J8074" s="41">
        <v>3471155</v>
      </c>
      <c r="K8074" s="41">
        <v>53735.480519819801</v>
      </c>
      <c r="L8074" s="41">
        <v>178809.511138089</v>
      </c>
      <c r="M8074" s="41">
        <v>2.2320568871825399</v>
      </c>
      <c r="N8074" s="41">
        <v>230.645215279273</v>
      </c>
      <c r="O8074" s="41">
        <v>1.79404396745099</v>
      </c>
    </row>
    <row r="8075" spans="1:15" x14ac:dyDescent="0.35">
      <c r="A8075" s="85" t="s">
        <v>8133</v>
      </c>
      <c r="B8075" s="41">
        <v>11800873.9369587</v>
      </c>
      <c r="C8075" s="41">
        <v>3769904.5688724001</v>
      </c>
      <c r="D8075" s="41">
        <v>882899.39953727694</v>
      </c>
      <c r="E8075" s="41">
        <v>2568919.7944282298</v>
      </c>
      <c r="F8075" s="41">
        <v>6672400.6299999999</v>
      </c>
      <c r="G8075" s="41">
        <v>12495327.246745201</v>
      </c>
      <c r="H8075" s="41">
        <v>0.13232110127914701</v>
      </c>
      <c r="I8075" s="41">
        <v>0.20559043742510999</v>
      </c>
      <c r="J8075" s="41">
        <v>3074839</v>
      </c>
      <c r="K8075" s="41">
        <v>56073.0894217608</v>
      </c>
      <c r="L8075" s="41">
        <v>145130.17694859</v>
      </c>
      <c r="M8075" s="41">
        <v>2.17297303022647</v>
      </c>
      <c r="N8075" s="41">
        <v>222.83592621149899</v>
      </c>
      <c r="O8075" s="41">
        <v>1.22604941880612</v>
      </c>
    </row>
    <row r="8076" spans="1:15" x14ac:dyDescent="0.35">
      <c r="A8076" s="85" t="s">
        <v>8134</v>
      </c>
      <c r="B8076" s="41">
        <v>12358767.8828802</v>
      </c>
      <c r="C8076" s="41">
        <v>5220057.2063808497</v>
      </c>
      <c r="D8076" s="41">
        <v>1300326.1702243299</v>
      </c>
      <c r="E8076" s="41">
        <v>2826711.9256957299</v>
      </c>
      <c r="F8076" s="41">
        <v>8689947.1600000001</v>
      </c>
      <c r="G8076" s="41">
        <v>13200733.385478299</v>
      </c>
      <c r="H8076" s="41">
        <v>0.149635682045312</v>
      </c>
      <c r="I8076" s="41">
        <v>0.214132945735069</v>
      </c>
      <c r="J8076" s="41">
        <v>3682181</v>
      </c>
      <c r="K8076" s="41">
        <v>55575.015305343601</v>
      </c>
      <c r="L8076" s="41">
        <v>184817.36029718901</v>
      </c>
      <c r="M8076" s="41">
        <v>2.3583777464658202</v>
      </c>
      <c r="N8076" s="41">
        <v>237.525009151289</v>
      </c>
      <c r="O8076" s="41">
        <v>1.4176536151755901</v>
      </c>
    </row>
    <row r="8077" spans="1:15" x14ac:dyDescent="0.35">
      <c r="A8077" s="85" t="s">
        <v>8135</v>
      </c>
      <c r="B8077" s="41">
        <v>11661822.213444101</v>
      </c>
      <c r="C8077" s="41">
        <v>6449366.3930507498</v>
      </c>
      <c r="D8077" s="41">
        <v>890759.81729242101</v>
      </c>
      <c r="E8077" s="41">
        <v>1981616.8877883099</v>
      </c>
      <c r="F8077" s="41">
        <v>7952741.8600000003</v>
      </c>
      <c r="G8077" s="41">
        <v>13183964.919724001</v>
      </c>
      <c r="H8077" s="41">
        <v>0.11200663028844</v>
      </c>
      <c r="I8077" s="41">
        <v>0.15030507892384401</v>
      </c>
      <c r="J8077" s="41">
        <v>3664858</v>
      </c>
      <c r="K8077" s="41">
        <v>54375.834858219998</v>
      </c>
      <c r="L8077" s="41">
        <v>153141.468148438</v>
      </c>
      <c r="M8077" s="41">
        <v>2.1673291265318499</v>
      </c>
      <c r="N8077" s="41">
        <v>242.46105933141899</v>
      </c>
      <c r="O8077" s="41">
        <v>1.7597861617150701</v>
      </c>
    </row>
    <row r="8078" spans="1:15" x14ac:dyDescent="0.35">
      <c r="A8078" s="85" t="s">
        <v>8136</v>
      </c>
      <c r="B8078" s="41">
        <v>11478671.3619859</v>
      </c>
      <c r="C8078" s="41">
        <v>4347005.69047317</v>
      </c>
      <c r="D8078" s="41">
        <v>1004234.33200271</v>
      </c>
      <c r="E8078" s="41">
        <v>2520019.1757726101</v>
      </c>
      <c r="F8078" s="41">
        <v>8492090.4199999999</v>
      </c>
      <c r="G8078" s="41">
        <v>10998188.066640399</v>
      </c>
      <c r="H8078" s="41">
        <v>0.118255256637118</v>
      </c>
      <c r="I8078" s="41">
        <v>0.229130394979906</v>
      </c>
      <c r="J8078" s="41">
        <v>3644674</v>
      </c>
      <c r="K8078" s="41">
        <v>50229.211119110303</v>
      </c>
      <c r="L8078" s="41">
        <v>140347.926406018</v>
      </c>
      <c r="M8078" s="41">
        <v>2.3309483308505299</v>
      </c>
      <c r="N8078" s="41">
        <v>218.96441976495299</v>
      </c>
      <c r="O8078" s="41">
        <v>1.19270082604731</v>
      </c>
    </row>
    <row r="8079" spans="1:15" x14ac:dyDescent="0.35">
      <c r="A8079" s="85" t="s">
        <v>8137</v>
      </c>
      <c r="B8079" s="41">
        <v>10616342.8314205</v>
      </c>
      <c r="C8079" s="41">
        <v>5674312.1381130498</v>
      </c>
      <c r="D8079" s="41">
        <v>1131635.4348162401</v>
      </c>
      <c r="E8079" s="41">
        <v>2906649.83753866</v>
      </c>
      <c r="F8079" s="41">
        <v>8003208.75</v>
      </c>
      <c r="G8079" s="41">
        <v>12442616.012660099</v>
      </c>
      <c r="H8079" s="41">
        <v>0.14139771561203399</v>
      </c>
      <c r="I8079" s="41">
        <v>0.23360439915377901</v>
      </c>
      <c r="J8079" s="41">
        <v>3757375</v>
      </c>
      <c r="K8079" s="41">
        <v>58525.945496990302</v>
      </c>
      <c r="L8079" s="41">
        <v>116884.520771689</v>
      </c>
      <c r="M8079" s="41">
        <v>2.1273494273734999</v>
      </c>
      <c r="N8079" s="41">
        <v>212.60147765635401</v>
      </c>
      <c r="O8079" s="41">
        <v>1.5101798830601301</v>
      </c>
    </row>
    <row r="8080" spans="1:15" x14ac:dyDescent="0.35">
      <c r="A8080" s="85" t="s">
        <v>8138</v>
      </c>
      <c r="B8080" s="41">
        <v>10090305.5291632</v>
      </c>
      <c r="C8080" s="41">
        <v>6389137.8195019299</v>
      </c>
      <c r="D8080" s="41">
        <v>1189169.6302608701</v>
      </c>
      <c r="E8080" s="41">
        <v>2437693.6812614901</v>
      </c>
      <c r="F8080" s="41">
        <v>8342102.96</v>
      </c>
      <c r="G8080" s="41">
        <v>11867916.442203701</v>
      </c>
      <c r="H8080" s="41">
        <v>0.142550342037599</v>
      </c>
      <c r="I8080" s="41">
        <v>0.205401992264857</v>
      </c>
      <c r="J8080" s="41">
        <v>3691196</v>
      </c>
      <c r="K8080" s="41">
        <v>51291.885392876298</v>
      </c>
      <c r="L8080" s="41">
        <v>103712.742016251</v>
      </c>
      <c r="M8080" s="41">
        <v>2.2568220001224701</v>
      </c>
      <c r="N8080" s="41">
        <v>231.381508486087</v>
      </c>
      <c r="O8080" s="41">
        <v>1.7309126417296501</v>
      </c>
    </row>
    <row r="8081" spans="1:15" x14ac:dyDescent="0.35">
      <c r="A8081" s="85" t="s">
        <v>8139</v>
      </c>
      <c r="B8081" s="41">
        <v>11663060.4500205</v>
      </c>
      <c r="C8081" s="41">
        <v>6136882.68379841</v>
      </c>
      <c r="D8081" s="41">
        <v>1167354.2242551399</v>
      </c>
      <c r="E8081" s="41">
        <v>3485726.3194573098</v>
      </c>
      <c r="F8081" s="41">
        <v>8610095.9399999995</v>
      </c>
      <c r="G8081" s="41">
        <v>14004491.921346899</v>
      </c>
      <c r="H8081" s="41">
        <v>0.13557969996965499</v>
      </c>
      <c r="I8081" s="41">
        <v>0.248900591255585</v>
      </c>
      <c r="J8081" s="41">
        <v>3500039</v>
      </c>
      <c r="K8081" s="41">
        <v>62907.609025904698</v>
      </c>
      <c r="L8081" s="41">
        <v>161564.18381553399</v>
      </c>
      <c r="M8081" s="41">
        <v>2.4588090615657601</v>
      </c>
      <c r="N8081" s="41">
        <v>222.62408895233301</v>
      </c>
      <c r="O8081" s="41">
        <v>1.75337551490095</v>
      </c>
    </row>
    <row r="8082" spans="1:15" x14ac:dyDescent="0.35">
      <c r="A8082" s="85" t="s">
        <v>8140</v>
      </c>
      <c r="B8082" s="41">
        <v>10527649.699158899</v>
      </c>
      <c r="C8082" s="41">
        <v>6605056.0955374697</v>
      </c>
      <c r="D8082" s="41">
        <v>863280.50953717798</v>
      </c>
      <c r="E8082" s="41">
        <v>2772462.3215121599</v>
      </c>
      <c r="F8082" s="41">
        <v>8070416.8300000001</v>
      </c>
      <c r="G8082" s="41">
        <v>12848925.687726101</v>
      </c>
      <c r="H8082" s="41">
        <v>0.106968515718807</v>
      </c>
      <c r="I8082" s="41">
        <v>0.21577386225842601</v>
      </c>
      <c r="J8082" s="41">
        <v>3619021</v>
      </c>
      <c r="K8082" s="41">
        <v>62830.932458318297</v>
      </c>
      <c r="L8082" s="41">
        <v>150893.891980366</v>
      </c>
      <c r="M8082" s="41">
        <v>2.2339471649691198</v>
      </c>
      <c r="N8082" s="41">
        <v>204.50481602112001</v>
      </c>
      <c r="O8082" s="41">
        <v>1.82509471360831</v>
      </c>
    </row>
    <row r="8083" spans="1:15" x14ac:dyDescent="0.35">
      <c r="A8083" s="85" t="s">
        <v>8141</v>
      </c>
      <c r="B8083" s="41">
        <v>11643573.026999</v>
      </c>
      <c r="C8083" s="41">
        <v>6352102.8292128397</v>
      </c>
      <c r="D8083" s="41">
        <v>750078.44927950704</v>
      </c>
      <c r="E8083" s="41">
        <v>3517128.3257271699</v>
      </c>
      <c r="F8083" s="41">
        <v>7452506.75</v>
      </c>
      <c r="G8083" s="41">
        <v>14930942.340974901</v>
      </c>
      <c r="H8083" s="41">
        <v>0.100647805421915</v>
      </c>
      <c r="I8083" s="41">
        <v>0.23555970181969901</v>
      </c>
      <c r="J8083" s="41">
        <v>3372175</v>
      </c>
      <c r="K8083" s="41">
        <v>62845.956481921501</v>
      </c>
      <c r="L8083" s="41">
        <v>120566.459756407</v>
      </c>
      <c r="M8083" s="41">
        <v>2.21356746079532</v>
      </c>
      <c r="N8083" s="41">
        <v>237.583794744697</v>
      </c>
      <c r="O8083" s="41">
        <v>1.8836812529636899</v>
      </c>
    </row>
    <row r="8084" spans="1:15" x14ac:dyDescent="0.35">
      <c r="A8084" s="85" t="s">
        <v>8142</v>
      </c>
      <c r="B8084" s="41">
        <v>11802050.478315299</v>
      </c>
      <c r="C8084" s="41">
        <v>5012867.09468167</v>
      </c>
      <c r="D8084" s="41">
        <v>920256.91703504801</v>
      </c>
      <c r="E8084" s="41">
        <v>2951695.6217851201</v>
      </c>
      <c r="F8084" s="41">
        <v>7213505.1699999999</v>
      </c>
      <c r="G8084" s="41">
        <v>13646573.090448501</v>
      </c>
      <c r="H8084" s="41">
        <v>0.12757416752985401</v>
      </c>
      <c r="I8084" s="41">
        <v>0.21629573975982899</v>
      </c>
      <c r="J8084" s="41">
        <v>3018203</v>
      </c>
      <c r="K8084" s="41">
        <v>59420.7658732407</v>
      </c>
      <c r="L8084" s="41">
        <v>173208.14863132301</v>
      </c>
      <c r="M8084" s="41">
        <v>2.3870506562195501</v>
      </c>
      <c r="N8084" s="41">
        <v>229.65699561132999</v>
      </c>
      <c r="O8084" s="41">
        <v>1.66087804388296</v>
      </c>
    </row>
    <row r="8085" spans="1:15" x14ac:dyDescent="0.35">
      <c r="A8085" s="85" t="s">
        <v>8143</v>
      </c>
      <c r="B8085" s="41">
        <v>10239380.423210301</v>
      </c>
      <c r="C8085" s="41">
        <v>5545544.4579836503</v>
      </c>
      <c r="D8085" s="41">
        <v>954641.06364918104</v>
      </c>
      <c r="E8085" s="41">
        <v>2266648.7011202201</v>
      </c>
      <c r="F8085" s="41">
        <v>6705949.2000000002</v>
      </c>
      <c r="G8085" s="41">
        <v>12445711.157340599</v>
      </c>
      <c r="H8085" s="41">
        <v>0.142357336027714</v>
      </c>
      <c r="I8085" s="41">
        <v>0.182122875299362</v>
      </c>
      <c r="J8085" s="41">
        <v>3287230</v>
      </c>
      <c r="K8085" s="41">
        <v>57897.800322574498</v>
      </c>
      <c r="L8085" s="41">
        <v>145445.71137727701</v>
      </c>
      <c r="M8085" s="41">
        <v>2.0360388868960602</v>
      </c>
      <c r="N8085" s="41">
        <v>214.95758055075001</v>
      </c>
      <c r="O8085" s="41">
        <v>1.68699618158256</v>
      </c>
    </row>
    <row r="8086" spans="1:15" x14ac:dyDescent="0.35">
      <c r="A8086" s="85" t="s">
        <v>8144</v>
      </c>
      <c r="B8086" s="41">
        <v>11483184.224444799</v>
      </c>
      <c r="C8086" s="41">
        <v>6128333.9286051998</v>
      </c>
      <c r="D8086" s="41">
        <v>1016519.54147844</v>
      </c>
      <c r="E8086" s="41">
        <v>2834221.1532790302</v>
      </c>
      <c r="F8086" s="41">
        <v>7010346.96</v>
      </c>
      <c r="G8086" s="41">
        <v>14562325.4090917</v>
      </c>
      <c r="H8086" s="41">
        <v>0.14500274341320701</v>
      </c>
      <c r="I8086" s="41">
        <v>0.19462696194864201</v>
      </c>
      <c r="J8086" s="41">
        <v>3245531</v>
      </c>
      <c r="K8086" s="41">
        <v>61211.960525816299</v>
      </c>
      <c r="L8086" s="41">
        <v>110413.521284268</v>
      </c>
      <c r="M8086" s="41">
        <v>2.1560163435067299</v>
      </c>
      <c r="N8086" s="41">
        <v>237.89968198335001</v>
      </c>
      <c r="O8086" s="41">
        <v>1.88823768086184</v>
      </c>
    </row>
    <row r="8087" spans="1:15" x14ac:dyDescent="0.35">
      <c r="A8087" s="85" t="s">
        <v>8145</v>
      </c>
      <c r="B8087" s="41">
        <v>11728317.7906403</v>
      </c>
      <c r="C8087" s="41">
        <v>4438918.29717281</v>
      </c>
      <c r="D8087" s="41">
        <v>1192091.17105593</v>
      </c>
      <c r="E8087" s="41">
        <v>2619953.2075374499</v>
      </c>
      <c r="F8087" s="41">
        <v>8146809.8099999996</v>
      </c>
      <c r="G8087" s="41">
        <v>11967468.265876399</v>
      </c>
      <c r="H8087" s="41">
        <v>0.14632613241967099</v>
      </c>
      <c r="I8087" s="41">
        <v>0.21892292917190301</v>
      </c>
      <c r="J8087" s="41">
        <v>3588903</v>
      </c>
      <c r="K8087" s="41">
        <v>53414.274786326197</v>
      </c>
      <c r="L8087" s="41">
        <v>134997.60946992101</v>
      </c>
      <c r="M8087" s="41">
        <v>2.2736284513938401</v>
      </c>
      <c r="N8087" s="41">
        <v>224.04865875919401</v>
      </c>
      <c r="O8087" s="41">
        <v>1.23684543638343</v>
      </c>
    </row>
    <row r="8088" spans="1:15" x14ac:dyDescent="0.35">
      <c r="A8088" s="85" t="s">
        <v>8146</v>
      </c>
      <c r="B8088" s="41">
        <v>10582867.0769928</v>
      </c>
      <c r="C8088" s="41">
        <v>5308616.2570314398</v>
      </c>
      <c r="D8088" s="41">
        <v>1293708.0011110301</v>
      </c>
      <c r="E8088" s="41">
        <v>2305879.6917496901</v>
      </c>
      <c r="F8088" s="41">
        <v>8999951.3000000007</v>
      </c>
      <c r="G8088" s="41">
        <v>10615109.9293446</v>
      </c>
      <c r="H8088" s="41">
        <v>0.143746111282961</v>
      </c>
      <c r="I8088" s="41">
        <v>0.21722617166453301</v>
      </c>
      <c r="J8088" s="41">
        <v>3765670</v>
      </c>
      <c r="K8088" s="41">
        <v>50211.011443851101</v>
      </c>
      <c r="L8088" s="41">
        <v>123990.20245959</v>
      </c>
      <c r="M8088" s="41">
        <v>2.3866854872439598</v>
      </c>
      <c r="N8088" s="41">
        <v>211.40636590548399</v>
      </c>
      <c r="O8088" s="41">
        <v>1.40974016762792</v>
      </c>
    </row>
    <row r="8089" spans="1:15" x14ac:dyDescent="0.35">
      <c r="A8089" s="85" t="s">
        <v>8147</v>
      </c>
      <c r="B8089" s="41">
        <v>11640672.3804853</v>
      </c>
      <c r="C8089" s="41">
        <v>5158047.0317695998</v>
      </c>
      <c r="D8089" s="41">
        <v>1352596.2000665099</v>
      </c>
      <c r="E8089" s="41">
        <v>1650234.84544474</v>
      </c>
      <c r="F8089" s="41">
        <v>9096569.4399999995</v>
      </c>
      <c r="G8089" s="41">
        <v>10866968.740177199</v>
      </c>
      <c r="H8089" s="41">
        <v>0.148693000035683</v>
      </c>
      <c r="I8089" s="41">
        <v>0.15185788096946601</v>
      </c>
      <c r="J8089" s="41">
        <v>3806096</v>
      </c>
      <c r="K8089" s="41">
        <v>52588.892470853803</v>
      </c>
      <c r="L8089" s="41">
        <v>161987.72241112101</v>
      </c>
      <c r="M8089" s="41">
        <v>2.3883097370817898</v>
      </c>
      <c r="N8089" s="41">
        <v>206.64074936372</v>
      </c>
      <c r="O8089" s="41">
        <v>1.3552067608829601</v>
      </c>
    </row>
    <row r="8090" spans="1:15" x14ac:dyDescent="0.35">
      <c r="A8090" s="85" t="s">
        <v>8148</v>
      </c>
      <c r="B8090" s="41">
        <v>9829436.2052363604</v>
      </c>
      <c r="C8090" s="41">
        <v>6070743.0684611704</v>
      </c>
      <c r="D8090" s="41">
        <v>1027211.4065843</v>
      </c>
      <c r="E8090" s="41">
        <v>2592356.50030025</v>
      </c>
      <c r="F8090" s="41">
        <v>7773761.8600000003</v>
      </c>
      <c r="G8090" s="41">
        <v>11867426.790898301</v>
      </c>
      <c r="H8090" s="41">
        <v>0.13213826524193301</v>
      </c>
      <c r="I8090" s="41">
        <v>0.21844301599471</v>
      </c>
      <c r="J8090" s="41">
        <v>3632599</v>
      </c>
      <c r="K8090" s="41">
        <v>57463.813630148703</v>
      </c>
      <c r="L8090" s="41">
        <v>121441.47031622101</v>
      </c>
      <c r="M8090" s="41">
        <v>2.1380071091260202</v>
      </c>
      <c r="N8090" s="41">
        <v>206.52293696748001</v>
      </c>
      <c r="O8090" s="41">
        <v>1.6711844793386701</v>
      </c>
    </row>
    <row r="8091" spans="1:15" x14ac:dyDescent="0.35">
      <c r="A8091" s="85" t="s">
        <v>8149</v>
      </c>
      <c r="B8091" s="41">
        <v>10735471.727975501</v>
      </c>
      <c r="C8091" s="41">
        <v>5964775.5236547096</v>
      </c>
      <c r="D8091" s="41">
        <v>774949.45536788495</v>
      </c>
      <c r="E8091" s="41">
        <v>3223147.5728618498</v>
      </c>
      <c r="F8091" s="41">
        <v>7648489.5499999998</v>
      </c>
      <c r="G8091" s="41">
        <v>13168933.084687401</v>
      </c>
      <c r="H8091" s="41">
        <v>0.101320587588158</v>
      </c>
      <c r="I8091" s="41">
        <v>0.24475388796755801</v>
      </c>
      <c r="J8091" s="41">
        <v>3557437</v>
      </c>
      <c r="K8091" s="41">
        <v>55261.993641155801</v>
      </c>
      <c r="L8091" s="41">
        <v>119078.354827438</v>
      </c>
      <c r="M8091" s="41">
        <v>2.14666048989959</v>
      </c>
      <c r="N8091" s="41">
        <v>238.30096414989401</v>
      </c>
      <c r="O8091" s="41">
        <v>1.6767058766338501</v>
      </c>
    </row>
    <row r="8092" spans="1:15" x14ac:dyDescent="0.35">
      <c r="A8092" s="85" t="s">
        <v>8150</v>
      </c>
      <c r="B8092" s="41">
        <v>11430934.8281736</v>
      </c>
      <c r="C8092" s="41">
        <v>4614449.4791646302</v>
      </c>
      <c r="D8092" s="41">
        <v>913776.92286236002</v>
      </c>
      <c r="E8092" s="41">
        <v>1727350.35480629</v>
      </c>
      <c r="F8092" s="41">
        <v>7528590.7199999997</v>
      </c>
      <c r="G8092" s="41">
        <v>11328783.643550601</v>
      </c>
      <c r="H8092" s="41">
        <v>0.12137423282087501</v>
      </c>
      <c r="I8092" s="41">
        <v>0.15247447644475601</v>
      </c>
      <c r="J8092" s="41">
        <v>3360978</v>
      </c>
      <c r="K8092" s="41">
        <v>50091.897964054697</v>
      </c>
      <c r="L8092" s="41">
        <v>170862.778543689</v>
      </c>
      <c r="M8092" s="41">
        <v>2.2387346975268398</v>
      </c>
      <c r="N8092" s="41">
        <v>226.157106951331</v>
      </c>
      <c r="O8092" s="41">
        <v>1.3729484332133799</v>
      </c>
    </row>
    <row r="8093" spans="1:15" x14ac:dyDescent="0.35">
      <c r="A8093" s="85" t="s">
        <v>8151</v>
      </c>
      <c r="B8093" s="41">
        <v>13566685.188697999</v>
      </c>
      <c r="C8093" s="41">
        <v>5064340.9625600697</v>
      </c>
      <c r="D8093" s="41">
        <v>1019658.3482197</v>
      </c>
      <c r="E8093" s="41">
        <v>2305521.0388969802</v>
      </c>
      <c r="F8093" s="41">
        <v>7947343.5599999996</v>
      </c>
      <c r="G8093" s="41">
        <v>14137280.900112201</v>
      </c>
      <c r="H8093" s="41">
        <v>0.128301782919235</v>
      </c>
      <c r="I8093" s="41">
        <v>0.16308093863217199</v>
      </c>
      <c r="J8093" s="41">
        <v>3628924</v>
      </c>
      <c r="K8093" s="41">
        <v>62548.8049735077</v>
      </c>
      <c r="L8093" s="41">
        <v>128418.92173744499</v>
      </c>
      <c r="M8093" s="41">
        <v>2.1927354589659398</v>
      </c>
      <c r="N8093" s="41">
        <v>226.02157241178401</v>
      </c>
      <c r="O8093" s="41">
        <v>1.39554891823584</v>
      </c>
    </row>
    <row r="8094" spans="1:15" x14ac:dyDescent="0.35">
      <c r="A8094" s="85" t="s">
        <v>8152</v>
      </c>
      <c r="B8094" s="41">
        <v>13800449.9356946</v>
      </c>
      <c r="C8094" s="41">
        <v>4315644.4689691002</v>
      </c>
      <c r="D8094" s="41">
        <v>892599.29936402803</v>
      </c>
      <c r="E8094" s="41">
        <v>1971462.49509254</v>
      </c>
      <c r="F8094" s="41">
        <v>8172739.7999999998</v>
      </c>
      <c r="G8094" s="41">
        <v>12931474.5917859</v>
      </c>
      <c r="H8094" s="41">
        <v>0.109216654537812</v>
      </c>
      <c r="I8094" s="41">
        <v>0.152454577480655</v>
      </c>
      <c r="J8094" s="41">
        <v>3584535</v>
      </c>
      <c r="K8094" s="41">
        <v>61858.285538320597</v>
      </c>
      <c r="L8094" s="41">
        <v>124058.192665671</v>
      </c>
      <c r="M8094" s="41">
        <v>2.2840957971897402</v>
      </c>
      <c r="N8094" s="41">
        <v>209.053473645129</v>
      </c>
      <c r="O8094" s="41">
        <v>1.2039621510095699</v>
      </c>
    </row>
    <row r="8095" spans="1:15" x14ac:dyDescent="0.35">
      <c r="A8095" s="85" t="s">
        <v>8153</v>
      </c>
      <c r="B8095" s="41">
        <v>11804655.724767599</v>
      </c>
      <c r="C8095" s="41">
        <v>5896010.9898486799</v>
      </c>
      <c r="D8095" s="41">
        <v>1082249.70932839</v>
      </c>
      <c r="E8095" s="41">
        <v>2405805.5966694602</v>
      </c>
      <c r="F8095" s="41">
        <v>7709848.4299999997</v>
      </c>
      <c r="G8095" s="41">
        <v>13600418.6339675</v>
      </c>
      <c r="H8095" s="41">
        <v>0.14037237166910099</v>
      </c>
      <c r="I8095" s="41">
        <v>0.17689202526905201</v>
      </c>
      <c r="J8095" s="41">
        <v>3396409</v>
      </c>
      <c r="K8095" s="41">
        <v>62292.944780687299</v>
      </c>
      <c r="L8095" s="41">
        <v>121545.04335335401</v>
      </c>
      <c r="M8095" s="41">
        <v>2.2745005168958401</v>
      </c>
      <c r="N8095" s="41">
        <v>218.32524511513</v>
      </c>
      <c r="O8095" s="41">
        <v>1.7359543535094499</v>
      </c>
    </row>
    <row r="8096" spans="1:15" x14ac:dyDescent="0.35">
      <c r="A8096" s="85" t="s">
        <v>8154</v>
      </c>
      <c r="B8096" s="41">
        <v>12091643.9488033</v>
      </c>
      <c r="C8096" s="41">
        <v>5193919.5608661696</v>
      </c>
      <c r="D8096" s="41">
        <v>831289.86466089694</v>
      </c>
      <c r="E8096" s="41">
        <v>2381777.8204482901</v>
      </c>
      <c r="F8096" s="41">
        <v>7564276.5999999996</v>
      </c>
      <c r="G8096" s="41">
        <v>13056938.2429059</v>
      </c>
      <c r="H8096" s="41">
        <v>0.109896809519221</v>
      </c>
      <c r="I8096" s="41">
        <v>0.182414726648673</v>
      </c>
      <c r="J8096" s="41">
        <v>3568055</v>
      </c>
      <c r="K8096" s="41">
        <v>62395.767193471896</v>
      </c>
      <c r="L8096" s="41">
        <v>122583.648127322</v>
      </c>
      <c r="M8096" s="41">
        <v>2.1178069404967301</v>
      </c>
      <c r="N8096" s="41">
        <v>209.258257308108</v>
      </c>
      <c r="O8096" s="41">
        <v>1.45567250529103</v>
      </c>
    </row>
    <row r="8097" spans="1:15" x14ac:dyDescent="0.35">
      <c r="A8097" s="85" t="s">
        <v>8155</v>
      </c>
      <c r="B8097" s="41">
        <v>10299577.637816601</v>
      </c>
      <c r="C8097" s="41">
        <v>6865905.4046545299</v>
      </c>
      <c r="D8097" s="41">
        <v>847166.91005217901</v>
      </c>
      <c r="E8097" s="41">
        <v>2430053.1565644299</v>
      </c>
      <c r="F8097" s="41">
        <v>8037919.7699999996</v>
      </c>
      <c r="G8097" s="41">
        <v>12540608.752058201</v>
      </c>
      <c r="H8097" s="41">
        <v>0.105396288379746</v>
      </c>
      <c r="I8097" s="41">
        <v>0.19377473650676</v>
      </c>
      <c r="J8097" s="41">
        <v>3670283</v>
      </c>
      <c r="K8097" s="41">
        <v>59434.164701697497</v>
      </c>
      <c r="L8097" s="41">
        <v>135825.41297048001</v>
      </c>
      <c r="M8097" s="41">
        <v>2.18503684395959</v>
      </c>
      <c r="N8097" s="41">
        <v>210.995861346119</v>
      </c>
      <c r="O8097" s="41">
        <v>1.8706746604157001</v>
      </c>
    </row>
    <row r="8098" spans="1:15" x14ac:dyDescent="0.35">
      <c r="A8098" s="85" t="s">
        <v>8156</v>
      </c>
      <c r="B8098" s="41">
        <v>11303371.8103632</v>
      </c>
      <c r="C8098" s="41">
        <v>5570321.4839445502</v>
      </c>
      <c r="D8098" s="41">
        <v>1081578.6591121501</v>
      </c>
      <c r="E8098" s="41">
        <v>2797234.5303029199</v>
      </c>
      <c r="F8098" s="41">
        <v>7742744.7000000002</v>
      </c>
      <c r="G8098" s="41">
        <v>13137189.9452831</v>
      </c>
      <c r="H8098" s="41">
        <v>0.13968930928487799</v>
      </c>
      <c r="I8098" s="41">
        <v>0.21292487525517301</v>
      </c>
      <c r="J8098" s="41">
        <v>3618105</v>
      </c>
      <c r="K8098" s="41">
        <v>61636.435888538297</v>
      </c>
      <c r="L8098" s="41">
        <v>127428.16156028199</v>
      </c>
      <c r="M8098" s="41">
        <v>2.1372481449454201</v>
      </c>
      <c r="N8098" s="41">
        <v>213.143116298363</v>
      </c>
      <c r="O8098" s="41">
        <v>1.5395687753518901</v>
      </c>
    </row>
    <row r="8099" spans="1:15" x14ac:dyDescent="0.35">
      <c r="A8099" s="85" t="s">
        <v>8157</v>
      </c>
      <c r="B8099" s="41">
        <v>11679330.1005062</v>
      </c>
      <c r="C8099" s="41">
        <v>4426201.8123008497</v>
      </c>
      <c r="D8099" s="41">
        <v>687960.46457213105</v>
      </c>
      <c r="E8099" s="41">
        <v>2726665.5849004001</v>
      </c>
      <c r="F8099" s="41">
        <v>6771079.2300000004</v>
      </c>
      <c r="G8099" s="41">
        <v>12935361.8726239</v>
      </c>
      <c r="H8099" s="41">
        <v>0.101602778700927</v>
      </c>
      <c r="I8099" s="41">
        <v>0.21079159684516099</v>
      </c>
      <c r="J8099" s="41">
        <v>3091817</v>
      </c>
      <c r="K8099" s="41">
        <v>61755.761828625502</v>
      </c>
      <c r="L8099" s="41">
        <v>186283.14034429801</v>
      </c>
      <c r="M8099" s="41">
        <v>2.1889961843051902</v>
      </c>
      <c r="N8099" s="41">
        <v>209.46298575795299</v>
      </c>
      <c r="O8099" s="41">
        <v>1.43158596136215</v>
      </c>
    </row>
    <row r="8100" spans="1:15" x14ac:dyDescent="0.35">
      <c r="A8100" s="85" t="s">
        <v>8158</v>
      </c>
      <c r="B8100" s="41">
        <v>11180586.779910401</v>
      </c>
      <c r="C8100" s="41">
        <v>6792740.1277831299</v>
      </c>
      <c r="D8100" s="41">
        <v>1038191.49654371</v>
      </c>
      <c r="E8100" s="41">
        <v>3323077.0881231502</v>
      </c>
      <c r="F8100" s="41">
        <v>8786979.8800000008</v>
      </c>
      <c r="G8100" s="41">
        <v>13676384.7802101</v>
      </c>
      <c r="H8100" s="41">
        <v>0.118151117986139</v>
      </c>
      <c r="I8100" s="41">
        <v>0.24297920404606499</v>
      </c>
      <c r="J8100" s="41">
        <v>3771236</v>
      </c>
      <c r="K8100" s="41">
        <v>64737.218499526898</v>
      </c>
      <c r="L8100" s="41">
        <v>128769.16784964901</v>
      </c>
      <c r="M8100" s="41">
        <v>2.3335706812466799</v>
      </c>
      <c r="N8100" s="41">
        <v>211.264359951275</v>
      </c>
      <c r="O8100" s="41">
        <v>1.80119730713833</v>
      </c>
    </row>
    <row r="8101" spans="1:15" x14ac:dyDescent="0.35">
      <c r="A8101" s="85" t="s">
        <v>8159</v>
      </c>
      <c r="B8101" s="41">
        <v>11638503.148265</v>
      </c>
      <c r="C8101" s="41">
        <v>5851049.2960264599</v>
      </c>
      <c r="D8101" s="41">
        <v>1070794.7461842301</v>
      </c>
      <c r="E8101" s="41">
        <v>2126438.65060806</v>
      </c>
      <c r="F8101" s="41">
        <v>7943918.0700000003</v>
      </c>
      <c r="G8101" s="41">
        <v>12909696.770371901</v>
      </c>
      <c r="H8101" s="41">
        <v>0.134794283721035</v>
      </c>
      <c r="I8101" s="41">
        <v>0.164716390201224</v>
      </c>
      <c r="J8101" s="41">
        <v>3729539</v>
      </c>
      <c r="K8101" s="41">
        <v>60025.558052596403</v>
      </c>
      <c r="L8101" s="41">
        <v>166828.99928820899</v>
      </c>
      <c r="M8101" s="41">
        <v>2.1300660767805599</v>
      </c>
      <c r="N8101" s="41">
        <v>215.06768329309199</v>
      </c>
      <c r="O8101" s="41">
        <v>1.5688398206927101</v>
      </c>
    </row>
    <row r="8102" spans="1:15" x14ac:dyDescent="0.35">
      <c r="A8102" s="85" t="s">
        <v>8160</v>
      </c>
      <c r="B8102" s="41">
        <v>11017462.0501984</v>
      </c>
      <c r="C8102" s="41">
        <v>5823243.2846406996</v>
      </c>
      <c r="D8102" s="41">
        <v>834652.77802966302</v>
      </c>
      <c r="E8102" s="41">
        <v>2715166.9330212902</v>
      </c>
      <c r="F8102" s="41">
        <v>7473520.0800000001</v>
      </c>
      <c r="G8102" s="41">
        <v>13049113.591448501</v>
      </c>
      <c r="H8102" s="41">
        <v>0.11168134548314</v>
      </c>
      <c r="I8102" s="41">
        <v>0.20807290196329001</v>
      </c>
      <c r="J8102" s="41">
        <v>3459963</v>
      </c>
      <c r="K8102" s="41">
        <v>64686.033765173503</v>
      </c>
      <c r="L8102" s="41">
        <v>132108.62555834799</v>
      </c>
      <c r="M8102" s="41">
        <v>2.16391474213227</v>
      </c>
      <c r="N8102" s="41">
        <v>201.72785859672999</v>
      </c>
      <c r="O8102" s="41">
        <v>1.6830362881454799</v>
      </c>
    </row>
    <row r="8103" spans="1:15" x14ac:dyDescent="0.35">
      <c r="A8103" s="85" t="s">
        <v>8161</v>
      </c>
      <c r="B8103" s="41">
        <v>12749880.883754799</v>
      </c>
      <c r="C8103" s="41">
        <v>4337644.0340206102</v>
      </c>
      <c r="D8103" s="41">
        <v>918501.83528151899</v>
      </c>
      <c r="E8103" s="41">
        <v>2434591.6169917802</v>
      </c>
      <c r="F8103" s="41">
        <v>6353889.3899999997</v>
      </c>
      <c r="G8103" s="41">
        <v>14210453.175156301</v>
      </c>
      <c r="H8103" s="41">
        <v>0.144557416552937</v>
      </c>
      <c r="I8103" s="41">
        <v>0.17132399558151301</v>
      </c>
      <c r="J8103" s="41">
        <v>3161139</v>
      </c>
      <c r="K8103" s="41">
        <v>64367.682090666</v>
      </c>
      <c r="L8103" s="41">
        <v>123724.19510762001</v>
      </c>
      <c r="M8103" s="41">
        <v>2.01430314155018</v>
      </c>
      <c r="N8103" s="41">
        <v>220.765519910509</v>
      </c>
      <c r="O8103" s="41">
        <v>1.3721775708124899</v>
      </c>
    </row>
    <row r="8104" spans="1:15" x14ac:dyDescent="0.35">
      <c r="A8104" s="85" t="s">
        <v>8162</v>
      </c>
      <c r="B8104" s="41">
        <v>12728607.954562001</v>
      </c>
      <c r="C8104" s="41">
        <v>3783230.6558991498</v>
      </c>
      <c r="D8104" s="41">
        <v>985638.02329841105</v>
      </c>
      <c r="E8104" s="41">
        <v>2626069.3332216698</v>
      </c>
      <c r="F8104" s="41">
        <v>7096449.7800000003</v>
      </c>
      <c r="G8104" s="41">
        <v>13172121.9642084</v>
      </c>
      <c r="H8104" s="41">
        <v>0.13889170695976</v>
      </c>
      <c r="I8104" s="41">
        <v>0.19936570131656001</v>
      </c>
      <c r="J8104" s="41">
        <v>3196599</v>
      </c>
      <c r="K8104" s="41">
        <v>51141.955133593598</v>
      </c>
      <c r="L8104" s="41">
        <v>145025.77722710301</v>
      </c>
      <c r="M8104" s="41">
        <v>2.2165192098339799</v>
      </c>
      <c r="N8104" s="41">
        <v>257.55711867014497</v>
      </c>
      <c r="O8104" s="41">
        <v>1.1835174370946</v>
      </c>
    </row>
    <row r="8105" spans="1:15" x14ac:dyDescent="0.35">
      <c r="A8105" s="85" t="s">
        <v>8163</v>
      </c>
      <c r="B8105" s="41">
        <v>14229043.814583501</v>
      </c>
      <c r="C8105" s="41">
        <v>4221461.3499885397</v>
      </c>
      <c r="D8105" s="41">
        <v>870198.74300482206</v>
      </c>
      <c r="E8105" s="41">
        <v>2389762.94004062</v>
      </c>
      <c r="F8105" s="41">
        <v>7870378.2000000002</v>
      </c>
      <c r="G8105" s="41">
        <v>13983395.3401889</v>
      </c>
      <c r="H8105" s="41">
        <v>0.11056631852899</v>
      </c>
      <c r="I8105" s="41">
        <v>0.17090004837182399</v>
      </c>
      <c r="J8105" s="41">
        <v>3593780</v>
      </c>
      <c r="K8105" s="41">
        <v>63116.205552646999</v>
      </c>
      <c r="L8105" s="41">
        <v>143306.692571452</v>
      </c>
      <c r="M8105" s="41">
        <v>2.19308283715824</v>
      </c>
      <c r="N8105" s="41">
        <v>221.55125928279</v>
      </c>
      <c r="O8105" s="41">
        <v>1.17465770024557</v>
      </c>
    </row>
    <row r="8106" spans="1:15" x14ac:dyDescent="0.35">
      <c r="A8106" s="85" t="s">
        <v>8164</v>
      </c>
      <c r="B8106" s="41">
        <v>13972358.4227193</v>
      </c>
      <c r="C8106" s="41">
        <v>4641031.8540766202</v>
      </c>
      <c r="D8106" s="41">
        <v>777657.47357706598</v>
      </c>
      <c r="E8106" s="41">
        <v>2619618.13974592</v>
      </c>
      <c r="F8106" s="41">
        <v>7093634.75</v>
      </c>
      <c r="G8106" s="41">
        <v>15093303.6997669</v>
      </c>
      <c r="H8106" s="41">
        <v>0.109627504232166</v>
      </c>
      <c r="I8106" s="41">
        <v>0.173561613272671</v>
      </c>
      <c r="J8106" s="41">
        <v>3299365</v>
      </c>
      <c r="K8106" s="41">
        <v>64377.494987276201</v>
      </c>
      <c r="L8106" s="41">
        <v>176272.559648011</v>
      </c>
      <c r="M8106" s="41">
        <v>2.15334221434955</v>
      </c>
      <c r="N8106" s="41">
        <v>234.454140770355</v>
      </c>
      <c r="O8106" s="41">
        <v>1.4066439615127799</v>
      </c>
    </row>
    <row r="8107" spans="1:15" x14ac:dyDescent="0.35">
      <c r="A8107" s="85" t="s">
        <v>8165</v>
      </c>
      <c r="B8107" s="41">
        <v>10668982.9560687</v>
      </c>
      <c r="C8107" s="41">
        <v>6632344.0640019001</v>
      </c>
      <c r="D8107" s="41">
        <v>932593.064073327</v>
      </c>
      <c r="E8107" s="41">
        <v>2271950.1579955001</v>
      </c>
      <c r="F8107" s="41">
        <v>8289471.6799999997</v>
      </c>
      <c r="G8107" s="41">
        <v>12373548.5052529</v>
      </c>
      <c r="H8107" s="41">
        <v>0.112503317469965</v>
      </c>
      <c r="I8107" s="41">
        <v>0.183613468442864</v>
      </c>
      <c r="J8107" s="41">
        <v>3512488</v>
      </c>
      <c r="K8107" s="41">
        <v>55214.406538388903</v>
      </c>
      <c r="L8107" s="41">
        <v>157149.94311350101</v>
      </c>
      <c r="M8107" s="41">
        <v>2.3584104188363799</v>
      </c>
      <c r="N8107" s="41">
        <v>224.10100656297001</v>
      </c>
      <c r="O8107" s="41">
        <v>1.8882182840202999</v>
      </c>
    </row>
    <row r="8108" spans="1:15" x14ac:dyDescent="0.35">
      <c r="A8108" s="85" t="s">
        <v>8166</v>
      </c>
      <c r="B8108" s="41">
        <v>12156684.730504399</v>
      </c>
      <c r="C8108" s="41">
        <v>5243713.9644491598</v>
      </c>
      <c r="D8108" s="41">
        <v>871078.44987222797</v>
      </c>
      <c r="E8108" s="41">
        <v>3216645.57229451</v>
      </c>
      <c r="F8108" s="41">
        <v>7970829.8399999999</v>
      </c>
      <c r="G8108" s="41">
        <v>13647406.481956299</v>
      </c>
      <c r="H8108" s="41">
        <v>0.109283282588834</v>
      </c>
      <c r="I8108" s="41">
        <v>0.23569647291940499</v>
      </c>
      <c r="J8108" s="41">
        <v>3690199</v>
      </c>
      <c r="K8108" s="41">
        <v>59473.5977772966</v>
      </c>
      <c r="L8108" s="41">
        <v>130113.604835986</v>
      </c>
      <c r="M8108" s="41">
        <v>2.1613368853547401</v>
      </c>
      <c r="N8108" s="41">
        <v>229.466070688032</v>
      </c>
      <c r="O8108" s="41">
        <v>1.4209840619568599</v>
      </c>
    </row>
    <row r="8109" spans="1:15" x14ac:dyDescent="0.35">
      <c r="A8109" s="85" t="s">
        <v>8167</v>
      </c>
      <c r="B8109" s="41">
        <v>11368342.789103201</v>
      </c>
      <c r="C8109" s="41">
        <v>4273034.1438532202</v>
      </c>
      <c r="D8109" s="41">
        <v>912955.72356808395</v>
      </c>
      <c r="E8109" s="41">
        <v>2542847.9541745102</v>
      </c>
      <c r="F8109" s="41">
        <v>8137762.5700000003</v>
      </c>
      <c r="G8109" s="41">
        <v>11112982.4348478</v>
      </c>
      <c r="H8109" s="41">
        <v>0.112187559628947</v>
      </c>
      <c r="I8109" s="41">
        <v>0.22881777858306601</v>
      </c>
      <c r="J8109" s="41">
        <v>3750121</v>
      </c>
      <c r="K8109" s="41">
        <v>52333.329102179698</v>
      </c>
      <c r="L8109" s="41">
        <v>153564.39414887401</v>
      </c>
      <c r="M8109" s="41">
        <v>2.16747018769748</v>
      </c>
      <c r="N8109" s="41">
        <v>212.348096269542</v>
      </c>
      <c r="O8109" s="41">
        <v>1.1394390057956101</v>
      </c>
    </row>
    <row r="8110" spans="1:15" x14ac:dyDescent="0.35">
      <c r="A8110" s="85" t="s">
        <v>8168</v>
      </c>
      <c r="B8110" s="41">
        <v>11958115.0558751</v>
      </c>
      <c r="C8110" s="41">
        <v>3614227.4478075299</v>
      </c>
      <c r="D8110" s="41">
        <v>792932.72282994399</v>
      </c>
      <c r="E8110" s="41">
        <v>3126256.6037972099</v>
      </c>
      <c r="F8110" s="41">
        <v>6984269.2800000003</v>
      </c>
      <c r="G8110" s="41">
        <v>12666983.2094063</v>
      </c>
      <c r="H8110" s="41">
        <v>0.11353123584461</v>
      </c>
      <c r="I8110" s="41">
        <v>0.24680356420427699</v>
      </c>
      <c r="J8110" s="41">
        <v>3063276</v>
      </c>
      <c r="K8110" s="41">
        <v>54963.912216463999</v>
      </c>
      <c r="L8110" s="41">
        <v>159720.65909652199</v>
      </c>
      <c r="M8110" s="41">
        <v>2.2774267127965802</v>
      </c>
      <c r="N8110" s="41">
        <v>230.457494963426</v>
      </c>
      <c r="O8110" s="41">
        <v>1.1798569400235299</v>
      </c>
    </row>
    <row r="8111" spans="1:15" x14ac:dyDescent="0.35">
      <c r="A8111" s="85" t="s">
        <v>8169</v>
      </c>
      <c r="B8111" s="41">
        <v>12072226.7411291</v>
      </c>
      <c r="C8111" s="41">
        <v>6130959.1184996199</v>
      </c>
      <c r="D8111" s="41">
        <v>809103.95526440698</v>
      </c>
      <c r="E8111" s="41">
        <v>2267774.7966750301</v>
      </c>
      <c r="F8111" s="41">
        <v>7933024.8799999999</v>
      </c>
      <c r="G8111" s="41">
        <v>13465434.876541199</v>
      </c>
      <c r="H8111" s="41">
        <v>0.101991859032769</v>
      </c>
      <c r="I8111" s="41">
        <v>0.168414523367963</v>
      </c>
      <c r="J8111" s="41">
        <v>3510188</v>
      </c>
      <c r="K8111" s="41">
        <v>53183.122858490402</v>
      </c>
      <c r="L8111" s="41">
        <v>118395.14497306</v>
      </c>
      <c r="M8111" s="41">
        <v>2.2564392035265799</v>
      </c>
      <c r="N8111" s="41">
        <v>253.18791617212301</v>
      </c>
      <c r="O8111" s="41">
        <v>1.74661844849895</v>
      </c>
    </row>
    <row r="8112" spans="1:15" x14ac:dyDescent="0.35">
      <c r="A8112" s="85" t="s">
        <v>8170</v>
      </c>
      <c r="B8112" s="41">
        <v>11216075.1376494</v>
      </c>
      <c r="C8112" s="41">
        <v>3649919.7476802799</v>
      </c>
      <c r="D8112" s="41">
        <v>1006375.85575618</v>
      </c>
      <c r="E8112" s="41">
        <v>2253570.1970639201</v>
      </c>
      <c r="F8112" s="41">
        <v>6870940.8300000001</v>
      </c>
      <c r="G8112" s="41">
        <v>11401329.082795599</v>
      </c>
      <c r="H8112" s="41">
        <v>0.146468421233105</v>
      </c>
      <c r="I8112" s="41">
        <v>0.1976585519722</v>
      </c>
      <c r="J8112" s="41">
        <v>3109023</v>
      </c>
      <c r="K8112" s="41">
        <v>50896.518382195602</v>
      </c>
      <c r="L8112" s="41">
        <v>146328.97464586</v>
      </c>
      <c r="M8112" s="41">
        <v>2.2084166762492998</v>
      </c>
      <c r="N8112" s="41">
        <v>224.01235142717701</v>
      </c>
      <c r="O8112" s="41">
        <v>1.17397643815446</v>
      </c>
    </row>
    <row r="8113" spans="1:15" x14ac:dyDescent="0.35">
      <c r="A8113" s="85" t="s">
        <v>8171</v>
      </c>
      <c r="B8113" s="41">
        <v>14179099.523783199</v>
      </c>
      <c r="C8113" s="41">
        <v>3640001.8460112801</v>
      </c>
      <c r="D8113" s="41">
        <v>794061.00846784003</v>
      </c>
      <c r="E8113" s="41">
        <v>2371459.2370815799</v>
      </c>
      <c r="F8113" s="41">
        <v>7678562.0800000001</v>
      </c>
      <c r="G8113" s="41">
        <v>13480179.324278399</v>
      </c>
      <c r="H8113" s="41">
        <v>0.103412722355413</v>
      </c>
      <c r="I8113" s="41">
        <v>0.17592193546049401</v>
      </c>
      <c r="J8113" s="41">
        <v>3253628</v>
      </c>
      <c r="K8113" s="41">
        <v>59284.806598110503</v>
      </c>
      <c r="L8113" s="41">
        <v>174119.78893447699</v>
      </c>
      <c r="M8113" s="41">
        <v>2.3577784423328598</v>
      </c>
      <c r="N8113" s="41">
        <v>227.38254000395</v>
      </c>
      <c r="O8113" s="41">
        <v>1.1187516968784601</v>
      </c>
    </row>
    <row r="8114" spans="1:15" x14ac:dyDescent="0.35">
      <c r="A8114" s="85" t="s">
        <v>8172</v>
      </c>
      <c r="B8114" s="41">
        <v>11748502.513331201</v>
      </c>
      <c r="C8114" s="41">
        <v>4821341.3289944204</v>
      </c>
      <c r="D8114" s="41">
        <v>875137.45756609598</v>
      </c>
      <c r="E8114" s="41">
        <v>2720244.1835256899</v>
      </c>
      <c r="F8114" s="41">
        <v>7241306.4500000002</v>
      </c>
      <c r="G8114" s="41">
        <v>13083423.889210399</v>
      </c>
      <c r="H8114" s="41">
        <v>0.120853531556601</v>
      </c>
      <c r="I8114" s="41">
        <v>0.20791531380168901</v>
      </c>
      <c r="J8114" s="41">
        <v>3081407</v>
      </c>
      <c r="K8114" s="41">
        <v>60264.504326164999</v>
      </c>
      <c r="L8114" s="41">
        <v>159504.855793033</v>
      </c>
      <c r="M8114" s="41">
        <v>2.35011821466497</v>
      </c>
      <c r="N8114" s="41">
        <v>217.10084729902701</v>
      </c>
      <c r="O8114" s="41">
        <v>1.56465579814494</v>
      </c>
    </row>
    <row r="8115" spans="1:15" x14ac:dyDescent="0.35">
      <c r="A8115" s="85" t="s">
        <v>8173</v>
      </c>
      <c r="B8115" s="41">
        <v>10292663.478947399</v>
      </c>
      <c r="C8115" s="41">
        <v>7049829.0618992699</v>
      </c>
      <c r="D8115" s="41">
        <v>964936.09508075798</v>
      </c>
      <c r="E8115" s="41">
        <v>2380572.3990130699</v>
      </c>
      <c r="F8115" s="41">
        <v>8443350.9600000009</v>
      </c>
      <c r="G8115" s="41">
        <v>12415264.5397615</v>
      </c>
      <c r="H8115" s="41">
        <v>0.114283546858599</v>
      </c>
      <c r="I8115" s="41">
        <v>0.19174560408189201</v>
      </c>
      <c r="J8115" s="41">
        <v>3735996</v>
      </c>
      <c r="K8115" s="41">
        <v>53270.679394840598</v>
      </c>
      <c r="L8115" s="41">
        <v>170614.46482106199</v>
      </c>
      <c r="M8115" s="41">
        <v>2.2576959412106601</v>
      </c>
      <c r="N8115" s="41">
        <v>233.05686964325599</v>
      </c>
      <c r="O8115" s="41">
        <v>1.8870012339144</v>
      </c>
    </row>
    <row r="8116" spans="1:15" x14ac:dyDescent="0.35">
      <c r="A8116" s="85" t="s">
        <v>8174</v>
      </c>
      <c r="B8116" s="41">
        <v>11605972.1229061</v>
      </c>
      <c r="C8116" s="41">
        <v>6470089.4552081404</v>
      </c>
      <c r="D8116" s="41">
        <v>1108672.6364546299</v>
      </c>
      <c r="E8116" s="41">
        <v>2526203.6479162099</v>
      </c>
      <c r="F8116" s="41">
        <v>7776034.4400000004</v>
      </c>
      <c r="G8116" s="41">
        <v>14074561.514149399</v>
      </c>
      <c r="H8116" s="41">
        <v>0.142575582066819</v>
      </c>
      <c r="I8116" s="41">
        <v>0.179487200747005</v>
      </c>
      <c r="J8116" s="41">
        <v>3774774</v>
      </c>
      <c r="K8116" s="41">
        <v>58636.676724365301</v>
      </c>
      <c r="L8116" s="41">
        <v>139658.09166435499</v>
      </c>
      <c r="M8116" s="41">
        <v>2.06019865816861</v>
      </c>
      <c r="N8116" s="41">
        <v>240.03192382127801</v>
      </c>
      <c r="O8116" s="41">
        <v>1.71403359650356</v>
      </c>
    </row>
    <row r="8117" spans="1:15" x14ac:dyDescent="0.35">
      <c r="A8117" s="85" t="s">
        <v>8175</v>
      </c>
      <c r="B8117" s="41">
        <v>11270888.392233299</v>
      </c>
      <c r="C8117" s="41">
        <v>5597374.8319103504</v>
      </c>
      <c r="D8117" s="41">
        <v>917123.78827793</v>
      </c>
      <c r="E8117" s="41">
        <v>2424209.7213947899</v>
      </c>
      <c r="F8117" s="41">
        <v>6929250.4000000004</v>
      </c>
      <c r="G8117" s="41">
        <v>13391708.318982201</v>
      </c>
      <c r="H8117" s="41">
        <v>0.132355411528775</v>
      </c>
      <c r="I8117" s="41">
        <v>0.181023187158174</v>
      </c>
      <c r="J8117" s="41">
        <v>3066040</v>
      </c>
      <c r="K8117" s="41">
        <v>55507.370964860304</v>
      </c>
      <c r="L8117" s="41">
        <v>111361.985165823</v>
      </c>
      <c r="M8117" s="41">
        <v>2.2568900188019301</v>
      </c>
      <c r="N8117" s="41">
        <v>241.264274445919</v>
      </c>
      <c r="O8117" s="41">
        <v>1.82560398165398</v>
      </c>
    </row>
    <row r="8118" spans="1:15" x14ac:dyDescent="0.35">
      <c r="A8118" s="85" t="s">
        <v>8176</v>
      </c>
      <c r="B8118" s="41">
        <v>10069470.0441803</v>
      </c>
      <c r="C8118" s="41">
        <v>6521396.76338787</v>
      </c>
      <c r="D8118" s="41">
        <v>890325.65692736104</v>
      </c>
      <c r="E8118" s="41">
        <v>2521839.2435230599</v>
      </c>
      <c r="F8118" s="41">
        <v>7828904.2999999998</v>
      </c>
      <c r="G8118" s="41">
        <v>12301782.9456692</v>
      </c>
      <c r="H8118" s="41">
        <v>0.11372289439371</v>
      </c>
      <c r="I8118" s="41">
        <v>0.20499786532251099</v>
      </c>
      <c r="J8118" s="41">
        <v>3607790</v>
      </c>
      <c r="K8118" s="41">
        <v>50514.445635729702</v>
      </c>
      <c r="L8118" s="41">
        <v>127655.537650652</v>
      </c>
      <c r="M8118" s="41">
        <v>2.1690998936165</v>
      </c>
      <c r="N8118" s="41">
        <v>243.52512661321501</v>
      </c>
      <c r="O8118" s="41">
        <v>1.8075876820402199</v>
      </c>
    </row>
    <row r="8119" spans="1:15" x14ac:dyDescent="0.35">
      <c r="A8119" s="85" t="s">
        <v>8177</v>
      </c>
      <c r="B8119" s="41">
        <v>12284470.944542</v>
      </c>
      <c r="C8119" s="41">
        <v>4313497.3642181102</v>
      </c>
      <c r="D8119" s="41">
        <v>1163683.3193810601</v>
      </c>
      <c r="E8119" s="41">
        <v>2387473.4265933102</v>
      </c>
      <c r="F8119" s="41">
        <v>8252869.2000000002</v>
      </c>
      <c r="G8119" s="41">
        <v>12066986.2540938</v>
      </c>
      <c r="H8119" s="41">
        <v>0.14100348511291799</v>
      </c>
      <c r="I8119" s="41">
        <v>0.197851673675632</v>
      </c>
      <c r="J8119" s="41">
        <v>3588204</v>
      </c>
      <c r="K8119" s="41">
        <v>54693.315750776499</v>
      </c>
      <c r="L8119" s="41">
        <v>170730.399359356</v>
      </c>
      <c r="M8119" s="41">
        <v>2.2989543018396601</v>
      </c>
      <c r="N8119" s="41">
        <v>220.62699109175901</v>
      </c>
      <c r="O8119" s="41">
        <v>1.2021327004312199</v>
      </c>
    </row>
    <row r="8120" spans="1:15" x14ac:dyDescent="0.35">
      <c r="A8120" s="85" t="s">
        <v>8178</v>
      </c>
      <c r="B8120" s="41">
        <v>11811916.852568399</v>
      </c>
      <c r="C8120" s="41">
        <v>6304164.3524146499</v>
      </c>
      <c r="D8120" s="41">
        <v>1179641.7719370699</v>
      </c>
      <c r="E8120" s="41">
        <v>3684796.8210716699</v>
      </c>
      <c r="F8120" s="41">
        <v>7892635.0300000003</v>
      </c>
      <c r="G8120" s="41">
        <v>15225758.6449058</v>
      </c>
      <c r="H8120" s="41">
        <v>0.14946108206615799</v>
      </c>
      <c r="I8120" s="41">
        <v>0.242010720582684</v>
      </c>
      <c r="J8120" s="41">
        <v>3637159</v>
      </c>
      <c r="K8120" s="41">
        <v>64705.106646150904</v>
      </c>
      <c r="L8120" s="41">
        <v>137873.87691393599</v>
      </c>
      <c r="M8120" s="41">
        <v>2.16928644541703</v>
      </c>
      <c r="N8120" s="41">
        <v>235.31437965112701</v>
      </c>
      <c r="O8120" s="41">
        <v>1.73326608828887</v>
      </c>
    </row>
    <row r="8121" spans="1:15" x14ac:dyDescent="0.35">
      <c r="A8121" s="85" t="s">
        <v>8179</v>
      </c>
      <c r="B8121" s="41">
        <v>10123824.8509543</v>
      </c>
      <c r="C8121" s="41">
        <v>6908800.0744771203</v>
      </c>
      <c r="D8121" s="41">
        <v>1074263.40214211</v>
      </c>
      <c r="E8121" s="41">
        <v>2562518.53881966</v>
      </c>
      <c r="F8121" s="41">
        <v>8625137.0399999991</v>
      </c>
      <c r="G8121" s="41">
        <v>12192615.4240102</v>
      </c>
      <c r="H8121" s="41">
        <v>0.124550299567427</v>
      </c>
      <c r="I8121" s="41">
        <v>0.210169717464675</v>
      </c>
      <c r="J8121" s="41">
        <v>3993119</v>
      </c>
      <c r="K8121" s="41">
        <v>50963.950108719997</v>
      </c>
      <c r="L8121" s="41">
        <v>148345.59761701999</v>
      </c>
      <c r="M8121" s="41">
        <v>2.15536502323984</v>
      </c>
      <c r="N8121" s="41">
        <v>239.23749892847599</v>
      </c>
      <c r="O8121" s="41">
        <v>1.7301763544930999</v>
      </c>
    </row>
    <row r="8122" spans="1:15" x14ac:dyDescent="0.35">
      <c r="A8122" s="85" t="s">
        <v>8180</v>
      </c>
      <c r="B8122" s="41">
        <v>11490403.866416</v>
      </c>
      <c r="C8122" s="41">
        <v>4740582.8248769399</v>
      </c>
      <c r="D8122" s="41">
        <v>1098345.91298397</v>
      </c>
      <c r="E8122" s="41">
        <v>3042667.25408726</v>
      </c>
      <c r="F8122" s="41">
        <v>8315068.0999999996</v>
      </c>
      <c r="G8122" s="41">
        <v>12215157.154285399</v>
      </c>
      <c r="H8122" s="41">
        <v>0.13209103037700601</v>
      </c>
      <c r="I8122" s="41">
        <v>0.24908948903861</v>
      </c>
      <c r="J8122" s="41">
        <v>3615247</v>
      </c>
      <c r="K8122" s="41">
        <v>58848.374785784799</v>
      </c>
      <c r="L8122" s="41">
        <v>158225.39592119999</v>
      </c>
      <c r="M8122" s="41">
        <v>2.30336706170098</v>
      </c>
      <c r="N8122" s="41">
        <v>207.56663176160501</v>
      </c>
      <c r="O8122" s="41">
        <v>1.3112749488145501</v>
      </c>
    </row>
    <row r="8123" spans="1:15" x14ac:dyDescent="0.35">
      <c r="A8123" s="85" t="s">
        <v>8181</v>
      </c>
      <c r="B8123" s="41">
        <v>12366907.270039899</v>
      </c>
      <c r="C8123" s="41">
        <v>4859296.60522418</v>
      </c>
      <c r="D8123" s="41">
        <v>952003.45750519005</v>
      </c>
      <c r="E8123" s="41">
        <v>2303223.7876820802</v>
      </c>
      <c r="F8123" s="41">
        <v>7897867.0800000001</v>
      </c>
      <c r="G8123" s="41">
        <v>12733898.984685799</v>
      </c>
      <c r="H8123" s="41">
        <v>0.120539311166173</v>
      </c>
      <c r="I8123" s="41">
        <v>0.180873414376226</v>
      </c>
      <c r="J8123" s="41">
        <v>3606332</v>
      </c>
      <c r="K8123" s="41">
        <v>57200.157149788101</v>
      </c>
      <c r="L8123" s="41">
        <v>150334.944234492</v>
      </c>
      <c r="M8123" s="41">
        <v>2.1915075585503301</v>
      </c>
      <c r="N8123" s="41">
        <v>222.62172168793899</v>
      </c>
      <c r="O8123" s="41">
        <v>1.3474346247722599</v>
      </c>
    </row>
    <row r="8124" spans="1:15" x14ac:dyDescent="0.35">
      <c r="A8124" s="85" t="s">
        <v>8182</v>
      </c>
      <c r="B8124" s="41">
        <v>11107312.167364599</v>
      </c>
      <c r="C8124" s="41">
        <v>3962263.9258590201</v>
      </c>
      <c r="D8124" s="41">
        <v>1029251.78151597</v>
      </c>
      <c r="E8124" s="41">
        <v>2697012.8744728998</v>
      </c>
      <c r="F8124" s="41">
        <v>7633452.7999999998</v>
      </c>
      <c r="G8124" s="41">
        <v>11266666.4862398</v>
      </c>
      <c r="H8124" s="41">
        <v>0.134834367681683</v>
      </c>
      <c r="I8124" s="41">
        <v>0.23937984476302701</v>
      </c>
      <c r="J8124" s="41">
        <v>3276160</v>
      </c>
      <c r="K8124" s="41">
        <v>52073.703486040999</v>
      </c>
      <c r="L8124" s="41">
        <v>104278.53702739401</v>
      </c>
      <c r="M8124" s="41">
        <v>2.3270929671651501</v>
      </c>
      <c r="N8124" s="41">
        <v>216.35689443320601</v>
      </c>
      <c r="O8124" s="41">
        <v>1.2094232045623601</v>
      </c>
    </row>
    <row r="8125" spans="1:15" x14ac:dyDescent="0.35">
      <c r="A8125" s="85" t="s">
        <v>8183</v>
      </c>
      <c r="B8125" s="41">
        <v>12727336.320131101</v>
      </c>
      <c r="C8125" s="41">
        <v>4477834.1548969904</v>
      </c>
      <c r="D8125" s="41">
        <v>1086218.1221616201</v>
      </c>
      <c r="E8125" s="41">
        <v>3435001.5932120299</v>
      </c>
      <c r="F8125" s="41">
        <v>7867233.7800000003</v>
      </c>
      <c r="G8125" s="41">
        <v>13982075.883307001</v>
      </c>
      <c r="H8125" s="41">
        <v>0.138068621390531</v>
      </c>
      <c r="I8125" s="41">
        <v>0.24567178878731599</v>
      </c>
      <c r="J8125" s="41">
        <v>3543799</v>
      </c>
      <c r="K8125" s="41">
        <v>63650.365927559498</v>
      </c>
      <c r="L8125" s="41">
        <v>122919.47290527201</v>
      </c>
      <c r="M8125" s="41">
        <v>2.2204431093732699</v>
      </c>
      <c r="N8125" s="41">
        <v>219.67374441416001</v>
      </c>
      <c r="O8125" s="41">
        <v>1.26356888607311</v>
      </c>
    </row>
    <row r="8126" spans="1:15" x14ac:dyDescent="0.35">
      <c r="A8126" s="85" t="s">
        <v>8184</v>
      </c>
      <c r="B8126" s="41">
        <v>10109540.8469497</v>
      </c>
      <c r="C8126" s="41">
        <v>7300069.3499849299</v>
      </c>
      <c r="D8126" s="41">
        <v>1364851.5255923499</v>
      </c>
      <c r="E8126" s="41">
        <v>2157427.23780997</v>
      </c>
      <c r="F8126" s="41">
        <v>9146475.2599999998</v>
      </c>
      <c r="G8126" s="41">
        <v>11905065.283657899</v>
      </c>
      <c r="H8126" s="41">
        <v>0.14922158392109999</v>
      </c>
      <c r="I8126" s="41">
        <v>0.18121926981546899</v>
      </c>
      <c r="J8126" s="41">
        <v>3994094</v>
      </c>
      <c r="K8126" s="41">
        <v>55968.526555676297</v>
      </c>
      <c r="L8126" s="41">
        <v>119651.58332098401</v>
      </c>
      <c r="M8126" s="41">
        <v>2.2897086637322599</v>
      </c>
      <c r="N8126" s="41">
        <v>212.70914112817201</v>
      </c>
      <c r="O8126" s="41">
        <v>1.82771596011134</v>
      </c>
    </row>
    <row r="8127" spans="1:15" x14ac:dyDescent="0.35">
      <c r="A8127" s="85" t="s">
        <v>8185</v>
      </c>
      <c r="B8127" s="41">
        <v>12587560.016868399</v>
      </c>
      <c r="C8127" s="41">
        <v>5312636.3919770299</v>
      </c>
      <c r="D8127" s="41">
        <v>1028433.79923731</v>
      </c>
      <c r="E8127" s="41">
        <v>2511954.5883639301</v>
      </c>
      <c r="F8127" s="41">
        <v>7520052.0199999996</v>
      </c>
      <c r="G8127" s="41">
        <v>14047604.082514999</v>
      </c>
      <c r="H8127" s="41">
        <v>0.13675886769162399</v>
      </c>
      <c r="I8127" s="41">
        <v>0.17881729678661401</v>
      </c>
      <c r="J8127" s="41">
        <v>3514043</v>
      </c>
      <c r="K8127" s="41">
        <v>57171.478908123201</v>
      </c>
      <c r="L8127" s="41">
        <v>127071.306068249</v>
      </c>
      <c r="M8127" s="41">
        <v>2.1376353059022999</v>
      </c>
      <c r="N8127" s="41">
        <v>245.714089205243</v>
      </c>
      <c r="O8127" s="41">
        <v>1.5118302172105</v>
      </c>
    </row>
    <row r="8128" spans="1:15" x14ac:dyDescent="0.35">
      <c r="A8128" s="85" t="s">
        <v>8186</v>
      </c>
      <c r="B8128" s="41">
        <v>9799677.9884531908</v>
      </c>
      <c r="C8128" s="41">
        <v>5754466.5591584798</v>
      </c>
      <c r="D8128" s="41">
        <v>857563.52658573899</v>
      </c>
      <c r="E8128" s="41">
        <v>1690323.9878282</v>
      </c>
      <c r="F8128" s="41">
        <v>7511513.4199999999</v>
      </c>
      <c r="G8128" s="41">
        <v>10741990.615243301</v>
      </c>
      <c r="H8128" s="41">
        <v>0.114166543895456</v>
      </c>
      <c r="I8128" s="41">
        <v>0.15735668074682199</v>
      </c>
      <c r="J8128" s="41">
        <v>3718571</v>
      </c>
      <c r="K8128" s="41">
        <v>51458.637677812301</v>
      </c>
      <c r="L8128" s="41">
        <v>151471.97321771001</v>
      </c>
      <c r="M8128" s="41">
        <v>2.01907907999477</v>
      </c>
      <c r="N8128" s="41">
        <v>208.74733373017401</v>
      </c>
      <c r="O8128" s="41">
        <v>1.5474940667150101</v>
      </c>
    </row>
    <row r="8129" spans="1:15" x14ac:dyDescent="0.35">
      <c r="A8129" s="85" t="s">
        <v>8187</v>
      </c>
      <c r="B8129" s="41">
        <v>12419692.4697248</v>
      </c>
      <c r="C8129" s="41">
        <v>4390379.54318053</v>
      </c>
      <c r="D8129" s="41">
        <v>1030473.26842413</v>
      </c>
      <c r="E8129" s="41">
        <v>2419683.1269300301</v>
      </c>
      <c r="F8129" s="41">
        <v>8525136</v>
      </c>
      <c r="G8129" s="41">
        <v>11874978.255960301</v>
      </c>
      <c r="H8129" s="41">
        <v>0.12087470140348899</v>
      </c>
      <c r="I8129" s="41">
        <v>0.203763162742259</v>
      </c>
      <c r="J8129" s="41">
        <v>3552140</v>
      </c>
      <c r="K8129" s="41">
        <v>58388.131851511098</v>
      </c>
      <c r="L8129" s="41">
        <v>139885.84770084999</v>
      </c>
      <c r="M8129" s="41">
        <v>2.3999847071530098</v>
      </c>
      <c r="N8129" s="41">
        <v>203.37988186209199</v>
      </c>
      <c r="O8129" s="41">
        <v>1.2359815613068601</v>
      </c>
    </row>
    <row r="8130" spans="1:15" x14ac:dyDescent="0.35">
      <c r="A8130" s="85" t="s">
        <v>8188</v>
      </c>
      <c r="B8130" s="41">
        <v>10737268.154228499</v>
      </c>
      <c r="C8130" s="41">
        <v>5432814.3551075403</v>
      </c>
      <c r="D8130" s="41">
        <v>893334.10510137095</v>
      </c>
      <c r="E8130" s="41">
        <v>2210388.35279368</v>
      </c>
      <c r="F8130" s="41">
        <v>6878374.5300000003</v>
      </c>
      <c r="G8130" s="41">
        <v>12549800.369735301</v>
      </c>
      <c r="H8130" s="41">
        <v>0.129875757885108</v>
      </c>
      <c r="I8130" s="41">
        <v>0.17612936362909601</v>
      </c>
      <c r="J8130" s="41">
        <v>3003657</v>
      </c>
      <c r="K8130" s="41">
        <v>52273.410403762697</v>
      </c>
      <c r="L8130" s="41">
        <v>154369.93250426499</v>
      </c>
      <c r="M8130" s="41">
        <v>2.2884127956208999</v>
      </c>
      <c r="N8130" s="41">
        <v>240.08029594987499</v>
      </c>
      <c r="O8130" s="41">
        <v>1.8087332725099901</v>
      </c>
    </row>
    <row r="8131" spans="1:15" x14ac:dyDescent="0.35">
      <c r="A8131" s="85" t="s">
        <v>8189</v>
      </c>
      <c r="B8131" s="41">
        <v>14622241.0699913</v>
      </c>
      <c r="C8131" s="41">
        <v>3964986.7006647</v>
      </c>
      <c r="D8131" s="41">
        <v>1069048.1707641799</v>
      </c>
      <c r="E8131" s="41">
        <v>3318709.70158664</v>
      </c>
      <c r="F8131" s="41">
        <v>8128945.4000000004</v>
      </c>
      <c r="G8131" s="41">
        <v>14975194.118720099</v>
      </c>
      <c r="H8131" s="41">
        <v>0.13151129921037299</v>
      </c>
      <c r="I8131" s="41">
        <v>0.221613801816299</v>
      </c>
      <c r="J8131" s="41">
        <v>3331535</v>
      </c>
      <c r="K8131" s="41">
        <v>61098.3032179523</v>
      </c>
      <c r="L8131" s="41">
        <v>129153.87571330801</v>
      </c>
      <c r="M8131" s="41">
        <v>2.4414630169344198</v>
      </c>
      <c r="N8131" s="41">
        <v>245.096132411002</v>
      </c>
      <c r="O8131" s="41">
        <v>1.1901380896988001</v>
      </c>
    </row>
    <row r="8132" spans="1:15" x14ac:dyDescent="0.35">
      <c r="A8132" s="85" t="s">
        <v>8190</v>
      </c>
      <c r="B8132" s="41">
        <v>9048335.4280747194</v>
      </c>
      <c r="C8132" s="41">
        <v>6634386.7624301603</v>
      </c>
      <c r="D8132" s="41">
        <v>1101580.14024052</v>
      </c>
      <c r="E8132" s="41">
        <v>2186364.2173443101</v>
      </c>
      <c r="F8132" s="41">
        <v>7724750.8099999996</v>
      </c>
      <c r="G8132" s="41">
        <v>11413494.8354424</v>
      </c>
      <c r="H8132" s="41">
        <v>0.14260397096751401</v>
      </c>
      <c r="I8132" s="41">
        <v>0.19155957477239899</v>
      </c>
      <c r="J8132" s="41">
        <v>3559793</v>
      </c>
      <c r="K8132" s="41">
        <v>55007.445348895802</v>
      </c>
      <c r="L8132" s="41">
        <v>167579.09735268299</v>
      </c>
      <c r="M8132" s="41">
        <v>2.1726481818910299</v>
      </c>
      <c r="N8132" s="41">
        <v>207.493393996777</v>
      </c>
      <c r="O8132" s="41">
        <v>1.8637001540342799</v>
      </c>
    </row>
    <row r="8133" spans="1:15" x14ac:dyDescent="0.35">
      <c r="A8133" s="85" t="s">
        <v>8191</v>
      </c>
      <c r="B8133" s="41">
        <v>13214313.624985499</v>
      </c>
      <c r="C8133" s="41">
        <v>4218211.5391451698</v>
      </c>
      <c r="D8133" s="41">
        <v>812632.57750458806</v>
      </c>
      <c r="E8133" s="41">
        <v>2250118.1946804202</v>
      </c>
      <c r="F8133" s="41">
        <v>6755192.6399999997</v>
      </c>
      <c r="G8133" s="41">
        <v>13850169.3408373</v>
      </c>
      <c r="H8133" s="41">
        <v>0.12029746904517399</v>
      </c>
      <c r="I8133" s="41">
        <v>0.162461421178869</v>
      </c>
      <c r="J8133" s="41">
        <v>3015711</v>
      </c>
      <c r="K8133" s="41">
        <v>64428.382289795401</v>
      </c>
      <c r="L8133" s="41">
        <v>110086.04452162</v>
      </c>
      <c r="M8133" s="41">
        <v>2.2381157966410798</v>
      </c>
      <c r="N8133" s="41">
        <v>214.97003693729201</v>
      </c>
      <c r="O8133" s="41">
        <v>1.3987452839961001</v>
      </c>
    </row>
    <row r="8134" spans="1:15" x14ac:dyDescent="0.35">
      <c r="A8134" s="85" t="s">
        <v>8192</v>
      </c>
      <c r="B8134" s="41">
        <v>12782128.886954799</v>
      </c>
      <c r="C8134" s="41">
        <v>6430135.5683114203</v>
      </c>
      <c r="D8134" s="41">
        <v>885097.42949779902</v>
      </c>
      <c r="E8134" s="41">
        <v>2608739.2302978402</v>
      </c>
      <c r="F8134" s="41">
        <v>8014297.5300000003</v>
      </c>
      <c r="G8134" s="41">
        <v>14847537.3467361</v>
      </c>
      <c r="H8134" s="41">
        <v>0.11043980164008201</v>
      </c>
      <c r="I8134" s="41">
        <v>0.17570181299266499</v>
      </c>
      <c r="J8134" s="41">
        <v>3762581</v>
      </c>
      <c r="K8134" s="41">
        <v>60621.988186902403</v>
      </c>
      <c r="L8134" s="41">
        <v>155733.76167430801</v>
      </c>
      <c r="M8134" s="41">
        <v>2.12744582452869</v>
      </c>
      <c r="N8134" s="41">
        <v>244.92435377755299</v>
      </c>
      <c r="O8134" s="41">
        <v>1.7089693400119299</v>
      </c>
    </row>
    <row r="8135" spans="1:15" x14ac:dyDescent="0.35">
      <c r="A8135" s="85" t="s">
        <v>8193</v>
      </c>
      <c r="B8135" s="41">
        <v>11436096.2571337</v>
      </c>
      <c r="C8135" s="41">
        <v>5496090.6652355101</v>
      </c>
      <c r="D8135" s="41">
        <v>846622.56861029798</v>
      </c>
      <c r="E8135" s="41">
        <v>2592084.0435354202</v>
      </c>
      <c r="F8135" s="41">
        <v>6333529.7400000002</v>
      </c>
      <c r="G8135" s="41">
        <v>14222219.964375099</v>
      </c>
      <c r="H8135" s="41">
        <v>0.13367310226134599</v>
      </c>
      <c r="I8135" s="41">
        <v>0.182255938245103</v>
      </c>
      <c r="J8135" s="41">
        <v>3074529</v>
      </c>
      <c r="K8135" s="41">
        <v>58745.229096964598</v>
      </c>
      <c r="L8135" s="41">
        <v>184856.169860177</v>
      </c>
      <c r="M8135" s="41">
        <v>2.0617252234937902</v>
      </c>
      <c r="N8135" s="41">
        <v>242.09523757329401</v>
      </c>
      <c r="O8135" s="41">
        <v>1.78762036892009</v>
      </c>
    </row>
    <row r="8136" spans="1:15" x14ac:dyDescent="0.35">
      <c r="A8136" s="85" t="s">
        <v>8194</v>
      </c>
      <c r="B8136" s="41">
        <v>11289143.9111686</v>
      </c>
      <c r="C8136" s="41">
        <v>5355791.1461918596</v>
      </c>
      <c r="D8136" s="41">
        <v>986270.09047191404</v>
      </c>
      <c r="E8136" s="41">
        <v>3260046.87239898</v>
      </c>
      <c r="F8136" s="41">
        <v>7616157.5700000003</v>
      </c>
      <c r="G8136" s="41">
        <v>13427778.7714478</v>
      </c>
      <c r="H8136" s="41">
        <v>0.12949707006546499</v>
      </c>
      <c r="I8136" s="41">
        <v>0.24278377890250799</v>
      </c>
      <c r="J8136" s="41">
        <v>3325833</v>
      </c>
      <c r="K8136" s="41">
        <v>59907.9984449353</v>
      </c>
      <c r="L8136" s="41">
        <v>152684.321216446</v>
      </c>
      <c r="M8136" s="41">
        <v>2.2870236149063201</v>
      </c>
      <c r="N8136" s="41">
        <v>224.13561863666499</v>
      </c>
      <c r="O8136" s="41">
        <v>1.6103608167312899</v>
      </c>
    </row>
    <row r="8137" spans="1:15" x14ac:dyDescent="0.35">
      <c r="A8137" s="85" t="s">
        <v>8195</v>
      </c>
      <c r="B8137" s="41">
        <v>11845054.896576401</v>
      </c>
      <c r="C8137" s="41">
        <v>3790015.9150113198</v>
      </c>
      <c r="D8137" s="41">
        <v>991224.21422126598</v>
      </c>
      <c r="E8137" s="41">
        <v>2543494.2216094299</v>
      </c>
      <c r="F8137" s="41">
        <v>6697998.3600000003</v>
      </c>
      <c r="G8137" s="41">
        <v>12636536.910731001</v>
      </c>
      <c r="H8137" s="41">
        <v>0.14798812435380601</v>
      </c>
      <c r="I8137" s="41">
        <v>0.201280955342241</v>
      </c>
      <c r="J8137" s="41">
        <v>3235748</v>
      </c>
      <c r="K8137" s="41">
        <v>52299.2174105249</v>
      </c>
      <c r="L8137" s="41">
        <v>164746.023312618</v>
      </c>
      <c r="M8137" s="41">
        <v>2.0713247660662799</v>
      </c>
      <c r="N8137" s="41">
        <v>241.61762519924301</v>
      </c>
      <c r="O8137" s="41">
        <v>1.1712951425795</v>
      </c>
    </row>
    <row r="8138" spans="1:15" x14ac:dyDescent="0.35">
      <c r="A8138" s="85" t="s">
        <v>8196</v>
      </c>
      <c r="B8138" s="41">
        <v>11172443.583102601</v>
      </c>
      <c r="C8138" s="41">
        <v>4658697.8411267903</v>
      </c>
      <c r="D8138" s="41">
        <v>755682.04523403</v>
      </c>
      <c r="E8138" s="41">
        <v>2899773.0580358598</v>
      </c>
      <c r="F8138" s="41">
        <v>7014647.3600000003</v>
      </c>
      <c r="G8138" s="41">
        <v>12637526.3367212</v>
      </c>
      <c r="H8138" s="41">
        <v>0.107729156784587</v>
      </c>
      <c r="I8138" s="41">
        <v>0.22945733055447101</v>
      </c>
      <c r="J8138" s="41">
        <v>3131539</v>
      </c>
      <c r="K8138" s="41">
        <v>51619.664801573199</v>
      </c>
      <c r="L8138" s="41">
        <v>165577.16922185899</v>
      </c>
      <c r="M8138" s="41">
        <v>2.2406599854051499</v>
      </c>
      <c r="N8138" s="41">
        <v>244.81731104022001</v>
      </c>
      <c r="O8138" s="41">
        <v>1.48767038862578</v>
      </c>
    </row>
    <row r="8139" spans="1:15" x14ac:dyDescent="0.35">
      <c r="A8139" s="85" t="s">
        <v>8197</v>
      </c>
      <c r="B8139" s="41">
        <v>11177668.69008</v>
      </c>
      <c r="C8139" s="41">
        <v>4843960.06550295</v>
      </c>
      <c r="D8139" s="41">
        <v>943423.55639075697</v>
      </c>
      <c r="E8139" s="41">
        <v>2767476.6476276098</v>
      </c>
      <c r="F8139" s="41">
        <v>7894417.5899999999</v>
      </c>
      <c r="G8139" s="41">
        <v>12000924.556024101</v>
      </c>
      <c r="H8139" s="41">
        <v>0.119505149763778</v>
      </c>
      <c r="I8139" s="41">
        <v>0.23060528667671901</v>
      </c>
      <c r="J8139" s="41">
        <v>3477717</v>
      </c>
      <c r="K8139" s="41">
        <v>54823.775952599797</v>
      </c>
      <c r="L8139" s="41">
        <v>162813.186422798</v>
      </c>
      <c r="M8139" s="41">
        <v>2.2679548418898698</v>
      </c>
      <c r="N8139" s="41">
        <v>218.898185441571</v>
      </c>
      <c r="O8139" s="41">
        <v>1.3928563093267601</v>
      </c>
    </row>
    <row r="8140" spans="1:15" x14ac:dyDescent="0.35">
      <c r="A8140" s="85" t="s">
        <v>8198</v>
      </c>
      <c r="B8140" s="41">
        <v>12531028.621120701</v>
      </c>
      <c r="C8140" s="41">
        <v>4603196.2257795203</v>
      </c>
      <c r="D8140" s="41">
        <v>1350804.21370259</v>
      </c>
      <c r="E8140" s="41">
        <v>2924833.1456953599</v>
      </c>
      <c r="F8140" s="41">
        <v>9285961.5500000007</v>
      </c>
      <c r="G8140" s="41">
        <v>12288106.829348501</v>
      </c>
      <c r="H8140" s="41">
        <v>0.145467349442405</v>
      </c>
      <c r="I8140" s="41">
        <v>0.238021461427222</v>
      </c>
      <c r="J8140" s="41">
        <v>3951473</v>
      </c>
      <c r="K8140" s="41">
        <v>57652.748565959198</v>
      </c>
      <c r="L8140" s="41">
        <v>164206.17305039699</v>
      </c>
      <c r="M8140" s="41">
        <v>2.35268191430935</v>
      </c>
      <c r="N8140" s="41">
        <v>213.14204150667501</v>
      </c>
      <c r="O8140" s="41">
        <v>1.16493171680017</v>
      </c>
    </row>
    <row r="8141" spans="1:15" x14ac:dyDescent="0.35">
      <c r="A8141" s="85" t="s">
        <v>8199</v>
      </c>
      <c r="B8141" s="41">
        <v>11903828.6344046</v>
      </c>
      <c r="C8141" s="41">
        <v>6039898.3996016998</v>
      </c>
      <c r="D8141" s="41">
        <v>847473.40024700703</v>
      </c>
      <c r="E8141" s="41">
        <v>2109205.0169875901</v>
      </c>
      <c r="F8141" s="41">
        <v>7455569.2199999997</v>
      </c>
      <c r="G8141" s="41">
        <v>13582221.8483353</v>
      </c>
      <c r="H8141" s="41">
        <v>0.113669845351796</v>
      </c>
      <c r="I8141" s="41">
        <v>0.15529160402030301</v>
      </c>
      <c r="J8141" s="41">
        <v>3567258</v>
      </c>
      <c r="K8141" s="41">
        <v>63569.324386105603</v>
      </c>
      <c r="L8141" s="41">
        <v>137385.61709438401</v>
      </c>
      <c r="M8141" s="41">
        <v>2.0889726050430202</v>
      </c>
      <c r="N8141" s="41">
        <v>213.661892898736</v>
      </c>
      <c r="O8141" s="41">
        <v>1.6931487432649099</v>
      </c>
    </row>
    <row r="8142" spans="1:15" x14ac:dyDescent="0.35">
      <c r="A8142" s="85" t="s">
        <v>8200</v>
      </c>
      <c r="B8142" s="41">
        <v>11220908.8846613</v>
      </c>
      <c r="C8142" s="41">
        <v>4400394.5121172899</v>
      </c>
      <c r="D8142" s="41">
        <v>906397.780962185</v>
      </c>
      <c r="E8142" s="41">
        <v>2048798.65977178</v>
      </c>
      <c r="F8142" s="41">
        <v>6742785</v>
      </c>
      <c r="G8142" s="41">
        <v>11974189.4882004</v>
      </c>
      <c r="H8142" s="41">
        <v>0.134424837950815</v>
      </c>
      <c r="I8142" s="41">
        <v>0.17110123919374401</v>
      </c>
      <c r="J8142" s="41">
        <v>3210850</v>
      </c>
      <c r="K8142" s="41">
        <v>54686.652759409801</v>
      </c>
      <c r="L8142" s="41">
        <v>140474.65068785599</v>
      </c>
      <c r="M8142" s="41">
        <v>2.1009898501877502</v>
      </c>
      <c r="N8142" s="41">
        <v>218.964523579927</v>
      </c>
      <c r="O8142" s="41">
        <v>1.3704765131093899</v>
      </c>
    </row>
    <row r="8143" spans="1:15" x14ac:dyDescent="0.35">
      <c r="A8143" s="85" t="s">
        <v>8201</v>
      </c>
      <c r="B8143" s="41">
        <v>10527609.9100162</v>
      </c>
      <c r="C8143" s="41">
        <v>5622560.6512907296</v>
      </c>
      <c r="D8143" s="41">
        <v>965583.37168870599</v>
      </c>
      <c r="E8143" s="41">
        <v>2300444.2562983399</v>
      </c>
      <c r="F8143" s="41">
        <v>8102527.0800000001</v>
      </c>
      <c r="G8143" s="41">
        <v>11441877.830165699</v>
      </c>
      <c r="H8143" s="41">
        <v>0.11917064418977601</v>
      </c>
      <c r="I8143" s="41">
        <v>0.20105478230447299</v>
      </c>
      <c r="J8143" s="41">
        <v>3971827</v>
      </c>
      <c r="K8143" s="41">
        <v>56049.171304818803</v>
      </c>
      <c r="L8143" s="41">
        <v>128206.72087172999</v>
      </c>
      <c r="M8143" s="41">
        <v>2.0431564706379999</v>
      </c>
      <c r="N8143" s="41">
        <v>204.13947832997701</v>
      </c>
      <c r="O8143" s="41">
        <v>1.4156106626222</v>
      </c>
    </row>
    <row r="8144" spans="1:15" x14ac:dyDescent="0.35">
      <c r="A8144" s="85" t="s">
        <v>8202</v>
      </c>
      <c r="B8144" s="41">
        <v>11083651.1285614</v>
      </c>
      <c r="C8144" s="41">
        <v>5955515.86193607</v>
      </c>
      <c r="D8144" s="41">
        <v>1128428.3493950199</v>
      </c>
      <c r="E8144" s="41">
        <v>2314617.98570215</v>
      </c>
      <c r="F8144" s="41">
        <v>8875226.0399999991</v>
      </c>
      <c r="G8144" s="41">
        <v>11745451.9069055</v>
      </c>
      <c r="H8144" s="41">
        <v>0.127143618011448</v>
      </c>
      <c r="I8144" s="41">
        <v>0.197065043052223</v>
      </c>
      <c r="J8144" s="41">
        <v>3760689</v>
      </c>
      <c r="K8144" s="41">
        <v>54846.8452342073</v>
      </c>
      <c r="L8144" s="41">
        <v>138464.62131086801</v>
      </c>
      <c r="M8144" s="41">
        <v>2.36043939706857</v>
      </c>
      <c r="N8144" s="41">
        <v>214.15242465175999</v>
      </c>
      <c r="O8144" s="41">
        <v>1.58362360246648</v>
      </c>
    </row>
    <row r="8145" spans="1:15" x14ac:dyDescent="0.35">
      <c r="A8145" s="85" t="s">
        <v>8203</v>
      </c>
      <c r="B8145" s="41">
        <v>12486046.431149401</v>
      </c>
      <c r="C8145" s="41">
        <v>6506407.8939565904</v>
      </c>
      <c r="D8145" s="41">
        <v>1062241.8316232599</v>
      </c>
      <c r="E8145" s="41">
        <v>2592930.2587510301</v>
      </c>
      <c r="F8145" s="41">
        <v>7939373.7999999998</v>
      </c>
      <c r="G8145" s="41">
        <v>14860577.897665801</v>
      </c>
      <c r="H8145" s="41">
        <v>0.133794157874675</v>
      </c>
      <c r="I8145" s="41">
        <v>0.17448381056286599</v>
      </c>
      <c r="J8145" s="41">
        <v>3692732</v>
      </c>
      <c r="K8145" s="41">
        <v>60458.006093026102</v>
      </c>
      <c r="L8145" s="41">
        <v>152325.28218552799</v>
      </c>
      <c r="M8145" s="41">
        <v>2.1519500266654799</v>
      </c>
      <c r="N8145" s="41">
        <v>245.800868822339</v>
      </c>
      <c r="O8145" s="41">
        <v>1.76194966056475</v>
      </c>
    </row>
    <row r="8146" spans="1:15" x14ac:dyDescent="0.35">
      <c r="A8146" s="85" t="s">
        <v>8204</v>
      </c>
      <c r="B8146" s="41">
        <v>11906752.390138101</v>
      </c>
      <c r="C8146" s="41">
        <v>5344653.5554042803</v>
      </c>
      <c r="D8146" s="41">
        <v>969846.27320360497</v>
      </c>
      <c r="E8146" s="41">
        <v>2957893.16179517</v>
      </c>
      <c r="F8146" s="41">
        <v>7777200.9000000004</v>
      </c>
      <c r="G8146" s="41">
        <v>13519064.9624472</v>
      </c>
      <c r="H8146" s="41">
        <v>0.124703770119093</v>
      </c>
      <c r="I8146" s="41">
        <v>0.21879421173073099</v>
      </c>
      <c r="J8146" s="41">
        <v>3703429</v>
      </c>
      <c r="K8146" s="41">
        <v>62654.979665603001</v>
      </c>
      <c r="L8146" s="41">
        <v>117120.481906039</v>
      </c>
      <c r="M8146" s="41">
        <v>2.0988530994647498</v>
      </c>
      <c r="N8146" s="41">
        <v>215.768510527449</v>
      </c>
      <c r="O8146" s="41">
        <v>1.4431634993958999</v>
      </c>
    </row>
    <row r="8147" spans="1:15" x14ac:dyDescent="0.35">
      <c r="A8147" s="85" t="s">
        <v>8205</v>
      </c>
      <c r="B8147" s="41">
        <v>13543914.322587701</v>
      </c>
      <c r="C8147" s="41">
        <v>3686752.5004210998</v>
      </c>
      <c r="D8147" s="41">
        <v>952596.05946309795</v>
      </c>
      <c r="E8147" s="41">
        <v>2113506.2332000099</v>
      </c>
      <c r="F8147" s="41">
        <v>6976718.0599999996</v>
      </c>
      <c r="G8147" s="41">
        <v>13472375.6484745</v>
      </c>
      <c r="H8147" s="41">
        <v>0.13653927982623701</v>
      </c>
      <c r="I8147" s="41">
        <v>0.15687702661700401</v>
      </c>
      <c r="J8147" s="41">
        <v>3156886</v>
      </c>
      <c r="K8147" s="41">
        <v>64032.2036524453</v>
      </c>
      <c r="L8147" s="41">
        <v>152324.59280261101</v>
      </c>
      <c r="M8147" s="41">
        <v>2.2084278674669999</v>
      </c>
      <c r="N8147" s="41">
        <v>210.39971195742601</v>
      </c>
      <c r="O8147" s="41">
        <v>1.1678446736502699</v>
      </c>
    </row>
    <row r="8148" spans="1:15" x14ac:dyDescent="0.35">
      <c r="A8148" s="85" t="s">
        <v>8206</v>
      </c>
      <c r="B8148" s="41">
        <v>12731482.973030999</v>
      </c>
      <c r="C8148" s="41">
        <v>3813789.6653273799</v>
      </c>
      <c r="D8148" s="41">
        <v>894315.99735997396</v>
      </c>
      <c r="E8148" s="41">
        <v>2740960.0978061398</v>
      </c>
      <c r="F8148" s="41">
        <v>7085939.9000000004</v>
      </c>
      <c r="G8148" s="41">
        <v>13229610.138308199</v>
      </c>
      <c r="H8148" s="41">
        <v>0.12620993262446001</v>
      </c>
      <c r="I8148" s="41">
        <v>0.20718373929019299</v>
      </c>
      <c r="J8148" s="41">
        <v>3295786</v>
      </c>
      <c r="K8148" s="41">
        <v>56397.008007111501</v>
      </c>
      <c r="L8148" s="41">
        <v>135001.30478375501</v>
      </c>
      <c r="M8148" s="41">
        <v>2.1455667640667899</v>
      </c>
      <c r="N8148" s="41">
        <v>234.58285381094299</v>
      </c>
      <c r="O8148" s="41">
        <v>1.15717151093165</v>
      </c>
    </row>
    <row r="8149" spans="1:15" x14ac:dyDescent="0.35">
      <c r="A8149" s="85" t="s">
        <v>8207</v>
      </c>
      <c r="B8149" s="41">
        <v>11220766.6342244</v>
      </c>
      <c r="C8149" s="41">
        <v>6109998.6799062099</v>
      </c>
      <c r="D8149" s="41">
        <v>896101.84511775197</v>
      </c>
      <c r="E8149" s="41">
        <v>2730844.8841083599</v>
      </c>
      <c r="F8149" s="41">
        <v>7923794.4900000002</v>
      </c>
      <c r="G8149" s="41">
        <v>13170915.3639993</v>
      </c>
      <c r="H8149" s="41">
        <v>0.113089990691789</v>
      </c>
      <c r="I8149" s="41">
        <v>0.20733903518753999</v>
      </c>
      <c r="J8149" s="41">
        <v>3618171</v>
      </c>
      <c r="K8149" s="41">
        <v>62312.132109567603</v>
      </c>
      <c r="L8149" s="41">
        <v>136997.81064259101</v>
      </c>
      <c r="M8149" s="41">
        <v>2.1877878897522001</v>
      </c>
      <c r="N8149" s="41">
        <v>211.36782010632999</v>
      </c>
      <c r="O8149" s="41">
        <v>1.6886981516092501</v>
      </c>
    </row>
    <row r="8150" spans="1:15" x14ac:dyDescent="0.35">
      <c r="A8150" s="85" t="s">
        <v>8208</v>
      </c>
      <c r="B8150" s="41">
        <v>9753594.3014505208</v>
      </c>
      <c r="C8150" s="41">
        <v>6940532.1576020904</v>
      </c>
      <c r="D8150" s="41">
        <v>1165507.0221959299</v>
      </c>
      <c r="E8150" s="41">
        <v>2625170.9956930298</v>
      </c>
      <c r="F8150" s="41">
        <v>8726297.3000000007</v>
      </c>
      <c r="G8150" s="41">
        <v>11881724.5020355</v>
      </c>
      <c r="H8150" s="41">
        <v>0.133562607613189</v>
      </c>
      <c r="I8150" s="41">
        <v>0.22094191758471601</v>
      </c>
      <c r="J8150" s="41">
        <v>3713318</v>
      </c>
      <c r="K8150" s="41">
        <v>53240.688721761398</v>
      </c>
      <c r="L8150" s="41">
        <v>123217.325093935</v>
      </c>
      <c r="M8150" s="41">
        <v>2.3536017322556102</v>
      </c>
      <c r="N8150" s="41">
        <v>223.17115685546801</v>
      </c>
      <c r="O8150" s="41">
        <v>1.8690917819594499</v>
      </c>
    </row>
    <row r="8151" spans="1:15" x14ac:dyDescent="0.35">
      <c r="A8151" s="85" t="s">
        <v>8209</v>
      </c>
      <c r="B8151" s="41">
        <v>12936691.6900253</v>
      </c>
      <c r="C8151" s="41">
        <v>4310194.0972540798</v>
      </c>
      <c r="D8151" s="41">
        <v>1113831.0622250601</v>
      </c>
      <c r="E8151" s="41">
        <v>2535383.3190540099</v>
      </c>
      <c r="F8151" s="41">
        <v>8527167.6600000001</v>
      </c>
      <c r="G8151" s="41">
        <v>12556695.214981901</v>
      </c>
      <c r="H8151" s="41">
        <v>0.13062145681149401</v>
      </c>
      <c r="I8151" s="41">
        <v>0.20191485702615</v>
      </c>
      <c r="J8151" s="41">
        <v>3823842</v>
      </c>
      <c r="K8151" s="41">
        <v>58473.946237226002</v>
      </c>
      <c r="L8151" s="41">
        <v>187762.70642345099</v>
      </c>
      <c r="M8151" s="41">
        <v>2.2292830325378801</v>
      </c>
      <c r="N8151" s="41">
        <v>214.74437392114899</v>
      </c>
      <c r="O8151" s="41">
        <v>1.1271893810607401</v>
      </c>
    </row>
    <row r="8152" spans="1:15" x14ac:dyDescent="0.35">
      <c r="A8152" s="85" t="s">
        <v>8210</v>
      </c>
      <c r="B8152" s="41">
        <v>10442448.672397301</v>
      </c>
      <c r="C8152" s="41">
        <v>6097386.25147973</v>
      </c>
      <c r="D8152" s="41">
        <v>975022.97883787996</v>
      </c>
      <c r="E8152" s="41">
        <v>2301373.7490124502</v>
      </c>
      <c r="F8152" s="41">
        <v>7287183.2999999998</v>
      </c>
      <c r="G8152" s="41">
        <v>12668382.616940999</v>
      </c>
      <c r="H8152" s="41">
        <v>0.13379970541400801</v>
      </c>
      <c r="I8152" s="41">
        <v>0.18166279142334299</v>
      </c>
      <c r="J8152" s="41">
        <v>3282515</v>
      </c>
      <c r="K8152" s="41">
        <v>56318.941126260397</v>
      </c>
      <c r="L8152" s="41">
        <v>139334.265213684</v>
      </c>
      <c r="M8152" s="41">
        <v>2.2232068151427602</v>
      </c>
      <c r="N8152" s="41">
        <v>224.93990773671899</v>
      </c>
      <c r="O8152" s="41">
        <v>1.8575349241297401</v>
      </c>
    </row>
    <row r="8153" spans="1:15" x14ac:dyDescent="0.35">
      <c r="A8153" s="85" t="s">
        <v>8211</v>
      </c>
      <c r="B8153" s="41">
        <v>11879381.102686699</v>
      </c>
      <c r="C8153" s="41">
        <v>3585676.6998854801</v>
      </c>
      <c r="D8153" s="41">
        <v>910662.89494869299</v>
      </c>
      <c r="E8153" s="41">
        <v>2358170.9833646002</v>
      </c>
      <c r="F8153" s="41">
        <v>6711504.7999999998</v>
      </c>
      <c r="G8153" s="41">
        <v>12193637.8563124</v>
      </c>
      <c r="H8153" s="41">
        <v>0.13568684253175101</v>
      </c>
      <c r="I8153" s="41">
        <v>0.193393555815981</v>
      </c>
      <c r="J8153" s="41">
        <v>3036880</v>
      </c>
      <c r="K8153" s="41">
        <v>51021.540049007897</v>
      </c>
      <c r="L8153" s="41">
        <v>171250.975426908</v>
      </c>
      <c r="M8153" s="41">
        <v>2.21368584497655</v>
      </c>
      <c r="N8153" s="41">
        <v>238.99348750966499</v>
      </c>
      <c r="O8153" s="41">
        <v>1.1807106964666001</v>
      </c>
    </row>
    <row r="8154" spans="1:15" x14ac:dyDescent="0.35">
      <c r="A8154" s="85" t="s">
        <v>8212</v>
      </c>
      <c r="B8154" s="41">
        <v>14496542.0455238</v>
      </c>
      <c r="C8154" s="41">
        <v>3665734.6848431202</v>
      </c>
      <c r="D8154" s="41">
        <v>808943.707326559</v>
      </c>
      <c r="E8154" s="41">
        <v>2153275.7923488002</v>
      </c>
      <c r="F8154" s="41">
        <v>7341830.6799999997</v>
      </c>
      <c r="G8154" s="41">
        <v>13887327.0305358</v>
      </c>
      <c r="H8154" s="41">
        <v>0.110182833490047</v>
      </c>
      <c r="I8154" s="41">
        <v>0.15505329338137699</v>
      </c>
      <c r="J8154" s="41">
        <v>3008947</v>
      </c>
      <c r="K8154" s="41">
        <v>61250.505140633599</v>
      </c>
      <c r="L8154" s="41">
        <v>104661.48049353001</v>
      </c>
      <c r="M8154" s="41">
        <v>2.4396910390569002</v>
      </c>
      <c r="N8154" s="41">
        <v>226.73276589899399</v>
      </c>
      <c r="O8154" s="41">
        <v>1.21827824978078</v>
      </c>
    </row>
    <row r="8155" spans="1:15" x14ac:dyDescent="0.35">
      <c r="A8155" s="85" t="s">
        <v>8213</v>
      </c>
      <c r="B8155" s="41">
        <v>12394092.0699945</v>
      </c>
      <c r="C8155" s="41">
        <v>5741542.40757195</v>
      </c>
      <c r="D8155" s="41">
        <v>1228615.7799212399</v>
      </c>
      <c r="E8155" s="41">
        <v>1985323.38096678</v>
      </c>
      <c r="F8155" s="41">
        <v>8276144.2800000003</v>
      </c>
      <c r="G8155" s="41">
        <v>13202458.4224825</v>
      </c>
      <c r="H8155" s="41">
        <v>0.148452677763278</v>
      </c>
      <c r="I8155" s="41">
        <v>0.15037527992407601</v>
      </c>
      <c r="J8155" s="41">
        <v>3492044</v>
      </c>
      <c r="K8155" s="41">
        <v>54033.144071713599</v>
      </c>
      <c r="L8155" s="41">
        <v>129029.064028054</v>
      </c>
      <c r="M8155" s="41">
        <v>2.3695436346358898</v>
      </c>
      <c r="N8155" s="41">
        <v>244.33534680911001</v>
      </c>
      <c r="O8155" s="41">
        <v>1.6441781396717701</v>
      </c>
    </row>
    <row r="8156" spans="1:15" x14ac:dyDescent="0.35">
      <c r="A8156" s="85" t="s">
        <v>8214</v>
      </c>
      <c r="B8156" s="41">
        <v>11959944.8996293</v>
      </c>
      <c r="C8156" s="41">
        <v>5122648.9071720801</v>
      </c>
      <c r="D8156" s="41">
        <v>986532.15910741198</v>
      </c>
      <c r="E8156" s="41">
        <v>2947812.4366897601</v>
      </c>
      <c r="F8156" s="41">
        <v>6975406.3799999999</v>
      </c>
      <c r="G8156" s="41">
        <v>14177618.014092101</v>
      </c>
      <c r="H8156" s="41">
        <v>0.14143006233099401</v>
      </c>
      <c r="I8156" s="41">
        <v>0.207920148064345</v>
      </c>
      <c r="J8156" s="41">
        <v>3086463</v>
      </c>
      <c r="K8156" s="41">
        <v>62041.038045213099</v>
      </c>
      <c r="L8156" s="41">
        <v>136085.99149357999</v>
      </c>
      <c r="M8156" s="41">
        <v>2.2557647243777299</v>
      </c>
      <c r="N8156" s="41">
        <v>228.51789211255499</v>
      </c>
      <c r="O8156" s="41">
        <v>1.65971498999731</v>
      </c>
    </row>
    <row r="8157" spans="1:15" x14ac:dyDescent="0.35">
      <c r="A8157" s="85" t="s">
        <v>8215</v>
      </c>
      <c r="B8157" s="41">
        <v>9222190.4190394096</v>
      </c>
      <c r="C8157" s="41">
        <v>6767795.9129950898</v>
      </c>
      <c r="D8157" s="41">
        <v>899403.419099689</v>
      </c>
      <c r="E8157" s="41">
        <v>2623983.0871819798</v>
      </c>
      <c r="F8157" s="41">
        <v>8233963.5</v>
      </c>
      <c r="G8157" s="41">
        <v>11430834.529929301</v>
      </c>
      <c r="H8157" s="41">
        <v>0.109230921305358</v>
      </c>
      <c r="I8157" s="41">
        <v>0.229553063716531</v>
      </c>
      <c r="J8157" s="41">
        <v>3920935</v>
      </c>
      <c r="K8157" s="41">
        <v>50953.171658773499</v>
      </c>
      <c r="L8157" s="41">
        <v>151425.19161308699</v>
      </c>
      <c r="M8157" s="41">
        <v>2.0985573799075898</v>
      </c>
      <c r="N8157" s="41">
        <v>224.33735040568101</v>
      </c>
      <c r="O8157" s="41">
        <v>1.7260668470645599</v>
      </c>
    </row>
    <row r="8158" spans="1:15" x14ac:dyDescent="0.35">
      <c r="A8158" s="85" t="s">
        <v>8216</v>
      </c>
      <c r="B8158" s="41">
        <v>11761801.642152799</v>
      </c>
      <c r="C8158" s="41">
        <v>5448857.4778278796</v>
      </c>
      <c r="D8158" s="41">
        <v>816831.37693373102</v>
      </c>
      <c r="E8158" s="41">
        <v>2711891.48185291</v>
      </c>
      <c r="F8158" s="41">
        <v>7517949.75</v>
      </c>
      <c r="G8158" s="41">
        <v>13332596.3353591</v>
      </c>
      <c r="H8158" s="41">
        <v>0.108650816259277</v>
      </c>
      <c r="I8158" s="41">
        <v>0.20340310421465099</v>
      </c>
      <c r="J8158" s="41">
        <v>3341311</v>
      </c>
      <c r="K8158" s="41">
        <v>58417.369913504197</v>
      </c>
      <c r="L8158" s="41">
        <v>111164.10659176399</v>
      </c>
      <c r="M8158" s="41">
        <v>2.24563205732125</v>
      </c>
      <c r="N8158" s="41">
        <v>228.230665528332</v>
      </c>
      <c r="O8158" s="41">
        <v>1.63075435894111</v>
      </c>
    </row>
    <row r="8159" spans="1:15" x14ac:dyDescent="0.35">
      <c r="A8159" s="85" t="s">
        <v>8217</v>
      </c>
      <c r="B8159" s="41">
        <v>12225651.4251367</v>
      </c>
      <c r="C8159" s="41">
        <v>6300803.6777291195</v>
      </c>
      <c r="D8159" s="41">
        <v>1045698.06022586</v>
      </c>
      <c r="E8159" s="41">
        <v>2694957.9747651899</v>
      </c>
      <c r="F8159" s="41">
        <v>8025283.6799999997</v>
      </c>
      <c r="G8159" s="41">
        <v>14350764.1526131</v>
      </c>
      <c r="H8159" s="41">
        <v>0.13030044817379699</v>
      </c>
      <c r="I8159" s="41">
        <v>0.18779194934190799</v>
      </c>
      <c r="J8159" s="41">
        <v>3459174</v>
      </c>
      <c r="K8159" s="41">
        <v>64657.644301027802</v>
      </c>
      <c r="L8159" s="41">
        <v>108936.694756239</v>
      </c>
      <c r="M8159" s="41">
        <v>2.3155743116841601</v>
      </c>
      <c r="N8159" s="41">
        <v>221.954394871544</v>
      </c>
      <c r="O8159" s="41">
        <v>1.82147636335412</v>
      </c>
    </row>
    <row r="8160" spans="1:15" x14ac:dyDescent="0.35">
      <c r="A8160" s="85" t="s">
        <v>8218</v>
      </c>
      <c r="B8160" s="41">
        <v>12691796.149299899</v>
      </c>
      <c r="C8160" s="41">
        <v>6686242.8923521899</v>
      </c>
      <c r="D8160" s="41">
        <v>1216255.3686112999</v>
      </c>
      <c r="E8160" s="41">
        <v>2205215.1829540799</v>
      </c>
      <c r="F8160" s="41">
        <v>8543161.9700000007</v>
      </c>
      <c r="G8160" s="41">
        <v>14391753.155655799</v>
      </c>
      <c r="H8160" s="41">
        <v>0.14236594985349399</v>
      </c>
      <c r="I8160" s="41">
        <v>0.15322769638301201</v>
      </c>
      <c r="J8160" s="41">
        <v>3936941</v>
      </c>
      <c r="K8160" s="41">
        <v>61184.223942078803</v>
      </c>
      <c r="L8160" s="41">
        <v>135405.5324383</v>
      </c>
      <c r="M8160" s="41">
        <v>2.1729719879754898</v>
      </c>
      <c r="N8160" s="41">
        <v>235.21715240869</v>
      </c>
      <c r="O8160" s="41">
        <v>1.6983345425680001</v>
      </c>
    </row>
    <row r="8161" spans="1:15" x14ac:dyDescent="0.35">
      <c r="A8161" s="85" t="s">
        <v>8219</v>
      </c>
      <c r="B8161" s="41">
        <v>9203293.4606717601</v>
      </c>
      <c r="C8161" s="41">
        <v>5983602.6149261696</v>
      </c>
      <c r="D8161" s="41">
        <v>815196.32392556302</v>
      </c>
      <c r="E8161" s="41">
        <v>2228144.4135712502</v>
      </c>
      <c r="F8161" s="41">
        <v>8080960.6799999997</v>
      </c>
      <c r="G8161" s="41">
        <v>10266635.6374413</v>
      </c>
      <c r="H8161" s="41">
        <v>0.100878640078417</v>
      </c>
      <c r="I8161" s="41">
        <v>0.21702770919866299</v>
      </c>
      <c r="J8161" s="41">
        <v>3544281</v>
      </c>
      <c r="K8161" s="41">
        <v>50509.867349411303</v>
      </c>
      <c r="L8161" s="41">
        <v>117359.504346605</v>
      </c>
      <c r="M8161" s="41">
        <v>2.2799035384725301</v>
      </c>
      <c r="N8161" s="41">
        <v>203.26489506686701</v>
      </c>
      <c r="O8161" s="41">
        <v>1.68824159679387</v>
      </c>
    </row>
    <row r="8162" spans="1:15" x14ac:dyDescent="0.35">
      <c r="A8162" s="85" t="s">
        <v>8220</v>
      </c>
      <c r="B8162" s="41">
        <v>10801595.773217799</v>
      </c>
      <c r="C8162" s="41">
        <v>5309022.9767946703</v>
      </c>
      <c r="D8162" s="41">
        <v>937756.09180731105</v>
      </c>
      <c r="E8162" s="41">
        <v>3132578.1432834798</v>
      </c>
      <c r="F8162" s="41">
        <v>7795098.2699999996</v>
      </c>
      <c r="G8162" s="41">
        <v>12542194.6043888</v>
      </c>
      <c r="H8162" s="41">
        <v>0.12030074019930399</v>
      </c>
      <c r="I8162" s="41">
        <v>0.249763158848399</v>
      </c>
      <c r="J8162" s="41">
        <v>3289071</v>
      </c>
      <c r="K8162" s="41">
        <v>59704.834599841801</v>
      </c>
      <c r="L8162" s="41">
        <v>156339.88928550799</v>
      </c>
      <c r="M8162" s="41">
        <v>2.3730596042263499</v>
      </c>
      <c r="N8162" s="41">
        <v>210.06760448354001</v>
      </c>
      <c r="O8162" s="41">
        <v>1.61414058157901</v>
      </c>
    </row>
    <row r="8163" spans="1:15" x14ac:dyDescent="0.35">
      <c r="A8163" s="85" t="s">
        <v>8221</v>
      </c>
      <c r="B8163" s="41">
        <v>13034326.2661411</v>
      </c>
      <c r="C8163" s="41">
        <v>5213592.5347218504</v>
      </c>
      <c r="D8163" s="41">
        <v>899620.11220970994</v>
      </c>
      <c r="E8163" s="41">
        <v>2456725.0062537799</v>
      </c>
      <c r="F8163" s="41">
        <v>8192218.4100000001</v>
      </c>
      <c r="G8163" s="41">
        <v>13569112.302156299</v>
      </c>
      <c r="H8163" s="41">
        <v>0.10981398043679701</v>
      </c>
      <c r="I8163" s="41">
        <v>0.18105274328545301</v>
      </c>
      <c r="J8163" s="41">
        <v>3740739</v>
      </c>
      <c r="K8163" s="41">
        <v>56979.559511868101</v>
      </c>
      <c r="L8163" s="41">
        <v>157066.79282978</v>
      </c>
      <c r="M8163" s="41">
        <v>2.1902797632542801</v>
      </c>
      <c r="N8163" s="41">
        <v>238.14330442719299</v>
      </c>
      <c r="O8163" s="41">
        <v>1.3937333063658901</v>
      </c>
    </row>
    <row r="8164" spans="1:15" x14ac:dyDescent="0.35">
      <c r="A8164" s="85" t="s">
        <v>8222</v>
      </c>
      <c r="B8164" s="41">
        <v>10389048.9215353</v>
      </c>
      <c r="C8164" s="41">
        <v>6402763.5260653002</v>
      </c>
      <c r="D8164" s="41">
        <v>1164479.4085878199</v>
      </c>
      <c r="E8164" s="41">
        <v>2586258.2432888802</v>
      </c>
      <c r="F8164" s="41">
        <v>8781220.1400000006</v>
      </c>
      <c r="G8164" s="41">
        <v>11872281.5035781</v>
      </c>
      <c r="H8164" s="41">
        <v>0.13261020564595699</v>
      </c>
      <c r="I8164" s="41">
        <v>0.217840037107393</v>
      </c>
      <c r="J8164" s="41">
        <v>3801394</v>
      </c>
      <c r="K8164" s="41">
        <v>54058.289334205103</v>
      </c>
      <c r="L8164" s="41">
        <v>110951.544100838</v>
      </c>
      <c r="M8164" s="41">
        <v>2.30646186024171</v>
      </c>
      <c r="N8164" s="41">
        <v>219.62218658981101</v>
      </c>
      <c r="O8164" s="41">
        <v>1.68431989056259</v>
      </c>
    </row>
    <row r="8165" spans="1:15" x14ac:dyDescent="0.35">
      <c r="A8165" s="85" t="s">
        <v>8223</v>
      </c>
      <c r="B8165" s="41">
        <v>13770950.7218582</v>
      </c>
      <c r="C8165" s="41">
        <v>3846666.3864575299</v>
      </c>
      <c r="D8165" s="41">
        <v>800622.58222684695</v>
      </c>
      <c r="E8165" s="41">
        <v>2278454.7463108599</v>
      </c>
      <c r="F8165" s="41">
        <v>7239732.3700000001</v>
      </c>
      <c r="G8165" s="41">
        <v>13588022.1383228</v>
      </c>
      <c r="H8165" s="41">
        <v>0.110587317501468</v>
      </c>
      <c r="I8165" s="41">
        <v>0.16768111820224699</v>
      </c>
      <c r="J8165" s="41">
        <v>3275897</v>
      </c>
      <c r="K8165" s="41">
        <v>63510.269400901299</v>
      </c>
      <c r="L8165" s="41">
        <v>131060.071469355</v>
      </c>
      <c r="M8165" s="41">
        <v>2.2062589311496801</v>
      </c>
      <c r="N8165" s="41">
        <v>213.95389222592999</v>
      </c>
      <c r="O8165" s="41">
        <v>1.1742330074656</v>
      </c>
    </row>
    <row r="8166" spans="1:15" x14ac:dyDescent="0.35">
      <c r="A8166" s="85" t="s">
        <v>8224</v>
      </c>
      <c r="B8166" s="41">
        <v>13446653.9916365</v>
      </c>
      <c r="C8166" s="41">
        <v>4030705.5100533501</v>
      </c>
      <c r="D8166" s="41">
        <v>1075840.7610905201</v>
      </c>
      <c r="E8166" s="41">
        <v>2885718.3258551699</v>
      </c>
      <c r="F8166" s="41">
        <v>8262266.4000000004</v>
      </c>
      <c r="G8166" s="41">
        <v>13297443.7995789</v>
      </c>
      <c r="H8166" s="41">
        <v>0.13021133778626601</v>
      </c>
      <c r="I8166" s="41">
        <v>0.21701301162457701</v>
      </c>
      <c r="J8166" s="41">
        <v>3442611</v>
      </c>
      <c r="K8166" s="41">
        <v>63420.8222424708</v>
      </c>
      <c r="L8166" s="41">
        <v>120791.610943309</v>
      </c>
      <c r="M8166" s="41">
        <v>2.4000911016088602</v>
      </c>
      <c r="N8166" s="41">
        <v>209.66853742886099</v>
      </c>
      <c r="O8166" s="41">
        <v>1.1708280459376199</v>
      </c>
    </row>
    <row r="8167" spans="1:15" x14ac:dyDescent="0.35">
      <c r="A8167" s="85" t="s">
        <v>8225</v>
      </c>
      <c r="B8167" s="41">
        <v>13099271.114831001</v>
      </c>
      <c r="C8167" s="41">
        <v>3684394.6166009498</v>
      </c>
      <c r="D8167" s="41">
        <v>680630.72732088296</v>
      </c>
      <c r="E8167" s="41">
        <v>2246891.24976156</v>
      </c>
      <c r="F8167" s="41">
        <v>6702857.0999999996</v>
      </c>
      <c r="G8167" s="41">
        <v>13123187.375076599</v>
      </c>
      <c r="H8167" s="41">
        <v>0.101543374290477</v>
      </c>
      <c r="I8167" s="41">
        <v>0.171215359923064</v>
      </c>
      <c r="J8167" s="41">
        <v>3019305</v>
      </c>
      <c r="K8167" s="41">
        <v>59865.824438103402</v>
      </c>
      <c r="L8167" s="41">
        <v>114856.766562252</v>
      </c>
      <c r="M8167" s="41">
        <v>2.21996853539224</v>
      </c>
      <c r="N8167" s="41">
        <v>219.20524596111099</v>
      </c>
      <c r="O8167" s="41">
        <v>1.22027904322384</v>
      </c>
    </row>
    <row r="8168" spans="1:15" x14ac:dyDescent="0.35">
      <c r="A8168" s="85" t="s">
        <v>8226</v>
      </c>
      <c r="B8168" s="41">
        <v>13633016.287027</v>
      </c>
      <c r="C8168" s="41">
        <v>6173023.4391081696</v>
      </c>
      <c r="D8168" s="41">
        <v>898267.82442222605</v>
      </c>
      <c r="E8168" s="41">
        <v>3103996.1414097501</v>
      </c>
      <c r="F8168" s="41">
        <v>8760817.5399999991</v>
      </c>
      <c r="G8168" s="41">
        <v>15176142.0731418</v>
      </c>
      <c r="H8168" s="41">
        <v>0.10253242009903001</v>
      </c>
      <c r="I8168" s="41">
        <v>0.204531304889606</v>
      </c>
      <c r="J8168" s="41">
        <v>3635194</v>
      </c>
      <c r="K8168" s="41">
        <v>63149.725670530301</v>
      </c>
      <c r="L8168" s="41">
        <v>128655.921174745</v>
      </c>
      <c r="M8168" s="41">
        <v>2.4073196953675802</v>
      </c>
      <c r="N8168" s="41">
        <v>240.31946370941199</v>
      </c>
      <c r="O8168" s="41">
        <v>1.69812764851289</v>
      </c>
    </row>
    <row r="8169" spans="1:15" x14ac:dyDescent="0.35">
      <c r="A8169" s="85" t="s">
        <v>8227</v>
      </c>
      <c r="B8169" s="41">
        <v>11636864.351986101</v>
      </c>
      <c r="C8169" s="41">
        <v>4844195.4966456704</v>
      </c>
      <c r="D8169" s="41">
        <v>1138603.6431853999</v>
      </c>
      <c r="E8169" s="41">
        <v>2787175.2506902898</v>
      </c>
      <c r="F8169" s="41">
        <v>8229720.7199999997</v>
      </c>
      <c r="G8169" s="41">
        <v>12297354.2176266</v>
      </c>
      <c r="H8169" s="41">
        <v>0.13835264669654501</v>
      </c>
      <c r="I8169" s="41">
        <v>0.226648366906051</v>
      </c>
      <c r="J8169" s="41">
        <v>3472456</v>
      </c>
      <c r="K8169" s="41">
        <v>50996.741385197602</v>
      </c>
      <c r="L8169" s="41">
        <v>120236.195119051</v>
      </c>
      <c r="M8169" s="41">
        <v>2.36619285899177</v>
      </c>
      <c r="N8169" s="41">
        <v>241.135648794052</v>
      </c>
      <c r="O8169" s="41">
        <v>1.3950343781593399</v>
      </c>
    </row>
    <row r="8170" spans="1:15" x14ac:dyDescent="0.35">
      <c r="A8170" s="85" t="s">
        <v>8228</v>
      </c>
      <c r="B8170" s="41">
        <v>9353039.7498358693</v>
      </c>
      <c r="C8170" s="41">
        <v>6511987.28493826</v>
      </c>
      <c r="D8170" s="41">
        <v>800093.69547819905</v>
      </c>
      <c r="E8170" s="41">
        <v>2595531.9012823901</v>
      </c>
      <c r="F8170" s="41">
        <v>7779961.2800000003</v>
      </c>
      <c r="G8170" s="41">
        <v>11621778.0830226</v>
      </c>
      <c r="H8170" s="41">
        <v>0.102840318438988</v>
      </c>
      <c r="I8170" s="41">
        <v>0.22333345919537101</v>
      </c>
      <c r="J8170" s="41">
        <v>3473197</v>
      </c>
      <c r="K8170" s="41">
        <v>54595.659712606903</v>
      </c>
      <c r="L8170" s="41">
        <v>141086.731487913</v>
      </c>
      <c r="M8170" s="41">
        <v>2.2382430541110598</v>
      </c>
      <c r="N8170" s="41">
        <v>212.86809637431</v>
      </c>
      <c r="O8170" s="41">
        <v>1.87492597884262</v>
      </c>
    </row>
    <row r="8171" spans="1:15" x14ac:dyDescent="0.35">
      <c r="A8171" s="85" t="s">
        <v>8229</v>
      </c>
      <c r="B8171" s="41">
        <v>8841330.9480453692</v>
      </c>
      <c r="C8171" s="41">
        <v>6196930.8996304199</v>
      </c>
      <c r="D8171" s="41">
        <v>1081233.6911327499</v>
      </c>
      <c r="E8171" s="41">
        <v>2705856.38458435</v>
      </c>
      <c r="F8171" s="41">
        <v>8080644.7800000003</v>
      </c>
      <c r="G8171" s="41">
        <v>10893531.0266353</v>
      </c>
      <c r="H8171" s="41">
        <v>0.13380537328021899</v>
      </c>
      <c r="I8171" s="41">
        <v>0.248391121112924</v>
      </c>
      <c r="J8171" s="41">
        <v>3453267</v>
      </c>
      <c r="K8171" s="41">
        <v>51406.403787623298</v>
      </c>
      <c r="L8171" s="41">
        <v>148823.88324236899</v>
      </c>
      <c r="M8171" s="41">
        <v>2.3371338011474401</v>
      </c>
      <c r="N8171" s="41">
        <v>211.91428912643701</v>
      </c>
      <c r="O8171" s="41">
        <v>1.7945125296220701</v>
      </c>
    </row>
    <row r="8172" spans="1:15" x14ac:dyDescent="0.35">
      <c r="A8172" s="85" t="s">
        <v>8230</v>
      </c>
      <c r="B8172" s="41">
        <v>11879757.3373772</v>
      </c>
      <c r="C8172" s="41">
        <v>4699204.7839925103</v>
      </c>
      <c r="D8172" s="41">
        <v>960927.09534965595</v>
      </c>
      <c r="E8172" s="41">
        <v>2873215.13446016</v>
      </c>
      <c r="F8172" s="41">
        <v>7872904.7999999998</v>
      </c>
      <c r="G8172" s="41">
        <v>12665970.995478099</v>
      </c>
      <c r="H8172" s="41">
        <v>0.122054961892802</v>
      </c>
      <c r="I8172" s="41">
        <v>0.22684523243310201</v>
      </c>
      <c r="J8172" s="41">
        <v>3280377</v>
      </c>
      <c r="K8172" s="41">
        <v>60016.920941424098</v>
      </c>
      <c r="L8172" s="41">
        <v>125771.44429863901</v>
      </c>
      <c r="M8172" s="41">
        <v>2.4038247458245099</v>
      </c>
      <c r="N8172" s="41">
        <v>211.04082995851701</v>
      </c>
      <c r="O8172" s="41">
        <v>1.4325197329430499</v>
      </c>
    </row>
    <row r="8173" spans="1:15" x14ac:dyDescent="0.35">
      <c r="A8173" s="85" t="s">
        <v>8231</v>
      </c>
      <c r="B8173" s="41">
        <v>9360288.8670715801</v>
      </c>
      <c r="C8173" s="41">
        <v>5282766.7510713898</v>
      </c>
      <c r="D8173" s="41">
        <v>892276.82143887703</v>
      </c>
      <c r="E8173" s="41">
        <v>2366715.8946833601</v>
      </c>
      <c r="F8173" s="41">
        <v>6840317.25</v>
      </c>
      <c r="G8173" s="41">
        <v>11248176.7448989</v>
      </c>
      <c r="H8173" s="41">
        <v>0.13044377750737801</v>
      </c>
      <c r="I8173" s="41">
        <v>0.21040884654988001</v>
      </c>
      <c r="J8173" s="41">
        <v>3040141</v>
      </c>
      <c r="K8173" s="41">
        <v>53831.905933950096</v>
      </c>
      <c r="L8173" s="41">
        <v>186445.660633666</v>
      </c>
      <c r="M8173" s="41">
        <v>2.2530413227136501</v>
      </c>
      <c r="N8173" s="41">
        <v>208.954975629909</v>
      </c>
      <c r="O8173" s="41">
        <v>1.73767162479352</v>
      </c>
    </row>
    <row r="8174" spans="1:15" x14ac:dyDescent="0.35">
      <c r="A8174" s="85" t="s">
        <v>8232</v>
      </c>
      <c r="B8174" s="41">
        <v>10342554.9870511</v>
      </c>
      <c r="C8174" s="41">
        <v>6548167.5178260403</v>
      </c>
      <c r="D8174" s="41">
        <v>1194315.9880180401</v>
      </c>
      <c r="E8174" s="41">
        <v>2540035.2206186298</v>
      </c>
      <c r="F8174" s="41">
        <v>8084858.4000000004</v>
      </c>
      <c r="G8174" s="41">
        <v>12670437.794202499</v>
      </c>
      <c r="H8174" s="41">
        <v>0.14772256098115899</v>
      </c>
      <c r="I8174" s="41">
        <v>0.200469412491875</v>
      </c>
      <c r="J8174" s="41">
        <v>3742990</v>
      </c>
      <c r="K8174" s="41">
        <v>53468.531013218897</v>
      </c>
      <c r="L8174" s="41">
        <v>130222.48068870899</v>
      </c>
      <c r="M8174" s="41">
        <v>2.1556777288551001</v>
      </c>
      <c r="N8174" s="41">
        <v>236.973635037408</v>
      </c>
      <c r="O8174" s="41">
        <v>1.7494483067884301</v>
      </c>
    </row>
    <row r="8175" spans="1:15" x14ac:dyDescent="0.35">
      <c r="A8175" s="85" t="s">
        <v>8233</v>
      </c>
      <c r="B8175" s="41">
        <v>9182279.9015395995</v>
      </c>
      <c r="C8175" s="41">
        <v>6592121.3911454696</v>
      </c>
      <c r="D8175" s="41">
        <v>1167380.77603017</v>
      </c>
      <c r="E8175" s="41">
        <v>2543742.3702807901</v>
      </c>
      <c r="F8175" s="41">
        <v>8476838.3000000007</v>
      </c>
      <c r="G8175" s="41">
        <v>11170070.6122828</v>
      </c>
      <c r="H8175" s="41">
        <v>0.13771417298713401</v>
      </c>
      <c r="I8175" s="41">
        <v>0.22772840553788901</v>
      </c>
      <c r="J8175" s="41">
        <v>3734290</v>
      </c>
      <c r="K8175" s="41">
        <v>51067.849002344497</v>
      </c>
      <c r="L8175" s="41">
        <v>161384.47328677899</v>
      </c>
      <c r="M8175" s="41">
        <v>2.26796260882222</v>
      </c>
      <c r="N8175" s="41">
        <v>218.730107784365</v>
      </c>
      <c r="O8175" s="41">
        <v>1.7652944444982801</v>
      </c>
    </row>
    <row r="8176" spans="1:15" x14ac:dyDescent="0.35">
      <c r="A8176" s="85" t="s">
        <v>8234</v>
      </c>
      <c r="B8176" s="41">
        <v>12074288.6248748</v>
      </c>
      <c r="C8176" s="41">
        <v>6192590.9319726201</v>
      </c>
      <c r="D8176" s="41">
        <v>1197688.3798678799</v>
      </c>
      <c r="E8176" s="41">
        <v>2887586.3629615698</v>
      </c>
      <c r="F8176" s="41">
        <v>8848497.2799999993</v>
      </c>
      <c r="G8176" s="41">
        <v>13634601.121080199</v>
      </c>
      <c r="H8176" s="41">
        <v>0.13535500345069701</v>
      </c>
      <c r="I8176" s="41">
        <v>0.211783706565287</v>
      </c>
      <c r="J8176" s="41">
        <v>3717856</v>
      </c>
      <c r="K8176" s="41">
        <v>55655.976492285699</v>
      </c>
      <c r="L8176" s="41">
        <v>130944.101403254</v>
      </c>
      <c r="M8176" s="41">
        <v>2.3844289447526199</v>
      </c>
      <c r="N8176" s="41">
        <v>244.98055148324801</v>
      </c>
      <c r="O8176" s="41">
        <v>1.6656349605720699</v>
      </c>
    </row>
    <row r="8177" spans="1:15" x14ac:dyDescent="0.35">
      <c r="A8177" s="85" t="s">
        <v>8235</v>
      </c>
      <c r="B8177" s="41">
        <v>10951709.3083623</v>
      </c>
      <c r="C8177" s="41">
        <v>6425830.8765209299</v>
      </c>
      <c r="D8177" s="41">
        <v>874236.46105676598</v>
      </c>
      <c r="E8177" s="41">
        <v>2303410.1446406399</v>
      </c>
      <c r="F8177" s="41">
        <v>6932279.04</v>
      </c>
      <c r="G8177" s="41">
        <v>13738495.208618701</v>
      </c>
      <c r="H8177" s="41">
        <v>0.12611097389650999</v>
      </c>
      <c r="I8177" s="41">
        <v>0.16766102179775999</v>
      </c>
      <c r="J8177" s="41">
        <v>3398176</v>
      </c>
      <c r="K8177" s="41">
        <v>61857.249926243603</v>
      </c>
      <c r="L8177" s="41">
        <v>115587.45803805999</v>
      </c>
      <c r="M8177" s="41">
        <v>2.0445033432598199</v>
      </c>
      <c r="N8177" s="41">
        <v>222.09895375945601</v>
      </c>
      <c r="O8177" s="41">
        <v>1.89096470474776</v>
      </c>
    </row>
    <row r="8178" spans="1:15" x14ac:dyDescent="0.35">
      <c r="A8178" s="85" t="s">
        <v>8236</v>
      </c>
      <c r="B8178" s="41">
        <v>11884134.1562043</v>
      </c>
      <c r="C8178" s="41">
        <v>4010535.1365376501</v>
      </c>
      <c r="D8178" s="41">
        <v>865914.13044738397</v>
      </c>
      <c r="E8178" s="41">
        <v>2011800.23748963</v>
      </c>
      <c r="F8178" s="41">
        <v>7865532.4000000004</v>
      </c>
      <c r="G8178" s="41">
        <v>11030812.411569299</v>
      </c>
      <c r="H8178" s="41">
        <v>0.110089703584132</v>
      </c>
      <c r="I8178" s="41">
        <v>0.18238006072695401</v>
      </c>
      <c r="J8178" s="41">
        <v>3575242</v>
      </c>
      <c r="K8178" s="41">
        <v>52971.630866160398</v>
      </c>
      <c r="L8178" s="41">
        <v>123961.150890274</v>
      </c>
      <c r="M8178" s="41">
        <v>2.1985777323510298</v>
      </c>
      <c r="N8178" s="41">
        <v>208.239928588765</v>
      </c>
      <c r="O8178" s="41">
        <v>1.1217520762336199</v>
      </c>
    </row>
    <row r="8179" spans="1:15" x14ac:dyDescent="0.35">
      <c r="A8179" s="85" t="s">
        <v>8237</v>
      </c>
      <c r="B8179" s="41">
        <v>11247905.888867401</v>
      </c>
      <c r="C8179" s="41">
        <v>3909121.5059647402</v>
      </c>
      <c r="D8179" s="41">
        <v>997952.39115789498</v>
      </c>
      <c r="E8179" s="41">
        <v>1715755.1806801001</v>
      </c>
      <c r="F8179" s="41">
        <v>6906635.3399999999</v>
      </c>
      <c r="G8179" s="41">
        <v>11120017.314192999</v>
      </c>
      <c r="H8179" s="41">
        <v>0.14449183169961499</v>
      </c>
      <c r="I8179" s="41">
        <v>0.15429429039559101</v>
      </c>
      <c r="J8179" s="41">
        <v>3111097</v>
      </c>
      <c r="K8179" s="41">
        <v>51510.178405563398</v>
      </c>
      <c r="L8179" s="41">
        <v>155917.68752290899</v>
      </c>
      <c r="M8179" s="41">
        <v>2.2247432438693302</v>
      </c>
      <c r="N8179" s="41">
        <v>215.8782747738</v>
      </c>
      <c r="O8179" s="41">
        <v>1.2565090403689601</v>
      </c>
    </row>
    <row r="8180" spans="1:15" x14ac:dyDescent="0.35">
      <c r="A8180" s="85" t="s">
        <v>8238</v>
      </c>
      <c r="B8180" s="41">
        <v>12217135.8882709</v>
      </c>
      <c r="C8180" s="41">
        <v>4396557.6639288403</v>
      </c>
      <c r="D8180" s="41">
        <v>1056464.1005678601</v>
      </c>
      <c r="E8180" s="41">
        <v>2185091.65364283</v>
      </c>
      <c r="F8180" s="41">
        <v>7764152.5199999996</v>
      </c>
      <c r="G8180" s="41">
        <v>12259719.6616231</v>
      </c>
      <c r="H8180" s="41">
        <v>0.13606946770384401</v>
      </c>
      <c r="I8180" s="41">
        <v>0.17823341103654</v>
      </c>
      <c r="J8180" s="41">
        <v>3497366</v>
      </c>
      <c r="K8180" s="41">
        <v>56382.080857354304</v>
      </c>
      <c r="L8180" s="41">
        <v>168622.87521272301</v>
      </c>
      <c r="M8180" s="41">
        <v>2.2174406959383499</v>
      </c>
      <c r="N8180" s="41">
        <v>217.44227289443299</v>
      </c>
      <c r="O8180" s="41">
        <v>1.25710539415344</v>
      </c>
    </row>
    <row r="8181" spans="1:15" x14ac:dyDescent="0.35">
      <c r="A8181" s="85" t="s">
        <v>8239</v>
      </c>
      <c r="B8181" s="41">
        <v>14295249.422113899</v>
      </c>
      <c r="C8181" s="41">
        <v>4340771.7915441804</v>
      </c>
      <c r="D8181" s="41">
        <v>959419.70894202299</v>
      </c>
      <c r="E8181" s="41">
        <v>2224430.8383952901</v>
      </c>
      <c r="F8181" s="41">
        <v>8237008.1299999999</v>
      </c>
      <c r="G8181" s="41">
        <v>13719238.487286201</v>
      </c>
      <c r="H8181" s="41">
        <v>0.116476722348703</v>
      </c>
      <c r="I8181" s="41">
        <v>0.162139526946535</v>
      </c>
      <c r="J8181" s="41">
        <v>3727153</v>
      </c>
      <c r="K8181" s="41">
        <v>56770.828797840899</v>
      </c>
      <c r="L8181" s="41">
        <v>136374.856290845</v>
      </c>
      <c r="M8181" s="41">
        <v>2.2063863202540599</v>
      </c>
      <c r="N8181" s="41">
        <v>241.656096320063</v>
      </c>
      <c r="O8181" s="41">
        <v>1.16463472026616</v>
      </c>
    </row>
    <row r="8182" spans="1:15" x14ac:dyDescent="0.35">
      <c r="A8182" s="85" t="s">
        <v>8240</v>
      </c>
      <c r="B8182" s="41">
        <v>11783280.8173778</v>
      </c>
      <c r="C8182" s="41">
        <v>5570049.9421069901</v>
      </c>
      <c r="D8182" s="41">
        <v>1136008.63681137</v>
      </c>
      <c r="E8182" s="41">
        <v>2737764.1270919102</v>
      </c>
      <c r="F8182" s="41">
        <v>8207745.0700000003</v>
      </c>
      <c r="G8182" s="41">
        <v>13193671.788331799</v>
      </c>
      <c r="H8182" s="41">
        <v>0.138406910439211</v>
      </c>
      <c r="I8182" s="41">
        <v>0.20750585364061699</v>
      </c>
      <c r="J8182" s="41">
        <v>3782371</v>
      </c>
      <c r="K8182" s="41">
        <v>55815.516491800299</v>
      </c>
      <c r="L8182" s="41">
        <v>174313.33494365201</v>
      </c>
      <c r="M8182" s="41">
        <v>2.16605346588881</v>
      </c>
      <c r="N8182" s="41">
        <v>236.37822030831799</v>
      </c>
      <c r="O8182" s="41">
        <v>1.4726344777143701</v>
      </c>
    </row>
    <row r="8183" spans="1:15" x14ac:dyDescent="0.35">
      <c r="A8183" s="85" t="s">
        <v>8241</v>
      </c>
      <c r="B8183" s="41">
        <v>13014335.1155746</v>
      </c>
      <c r="C8183" s="41">
        <v>3761896.3039308698</v>
      </c>
      <c r="D8183" s="41">
        <v>702429.62057448702</v>
      </c>
      <c r="E8183" s="41">
        <v>1895000.7221735099</v>
      </c>
      <c r="F8183" s="41">
        <v>6874760.3099999996</v>
      </c>
      <c r="G8183" s="41">
        <v>12616491.755169</v>
      </c>
      <c r="H8183" s="41">
        <v>0.102175143408671</v>
      </c>
      <c r="I8183" s="41">
        <v>0.150200290139858</v>
      </c>
      <c r="J8183" s="41">
        <v>3289359</v>
      </c>
      <c r="K8183" s="41">
        <v>58234.441519358399</v>
      </c>
      <c r="L8183" s="41">
        <v>117590.30291549501</v>
      </c>
      <c r="M8183" s="41">
        <v>2.08616323519683</v>
      </c>
      <c r="N8183" s="41">
        <v>216.647674601593</v>
      </c>
      <c r="O8183" s="41">
        <v>1.1436563488299301</v>
      </c>
    </row>
    <row r="8184" spans="1:15" x14ac:dyDescent="0.35">
      <c r="A8184" s="85" t="s">
        <v>8242</v>
      </c>
      <c r="B8184" s="41">
        <v>9989460.4284732994</v>
      </c>
      <c r="C8184" s="41">
        <v>6733093.81632677</v>
      </c>
      <c r="D8184" s="41">
        <v>847558.85900562606</v>
      </c>
      <c r="E8184" s="41">
        <v>3035161.6592321601</v>
      </c>
      <c r="F8184" s="41">
        <v>8149471.8600000003</v>
      </c>
      <c r="G8184" s="41">
        <v>12607709.2482634</v>
      </c>
      <c r="H8184" s="41">
        <v>0.104001691590064</v>
      </c>
      <c r="I8184" s="41">
        <v>0.240738551267767</v>
      </c>
      <c r="J8184" s="41">
        <v>3605961</v>
      </c>
      <c r="K8184" s="41">
        <v>55472.145583700498</v>
      </c>
      <c r="L8184" s="41">
        <v>151906.345225578</v>
      </c>
      <c r="M8184" s="41">
        <v>2.2616693073539298</v>
      </c>
      <c r="N8184" s="41">
        <v>227.278531524145</v>
      </c>
      <c r="O8184" s="41">
        <v>1.8672120459225101</v>
      </c>
    </row>
    <row r="8185" spans="1:15" x14ac:dyDescent="0.35">
      <c r="A8185" s="85" t="s">
        <v>8243</v>
      </c>
      <c r="B8185" s="41">
        <v>12529598.0255484</v>
      </c>
      <c r="C8185" s="41">
        <v>5881277.85538805</v>
      </c>
      <c r="D8185" s="41">
        <v>1079191.88571351</v>
      </c>
      <c r="E8185" s="41">
        <v>2263104.4230594998</v>
      </c>
      <c r="F8185" s="41">
        <v>7929372.5999999996</v>
      </c>
      <c r="G8185" s="41">
        <v>14009182.993376801</v>
      </c>
      <c r="H8185" s="41">
        <v>0.13610053911623601</v>
      </c>
      <c r="I8185" s="41">
        <v>0.161544354451608</v>
      </c>
      <c r="J8185" s="41">
        <v>3477795</v>
      </c>
      <c r="K8185" s="41">
        <v>64809.321768027403</v>
      </c>
      <c r="L8185" s="41">
        <v>185383.40366735501</v>
      </c>
      <c r="M8185" s="41">
        <v>2.2820786862761899</v>
      </c>
      <c r="N8185" s="41">
        <v>216.160615818135</v>
      </c>
      <c r="O8185" s="41">
        <v>1.69109388431119</v>
      </c>
    </row>
    <row r="8186" spans="1:15" x14ac:dyDescent="0.35">
      <c r="A8186" s="85" t="s">
        <v>8244</v>
      </c>
      <c r="B8186" s="41">
        <v>12333852.6062686</v>
      </c>
      <c r="C8186" s="41">
        <v>4041000.7713751602</v>
      </c>
      <c r="D8186" s="41">
        <v>790235.46674870898</v>
      </c>
      <c r="E8186" s="41">
        <v>1886925.7999312801</v>
      </c>
      <c r="F8186" s="41">
        <v>7077952.7400000002</v>
      </c>
      <c r="G8186" s="41">
        <v>12093271.7253536</v>
      </c>
      <c r="H8186" s="41">
        <v>0.111647463013254</v>
      </c>
      <c r="I8186" s="41">
        <v>0.15603104294558601</v>
      </c>
      <c r="J8186" s="41">
        <v>3188267</v>
      </c>
      <c r="K8186" s="41">
        <v>58435.717445535498</v>
      </c>
      <c r="L8186" s="41">
        <v>119209.821029863</v>
      </c>
      <c r="M8186" s="41">
        <v>2.2213394907139099</v>
      </c>
      <c r="N8186" s="41">
        <v>206.95141888057699</v>
      </c>
      <c r="O8186" s="41">
        <v>1.26745996222247</v>
      </c>
    </row>
    <row r="8187" spans="1:15" x14ac:dyDescent="0.35">
      <c r="A8187" s="85" t="s">
        <v>8245</v>
      </c>
      <c r="B8187" s="41">
        <v>9970482.9325186908</v>
      </c>
      <c r="C8187" s="41">
        <v>6755896.4954121998</v>
      </c>
      <c r="D8187" s="41">
        <v>907262.26435801596</v>
      </c>
      <c r="E8187" s="41">
        <v>1948354.2664375</v>
      </c>
      <c r="F8187" s="41">
        <v>8860019.8499999996</v>
      </c>
      <c r="G8187" s="41">
        <v>10865697.204641599</v>
      </c>
      <c r="H8187" s="41">
        <v>0.102399574686959</v>
      </c>
      <c r="I8187" s="41">
        <v>0.17931240211674601</v>
      </c>
      <c r="J8187" s="41">
        <v>3738405</v>
      </c>
      <c r="K8187" s="41">
        <v>51508.401064904603</v>
      </c>
      <c r="L8187" s="41">
        <v>143721.09591522001</v>
      </c>
      <c r="M8187" s="41">
        <v>2.3732837290165998</v>
      </c>
      <c r="N8187" s="41">
        <v>210.95214561584999</v>
      </c>
      <c r="O8187" s="41">
        <v>1.80716013792304</v>
      </c>
    </row>
    <row r="8188" spans="1:15" x14ac:dyDescent="0.35">
      <c r="A8188" s="85" t="s">
        <v>8246</v>
      </c>
      <c r="B8188" s="41">
        <v>10999624.634277301</v>
      </c>
      <c r="C8188" s="41">
        <v>4827979.47456099</v>
      </c>
      <c r="D8188" s="41">
        <v>949588.16955424903</v>
      </c>
      <c r="E8188" s="41">
        <v>1975395.9681625499</v>
      </c>
      <c r="F8188" s="41">
        <v>7326484.6600000001</v>
      </c>
      <c r="G8188" s="41">
        <v>11598424.638338899</v>
      </c>
      <c r="H8188" s="41">
        <v>0.129610340241161</v>
      </c>
      <c r="I8188" s="41">
        <v>0.17031588597237901</v>
      </c>
      <c r="J8188" s="41">
        <v>3027473</v>
      </c>
      <c r="K8188" s="41">
        <v>52219.281609737904</v>
      </c>
      <c r="L8188" s="41">
        <v>172321.05178379099</v>
      </c>
      <c r="M8188" s="41">
        <v>2.4172141328352099</v>
      </c>
      <c r="N8188" s="41">
        <v>222.11304967896601</v>
      </c>
      <c r="O8188" s="41">
        <v>1.5947225539454799</v>
      </c>
    </row>
    <row r="8189" spans="1:15" x14ac:dyDescent="0.35">
      <c r="A8189" s="85" t="s">
        <v>8247</v>
      </c>
      <c r="B8189" s="41">
        <v>12136552.2416957</v>
      </c>
      <c r="C8189" s="41">
        <v>5702546.0824484201</v>
      </c>
      <c r="D8189" s="41">
        <v>844450.66249834595</v>
      </c>
      <c r="E8189" s="41">
        <v>2512396.7312787902</v>
      </c>
      <c r="F8189" s="41">
        <v>8029235.5999999996</v>
      </c>
      <c r="G8189" s="41">
        <v>13284033.195712101</v>
      </c>
      <c r="H8189" s="41">
        <v>0.105171987044239</v>
      </c>
      <c r="I8189" s="41">
        <v>0.18912906150292999</v>
      </c>
      <c r="J8189" s="41">
        <v>3490972</v>
      </c>
      <c r="K8189" s="41">
        <v>60513.999616035297</v>
      </c>
      <c r="L8189" s="41">
        <v>117323.077790827</v>
      </c>
      <c r="M8189" s="41">
        <v>2.2960710335926402</v>
      </c>
      <c r="N8189" s="41">
        <v>219.524153343927</v>
      </c>
      <c r="O8189" s="41">
        <v>1.6335124092798301</v>
      </c>
    </row>
    <row r="8190" spans="1:15" x14ac:dyDescent="0.35">
      <c r="A8190" s="85" t="s">
        <v>8248</v>
      </c>
      <c r="B8190" s="41">
        <v>8730609.2604105305</v>
      </c>
      <c r="C8190" s="41">
        <v>6099065.4216573797</v>
      </c>
      <c r="D8190" s="41">
        <v>776054.44168070797</v>
      </c>
      <c r="E8190" s="41">
        <v>2577138.02539348</v>
      </c>
      <c r="F8190" s="41">
        <v>6648941.0999999996</v>
      </c>
      <c r="G8190" s="41">
        <v>11653754.6581882</v>
      </c>
      <c r="H8190" s="41">
        <v>0.116718501489013</v>
      </c>
      <c r="I8190" s="41">
        <v>0.22114229284745701</v>
      </c>
      <c r="J8190" s="41">
        <v>3291555</v>
      </c>
      <c r="K8190" s="41">
        <v>52341.139268754603</v>
      </c>
      <c r="L8190" s="41">
        <v>119828.609046103</v>
      </c>
      <c r="M8190" s="41">
        <v>2.02483161906583</v>
      </c>
      <c r="N8190" s="41">
        <v>222.64661154179501</v>
      </c>
      <c r="O8190" s="41">
        <v>1.8529434937764599</v>
      </c>
    </row>
    <row r="8191" spans="1:15" x14ac:dyDescent="0.35">
      <c r="A8191" s="85" t="s">
        <v>8249</v>
      </c>
      <c r="B8191" s="41">
        <v>9609215.7301644608</v>
      </c>
      <c r="C8191" s="41">
        <v>6446579.4913444901</v>
      </c>
      <c r="D8191" s="41">
        <v>852828.23887627898</v>
      </c>
      <c r="E8191" s="41">
        <v>2465490.43784054</v>
      </c>
      <c r="F8191" s="41">
        <v>7781208.7800000003</v>
      </c>
      <c r="G8191" s="41">
        <v>11773567.3734484</v>
      </c>
      <c r="H8191" s="41">
        <v>0.10960099683590301</v>
      </c>
      <c r="I8191" s="41">
        <v>0.209408954791449</v>
      </c>
      <c r="J8191" s="41">
        <v>3505049</v>
      </c>
      <c r="K8191" s="41">
        <v>52146.192636408901</v>
      </c>
      <c r="L8191" s="41">
        <v>180662.255222632</v>
      </c>
      <c r="M8191" s="41">
        <v>2.2241357826867998</v>
      </c>
      <c r="N8191" s="41">
        <v>225.77666669363001</v>
      </c>
      <c r="O8191" s="41">
        <v>1.8392266388699501</v>
      </c>
    </row>
    <row r="8192" spans="1:15" x14ac:dyDescent="0.35">
      <c r="A8192" s="85" t="s">
        <v>8250</v>
      </c>
      <c r="B8192" s="41">
        <v>12560880.740945101</v>
      </c>
      <c r="C8192" s="41">
        <v>4628501.9151248299</v>
      </c>
      <c r="D8192" s="41">
        <v>1245108.0044489501</v>
      </c>
      <c r="E8192" s="41">
        <v>2869779.5305461301</v>
      </c>
      <c r="F8192" s="41">
        <v>8461600</v>
      </c>
      <c r="G8192" s="41">
        <v>12983971.2768973</v>
      </c>
      <c r="H8192" s="41">
        <v>0.14714805763082001</v>
      </c>
      <c r="I8192" s="41">
        <v>0.22102479043930101</v>
      </c>
      <c r="J8192" s="41">
        <v>3777500</v>
      </c>
      <c r="K8192" s="41">
        <v>56924.772137740998</v>
      </c>
      <c r="L8192" s="41">
        <v>141301.085832335</v>
      </c>
      <c r="M8192" s="41">
        <v>2.2354503671133199</v>
      </c>
      <c r="N8192" s="41">
        <v>228.08911156637501</v>
      </c>
      <c r="O8192" s="41">
        <v>1.2252817776637499</v>
      </c>
    </row>
    <row r="8193" spans="1:15" x14ac:dyDescent="0.35">
      <c r="A8193" s="85" t="s">
        <v>8251</v>
      </c>
      <c r="B8193" s="41">
        <v>13774473.9970767</v>
      </c>
      <c r="C8193" s="41">
        <v>4707910.8790874304</v>
      </c>
      <c r="D8193" s="41">
        <v>1043864.84346081</v>
      </c>
      <c r="E8193" s="41">
        <v>2998871.7377592102</v>
      </c>
      <c r="F8193" s="41">
        <v>8939866.8800000008</v>
      </c>
      <c r="G8193" s="41">
        <v>13745001.6313072</v>
      </c>
      <c r="H8193" s="41">
        <v>0.116765143986216</v>
      </c>
      <c r="I8193" s="41">
        <v>0.21817907470659301</v>
      </c>
      <c r="J8193" s="41">
        <v>3991012</v>
      </c>
      <c r="K8193" s="41">
        <v>56727.204421408103</v>
      </c>
      <c r="L8193" s="41">
        <v>159747.053923042</v>
      </c>
      <c r="M8193" s="41">
        <v>2.2390938235872602</v>
      </c>
      <c r="N8193" s="41">
        <v>242.30007806774299</v>
      </c>
      <c r="O8193" s="41">
        <v>1.1796283446623099</v>
      </c>
    </row>
    <row r="8194" spans="1:15" x14ac:dyDescent="0.35">
      <c r="A8194" s="85" t="s">
        <v>8252</v>
      </c>
      <c r="B8194" s="41">
        <v>13660612.4806567</v>
      </c>
      <c r="C8194" s="41">
        <v>6760438.0417088103</v>
      </c>
      <c r="D8194" s="41">
        <v>1222440.2155675199</v>
      </c>
      <c r="E8194" s="41">
        <v>2412993.5500303102</v>
      </c>
      <c r="F8194" s="41">
        <v>8407916.5600000005</v>
      </c>
      <c r="G8194" s="41">
        <v>15792773.4504773</v>
      </c>
      <c r="H8194" s="41">
        <v>0.14539157314942799</v>
      </c>
      <c r="I8194" s="41">
        <v>0.152790993779335</v>
      </c>
      <c r="J8194" s="41">
        <v>3703928</v>
      </c>
      <c r="K8194" s="41">
        <v>62851.806624257901</v>
      </c>
      <c r="L8194" s="41">
        <v>144205.72251393701</v>
      </c>
      <c r="M8194" s="41">
        <v>2.2675190394596201</v>
      </c>
      <c r="N8194" s="41">
        <v>251.269819723213</v>
      </c>
      <c r="O8194" s="41">
        <v>1.8252077366808499</v>
      </c>
    </row>
    <row r="8195" spans="1:15" x14ac:dyDescent="0.35">
      <c r="A8195" s="85" t="s">
        <v>8253</v>
      </c>
      <c r="B8195" s="41">
        <v>11934019.736930201</v>
      </c>
      <c r="C8195" s="41">
        <v>4360861.6612832202</v>
      </c>
      <c r="D8195" s="41">
        <v>1053645.78666798</v>
      </c>
      <c r="E8195" s="41">
        <v>3244998.6959298602</v>
      </c>
      <c r="F8195" s="41">
        <v>7489434.2699999996</v>
      </c>
      <c r="G8195" s="41">
        <v>13237939.398274001</v>
      </c>
      <c r="H8195" s="41">
        <v>0.14068429586043801</v>
      </c>
      <c r="I8195" s="41">
        <v>0.24512868644442801</v>
      </c>
      <c r="J8195" s="41">
        <v>3419833</v>
      </c>
      <c r="K8195" s="41">
        <v>51220.504539655798</v>
      </c>
      <c r="L8195" s="41">
        <v>133847.78746279201</v>
      </c>
      <c r="M8195" s="41">
        <v>2.1924717707595001</v>
      </c>
      <c r="N8195" s="41">
        <v>258.45186248159598</v>
      </c>
      <c r="O8195" s="41">
        <v>1.2751680158894401</v>
      </c>
    </row>
    <row r="8196" spans="1:15" x14ac:dyDescent="0.35">
      <c r="A8196" s="85" t="s">
        <v>8254</v>
      </c>
      <c r="B8196" s="41">
        <v>10525532.1435737</v>
      </c>
      <c r="C8196" s="41">
        <v>3896308.0412972299</v>
      </c>
      <c r="D8196" s="41">
        <v>853683.52690869302</v>
      </c>
      <c r="E8196" s="41">
        <v>2961883.9338484998</v>
      </c>
      <c r="F8196" s="41">
        <v>6378778.9800000004</v>
      </c>
      <c r="G8196" s="41">
        <v>11999368.53641</v>
      </c>
      <c r="H8196" s="41">
        <v>0.13383180849898199</v>
      </c>
      <c r="I8196" s="41">
        <v>0.24683665018381401</v>
      </c>
      <c r="J8196" s="41">
        <v>3023118</v>
      </c>
      <c r="K8196" s="41">
        <v>51490.596191254699</v>
      </c>
      <c r="L8196" s="41">
        <v>140739.87078185001</v>
      </c>
      <c r="M8196" s="41">
        <v>2.1134426217461302</v>
      </c>
      <c r="N8196" s="41">
        <v>233.040261399949</v>
      </c>
      <c r="O8196" s="41">
        <v>1.28883756482454</v>
      </c>
    </row>
    <row r="8197" spans="1:15" x14ac:dyDescent="0.35">
      <c r="A8197" s="85" t="s">
        <v>8255</v>
      </c>
      <c r="B8197" s="41">
        <v>8918612.0873173494</v>
      </c>
      <c r="C8197" s="41">
        <v>5462785.4696802497</v>
      </c>
      <c r="D8197" s="41">
        <v>787590.83200592594</v>
      </c>
      <c r="E8197" s="41">
        <v>2002848.94733047</v>
      </c>
      <c r="F8197" s="41">
        <v>6390657.3200000003</v>
      </c>
      <c r="G8197" s="41">
        <v>10908158.570623999</v>
      </c>
      <c r="H8197" s="41">
        <v>0.123240973904375</v>
      </c>
      <c r="I8197" s="41">
        <v>0.18361017896496201</v>
      </c>
      <c r="J8197" s="41">
        <v>3014461</v>
      </c>
      <c r="K8197" s="41">
        <v>53432.077250178903</v>
      </c>
      <c r="L8197" s="41">
        <v>126978.55429004099</v>
      </c>
      <c r="M8197" s="41">
        <v>2.1217573679017501</v>
      </c>
      <c r="N8197" s="41">
        <v>204.145874068881</v>
      </c>
      <c r="O8197" s="41">
        <v>1.81219311501467</v>
      </c>
    </row>
    <row r="8198" spans="1:15" x14ac:dyDescent="0.35">
      <c r="A8198" s="85" t="s">
        <v>8256</v>
      </c>
      <c r="B8198" s="41">
        <v>12004262.2009209</v>
      </c>
      <c r="C8198" s="41">
        <v>6361714.9355352102</v>
      </c>
      <c r="D8198" s="41">
        <v>1133424.7557211299</v>
      </c>
      <c r="E8198" s="41">
        <v>3523485.7412151499</v>
      </c>
      <c r="F8198" s="41">
        <v>8446959</v>
      </c>
      <c r="G8198" s="41">
        <v>14715300.9165243</v>
      </c>
      <c r="H8198" s="41">
        <v>0.13418139660925699</v>
      </c>
      <c r="I8198" s="41">
        <v>0.23944367574967601</v>
      </c>
      <c r="J8198" s="41">
        <v>3754204</v>
      </c>
      <c r="K8198" s="41">
        <v>61163.393809070498</v>
      </c>
      <c r="L8198" s="41">
        <v>139372.28313186599</v>
      </c>
      <c r="M8198" s="41">
        <v>2.2531359263853199</v>
      </c>
      <c r="N8198" s="41">
        <v>240.58783326999401</v>
      </c>
      <c r="O8198" s="41">
        <v>1.6945576040980199</v>
      </c>
    </row>
    <row r="8199" spans="1:15" x14ac:dyDescent="0.35">
      <c r="A8199" s="85" t="s">
        <v>8257</v>
      </c>
      <c r="B8199" s="41">
        <v>11310803.835898099</v>
      </c>
      <c r="C8199" s="41">
        <v>4592807.7315585399</v>
      </c>
      <c r="D8199" s="41">
        <v>939150.01353002002</v>
      </c>
      <c r="E8199" s="41">
        <v>2667002.2570908698</v>
      </c>
      <c r="F8199" s="41">
        <v>7147229.9500000002</v>
      </c>
      <c r="G8199" s="41">
        <v>12519004.967488499</v>
      </c>
      <c r="H8199" s="41">
        <v>0.13140055939154699</v>
      </c>
      <c r="I8199" s="41">
        <v>0.21303628076009301</v>
      </c>
      <c r="J8199" s="41">
        <v>3324293</v>
      </c>
      <c r="K8199" s="41">
        <v>59255.951945323497</v>
      </c>
      <c r="L8199" s="41">
        <v>156471.079410951</v>
      </c>
      <c r="M8199" s="41">
        <v>2.1546514612478198</v>
      </c>
      <c r="N8199" s="41">
        <v>211.26587675810001</v>
      </c>
      <c r="O8199" s="41">
        <v>1.3815893278837199</v>
      </c>
    </row>
    <row r="8200" spans="1:15" x14ac:dyDescent="0.35">
      <c r="A8200" s="85" t="s">
        <v>8258</v>
      </c>
      <c r="B8200" s="41">
        <v>10873834.0234509</v>
      </c>
      <c r="C8200" s="41">
        <v>5767292.3153907899</v>
      </c>
      <c r="D8200" s="41">
        <v>954686.70668212604</v>
      </c>
      <c r="E8200" s="41">
        <v>2514508.6001465302</v>
      </c>
      <c r="F8200" s="41">
        <v>7542246.0099999998</v>
      </c>
      <c r="G8200" s="41">
        <v>12735515.8778216</v>
      </c>
      <c r="H8200" s="41">
        <v>0.12657856895894701</v>
      </c>
      <c r="I8200" s="41">
        <v>0.19744065527219401</v>
      </c>
      <c r="J8200" s="41">
        <v>3412781</v>
      </c>
      <c r="K8200" s="41">
        <v>53190.978063825001</v>
      </c>
      <c r="L8200" s="41">
        <v>167440.24215126401</v>
      </c>
      <c r="M8200" s="41">
        <v>2.20902017896467</v>
      </c>
      <c r="N8200" s="41">
        <v>239.42954155838501</v>
      </c>
      <c r="O8200" s="41">
        <v>1.6899098756676101</v>
      </c>
    </row>
    <row r="8201" spans="1:15" x14ac:dyDescent="0.35">
      <c r="A8201" s="85" t="s">
        <v>8259</v>
      </c>
      <c r="B8201" s="41">
        <v>12726024.2439839</v>
      </c>
      <c r="C8201" s="41">
        <v>5945953.3438619999</v>
      </c>
      <c r="D8201" s="41">
        <v>1022331.49873609</v>
      </c>
      <c r="E8201" s="41">
        <v>2501681.6650732299</v>
      </c>
      <c r="F8201" s="41">
        <v>8077888.0800000001</v>
      </c>
      <c r="G8201" s="41">
        <v>14242495.7997208</v>
      </c>
      <c r="H8201" s="41">
        <v>0.12655925516810199</v>
      </c>
      <c r="I8201" s="41">
        <v>0.17564910674730699</v>
      </c>
      <c r="J8201" s="41">
        <v>3739763</v>
      </c>
      <c r="K8201" s="41">
        <v>58594.214834083898</v>
      </c>
      <c r="L8201" s="41">
        <v>124393.12806554401</v>
      </c>
      <c r="M8201" s="41">
        <v>2.1612075017384198</v>
      </c>
      <c r="N8201" s="41">
        <v>243.07473816252201</v>
      </c>
      <c r="O8201" s="41">
        <v>1.58992784940169</v>
      </c>
    </row>
    <row r="8202" spans="1:15" x14ac:dyDescent="0.35">
      <c r="A8202" s="85" t="s">
        <v>8260</v>
      </c>
      <c r="B8202" s="41">
        <v>8779478.0204423703</v>
      </c>
      <c r="C8202" s="41">
        <v>5955928.7340755602</v>
      </c>
      <c r="D8202" s="41">
        <v>883155.29334582097</v>
      </c>
      <c r="E8202" s="41">
        <v>2521811.98049461</v>
      </c>
      <c r="F8202" s="41">
        <v>7418390.4000000004</v>
      </c>
      <c r="G8202" s="41">
        <v>10848015.554271899</v>
      </c>
      <c r="H8202" s="41">
        <v>0.119049449506704</v>
      </c>
      <c r="I8202" s="41">
        <v>0.23246758523512101</v>
      </c>
      <c r="J8202" s="41">
        <v>3434440</v>
      </c>
      <c r="K8202" s="41">
        <v>50404.309795891997</v>
      </c>
      <c r="L8202" s="41">
        <v>126031.925913517</v>
      </c>
      <c r="M8202" s="41">
        <v>2.1639483005098201</v>
      </c>
      <c r="N8202" s="41">
        <v>215.21535479734001</v>
      </c>
      <c r="O8202" s="41">
        <v>1.7341775468709799</v>
      </c>
    </row>
    <row r="8203" spans="1:15" x14ac:dyDescent="0.35">
      <c r="A8203" s="85" t="s">
        <v>8261</v>
      </c>
      <c r="B8203" s="41">
        <v>9853006.4532250296</v>
      </c>
      <c r="C8203" s="41">
        <v>6000844.69853519</v>
      </c>
      <c r="D8203" s="41">
        <v>913605.74363067199</v>
      </c>
      <c r="E8203" s="41">
        <v>3094005.9289874299</v>
      </c>
      <c r="F8203" s="41">
        <v>7213205.8600000003</v>
      </c>
      <c r="G8203" s="41">
        <v>12766074.8025275</v>
      </c>
      <c r="H8203" s="41">
        <v>0.126657378336721</v>
      </c>
      <c r="I8203" s="41">
        <v>0.24236156977357401</v>
      </c>
      <c r="J8203" s="41">
        <v>3324058</v>
      </c>
      <c r="K8203" s="41">
        <v>56811.333730263301</v>
      </c>
      <c r="L8203" s="41">
        <v>117817.83814915401</v>
      </c>
      <c r="M8203" s="41">
        <v>2.1737261326006201</v>
      </c>
      <c r="N8203" s="41">
        <v>224.71006040791801</v>
      </c>
      <c r="O8203" s="41">
        <v>1.8052767727082999</v>
      </c>
    </row>
    <row r="8204" spans="1:15" x14ac:dyDescent="0.35">
      <c r="A8204" s="85" t="s">
        <v>8262</v>
      </c>
      <c r="B8204" s="41">
        <v>10222265.844957501</v>
      </c>
      <c r="C8204" s="41">
        <v>4810088.8427452398</v>
      </c>
      <c r="D8204" s="41">
        <v>934770.27195633401</v>
      </c>
      <c r="E8204" s="41">
        <v>2079347.1015542799</v>
      </c>
      <c r="F8204" s="41">
        <v>7733490.5899999999</v>
      </c>
      <c r="G8204" s="41">
        <v>10424131.526931699</v>
      </c>
      <c r="H8204" s="41">
        <v>0.120873008259047</v>
      </c>
      <c r="I8204" s="41">
        <v>0.19947437311032501</v>
      </c>
      <c r="J8204" s="41">
        <v>3467933</v>
      </c>
      <c r="K8204" s="41">
        <v>51681.366023459203</v>
      </c>
      <c r="L8204" s="41">
        <v>111150.05571833999</v>
      </c>
      <c r="M8204" s="41">
        <v>2.2278303136030502</v>
      </c>
      <c r="N8204" s="41">
        <v>201.69961949299301</v>
      </c>
      <c r="O8204" s="41">
        <v>1.38701896569087</v>
      </c>
    </row>
    <row r="8205" spans="1:15" x14ac:dyDescent="0.35">
      <c r="A8205" s="85" t="s">
        <v>8263</v>
      </c>
      <c r="B8205" s="41">
        <v>11273679.223561401</v>
      </c>
      <c r="C8205" s="41">
        <v>5047588.28692328</v>
      </c>
      <c r="D8205" s="41">
        <v>767485.38059871399</v>
      </c>
      <c r="E8205" s="41">
        <v>3280940.4532097098</v>
      </c>
      <c r="F8205" s="41">
        <v>7360647.96</v>
      </c>
      <c r="G8205" s="41">
        <v>13123997.969598301</v>
      </c>
      <c r="H8205" s="41">
        <v>0.10426872535807501</v>
      </c>
      <c r="I8205" s="41">
        <v>0.24999550143256599</v>
      </c>
      <c r="J8205" s="41">
        <v>3016659</v>
      </c>
      <c r="K8205" s="41">
        <v>61783.250021647298</v>
      </c>
      <c r="L8205" s="41">
        <v>114952.585305261</v>
      </c>
      <c r="M8205" s="41">
        <v>2.4359341481474202</v>
      </c>
      <c r="N8205" s="41">
        <v>212.41844306550701</v>
      </c>
      <c r="O8205" s="41">
        <v>1.67323793870082</v>
      </c>
    </row>
    <row r="8206" spans="1:15" x14ac:dyDescent="0.35">
      <c r="A8206" s="85" t="s">
        <v>8264</v>
      </c>
      <c r="B8206" s="41">
        <v>10817185.168569401</v>
      </c>
      <c r="C8206" s="41">
        <v>5544143.14187147</v>
      </c>
      <c r="D8206" s="41">
        <v>988484.74037023203</v>
      </c>
      <c r="E8206" s="41">
        <v>2797699.43836061</v>
      </c>
      <c r="F8206" s="41">
        <v>7475419.3600000003</v>
      </c>
      <c r="G8206" s="41">
        <v>12805751.5415395</v>
      </c>
      <c r="H8206" s="41">
        <v>0.132231342854086</v>
      </c>
      <c r="I8206" s="41">
        <v>0.21847210054680299</v>
      </c>
      <c r="J8206" s="41">
        <v>3014282</v>
      </c>
      <c r="K8206" s="41">
        <v>58672.003764040797</v>
      </c>
      <c r="L8206" s="41">
        <v>133658.41236782199</v>
      </c>
      <c r="M8206" s="41">
        <v>2.4822416071806801</v>
      </c>
      <c r="N8206" s="41">
        <v>218.263318344276</v>
      </c>
      <c r="O8206" s="41">
        <v>1.83929146041129</v>
      </c>
    </row>
    <row r="8207" spans="1:15" x14ac:dyDescent="0.35">
      <c r="A8207" s="85" t="s">
        <v>8265</v>
      </c>
      <c r="B8207" s="41">
        <v>13080679.948248001</v>
      </c>
      <c r="C8207" s="41">
        <v>5543826.5411580699</v>
      </c>
      <c r="D8207" s="41">
        <v>1089113.6528483499</v>
      </c>
      <c r="E8207" s="41">
        <v>2433552.1954172999</v>
      </c>
      <c r="F8207" s="41">
        <v>8656614.5999999996</v>
      </c>
      <c r="G8207" s="41">
        <v>13611873.542600499</v>
      </c>
      <c r="H8207" s="41">
        <v>0.12581288450202599</v>
      </c>
      <c r="I8207" s="41">
        <v>0.178781575350455</v>
      </c>
      <c r="J8207" s="41">
        <v>3652580</v>
      </c>
      <c r="K8207" s="41">
        <v>62177.386911202899</v>
      </c>
      <c r="L8207" s="41">
        <v>121315.804928757</v>
      </c>
      <c r="M8207" s="41">
        <v>2.3667563987801201</v>
      </c>
      <c r="N8207" s="41">
        <v>218.91822496102299</v>
      </c>
      <c r="O8207" s="41">
        <v>1.51778374222004</v>
      </c>
    </row>
    <row r="8208" spans="1:15" x14ac:dyDescent="0.35">
      <c r="A8208" s="85" t="s">
        <v>8266</v>
      </c>
      <c r="B8208" s="41">
        <v>9458218.5465095006</v>
      </c>
      <c r="C8208" s="41">
        <v>4276318.4165240796</v>
      </c>
      <c r="D8208" s="41">
        <v>1021312.14372931</v>
      </c>
      <c r="E8208" s="41">
        <v>2628722.0447088098</v>
      </c>
      <c r="F8208" s="41">
        <v>6976118.2800000003</v>
      </c>
      <c r="G8208" s="41">
        <v>10522841.916356999</v>
      </c>
      <c r="H8208" s="41">
        <v>0.146401208055392</v>
      </c>
      <c r="I8208" s="41">
        <v>0.24981103637246899</v>
      </c>
      <c r="J8208" s="41">
        <v>3059701</v>
      </c>
      <c r="K8208" s="41">
        <v>50673.417684469998</v>
      </c>
      <c r="L8208" s="41">
        <v>114389.044885353</v>
      </c>
      <c r="M8208" s="41">
        <v>2.27888443122845</v>
      </c>
      <c r="N8208" s="41">
        <v>207.660610591417</v>
      </c>
      <c r="O8208" s="41">
        <v>1.39762624404283</v>
      </c>
    </row>
    <row r="8209" spans="1:15" x14ac:dyDescent="0.35">
      <c r="A8209" s="85" t="s">
        <v>8267</v>
      </c>
      <c r="B8209" s="41">
        <v>11793159.5274779</v>
      </c>
      <c r="C8209" s="41">
        <v>4739684.07366361</v>
      </c>
      <c r="D8209" s="41">
        <v>783004.56788344495</v>
      </c>
      <c r="E8209" s="41">
        <v>1961854.7789493499</v>
      </c>
      <c r="F8209" s="41">
        <v>7148653.46</v>
      </c>
      <c r="G8209" s="41">
        <v>12289187.873759501</v>
      </c>
      <c r="H8209" s="41">
        <v>0.10953175619222801</v>
      </c>
      <c r="I8209" s="41">
        <v>0.15964071825595599</v>
      </c>
      <c r="J8209" s="41">
        <v>3163121</v>
      </c>
      <c r="K8209" s="41">
        <v>51691.713105743598</v>
      </c>
      <c r="L8209" s="41">
        <v>160138.38578519801</v>
      </c>
      <c r="M8209" s="41">
        <v>2.2592126822818601</v>
      </c>
      <c r="N8209" s="41">
        <v>237.73538641449699</v>
      </c>
      <c r="O8209" s="41">
        <v>1.49842009637431</v>
      </c>
    </row>
    <row r="8210" spans="1:15" x14ac:dyDescent="0.35">
      <c r="A8210" s="85" t="s">
        <v>8268</v>
      </c>
      <c r="B8210" s="41">
        <v>11707731.792693101</v>
      </c>
      <c r="C8210" s="41">
        <v>5955939.1901307805</v>
      </c>
      <c r="D8210" s="41">
        <v>1052619.60192119</v>
      </c>
      <c r="E8210" s="41">
        <v>2966888.1032598298</v>
      </c>
      <c r="F8210" s="41">
        <v>8439365.7599999998</v>
      </c>
      <c r="G8210" s="41">
        <v>13401149.0097454</v>
      </c>
      <c r="H8210" s="41">
        <v>0.124727335187945</v>
      </c>
      <c r="I8210" s="41">
        <v>0.22139057636791401</v>
      </c>
      <c r="J8210" s="41">
        <v>3545952</v>
      </c>
      <c r="K8210" s="41">
        <v>60373.694687324401</v>
      </c>
      <c r="L8210" s="41">
        <v>157336.08174049199</v>
      </c>
      <c r="M8210" s="41">
        <v>2.3828380665977398</v>
      </c>
      <c r="N8210" s="41">
        <v>221.97013842960101</v>
      </c>
      <c r="O8210" s="41">
        <v>1.67964461733571</v>
      </c>
    </row>
    <row r="8211" spans="1:15" x14ac:dyDescent="0.35">
      <c r="A8211" s="85" t="s">
        <v>8269</v>
      </c>
      <c r="B8211" s="41">
        <v>12585039.7659184</v>
      </c>
      <c r="C8211" s="41">
        <v>5490376.3397510797</v>
      </c>
      <c r="D8211" s="41">
        <v>969836.82349107601</v>
      </c>
      <c r="E8211" s="41">
        <v>3531469.8791211499</v>
      </c>
      <c r="F8211" s="41">
        <v>7156363.5</v>
      </c>
      <c r="G8211" s="41">
        <v>15562601.3222489</v>
      </c>
      <c r="H8211" s="41">
        <v>0.13552090017382101</v>
      </c>
      <c r="I8211" s="41">
        <v>0.22692028189865901</v>
      </c>
      <c r="J8211" s="41">
        <v>3058275</v>
      </c>
      <c r="K8211" s="41">
        <v>63412.115240195802</v>
      </c>
      <c r="L8211" s="41">
        <v>142242.013967106</v>
      </c>
      <c r="M8211" s="41">
        <v>2.34396623400727</v>
      </c>
      <c r="N8211" s="41">
        <v>245.420016779436</v>
      </c>
      <c r="O8211" s="41">
        <v>1.7952526635933901</v>
      </c>
    </row>
    <row r="8212" spans="1:15" x14ac:dyDescent="0.35">
      <c r="A8212" s="85" t="s">
        <v>8270</v>
      </c>
      <c r="B8212" s="41">
        <v>10945790.000497799</v>
      </c>
      <c r="C8212" s="41">
        <v>4420511.6754077198</v>
      </c>
      <c r="D8212" s="41">
        <v>1145015.2495237</v>
      </c>
      <c r="E8212" s="41">
        <v>2411112.0460114498</v>
      </c>
      <c r="F8212" s="41">
        <v>7713001.6600000001</v>
      </c>
      <c r="G8212" s="41">
        <v>11352843.4365118</v>
      </c>
      <c r="H8212" s="41">
        <v>0.14845261287337799</v>
      </c>
      <c r="I8212" s="41">
        <v>0.21237957340776001</v>
      </c>
      <c r="J8212" s="41">
        <v>3490046</v>
      </c>
      <c r="K8212" s="41">
        <v>51514.853600652401</v>
      </c>
      <c r="L8212" s="41">
        <v>143416.125071135</v>
      </c>
      <c r="M8212" s="41">
        <v>2.2063501257073899</v>
      </c>
      <c r="N8212" s="41">
        <v>220.37751566543801</v>
      </c>
      <c r="O8212" s="41">
        <v>1.26660556204925</v>
      </c>
    </row>
    <row r="8213" spans="1:15" x14ac:dyDescent="0.35">
      <c r="A8213" s="85" t="s">
        <v>8271</v>
      </c>
      <c r="B8213" s="41">
        <v>11084984.810629601</v>
      </c>
      <c r="C8213" s="41">
        <v>5270580.1780271297</v>
      </c>
      <c r="D8213" s="41">
        <v>1133442.0737417401</v>
      </c>
      <c r="E8213" s="41">
        <v>2249572.1404519002</v>
      </c>
      <c r="F8213" s="41">
        <v>8564369</v>
      </c>
      <c r="G8213" s="41">
        <v>11289056.519270699</v>
      </c>
      <c r="H8213" s="41">
        <v>0.13234390925259501</v>
      </c>
      <c r="I8213" s="41">
        <v>0.19927016368567499</v>
      </c>
      <c r="J8213" s="41">
        <v>3892895</v>
      </c>
      <c r="K8213" s="41">
        <v>50465.161015961901</v>
      </c>
      <c r="L8213" s="41">
        <v>114846.316420342</v>
      </c>
      <c r="M8213" s="41">
        <v>2.1968968695019901</v>
      </c>
      <c r="N8213" s="41">
        <v>223.698508072518</v>
      </c>
      <c r="O8213" s="41">
        <v>1.35389733810625</v>
      </c>
    </row>
    <row r="8214" spans="1:15" x14ac:dyDescent="0.35">
      <c r="A8214" s="85" t="s">
        <v>8272</v>
      </c>
      <c r="B8214" s="41">
        <v>10050358.0653001</v>
      </c>
      <c r="C8214" s="41">
        <v>6163429.0422213096</v>
      </c>
      <c r="D8214" s="41">
        <v>1159923.88614887</v>
      </c>
      <c r="E8214" s="41">
        <v>1656638.56536564</v>
      </c>
      <c r="F8214" s="41">
        <v>8263046.4000000004</v>
      </c>
      <c r="G8214" s="41">
        <v>10914300.822998401</v>
      </c>
      <c r="H8214" s="41">
        <v>0.14037484845164</v>
      </c>
      <c r="I8214" s="41">
        <v>0.15178604587064401</v>
      </c>
      <c r="J8214" s="41">
        <v>3934784</v>
      </c>
      <c r="K8214" s="41">
        <v>51711.839396372401</v>
      </c>
      <c r="L8214" s="41">
        <v>146997.66396245101</v>
      </c>
      <c r="M8214" s="41">
        <v>2.1003792994556298</v>
      </c>
      <c r="N8214" s="41">
        <v>211.05719022080899</v>
      </c>
      <c r="O8214" s="41">
        <v>1.5663957773085699</v>
      </c>
    </row>
    <row r="8215" spans="1:15" x14ac:dyDescent="0.35">
      <c r="A8215" s="85" t="s">
        <v>8273</v>
      </c>
      <c r="B8215" s="41">
        <v>10265184.8319721</v>
      </c>
      <c r="C8215" s="41">
        <v>5646892.3616794897</v>
      </c>
      <c r="D8215" s="41">
        <v>977984.60754762497</v>
      </c>
      <c r="E8215" s="41">
        <v>1984320.8545770999</v>
      </c>
      <c r="F8215" s="41">
        <v>6968980.7699999996</v>
      </c>
      <c r="G8215" s="41">
        <v>12028489.841877799</v>
      </c>
      <c r="H8215" s="41">
        <v>0.14033395123683601</v>
      </c>
      <c r="I8215" s="41">
        <v>0.16496841088634401</v>
      </c>
      <c r="J8215" s="41">
        <v>3182183</v>
      </c>
      <c r="K8215" s="41">
        <v>59884.943950402099</v>
      </c>
      <c r="L8215" s="41">
        <v>123087.956101459</v>
      </c>
      <c r="M8215" s="41">
        <v>2.1940010805730199</v>
      </c>
      <c r="N8215" s="41">
        <v>200.86490267622099</v>
      </c>
      <c r="O8215" s="41">
        <v>1.7745341363710001</v>
      </c>
    </row>
    <row r="8216" spans="1:15" x14ac:dyDescent="0.35">
      <c r="A8216" s="85" t="s">
        <v>8274</v>
      </c>
      <c r="B8216" s="41">
        <v>13275920.1407481</v>
      </c>
      <c r="C8216" s="41">
        <v>4233729.1180372303</v>
      </c>
      <c r="D8216" s="41">
        <v>940516.14214739797</v>
      </c>
      <c r="E8216" s="41">
        <v>1866594.73166951</v>
      </c>
      <c r="F8216" s="41">
        <v>8225985.1399999997</v>
      </c>
      <c r="G8216" s="41">
        <v>12213280.1566479</v>
      </c>
      <c r="H8216" s="41">
        <v>0.11433477281329001</v>
      </c>
      <c r="I8216" s="41">
        <v>0.15283320350704399</v>
      </c>
      <c r="J8216" s="41">
        <v>3623782</v>
      </c>
      <c r="K8216" s="41">
        <v>53424.0853709281</v>
      </c>
      <c r="L8216" s="41">
        <v>122505.164045667</v>
      </c>
      <c r="M8216" s="41">
        <v>2.2711049530257301</v>
      </c>
      <c r="N8216" s="41">
        <v>228.60952589106799</v>
      </c>
      <c r="O8216" s="41">
        <v>1.1683178287317599</v>
      </c>
    </row>
    <row r="8217" spans="1:15" x14ac:dyDescent="0.35">
      <c r="A8217" s="85" t="s">
        <v>8275</v>
      </c>
      <c r="B8217" s="41">
        <v>13050111.431385599</v>
      </c>
      <c r="C8217" s="41">
        <v>4116808.52429946</v>
      </c>
      <c r="D8217" s="41">
        <v>916191.30428034998</v>
      </c>
      <c r="E8217" s="41">
        <v>2343293.4555221698</v>
      </c>
      <c r="F8217" s="41">
        <v>7805778.3600000003</v>
      </c>
      <c r="G8217" s="41">
        <v>12782501.936999699</v>
      </c>
      <c r="H8217" s="41">
        <v>0.117373471552214</v>
      </c>
      <c r="I8217" s="41">
        <v>0.183320406839866</v>
      </c>
      <c r="J8217" s="41">
        <v>3423587</v>
      </c>
      <c r="K8217" s="41">
        <v>60738.902052742902</v>
      </c>
      <c r="L8217" s="41">
        <v>161875.581512153</v>
      </c>
      <c r="M8217" s="41">
        <v>2.2829227100245699</v>
      </c>
      <c r="N8217" s="41">
        <v>210.45352030270701</v>
      </c>
      <c r="O8217" s="41">
        <v>1.2024839807779</v>
      </c>
    </row>
    <row r="8218" spans="1:15" x14ac:dyDescent="0.35">
      <c r="A8218" s="85" t="s">
        <v>8276</v>
      </c>
      <c r="B8218" s="41">
        <v>12149122.7124722</v>
      </c>
      <c r="C8218" s="41">
        <v>5917642.7891777297</v>
      </c>
      <c r="D8218" s="41">
        <v>1052669.4761491299</v>
      </c>
      <c r="E8218" s="41">
        <v>3607828.8467498901</v>
      </c>
      <c r="F8218" s="41">
        <v>7590937.29</v>
      </c>
      <c r="G8218" s="41">
        <v>15251544.8005984</v>
      </c>
      <c r="H8218" s="41">
        <v>0.138674505655037</v>
      </c>
      <c r="I8218" s="41">
        <v>0.23655497812971199</v>
      </c>
      <c r="J8218" s="41">
        <v>3257913</v>
      </c>
      <c r="K8218" s="41">
        <v>63749.978267005601</v>
      </c>
      <c r="L8218" s="41">
        <v>115218.26604945899</v>
      </c>
      <c r="M8218" s="41">
        <v>2.3268283638893799</v>
      </c>
      <c r="N8218" s="41">
        <v>239.23787481387501</v>
      </c>
      <c r="O8218" s="41">
        <v>1.8163906737772699</v>
      </c>
    </row>
    <row r="8219" spans="1:15" x14ac:dyDescent="0.35">
      <c r="A8219" s="85" t="s">
        <v>8277</v>
      </c>
      <c r="B8219" s="41">
        <v>11986051.1239579</v>
      </c>
      <c r="C8219" s="41">
        <v>3973621.1306181299</v>
      </c>
      <c r="D8219" s="41">
        <v>836203.11341896898</v>
      </c>
      <c r="E8219" s="41">
        <v>3205126.9321449902</v>
      </c>
      <c r="F8219" s="41">
        <v>6647516.46</v>
      </c>
      <c r="G8219" s="41">
        <v>13469653.5588011</v>
      </c>
      <c r="H8219" s="41">
        <v>0.12579180788052799</v>
      </c>
      <c r="I8219" s="41">
        <v>0.237951697729505</v>
      </c>
      <c r="J8219" s="41">
        <v>3007926</v>
      </c>
      <c r="K8219" s="41">
        <v>57560.162210166498</v>
      </c>
      <c r="L8219" s="41">
        <v>116167.718661052</v>
      </c>
      <c r="M8219" s="41">
        <v>2.2063090257708602</v>
      </c>
      <c r="N8219" s="41">
        <v>234.01110448303001</v>
      </c>
      <c r="O8219" s="41">
        <v>1.3210501623438</v>
      </c>
    </row>
    <row r="8220" spans="1:15" x14ac:dyDescent="0.35">
      <c r="A8220" s="85" t="s">
        <v>8278</v>
      </c>
      <c r="B8220" s="41">
        <v>12797893.3492884</v>
      </c>
      <c r="C8220" s="41">
        <v>6021944.9858301003</v>
      </c>
      <c r="D8220" s="41">
        <v>909575.34971085598</v>
      </c>
      <c r="E8220" s="41">
        <v>2157469.7492313599</v>
      </c>
      <c r="F8220" s="41">
        <v>8140387.6799999997</v>
      </c>
      <c r="G8220" s="41">
        <v>13907684.788216099</v>
      </c>
      <c r="H8220" s="41">
        <v>0.111736121849034</v>
      </c>
      <c r="I8220" s="41">
        <v>0.15512788663857099</v>
      </c>
      <c r="J8220" s="41">
        <v>3717072</v>
      </c>
      <c r="K8220" s="41">
        <v>59856.616260882802</v>
      </c>
      <c r="L8220" s="41">
        <v>161189.03415538601</v>
      </c>
      <c r="M8220" s="41">
        <v>2.1873629215891599</v>
      </c>
      <c r="N8220" s="41">
        <v>232.347415805987</v>
      </c>
      <c r="O8220" s="41">
        <v>1.62007757337768</v>
      </c>
    </row>
    <row r="8221" spans="1:15" x14ac:dyDescent="0.35">
      <c r="A8221" s="85" t="s">
        <v>8279</v>
      </c>
      <c r="B8221" s="41">
        <v>11766112.465898</v>
      </c>
      <c r="C8221" s="41">
        <v>5568936.57506915</v>
      </c>
      <c r="D8221" s="41">
        <v>1037848.02860102</v>
      </c>
      <c r="E8221" s="41">
        <v>2135534.65374857</v>
      </c>
      <c r="F8221" s="41">
        <v>7529758.1600000001</v>
      </c>
      <c r="G8221" s="41">
        <v>13121929.5168353</v>
      </c>
      <c r="H8221" s="41">
        <v>0.137832850212153</v>
      </c>
      <c r="I8221" s="41">
        <v>0.16274547512305201</v>
      </c>
      <c r="J8221" s="41">
        <v>3288104</v>
      </c>
      <c r="K8221" s="41">
        <v>54942.551257527703</v>
      </c>
      <c r="L8221" s="41">
        <v>143255.953518569</v>
      </c>
      <c r="M8221" s="41">
        <v>2.2876966915650598</v>
      </c>
      <c r="N8221" s="41">
        <v>238.83060950203301</v>
      </c>
      <c r="O8221" s="41">
        <v>1.6936619325511399</v>
      </c>
    </row>
    <row r="8222" spans="1:15" x14ac:dyDescent="0.35">
      <c r="A8222" s="85" t="s">
        <v>8280</v>
      </c>
      <c r="B8222" s="41">
        <v>10663569.664907999</v>
      </c>
      <c r="C8222" s="41">
        <v>5655196.4151123296</v>
      </c>
      <c r="D8222" s="41">
        <v>857612.19186660904</v>
      </c>
      <c r="E8222" s="41">
        <v>2759871.9498772598</v>
      </c>
      <c r="F8222" s="41">
        <v>7107810.4800000004</v>
      </c>
      <c r="G8222" s="41">
        <v>12967936.325780701</v>
      </c>
      <c r="H8222" s="41">
        <v>0.120657717911833</v>
      </c>
      <c r="I8222" s="41">
        <v>0.21282275610734799</v>
      </c>
      <c r="J8222" s="41">
        <v>3290653</v>
      </c>
      <c r="K8222" s="41">
        <v>59063.291700586298</v>
      </c>
      <c r="L8222" s="41">
        <v>139496.584016515</v>
      </c>
      <c r="M8222" s="41">
        <v>2.15913209807186</v>
      </c>
      <c r="N8222" s="41">
        <v>219.560177343232</v>
      </c>
      <c r="O8222" s="41">
        <v>1.7185635845263301</v>
      </c>
    </row>
    <row r="8223" spans="1:15" x14ac:dyDescent="0.35">
      <c r="A8223" s="85" t="s">
        <v>8281</v>
      </c>
      <c r="B8223" s="41">
        <v>11141272.998420799</v>
      </c>
      <c r="C8223" s="41">
        <v>7158080.4825194301</v>
      </c>
      <c r="D8223" s="41">
        <v>1073040.87353415</v>
      </c>
      <c r="E8223" s="41">
        <v>3273748.5932092601</v>
      </c>
      <c r="F8223" s="41">
        <v>9348296.3599999994</v>
      </c>
      <c r="G8223" s="41">
        <v>13408490.998413701</v>
      </c>
      <c r="H8223" s="41">
        <v>0.114784644411311</v>
      </c>
      <c r="I8223" s="41">
        <v>0.24415488615359901</v>
      </c>
      <c r="J8223" s="41">
        <v>3831269</v>
      </c>
      <c r="K8223" s="41">
        <v>61807.3706942645</v>
      </c>
      <c r="L8223" s="41">
        <v>110644.41073011101</v>
      </c>
      <c r="M8223" s="41">
        <v>2.44478846900877</v>
      </c>
      <c r="N8223" s="41">
        <v>216.93708919551</v>
      </c>
      <c r="O8223" s="41">
        <v>1.8683314803840301</v>
      </c>
    </row>
    <row r="8224" spans="1:15" x14ac:dyDescent="0.35">
      <c r="A8224" s="85" t="s">
        <v>8282</v>
      </c>
      <c r="B8224" s="41">
        <v>11673543.730700601</v>
      </c>
      <c r="C8224" s="41">
        <v>5634640.8162029199</v>
      </c>
      <c r="D8224" s="41">
        <v>738792.147302108</v>
      </c>
      <c r="E8224" s="41">
        <v>3396979.7842377601</v>
      </c>
      <c r="F8224" s="41">
        <v>7282543.3200000003</v>
      </c>
      <c r="G8224" s="41">
        <v>14263876.5355733</v>
      </c>
      <c r="H8224" s="41">
        <v>0.10144699658334599</v>
      </c>
      <c r="I8224" s="41">
        <v>0.238152635138553</v>
      </c>
      <c r="J8224" s="41">
        <v>3112198</v>
      </c>
      <c r="K8224" s="41">
        <v>57069.202750953496</v>
      </c>
      <c r="L8224" s="41">
        <v>102463.37712990701</v>
      </c>
      <c r="M8224" s="41">
        <v>2.3414437122807201</v>
      </c>
      <c r="N8224" s="41">
        <v>249.94226929049799</v>
      </c>
      <c r="O8224" s="41">
        <v>1.8105020362466999</v>
      </c>
    </row>
    <row r="8225" spans="1:15" x14ac:dyDescent="0.35">
      <c r="A8225" s="85" t="s">
        <v>8283</v>
      </c>
      <c r="B8225" s="41">
        <v>10096896.3233296</v>
      </c>
      <c r="C8225" s="41">
        <v>5506593.4660574403</v>
      </c>
      <c r="D8225" s="41">
        <v>767775.96963082894</v>
      </c>
      <c r="E8225" s="41">
        <v>1978347.2251903601</v>
      </c>
      <c r="F8225" s="41">
        <v>7290539.1200000001</v>
      </c>
      <c r="G8225" s="41">
        <v>11171516.893420599</v>
      </c>
      <c r="H8225" s="41">
        <v>0.105311274926789</v>
      </c>
      <c r="I8225" s="41">
        <v>0.17708850499572601</v>
      </c>
      <c r="J8225" s="41">
        <v>3344284</v>
      </c>
      <c r="K8225" s="41">
        <v>50040.389220249097</v>
      </c>
      <c r="L8225" s="41">
        <v>112443.029212397</v>
      </c>
      <c r="M8225" s="41">
        <v>2.1822949780292702</v>
      </c>
      <c r="N8225" s="41">
        <v>223.251714231054</v>
      </c>
      <c r="O8225" s="41">
        <v>1.6465687322181499</v>
      </c>
    </row>
    <row r="8226" spans="1:15" x14ac:dyDescent="0.35">
      <c r="A8226" s="85" t="s">
        <v>8284</v>
      </c>
      <c r="B8226" s="41">
        <v>11639928.4206648</v>
      </c>
      <c r="C8226" s="41">
        <v>6058677.0508463001</v>
      </c>
      <c r="D8226" s="41">
        <v>1174496.39526964</v>
      </c>
      <c r="E8226" s="41">
        <v>2554325.7427916899</v>
      </c>
      <c r="F8226" s="41">
        <v>8443691.4299999997</v>
      </c>
      <c r="G8226" s="41">
        <v>13120141.1628295</v>
      </c>
      <c r="H8226" s="41">
        <v>0.13909750314853001</v>
      </c>
      <c r="I8226" s="41">
        <v>0.19468736739116099</v>
      </c>
      <c r="J8226" s="41">
        <v>3562739</v>
      </c>
      <c r="K8226" s="41">
        <v>59377.901714471103</v>
      </c>
      <c r="L8226" s="41">
        <v>136404.98325705199</v>
      </c>
      <c r="M8226" s="41">
        <v>2.3725312563443799</v>
      </c>
      <c r="N8226" s="41">
        <v>220.962371945016</v>
      </c>
      <c r="O8226" s="41">
        <v>1.70056719025623</v>
      </c>
    </row>
    <row r="8227" spans="1:15" x14ac:dyDescent="0.35">
      <c r="A8227" s="85" t="s">
        <v>8285</v>
      </c>
      <c r="B8227" s="41">
        <v>13724924.7013312</v>
      </c>
      <c r="C8227" s="41">
        <v>4182401.9167463202</v>
      </c>
      <c r="D8227" s="41">
        <v>1284790.1851737599</v>
      </c>
      <c r="E8227" s="41">
        <v>3098411.8382925699</v>
      </c>
      <c r="F8227" s="41">
        <v>8631484.9199999999</v>
      </c>
      <c r="G8227" s="41">
        <v>13796236.858969999</v>
      </c>
      <c r="H8227" s="41">
        <v>0.148849264881038</v>
      </c>
      <c r="I8227" s="41">
        <v>0.224583839054491</v>
      </c>
      <c r="J8227" s="41">
        <v>3785739</v>
      </c>
      <c r="K8227" s="41">
        <v>62962.015603185602</v>
      </c>
      <c r="L8227" s="41">
        <v>137193.13742622099</v>
      </c>
      <c r="M8227" s="41">
        <v>2.2841977643267199</v>
      </c>
      <c r="N8227" s="41">
        <v>219.117515145395</v>
      </c>
      <c r="O8227" s="41">
        <v>1.10477819964512</v>
      </c>
    </row>
    <row r="8228" spans="1:15" x14ac:dyDescent="0.35">
      <c r="A8228" s="85" t="s">
        <v>8286</v>
      </c>
      <c r="B8228" s="41">
        <v>11512865.056924701</v>
      </c>
      <c r="C8228" s="41">
        <v>5288535.4643227803</v>
      </c>
      <c r="D8228" s="41">
        <v>997578.51681295305</v>
      </c>
      <c r="E8228" s="41">
        <v>2784217.1938841199</v>
      </c>
      <c r="F8228" s="41">
        <v>7541074.71</v>
      </c>
      <c r="G8228" s="41">
        <v>13158353.659324501</v>
      </c>
      <c r="H8228" s="41">
        <v>0.13228598776379899</v>
      </c>
      <c r="I8228" s="41">
        <v>0.21159312676712499</v>
      </c>
      <c r="J8228" s="41">
        <v>3412251</v>
      </c>
      <c r="K8228" s="41">
        <v>58468.578801708602</v>
      </c>
      <c r="L8228" s="41">
        <v>116232.13738001</v>
      </c>
      <c r="M8228" s="41">
        <v>2.2071030843620298</v>
      </c>
      <c r="N8228" s="41">
        <v>225.04703593857499</v>
      </c>
      <c r="O8228" s="41">
        <v>1.54986707142082</v>
      </c>
    </row>
    <row r="8229" spans="1:15" x14ac:dyDescent="0.35">
      <c r="A8229" s="85" t="s">
        <v>8287</v>
      </c>
      <c r="B8229" s="41">
        <v>12161687.944734599</v>
      </c>
      <c r="C8229" s="41">
        <v>5196935.7850982295</v>
      </c>
      <c r="D8229" s="41">
        <v>719923.80397492903</v>
      </c>
      <c r="E8229" s="41">
        <v>2400415.96626725</v>
      </c>
      <c r="F8229" s="41">
        <v>7156291.6799999997</v>
      </c>
      <c r="G8229" s="41">
        <v>13479546.2236166</v>
      </c>
      <c r="H8229" s="41">
        <v>0.10060012030908801</v>
      </c>
      <c r="I8229" s="41">
        <v>0.17807839570011899</v>
      </c>
      <c r="J8229" s="41">
        <v>3313098</v>
      </c>
      <c r="K8229" s="41">
        <v>53620.057375459</v>
      </c>
      <c r="L8229" s="41">
        <v>156874.40354163299</v>
      </c>
      <c r="M8229" s="41">
        <v>2.1578359562916498</v>
      </c>
      <c r="N8229" s="41">
        <v>251.39314209603299</v>
      </c>
      <c r="O8229" s="41">
        <v>1.56860309749311</v>
      </c>
    </row>
    <row r="8230" spans="1:15" x14ac:dyDescent="0.35">
      <c r="A8230" s="85" t="s">
        <v>8288</v>
      </c>
      <c r="B8230" s="41">
        <v>12857268.8531611</v>
      </c>
      <c r="C8230" s="41">
        <v>4190864.3462129398</v>
      </c>
      <c r="D8230" s="41">
        <v>880782.69319816504</v>
      </c>
      <c r="E8230" s="41">
        <v>3288465.8361510099</v>
      </c>
      <c r="F8230" s="41">
        <v>7261308.5999999996</v>
      </c>
      <c r="G8230" s="41">
        <v>14112818.168317599</v>
      </c>
      <c r="H8230" s="41">
        <v>0.12129806646672001</v>
      </c>
      <c r="I8230" s="41">
        <v>0.233012697884353</v>
      </c>
      <c r="J8230" s="41">
        <v>3457766</v>
      </c>
      <c r="K8230" s="41">
        <v>61237.603785115098</v>
      </c>
      <c r="L8230" s="41">
        <v>156745.03959444701</v>
      </c>
      <c r="M8230" s="41">
        <v>2.10362693769147</v>
      </c>
      <c r="N8230" s="41">
        <v>230.45973376859999</v>
      </c>
      <c r="O8230" s="41">
        <v>1.2120150253698301</v>
      </c>
    </row>
    <row r="8231" spans="1:15" x14ac:dyDescent="0.35">
      <c r="A8231" s="85" t="s">
        <v>8289</v>
      </c>
      <c r="B8231" s="41">
        <v>12782762.8935095</v>
      </c>
      <c r="C8231" s="41">
        <v>4943391.0715042297</v>
      </c>
      <c r="D8231" s="41">
        <v>1165298.6811131299</v>
      </c>
      <c r="E8231" s="41">
        <v>2093127.94607296</v>
      </c>
      <c r="F8231" s="41">
        <v>8040587.9400000004</v>
      </c>
      <c r="G8231" s="41">
        <v>13114457.4887671</v>
      </c>
      <c r="H8231" s="41">
        <v>0.14492704884378599</v>
      </c>
      <c r="I8231" s="41">
        <v>0.15960461558290001</v>
      </c>
      <c r="J8231" s="41">
        <v>3480774</v>
      </c>
      <c r="K8231" s="41">
        <v>61558.662639725299</v>
      </c>
      <c r="L8231" s="41">
        <v>170464.83656729601</v>
      </c>
      <c r="M8231" s="41">
        <v>2.3146498862761899</v>
      </c>
      <c r="N8231" s="41">
        <v>213.03606373398799</v>
      </c>
      <c r="O8231" s="41">
        <v>1.42019880391667</v>
      </c>
    </row>
    <row r="8232" spans="1:15" x14ac:dyDescent="0.35">
      <c r="A8232" s="85" t="s">
        <v>8290</v>
      </c>
      <c r="B8232" s="41">
        <v>10590444.138555201</v>
      </c>
      <c r="C8232" s="41">
        <v>6490590.7454210203</v>
      </c>
      <c r="D8232" s="41">
        <v>850495.820498229</v>
      </c>
      <c r="E8232" s="41">
        <v>2448453.50563512</v>
      </c>
      <c r="F8232" s="41">
        <v>8284900.4699999997</v>
      </c>
      <c r="G8232" s="41">
        <v>12231166.327443199</v>
      </c>
      <c r="H8232" s="41">
        <v>0.102656130098112</v>
      </c>
      <c r="I8232" s="41">
        <v>0.20018152317506299</v>
      </c>
      <c r="J8232" s="41">
        <v>3586537</v>
      </c>
      <c r="K8232" s="41">
        <v>57833.308087584199</v>
      </c>
      <c r="L8232" s="41">
        <v>136082.587333581</v>
      </c>
      <c r="M8232" s="41">
        <v>2.3058048431282199</v>
      </c>
      <c r="N8232" s="41">
        <v>211.48632256493201</v>
      </c>
      <c r="O8232" s="41">
        <v>1.80970968525378</v>
      </c>
    </row>
    <row r="8233" spans="1:15" x14ac:dyDescent="0.35">
      <c r="A8233" s="85" t="s">
        <v>8291</v>
      </c>
      <c r="B8233" s="41">
        <v>11919968.1913798</v>
      </c>
      <c r="C8233" s="41">
        <v>5831183.2767014597</v>
      </c>
      <c r="D8233" s="41">
        <v>970874.951460763</v>
      </c>
      <c r="E8233" s="41">
        <v>1999158.9496428701</v>
      </c>
      <c r="F8233" s="41">
        <v>7951372.5300000003</v>
      </c>
      <c r="G8233" s="41">
        <v>12906232.581648501</v>
      </c>
      <c r="H8233" s="41">
        <v>0.122101555146324</v>
      </c>
      <c r="I8233" s="41">
        <v>0.15489872331027801</v>
      </c>
      <c r="J8233" s="41">
        <v>3768423</v>
      </c>
      <c r="K8233" s="41">
        <v>56319.744203388604</v>
      </c>
      <c r="L8233" s="41">
        <v>136419.742463626</v>
      </c>
      <c r="M8233" s="41">
        <v>2.1117869111529002</v>
      </c>
      <c r="N8233" s="41">
        <v>229.163187102595</v>
      </c>
      <c r="O8233" s="41">
        <v>1.5473802374896499</v>
      </c>
    </row>
    <row r="8234" spans="1:15" x14ac:dyDescent="0.35">
      <c r="A8234" s="85" t="s">
        <v>8292</v>
      </c>
      <c r="B8234" s="41">
        <v>12688337.5907539</v>
      </c>
      <c r="C8234" s="41">
        <v>5235593.5465507396</v>
      </c>
      <c r="D8234" s="41">
        <v>964416.05143427197</v>
      </c>
      <c r="E8234" s="41">
        <v>3067049.9978412101</v>
      </c>
      <c r="F8234" s="41">
        <v>8785766.4399999995</v>
      </c>
      <c r="G8234" s="41">
        <v>13330280.536349099</v>
      </c>
      <c r="H8234" s="41">
        <v>0.109770281058629</v>
      </c>
      <c r="I8234" s="41">
        <v>0.23008142923008701</v>
      </c>
      <c r="J8234" s="41">
        <v>3630482</v>
      </c>
      <c r="K8234" s="41">
        <v>61660.023758495197</v>
      </c>
      <c r="L8234" s="41">
        <v>160649.78976896801</v>
      </c>
      <c r="M8234" s="41">
        <v>2.4205942408901202</v>
      </c>
      <c r="N8234" s="41">
        <v>216.18753544016499</v>
      </c>
      <c r="O8234" s="41">
        <v>1.44212078356283</v>
      </c>
    </row>
    <row r="8235" spans="1:15" x14ac:dyDescent="0.35">
      <c r="A8235" s="85" t="s">
        <v>8293</v>
      </c>
      <c r="B8235" s="41">
        <v>11807531.449639</v>
      </c>
      <c r="C8235" s="41">
        <v>4483041.7078497</v>
      </c>
      <c r="D8235" s="41">
        <v>1220561.4082523801</v>
      </c>
      <c r="E8235" s="41">
        <v>2382815.0332178501</v>
      </c>
      <c r="F8235" s="41">
        <v>8629711.7400000002</v>
      </c>
      <c r="G8235" s="41">
        <v>11449006.501655299</v>
      </c>
      <c r="H8235" s="41">
        <v>0.141437100684939</v>
      </c>
      <c r="I8235" s="41">
        <v>0.20812417504290301</v>
      </c>
      <c r="J8235" s="41">
        <v>3687911</v>
      </c>
      <c r="K8235" s="41">
        <v>52948.279617330198</v>
      </c>
      <c r="L8235" s="41">
        <v>184768.64269641801</v>
      </c>
      <c r="M8235" s="41">
        <v>2.3370424882269898</v>
      </c>
      <c r="N8235" s="41">
        <v>216.232221780233</v>
      </c>
      <c r="O8235" s="41">
        <v>1.2156046357544199</v>
      </c>
    </row>
    <row r="8236" spans="1:15" x14ac:dyDescent="0.35">
      <c r="A8236" s="85" t="s">
        <v>8294</v>
      </c>
      <c r="B8236" s="41">
        <v>12095427.1515911</v>
      </c>
      <c r="C8236" s="41">
        <v>5277590.1318986397</v>
      </c>
      <c r="D8236" s="41">
        <v>1058749.5838988801</v>
      </c>
      <c r="E8236" s="41">
        <v>3305400.3952923999</v>
      </c>
      <c r="F8236" s="41">
        <v>8330826.9000000004</v>
      </c>
      <c r="G8236" s="41">
        <v>13534114.975803001</v>
      </c>
      <c r="H8236" s="41">
        <v>0.127088174632326</v>
      </c>
      <c r="I8236" s="41">
        <v>0.24422730272366999</v>
      </c>
      <c r="J8236" s="41">
        <v>3386515</v>
      </c>
      <c r="K8236" s="41">
        <v>57907.389080108798</v>
      </c>
      <c r="L8236" s="41">
        <v>127774.613122</v>
      </c>
      <c r="M8236" s="41">
        <v>2.4572688257529398</v>
      </c>
      <c r="N8236" s="41">
        <v>233.71854121643699</v>
      </c>
      <c r="O8236" s="41">
        <v>1.5584133340317801</v>
      </c>
    </row>
    <row r="8237" spans="1:15" x14ac:dyDescent="0.35">
      <c r="A8237" s="85" t="s">
        <v>8295</v>
      </c>
      <c r="B8237" s="41">
        <v>11786202.950200999</v>
      </c>
      <c r="C8237" s="41">
        <v>5657159.0209282199</v>
      </c>
      <c r="D8237" s="41">
        <v>1185200.4948475901</v>
      </c>
      <c r="E8237" s="41">
        <v>2348892.3444905002</v>
      </c>
      <c r="F8237" s="41">
        <v>8275945.8600000003</v>
      </c>
      <c r="G8237" s="41">
        <v>12824327.5715726</v>
      </c>
      <c r="H8237" s="41">
        <v>0.14321027649250401</v>
      </c>
      <c r="I8237" s="41">
        <v>0.18315910377221101</v>
      </c>
      <c r="J8237" s="41">
        <v>3536729</v>
      </c>
      <c r="K8237" s="41">
        <v>60069.921643040099</v>
      </c>
      <c r="L8237" s="41">
        <v>122818.62110534401</v>
      </c>
      <c r="M8237" s="41">
        <v>2.3371435626282699</v>
      </c>
      <c r="N8237" s="41">
        <v>213.490171643537</v>
      </c>
      <c r="O8237" s="41">
        <v>1.5995455181689699</v>
      </c>
    </row>
    <row r="8238" spans="1:15" x14ac:dyDescent="0.35">
      <c r="A8238" s="85" t="s">
        <v>8296</v>
      </c>
      <c r="B8238" s="41">
        <v>11128888.1306461</v>
      </c>
      <c r="C8238" s="41">
        <v>5073041.87693014</v>
      </c>
      <c r="D8238" s="41">
        <v>1189557.6920191401</v>
      </c>
      <c r="E8238" s="41">
        <v>2466336.05611357</v>
      </c>
      <c r="F8238" s="41">
        <v>8604316.8000000007</v>
      </c>
      <c r="G8238" s="41">
        <v>11374293.330031101</v>
      </c>
      <c r="H8238" s="41">
        <v>0.13825126615737199</v>
      </c>
      <c r="I8238" s="41">
        <v>0.216834222975575</v>
      </c>
      <c r="J8238" s="41">
        <v>3983480</v>
      </c>
      <c r="K8238" s="41">
        <v>52168.4783288131</v>
      </c>
      <c r="L8238" s="41">
        <v>120786.37432216</v>
      </c>
      <c r="M8238" s="41">
        <v>2.1552683844795402</v>
      </c>
      <c r="N8238" s="41">
        <v>218.034925504543</v>
      </c>
      <c r="O8238" s="41">
        <v>1.27352010727558</v>
      </c>
    </row>
    <row r="8239" spans="1:15" x14ac:dyDescent="0.35">
      <c r="A8239" s="85" t="s">
        <v>8297</v>
      </c>
      <c r="B8239" s="41">
        <v>12099667.9735003</v>
      </c>
      <c r="C8239" s="41">
        <v>5975244.9711043499</v>
      </c>
      <c r="D8239" s="41">
        <v>998445.39729595499</v>
      </c>
      <c r="E8239" s="41">
        <v>2565770.2911768402</v>
      </c>
      <c r="F8239" s="41">
        <v>9280795.4199999999</v>
      </c>
      <c r="G8239" s="41">
        <v>12517193.8268265</v>
      </c>
      <c r="H8239" s="41">
        <v>0.10758187764211601</v>
      </c>
      <c r="I8239" s="41">
        <v>0.20497967249480101</v>
      </c>
      <c r="J8239" s="41">
        <v>3983174</v>
      </c>
      <c r="K8239" s="41">
        <v>54887.936096586302</v>
      </c>
      <c r="L8239" s="41">
        <v>158860.61374906401</v>
      </c>
      <c r="M8239" s="41">
        <v>2.3324804893322399</v>
      </c>
      <c r="N8239" s="41">
        <v>228.05424695701399</v>
      </c>
      <c r="O8239" s="41">
        <v>1.50012150388217</v>
      </c>
    </row>
    <row r="8240" spans="1:15" x14ac:dyDescent="0.35">
      <c r="A8240" s="85" t="s">
        <v>8298</v>
      </c>
      <c r="B8240" s="41">
        <v>12194601.206842</v>
      </c>
      <c r="C8240" s="41">
        <v>5348922.7112436201</v>
      </c>
      <c r="D8240" s="41">
        <v>1053823.8817839799</v>
      </c>
      <c r="E8240" s="41">
        <v>2211981.5041535501</v>
      </c>
      <c r="F8240" s="41">
        <v>7412781.3200000003</v>
      </c>
      <c r="G8240" s="41">
        <v>13580553.3960045</v>
      </c>
      <c r="H8240" s="41">
        <v>0.14216308781977899</v>
      </c>
      <c r="I8240" s="41">
        <v>0.162878598511628</v>
      </c>
      <c r="J8240" s="41">
        <v>3114614</v>
      </c>
      <c r="K8240" s="41">
        <v>60899.342582979902</v>
      </c>
      <c r="L8240" s="41">
        <v>184005.41198141599</v>
      </c>
      <c r="M8240" s="41">
        <v>2.3804222665693802</v>
      </c>
      <c r="N8240" s="41">
        <v>223.00053304595701</v>
      </c>
      <c r="O8240" s="41">
        <v>1.7173629577352501</v>
      </c>
    </row>
    <row r="8241" spans="1:15" x14ac:dyDescent="0.35">
      <c r="A8241" s="85" t="s">
        <v>8299</v>
      </c>
      <c r="B8241" s="41">
        <v>11484769.614994099</v>
      </c>
      <c r="C8241" s="41">
        <v>6441236.5796663295</v>
      </c>
      <c r="D8241" s="41">
        <v>1145633.0978198899</v>
      </c>
      <c r="E8241" s="41">
        <v>3011648.38957266</v>
      </c>
      <c r="F8241" s="41">
        <v>7880645.5199999996</v>
      </c>
      <c r="G8241" s="41">
        <v>14393286.3525327</v>
      </c>
      <c r="H8241" s="41">
        <v>0.14537300211161999</v>
      </c>
      <c r="I8241" s="41">
        <v>0.209239802211169</v>
      </c>
      <c r="J8241" s="41">
        <v>3648447</v>
      </c>
      <c r="K8241" s="41">
        <v>62413.973169128403</v>
      </c>
      <c r="L8241" s="41">
        <v>190644.19047971501</v>
      </c>
      <c r="M8241" s="41">
        <v>2.1587272100775898</v>
      </c>
      <c r="N8241" s="41">
        <v>230.61351734340499</v>
      </c>
      <c r="O8241" s="41">
        <v>1.7654735233008301</v>
      </c>
    </row>
    <row r="8242" spans="1:15" x14ac:dyDescent="0.35">
      <c r="A8242" s="85" t="s">
        <v>8300</v>
      </c>
      <c r="B8242" s="41">
        <v>11154156.40368</v>
      </c>
      <c r="C8242" s="41">
        <v>4073552.27333041</v>
      </c>
      <c r="D8242" s="41">
        <v>998118.713909643</v>
      </c>
      <c r="E8242" s="41">
        <v>3167349.4770934898</v>
      </c>
      <c r="F8242" s="41">
        <v>6856872.4800000004</v>
      </c>
      <c r="G8242" s="41">
        <v>12690692.7563194</v>
      </c>
      <c r="H8242" s="41">
        <v>0.14556471872868201</v>
      </c>
      <c r="I8242" s="41">
        <v>0.24958050264957399</v>
      </c>
      <c r="J8242" s="41">
        <v>3361212</v>
      </c>
      <c r="K8242" s="41">
        <v>59494.129465657301</v>
      </c>
      <c r="L8242" s="41">
        <v>154388.368305788</v>
      </c>
      <c r="M8242" s="41">
        <v>2.0416673432456802</v>
      </c>
      <c r="N8242" s="41">
        <v>213.31453655286799</v>
      </c>
      <c r="O8242" s="41">
        <v>1.21192958769944</v>
      </c>
    </row>
    <row r="8243" spans="1:15" x14ac:dyDescent="0.35">
      <c r="A8243" s="85" t="s">
        <v>8301</v>
      </c>
      <c r="B8243" s="41">
        <v>12820007.034876199</v>
      </c>
      <c r="C8243" s="41">
        <v>4909948.4777538897</v>
      </c>
      <c r="D8243" s="41">
        <v>972767.83256899402</v>
      </c>
      <c r="E8243" s="41">
        <v>3050455.1611278099</v>
      </c>
      <c r="F8243" s="41">
        <v>8689327.3599999994</v>
      </c>
      <c r="G8243" s="41">
        <v>13186286.264792999</v>
      </c>
      <c r="H8243" s="41">
        <v>0.111949727782956</v>
      </c>
      <c r="I8243" s="41">
        <v>0.23133542681175101</v>
      </c>
      <c r="J8243" s="41">
        <v>3879164</v>
      </c>
      <c r="K8243" s="41">
        <v>62018.089854166901</v>
      </c>
      <c r="L8243" s="41">
        <v>122435.118466074</v>
      </c>
      <c r="M8243" s="41">
        <v>2.2378635664753599</v>
      </c>
      <c r="N8243" s="41">
        <v>212.62143816006599</v>
      </c>
      <c r="O8243" s="41">
        <v>1.2657233563092201</v>
      </c>
    </row>
    <row r="8244" spans="1:15" x14ac:dyDescent="0.35">
      <c r="A8244" s="85" t="s">
        <v>8302</v>
      </c>
      <c r="B8244" s="41">
        <v>10908608.761736101</v>
      </c>
      <c r="C8244" s="41">
        <v>6089666.76646276</v>
      </c>
      <c r="D8244" s="41">
        <v>961775.52934681997</v>
      </c>
      <c r="E8244" s="41">
        <v>2325216.2045038198</v>
      </c>
      <c r="F8244" s="41">
        <v>8992911.1799999997</v>
      </c>
      <c r="G8244" s="41">
        <v>11444342.5765255</v>
      </c>
      <c r="H8244" s="41">
        <v>0.106948185086692</v>
      </c>
      <c r="I8244" s="41">
        <v>0.203176039947744</v>
      </c>
      <c r="J8244" s="41">
        <v>3716079</v>
      </c>
      <c r="K8244" s="41">
        <v>53239.405361581303</v>
      </c>
      <c r="L8244" s="41">
        <v>151986.494476063</v>
      </c>
      <c r="M8244" s="41">
        <v>2.4200496545852999</v>
      </c>
      <c r="N8244" s="41">
        <v>214.96292885182899</v>
      </c>
      <c r="O8244" s="41">
        <v>1.63873447428398</v>
      </c>
    </row>
    <row r="8245" spans="1:15" x14ac:dyDescent="0.35">
      <c r="A8245" s="85" t="s">
        <v>8303</v>
      </c>
      <c r="B8245" s="41">
        <v>13070984.7289999</v>
      </c>
      <c r="C8245" s="41">
        <v>5937231.02452756</v>
      </c>
      <c r="D8245" s="41">
        <v>1174702.9122144801</v>
      </c>
      <c r="E8245" s="41">
        <v>3135576.0554683399</v>
      </c>
      <c r="F8245" s="41">
        <v>8499431.5800000001</v>
      </c>
      <c r="G8245" s="41">
        <v>14960564.1083568</v>
      </c>
      <c r="H8245" s="41">
        <v>0.13820958509492201</v>
      </c>
      <c r="I8245" s="41">
        <v>0.20958942675943901</v>
      </c>
      <c r="J8245" s="41">
        <v>3971697</v>
      </c>
      <c r="K8245" s="41">
        <v>60564.181476628502</v>
      </c>
      <c r="L8245" s="41">
        <v>141500.96714647301</v>
      </c>
      <c r="M8245" s="41">
        <v>2.1395317542494898</v>
      </c>
      <c r="N8245" s="41">
        <v>247.01871963523899</v>
      </c>
      <c r="O8245" s="41">
        <v>1.4948851900151401</v>
      </c>
    </row>
    <row r="8246" spans="1:15" x14ac:dyDescent="0.35">
      <c r="A8246" s="85" t="s">
        <v>8304</v>
      </c>
      <c r="B8246" s="41">
        <v>11165060.412904</v>
      </c>
      <c r="C8246" s="41">
        <v>5423395.7535535898</v>
      </c>
      <c r="D8246" s="41">
        <v>1012369.42762508</v>
      </c>
      <c r="E8246" s="41">
        <v>2765963.3013849598</v>
      </c>
      <c r="F8246" s="41">
        <v>7227593</v>
      </c>
      <c r="G8246" s="41">
        <v>13250714.1394474</v>
      </c>
      <c r="H8246" s="41">
        <v>0.14007006587463899</v>
      </c>
      <c r="I8246" s="41">
        <v>0.208740696710879</v>
      </c>
      <c r="J8246" s="41">
        <v>3198050</v>
      </c>
      <c r="K8246" s="41">
        <v>54259.506733743197</v>
      </c>
      <c r="L8246" s="41">
        <v>111518.24397978801</v>
      </c>
      <c r="M8246" s="41">
        <v>2.2575597759694701</v>
      </c>
      <c r="N8246" s="41">
        <v>244.207304755314</v>
      </c>
      <c r="O8246" s="41">
        <v>1.6958445782753799</v>
      </c>
    </row>
    <row r="8247" spans="1:15" x14ac:dyDescent="0.35">
      <c r="A8247" s="85" t="s">
        <v>8305</v>
      </c>
      <c r="B8247" s="41">
        <v>10580700.1166896</v>
      </c>
      <c r="C8247" s="41">
        <v>6591639.9279516404</v>
      </c>
      <c r="D8247" s="41">
        <v>1135430.6300782601</v>
      </c>
      <c r="E8247" s="41">
        <v>2284808.1605888801</v>
      </c>
      <c r="F8247" s="41">
        <v>8002702.9400000004</v>
      </c>
      <c r="G8247" s="41">
        <v>12727560.875395101</v>
      </c>
      <c r="H8247" s="41">
        <v>0.141880891817566</v>
      </c>
      <c r="I8247" s="41">
        <v>0.17951657689619599</v>
      </c>
      <c r="J8247" s="41">
        <v>3541019</v>
      </c>
      <c r="K8247" s="41">
        <v>53616.820605759</v>
      </c>
      <c r="L8247" s="41">
        <v>137684.98008669601</v>
      </c>
      <c r="M8247" s="41">
        <v>2.2585232706218199</v>
      </c>
      <c r="N8247" s="41">
        <v>237.38423525603099</v>
      </c>
      <c r="O8247" s="41">
        <v>1.86150933614071</v>
      </c>
    </row>
    <row r="8248" spans="1:15" x14ac:dyDescent="0.35">
      <c r="A8248" s="85" t="s">
        <v>8306</v>
      </c>
      <c r="B8248" s="41">
        <v>10275771.9690338</v>
      </c>
      <c r="C8248" s="41">
        <v>3789257.6913173199</v>
      </c>
      <c r="D8248" s="41">
        <v>787240.29112268798</v>
      </c>
      <c r="E8248" s="41">
        <v>2086703.48528364</v>
      </c>
      <c r="F8248" s="41">
        <v>6498130.7199999997</v>
      </c>
      <c r="G8248" s="41">
        <v>10572746.047432199</v>
      </c>
      <c r="H8248" s="41">
        <v>0.121148731080419</v>
      </c>
      <c r="I8248" s="41">
        <v>0.19736627323896</v>
      </c>
      <c r="J8248" s="41">
        <v>3065156</v>
      </c>
      <c r="K8248" s="41">
        <v>51428.864906276001</v>
      </c>
      <c r="L8248" s="41">
        <v>131903.33067479299</v>
      </c>
      <c r="M8248" s="41">
        <v>2.12237055973578</v>
      </c>
      <c r="N8248" s="41">
        <v>205.583835370956</v>
      </c>
      <c r="O8248" s="41">
        <v>1.2362364888825601</v>
      </c>
    </row>
    <row r="8249" spans="1:15" x14ac:dyDescent="0.35">
      <c r="A8249" s="85" t="s">
        <v>8307</v>
      </c>
      <c r="B8249" s="41">
        <v>13837363.3334185</v>
      </c>
      <c r="C8249" s="41">
        <v>4812284.7430660203</v>
      </c>
      <c r="D8249" s="41">
        <v>1020720.39944822</v>
      </c>
      <c r="E8249" s="41">
        <v>3631721.9949417398</v>
      </c>
      <c r="F8249" s="41">
        <v>8364213.0199999996</v>
      </c>
      <c r="G8249" s="41">
        <v>15057828.5442707</v>
      </c>
      <c r="H8249" s="41">
        <v>0.12203424243351201</v>
      </c>
      <c r="I8249" s="41">
        <v>0.241184974597387</v>
      </c>
      <c r="J8249" s="41">
        <v>3964082</v>
      </c>
      <c r="K8249" s="41">
        <v>64366.198787170601</v>
      </c>
      <c r="L8249" s="41">
        <v>119951.09339624899</v>
      </c>
      <c r="M8249" s="41">
        <v>2.11271685722568</v>
      </c>
      <c r="N8249" s="41">
        <v>233.93541424993899</v>
      </c>
      <c r="O8249" s="41">
        <v>1.21397204776945</v>
      </c>
    </row>
    <row r="8250" spans="1:15" x14ac:dyDescent="0.35">
      <c r="A8250" s="85" t="s">
        <v>8308</v>
      </c>
      <c r="B8250" s="41">
        <v>11812490.9753043</v>
      </c>
      <c r="C8250" s="41">
        <v>5292353.8766979203</v>
      </c>
      <c r="D8250" s="41">
        <v>1146670.5087810101</v>
      </c>
      <c r="E8250" s="41">
        <v>3565391.6802285099</v>
      </c>
      <c r="F8250" s="41">
        <v>7670266.5</v>
      </c>
      <c r="G8250" s="41">
        <v>14329901.8247233</v>
      </c>
      <c r="H8250" s="41">
        <v>0.149495523888383</v>
      </c>
      <c r="I8250" s="41">
        <v>0.248807823238339</v>
      </c>
      <c r="J8250" s="41">
        <v>3455075</v>
      </c>
      <c r="K8250" s="41">
        <v>61356.890707443003</v>
      </c>
      <c r="L8250" s="41">
        <v>183261.28371157299</v>
      </c>
      <c r="M8250" s="41">
        <v>2.2240623854540198</v>
      </c>
      <c r="N8250" s="41">
        <v>233.55119903149301</v>
      </c>
      <c r="O8250" s="41">
        <v>1.53176237178583</v>
      </c>
    </row>
    <row r="8251" spans="1:15" x14ac:dyDescent="0.35">
      <c r="A8251" s="85" t="s">
        <v>8309</v>
      </c>
      <c r="B8251" s="41">
        <v>11219050.721728399</v>
      </c>
      <c r="C8251" s="41">
        <v>3907171.8654974001</v>
      </c>
      <c r="D8251" s="41">
        <v>919655.91978955595</v>
      </c>
      <c r="E8251" s="41">
        <v>1717241.0062357299</v>
      </c>
      <c r="F8251" s="41">
        <v>6931609.54</v>
      </c>
      <c r="G8251" s="41">
        <v>10979296.063271301</v>
      </c>
      <c r="H8251" s="41">
        <v>0.132675667099038</v>
      </c>
      <c r="I8251" s="41">
        <v>0.15640720464587499</v>
      </c>
      <c r="J8251" s="41">
        <v>3364859</v>
      </c>
      <c r="K8251" s="41">
        <v>51442.140576635597</v>
      </c>
      <c r="L8251" s="41">
        <v>147786.09002027201</v>
      </c>
      <c r="M8251" s="41">
        <v>2.0632747376146399</v>
      </c>
      <c r="N8251" s="41">
        <v>213.42876631859099</v>
      </c>
      <c r="O8251" s="41">
        <v>1.1611695662425701</v>
      </c>
    </row>
    <row r="8252" spans="1:15" x14ac:dyDescent="0.35">
      <c r="A8252" s="85" t="s">
        <v>8310</v>
      </c>
      <c r="B8252" s="41">
        <v>10102468.352747099</v>
      </c>
      <c r="C8252" s="41">
        <v>6753026.0770321405</v>
      </c>
      <c r="D8252" s="41">
        <v>915623.82393580303</v>
      </c>
      <c r="E8252" s="41">
        <v>2822436.9195201802</v>
      </c>
      <c r="F8252" s="41">
        <v>7653735.3899999997</v>
      </c>
      <c r="G8252" s="41">
        <v>13090143.4241459</v>
      </c>
      <c r="H8252" s="41">
        <v>0.119630974586881</v>
      </c>
      <c r="I8252" s="41">
        <v>0.21561543124989399</v>
      </c>
      <c r="J8252" s="41">
        <v>3593303</v>
      </c>
      <c r="K8252" s="41">
        <v>57630.287153939797</v>
      </c>
      <c r="L8252" s="41">
        <v>150323.640910699</v>
      </c>
      <c r="M8252" s="41">
        <v>2.1349879175036799</v>
      </c>
      <c r="N8252" s="41">
        <v>227.14498284987101</v>
      </c>
      <c r="O8252" s="41">
        <v>1.8793366651885799</v>
      </c>
    </row>
    <row r="8253" spans="1:15" x14ac:dyDescent="0.35">
      <c r="A8253" s="85" t="s">
        <v>8311</v>
      </c>
      <c r="B8253" s="41">
        <v>9294510.9687759597</v>
      </c>
      <c r="C8253" s="41">
        <v>5890535.1514597004</v>
      </c>
      <c r="D8253" s="41">
        <v>1002376.36210254</v>
      </c>
      <c r="E8253" s="41">
        <v>1979595.5970169699</v>
      </c>
      <c r="F8253" s="41">
        <v>7340971.1200000001</v>
      </c>
      <c r="G8253" s="41">
        <v>10998813.462207301</v>
      </c>
      <c r="H8253" s="41">
        <v>0.136545471398414</v>
      </c>
      <c r="I8253" s="41">
        <v>0.17998265029396099</v>
      </c>
      <c r="J8253" s="41">
        <v>3382936</v>
      </c>
      <c r="K8253" s="41">
        <v>52050.605566264399</v>
      </c>
      <c r="L8253" s="41">
        <v>172766.50285215801</v>
      </c>
      <c r="M8253" s="41">
        <v>2.17215135709717</v>
      </c>
      <c r="N8253" s="41">
        <v>211.306793447719</v>
      </c>
      <c r="O8253" s="41">
        <v>1.74124936193286</v>
      </c>
    </row>
    <row r="8254" spans="1:15" x14ac:dyDescent="0.35">
      <c r="A8254" s="85" t="s">
        <v>8312</v>
      </c>
      <c r="B8254" s="41">
        <v>10087484.784801099</v>
      </c>
      <c r="C8254" s="41">
        <v>6813195.7609755797</v>
      </c>
      <c r="D8254" s="41">
        <v>1009386.37953157</v>
      </c>
      <c r="E8254" s="41">
        <v>2495295.6807899401</v>
      </c>
      <c r="F8254" s="41">
        <v>8054830.4400000004</v>
      </c>
      <c r="G8254" s="41">
        <v>12470560.151872201</v>
      </c>
      <c r="H8254" s="41">
        <v>0.12531441686456801</v>
      </c>
      <c r="I8254" s="41">
        <v>0.20009491557725501</v>
      </c>
      <c r="J8254" s="41">
        <v>3628302</v>
      </c>
      <c r="K8254" s="41">
        <v>57750.116476207098</v>
      </c>
      <c r="L8254" s="41">
        <v>120027.98577398399</v>
      </c>
      <c r="M8254" s="41">
        <v>2.2158936306891199</v>
      </c>
      <c r="N8254" s="41">
        <v>215.93970545483899</v>
      </c>
      <c r="O8254" s="41">
        <v>1.87779180480996</v>
      </c>
    </row>
    <row r="8255" spans="1:15" x14ac:dyDescent="0.35">
      <c r="A8255" s="85" t="s">
        <v>8313</v>
      </c>
      <c r="B8255" s="41">
        <v>9989080.0552238803</v>
      </c>
      <c r="C8255" s="41">
        <v>6688196.8143927399</v>
      </c>
      <c r="D8255" s="41">
        <v>830559.19791355799</v>
      </c>
      <c r="E8255" s="41">
        <v>2880435.32849658</v>
      </c>
      <c r="F8255" s="41">
        <v>7996324</v>
      </c>
      <c r="G8255" s="41">
        <v>12522961.2037504</v>
      </c>
      <c r="H8255" s="41">
        <v>0.103867626913762</v>
      </c>
      <c r="I8255" s="41">
        <v>0.23001231750473999</v>
      </c>
      <c r="J8255" s="41">
        <v>3736600</v>
      </c>
      <c r="K8255" s="41">
        <v>56876.0160039533</v>
      </c>
      <c r="L8255" s="41">
        <v>131013.807723682</v>
      </c>
      <c r="M8255" s="41">
        <v>2.1372820208379899</v>
      </c>
      <c r="N8255" s="41">
        <v>220.184262468193</v>
      </c>
      <c r="O8255" s="41">
        <v>1.7899151138448699</v>
      </c>
    </row>
    <row r="8256" spans="1:15" x14ac:dyDescent="0.35">
      <c r="A8256" s="85" t="s">
        <v>8314</v>
      </c>
      <c r="B8256" s="41">
        <v>14690333.7046383</v>
      </c>
      <c r="C8256" s="41">
        <v>3921421.08623459</v>
      </c>
      <c r="D8256" s="41">
        <v>1162395.05985012</v>
      </c>
      <c r="E8256" s="41">
        <v>2663875.5922661698</v>
      </c>
      <c r="F8256" s="41">
        <v>8114458.6900000004</v>
      </c>
      <c r="G8256" s="41">
        <v>14487635.809623299</v>
      </c>
      <c r="H8256" s="41">
        <v>0.1432498585867</v>
      </c>
      <c r="I8256" s="41">
        <v>0.18387234654923501</v>
      </c>
      <c r="J8256" s="41">
        <v>3395171</v>
      </c>
      <c r="K8256" s="41">
        <v>64486.939417890702</v>
      </c>
      <c r="L8256" s="41">
        <v>164069.056634204</v>
      </c>
      <c r="M8256" s="41">
        <v>2.3941970708426799</v>
      </c>
      <c r="N8256" s="41">
        <v>224.66216527591399</v>
      </c>
      <c r="O8256" s="41">
        <v>1.1549995821225501</v>
      </c>
    </row>
    <row r="8257" spans="1:15" x14ac:dyDescent="0.35">
      <c r="A8257" s="85" t="s">
        <v>8315</v>
      </c>
      <c r="B8257" s="41">
        <v>11795322.5661553</v>
      </c>
      <c r="C8257" s="41">
        <v>6420550.5300432099</v>
      </c>
      <c r="D8257" s="41">
        <v>879420.35347929294</v>
      </c>
      <c r="E8257" s="41">
        <v>2727636.9956644601</v>
      </c>
      <c r="F8257" s="41">
        <v>7131982.1399999997</v>
      </c>
      <c r="G8257" s="41">
        <v>14812841.581220699</v>
      </c>
      <c r="H8257" s="41">
        <v>0.123306583810275</v>
      </c>
      <c r="I8257" s="41">
        <v>0.18414002341876701</v>
      </c>
      <c r="J8257" s="41">
        <v>3445402</v>
      </c>
      <c r="K8257" s="41">
        <v>64954.359049421902</v>
      </c>
      <c r="L8257" s="41">
        <v>121893.275878356</v>
      </c>
      <c r="M8257" s="41">
        <v>2.0720722630644999</v>
      </c>
      <c r="N8257" s="41">
        <v>228.04898902501699</v>
      </c>
      <c r="O8257" s="41">
        <v>1.8635127425023901</v>
      </c>
    </row>
    <row r="8258" spans="1:15" x14ac:dyDescent="0.35">
      <c r="A8258" s="85" t="s">
        <v>8316</v>
      </c>
      <c r="B8258" s="41">
        <v>10530863.589148801</v>
      </c>
      <c r="C8258" s="41">
        <v>4788025.1512562502</v>
      </c>
      <c r="D8258" s="41">
        <v>853347.05936602701</v>
      </c>
      <c r="E8258" s="41">
        <v>3027894.4702419401</v>
      </c>
      <c r="F8258" s="41">
        <v>6837457.9199999999</v>
      </c>
      <c r="G8258" s="41">
        <v>12498828.9743228</v>
      </c>
      <c r="H8258" s="41">
        <v>0.12480472557936099</v>
      </c>
      <c r="I8258" s="41">
        <v>0.242254252495363</v>
      </c>
      <c r="J8258" s="41">
        <v>3012096</v>
      </c>
      <c r="K8258" s="41">
        <v>59934.923632505801</v>
      </c>
      <c r="L8258" s="41">
        <v>136156.624309704</v>
      </c>
      <c r="M8258" s="41">
        <v>2.2655377292143002</v>
      </c>
      <c r="N8258" s="41">
        <v>208.538251956832</v>
      </c>
      <c r="O8258" s="41">
        <v>1.5895991200998401</v>
      </c>
    </row>
    <row r="8259" spans="1:15" x14ac:dyDescent="0.35">
      <c r="A8259" s="85" t="s">
        <v>8317</v>
      </c>
      <c r="B8259" s="41">
        <v>9915412.2737450693</v>
      </c>
      <c r="C8259" s="41">
        <v>6211809.3882709304</v>
      </c>
      <c r="D8259" s="41">
        <v>823485.07425142999</v>
      </c>
      <c r="E8259" s="41">
        <v>2272628.9354279102</v>
      </c>
      <c r="F8259" s="41">
        <v>7515242.7199999997</v>
      </c>
      <c r="G8259" s="41">
        <v>11851166.3918701</v>
      </c>
      <c r="H8259" s="41">
        <v>0.109575313124608</v>
      </c>
      <c r="I8259" s="41">
        <v>0.191764157238307</v>
      </c>
      <c r="J8259" s="41">
        <v>3370064</v>
      </c>
      <c r="K8259" s="41">
        <v>58440.585787613199</v>
      </c>
      <c r="L8259" s="41">
        <v>143073.44017473899</v>
      </c>
      <c r="M8259" s="41">
        <v>2.2319497224731202</v>
      </c>
      <c r="N8259" s="41">
        <v>202.79279006438099</v>
      </c>
      <c r="O8259" s="41">
        <v>1.84323187579551</v>
      </c>
    </row>
    <row r="8260" spans="1:15" x14ac:dyDescent="0.35">
      <c r="A8260" s="85" t="s">
        <v>8318</v>
      </c>
      <c r="B8260" s="41">
        <v>10883688.976025799</v>
      </c>
      <c r="C8260" s="41">
        <v>6723528.7113786703</v>
      </c>
      <c r="D8260" s="41">
        <v>1038115.69378352</v>
      </c>
      <c r="E8260" s="41">
        <v>2203586.9313799902</v>
      </c>
      <c r="F8260" s="41">
        <v>8750424.7599999998</v>
      </c>
      <c r="G8260" s="41">
        <v>12268862.5657587</v>
      </c>
      <c r="H8260" s="41">
        <v>0.118636034507601</v>
      </c>
      <c r="I8260" s="41">
        <v>0.17960808669664299</v>
      </c>
      <c r="J8260" s="41">
        <v>3615878</v>
      </c>
      <c r="K8260" s="41">
        <v>55061.765396996299</v>
      </c>
      <c r="L8260" s="41">
        <v>170367.01319071199</v>
      </c>
      <c r="M8260" s="41">
        <v>2.41702919941766</v>
      </c>
      <c r="N8260" s="41">
        <v>222.818532559603</v>
      </c>
      <c r="O8260" s="41">
        <v>1.85944567581613</v>
      </c>
    </row>
    <row r="8261" spans="1:15" x14ac:dyDescent="0.35">
      <c r="A8261" s="85" t="s">
        <v>8319</v>
      </c>
      <c r="B8261" s="41">
        <v>9923533.5078439303</v>
      </c>
      <c r="C8261" s="41">
        <v>6739744.11496663</v>
      </c>
      <c r="D8261" s="41">
        <v>1090546.0748178901</v>
      </c>
      <c r="E8261" s="41">
        <v>2752016.4935798398</v>
      </c>
      <c r="F8261" s="41">
        <v>8134635.04</v>
      </c>
      <c r="G8261" s="41">
        <v>12494347.066557501</v>
      </c>
      <c r="H8261" s="41">
        <v>0.13406207770298301</v>
      </c>
      <c r="I8261" s="41">
        <v>0.22026092911616901</v>
      </c>
      <c r="J8261" s="41">
        <v>3837092</v>
      </c>
      <c r="K8261" s="41">
        <v>58570.912556522897</v>
      </c>
      <c r="L8261" s="41">
        <v>123141.915349185</v>
      </c>
      <c r="M8261" s="41">
        <v>2.1154591723876099</v>
      </c>
      <c r="N8261" s="41">
        <v>213.31879962306701</v>
      </c>
      <c r="O8261" s="41">
        <v>1.75647185810677</v>
      </c>
    </row>
    <row r="8262" spans="1:15" x14ac:dyDescent="0.35">
      <c r="A8262" s="85" t="s">
        <v>8320</v>
      </c>
      <c r="B8262" s="41">
        <v>12596196.9334911</v>
      </c>
      <c r="C8262" s="41">
        <v>4670722.67578959</v>
      </c>
      <c r="D8262" s="41">
        <v>1222877.9975221399</v>
      </c>
      <c r="E8262" s="41">
        <v>3137124.6575050601</v>
      </c>
      <c r="F8262" s="41">
        <v>8653531.8000000007</v>
      </c>
      <c r="G8262" s="41">
        <v>13093009.9987597</v>
      </c>
      <c r="H8262" s="41">
        <v>0.14131547971224201</v>
      </c>
      <c r="I8262" s="41">
        <v>0.23960301395952799</v>
      </c>
      <c r="J8262" s="41">
        <v>3969510</v>
      </c>
      <c r="K8262" s="41">
        <v>54397.814611158203</v>
      </c>
      <c r="L8262" s="41">
        <v>119619.534451809</v>
      </c>
      <c r="M8262" s="41">
        <v>2.18100334789442</v>
      </c>
      <c r="N8262" s="41">
        <v>240.68560947847001</v>
      </c>
      <c r="O8262" s="41">
        <v>1.1766496811419001</v>
      </c>
    </row>
    <row r="8263" spans="1:15" x14ac:dyDescent="0.35">
      <c r="A8263" s="85" t="s">
        <v>8321</v>
      </c>
      <c r="B8263" s="41">
        <v>11874350.1449045</v>
      </c>
      <c r="C8263" s="41">
        <v>5823920.4338196497</v>
      </c>
      <c r="D8263" s="41">
        <v>978607.24589424196</v>
      </c>
      <c r="E8263" s="41">
        <v>2864608.7750132</v>
      </c>
      <c r="F8263" s="41">
        <v>7827752.25</v>
      </c>
      <c r="G8263" s="41">
        <v>13825020.8340977</v>
      </c>
      <c r="H8263" s="41">
        <v>0.12501765700290801</v>
      </c>
      <c r="I8263" s="41">
        <v>0.20720466242973001</v>
      </c>
      <c r="J8263" s="41">
        <v>3640815</v>
      </c>
      <c r="K8263" s="41">
        <v>55548.942599235503</v>
      </c>
      <c r="L8263" s="41">
        <v>111286.484466182</v>
      </c>
      <c r="M8263" s="41">
        <v>2.1527430467621498</v>
      </c>
      <c r="N8263" s="41">
        <v>248.883060738826</v>
      </c>
      <c r="O8263" s="41">
        <v>1.5996199844868899</v>
      </c>
    </row>
    <row r="8264" spans="1:15" x14ac:dyDescent="0.35">
      <c r="A8264" s="85" t="s">
        <v>8322</v>
      </c>
      <c r="B8264" s="41">
        <v>9050313.8775395602</v>
      </c>
      <c r="C8264" s="41">
        <v>6469705.2368484503</v>
      </c>
      <c r="D8264" s="41">
        <v>1034676.80504076</v>
      </c>
      <c r="E8264" s="41">
        <v>2228513.8188460199</v>
      </c>
      <c r="F8264" s="41">
        <v>7776840.96</v>
      </c>
      <c r="G8264" s="41">
        <v>11158921.095116099</v>
      </c>
      <c r="H8264" s="41">
        <v>0.133045900046381</v>
      </c>
      <c r="I8264" s="41">
        <v>0.19970692505580701</v>
      </c>
      <c r="J8264" s="41">
        <v>3756928</v>
      </c>
      <c r="K8264" s="41">
        <v>51554.267013703597</v>
      </c>
      <c r="L8264" s="41">
        <v>152552.31684134001</v>
      </c>
      <c r="M8264" s="41">
        <v>2.0729910646414198</v>
      </c>
      <c r="N8264" s="41">
        <v>216.45491171302001</v>
      </c>
      <c r="O8264" s="41">
        <v>1.7220732568866</v>
      </c>
    </row>
    <row r="8265" spans="1:15" x14ac:dyDescent="0.35">
      <c r="A8265" s="85" t="s">
        <v>8323</v>
      </c>
      <c r="B8265" s="41">
        <v>12507078.8647447</v>
      </c>
      <c r="C8265" s="41">
        <v>4778089.0169566097</v>
      </c>
      <c r="D8265" s="41">
        <v>966564.24393703497</v>
      </c>
      <c r="E8265" s="41">
        <v>3251865.9162399299</v>
      </c>
      <c r="F8265" s="41">
        <v>6995525.04</v>
      </c>
      <c r="G8265" s="41">
        <v>14631982.4404062</v>
      </c>
      <c r="H8265" s="41">
        <v>0.13816893491343099</v>
      </c>
      <c r="I8265" s="41">
        <v>0.22224370002385399</v>
      </c>
      <c r="J8265" s="41">
        <v>3238669</v>
      </c>
      <c r="K8265" s="41">
        <v>59583.7538803852</v>
      </c>
      <c r="L8265" s="41">
        <v>123909.438527962</v>
      </c>
      <c r="M8265" s="41">
        <v>2.1576525287891601</v>
      </c>
      <c r="N8265" s="41">
        <v>245.56867613128401</v>
      </c>
      <c r="O8265" s="41">
        <v>1.4753248995055099</v>
      </c>
    </row>
    <row r="8266" spans="1:15" x14ac:dyDescent="0.35">
      <c r="A8266" s="85" t="s">
        <v>8324</v>
      </c>
      <c r="B8266" s="41">
        <v>10409887.729370801</v>
      </c>
      <c r="C8266" s="41">
        <v>7129794.1633156398</v>
      </c>
      <c r="D8266" s="41">
        <v>1231888.0132484101</v>
      </c>
      <c r="E8266" s="41">
        <v>3466071.3089785599</v>
      </c>
      <c r="F8266" s="41">
        <v>8439562.1099999994</v>
      </c>
      <c r="G8266" s="41">
        <v>13925375.750655901</v>
      </c>
      <c r="H8266" s="41">
        <v>0.14596586851215301</v>
      </c>
      <c r="I8266" s="41">
        <v>0.24890325195105001</v>
      </c>
      <c r="J8266" s="41">
        <v>3784557</v>
      </c>
      <c r="K8266" s="41">
        <v>57733.730309518898</v>
      </c>
      <c r="L8266" s="41">
        <v>127296.64574250999</v>
      </c>
      <c r="M8266" s="41">
        <v>2.2262138479687201</v>
      </c>
      <c r="N8266" s="41">
        <v>241.20108082591</v>
      </c>
      <c r="O8266" s="41">
        <v>1.8839177645667999</v>
      </c>
    </row>
    <row r="8267" spans="1:15" x14ac:dyDescent="0.35">
      <c r="A8267" s="85" t="s">
        <v>8325</v>
      </c>
      <c r="B8267" s="41">
        <v>11593427.1353049</v>
      </c>
      <c r="C8267" s="41">
        <v>6915167.8761304803</v>
      </c>
      <c r="D8267" s="41">
        <v>785695.61548399995</v>
      </c>
      <c r="E8267" s="41">
        <v>2718059.5346454498</v>
      </c>
      <c r="F8267" s="41">
        <v>7846371.25</v>
      </c>
      <c r="G8267" s="41">
        <v>14302103.9120977</v>
      </c>
      <c r="H8267" s="41">
        <v>0.100134901912014</v>
      </c>
      <c r="I8267" s="41">
        <v>0.19004613246770899</v>
      </c>
      <c r="J8267" s="41">
        <v>3649475</v>
      </c>
      <c r="K8267" s="41">
        <v>60976.780695364199</v>
      </c>
      <c r="L8267" s="41">
        <v>136125.00053288401</v>
      </c>
      <c r="M8267" s="41">
        <v>2.14567068160193</v>
      </c>
      <c r="N8267" s="41">
        <v>234.55024042389701</v>
      </c>
      <c r="O8267" s="41">
        <v>1.8948390867537099</v>
      </c>
    </row>
    <row r="8268" spans="1:15" x14ac:dyDescent="0.35">
      <c r="A8268" s="85" t="s">
        <v>8326</v>
      </c>
      <c r="B8268" s="41">
        <v>11511126.385731701</v>
      </c>
      <c r="C8268" s="41">
        <v>4657297.3560346495</v>
      </c>
      <c r="D8268" s="41">
        <v>1084134.58173878</v>
      </c>
      <c r="E8268" s="41">
        <v>3089174.1550733699</v>
      </c>
      <c r="F8268" s="41">
        <v>7627695.7800000003</v>
      </c>
      <c r="G8268" s="41">
        <v>12851748.9978409</v>
      </c>
      <c r="H8268" s="41">
        <v>0.14213133467926201</v>
      </c>
      <c r="I8268" s="41">
        <v>0.24036994152253999</v>
      </c>
      <c r="J8268" s="41">
        <v>3435899</v>
      </c>
      <c r="K8268" s="41">
        <v>58234.396655221703</v>
      </c>
      <c r="L8268" s="41">
        <v>137712.299262382</v>
      </c>
      <c r="M8268" s="41">
        <v>2.2237079426132</v>
      </c>
      <c r="N8268" s="41">
        <v>220.69376022504801</v>
      </c>
      <c r="O8268" s="41">
        <v>1.3554814492610701</v>
      </c>
    </row>
    <row r="8269" spans="1:15" x14ac:dyDescent="0.35">
      <c r="A8269" s="85" t="s">
        <v>8327</v>
      </c>
      <c r="B8269" s="41">
        <v>11266309.744104</v>
      </c>
      <c r="C8269" s="41">
        <v>6064809.5870311903</v>
      </c>
      <c r="D8269" s="41">
        <v>934622.20833538903</v>
      </c>
      <c r="E8269" s="41">
        <v>2125157.3529457999</v>
      </c>
      <c r="F8269" s="41">
        <v>8013832.9199999999</v>
      </c>
      <c r="G8269" s="41">
        <v>11776712.693883101</v>
      </c>
      <c r="H8269" s="41">
        <v>0.117798151759337</v>
      </c>
      <c r="I8269" s="41">
        <v>0.20207464459914501</v>
      </c>
      <c r="J8269" s="41">
        <v>3514839</v>
      </c>
      <c r="K8269" s="41">
        <v>55492.944556983603</v>
      </c>
      <c r="L8269" s="41">
        <v>148652.73480041599</v>
      </c>
      <c r="M8269" s="41">
        <v>2.2832594791220902</v>
      </c>
      <c r="N8269" s="41">
        <v>212.215198658747</v>
      </c>
      <c r="O8269" s="41">
        <v>1.7254871665618801</v>
      </c>
    </row>
    <row r="8270" spans="1:15" x14ac:dyDescent="0.35">
      <c r="A8270" s="85" t="s">
        <v>8328</v>
      </c>
      <c r="B8270" s="41">
        <v>10763710.2570372</v>
      </c>
      <c r="C8270" s="41">
        <v>5689939.8736936599</v>
      </c>
      <c r="D8270" s="41">
        <v>795026.84923686099</v>
      </c>
      <c r="E8270" s="41">
        <v>2491784.82303188</v>
      </c>
      <c r="F8270" s="41">
        <v>7269389.6799999997</v>
      </c>
      <c r="G8270" s="41">
        <v>12592821.208929099</v>
      </c>
      <c r="H8270" s="41">
        <v>0.109366382080767</v>
      </c>
      <c r="I8270" s="41">
        <v>0.19787343770632199</v>
      </c>
      <c r="J8270" s="41">
        <v>3259816</v>
      </c>
      <c r="K8270" s="41">
        <v>55745.113806680398</v>
      </c>
      <c r="L8270" s="41">
        <v>121749.085929516</v>
      </c>
      <c r="M8270" s="41">
        <v>2.2302024214165699</v>
      </c>
      <c r="N8270" s="41">
        <v>225.90454424589799</v>
      </c>
      <c r="O8270" s="41">
        <v>1.74547884717839</v>
      </c>
    </row>
    <row r="8271" spans="1:15" x14ac:dyDescent="0.35">
      <c r="A8271" s="85" t="s">
        <v>8329</v>
      </c>
      <c r="B8271" s="41">
        <v>14031450.771559199</v>
      </c>
      <c r="C8271" s="41">
        <v>3873234.2422647402</v>
      </c>
      <c r="D8271" s="41">
        <v>1007588.64223037</v>
      </c>
      <c r="E8271" s="41">
        <v>3569279.23400538</v>
      </c>
      <c r="F8271" s="41">
        <v>7886570.79</v>
      </c>
      <c r="G8271" s="41">
        <v>14712247.1698524</v>
      </c>
      <c r="H8271" s="41">
        <v>0.12776004540629701</v>
      </c>
      <c r="I8271" s="41">
        <v>0.24260598620986801</v>
      </c>
      <c r="J8271" s="41">
        <v>3327667</v>
      </c>
      <c r="K8271" s="41">
        <v>63524.383289518002</v>
      </c>
      <c r="L8271" s="41">
        <v>117265.069792661</v>
      </c>
      <c r="M8271" s="41">
        <v>2.3741988524228002</v>
      </c>
      <c r="N8271" s="41">
        <v>231.59773342939999</v>
      </c>
      <c r="O8271" s="41">
        <v>1.16394886936245</v>
      </c>
    </row>
    <row r="8272" spans="1:15" x14ac:dyDescent="0.35">
      <c r="A8272" s="85" t="s">
        <v>8330</v>
      </c>
      <c r="B8272" s="41">
        <v>12729568.8820769</v>
      </c>
      <c r="C8272" s="41">
        <v>4825383.1111475304</v>
      </c>
      <c r="D8272" s="41">
        <v>864362.53291063395</v>
      </c>
      <c r="E8272" s="41">
        <v>2817114.5449207402</v>
      </c>
      <c r="F8272" s="41">
        <v>7900537.6600000001</v>
      </c>
      <c r="G8272" s="41">
        <v>13494227.698927499</v>
      </c>
      <c r="H8272" s="41">
        <v>0.109405532902761</v>
      </c>
      <c r="I8272" s="41">
        <v>0.20876441451663399</v>
      </c>
      <c r="J8272" s="41">
        <v>3542842</v>
      </c>
      <c r="K8272" s="41">
        <v>63184.097480580298</v>
      </c>
      <c r="L8272" s="41">
        <v>158336.28787168101</v>
      </c>
      <c r="M8272" s="41">
        <v>2.2307464272288899</v>
      </c>
      <c r="N8272" s="41">
        <v>213.56967305965699</v>
      </c>
      <c r="O8272" s="41">
        <v>1.3620091189919099</v>
      </c>
    </row>
    <row r="8273" spans="1:15" x14ac:dyDescent="0.35">
      <c r="A8273" s="85" t="s">
        <v>8331</v>
      </c>
      <c r="B8273" s="41">
        <v>12178830.1229851</v>
      </c>
      <c r="C8273" s="41">
        <v>5005451.6320116399</v>
      </c>
      <c r="D8273" s="41">
        <v>901065.56452866003</v>
      </c>
      <c r="E8273" s="41">
        <v>2803311.5728670899</v>
      </c>
      <c r="F8273" s="41">
        <v>7190651.9900000002</v>
      </c>
      <c r="G8273" s="41">
        <v>13855640.2350602</v>
      </c>
      <c r="H8273" s="41">
        <v>0.12531069029369901</v>
      </c>
      <c r="I8273" s="41">
        <v>0.202322774358244</v>
      </c>
      <c r="J8273" s="41">
        <v>3008641</v>
      </c>
      <c r="K8273" s="41">
        <v>59387.254018516898</v>
      </c>
      <c r="L8273" s="41">
        <v>157633.332667713</v>
      </c>
      <c r="M8273" s="41">
        <v>2.3900623582466798</v>
      </c>
      <c r="N8273" s="41">
        <v>233.31177166176701</v>
      </c>
      <c r="O8273" s="41">
        <v>1.66369189012968</v>
      </c>
    </row>
    <row r="8274" spans="1:15" x14ac:dyDescent="0.35">
      <c r="A8274" s="85" t="s">
        <v>8332</v>
      </c>
      <c r="B8274" s="41">
        <v>14776910.794640301</v>
      </c>
      <c r="C8274" s="41">
        <v>4749962.52365743</v>
      </c>
      <c r="D8274" s="41">
        <v>894296.96722839901</v>
      </c>
      <c r="E8274" s="41">
        <v>2706223.3085078602</v>
      </c>
      <c r="F8274" s="41">
        <v>8938188.2400000002</v>
      </c>
      <c r="G8274" s="41">
        <v>14321921.4084612</v>
      </c>
      <c r="H8274" s="41">
        <v>0.10005349442365299</v>
      </c>
      <c r="I8274" s="41">
        <v>0.188956721052042</v>
      </c>
      <c r="J8274" s="41">
        <v>3920258</v>
      </c>
      <c r="K8274" s="41">
        <v>58867.694555720198</v>
      </c>
      <c r="L8274" s="41">
        <v>132716.054427158</v>
      </c>
      <c r="M8274" s="41">
        <v>2.28168539308508</v>
      </c>
      <c r="N8274" s="41">
        <v>243.29106529474001</v>
      </c>
      <c r="O8274" s="41">
        <v>1.2116453875376101</v>
      </c>
    </row>
    <row r="8275" spans="1:15" x14ac:dyDescent="0.35">
      <c r="A8275" s="85" t="s">
        <v>8333</v>
      </c>
      <c r="B8275" s="41">
        <v>11064951.5446875</v>
      </c>
      <c r="C8275" s="41">
        <v>3721600.68490799</v>
      </c>
      <c r="D8275" s="41">
        <v>1192688.4246416599</v>
      </c>
      <c r="E8275" s="41">
        <v>2173112.9118478801</v>
      </c>
      <c r="F8275" s="41">
        <v>8172802.7999999998</v>
      </c>
      <c r="G8275" s="41">
        <v>10163004.7366913</v>
      </c>
      <c r="H8275" s="41">
        <v>0.14593383124840201</v>
      </c>
      <c r="I8275" s="41">
        <v>0.213825828891166</v>
      </c>
      <c r="J8275" s="41">
        <v>3295485</v>
      </c>
      <c r="K8275" s="41">
        <v>50321.869363692502</v>
      </c>
      <c r="L8275" s="41">
        <v>183453.97060628</v>
      </c>
      <c r="M8275" s="41">
        <v>2.4847264056470899</v>
      </c>
      <c r="N8275" s="41">
        <v>201.96057553244799</v>
      </c>
      <c r="O8275" s="41">
        <v>1.1293028749662</v>
      </c>
    </row>
    <row r="8276" spans="1:15" x14ac:dyDescent="0.35">
      <c r="A8276" s="85" t="s">
        <v>8334</v>
      </c>
      <c r="B8276" s="41">
        <v>9957163.6238917895</v>
      </c>
      <c r="C8276" s="41">
        <v>3785221.51487428</v>
      </c>
      <c r="D8276" s="41">
        <v>1186133.63334756</v>
      </c>
      <c r="E8276" s="41">
        <v>2415776.6188679999</v>
      </c>
      <c r="F8276" s="41">
        <v>7118311.2000000002</v>
      </c>
      <c r="G8276" s="41">
        <v>13479928.1829741</v>
      </c>
      <c r="H8276" s="41">
        <v>0.140824139882263</v>
      </c>
      <c r="I8276" s="41">
        <v>0.18301069104718501</v>
      </c>
      <c r="J8276" s="41">
        <v>3422265</v>
      </c>
      <c r="K8276" s="41">
        <v>64491.092636944297</v>
      </c>
      <c r="L8276" s="41">
        <v>157030.92197063199</v>
      </c>
      <c r="M8276" s="41">
        <v>2.0815693829825701</v>
      </c>
      <c r="N8276" s="41">
        <v>209.02453778320699</v>
      </c>
      <c r="O8276" s="41">
        <v>1.1060573961614</v>
      </c>
    </row>
    <row r="8277" spans="1:15" x14ac:dyDescent="0.35">
      <c r="A8277" s="85" t="s">
        <v>8335</v>
      </c>
      <c r="B8277" s="41">
        <v>14450386.8087149</v>
      </c>
      <c r="C8277" s="41">
        <v>4242964.8039082196</v>
      </c>
      <c r="D8277" s="41">
        <v>1393115.35347123</v>
      </c>
      <c r="E8277" s="41">
        <v>2724909.2287271498</v>
      </c>
      <c r="F8277" s="41">
        <v>9323800.1999999993</v>
      </c>
      <c r="G8277" s="41">
        <v>13670520.4077044</v>
      </c>
      <c r="H8277" s="41">
        <v>0.14941497282097799</v>
      </c>
      <c r="I8277" s="41">
        <v>0.19932739555338699</v>
      </c>
      <c r="J8277" s="41">
        <v>3852810</v>
      </c>
      <c r="K8277" s="41">
        <v>61995.013413017201</v>
      </c>
      <c r="L8277" s="41">
        <v>182944.41288290601</v>
      </c>
      <c r="M8277" s="41">
        <v>2.4223636631524399</v>
      </c>
      <c r="N8277" s="41">
        <v>220.50702790338099</v>
      </c>
      <c r="O8277" s="41">
        <v>1.1012649998074699</v>
      </c>
    </row>
    <row r="8278" spans="1:15" x14ac:dyDescent="0.35">
      <c r="A8278" s="85" t="s">
        <v>8336</v>
      </c>
      <c r="B8278" s="41">
        <v>10425213.4101875</v>
      </c>
      <c r="C8278" s="41">
        <v>5697759.9589937301</v>
      </c>
      <c r="D8278" s="41">
        <v>1125865.5494975899</v>
      </c>
      <c r="E8278" s="41">
        <v>2560783.83807194</v>
      </c>
      <c r="F8278" s="41">
        <v>8297698.3200000003</v>
      </c>
      <c r="G8278" s="41">
        <v>11625333.257301001</v>
      </c>
      <c r="H8278" s="41">
        <v>0.13568407841291499</v>
      </c>
      <c r="I8278" s="41">
        <v>0.220276165972592</v>
      </c>
      <c r="J8278" s="41">
        <v>3841527</v>
      </c>
      <c r="K8278" s="41">
        <v>56280.660618227303</v>
      </c>
      <c r="L8278" s="41">
        <v>113408.82055030399</v>
      </c>
      <c r="M8278" s="41">
        <v>2.1615721696611101</v>
      </c>
      <c r="N8278" s="41">
        <v>206.56228101466701</v>
      </c>
      <c r="O8278" s="41">
        <v>1.48320185150169</v>
      </c>
    </row>
    <row r="8279" spans="1:15" x14ac:dyDescent="0.35">
      <c r="A8279" s="85" t="s">
        <v>8337</v>
      </c>
      <c r="B8279" s="41">
        <v>11522996.5964895</v>
      </c>
      <c r="C8279" s="41">
        <v>4428486.4501930103</v>
      </c>
      <c r="D8279" s="41">
        <v>900266.01717859495</v>
      </c>
      <c r="E8279" s="41">
        <v>2231940.0994048598</v>
      </c>
      <c r="F8279" s="41">
        <v>6518004.4800000004</v>
      </c>
      <c r="G8279" s="41">
        <v>12674313.42986</v>
      </c>
      <c r="H8279" s="41">
        <v>0.13811988315457499</v>
      </c>
      <c r="I8279" s="41">
        <v>0.17609948749938001</v>
      </c>
      <c r="J8279" s="41">
        <v>3060096</v>
      </c>
      <c r="K8279" s="41">
        <v>60045.070257058898</v>
      </c>
      <c r="L8279" s="41">
        <v>108628.746594054</v>
      </c>
      <c r="M8279" s="41">
        <v>2.1275733170364699</v>
      </c>
      <c r="N8279" s="41">
        <v>211.07978325927999</v>
      </c>
      <c r="O8279" s="41">
        <v>1.44717239269389</v>
      </c>
    </row>
    <row r="8280" spans="1:15" x14ac:dyDescent="0.35">
      <c r="A8280" s="85" t="s">
        <v>8338</v>
      </c>
      <c r="B8280" s="41">
        <v>13053930.9234984</v>
      </c>
      <c r="C8280" s="41">
        <v>3775356.78831182</v>
      </c>
      <c r="D8280" s="41">
        <v>761787.76808154199</v>
      </c>
      <c r="E8280" s="41">
        <v>2376247.7064159298</v>
      </c>
      <c r="F8280" s="41">
        <v>7262085.75</v>
      </c>
      <c r="G8280" s="41">
        <v>12819534.131049801</v>
      </c>
      <c r="H8280" s="41">
        <v>0.10489930776176</v>
      </c>
      <c r="I8280" s="41">
        <v>0.18536147118330101</v>
      </c>
      <c r="J8280" s="41">
        <v>3116775</v>
      </c>
      <c r="K8280" s="41">
        <v>60055.908043894902</v>
      </c>
      <c r="L8280" s="41">
        <v>114296.694742112</v>
      </c>
      <c r="M8280" s="41">
        <v>2.3262955272527099</v>
      </c>
      <c r="N8280" s="41">
        <v>213.46318433497399</v>
      </c>
      <c r="O8280" s="41">
        <v>1.2113023199659301</v>
      </c>
    </row>
    <row r="8281" spans="1:15" x14ac:dyDescent="0.35">
      <c r="A8281" s="85" t="s">
        <v>8339</v>
      </c>
      <c r="B8281" s="41">
        <v>13260941.9792918</v>
      </c>
      <c r="C8281" s="41">
        <v>4180880.4664952401</v>
      </c>
      <c r="D8281" s="41">
        <v>1151986.80728331</v>
      </c>
      <c r="E8281" s="41">
        <v>2525838.6512584402</v>
      </c>
      <c r="F8281" s="41">
        <v>8122376.7199999997</v>
      </c>
      <c r="G8281" s="41">
        <v>13121872.651814099</v>
      </c>
      <c r="H8281" s="41">
        <v>0.14182878324847101</v>
      </c>
      <c r="I8281" s="41">
        <v>0.192490715180752</v>
      </c>
      <c r="J8281" s="41">
        <v>3593972</v>
      </c>
      <c r="K8281" s="41">
        <v>56375.118799682299</v>
      </c>
      <c r="L8281" s="41">
        <v>124601.467485238</v>
      </c>
      <c r="M8281" s="41">
        <v>2.2645004539791902</v>
      </c>
      <c r="N8281" s="41">
        <v>232.76090890758499</v>
      </c>
      <c r="O8281" s="41">
        <v>1.16330357234148</v>
      </c>
    </row>
    <row r="8282" spans="1:15" x14ac:dyDescent="0.35">
      <c r="A8282" s="85" t="s">
        <v>8340</v>
      </c>
      <c r="B8282" s="41">
        <v>11924996.7854646</v>
      </c>
      <c r="C8282" s="41">
        <v>6347784.4396438301</v>
      </c>
      <c r="D8282" s="41">
        <v>1210105.03838732</v>
      </c>
      <c r="E8282" s="41">
        <v>2224196.95964295</v>
      </c>
      <c r="F8282" s="41">
        <v>8639727.8000000007</v>
      </c>
      <c r="G8282" s="41">
        <v>13213526.587941101</v>
      </c>
      <c r="H8282" s="41">
        <v>0.14006286614577401</v>
      </c>
      <c r="I8282" s="41">
        <v>0.16832727772105799</v>
      </c>
      <c r="J8282" s="41">
        <v>3927149</v>
      </c>
      <c r="K8282" s="41">
        <v>58529.0865872656</v>
      </c>
      <c r="L8282" s="41">
        <v>146171.164802377</v>
      </c>
      <c r="M8282" s="41">
        <v>2.1975112739795502</v>
      </c>
      <c r="N8282" s="41">
        <v>225.76496286950299</v>
      </c>
      <c r="O8282" s="41">
        <v>1.6163849244436199</v>
      </c>
    </row>
    <row r="8283" spans="1:15" x14ac:dyDescent="0.35">
      <c r="A8283" s="85" t="s">
        <v>8341</v>
      </c>
      <c r="B8283" s="41">
        <v>10526356.908525599</v>
      </c>
      <c r="C8283" s="41">
        <v>5802683.5678988202</v>
      </c>
      <c r="D8283" s="41">
        <v>946190.35933711799</v>
      </c>
      <c r="E8283" s="41">
        <v>3183429.9712634902</v>
      </c>
      <c r="F8283" s="41">
        <v>7092056.5800000001</v>
      </c>
      <c r="G8283" s="41">
        <v>13477841.922345299</v>
      </c>
      <c r="H8283" s="41">
        <v>0.133415511941265</v>
      </c>
      <c r="I8283" s="41">
        <v>0.23619730737348901</v>
      </c>
      <c r="J8283" s="41">
        <v>3238382</v>
      </c>
      <c r="K8283" s="41">
        <v>53898.432065685498</v>
      </c>
      <c r="L8283" s="41">
        <v>111237.695320328</v>
      </c>
      <c r="M8283" s="41">
        <v>2.19332589601072</v>
      </c>
      <c r="N8283" s="41">
        <v>250.06349790658001</v>
      </c>
      <c r="O8283" s="41">
        <v>1.7918465356770199</v>
      </c>
    </row>
    <row r="8284" spans="1:15" x14ac:dyDescent="0.35">
      <c r="A8284" s="85" t="s">
        <v>8342</v>
      </c>
      <c r="B8284" s="41">
        <v>12323541.4589538</v>
      </c>
      <c r="C8284" s="41">
        <v>6322595.7376200501</v>
      </c>
      <c r="D8284" s="41">
        <v>936931.65930022497</v>
      </c>
      <c r="E8284" s="41">
        <v>2805250.1874254402</v>
      </c>
      <c r="F8284" s="41">
        <v>8402073.0199999996</v>
      </c>
      <c r="G8284" s="41">
        <v>14106194.8978121</v>
      </c>
      <c r="H8284" s="41">
        <v>0.111511963424977</v>
      </c>
      <c r="I8284" s="41">
        <v>0.19886654110106899</v>
      </c>
      <c r="J8284" s="41">
        <v>3471931</v>
      </c>
      <c r="K8284" s="41">
        <v>60737.114737619202</v>
      </c>
      <c r="L8284" s="41">
        <v>119948.874512594</v>
      </c>
      <c r="M8284" s="41">
        <v>2.4186259771918901</v>
      </c>
      <c r="N8284" s="41">
        <v>232.24635956391</v>
      </c>
      <c r="O8284" s="41">
        <v>1.8210603084047601</v>
      </c>
    </row>
    <row r="8285" spans="1:15" x14ac:dyDescent="0.35">
      <c r="A8285" s="85" t="s">
        <v>8343</v>
      </c>
      <c r="B8285" s="41">
        <v>10632671.875830799</v>
      </c>
      <c r="C8285" s="41">
        <v>4188890.00033696</v>
      </c>
      <c r="D8285" s="41">
        <v>816628.68122344802</v>
      </c>
      <c r="E8285" s="41">
        <v>2765857.9582245201</v>
      </c>
      <c r="F8285" s="41">
        <v>6890302.7999999998</v>
      </c>
      <c r="G8285" s="41">
        <v>11672813.277600201</v>
      </c>
      <c r="H8285" s="41">
        <v>0.11851854772238</v>
      </c>
      <c r="I8285" s="41">
        <v>0.236948702292027</v>
      </c>
      <c r="J8285" s="41">
        <v>3204792</v>
      </c>
      <c r="K8285" s="41">
        <v>55426.463806268999</v>
      </c>
      <c r="L8285" s="41">
        <v>159067.56198446601</v>
      </c>
      <c r="M8285" s="41">
        <v>2.1473622718649401</v>
      </c>
      <c r="N8285" s="41">
        <v>210.60238853154499</v>
      </c>
      <c r="O8285" s="41">
        <v>1.3070707866023601</v>
      </c>
    </row>
    <row r="8286" spans="1:15" x14ac:dyDescent="0.35">
      <c r="A8286" s="85" t="s">
        <v>8344</v>
      </c>
      <c r="B8286" s="41">
        <v>12001860.2727184</v>
      </c>
      <c r="C8286" s="41">
        <v>3784939.6183194099</v>
      </c>
      <c r="D8286" s="41">
        <v>899393.91951780196</v>
      </c>
      <c r="E8286" s="41">
        <v>2857648.8664864302</v>
      </c>
      <c r="F8286" s="41">
        <v>7593723.1200000001</v>
      </c>
      <c r="G8286" s="41">
        <v>12094857.253062701</v>
      </c>
      <c r="H8286" s="41">
        <v>0.118439124696161</v>
      </c>
      <c r="I8286" s="41">
        <v>0.236269747273191</v>
      </c>
      <c r="J8286" s="41">
        <v>3420596</v>
      </c>
      <c r="K8286" s="41">
        <v>56025.8349687913</v>
      </c>
      <c r="L8286" s="41">
        <v>144737.69602058601</v>
      </c>
      <c r="M8286" s="41">
        <v>2.2189603999556202</v>
      </c>
      <c r="N8286" s="41">
        <v>215.878186658429</v>
      </c>
      <c r="O8286" s="41">
        <v>1.1065146595269999</v>
      </c>
    </row>
    <row r="8287" spans="1:15" x14ac:dyDescent="0.35">
      <c r="A8287" s="85" t="s">
        <v>8345</v>
      </c>
      <c r="B8287" s="41">
        <v>12348322.567716099</v>
      </c>
      <c r="C8287" s="41">
        <v>3564298.5850166702</v>
      </c>
      <c r="D8287" s="41">
        <v>889372.06529703003</v>
      </c>
      <c r="E8287" s="41">
        <v>3323436.0985580101</v>
      </c>
      <c r="F8287" s="41">
        <v>6638280</v>
      </c>
      <c r="G8287" s="41">
        <v>13655882.310399899</v>
      </c>
      <c r="H8287" s="41">
        <v>0.13397628079819299</v>
      </c>
      <c r="I8287" s="41">
        <v>0.24337029442813701</v>
      </c>
      <c r="J8287" s="41">
        <v>3017400</v>
      </c>
      <c r="K8287" s="41">
        <v>60657.763560608902</v>
      </c>
      <c r="L8287" s="41">
        <v>168732.993812092</v>
      </c>
      <c r="M8287" s="41">
        <v>2.2026903259992299</v>
      </c>
      <c r="N8287" s="41">
        <v>225.131107000491</v>
      </c>
      <c r="O8287" s="41">
        <v>1.1812482882669399</v>
      </c>
    </row>
    <row r="8288" spans="1:15" x14ac:dyDescent="0.35">
      <c r="A8288" s="85" t="s">
        <v>8346</v>
      </c>
      <c r="B8288" s="41">
        <v>9087151.4246050008</v>
      </c>
      <c r="C8288" s="41">
        <v>5501958.7108973796</v>
      </c>
      <c r="D8288" s="41">
        <v>838268.79202296399</v>
      </c>
      <c r="E8288" s="41">
        <v>2850608.4005749901</v>
      </c>
      <c r="F8288" s="41">
        <v>6563252.0599999996</v>
      </c>
      <c r="G8288" s="41">
        <v>11866384.099598199</v>
      </c>
      <c r="H8288" s="41">
        <v>0.12772156003756499</v>
      </c>
      <c r="I8288" s="41">
        <v>0.240225529247069</v>
      </c>
      <c r="J8288" s="41">
        <v>3110546</v>
      </c>
      <c r="K8288" s="41">
        <v>56417.934196730101</v>
      </c>
      <c r="L8288" s="41">
        <v>151648.83149791</v>
      </c>
      <c r="M8288" s="41">
        <v>2.1119517710798599</v>
      </c>
      <c r="N8288" s="41">
        <v>210.33314215111901</v>
      </c>
      <c r="O8288" s="41">
        <v>1.7688080198451901</v>
      </c>
    </row>
    <row r="8289" spans="1:15" x14ac:dyDescent="0.35">
      <c r="A8289" s="85" t="s">
        <v>8347</v>
      </c>
      <c r="B8289" s="41">
        <v>11721485.795434499</v>
      </c>
      <c r="C8289" s="41">
        <v>4945535.7394344304</v>
      </c>
      <c r="D8289" s="41">
        <v>978366.30242851598</v>
      </c>
      <c r="E8289" s="41">
        <v>2932315.6268100399</v>
      </c>
      <c r="F8289" s="41">
        <v>7496695.7199999997</v>
      </c>
      <c r="G8289" s="41">
        <v>13199901.235191001</v>
      </c>
      <c r="H8289" s="41">
        <v>0.13050633758795699</v>
      </c>
      <c r="I8289" s="41">
        <v>0.22214678538597499</v>
      </c>
      <c r="J8289" s="41">
        <v>3317122</v>
      </c>
      <c r="K8289" s="41">
        <v>62055.856495656</v>
      </c>
      <c r="L8289" s="41">
        <v>118893.491083534</v>
      </c>
      <c r="M8289" s="41">
        <v>2.2648837607589498</v>
      </c>
      <c r="N8289" s="41">
        <v>212.70760563605899</v>
      </c>
      <c r="O8289" s="41">
        <v>1.4909116214098901</v>
      </c>
    </row>
    <row r="8290" spans="1:15" x14ac:dyDescent="0.35">
      <c r="A8290" s="85" t="s">
        <v>8348</v>
      </c>
      <c r="B8290" s="41">
        <v>10648262.353493501</v>
      </c>
      <c r="C8290" s="41">
        <v>4455028.1239658799</v>
      </c>
      <c r="D8290" s="41">
        <v>949844.80684248405</v>
      </c>
      <c r="E8290" s="41">
        <v>2937323.3291418198</v>
      </c>
      <c r="F8290" s="41">
        <v>6960374.8200000003</v>
      </c>
      <c r="G8290" s="41">
        <v>12152599.7650929</v>
      </c>
      <c r="H8290" s="41">
        <v>0.136464605916508</v>
      </c>
      <c r="I8290" s="41">
        <v>0.24170328867235399</v>
      </c>
      <c r="J8290" s="41">
        <v>3207546</v>
      </c>
      <c r="K8290" s="41">
        <v>55674.3621270519</v>
      </c>
      <c r="L8290" s="41">
        <v>122515.971649214</v>
      </c>
      <c r="M8290" s="41">
        <v>2.16991692284908</v>
      </c>
      <c r="N8290" s="41">
        <v>218.28309428247701</v>
      </c>
      <c r="O8290" s="41">
        <v>1.3889210393135101</v>
      </c>
    </row>
    <row r="8291" spans="1:15" x14ac:dyDescent="0.35">
      <c r="A8291" s="85" t="s">
        <v>8349</v>
      </c>
      <c r="B8291" s="41">
        <v>12510283.013996599</v>
      </c>
      <c r="C8291" s="41">
        <v>5243531.4449546402</v>
      </c>
      <c r="D8291" s="41">
        <v>1071198.6472902801</v>
      </c>
      <c r="E8291" s="41">
        <v>2565916.4357902999</v>
      </c>
      <c r="F8291" s="41">
        <v>8217898.3499999996</v>
      </c>
      <c r="G8291" s="41">
        <v>13329095.791773999</v>
      </c>
      <c r="H8291" s="41">
        <v>0.13034946426299801</v>
      </c>
      <c r="I8291" s="41">
        <v>0.19250491375220199</v>
      </c>
      <c r="J8291" s="41">
        <v>3752465</v>
      </c>
      <c r="K8291" s="41">
        <v>61328.3141242938</v>
      </c>
      <c r="L8291" s="41">
        <v>156064.59974217601</v>
      </c>
      <c r="M8291" s="41">
        <v>2.19495961286224</v>
      </c>
      <c r="N8291" s="41">
        <v>217.34073086620501</v>
      </c>
      <c r="O8291" s="41">
        <v>1.3973565229668099</v>
      </c>
    </row>
    <row r="8292" spans="1:15" x14ac:dyDescent="0.35">
      <c r="A8292" s="85" t="s">
        <v>8350</v>
      </c>
      <c r="B8292" s="41">
        <v>12078833.505027</v>
      </c>
      <c r="C8292" s="41">
        <v>5194908.7492482504</v>
      </c>
      <c r="D8292" s="41">
        <v>1086021.32773591</v>
      </c>
      <c r="E8292" s="41">
        <v>2068359.9890511699</v>
      </c>
      <c r="F8292" s="41">
        <v>7906844.1699999999</v>
      </c>
      <c r="G8292" s="41">
        <v>12654147.5267515</v>
      </c>
      <c r="H8292" s="41">
        <v>0.13735205910045301</v>
      </c>
      <c r="I8292" s="41">
        <v>0.163453127496621</v>
      </c>
      <c r="J8292" s="41">
        <v>3308303</v>
      </c>
      <c r="K8292" s="41">
        <v>59790.906854807799</v>
      </c>
      <c r="L8292" s="41">
        <v>132868.12568914899</v>
      </c>
      <c r="M8292" s="41">
        <v>2.3897574071079699</v>
      </c>
      <c r="N8292" s="41">
        <v>211.636241199371</v>
      </c>
      <c r="O8292" s="41">
        <v>1.5702638933762301</v>
      </c>
    </row>
    <row r="8293" spans="1:15" x14ac:dyDescent="0.35">
      <c r="A8293" s="85" t="s">
        <v>8351</v>
      </c>
      <c r="B8293" s="41">
        <v>10741997.107788799</v>
      </c>
      <c r="C8293" s="41">
        <v>6012288.0645315098</v>
      </c>
      <c r="D8293" s="41">
        <v>1096449.2971000101</v>
      </c>
      <c r="E8293" s="41">
        <v>1768399.0596940699</v>
      </c>
      <c r="F8293" s="41">
        <v>8293094.96</v>
      </c>
      <c r="G8293" s="41">
        <v>11479506.743452899</v>
      </c>
      <c r="H8293" s="41">
        <v>0.13221231667893599</v>
      </c>
      <c r="I8293" s="41">
        <v>0.15404834887201399</v>
      </c>
      <c r="J8293" s="41">
        <v>3804172</v>
      </c>
      <c r="K8293" s="41">
        <v>53557.4635786738</v>
      </c>
      <c r="L8293" s="41">
        <v>153468.174338513</v>
      </c>
      <c r="M8293" s="41">
        <v>2.1777698910141998</v>
      </c>
      <c r="N8293" s="41">
        <v>214.34376752292999</v>
      </c>
      <c r="O8293" s="41">
        <v>1.5804459063710901</v>
      </c>
    </row>
    <row r="8294" spans="1:15" x14ac:dyDescent="0.35">
      <c r="A8294" s="85" t="s">
        <v>8352</v>
      </c>
      <c r="B8294" s="41">
        <v>12691412.3147169</v>
      </c>
      <c r="C8294" s="41">
        <v>3980017.4973677499</v>
      </c>
      <c r="D8294" s="41">
        <v>883666.80581590696</v>
      </c>
      <c r="E8294" s="41">
        <v>1977547.0474042101</v>
      </c>
      <c r="F8294" s="41">
        <v>7856680.7599999998</v>
      </c>
      <c r="G8294" s="41">
        <v>11837996.092098899</v>
      </c>
      <c r="H8294" s="41">
        <v>0.112473299197142</v>
      </c>
      <c r="I8294" s="41">
        <v>0.167050827861322</v>
      </c>
      <c r="J8294" s="41">
        <v>3603982</v>
      </c>
      <c r="K8294" s="41">
        <v>52415.302599508002</v>
      </c>
      <c r="L8294" s="41">
        <v>162033.18679415001</v>
      </c>
      <c r="M8294" s="41">
        <v>2.1812286188519101</v>
      </c>
      <c r="N8294" s="41">
        <v>225.851600565898</v>
      </c>
      <c r="O8294" s="41">
        <v>1.1043388944139401</v>
      </c>
    </row>
    <row r="8295" spans="1:15" x14ac:dyDescent="0.35">
      <c r="A8295" s="85" t="s">
        <v>8353</v>
      </c>
      <c r="B8295" s="41">
        <v>13094246.2097727</v>
      </c>
      <c r="C8295" s="41">
        <v>4657035.5388915101</v>
      </c>
      <c r="D8295" s="41">
        <v>948452.51780963503</v>
      </c>
      <c r="E8295" s="41">
        <v>3342516.9369008602</v>
      </c>
      <c r="F8295" s="41">
        <v>8293823.2800000003</v>
      </c>
      <c r="G8295" s="41">
        <v>13908988.422255799</v>
      </c>
      <c r="H8295" s="41">
        <v>0.114356489858756</v>
      </c>
      <c r="I8295" s="41">
        <v>0.240313445911889</v>
      </c>
      <c r="J8295" s="41">
        <v>3839733</v>
      </c>
      <c r="K8295" s="41">
        <v>57975.859373330997</v>
      </c>
      <c r="L8295" s="41">
        <v>160560.49888110001</v>
      </c>
      <c r="M8295" s="41">
        <v>2.1606398932906399</v>
      </c>
      <c r="N8295" s="41">
        <v>239.90944592572001</v>
      </c>
      <c r="O8295" s="41">
        <v>1.21285400284121</v>
      </c>
    </row>
    <row r="8296" spans="1:15" x14ac:dyDescent="0.35">
      <c r="A8296" s="85" t="s">
        <v>8354</v>
      </c>
      <c r="B8296" s="41">
        <v>10907252.476961801</v>
      </c>
      <c r="C8296" s="41">
        <v>4965833.5666808803</v>
      </c>
      <c r="D8296" s="41">
        <v>1054827.5311298999</v>
      </c>
      <c r="E8296" s="41">
        <v>2070959.1500522699</v>
      </c>
      <c r="F8296" s="41">
        <v>7115063.7599999998</v>
      </c>
      <c r="G8296" s="41">
        <v>12028655.2326643</v>
      </c>
      <c r="H8296" s="41">
        <v>0.14825271658983699</v>
      </c>
      <c r="I8296" s="41">
        <v>0.17216880108330801</v>
      </c>
      <c r="J8296" s="41">
        <v>3120642</v>
      </c>
      <c r="K8296" s="41">
        <v>51294.905043344399</v>
      </c>
      <c r="L8296" s="41">
        <v>144846.26783937999</v>
      </c>
      <c r="M8296" s="41">
        <v>2.2798401194919098</v>
      </c>
      <c r="N8296" s="41">
        <v>234.502439017287</v>
      </c>
      <c r="O8296" s="41">
        <v>1.59128588498164</v>
      </c>
    </row>
    <row r="8297" spans="1:15" x14ac:dyDescent="0.35">
      <c r="A8297" s="85" t="s">
        <v>8355</v>
      </c>
      <c r="B8297" s="41">
        <v>10241174.6406975</v>
      </c>
      <c r="C8297" s="41">
        <v>5325296.8719262099</v>
      </c>
      <c r="D8297" s="41">
        <v>1084217.08118062</v>
      </c>
      <c r="E8297" s="41">
        <v>2652590.7856062199</v>
      </c>
      <c r="F8297" s="41">
        <v>7788083.9000000004</v>
      </c>
      <c r="G8297" s="41">
        <v>11640348.7485881</v>
      </c>
      <c r="H8297" s="41">
        <v>0.13921486916449599</v>
      </c>
      <c r="I8297" s="41">
        <v>0.22787897879159</v>
      </c>
      <c r="J8297" s="41">
        <v>3400910</v>
      </c>
      <c r="K8297" s="41">
        <v>53523.766546754101</v>
      </c>
      <c r="L8297" s="41">
        <v>125153.26917756</v>
      </c>
      <c r="M8297" s="41">
        <v>2.2869587799902198</v>
      </c>
      <c r="N8297" s="41">
        <v>217.48287290296199</v>
      </c>
      <c r="O8297" s="41">
        <v>1.5658446921342299</v>
      </c>
    </row>
    <row r="8298" spans="1:15" x14ac:dyDescent="0.35">
      <c r="A8298" s="85" t="s">
        <v>8356</v>
      </c>
      <c r="B8298" s="41">
        <v>10240337.4978984</v>
      </c>
      <c r="C8298" s="41">
        <v>5729717.2391705299</v>
      </c>
      <c r="D8298" s="41">
        <v>828014.31818831898</v>
      </c>
      <c r="E8298" s="41">
        <v>2347395.2167833801</v>
      </c>
      <c r="F8298" s="41">
        <v>7386023.9199999999</v>
      </c>
      <c r="G8298" s="41">
        <v>11938895.5037481</v>
      </c>
      <c r="H8298" s="41">
        <v>0.112105556001005</v>
      </c>
      <c r="I8298" s="41">
        <v>0.196617452263188</v>
      </c>
      <c r="J8298" s="41">
        <v>3183631</v>
      </c>
      <c r="K8298" s="41">
        <v>58261.250750283398</v>
      </c>
      <c r="L8298" s="41">
        <v>179455.15170748701</v>
      </c>
      <c r="M8298" s="41">
        <v>2.3198898700174002</v>
      </c>
      <c r="N8298" s="41">
        <v>204.92204734070199</v>
      </c>
      <c r="O8298" s="41">
        <v>1.7997428845147301</v>
      </c>
    </row>
    <row r="8299" spans="1:15" x14ac:dyDescent="0.35">
      <c r="A8299" s="85" t="s">
        <v>8357</v>
      </c>
      <c r="B8299" s="41">
        <v>12322530.0699489</v>
      </c>
      <c r="C8299" s="41">
        <v>5365176.7489005197</v>
      </c>
      <c r="D8299" s="41">
        <v>1115103.3704777199</v>
      </c>
      <c r="E8299" s="41">
        <v>2251717.5553948898</v>
      </c>
      <c r="F8299" s="41">
        <v>9287627.0999999996</v>
      </c>
      <c r="G8299" s="41">
        <v>11914302.733330401</v>
      </c>
      <c r="H8299" s="41">
        <v>0.120063322791859</v>
      </c>
      <c r="I8299" s="41">
        <v>0.18899281022091999</v>
      </c>
      <c r="J8299" s="41">
        <v>3918830</v>
      </c>
      <c r="K8299" s="41">
        <v>54550.170474476297</v>
      </c>
      <c r="L8299" s="41">
        <v>147402.08860836001</v>
      </c>
      <c r="M8299" s="41">
        <v>2.3688133960920901</v>
      </c>
      <c r="N8299" s="41">
        <v>218.41487949901901</v>
      </c>
      <c r="O8299" s="41">
        <v>1.3690761653096799</v>
      </c>
    </row>
    <row r="8300" spans="1:15" x14ac:dyDescent="0.35">
      <c r="A8300" s="85" t="s">
        <v>8358</v>
      </c>
      <c r="B8300" s="41">
        <v>14398562.077365</v>
      </c>
      <c r="C8300" s="41">
        <v>4638175.5479574297</v>
      </c>
      <c r="D8300" s="41">
        <v>900226.74934244901</v>
      </c>
      <c r="E8300" s="41">
        <v>2120208.5437975298</v>
      </c>
      <c r="F8300" s="41">
        <v>8786032.6400000006</v>
      </c>
      <c r="G8300" s="41">
        <v>13391189.573457099</v>
      </c>
      <c r="H8300" s="41">
        <v>0.10246112053397199</v>
      </c>
      <c r="I8300" s="41">
        <v>0.15832861839250101</v>
      </c>
      <c r="J8300" s="41">
        <v>3922336</v>
      </c>
      <c r="K8300" s="41">
        <v>62561.035148129296</v>
      </c>
      <c r="L8300" s="41">
        <v>120049.29499463701</v>
      </c>
      <c r="M8300" s="41">
        <v>2.2394253006355598</v>
      </c>
      <c r="N8300" s="41">
        <v>214.04919426094901</v>
      </c>
      <c r="O8300" s="41">
        <v>1.18250337246922</v>
      </c>
    </row>
    <row r="8301" spans="1:15" x14ac:dyDescent="0.35">
      <c r="A8301" s="85" t="s">
        <v>8359</v>
      </c>
      <c r="B8301" s="41">
        <v>10717408.1866452</v>
      </c>
      <c r="C8301" s="41">
        <v>6190792.18778376</v>
      </c>
      <c r="D8301" s="41">
        <v>940736.565032079</v>
      </c>
      <c r="E8301" s="41">
        <v>2214452.4879463301</v>
      </c>
      <c r="F8301" s="41">
        <v>8157143.2000000002</v>
      </c>
      <c r="G8301" s="41">
        <v>12044456.4350785</v>
      </c>
      <c r="H8301" s="41">
        <v>0.11532671941226701</v>
      </c>
      <c r="I8301" s="41">
        <v>0.18385657334414199</v>
      </c>
      <c r="J8301" s="41">
        <v>3516010</v>
      </c>
      <c r="K8301" s="41">
        <v>57911.608977202101</v>
      </c>
      <c r="L8301" s="41">
        <v>138210.20767114899</v>
      </c>
      <c r="M8301" s="41">
        <v>2.3200655430397199</v>
      </c>
      <c r="N8301" s="41">
        <v>207.98309079034499</v>
      </c>
      <c r="O8301" s="41">
        <v>1.7607436235345599</v>
      </c>
    </row>
    <row r="8302" spans="1:15" x14ac:dyDescent="0.35">
      <c r="A8302" s="85" t="s">
        <v>8360</v>
      </c>
      <c r="B8302" s="41">
        <v>11583137.299506901</v>
      </c>
      <c r="C8302" s="41">
        <v>3562858.3284233501</v>
      </c>
      <c r="D8302" s="41">
        <v>1046504.09323297</v>
      </c>
      <c r="E8302" s="41">
        <v>2991849.3771291701</v>
      </c>
      <c r="F8302" s="41">
        <v>7103772.7199999997</v>
      </c>
      <c r="G8302" s="41">
        <v>12231916.9394741</v>
      </c>
      <c r="H8302" s="41">
        <v>0.147316663198786</v>
      </c>
      <c r="I8302" s="41">
        <v>0.24459366360427501</v>
      </c>
      <c r="J8302" s="41">
        <v>3061971</v>
      </c>
      <c r="K8302" s="41">
        <v>53977.833897330704</v>
      </c>
      <c r="L8302" s="41">
        <v>151340.56118173301</v>
      </c>
      <c r="M8302" s="41">
        <v>2.3231069906914401</v>
      </c>
      <c r="N8302" s="41">
        <v>226.61204162888399</v>
      </c>
      <c r="O8302" s="41">
        <v>1.16358330252747</v>
      </c>
    </row>
    <row r="8303" spans="1:15" x14ac:dyDescent="0.35">
      <c r="A8303" s="85" t="s">
        <v>8361</v>
      </c>
      <c r="B8303" s="41">
        <v>14133674.202906299</v>
      </c>
      <c r="C8303" s="41">
        <v>5678801.0229867902</v>
      </c>
      <c r="D8303" s="41">
        <v>1042491.1457921</v>
      </c>
      <c r="E8303" s="41">
        <v>2654953.11744422</v>
      </c>
      <c r="F8303" s="41">
        <v>8842814.4800000004</v>
      </c>
      <c r="G8303" s="41">
        <v>14790411.3245825</v>
      </c>
      <c r="H8303" s="41">
        <v>0.117891328394362</v>
      </c>
      <c r="I8303" s="41">
        <v>0.179505022489235</v>
      </c>
      <c r="J8303" s="41">
        <v>3565651</v>
      </c>
      <c r="K8303" s="41">
        <v>63007.631100717801</v>
      </c>
      <c r="L8303" s="41">
        <v>123306.315453052</v>
      </c>
      <c r="M8303" s="41">
        <v>2.4817495473851201</v>
      </c>
      <c r="N8303" s="41">
        <v>234.74140412653199</v>
      </c>
      <c r="O8303" s="41">
        <v>1.59264073320322</v>
      </c>
    </row>
    <row r="8304" spans="1:15" x14ac:dyDescent="0.35">
      <c r="A8304" s="85" t="s">
        <v>8362</v>
      </c>
      <c r="B8304" s="41">
        <v>11988570.1370451</v>
      </c>
      <c r="C8304" s="41">
        <v>5049416.0328720696</v>
      </c>
      <c r="D8304" s="41">
        <v>985089.61144454195</v>
      </c>
      <c r="E8304" s="41">
        <v>2264403.4410060998</v>
      </c>
      <c r="F8304" s="41">
        <v>6978179.75</v>
      </c>
      <c r="G8304" s="41">
        <v>13435969.1728731</v>
      </c>
      <c r="H8304" s="41">
        <v>0.14116713050341601</v>
      </c>
      <c r="I8304" s="41">
        <v>0.16853294406017899</v>
      </c>
      <c r="J8304" s="41">
        <v>3245665</v>
      </c>
      <c r="K8304" s="41">
        <v>64782.879329185402</v>
      </c>
      <c r="L8304" s="41">
        <v>126669.700505232</v>
      </c>
      <c r="M8304" s="41">
        <v>2.1458981737732001</v>
      </c>
      <c r="N8304" s="41">
        <v>207.403960801664</v>
      </c>
      <c r="O8304" s="41">
        <v>1.55574159159127</v>
      </c>
    </row>
    <row r="8305" spans="1:15" x14ac:dyDescent="0.35">
      <c r="A8305" s="85" t="s">
        <v>8363</v>
      </c>
      <c r="B8305" s="41">
        <v>11304619.974748001</v>
      </c>
      <c r="C8305" s="41">
        <v>6465121.07865874</v>
      </c>
      <c r="D8305" s="41">
        <v>1104290.10840117</v>
      </c>
      <c r="E8305" s="41">
        <v>2593702.8181687202</v>
      </c>
      <c r="F8305" s="41">
        <v>8628889.1400000006</v>
      </c>
      <c r="G8305" s="41">
        <v>12982540.4239979</v>
      </c>
      <c r="H8305" s="41">
        <v>0.12797592951821901</v>
      </c>
      <c r="I8305" s="41">
        <v>0.19978392005422299</v>
      </c>
      <c r="J8305" s="41">
        <v>3886887</v>
      </c>
      <c r="K8305" s="41">
        <v>54418.159969811401</v>
      </c>
      <c r="L8305" s="41">
        <v>143695.58402126399</v>
      </c>
      <c r="M8305" s="41">
        <v>2.2226863410838802</v>
      </c>
      <c r="N8305" s="41">
        <v>238.57117290661299</v>
      </c>
      <c r="O8305" s="41">
        <v>1.66331593346005</v>
      </c>
    </row>
    <row r="8306" spans="1:15" x14ac:dyDescent="0.35">
      <c r="A8306" s="85" t="s">
        <v>8364</v>
      </c>
      <c r="B8306" s="41">
        <v>12021638.5980352</v>
      </c>
      <c r="C8306" s="41">
        <v>6434545.7123507196</v>
      </c>
      <c r="D8306" s="41">
        <v>1210756.8665551799</v>
      </c>
      <c r="E8306" s="41">
        <v>3203663.6678170301</v>
      </c>
      <c r="F8306" s="41">
        <v>9079077.0299999993</v>
      </c>
      <c r="G8306" s="41">
        <v>13954498.8554193</v>
      </c>
      <c r="H8306" s="41">
        <v>0.133356822786553</v>
      </c>
      <c r="I8306" s="41">
        <v>0.22957927052843399</v>
      </c>
      <c r="J8306" s="41">
        <v>3798777</v>
      </c>
      <c r="K8306" s="41">
        <v>57892.876101142203</v>
      </c>
      <c r="L8306" s="41">
        <v>162971.04066118001</v>
      </c>
      <c r="M8306" s="41">
        <v>2.39028859779462</v>
      </c>
      <c r="N8306" s="41">
        <v>241.03616912435601</v>
      </c>
      <c r="O8306" s="41">
        <v>1.6938466544234401</v>
      </c>
    </row>
    <row r="8307" spans="1:15" x14ac:dyDescent="0.35">
      <c r="A8307" s="85" t="s">
        <v>8365</v>
      </c>
      <c r="B8307" s="41">
        <v>10037331.6312447</v>
      </c>
      <c r="C8307" s="41">
        <v>5208881.4328207998</v>
      </c>
      <c r="D8307" s="41">
        <v>708683.06601967302</v>
      </c>
      <c r="E8307" s="41">
        <v>2297399.4896891601</v>
      </c>
      <c r="F8307" s="41">
        <v>7080401.04</v>
      </c>
      <c r="G8307" s="41">
        <v>11292782.37871</v>
      </c>
      <c r="H8307" s="41">
        <v>0.100090808700812</v>
      </c>
      <c r="I8307" s="41">
        <v>0.203439631850198</v>
      </c>
      <c r="J8307" s="41">
        <v>3051897</v>
      </c>
      <c r="K8307" s="41">
        <v>54024.696831602902</v>
      </c>
      <c r="L8307" s="41">
        <v>120887.79893566501</v>
      </c>
      <c r="M8307" s="41">
        <v>2.31687196446748</v>
      </c>
      <c r="N8307" s="41">
        <v>209.02713020638001</v>
      </c>
      <c r="O8307" s="41">
        <v>1.70676842397394</v>
      </c>
    </row>
    <row r="8308" spans="1:15" x14ac:dyDescent="0.35">
      <c r="A8308" s="85" t="s">
        <v>8366</v>
      </c>
      <c r="B8308" s="41">
        <v>9602946.2383094896</v>
      </c>
      <c r="C8308" s="41">
        <v>5710715.8962558396</v>
      </c>
      <c r="D8308" s="41">
        <v>1109032.91303281</v>
      </c>
      <c r="E8308" s="41">
        <v>2778939.9274289599</v>
      </c>
      <c r="F8308" s="41">
        <v>8103497.2000000002</v>
      </c>
      <c r="G8308" s="41">
        <v>11228121.746905699</v>
      </c>
      <c r="H8308" s="41">
        <v>0.13685855448099701</v>
      </c>
      <c r="I8308" s="41">
        <v>0.24749820050667001</v>
      </c>
      <c r="J8308" s="41">
        <v>3840520</v>
      </c>
      <c r="K8308" s="41">
        <v>52590.734177544102</v>
      </c>
      <c r="L8308" s="41">
        <v>129983.971878579</v>
      </c>
      <c r="M8308" s="41">
        <v>2.1081449842893401</v>
      </c>
      <c r="N8308" s="41">
        <v>213.50072210469099</v>
      </c>
      <c r="O8308" s="41">
        <v>1.4869642382427</v>
      </c>
    </row>
    <row r="8309" spans="1:15" x14ac:dyDescent="0.35">
      <c r="A8309" s="85" t="s">
        <v>8367</v>
      </c>
      <c r="B8309" s="41">
        <v>10028216.126441101</v>
      </c>
      <c r="C8309" s="41">
        <v>6128467.6863224497</v>
      </c>
      <c r="D8309" s="41">
        <v>870609.35549798305</v>
      </c>
      <c r="E8309" s="41">
        <v>2213964.31017783</v>
      </c>
      <c r="F8309" s="41">
        <v>7846858.2300000004</v>
      </c>
      <c r="G8309" s="41">
        <v>11508864.849367401</v>
      </c>
      <c r="H8309" s="41">
        <v>0.11095005542084101</v>
      </c>
      <c r="I8309" s="41">
        <v>0.192370345742614</v>
      </c>
      <c r="J8309" s="41">
        <v>3683971</v>
      </c>
      <c r="K8309" s="41">
        <v>54202.726177965596</v>
      </c>
      <c r="L8309" s="41">
        <v>114465.60092803701</v>
      </c>
      <c r="M8309" s="41">
        <v>2.1302876042926102</v>
      </c>
      <c r="N8309" s="41">
        <v>212.33387760466599</v>
      </c>
      <c r="O8309" s="41">
        <v>1.66354938361959</v>
      </c>
    </row>
    <row r="8310" spans="1:15" x14ac:dyDescent="0.35">
      <c r="A8310" s="85" t="s">
        <v>8368</v>
      </c>
      <c r="B8310" s="41">
        <v>12684103.2537526</v>
      </c>
      <c r="C8310" s="41">
        <v>4985221.54822258</v>
      </c>
      <c r="D8310" s="41">
        <v>1170106.0686815199</v>
      </c>
      <c r="E8310" s="41">
        <v>2429629.3950758302</v>
      </c>
      <c r="F8310" s="41">
        <v>8519030.5199999996</v>
      </c>
      <c r="G8310" s="41">
        <v>12869726.3369557</v>
      </c>
      <c r="H8310" s="41">
        <v>0.13735202215023001</v>
      </c>
      <c r="I8310" s="41">
        <v>0.18878640706594399</v>
      </c>
      <c r="J8310" s="41">
        <v>3687892</v>
      </c>
      <c r="K8310" s="41">
        <v>56128.598442826697</v>
      </c>
      <c r="L8310" s="41">
        <v>119696.59122325201</v>
      </c>
      <c r="M8310" s="41">
        <v>2.3131817646598498</v>
      </c>
      <c r="N8310" s="41">
        <v>229.29198347005499</v>
      </c>
      <c r="O8310" s="41">
        <v>1.35178078648252</v>
      </c>
    </row>
    <row r="8311" spans="1:15" x14ac:dyDescent="0.35">
      <c r="A8311" s="85" t="s">
        <v>8369</v>
      </c>
      <c r="B8311" s="41">
        <v>9936047.4635288101</v>
      </c>
      <c r="C8311" s="41">
        <v>5392405.2063021297</v>
      </c>
      <c r="D8311" s="41">
        <v>1043013.6827753</v>
      </c>
      <c r="E8311" s="41">
        <v>1634098.0711936201</v>
      </c>
      <c r="F8311" s="41">
        <v>7292442.96</v>
      </c>
      <c r="G8311" s="41">
        <v>10846015.572184</v>
      </c>
      <c r="H8311" s="41">
        <v>0.14302664943646001</v>
      </c>
      <c r="I8311" s="41">
        <v>0.150663445052068</v>
      </c>
      <c r="J8311" s="41">
        <v>3376131</v>
      </c>
      <c r="K8311" s="41">
        <v>52747.862913062701</v>
      </c>
      <c r="L8311" s="41">
        <v>132894.108384099</v>
      </c>
      <c r="M8311" s="41">
        <v>2.1620009452151101</v>
      </c>
      <c r="N8311" s="41">
        <v>205.62387013146201</v>
      </c>
      <c r="O8311" s="41">
        <v>1.59721444644836</v>
      </c>
    </row>
    <row r="8312" spans="1:15" x14ac:dyDescent="0.35">
      <c r="A8312" s="85" t="s">
        <v>8370</v>
      </c>
      <c r="B8312" s="41">
        <v>10530342.8689771</v>
      </c>
      <c r="C8312" s="41">
        <v>7347744.7850956302</v>
      </c>
      <c r="D8312" s="41">
        <v>1046876.92226734</v>
      </c>
      <c r="E8312" s="41">
        <v>2854462.9313222398</v>
      </c>
      <c r="F8312" s="41">
        <v>9296195.2200000007</v>
      </c>
      <c r="G8312" s="41">
        <v>12630142.9707698</v>
      </c>
      <c r="H8312" s="41">
        <v>0.11261348298872501</v>
      </c>
      <c r="I8312" s="41">
        <v>0.22600400786660799</v>
      </c>
      <c r="J8312" s="41">
        <v>3972733</v>
      </c>
      <c r="K8312" s="41">
        <v>58763.983486575999</v>
      </c>
      <c r="L8312" s="41">
        <v>146910.68310745701</v>
      </c>
      <c r="M8312" s="41">
        <v>2.3412012913051199</v>
      </c>
      <c r="N8312" s="41">
        <v>214.92919316830199</v>
      </c>
      <c r="O8312" s="41">
        <v>1.84954407585298</v>
      </c>
    </row>
    <row r="8313" spans="1:15" x14ac:dyDescent="0.35">
      <c r="A8313" s="85" t="s">
        <v>8371</v>
      </c>
      <c r="B8313" s="41">
        <v>8671738.15463214</v>
      </c>
      <c r="C8313" s="41">
        <v>5478911.4166717799</v>
      </c>
      <c r="D8313" s="41">
        <v>730787.60698937497</v>
      </c>
      <c r="E8313" s="41">
        <v>2625157.8054867899</v>
      </c>
      <c r="F8313" s="41">
        <v>6965689.9199999999</v>
      </c>
      <c r="G8313" s="41">
        <v>10716365.0082484</v>
      </c>
      <c r="H8313" s="41">
        <v>0.10491245165696</v>
      </c>
      <c r="I8313" s="41">
        <v>0.24496718835782599</v>
      </c>
      <c r="J8313" s="41">
        <v>3109683</v>
      </c>
      <c r="K8313" s="41">
        <v>52305.569153887001</v>
      </c>
      <c r="L8313" s="41">
        <v>175459.94446828199</v>
      </c>
      <c r="M8313" s="41">
        <v>2.2381397035203201</v>
      </c>
      <c r="N8313" s="41">
        <v>204.87555474782701</v>
      </c>
      <c r="O8313" s="41">
        <v>1.76188743890351</v>
      </c>
    </row>
    <row r="8314" spans="1:15" x14ac:dyDescent="0.35">
      <c r="A8314" s="85" t="s">
        <v>8372</v>
      </c>
      <c r="B8314" s="41">
        <v>11923621.245068099</v>
      </c>
      <c r="C8314" s="41">
        <v>5581207.9032873102</v>
      </c>
      <c r="D8314" s="41">
        <v>1269144.2030448299</v>
      </c>
      <c r="E8314" s="41">
        <v>3028401.8139724601</v>
      </c>
      <c r="F8314" s="41">
        <v>8806638.4000000004</v>
      </c>
      <c r="G8314" s="41">
        <v>13107064.1230115</v>
      </c>
      <c r="H8314" s="41">
        <v>0.14411221914650499</v>
      </c>
      <c r="I8314" s="41">
        <v>0.23105111759204899</v>
      </c>
      <c r="J8314" s="41">
        <v>3931535</v>
      </c>
      <c r="K8314" s="41">
        <v>62195.426226684598</v>
      </c>
      <c r="L8314" s="41">
        <v>111327.35763878201</v>
      </c>
      <c r="M8314" s="41">
        <v>2.2416125040028398</v>
      </c>
      <c r="N8314" s="41">
        <v>210.73852475054099</v>
      </c>
      <c r="O8314" s="41">
        <v>1.4196002078799499</v>
      </c>
    </row>
    <row r="8315" spans="1:15" x14ac:dyDescent="0.35">
      <c r="A8315" s="85" t="s">
        <v>8373</v>
      </c>
      <c r="B8315" s="41">
        <v>11461132.091774801</v>
      </c>
      <c r="C8315" s="41">
        <v>4911587.5436419202</v>
      </c>
      <c r="D8315" s="41">
        <v>987804.98011292994</v>
      </c>
      <c r="E8315" s="41">
        <v>2662326.46143921</v>
      </c>
      <c r="F8315" s="41">
        <v>7931470.7999999998</v>
      </c>
      <c r="G8315" s="41">
        <v>12206597.5761561</v>
      </c>
      <c r="H8315" s="41">
        <v>0.124542472010731</v>
      </c>
      <c r="I8315" s="41">
        <v>0.21810553226066101</v>
      </c>
      <c r="J8315" s="41">
        <v>3605214</v>
      </c>
      <c r="K8315" s="41">
        <v>51180.702625392303</v>
      </c>
      <c r="L8315" s="41">
        <v>115217.29918719899</v>
      </c>
      <c r="M8315" s="41">
        <v>2.1957451850108298</v>
      </c>
      <c r="N8315" s="41">
        <v>238.49816533843099</v>
      </c>
      <c r="O8315" s="41">
        <v>1.3623567265748799</v>
      </c>
    </row>
    <row r="8316" spans="1:15" x14ac:dyDescent="0.35">
      <c r="A8316" s="85" t="s">
        <v>8374</v>
      </c>
      <c r="B8316" s="41">
        <v>12822183.1200624</v>
      </c>
      <c r="C8316" s="41">
        <v>4545609.0236066198</v>
      </c>
      <c r="D8316" s="41">
        <v>661296.05242951401</v>
      </c>
      <c r="E8316" s="41">
        <v>2148635.4876851402</v>
      </c>
      <c r="F8316" s="41">
        <v>6551189.1900000004</v>
      </c>
      <c r="G8316" s="41">
        <v>13763005.906531399</v>
      </c>
      <c r="H8316" s="41">
        <v>0.100942902616664</v>
      </c>
      <c r="I8316" s="41">
        <v>0.156116730769219</v>
      </c>
      <c r="J8316" s="41">
        <v>3104829</v>
      </c>
      <c r="K8316" s="41">
        <v>60438.283446914596</v>
      </c>
      <c r="L8316" s="41">
        <v>136471.41274778399</v>
      </c>
      <c r="M8316" s="41">
        <v>2.1124361680669201</v>
      </c>
      <c r="N8316" s="41">
        <v>227.72295438099999</v>
      </c>
      <c r="O8316" s="41">
        <v>1.46404488736952</v>
      </c>
    </row>
    <row r="8317" spans="1:15" x14ac:dyDescent="0.35">
      <c r="A8317" s="85" t="s">
        <v>8375</v>
      </c>
      <c r="B8317" s="41">
        <v>12808516.626124</v>
      </c>
      <c r="C8317" s="41">
        <v>5275852.9000707297</v>
      </c>
      <c r="D8317" s="41">
        <v>948712.68441417802</v>
      </c>
      <c r="E8317" s="41">
        <v>2444866.2153773</v>
      </c>
      <c r="F8317" s="41">
        <v>7700128.3200000003</v>
      </c>
      <c r="G8317" s="41">
        <v>13951859.656538701</v>
      </c>
      <c r="H8317" s="41">
        <v>0.123207386291217</v>
      </c>
      <c r="I8317" s="41">
        <v>0.175235866441036</v>
      </c>
      <c r="J8317" s="41">
        <v>3632136</v>
      </c>
      <c r="K8317" s="41">
        <v>62508.3317945284</v>
      </c>
      <c r="L8317" s="41">
        <v>174039.55055249599</v>
      </c>
      <c r="M8317" s="41">
        <v>2.1209561805046699</v>
      </c>
      <c r="N8317" s="41">
        <v>223.19610743006999</v>
      </c>
      <c r="O8317" s="41">
        <v>1.4525482801499501</v>
      </c>
    </row>
    <row r="8318" spans="1:15" x14ac:dyDescent="0.35">
      <c r="A8318" s="85" t="s">
        <v>8376</v>
      </c>
      <c r="B8318" s="41">
        <v>10916100.829718901</v>
      </c>
      <c r="C8318" s="41">
        <v>5271731.0280617401</v>
      </c>
      <c r="D8318" s="41">
        <v>907324.12632662896</v>
      </c>
      <c r="E8318" s="41">
        <v>2961218.5676784799</v>
      </c>
      <c r="F8318" s="41">
        <v>6988280</v>
      </c>
      <c r="G8318" s="41">
        <v>13200745.1388091</v>
      </c>
      <c r="H8318" s="41">
        <v>0.129835113407967</v>
      </c>
      <c r="I8318" s="41">
        <v>0.224322077014633</v>
      </c>
      <c r="J8318" s="41">
        <v>3359750</v>
      </c>
      <c r="K8318" s="41">
        <v>64209.081856165598</v>
      </c>
      <c r="L8318" s="41">
        <v>132650.58702331499</v>
      </c>
      <c r="M8318" s="41">
        <v>2.0791796687366499</v>
      </c>
      <c r="N8318" s="41">
        <v>205.59160414582701</v>
      </c>
      <c r="O8318" s="41">
        <v>1.5690843152203999</v>
      </c>
    </row>
    <row r="8319" spans="1:15" x14ac:dyDescent="0.35">
      <c r="A8319" s="85" t="s">
        <v>8377</v>
      </c>
      <c r="B8319" s="41">
        <v>11875875.432721199</v>
      </c>
      <c r="C8319" s="41">
        <v>5544359.5931181796</v>
      </c>
      <c r="D8319" s="41">
        <v>971979.39775726502</v>
      </c>
      <c r="E8319" s="41">
        <v>2183827.1937808199</v>
      </c>
      <c r="F8319" s="41">
        <v>7770481.1600000001</v>
      </c>
      <c r="G8319" s="41">
        <v>12916666.090907799</v>
      </c>
      <c r="H8319" s="41">
        <v>0.125086127582512</v>
      </c>
      <c r="I8319" s="41">
        <v>0.169070499958038</v>
      </c>
      <c r="J8319" s="41">
        <v>3438266</v>
      </c>
      <c r="K8319" s="41">
        <v>61187.428189994498</v>
      </c>
      <c r="L8319" s="41">
        <v>111105.63353038501</v>
      </c>
      <c r="M8319" s="41">
        <v>2.26192178738075</v>
      </c>
      <c r="N8319" s="41">
        <v>211.10096267868801</v>
      </c>
      <c r="O8319" s="41">
        <v>1.6125452751817899</v>
      </c>
    </row>
    <row r="8320" spans="1:15" x14ac:dyDescent="0.35">
      <c r="A8320" s="85" t="s">
        <v>8378</v>
      </c>
      <c r="B8320" s="41">
        <v>8952037.9943790007</v>
      </c>
      <c r="C8320" s="41">
        <v>5434311.0128268301</v>
      </c>
      <c r="D8320" s="41">
        <v>1020234.42867858</v>
      </c>
      <c r="E8320" s="41">
        <v>2559997.4772882401</v>
      </c>
      <c r="F8320" s="41">
        <v>7334772.0899999999</v>
      </c>
      <c r="G8320" s="41">
        <v>10752413.378728099</v>
      </c>
      <c r="H8320" s="41">
        <v>0.13909558690576601</v>
      </c>
      <c r="I8320" s="41">
        <v>0.23808584985699799</v>
      </c>
      <c r="J8320" s="41">
        <v>3349211</v>
      </c>
      <c r="K8320" s="41">
        <v>52970.162957427201</v>
      </c>
      <c r="L8320" s="41">
        <v>120604.555555484</v>
      </c>
      <c r="M8320" s="41">
        <v>2.1866040440525998</v>
      </c>
      <c r="N8320" s="41">
        <v>202.989262999983</v>
      </c>
      <c r="O8320" s="41">
        <v>1.62256454216436</v>
      </c>
    </row>
    <row r="8321" spans="1:15" x14ac:dyDescent="0.35">
      <c r="A8321" s="85" t="s">
        <v>8379</v>
      </c>
      <c r="B8321" s="41">
        <v>12877827.867164999</v>
      </c>
      <c r="C8321" s="41">
        <v>6830172.6506182197</v>
      </c>
      <c r="D8321" s="41">
        <v>1046770.69232396</v>
      </c>
      <c r="E8321" s="41">
        <v>3387856.9419486602</v>
      </c>
      <c r="F8321" s="41">
        <v>9324412.4600000009</v>
      </c>
      <c r="G8321" s="41">
        <v>15000811.271898801</v>
      </c>
      <c r="H8321" s="41">
        <v>0.11226130298444099</v>
      </c>
      <c r="I8321" s="41">
        <v>0.225844914687725</v>
      </c>
      <c r="J8321" s="41">
        <v>3853063</v>
      </c>
      <c r="K8321" s="41">
        <v>62922.866073401099</v>
      </c>
      <c r="L8321" s="41">
        <v>182595.57984300601</v>
      </c>
      <c r="M8321" s="41">
        <v>2.4247209898468598</v>
      </c>
      <c r="N8321" s="41">
        <v>238.40309799447601</v>
      </c>
      <c r="O8321" s="41">
        <v>1.7726605172607399</v>
      </c>
    </row>
    <row r="8322" spans="1:15" x14ac:dyDescent="0.35">
      <c r="A8322" s="85" t="s">
        <v>8380</v>
      </c>
      <c r="B8322" s="41">
        <v>12861437.770199699</v>
      </c>
      <c r="C8322" s="41">
        <v>4824431.6163705196</v>
      </c>
      <c r="D8322" s="41">
        <v>1249993.0832372101</v>
      </c>
      <c r="E8322" s="41">
        <v>2718624.0730460999</v>
      </c>
      <c r="F8322" s="41">
        <v>8726919.7799999993</v>
      </c>
      <c r="G8322" s="41">
        <v>13058947.725702699</v>
      </c>
      <c r="H8322" s="41">
        <v>0.14323416677919901</v>
      </c>
      <c r="I8322" s="41">
        <v>0.208180944602089</v>
      </c>
      <c r="J8322" s="41">
        <v>3810882</v>
      </c>
      <c r="K8322" s="41">
        <v>57967.630174461599</v>
      </c>
      <c r="L8322" s="41">
        <v>131380.96284920099</v>
      </c>
      <c r="M8322" s="41">
        <v>2.2898203966088202</v>
      </c>
      <c r="N8322" s="41">
        <v>225.27513604994101</v>
      </c>
      <c r="O8322" s="41">
        <v>1.2659619522122501</v>
      </c>
    </row>
    <row r="8323" spans="1:15" x14ac:dyDescent="0.35">
      <c r="A8323" s="85" t="s">
        <v>8381</v>
      </c>
      <c r="B8323" s="41">
        <v>12682130.3843235</v>
      </c>
      <c r="C8323" s="41">
        <v>3657418.1647911598</v>
      </c>
      <c r="D8323" s="41">
        <v>1011213.51637937</v>
      </c>
      <c r="E8323" s="41">
        <v>2789885.1207640199</v>
      </c>
      <c r="F8323" s="41">
        <v>7326039.7199999997</v>
      </c>
      <c r="G8323" s="41">
        <v>12932912.016137799</v>
      </c>
      <c r="H8323" s="41">
        <v>0.13803003464733701</v>
      </c>
      <c r="I8323" s="41">
        <v>0.21571979437289801</v>
      </c>
      <c r="J8323" s="41">
        <v>3091156</v>
      </c>
      <c r="K8323" s="41">
        <v>53428.538445582897</v>
      </c>
      <c r="L8323" s="41">
        <v>118304.549879749</v>
      </c>
      <c r="M8323" s="41">
        <v>2.3670897560945598</v>
      </c>
      <c r="N8323" s="41">
        <v>242.06393541087999</v>
      </c>
      <c r="O8323" s="41">
        <v>1.1831878316044799</v>
      </c>
    </row>
    <row r="8324" spans="1:15" x14ac:dyDescent="0.35">
      <c r="A8324" s="85" t="s">
        <v>8382</v>
      </c>
      <c r="B8324" s="41">
        <v>9391120.2493509296</v>
      </c>
      <c r="C8324" s="41">
        <v>5980414.2166603301</v>
      </c>
      <c r="D8324" s="41">
        <v>852592.72222914</v>
      </c>
      <c r="E8324" s="41">
        <v>2314394.1581358402</v>
      </c>
      <c r="F8324" s="41">
        <v>6990369.2300000004</v>
      </c>
      <c r="G8324" s="41">
        <v>11674679.220744699</v>
      </c>
      <c r="H8324" s="41">
        <v>0.121966765156</v>
      </c>
      <c r="I8324" s="41">
        <v>0.19824049246881201</v>
      </c>
      <c r="J8324" s="41">
        <v>3163063</v>
      </c>
      <c r="K8324" s="41">
        <v>54189.933256334603</v>
      </c>
      <c r="L8324" s="41">
        <v>126527.10436848299</v>
      </c>
      <c r="M8324" s="41">
        <v>2.2137196296928399</v>
      </c>
      <c r="N8324" s="41">
        <v>215.440323960711</v>
      </c>
      <c r="O8324" s="41">
        <v>1.89070347845121</v>
      </c>
    </row>
    <row r="8325" spans="1:15" x14ac:dyDescent="0.35">
      <c r="A8325" s="85" t="s">
        <v>8383</v>
      </c>
      <c r="B8325" s="41">
        <v>14240977.006021701</v>
      </c>
      <c r="C8325" s="41">
        <v>4520346.8549375404</v>
      </c>
      <c r="D8325" s="41">
        <v>1103218.87792368</v>
      </c>
      <c r="E8325" s="41">
        <v>2193281.0374940601</v>
      </c>
      <c r="F8325" s="41">
        <v>8483888.7599999998</v>
      </c>
      <c r="G8325" s="41">
        <v>13713831.241833501</v>
      </c>
      <c r="H8325" s="41">
        <v>0.13003693343141901</v>
      </c>
      <c r="I8325" s="41">
        <v>0.15993204224385901</v>
      </c>
      <c r="J8325" s="41">
        <v>3964434</v>
      </c>
      <c r="K8325" s="41">
        <v>55239.793933108398</v>
      </c>
      <c r="L8325" s="41">
        <v>139896.22545651201</v>
      </c>
      <c r="M8325" s="41">
        <v>2.1417144205943299</v>
      </c>
      <c r="N8325" s="41">
        <v>248.25533763153899</v>
      </c>
      <c r="O8325" s="41">
        <v>1.14022502454008</v>
      </c>
    </row>
    <row r="8326" spans="1:15" x14ac:dyDescent="0.35">
      <c r="A8326" s="85" t="s">
        <v>8384</v>
      </c>
      <c r="B8326" s="41">
        <v>11100326.1718695</v>
      </c>
      <c r="C8326" s="41">
        <v>6349847.2168060802</v>
      </c>
      <c r="D8326" s="41">
        <v>1368786.9466011</v>
      </c>
      <c r="E8326" s="41">
        <v>2078109.75935502</v>
      </c>
      <c r="F8326" s="41">
        <v>9242080.9600000009</v>
      </c>
      <c r="G8326" s="41">
        <v>11815903.490224499</v>
      </c>
      <c r="H8326" s="41">
        <v>0.14810376067091899</v>
      </c>
      <c r="I8326" s="41">
        <v>0.175873961823934</v>
      </c>
      <c r="J8326" s="41">
        <v>3916136</v>
      </c>
      <c r="K8326" s="41">
        <v>54975.589681405399</v>
      </c>
      <c r="L8326" s="41">
        <v>160914.35559273401</v>
      </c>
      <c r="M8326" s="41">
        <v>2.3632856343858402</v>
      </c>
      <c r="N8326" s="41">
        <v>214.93436292544899</v>
      </c>
      <c r="O8326" s="41">
        <v>1.62145727748119</v>
      </c>
    </row>
    <row r="8327" spans="1:15" x14ac:dyDescent="0.35">
      <c r="A8327" s="85" t="s">
        <v>8385</v>
      </c>
      <c r="B8327" s="41">
        <v>10559102.8639102</v>
      </c>
      <c r="C8327" s="41">
        <v>6384047.3045624504</v>
      </c>
      <c r="D8327" s="41">
        <v>925444.31105694396</v>
      </c>
      <c r="E8327" s="41">
        <v>3080624.14591185</v>
      </c>
      <c r="F8327" s="41">
        <v>8504842.4499999993</v>
      </c>
      <c r="G8327" s="41">
        <v>12616719.2073195</v>
      </c>
      <c r="H8327" s="41">
        <v>0.108813810073218</v>
      </c>
      <c r="I8327" s="41">
        <v>0.24416998550024299</v>
      </c>
      <c r="J8327" s="41">
        <v>3713905</v>
      </c>
      <c r="K8327" s="41">
        <v>50301.886641095298</v>
      </c>
      <c r="L8327" s="41">
        <v>172343.03187804201</v>
      </c>
      <c r="M8327" s="41">
        <v>2.29424799053275</v>
      </c>
      <c r="N8327" s="41">
        <v>250.82345739717701</v>
      </c>
      <c r="O8327" s="41">
        <v>1.71895815982435</v>
      </c>
    </row>
    <row r="8328" spans="1:15" x14ac:dyDescent="0.35">
      <c r="A8328" s="85" t="s">
        <v>8386</v>
      </c>
      <c r="B8328" s="41">
        <v>14454992.8628744</v>
      </c>
      <c r="C8328" s="41">
        <v>4002120.7206283701</v>
      </c>
      <c r="D8328" s="41">
        <v>683957.39950727997</v>
      </c>
      <c r="E8328" s="41">
        <v>2500170.6882190499</v>
      </c>
      <c r="F8328" s="41">
        <v>6686188.1799999997</v>
      </c>
      <c r="G8328" s="41">
        <v>15079574.424449001</v>
      </c>
      <c r="H8328" s="41">
        <v>0.102294069669346</v>
      </c>
      <c r="I8328" s="41">
        <v>0.16579849124690399</v>
      </c>
      <c r="J8328" s="41">
        <v>3124387</v>
      </c>
      <c r="K8328" s="41">
        <v>64824.926594656397</v>
      </c>
      <c r="L8328" s="41">
        <v>124520.933219835</v>
      </c>
      <c r="M8328" s="41">
        <v>2.1429902811924801</v>
      </c>
      <c r="N8328" s="41">
        <v>232.621150314164</v>
      </c>
      <c r="O8328" s="41">
        <v>1.28092989780983</v>
      </c>
    </row>
    <row r="8329" spans="1:15" x14ac:dyDescent="0.35">
      <c r="A8329" s="85" t="s">
        <v>8387</v>
      </c>
      <c r="B8329" s="41">
        <v>11123035.002829401</v>
      </c>
      <c r="C8329" s="41">
        <v>5077385.9482642198</v>
      </c>
      <c r="D8329" s="41">
        <v>841032.19658290001</v>
      </c>
      <c r="E8329" s="41">
        <v>2556708.42285496</v>
      </c>
      <c r="F8329" s="41">
        <v>7713400.7999999998</v>
      </c>
      <c r="G8329" s="41">
        <v>12010045.2766505</v>
      </c>
      <c r="H8329" s="41">
        <v>0.109035199698543</v>
      </c>
      <c r="I8329" s="41">
        <v>0.21288083133421901</v>
      </c>
      <c r="J8329" s="41">
        <v>3673048</v>
      </c>
      <c r="K8329" s="41">
        <v>52924.008622264497</v>
      </c>
      <c r="L8329" s="41">
        <v>125284.506119036</v>
      </c>
      <c r="M8329" s="41">
        <v>2.1042024115232798</v>
      </c>
      <c r="N8329" s="41">
        <v>226.92803239459801</v>
      </c>
      <c r="O8329" s="41">
        <v>1.3823358551982501</v>
      </c>
    </row>
    <row r="8330" spans="1:15" x14ac:dyDescent="0.35">
      <c r="A8330" s="85" t="s">
        <v>8388</v>
      </c>
      <c r="B8330" s="41">
        <v>12169657.7171668</v>
      </c>
      <c r="C8330" s="41">
        <v>6306214.4703408796</v>
      </c>
      <c r="D8330" s="41">
        <v>1236474.4745151901</v>
      </c>
      <c r="E8330" s="41">
        <v>2334690.7321605799</v>
      </c>
      <c r="F8330" s="41">
        <v>8565612.4800000004</v>
      </c>
      <c r="G8330" s="41">
        <v>13637671.455409899</v>
      </c>
      <c r="H8330" s="41">
        <v>0.14435330542938499</v>
      </c>
      <c r="I8330" s="41">
        <v>0.17119423501249101</v>
      </c>
      <c r="J8330" s="41">
        <v>3858384</v>
      </c>
      <c r="K8330" s="41">
        <v>64563.137127348797</v>
      </c>
      <c r="L8330" s="41">
        <v>156246.54122642201</v>
      </c>
      <c r="M8330" s="41">
        <v>2.2244559974475302</v>
      </c>
      <c r="N8330" s="41">
        <v>211.234819221012</v>
      </c>
      <c r="O8330" s="41">
        <v>1.6344185727343099</v>
      </c>
    </row>
    <row r="8331" spans="1:15" x14ac:dyDescent="0.35">
      <c r="A8331" s="85" t="s">
        <v>8389</v>
      </c>
      <c r="B8331" s="41">
        <v>10197381.2959467</v>
      </c>
      <c r="C8331" s="41">
        <v>6119071.0486144302</v>
      </c>
      <c r="D8331" s="41">
        <v>1090864.44262564</v>
      </c>
      <c r="E8331" s="41">
        <v>1907534.19208878</v>
      </c>
      <c r="F8331" s="41">
        <v>7917086.4000000004</v>
      </c>
      <c r="G8331" s="41">
        <v>11549451.234578401</v>
      </c>
      <c r="H8331" s="41">
        <v>0.13778609800514999</v>
      </c>
      <c r="I8331" s="41">
        <v>0.16516232272384801</v>
      </c>
      <c r="J8331" s="41">
        <v>3298786</v>
      </c>
      <c r="K8331" s="41">
        <v>50702.1872539549</v>
      </c>
      <c r="L8331" s="41">
        <v>151686.655302859</v>
      </c>
      <c r="M8331" s="41">
        <v>2.4001376817895101</v>
      </c>
      <c r="N8331" s="41">
        <v>227.79040700277099</v>
      </c>
      <c r="O8331" s="41">
        <v>1.8549463495402301</v>
      </c>
    </row>
    <row r="8332" spans="1:15" x14ac:dyDescent="0.35">
      <c r="A8332" s="85" t="s">
        <v>8390</v>
      </c>
      <c r="B8332" s="41">
        <v>11191225.103485599</v>
      </c>
      <c r="C8332" s="41">
        <v>6377023.2021698598</v>
      </c>
      <c r="D8332" s="41">
        <v>980193.08432822698</v>
      </c>
      <c r="E8332" s="41">
        <v>2768361.5696917898</v>
      </c>
      <c r="F8332" s="41">
        <v>8557855.9199999999</v>
      </c>
      <c r="G8332" s="41">
        <v>12906848.9993788</v>
      </c>
      <c r="H8332" s="41">
        <v>0.114537226788018</v>
      </c>
      <c r="I8332" s="41">
        <v>0.21448779402509699</v>
      </c>
      <c r="J8332" s="41">
        <v>3688731</v>
      </c>
      <c r="K8332" s="41">
        <v>55885.901707637102</v>
      </c>
      <c r="L8332" s="41">
        <v>147901.95970335501</v>
      </c>
      <c r="M8332" s="41">
        <v>2.3226936737821502</v>
      </c>
      <c r="N8332" s="41">
        <v>230.954612419927</v>
      </c>
      <c r="O8332" s="41">
        <v>1.7287851031072401</v>
      </c>
    </row>
    <row r="8333" spans="1:15" x14ac:dyDescent="0.35">
      <c r="A8333" s="85" t="s">
        <v>8391</v>
      </c>
      <c r="B8333" s="41">
        <v>15467632.250045501</v>
      </c>
      <c r="C8333" s="41">
        <v>4594997.98815009</v>
      </c>
      <c r="D8333" s="41">
        <v>1111461.9963048799</v>
      </c>
      <c r="E8333" s="41">
        <v>2682316.7935510199</v>
      </c>
      <c r="F8333" s="41">
        <v>9484409.3200000003</v>
      </c>
      <c r="G8333" s="41">
        <v>14496084.536508501</v>
      </c>
      <c r="H8333" s="41">
        <v>0.11718832020051199</v>
      </c>
      <c r="I8333" s="41">
        <v>0.18503733106657699</v>
      </c>
      <c r="J8333" s="41">
        <v>3887053</v>
      </c>
      <c r="K8333" s="41">
        <v>59174.937896511998</v>
      </c>
      <c r="L8333" s="41">
        <v>124084.828456998</v>
      </c>
      <c r="M8333" s="41">
        <v>2.4418712440105699</v>
      </c>
      <c r="N8333" s="41">
        <v>244.97252783617901</v>
      </c>
      <c r="O8333" s="41">
        <v>1.18212897744129</v>
      </c>
    </row>
    <row r="8334" spans="1:15" x14ac:dyDescent="0.35">
      <c r="A8334" s="85" t="s">
        <v>8392</v>
      </c>
      <c r="B8334" s="41">
        <v>11670220.7541901</v>
      </c>
      <c r="C8334" s="41">
        <v>6411222.72147399</v>
      </c>
      <c r="D8334" s="41">
        <v>1120910.4942650499</v>
      </c>
      <c r="E8334" s="41">
        <v>3180326.3841765602</v>
      </c>
      <c r="F8334" s="41">
        <v>7884007.2800000003</v>
      </c>
      <c r="G8334" s="41">
        <v>14621920.8030481</v>
      </c>
      <c r="H8334" s="41">
        <v>0.14217522313919601</v>
      </c>
      <c r="I8334" s="41">
        <v>0.21750400833203601</v>
      </c>
      <c r="J8334" s="41">
        <v>3827188</v>
      </c>
      <c r="K8334" s="41">
        <v>62220.939587438901</v>
      </c>
      <c r="L8334" s="41">
        <v>123247.728942469</v>
      </c>
      <c r="M8334" s="41">
        <v>2.0630237132374298</v>
      </c>
      <c r="N8334" s="41">
        <v>234.995605850961</v>
      </c>
      <c r="O8334" s="41">
        <v>1.67517841336093</v>
      </c>
    </row>
    <row r="8335" spans="1:15" x14ac:dyDescent="0.35">
      <c r="A8335" s="85" t="s">
        <v>8393</v>
      </c>
      <c r="B8335" s="41">
        <v>9629219.7217668593</v>
      </c>
      <c r="C8335" s="41">
        <v>7234132.4110089103</v>
      </c>
      <c r="D8335" s="41">
        <v>891705.31883551204</v>
      </c>
      <c r="E8335" s="41">
        <v>1971365.52460508</v>
      </c>
      <c r="F8335" s="41">
        <v>8697542.6400000006</v>
      </c>
      <c r="G8335" s="41">
        <v>11196408.727378299</v>
      </c>
      <c r="H8335" s="41">
        <v>0.102523822617961</v>
      </c>
      <c r="I8335" s="41">
        <v>0.17607123610846301</v>
      </c>
      <c r="J8335" s="41">
        <v>3917812</v>
      </c>
      <c r="K8335" s="41">
        <v>52763.471853809198</v>
      </c>
      <c r="L8335" s="41">
        <v>167528.391161949</v>
      </c>
      <c r="M8335" s="41">
        <v>2.22012898385442</v>
      </c>
      <c r="N8335" s="41">
        <v>212.20198109379399</v>
      </c>
      <c r="O8335" s="41">
        <v>1.84647257474552</v>
      </c>
    </row>
    <row r="8336" spans="1:15" x14ac:dyDescent="0.35">
      <c r="A8336" s="85" t="s">
        <v>8394</v>
      </c>
      <c r="B8336" s="41">
        <v>9556634.5335980095</v>
      </c>
      <c r="C8336" s="41">
        <v>6894628.1164902598</v>
      </c>
      <c r="D8336" s="41">
        <v>1156301.3774012499</v>
      </c>
      <c r="E8336" s="41">
        <v>2493798.3342290199</v>
      </c>
      <c r="F8336" s="41">
        <v>7771659.6100000003</v>
      </c>
      <c r="G8336" s="41">
        <v>12474286.311195699</v>
      </c>
      <c r="H8336" s="41">
        <v>0.148784356936246</v>
      </c>
      <c r="I8336" s="41">
        <v>0.19991511113472099</v>
      </c>
      <c r="J8336" s="41">
        <v>3683251</v>
      </c>
      <c r="K8336" s="41">
        <v>55718.6274396808</v>
      </c>
      <c r="L8336" s="41">
        <v>144583.55947719701</v>
      </c>
      <c r="M8336" s="41">
        <v>2.1053286739514401</v>
      </c>
      <c r="N8336" s="41">
        <v>223.88376573553299</v>
      </c>
      <c r="O8336" s="41">
        <v>1.8718865796792701</v>
      </c>
    </row>
    <row r="8337" spans="1:15" x14ac:dyDescent="0.35">
      <c r="A8337" s="85" t="s">
        <v>8395</v>
      </c>
      <c r="B8337" s="41">
        <v>11998831.4247614</v>
      </c>
      <c r="C8337" s="41">
        <v>6518001.1967337998</v>
      </c>
      <c r="D8337" s="41">
        <v>1242759.0799859101</v>
      </c>
      <c r="E8337" s="41">
        <v>2110310.3853184902</v>
      </c>
      <c r="F8337" s="41">
        <v>8898326.6999999993</v>
      </c>
      <c r="G8337" s="41">
        <v>13145758.133129099</v>
      </c>
      <c r="H8337" s="41">
        <v>0.13966210972967699</v>
      </c>
      <c r="I8337" s="41">
        <v>0.16053166077962699</v>
      </c>
      <c r="J8337" s="41">
        <v>3786522</v>
      </c>
      <c r="K8337" s="41">
        <v>57232.609748483002</v>
      </c>
      <c r="L8337" s="41">
        <v>174182.74632945101</v>
      </c>
      <c r="M8337" s="41">
        <v>2.34602704493174</v>
      </c>
      <c r="N8337" s="41">
        <v>229.694128314784</v>
      </c>
      <c r="O8337" s="41">
        <v>1.7213688965055001</v>
      </c>
    </row>
    <row r="8338" spans="1:15" x14ac:dyDescent="0.35">
      <c r="A8338" s="85" t="s">
        <v>8396</v>
      </c>
      <c r="B8338" s="41">
        <v>10301780.2004836</v>
      </c>
      <c r="C8338" s="41">
        <v>6420726.5259800898</v>
      </c>
      <c r="D8338" s="41">
        <v>815609.58321725205</v>
      </c>
      <c r="E8338" s="41">
        <v>2753627.50428377</v>
      </c>
      <c r="F8338" s="41">
        <v>7724133.5099999998</v>
      </c>
      <c r="G8338" s="41">
        <v>12730590.714480501</v>
      </c>
      <c r="H8338" s="41">
        <v>0.105592372550439</v>
      </c>
      <c r="I8338" s="41">
        <v>0.216300057557551</v>
      </c>
      <c r="J8338" s="41">
        <v>3463737</v>
      </c>
      <c r="K8338" s="41">
        <v>62085.299753623702</v>
      </c>
      <c r="L8338" s="41">
        <v>162980.41051587099</v>
      </c>
      <c r="M8338" s="41">
        <v>2.2285843332158701</v>
      </c>
      <c r="N8338" s="41">
        <v>205.048573081028</v>
      </c>
      <c r="O8338" s="41">
        <v>1.8536992057942301</v>
      </c>
    </row>
    <row r="8339" spans="1:15" x14ac:dyDescent="0.35">
      <c r="A8339" s="85" t="s">
        <v>8397</v>
      </c>
      <c r="B8339" s="41">
        <v>9337513.7308865208</v>
      </c>
      <c r="C8339" s="41">
        <v>6092763.9523908002</v>
      </c>
      <c r="D8339" s="41">
        <v>892157.14481770701</v>
      </c>
      <c r="E8339" s="41">
        <v>2448719.7148804199</v>
      </c>
      <c r="F8339" s="41">
        <v>7229246</v>
      </c>
      <c r="G8339" s="41">
        <v>11656360.745817199</v>
      </c>
      <c r="H8339" s="41">
        <v>0.12340943230009099</v>
      </c>
      <c r="I8339" s="41">
        <v>0.21007583484057099</v>
      </c>
      <c r="J8339" s="41">
        <v>3362440</v>
      </c>
      <c r="K8339" s="41">
        <v>52093.138835436301</v>
      </c>
      <c r="L8339" s="41">
        <v>114452.202841764</v>
      </c>
      <c r="M8339" s="41">
        <v>2.1548057478134601</v>
      </c>
      <c r="N8339" s="41">
        <v>223.75793588399901</v>
      </c>
      <c r="O8339" s="41">
        <v>1.8120067428387701</v>
      </c>
    </row>
    <row r="8340" spans="1:15" x14ac:dyDescent="0.35">
      <c r="A8340" s="85" t="s">
        <v>8398</v>
      </c>
      <c r="B8340" s="41">
        <v>13634177.216964001</v>
      </c>
      <c r="C8340" s="41">
        <v>4866107.8381276503</v>
      </c>
      <c r="D8340" s="41">
        <v>899948.92975010397</v>
      </c>
      <c r="E8340" s="41">
        <v>2807430.6072224602</v>
      </c>
      <c r="F8340" s="41">
        <v>8944804.2300000004</v>
      </c>
      <c r="G8340" s="41">
        <v>13421725.924283</v>
      </c>
      <c r="H8340" s="41">
        <v>0.100611361256154</v>
      </c>
      <c r="I8340" s="41">
        <v>0.20917061062491099</v>
      </c>
      <c r="J8340" s="41">
        <v>3774179</v>
      </c>
      <c r="K8340" s="41">
        <v>59609.726080489199</v>
      </c>
      <c r="L8340" s="41">
        <v>158865.562218776</v>
      </c>
      <c r="M8340" s="41">
        <v>2.3684514478296199</v>
      </c>
      <c r="N8340" s="41">
        <v>225.16124918359199</v>
      </c>
      <c r="O8340" s="41">
        <v>1.28931559370333</v>
      </c>
    </row>
    <row r="8341" spans="1:15" x14ac:dyDescent="0.35">
      <c r="A8341" s="85" t="s">
        <v>8399</v>
      </c>
      <c r="B8341" s="41">
        <v>13565377.175825199</v>
      </c>
      <c r="C8341" s="41">
        <v>4729402.9599498203</v>
      </c>
      <c r="D8341" s="41">
        <v>927822.900745839</v>
      </c>
      <c r="E8341" s="41">
        <v>2942761.1210293099</v>
      </c>
      <c r="F8341" s="41">
        <v>7872001.8300000001</v>
      </c>
      <c r="G8341" s="41">
        <v>14448795.736764999</v>
      </c>
      <c r="H8341" s="41">
        <v>0.117863654097479</v>
      </c>
      <c r="I8341" s="41">
        <v>0.203668262368845</v>
      </c>
      <c r="J8341" s="41">
        <v>3407793</v>
      </c>
      <c r="K8341" s="41">
        <v>62475.8755427207</v>
      </c>
      <c r="L8341" s="41">
        <v>155433.40921484999</v>
      </c>
      <c r="M8341" s="41">
        <v>2.31416913773809</v>
      </c>
      <c r="N8341" s="41">
        <v>231.272797805685</v>
      </c>
      <c r="O8341" s="41">
        <v>1.38781990571312</v>
      </c>
    </row>
    <row r="8342" spans="1:15" x14ac:dyDescent="0.35">
      <c r="A8342" s="85" t="s">
        <v>8400</v>
      </c>
      <c r="B8342" s="41">
        <v>10825492.600326199</v>
      </c>
      <c r="C8342" s="41">
        <v>6087110.4694651403</v>
      </c>
      <c r="D8342" s="41">
        <v>1127220.5807962599</v>
      </c>
      <c r="E8342" s="41">
        <v>2600803.4304561499</v>
      </c>
      <c r="F8342" s="41">
        <v>7860010.7400000002</v>
      </c>
      <c r="G8342" s="41">
        <v>12898078.970954999</v>
      </c>
      <c r="H8342" s="41">
        <v>0.143412091673078</v>
      </c>
      <c r="I8342" s="41">
        <v>0.20164269704913801</v>
      </c>
      <c r="J8342" s="41">
        <v>3589046</v>
      </c>
      <c r="K8342" s="41">
        <v>63117.587330340197</v>
      </c>
      <c r="L8342" s="41">
        <v>117462.62991127001</v>
      </c>
      <c r="M8342" s="41">
        <v>2.1871945247579898</v>
      </c>
      <c r="N8342" s="41">
        <v>204.34798201369699</v>
      </c>
      <c r="O8342" s="41">
        <v>1.6960246453974499</v>
      </c>
    </row>
    <row r="8343" spans="1:15" x14ac:dyDescent="0.35">
      <c r="A8343" s="85" t="s">
        <v>8401</v>
      </c>
      <c r="B8343" s="41">
        <v>12633560.324546199</v>
      </c>
      <c r="C8343" s="41">
        <v>4456234.8721216898</v>
      </c>
      <c r="D8343" s="41">
        <v>819633.63001193397</v>
      </c>
      <c r="E8343" s="41">
        <v>3259792.7990829502</v>
      </c>
      <c r="F8343" s="41">
        <v>6807805.5300000003</v>
      </c>
      <c r="G8343" s="41">
        <v>14531415.671721401</v>
      </c>
      <c r="H8343" s="41">
        <v>0.120396157968974</v>
      </c>
      <c r="I8343" s="41">
        <v>0.22432726946395201</v>
      </c>
      <c r="J8343" s="41">
        <v>3108587</v>
      </c>
      <c r="K8343" s="41">
        <v>62735.4646277313</v>
      </c>
      <c r="L8343" s="41">
        <v>169999.57595863499</v>
      </c>
      <c r="M8343" s="41">
        <v>2.18796962649854</v>
      </c>
      <c r="N8343" s="41">
        <v>231.63183921591599</v>
      </c>
      <c r="O8343" s="41">
        <v>1.43352425784502</v>
      </c>
    </row>
    <row r="8344" spans="1:15" x14ac:dyDescent="0.35">
      <c r="A8344" s="85" t="s">
        <v>8402</v>
      </c>
      <c r="B8344" s="41">
        <v>10561284.2316301</v>
      </c>
      <c r="C8344" s="41">
        <v>5444266.4229376297</v>
      </c>
      <c r="D8344" s="41">
        <v>803049.25607498398</v>
      </c>
      <c r="E8344" s="41">
        <v>2167100.0168736498</v>
      </c>
      <c r="F8344" s="41">
        <v>7571151.0300000003</v>
      </c>
      <c r="G8344" s="41">
        <v>11547451.2577319</v>
      </c>
      <c r="H8344" s="41">
        <v>0.10606699732880399</v>
      </c>
      <c r="I8344" s="41">
        <v>0.187669120094585</v>
      </c>
      <c r="J8344" s="41">
        <v>3554531</v>
      </c>
      <c r="K8344" s="41">
        <v>50686.731883644497</v>
      </c>
      <c r="L8344" s="41">
        <v>142902.360215564</v>
      </c>
      <c r="M8344" s="41">
        <v>2.1257963192540101</v>
      </c>
      <c r="N8344" s="41">
        <v>227.818971890504</v>
      </c>
      <c r="O8344" s="41">
        <v>1.5316412834597899</v>
      </c>
    </row>
    <row r="8345" spans="1:15" x14ac:dyDescent="0.35">
      <c r="A8345" s="85" t="s">
        <v>8403</v>
      </c>
      <c r="B8345" s="41">
        <v>11969237.554063501</v>
      </c>
      <c r="C8345" s="41">
        <v>3986419.5743708201</v>
      </c>
      <c r="D8345" s="41">
        <v>724564.56356175104</v>
      </c>
      <c r="E8345" s="41">
        <v>2949340.8040266898</v>
      </c>
      <c r="F8345" s="41">
        <v>6916764.96</v>
      </c>
      <c r="G8345" s="41">
        <v>12871039.536641501</v>
      </c>
      <c r="H8345" s="41">
        <v>0.104754833762885</v>
      </c>
      <c r="I8345" s="41">
        <v>0.22914550107864001</v>
      </c>
      <c r="J8345" s="41">
        <v>3202206</v>
      </c>
      <c r="K8345" s="41">
        <v>53620.394670227703</v>
      </c>
      <c r="L8345" s="41">
        <v>158242.00061870401</v>
      </c>
      <c r="M8345" s="41">
        <v>2.15883195818683</v>
      </c>
      <c r="N8345" s="41">
        <v>240.040388536286</v>
      </c>
      <c r="O8345" s="41">
        <v>1.2448979154903901</v>
      </c>
    </row>
    <row r="8346" spans="1:15" x14ac:dyDescent="0.35">
      <c r="A8346" s="85" t="s">
        <v>8404</v>
      </c>
      <c r="B8346" s="41">
        <v>9999048.5706291497</v>
      </c>
      <c r="C8346" s="41">
        <v>7393129.3682108801</v>
      </c>
      <c r="D8346" s="41">
        <v>1296567.1417928999</v>
      </c>
      <c r="E8346" s="41">
        <v>3280561.8067231202</v>
      </c>
      <c r="F8346" s="41">
        <v>8802285.75</v>
      </c>
      <c r="G8346" s="41">
        <v>13325192.9438286</v>
      </c>
      <c r="H8346" s="41">
        <v>0.147298915147455</v>
      </c>
      <c r="I8346" s="41">
        <v>0.24619244318278199</v>
      </c>
      <c r="J8346" s="41">
        <v>3912127</v>
      </c>
      <c r="K8346" s="41">
        <v>53682.994697561</v>
      </c>
      <c r="L8346" s="41">
        <v>158171.80647253999</v>
      </c>
      <c r="M8346" s="41">
        <v>2.2482707608845902</v>
      </c>
      <c r="N8346" s="41">
        <v>248.21979957998701</v>
      </c>
      <c r="O8346" s="41">
        <v>1.8897978946519101</v>
      </c>
    </row>
    <row r="8347" spans="1:15" x14ac:dyDescent="0.35">
      <c r="A8347" s="85" t="s">
        <v>8405</v>
      </c>
      <c r="B8347" s="41">
        <v>10745986.0236698</v>
      </c>
      <c r="C8347" s="41">
        <v>6361233.69642937</v>
      </c>
      <c r="D8347" s="41">
        <v>1168894.95544546</v>
      </c>
      <c r="E8347" s="41">
        <v>3322085.1738849701</v>
      </c>
      <c r="F8347" s="41">
        <v>8241642.5</v>
      </c>
      <c r="G8347" s="41">
        <v>13476163.345804</v>
      </c>
      <c r="H8347" s="41">
        <v>0.14182791299737399</v>
      </c>
      <c r="I8347" s="41">
        <v>0.24651565053338001</v>
      </c>
      <c r="J8347" s="41">
        <v>3729250</v>
      </c>
      <c r="K8347" s="41">
        <v>61450.813250360501</v>
      </c>
      <c r="L8347" s="41">
        <v>119605.996374479</v>
      </c>
      <c r="M8347" s="41">
        <v>2.2078574460640401</v>
      </c>
      <c r="N8347" s="41">
        <v>219.29575585834399</v>
      </c>
      <c r="O8347" s="41">
        <v>1.7057675662477401</v>
      </c>
    </row>
    <row r="8348" spans="1:15" x14ac:dyDescent="0.35">
      <c r="A8348" s="85" t="s">
        <v>8406</v>
      </c>
      <c r="B8348" s="41">
        <v>11973218.1879337</v>
      </c>
      <c r="C8348" s="41">
        <v>4873042.3548074104</v>
      </c>
      <c r="D8348" s="41">
        <v>1047634.79784617</v>
      </c>
      <c r="E8348" s="41">
        <v>2304342.2274142201</v>
      </c>
      <c r="F8348" s="41">
        <v>7281649.0800000001</v>
      </c>
      <c r="G8348" s="41">
        <v>13051699.1308203</v>
      </c>
      <c r="H8348" s="41">
        <v>0.14387328836315899</v>
      </c>
      <c r="I8348" s="41">
        <v>0.17655496072329299</v>
      </c>
      <c r="J8348" s="41">
        <v>3340206</v>
      </c>
      <c r="K8348" s="41">
        <v>61431.324158996002</v>
      </c>
      <c r="L8348" s="41">
        <v>135110.64281875701</v>
      </c>
      <c r="M8348" s="41">
        <v>2.17720414094918</v>
      </c>
      <c r="N8348" s="41">
        <v>212.459581682341</v>
      </c>
      <c r="O8348" s="41">
        <v>1.45890473665619</v>
      </c>
    </row>
    <row r="8349" spans="1:15" x14ac:dyDescent="0.35">
      <c r="A8349" s="85" t="s">
        <v>8407</v>
      </c>
      <c r="B8349" s="41">
        <v>10142025.5435657</v>
      </c>
      <c r="C8349" s="41">
        <v>5992609.7961106598</v>
      </c>
      <c r="D8349" s="41">
        <v>857377.31448624795</v>
      </c>
      <c r="E8349" s="41">
        <v>2808807.57931128</v>
      </c>
      <c r="F8349" s="41">
        <v>6889640.5999999996</v>
      </c>
      <c r="G8349" s="41">
        <v>13080190.250572599</v>
      </c>
      <c r="H8349" s="41">
        <v>0.124444417969531</v>
      </c>
      <c r="I8349" s="41">
        <v>0.21473751723055601</v>
      </c>
      <c r="J8349" s="41">
        <v>3204484</v>
      </c>
      <c r="K8349" s="41">
        <v>58988.861958025402</v>
      </c>
      <c r="L8349" s="41">
        <v>169010.617098666</v>
      </c>
      <c r="M8349" s="41">
        <v>2.1469577793208598</v>
      </c>
      <c r="N8349" s="41">
        <v>221.74205825164401</v>
      </c>
      <c r="O8349" s="41">
        <v>1.87007012552119</v>
      </c>
    </row>
    <row r="8350" spans="1:15" x14ac:dyDescent="0.35">
      <c r="A8350" s="85" t="s">
        <v>8408</v>
      </c>
      <c r="B8350" s="41">
        <v>11512184.19713</v>
      </c>
      <c r="C8350" s="41">
        <v>7094836.38951152</v>
      </c>
      <c r="D8350" s="41">
        <v>1289500.98267774</v>
      </c>
      <c r="E8350" s="41">
        <v>3065504.7714271001</v>
      </c>
      <c r="F8350" s="41">
        <v>9160141</v>
      </c>
      <c r="G8350" s="41">
        <v>13938280.8135258</v>
      </c>
      <c r="H8350" s="41">
        <v>0.14077304952813899</v>
      </c>
      <c r="I8350" s="41">
        <v>0.21993420942217801</v>
      </c>
      <c r="J8350" s="41">
        <v>3982670</v>
      </c>
      <c r="K8350" s="41">
        <v>57323.795243782799</v>
      </c>
      <c r="L8350" s="41">
        <v>136395.47277939899</v>
      </c>
      <c r="M8350" s="41">
        <v>2.2956832463117398</v>
      </c>
      <c r="N8350" s="41">
        <v>243.147087599278</v>
      </c>
      <c r="O8350" s="41">
        <v>1.7814271304204301</v>
      </c>
    </row>
    <row r="8351" spans="1:15" x14ac:dyDescent="0.35">
      <c r="A8351" s="85" t="s">
        <v>8409</v>
      </c>
      <c r="B8351" s="41">
        <v>10078083.6731291</v>
      </c>
      <c r="C8351" s="41">
        <v>6843121.4387179501</v>
      </c>
      <c r="D8351" s="41">
        <v>984468.62977344298</v>
      </c>
      <c r="E8351" s="41">
        <v>2078705.4807043299</v>
      </c>
      <c r="F8351" s="41">
        <v>8952265.4199999999</v>
      </c>
      <c r="G8351" s="41">
        <v>11210078.375622099</v>
      </c>
      <c r="H8351" s="41">
        <v>0.109968659728751</v>
      </c>
      <c r="I8351" s="41">
        <v>0.18543184187050499</v>
      </c>
      <c r="J8351" s="41">
        <v>3842174</v>
      </c>
      <c r="K8351" s="41">
        <v>52425.189990282597</v>
      </c>
      <c r="L8351" s="41">
        <v>177964.57329727401</v>
      </c>
      <c r="M8351" s="41">
        <v>2.3320978435600401</v>
      </c>
      <c r="N8351" s="41">
        <v>213.829716254944</v>
      </c>
      <c r="O8351" s="41">
        <v>1.7810545380604701</v>
      </c>
    </row>
    <row r="8352" spans="1:15" x14ac:dyDescent="0.35">
      <c r="A8352" s="85" t="s">
        <v>8410</v>
      </c>
      <c r="B8352" s="41">
        <v>11101582.057567799</v>
      </c>
      <c r="C8352" s="41">
        <v>4979464.7872416303</v>
      </c>
      <c r="D8352" s="41">
        <v>872720.96940883202</v>
      </c>
      <c r="E8352" s="41">
        <v>2133597.4833479198</v>
      </c>
      <c r="F8352" s="41">
        <v>7427567.4000000004</v>
      </c>
      <c r="G8352" s="41">
        <v>11784116.9119398</v>
      </c>
      <c r="H8352" s="41">
        <v>0.11749754965654501</v>
      </c>
      <c r="I8352" s="41">
        <v>0.18105705326006599</v>
      </c>
      <c r="J8352" s="41">
        <v>3257705</v>
      </c>
      <c r="K8352" s="41">
        <v>52504.530885491797</v>
      </c>
      <c r="L8352" s="41">
        <v>124319.014373534</v>
      </c>
      <c r="M8352" s="41">
        <v>2.2848786589578198</v>
      </c>
      <c r="N8352" s="41">
        <v>224.440340614066</v>
      </c>
      <c r="O8352" s="41">
        <v>1.5285192450641301</v>
      </c>
    </row>
    <row r="8353" spans="1:15" x14ac:dyDescent="0.35">
      <c r="A8353" s="85" t="s">
        <v>8411</v>
      </c>
      <c r="B8353" s="41">
        <v>11824057.8690142</v>
      </c>
      <c r="C8353" s="41">
        <v>5892435.5823328299</v>
      </c>
      <c r="D8353" s="41">
        <v>803927.79420896899</v>
      </c>
      <c r="E8353" s="41">
        <v>2396189.8644604599</v>
      </c>
      <c r="F8353" s="41">
        <v>7263995.7000000002</v>
      </c>
      <c r="G8353" s="41">
        <v>13800486.803771401</v>
      </c>
      <c r="H8353" s="41">
        <v>0.110672944672719</v>
      </c>
      <c r="I8353" s="41">
        <v>0.17363082176243499</v>
      </c>
      <c r="J8353" s="41">
        <v>3158259</v>
      </c>
      <c r="K8353" s="41">
        <v>59724.268852604699</v>
      </c>
      <c r="L8353" s="41">
        <v>147871.39375487599</v>
      </c>
      <c r="M8353" s="41">
        <v>2.2990036906572602</v>
      </c>
      <c r="N8353" s="41">
        <v>231.07283245696399</v>
      </c>
      <c r="O8353" s="41">
        <v>1.8657227232892599</v>
      </c>
    </row>
    <row r="8354" spans="1:15" x14ac:dyDescent="0.35">
      <c r="A8354" s="85" t="s">
        <v>8412</v>
      </c>
      <c r="B8354" s="41">
        <v>11325447.402489901</v>
      </c>
      <c r="C8354" s="41">
        <v>5606543.6571759405</v>
      </c>
      <c r="D8354" s="41">
        <v>1053600.6248105201</v>
      </c>
      <c r="E8354" s="41">
        <v>2070074.9690803699</v>
      </c>
      <c r="F8354" s="41">
        <v>8248237.7599999998</v>
      </c>
      <c r="G8354" s="41">
        <v>11917821.9946623</v>
      </c>
      <c r="H8354" s="41">
        <v>0.12773645176912499</v>
      </c>
      <c r="I8354" s="41">
        <v>0.17369574491106701</v>
      </c>
      <c r="J8354" s="41">
        <v>3682249</v>
      </c>
      <c r="K8354" s="41">
        <v>56229.403135939203</v>
      </c>
      <c r="L8354" s="41">
        <v>110393.1011056</v>
      </c>
      <c r="M8354" s="41">
        <v>2.2376681625569099</v>
      </c>
      <c r="N8354" s="41">
        <v>211.95463049488799</v>
      </c>
      <c r="O8354" s="41">
        <v>1.5225867824734101</v>
      </c>
    </row>
    <row r="8355" spans="1:15" x14ac:dyDescent="0.35">
      <c r="A8355" s="85" t="s">
        <v>8413</v>
      </c>
      <c r="B8355" s="41">
        <v>12566175.7223066</v>
      </c>
      <c r="C8355" s="41">
        <v>3840389.4219652801</v>
      </c>
      <c r="D8355" s="41">
        <v>827023.49975253094</v>
      </c>
      <c r="E8355" s="41">
        <v>2407267.5451461799</v>
      </c>
      <c r="F8355" s="41">
        <v>7644266.9400000004</v>
      </c>
      <c r="G8355" s="41">
        <v>12168363.2382918</v>
      </c>
      <c r="H8355" s="41">
        <v>0.108188725778921</v>
      </c>
      <c r="I8355" s="41">
        <v>0.197830020192931</v>
      </c>
      <c r="J8355" s="41">
        <v>3382419</v>
      </c>
      <c r="K8355" s="41">
        <v>60409.885510061802</v>
      </c>
      <c r="L8355" s="41">
        <v>171773.98912114699</v>
      </c>
      <c r="M8355" s="41">
        <v>2.2596908100855999</v>
      </c>
      <c r="N8355" s="41">
        <v>201.43244378803701</v>
      </c>
      <c r="O8355" s="41">
        <v>1.13539730647365</v>
      </c>
    </row>
    <row r="8356" spans="1:15" x14ac:dyDescent="0.35">
      <c r="A8356" s="85" t="s">
        <v>8414</v>
      </c>
      <c r="B8356" s="41">
        <v>9986374.0256725308</v>
      </c>
      <c r="C8356" s="41">
        <v>6121671.4153552298</v>
      </c>
      <c r="D8356" s="41">
        <v>877970.582202586</v>
      </c>
      <c r="E8356" s="41">
        <v>2516568.3126580501</v>
      </c>
      <c r="F8356" s="41">
        <v>8199231.4400000004</v>
      </c>
      <c r="G8356" s="41">
        <v>11436337.722147901</v>
      </c>
      <c r="H8356" s="41">
        <v>0.10707961942864599</v>
      </c>
      <c r="I8356" s="41">
        <v>0.22005019209815699</v>
      </c>
      <c r="J8356" s="41">
        <v>3867562</v>
      </c>
      <c r="K8356" s="41">
        <v>54753.376368784098</v>
      </c>
      <c r="L8356" s="41">
        <v>132984.826259533</v>
      </c>
      <c r="M8356" s="41">
        <v>2.1233150349537002</v>
      </c>
      <c r="N8356" s="41">
        <v>208.872659421149</v>
      </c>
      <c r="O8356" s="41">
        <v>1.5828243775678901</v>
      </c>
    </row>
    <row r="8357" spans="1:15" x14ac:dyDescent="0.35">
      <c r="A8357" s="85" t="s">
        <v>8415</v>
      </c>
      <c r="B8357" s="41">
        <v>12012366.064295501</v>
      </c>
      <c r="C8357" s="41">
        <v>4638975.90887665</v>
      </c>
      <c r="D8357" s="41">
        <v>995967.98691965197</v>
      </c>
      <c r="E8357" s="41">
        <v>2397587.63330429</v>
      </c>
      <c r="F8357" s="41">
        <v>6645572.9199999999</v>
      </c>
      <c r="G8357" s="41">
        <v>13519864.668613899</v>
      </c>
      <c r="H8357" s="41">
        <v>0.14986939409276001</v>
      </c>
      <c r="I8357" s="41">
        <v>0.177338138514821</v>
      </c>
      <c r="J8357" s="41">
        <v>3062476</v>
      </c>
      <c r="K8357" s="41">
        <v>61779.677703408401</v>
      </c>
      <c r="L8357" s="41">
        <v>120539.995217773</v>
      </c>
      <c r="M8357" s="41">
        <v>2.1746414107051799</v>
      </c>
      <c r="N8357" s="41">
        <v>218.84498092919199</v>
      </c>
      <c r="O8357" s="41">
        <v>1.51477951464</v>
      </c>
    </row>
    <row r="8358" spans="1:15" x14ac:dyDescent="0.35">
      <c r="A8358" s="85" t="s">
        <v>8416</v>
      </c>
      <c r="B8358" s="41">
        <v>13079166.5859299</v>
      </c>
      <c r="C8358" s="41">
        <v>4998729.1630437505</v>
      </c>
      <c r="D8358" s="41">
        <v>1143128.7199120501</v>
      </c>
      <c r="E8358" s="41">
        <v>2765378.7158924602</v>
      </c>
      <c r="F8358" s="41">
        <v>8314062.9000000004</v>
      </c>
      <c r="G8358" s="41">
        <v>13793904.0825704</v>
      </c>
      <c r="H8358" s="41">
        <v>0.137493393261681</v>
      </c>
      <c r="I8358" s="41">
        <v>0.20047831994038001</v>
      </c>
      <c r="J8358" s="41">
        <v>3867006</v>
      </c>
      <c r="K8358" s="41">
        <v>58488.399264630098</v>
      </c>
      <c r="L8358" s="41">
        <v>121563.797792189</v>
      </c>
      <c r="M8358" s="41">
        <v>2.1451284560162098</v>
      </c>
      <c r="N8358" s="41">
        <v>235.83893813502399</v>
      </c>
      <c r="O8358" s="41">
        <v>1.2926613413694601</v>
      </c>
    </row>
    <row r="8359" spans="1:15" x14ac:dyDescent="0.35">
      <c r="A8359" s="85" t="s">
        <v>8417</v>
      </c>
      <c r="B8359" s="41">
        <v>9746591.4662130196</v>
      </c>
      <c r="C8359" s="41">
        <v>6589514.7453208901</v>
      </c>
      <c r="D8359" s="41">
        <v>924085.51643154398</v>
      </c>
      <c r="E8359" s="41">
        <v>2030499.98257713</v>
      </c>
      <c r="F8359" s="41">
        <v>8951654.8399999999</v>
      </c>
      <c r="G8359" s="41">
        <v>10476088.537567999</v>
      </c>
      <c r="H8359" s="41">
        <v>0.103230691190451</v>
      </c>
      <c r="I8359" s="41">
        <v>0.19382233887157499</v>
      </c>
      <c r="J8359" s="41">
        <v>3668711</v>
      </c>
      <c r="K8359" s="41">
        <v>50259.492120360701</v>
      </c>
      <c r="L8359" s="41">
        <v>137051.66702540699</v>
      </c>
      <c r="M8359" s="41">
        <v>2.4375336541918999</v>
      </c>
      <c r="N8359" s="41">
        <v>208.44484455140699</v>
      </c>
      <c r="O8359" s="41">
        <v>1.7961389559768799</v>
      </c>
    </row>
    <row r="8360" spans="1:15" x14ac:dyDescent="0.35">
      <c r="A8360" s="85" t="s">
        <v>8418</v>
      </c>
      <c r="B8360" s="41">
        <v>12088690.7651693</v>
      </c>
      <c r="C8360" s="41">
        <v>5350310.1209596302</v>
      </c>
      <c r="D8360" s="41">
        <v>894184.62220528</v>
      </c>
      <c r="E8360" s="41">
        <v>2473886.4610310802</v>
      </c>
      <c r="F8360" s="41">
        <v>7050654</v>
      </c>
      <c r="G8360" s="41">
        <v>13900757.0254547</v>
      </c>
      <c r="H8360" s="41">
        <v>0.126822933334309</v>
      </c>
      <c r="I8360" s="41">
        <v>0.177967750713214</v>
      </c>
      <c r="J8360" s="41">
        <v>3133624</v>
      </c>
      <c r="K8360" s="41">
        <v>57713.015965518098</v>
      </c>
      <c r="L8360" s="41">
        <v>144339.056089416</v>
      </c>
      <c r="M8360" s="41">
        <v>2.2450397108483102</v>
      </c>
      <c r="N8360" s="41">
        <v>240.86052019316401</v>
      </c>
      <c r="O8360" s="41">
        <v>1.70738739585848</v>
      </c>
    </row>
    <row r="8361" spans="1:15" x14ac:dyDescent="0.35">
      <c r="A8361" s="85" t="s">
        <v>8419</v>
      </c>
      <c r="B8361" s="41">
        <v>12366832.3871754</v>
      </c>
      <c r="C8361" s="41">
        <v>4124269.6511310101</v>
      </c>
      <c r="D8361" s="41">
        <v>693742.82975538506</v>
      </c>
      <c r="E8361" s="41">
        <v>2483436.1508086198</v>
      </c>
      <c r="F8361" s="41">
        <v>6870320.5999999996</v>
      </c>
      <c r="G8361" s="41">
        <v>12917688.307339</v>
      </c>
      <c r="H8361" s="41">
        <v>0.100976776797779</v>
      </c>
      <c r="I8361" s="41">
        <v>0.192250818546047</v>
      </c>
      <c r="J8361" s="41">
        <v>3000140</v>
      </c>
      <c r="K8361" s="41">
        <v>63102.380476473998</v>
      </c>
      <c r="L8361" s="41">
        <v>119727.88846862801</v>
      </c>
      <c r="M8361" s="41">
        <v>2.2862405358649802</v>
      </c>
      <c r="N8361" s="41">
        <v>204.70954052643199</v>
      </c>
      <c r="O8361" s="41">
        <v>1.37469239806509</v>
      </c>
    </row>
    <row r="8362" spans="1:15" x14ac:dyDescent="0.35">
      <c r="A8362" s="85" t="s">
        <v>8420</v>
      </c>
      <c r="B8362" s="41">
        <v>13082184.777435699</v>
      </c>
      <c r="C8362" s="41">
        <v>4134772.17778811</v>
      </c>
      <c r="D8362" s="41">
        <v>1062646.4521220899</v>
      </c>
      <c r="E8362" s="41">
        <v>3288333.1458753101</v>
      </c>
      <c r="F8362" s="41">
        <v>7881901.2800000003</v>
      </c>
      <c r="G8362" s="41">
        <v>13863274.019866399</v>
      </c>
      <c r="H8362" s="41">
        <v>0.13482108115443101</v>
      </c>
      <c r="I8362" s="41">
        <v>0.23719744276590499</v>
      </c>
      <c r="J8362" s="41">
        <v>3256984</v>
      </c>
      <c r="K8362" s="41">
        <v>63380.761760464302</v>
      </c>
      <c r="L8362" s="41">
        <v>177238.74664514299</v>
      </c>
      <c r="M8362" s="41">
        <v>2.4236611202397702</v>
      </c>
      <c r="N8362" s="41">
        <v>218.73023006749699</v>
      </c>
      <c r="O8362" s="41">
        <v>1.26950951487269</v>
      </c>
    </row>
    <row r="8363" spans="1:15" x14ac:dyDescent="0.35">
      <c r="A8363" s="85" t="s">
        <v>8421</v>
      </c>
      <c r="B8363" s="41">
        <v>12220481.8127701</v>
      </c>
      <c r="C8363" s="41">
        <v>4760709.4264273103</v>
      </c>
      <c r="D8363" s="41">
        <v>927565.97763079405</v>
      </c>
      <c r="E8363" s="41">
        <v>1665611.90810843</v>
      </c>
      <c r="F8363" s="41">
        <v>8831882.6699999999</v>
      </c>
      <c r="G8363" s="41">
        <v>10903116.507946899</v>
      </c>
      <c r="H8363" s="41">
        <v>0.10502471695888101</v>
      </c>
      <c r="I8363" s="41">
        <v>0.15276475371921699</v>
      </c>
      <c r="J8363" s="41">
        <v>3996327</v>
      </c>
      <c r="K8363" s="41">
        <v>53654.428955006602</v>
      </c>
      <c r="L8363" s="41">
        <v>160630.05301026101</v>
      </c>
      <c r="M8363" s="41">
        <v>2.2121629391940498</v>
      </c>
      <c r="N8363" s="41">
        <v>203.20861719244999</v>
      </c>
      <c r="O8363" s="41">
        <v>1.1912712414242701</v>
      </c>
    </row>
    <row r="8364" spans="1:15" x14ac:dyDescent="0.35">
      <c r="A8364" s="85" t="s">
        <v>8422</v>
      </c>
      <c r="B8364" s="41">
        <v>10873700.637723099</v>
      </c>
      <c r="C8364" s="41">
        <v>5252353.6285934402</v>
      </c>
      <c r="D8364" s="41">
        <v>1130674.5077754599</v>
      </c>
      <c r="E8364" s="41">
        <v>2855653.4108725102</v>
      </c>
      <c r="F8364" s="41">
        <v>8643272.4299999997</v>
      </c>
      <c r="G8364" s="41">
        <v>11634466.444098599</v>
      </c>
      <c r="H8364" s="41">
        <v>0.130815558219708</v>
      </c>
      <c r="I8364" s="41">
        <v>0.24544773278545901</v>
      </c>
      <c r="J8364" s="41">
        <v>3910983</v>
      </c>
      <c r="K8364" s="41">
        <v>54755.583791879697</v>
      </c>
      <c r="L8364" s="41">
        <v>165356.689134074</v>
      </c>
      <c r="M8364" s="41">
        <v>2.21033648717439</v>
      </c>
      <c r="N8364" s="41">
        <v>212.47632241504499</v>
      </c>
      <c r="O8364" s="41">
        <v>1.3429753155647699</v>
      </c>
    </row>
    <row r="8365" spans="1:15" x14ac:dyDescent="0.35">
      <c r="A8365" s="85" t="s">
        <v>8423</v>
      </c>
      <c r="B8365" s="41">
        <v>12638039.8419795</v>
      </c>
      <c r="C8365" s="41">
        <v>3826059.1151151499</v>
      </c>
      <c r="D8365" s="41">
        <v>996944.91936524701</v>
      </c>
      <c r="E8365" s="41">
        <v>2222463.13674794</v>
      </c>
      <c r="F8365" s="41">
        <v>7244954</v>
      </c>
      <c r="G8365" s="41">
        <v>12586779.0181129</v>
      </c>
      <c r="H8365" s="41">
        <v>0.13760541742090401</v>
      </c>
      <c r="I8365" s="41">
        <v>0.176571236656313</v>
      </c>
      <c r="J8365" s="41">
        <v>3122825</v>
      </c>
      <c r="K8365" s="41">
        <v>56521.527765561601</v>
      </c>
      <c r="L8365" s="41">
        <v>148226.00490504701</v>
      </c>
      <c r="M8365" s="41">
        <v>2.3161838093632698</v>
      </c>
      <c r="N8365" s="41">
        <v>222.685682509945</v>
      </c>
      <c r="O8365" s="41">
        <v>1.2251916502254001</v>
      </c>
    </row>
    <row r="8366" spans="1:15" x14ac:dyDescent="0.35">
      <c r="A8366" s="85" t="s">
        <v>8424</v>
      </c>
      <c r="B8366" s="41">
        <v>10788615.9113688</v>
      </c>
      <c r="C8366" s="41">
        <v>4629632.104669</v>
      </c>
      <c r="D8366" s="41">
        <v>1051794.1602419401</v>
      </c>
      <c r="E8366" s="41">
        <v>2445882.6722427201</v>
      </c>
      <c r="F8366" s="41">
        <v>7188397.4000000004</v>
      </c>
      <c r="G8366" s="41">
        <v>11885861.522758299</v>
      </c>
      <c r="H8366" s="41">
        <v>0.14631831014823099</v>
      </c>
      <c r="I8366" s="41">
        <v>0.20578084874701699</v>
      </c>
      <c r="J8366" s="41">
        <v>3297430</v>
      </c>
      <c r="K8366" s="41">
        <v>58899.214681656696</v>
      </c>
      <c r="L8366" s="41">
        <v>158334.07423582199</v>
      </c>
      <c r="M8366" s="41">
        <v>2.1809661505151099</v>
      </c>
      <c r="N8366" s="41">
        <v>201.798988478453</v>
      </c>
      <c r="O8366" s="41">
        <v>1.4040122473165499</v>
      </c>
    </row>
    <row r="8367" spans="1:15" x14ac:dyDescent="0.35">
      <c r="A8367" s="85" t="s">
        <v>8425</v>
      </c>
      <c r="B8367" s="41">
        <v>11246782.9348817</v>
      </c>
      <c r="C8367" s="41">
        <v>4074684.9581574402</v>
      </c>
      <c r="D8367" s="41">
        <v>1061277.0067960699</v>
      </c>
      <c r="E8367" s="41">
        <v>1675514.3085624201</v>
      </c>
      <c r="F8367" s="41">
        <v>7471669.7400000002</v>
      </c>
      <c r="G8367" s="41">
        <v>10738709.5822399</v>
      </c>
      <c r="H8367" s="41">
        <v>0.14204013878108901</v>
      </c>
      <c r="I8367" s="41">
        <v>0.15602566544247101</v>
      </c>
      <c r="J8367" s="41">
        <v>3365617</v>
      </c>
      <c r="K8367" s="41">
        <v>53038.522162492598</v>
      </c>
      <c r="L8367" s="41">
        <v>152120.11384225599</v>
      </c>
      <c r="M8367" s="41">
        <v>2.22269472698293</v>
      </c>
      <c r="N8367" s="41">
        <v>202.471797912227</v>
      </c>
      <c r="O8367" s="41">
        <v>1.21067993124513</v>
      </c>
    </row>
    <row r="8368" spans="1:15" x14ac:dyDescent="0.35">
      <c r="A8368" s="85" t="s">
        <v>8426</v>
      </c>
      <c r="B8368" s="41">
        <v>13098362.6827651</v>
      </c>
      <c r="C8368" s="41">
        <v>3839724.3877528301</v>
      </c>
      <c r="D8368" s="41">
        <v>698522.06671416503</v>
      </c>
      <c r="E8368" s="41">
        <v>3027098.99950322</v>
      </c>
      <c r="F8368" s="41">
        <v>6642509.7599999998</v>
      </c>
      <c r="G8368" s="41">
        <v>14134665.1600795</v>
      </c>
      <c r="H8368" s="41">
        <v>0.105159358729217</v>
      </c>
      <c r="I8368" s="41">
        <v>0.214161351911799</v>
      </c>
      <c r="J8368" s="41">
        <v>3075236</v>
      </c>
      <c r="K8368" s="41">
        <v>59544.465245932603</v>
      </c>
      <c r="L8368" s="41">
        <v>113466.783344114</v>
      </c>
      <c r="M8368" s="41">
        <v>2.1563085083262798</v>
      </c>
      <c r="N8368" s="41">
        <v>237.38123085276999</v>
      </c>
      <c r="O8368" s="41">
        <v>1.24859503067499</v>
      </c>
    </row>
    <row r="8369" spans="1:15" x14ac:dyDescent="0.35">
      <c r="A8369" s="85" t="s">
        <v>8427</v>
      </c>
      <c r="B8369" s="41">
        <v>9926208.7483042106</v>
      </c>
      <c r="C8369" s="41">
        <v>5398041.6874264097</v>
      </c>
      <c r="D8369" s="41">
        <v>901371.77091413201</v>
      </c>
      <c r="E8369" s="41">
        <v>2697522.2658406701</v>
      </c>
      <c r="F8369" s="41">
        <v>7008632.4000000004</v>
      </c>
      <c r="G8369" s="41">
        <v>12032167.964473</v>
      </c>
      <c r="H8369" s="41">
        <v>0.12860879547829199</v>
      </c>
      <c r="I8369" s="41">
        <v>0.22419253735532599</v>
      </c>
      <c r="J8369" s="41">
        <v>3337444</v>
      </c>
      <c r="K8369" s="41">
        <v>58284.092058094298</v>
      </c>
      <c r="L8369" s="41">
        <v>117655.891987556</v>
      </c>
      <c r="M8369" s="41">
        <v>2.0980983732571801</v>
      </c>
      <c r="N8369" s="41">
        <v>206.441332348256</v>
      </c>
      <c r="O8369" s="41">
        <v>1.61741790646567</v>
      </c>
    </row>
    <row r="8370" spans="1:15" x14ac:dyDescent="0.35">
      <c r="A8370" s="85" t="s">
        <v>8428</v>
      </c>
      <c r="B8370" s="41">
        <v>12809077.007203801</v>
      </c>
      <c r="C8370" s="41">
        <v>4504777.1003847597</v>
      </c>
      <c r="D8370" s="41">
        <v>1064296.7225995699</v>
      </c>
      <c r="E8370" s="41">
        <v>2020785.39086124</v>
      </c>
      <c r="F8370" s="41">
        <v>7909488.4000000004</v>
      </c>
      <c r="G8370" s="41">
        <v>12654407.291561401</v>
      </c>
      <c r="H8370" s="41">
        <v>0.13455948966302</v>
      </c>
      <c r="I8370" s="41">
        <v>0.15969024422098399</v>
      </c>
      <c r="J8370" s="41">
        <v>3438908</v>
      </c>
      <c r="K8370" s="41">
        <v>57006.970409772803</v>
      </c>
      <c r="L8370" s="41">
        <v>164959.47051203501</v>
      </c>
      <c r="M8370" s="41">
        <v>2.3019097895002201</v>
      </c>
      <c r="N8370" s="41">
        <v>221.975464735711</v>
      </c>
      <c r="O8370" s="41">
        <v>1.30994405793489</v>
      </c>
    </row>
    <row r="8371" spans="1:15" x14ac:dyDescent="0.35">
      <c r="A8371" s="85" t="s">
        <v>8429</v>
      </c>
      <c r="B8371" s="41">
        <v>11566973.2361919</v>
      </c>
      <c r="C8371" s="41">
        <v>4583118.8607771704</v>
      </c>
      <c r="D8371" s="41">
        <v>936786.44937322999</v>
      </c>
      <c r="E8371" s="41">
        <v>1877131.5590938199</v>
      </c>
      <c r="F8371" s="41">
        <v>6710954.7999999998</v>
      </c>
      <c r="G8371" s="41">
        <v>12396075.5504988</v>
      </c>
      <c r="H8371" s="41">
        <v>0.13959063610042899</v>
      </c>
      <c r="I8371" s="41">
        <v>0.151429502946059</v>
      </c>
      <c r="J8371" s="41">
        <v>3050434</v>
      </c>
      <c r="K8371" s="41">
        <v>55140.231975885203</v>
      </c>
      <c r="L8371" s="41">
        <v>143020.24506267099</v>
      </c>
      <c r="M8371" s="41">
        <v>2.2042674512432798</v>
      </c>
      <c r="N8371" s="41">
        <v>224.80850821005899</v>
      </c>
      <c r="O8371" s="41">
        <v>1.5024481305863899</v>
      </c>
    </row>
    <row r="8372" spans="1:15" x14ac:dyDescent="0.35">
      <c r="A8372" s="85" t="s">
        <v>8430</v>
      </c>
      <c r="B8372" s="41">
        <v>11673172.938613201</v>
      </c>
      <c r="C8372" s="41">
        <v>6372825.96344289</v>
      </c>
      <c r="D8372" s="41">
        <v>847195.04027003294</v>
      </c>
      <c r="E8372" s="41">
        <v>3184973.7351071401</v>
      </c>
      <c r="F8372" s="41">
        <v>8276379.2999999998</v>
      </c>
      <c r="G8372" s="41">
        <v>13915604.8724041</v>
      </c>
      <c r="H8372" s="41">
        <v>0.102363003139553</v>
      </c>
      <c r="I8372" s="41">
        <v>0.228877850751801</v>
      </c>
      <c r="J8372" s="41">
        <v>3941133</v>
      </c>
      <c r="K8372" s="41">
        <v>63906.336957079497</v>
      </c>
      <c r="L8372" s="41">
        <v>113816.49497079699</v>
      </c>
      <c r="M8372" s="41">
        <v>2.09977795535419</v>
      </c>
      <c r="N8372" s="41">
        <v>217.745119207203</v>
      </c>
      <c r="O8372" s="41">
        <v>1.6170035275244199</v>
      </c>
    </row>
    <row r="8373" spans="1:15" x14ac:dyDescent="0.35">
      <c r="A8373" s="85" t="s">
        <v>8431</v>
      </c>
      <c r="B8373" s="41">
        <v>12424517.686982499</v>
      </c>
      <c r="C8373" s="41">
        <v>4271115.6120224996</v>
      </c>
      <c r="D8373" s="41">
        <v>821094.65276077297</v>
      </c>
      <c r="E8373" s="41">
        <v>2736061.46297159</v>
      </c>
      <c r="F8373" s="41">
        <v>7210846.9299999997</v>
      </c>
      <c r="G8373" s="41">
        <v>13202620.348303299</v>
      </c>
      <c r="H8373" s="41">
        <v>0.11386937772104</v>
      </c>
      <c r="I8373" s="41">
        <v>0.20723624483553499</v>
      </c>
      <c r="J8373" s="41">
        <v>3417463</v>
      </c>
      <c r="K8373" s="41">
        <v>63762.292805482801</v>
      </c>
      <c r="L8373" s="41">
        <v>160677.863565929</v>
      </c>
      <c r="M8373" s="41">
        <v>2.10742518682477</v>
      </c>
      <c r="N8373" s="41">
        <v>207.06357157256801</v>
      </c>
      <c r="O8373" s="41">
        <v>1.24979132532598</v>
      </c>
    </row>
    <row r="8374" spans="1:15" x14ac:dyDescent="0.35">
      <c r="A8374" s="85" t="s">
        <v>8432</v>
      </c>
      <c r="B8374" s="41">
        <v>11739099.8444083</v>
      </c>
      <c r="C8374" s="41">
        <v>5746212.6256613601</v>
      </c>
      <c r="D8374" s="41">
        <v>1187009.3304012299</v>
      </c>
      <c r="E8374" s="41">
        <v>3347544.2213888299</v>
      </c>
      <c r="F8374" s="41">
        <v>8093789.9199999999</v>
      </c>
      <c r="G8374" s="41">
        <v>14031550.5411453</v>
      </c>
      <c r="H8374" s="41">
        <v>0.146656800106474</v>
      </c>
      <c r="I8374" s="41">
        <v>0.238572651794447</v>
      </c>
      <c r="J8374" s="41">
        <v>3429572</v>
      </c>
      <c r="K8374" s="41">
        <v>63713.165968057299</v>
      </c>
      <c r="L8374" s="41">
        <v>105474.439285495</v>
      </c>
      <c r="M8374" s="41">
        <v>2.35626369862505</v>
      </c>
      <c r="N8374" s="41">
        <v>220.22640859275799</v>
      </c>
      <c r="O8374" s="41">
        <v>1.67548971873498</v>
      </c>
    </row>
    <row r="8375" spans="1:15" x14ac:dyDescent="0.35">
      <c r="A8375" s="85" t="s">
        <v>8433</v>
      </c>
      <c r="B8375" s="41">
        <v>11451479.783468399</v>
      </c>
      <c r="C8375" s="41">
        <v>5848732.6900429102</v>
      </c>
      <c r="D8375" s="41">
        <v>1048156.57637883</v>
      </c>
      <c r="E8375" s="41">
        <v>2874321.94881857</v>
      </c>
      <c r="F8375" s="41">
        <v>8387056.7999999998</v>
      </c>
      <c r="G8375" s="41">
        <v>13013896.1017287</v>
      </c>
      <c r="H8375" s="41">
        <v>0.124973110517009</v>
      </c>
      <c r="I8375" s="41">
        <v>0.220865598307394</v>
      </c>
      <c r="J8375" s="41">
        <v>3494607</v>
      </c>
      <c r="K8375" s="41">
        <v>53113.607467670699</v>
      </c>
      <c r="L8375" s="41">
        <v>178261.90301993201</v>
      </c>
      <c r="M8375" s="41">
        <v>2.39804244624181</v>
      </c>
      <c r="N8375" s="41">
        <v>245.021882042318</v>
      </c>
      <c r="O8375" s="41">
        <v>1.67364533123264</v>
      </c>
    </row>
    <row r="8376" spans="1:15" x14ac:dyDescent="0.35">
      <c r="A8376" s="85" t="s">
        <v>8434</v>
      </c>
      <c r="B8376" s="41">
        <v>12863984.169348501</v>
      </c>
      <c r="C8376" s="41">
        <v>5794793.37636049</v>
      </c>
      <c r="D8376" s="41">
        <v>983318.34832000104</v>
      </c>
      <c r="E8376" s="41">
        <v>2826729.97586224</v>
      </c>
      <c r="F8376" s="41">
        <v>8999203.2899999991</v>
      </c>
      <c r="G8376" s="41">
        <v>13625599.504321801</v>
      </c>
      <c r="H8376" s="41">
        <v>0.10926726696047299</v>
      </c>
      <c r="I8376" s="41">
        <v>0.20745729206011501</v>
      </c>
      <c r="J8376" s="41">
        <v>3895759</v>
      </c>
      <c r="K8376" s="41">
        <v>61606.906471590897</v>
      </c>
      <c r="L8376" s="41">
        <v>155976.924430527</v>
      </c>
      <c r="M8376" s="41">
        <v>2.3104721226815399</v>
      </c>
      <c r="N8376" s="41">
        <v>221.17413360376599</v>
      </c>
      <c r="O8376" s="41">
        <v>1.48746197502476</v>
      </c>
    </row>
    <row r="8377" spans="1:15" x14ac:dyDescent="0.35">
      <c r="A8377" s="85" t="s">
        <v>8435</v>
      </c>
      <c r="B8377" s="41">
        <v>9967680.8313442096</v>
      </c>
      <c r="C8377" s="41">
        <v>7075030.3398856502</v>
      </c>
      <c r="D8377" s="41">
        <v>1377546.7449095701</v>
      </c>
      <c r="E8377" s="41">
        <v>1691253.8861952601</v>
      </c>
      <c r="F8377" s="41">
        <v>9207844.8000000007</v>
      </c>
      <c r="G8377" s="41">
        <v>11036791.617324401</v>
      </c>
      <c r="H8377" s="41">
        <v>0.14960577364527</v>
      </c>
      <c r="I8377" s="41">
        <v>0.15323781990596899</v>
      </c>
      <c r="J8377" s="41">
        <v>3836602</v>
      </c>
      <c r="K8377" s="41">
        <v>52543.640168171201</v>
      </c>
      <c r="L8377" s="41">
        <v>133124.614989667</v>
      </c>
      <c r="M8377" s="41">
        <v>2.4039059818297899</v>
      </c>
      <c r="N8377" s="41">
        <v>210.04929636685699</v>
      </c>
      <c r="O8377" s="41">
        <v>1.84408764315028</v>
      </c>
    </row>
    <row r="8378" spans="1:15" x14ac:dyDescent="0.35">
      <c r="A8378" s="85" t="s">
        <v>8436</v>
      </c>
      <c r="B8378" s="41">
        <v>11195632.7703699</v>
      </c>
      <c r="C8378" s="41">
        <v>4177238.4927979801</v>
      </c>
      <c r="D8378" s="41">
        <v>947221.40122081898</v>
      </c>
      <c r="E8378" s="41">
        <v>3111405.2278438001</v>
      </c>
      <c r="F8378" s="41">
        <v>6851442</v>
      </c>
      <c r="G8378" s="41">
        <v>12750959.8575934</v>
      </c>
      <c r="H8378" s="41">
        <v>0.138251393096639</v>
      </c>
      <c r="I8378" s="41">
        <v>0.24401341252681499</v>
      </c>
      <c r="J8378" s="41">
        <v>3100200</v>
      </c>
      <c r="K8378" s="41">
        <v>57215.1119877655</v>
      </c>
      <c r="L8378" s="41">
        <v>170903.96536096299</v>
      </c>
      <c r="M8378" s="41">
        <v>2.2072377223677</v>
      </c>
      <c r="N8378" s="41">
        <v>222.858289467666</v>
      </c>
      <c r="O8378" s="41">
        <v>1.34740935836332</v>
      </c>
    </row>
    <row r="8379" spans="1:15" x14ac:dyDescent="0.35">
      <c r="A8379" s="85" t="s">
        <v>8437</v>
      </c>
      <c r="B8379" s="41">
        <v>12191072.6703241</v>
      </c>
      <c r="C8379" s="41">
        <v>6689620.0369567601</v>
      </c>
      <c r="D8379" s="41">
        <v>983892.53350683604</v>
      </c>
      <c r="E8379" s="41">
        <v>2118939.8335097702</v>
      </c>
      <c r="F8379" s="41">
        <v>8844070.9900000002</v>
      </c>
      <c r="G8379" s="41">
        <v>13264605.0661764</v>
      </c>
      <c r="H8379" s="41">
        <v>0.11124882812669901</v>
      </c>
      <c r="I8379" s="41">
        <v>0.15974390665523</v>
      </c>
      <c r="J8379" s="41">
        <v>3669739</v>
      </c>
      <c r="K8379" s="41">
        <v>62969.879260272697</v>
      </c>
      <c r="L8379" s="41">
        <v>125150.981878926</v>
      </c>
      <c r="M8379" s="41">
        <v>2.4144055346005402</v>
      </c>
      <c r="N8379" s="41">
        <v>210.64841187657899</v>
      </c>
      <c r="O8379" s="41">
        <v>1.82291439172016</v>
      </c>
    </row>
    <row r="8380" spans="1:15" x14ac:dyDescent="0.35">
      <c r="A8380" s="85" t="s">
        <v>8438</v>
      </c>
      <c r="B8380" s="41">
        <v>14919624.1058183</v>
      </c>
      <c r="C8380" s="41">
        <v>4527959.40568507</v>
      </c>
      <c r="D8380" s="41">
        <v>1128313.1210429401</v>
      </c>
      <c r="E8380" s="41">
        <v>2627652.6661621602</v>
      </c>
      <c r="F8380" s="41">
        <v>9051757.5899999999</v>
      </c>
      <c r="G8380" s="41">
        <v>14292963.675408401</v>
      </c>
      <c r="H8380" s="41">
        <v>0.124651274608751</v>
      </c>
      <c r="I8380" s="41">
        <v>0.18384239447016401</v>
      </c>
      <c r="J8380" s="41">
        <v>3819307</v>
      </c>
      <c r="K8380" s="41">
        <v>62284.136636780597</v>
      </c>
      <c r="L8380" s="41">
        <v>141171.96669995401</v>
      </c>
      <c r="M8380" s="41">
        <v>2.3685751994089399</v>
      </c>
      <c r="N8380" s="41">
        <v>229.479846178554</v>
      </c>
      <c r="O8380" s="41">
        <v>1.18554476131012</v>
      </c>
    </row>
    <row r="8381" spans="1:15" x14ac:dyDescent="0.35">
      <c r="A8381" s="85" t="s">
        <v>8439</v>
      </c>
      <c r="B8381" s="41">
        <v>13390966.936216399</v>
      </c>
      <c r="C8381" s="41">
        <v>3870756.58971996</v>
      </c>
      <c r="D8381" s="41">
        <v>863312.85910231003</v>
      </c>
      <c r="E8381" s="41">
        <v>3337082.0522414702</v>
      </c>
      <c r="F8381" s="41">
        <v>6657311.1799999997</v>
      </c>
      <c r="G8381" s="41">
        <v>14971227.1882984</v>
      </c>
      <c r="H8381" s="41">
        <v>0.12967891026273301</v>
      </c>
      <c r="I8381" s="41">
        <v>0.22289970022295599</v>
      </c>
      <c r="J8381" s="41">
        <v>3012358</v>
      </c>
      <c r="K8381" s="41">
        <v>58872.305105380903</v>
      </c>
      <c r="L8381" s="41">
        <v>166419.93101819599</v>
      </c>
      <c r="M8381" s="41">
        <v>2.2133883949123798</v>
      </c>
      <c r="N8381" s="41">
        <v>254.30052902766101</v>
      </c>
      <c r="O8381" s="41">
        <v>1.2849590220418601</v>
      </c>
    </row>
    <row r="8382" spans="1:15" x14ac:dyDescent="0.35">
      <c r="A8382" s="85" t="s">
        <v>8440</v>
      </c>
      <c r="B8382" s="41">
        <v>12363987.045420701</v>
      </c>
      <c r="C8382" s="41">
        <v>6505601.4161951598</v>
      </c>
      <c r="D8382" s="41">
        <v>1250227.8427096801</v>
      </c>
      <c r="E8382" s="41">
        <v>1998155.7248983099</v>
      </c>
      <c r="F8382" s="41">
        <v>9581541.0299999993</v>
      </c>
      <c r="G8382" s="41">
        <v>12682506.715758599</v>
      </c>
      <c r="H8382" s="41">
        <v>0.13048296080924701</v>
      </c>
      <c r="I8382" s="41">
        <v>0.15755211250276899</v>
      </c>
      <c r="J8382" s="41">
        <v>3943021</v>
      </c>
      <c r="K8382" s="41">
        <v>55590.894695180898</v>
      </c>
      <c r="L8382" s="41">
        <v>146075.71653467399</v>
      </c>
      <c r="M8382" s="41">
        <v>2.4338612291305401</v>
      </c>
      <c r="N8382" s="41">
        <v>228.142550077956</v>
      </c>
      <c r="O8382" s="41">
        <v>1.64990280705965</v>
      </c>
    </row>
    <row r="8383" spans="1:15" x14ac:dyDescent="0.35">
      <c r="A8383" s="85" t="s">
        <v>8441</v>
      </c>
      <c r="B8383" s="41">
        <v>12381994.8960355</v>
      </c>
      <c r="C8383" s="41">
        <v>4105395.5522186598</v>
      </c>
      <c r="D8383" s="41">
        <v>805653.54279420595</v>
      </c>
      <c r="E8383" s="41">
        <v>2222169.2522962098</v>
      </c>
      <c r="F8383" s="41">
        <v>6828526.5300000003</v>
      </c>
      <c r="G8383" s="41">
        <v>12801955.435151899</v>
      </c>
      <c r="H8383" s="41">
        <v>0.117983512146391</v>
      </c>
      <c r="I8383" s="41">
        <v>0.17358045523221599</v>
      </c>
      <c r="J8383" s="41">
        <v>3205881</v>
      </c>
      <c r="K8383" s="41">
        <v>53575.875434827001</v>
      </c>
      <c r="L8383" s="41">
        <v>115268.721807307</v>
      </c>
      <c r="M8383" s="41">
        <v>2.1321536936376102</v>
      </c>
      <c r="N8383" s="41">
        <v>238.95005339841899</v>
      </c>
      <c r="O8383" s="41">
        <v>1.28058263928657</v>
      </c>
    </row>
    <row r="8384" spans="1:15" x14ac:dyDescent="0.35">
      <c r="A8384" s="85" t="s">
        <v>8442</v>
      </c>
      <c r="B8384" s="41">
        <v>12573088.983632</v>
      </c>
      <c r="C8384" s="41">
        <v>5488251.80001364</v>
      </c>
      <c r="D8384" s="41">
        <v>1302120.31026721</v>
      </c>
      <c r="E8384" s="41">
        <v>2968953.1431151298</v>
      </c>
      <c r="F8384" s="41">
        <v>9570560.5600000005</v>
      </c>
      <c r="G8384" s="41">
        <v>12876149.495087899</v>
      </c>
      <c r="H8384" s="41">
        <v>0.13605475897717001</v>
      </c>
      <c r="I8384" s="41">
        <v>0.23057771612917</v>
      </c>
      <c r="J8384" s="41">
        <v>3859097</v>
      </c>
      <c r="K8384" s="41">
        <v>57541.893440085398</v>
      </c>
      <c r="L8384" s="41">
        <v>114295.81805991</v>
      </c>
      <c r="M8384" s="41">
        <v>2.4756654321691598</v>
      </c>
      <c r="N8384" s="41">
        <v>223.77058793968499</v>
      </c>
      <c r="O8384" s="41">
        <v>1.42215958811443</v>
      </c>
    </row>
    <row r="8385" spans="1:15" x14ac:dyDescent="0.35">
      <c r="A8385" s="85" t="s">
        <v>8443</v>
      </c>
      <c r="B8385" s="41">
        <v>11109034.471720099</v>
      </c>
      <c r="C8385" s="41">
        <v>6225375.9597147796</v>
      </c>
      <c r="D8385" s="41">
        <v>1007470.1248067101</v>
      </c>
      <c r="E8385" s="41">
        <v>2036574.7886642299</v>
      </c>
      <c r="F8385" s="41">
        <v>8515179.9000000004</v>
      </c>
      <c r="G8385" s="41">
        <v>11988538.225336799</v>
      </c>
      <c r="H8385" s="41">
        <v>0.118314602467378</v>
      </c>
      <c r="I8385" s="41">
        <v>0.16987682321103101</v>
      </c>
      <c r="J8385" s="41">
        <v>3888210</v>
      </c>
      <c r="K8385" s="41">
        <v>58592.142247870601</v>
      </c>
      <c r="L8385" s="41">
        <v>125262.78043102</v>
      </c>
      <c r="M8385" s="41">
        <v>2.18855226907987</v>
      </c>
      <c r="N8385" s="41">
        <v>204.61167823607099</v>
      </c>
      <c r="O8385" s="41">
        <v>1.6010904657193901</v>
      </c>
    </row>
    <row r="8386" spans="1:15" x14ac:dyDescent="0.35">
      <c r="A8386" s="85" t="s">
        <v>8444</v>
      </c>
      <c r="B8386" s="41">
        <v>10992048.0089949</v>
      </c>
      <c r="C8386" s="41">
        <v>6497150.5223471196</v>
      </c>
      <c r="D8386" s="41">
        <v>839909.11238275399</v>
      </c>
      <c r="E8386" s="41">
        <v>2180352.4134913199</v>
      </c>
      <c r="F8386" s="41">
        <v>8031550</v>
      </c>
      <c r="G8386" s="41">
        <v>12610737.006809199</v>
      </c>
      <c r="H8386" s="41">
        <v>0.104576216593653</v>
      </c>
      <c r="I8386" s="41">
        <v>0.172896509721361</v>
      </c>
      <c r="J8386" s="41">
        <v>3461875</v>
      </c>
      <c r="K8386" s="41">
        <v>59258.197485123899</v>
      </c>
      <c r="L8386" s="41">
        <v>132826.94959315599</v>
      </c>
      <c r="M8386" s="41">
        <v>2.32341441985881</v>
      </c>
      <c r="N8386" s="41">
        <v>212.80923033950299</v>
      </c>
      <c r="O8386" s="41">
        <v>1.8767721313875001</v>
      </c>
    </row>
    <row r="8387" spans="1:15" x14ac:dyDescent="0.35">
      <c r="A8387" s="85" t="s">
        <v>8445</v>
      </c>
      <c r="B8387" s="41">
        <v>11425572.292046599</v>
      </c>
      <c r="C8387" s="41">
        <v>5301771.2036948102</v>
      </c>
      <c r="D8387" s="41">
        <v>832204.39180874499</v>
      </c>
      <c r="E8387" s="41">
        <v>2520456.6789713302</v>
      </c>
      <c r="F8387" s="41">
        <v>6397053.7000000002</v>
      </c>
      <c r="G8387" s="41">
        <v>13816594.280164501</v>
      </c>
      <c r="H8387" s="41">
        <v>0.13009182521146301</v>
      </c>
      <c r="I8387" s="41">
        <v>0.18242242826727301</v>
      </c>
      <c r="J8387" s="41">
        <v>3120514</v>
      </c>
      <c r="K8387" s="41">
        <v>64010.165764023601</v>
      </c>
      <c r="L8387" s="41">
        <v>133643.413642984</v>
      </c>
      <c r="M8387" s="41">
        <v>2.05192308445951</v>
      </c>
      <c r="N8387" s="41">
        <v>215.84738098404</v>
      </c>
      <c r="O8387" s="41">
        <v>1.69900574190496</v>
      </c>
    </row>
    <row r="8388" spans="1:15" x14ac:dyDescent="0.35">
      <c r="A8388" s="85" t="s">
        <v>8446</v>
      </c>
      <c r="B8388" s="41">
        <v>9444447.8359282203</v>
      </c>
      <c r="C8388" s="41">
        <v>6016030.3762160996</v>
      </c>
      <c r="D8388" s="41">
        <v>877279.14885292703</v>
      </c>
      <c r="E8388" s="41">
        <v>2235228.0945756701</v>
      </c>
      <c r="F8388" s="41">
        <v>7375691.5800000001</v>
      </c>
      <c r="G8388" s="41">
        <v>11384371.4807794</v>
      </c>
      <c r="H8388" s="41">
        <v>0.118941951319083</v>
      </c>
      <c r="I8388" s="41">
        <v>0.196341809326011</v>
      </c>
      <c r="J8388" s="41">
        <v>3462766</v>
      </c>
      <c r="K8388" s="41">
        <v>55547.067483676197</v>
      </c>
      <c r="L8388" s="41">
        <v>187077.60520650999</v>
      </c>
      <c r="M8388" s="41">
        <v>2.1318083411356898</v>
      </c>
      <c r="N8388" s="41">
        <v>204.954841682584</v>
      </c>
      <c r="O8388" s="41">
        <v>1.7373482286172699</v>
      </c>
    </row>
    <row r="8389" spans="1:15" x14ac:dyDescent="0.35">
      <c r="A8389" s="85" t="s">
        <v>8447</v>
      </c>
      <c r="B8389" s="41">
        <v>9022156.9274445493</v>
      </c>
      <c r="C8389" s="41">
        <v>7150374.2053033896</v>
      </c>
      <c r="D8389" s="41">
        <v>1168450.3132943599</v>
      </c>
      <c r="E8389" s="41">
        <v>2861654.2703014701</v>
      </c>
      <c r="F8389" s="41">
        <v>8637885.3599999994</v>
      </c>
      <c r="G8389" s="41">
        <v>11708829.4340198</v>
      </c>
      <c r="H8389" s="41">
        <v>0.13527041221282901</v>
      </c>
      <c r="I8389" s="41">
        <v>0.24440139694810001</v>
      </c>
      <c r="J8389" s="41">
        <v>3999021</v>
      </c>
      <c r="K8389" s="41">
        <v>53707.763102700803</v>
      </c>
      <c r="L8389" s="41">
        <v>144079.07767603401</v>
      </c>
      <c r="M8389" s="41">
        <v>2.16097385516963</v>
      </c>
      <c r="N8389" s="41">
        <v>218.01080443948101</v>
      </c>
      <c r="O8389" s="41">
        <v>1.78803117195518</v>
      </c>
    </row>
    <row r="8390" spans="1:15" x14ac:dyDescent="0.35">
      <c r="A8390" s="85" t="s">
        <v>8448</v>
      </c>
      <c r="B8390" s="41">
        <v>9381435.3928504307</v>
      </c>
      <c r="C8390" s="41">
        <v>5570516.4377845004</v>
      </c>
      <c r="D8390" s="41">
        <v>683376.31845223799</v>
      </c>
      <c r="E8390" s="41">
        <v>2556726.2147346302</v>
      </c>
      <c r="F8390" s="41">
        <v>6743805.0499999998</v>
      </c>
      <c r="G8390" s="41">
        <v>11596254.637594501</v>
      </c>
      <c r="H8390" s="41">
        <v>0.10133393735221299</v>
      </c>
      <c r="I8390" s="41">
        <v>0.22047861957479201</v>
      </c>
      <c r="J8390" s="41">
        <v>3289661</v>
      </c>
      <c r="K8390" s="41">
        <v>54054.233149650601</v>
      </c>
      <c r="L8390" s="41">
        <v>148005.323772756</v>
      </c>
      <c r="M8390" s="41">
        <v>2.0462258536210101</v>
      </c>
      <c r="N8390" s="41">
        <v>214.52675765871001</v>
      </c>
      <c r="O8390" s="41">
        <v>1.6933405715009899</v>
      </c>
    </row>
    <row r="8391" spans="1:15" x14ac:dyDescent="0.35">
      <c r="A8391" s="85" t="s">
        <v>8449</v>
      </c>
      <c r="B8391" s="41">
        <v>11990618.263745099</v>
      </c>
      <c r="C8391" s="41">
        <v>5761420.59373355</v>
      </c>
      <c r="D8391" s="41">
        <v>937697.57241828204</v>
      </c>
      <c r="E8391" s="41">
        <v>2816000.1241057599</v>
      </c>
      <c r="F8391" s="41">
        <v>7632872.0199999996</v>
      </c>
      <c r="G8391" s="41">
        <v>13993054.2105846</v>
      </c>
      <c r="H8391" s="41">
        <v>0.12284990105445</v>
      </c>
      <c r="I8391" s="41">
        <v>0.20124270811269199</v>
      </c>
      <c r="J8391" s="41">
        <v>3377377</v>
      </c>
      <c r="K8391" s="41">
        <v>63231.153233550103</v>
      </c>
      <c r="L8391" s="41">
        <v>120189.676581915</v>
      </c>
      <c r="M8391" s="41">
        <v>2.26153197450548</v>
      </c>
      <c r="N8391" s="41">
        <v>221.298757572309</v>
      </c>
      <c r="O8391" s="41">
        <v>1.7058861340423499</v>
      </c>
    </row>
    <row r="8392" spans="1:15" x14ac:dyDescent="0.35">
      <c r="A8392" s="85" t="s">
        <v>8450</v>
      </c>
      <c r="B8392" s="41">
        <v>14425386.9901425</v>
      </c>
      <c r="C8392" s="41">
        <v>4738739.3159140097</v>
      </c>
      <c r="D8392" s="41">
        <v>1099451.8229707801</v>
      </c>
      <c r="E8392" s="41">
        <v>3788902.4918482401</v>
      </c>
      <c r="F8392" s="41">
        <v>8146802.1900000004</v>
      </c>
      <c r="G8392" s="41">
        <v>16024698.3394919</v>
      </c>
      <c r="H8392" s="41">
        <v>0.134955016376895</v>
      </c>
      <c r="I8392" s="41">
        <v>0.23644142383078201</v>
      </c>
      <c r="J8392" s="41">
        <v>3720001</v>
      </c>
      <c r="K8392" s="41">
        <v>64317.472765370003</v>
      </c>
      <c r="L8392" s="41">
        <v>119019.90861641899</v>
      </c>
      <c r="M8392" s="41">
        <v>2.19335469235109</v>
      </c>
      <c r="N8392" s="41">
        <v>249.154526777916</v>
      </c>
      <c r="O8392" s="41">
        <v>1.2738543123816399</v>
      </c>
    </row>
    <row r="8393" spans="1:15" x14ac:dyDescent="0.35">
      <c r="A8393" s="85" t="s">
        <v>8451</v>
      </c>
      <c r="B8393" s="41">
        <v>12195745.6847065</v>
      </c>
      <c r="C8393" s="41">
        <v>5631249.4246926298</v>
      </c>
      <c r="D8393" s="41">
        <v>1140665.7854146101</v>
      </c>
      <c r="E8393" s="41">
        <v>2494332.77842471</v>
      </c>
      <c r="F8393" s="41">
        <v>7606004.5599999996</v>
      </c>
      <c r="G8393" s="41">
        <v>14004657.000172099</v>
      </c>
      <c r="H8393" s="41">
        <v>0.14996911669148599</v>
      </c>
      <c r="I8393" s="41">
        <v>0.17810738088009301</v>
      </c>
      <c r="J8393" s="41">
        <v>3587738</v>
      </c>
      <c r="K8393" s="41">
        <v>55857.757658631403</v>
      </c>
      <c r="L8393" s="41">
        <v>148667.886933598</v>
      </c>
      <c r="M8393" s="41">
        <v>2.1150526912069898</v>
      </c>
      <c r="N8393" s="41">
        <v>250.72392818521701</v>
      </c>
      <c r="O8393" s="41">
        <v>1.56958212241045</v>
      </c>
    </row>
    <row r="8394" spans="1:15" x14ac:dyDescent="0.35">
      <c r="A8394" s="85" t="s">
        <v>8452</v>
      </c>
      <c r="B8394" s="41">
        <v>12441974.6473398</v>
      </c>
      <c r="C8394" s="41">
        <v>4748539.8095452804</v>
      </c>
      <c r="D8394" s="41">
        <v>741715.92501932697</v>
      </c>
      <c r="E8394" s="41">
        <v>2022827.2179040001</v>
      </c>
      <c r="F8394" s="41">
        <v>7177189.5199999996</v>
      </c>
      <c r="G8394" s="41">
        <v>12918093.196082</v>
      </c>
      <c r="H8394" s="41">
        <v>0.10334350555359501</v>
      </c>
      <c r="I8394" s="41">
        <v>0.15658868435145801</v>
      </c>
      <c r="J8394" s="41">
        <v>3041182</v>
      </c>
      <c r="K8394" s="41">
        <v>57858.616007891796</v>
      </c>
      <c r="L8394" s="41">
        <v>140225.116273616</v>
      </c>
      <c r="M8394" s="41">
        <v>2.36431367574535</v>
      </c>
      <c r="N8394" s="41">
        <v>223.26915055535599</v>
      </c>
      <c r="O8394" s="41">
        <v>1.5614125723305201</v>
      </c>
    </row>
    <row r="8395" spans="1:15" x14ac:dyDescent="0.35">
      <c r="A8395" s="85" t="s">
        <v>8453</v>
      </c>
      <c r="B8395" s="41">
        <v>11620955.4702824</v>
      </c>
      <c r="C8395" s="41">
        <v>5773285.9414227903</v>
      </c>
      <c r="D8395" s="41">
        <v>852551.63568704296</v>
      </c>
      <c r="E8395" s="41">
        <v>2661119.3301952202</v>
      </c>
      <c r="F8395" s="41">
        <v>7644936.2999999998</v>
      </c>
      <c r="G8395" s="41">
        <v>13401552.725405499</v>
      </c>
      <c r="H8395" s="41">
        <v>0.11151847474347699</v>
      </c>
      <c r="I8395" s="41">
        <v>0.19856798571933401</v>
      </c>
      <c r="J8395" s="41">
        <v>3443665</v>
      </c>
      <c r="K8395" s="41">
        <v>62627.004651644696</v>
      </c>
      <c r="L8395" s="41">
        <v>138576.64781798699</v>
      </c>
      <c r="M8395" s="41">
        <v>2.2197190317071098</v>
      </c>
      <c r="N8395" s="41">
        <v>213.98931228057901</v>
      </c>
      <c r="O8395" s="41">
        <v>1.6764946478309599</v>
      </c>
    </row>
    <row r="8396" spans="1:15" x14ac:dyDescent="0.35">
      <c r="A8396" s="85" t="s">
        <v>8454</v>
      </c>
      <c r="B8396" s="41">
        <v>12745037.220889401</v>
      </c>
      <c r="C8396" s="41">
        <v>5822246.7194225602</v>
      </c>
      <c r="D8396" s="41">
        <v>1021535.21959338</v>
      </c>
      <c r="E8396" s="41">
        <v>2735100.4240774498</v>
      </c>
      <c r="F8396" s="41">
        <v>9136282.1199999992</v>
      </c>
      <c r="G8396" s="41">
        <v>13300490.5870762</v>
      </c>
      <c r="H8396" s="41">
        <v>0.111810822627419</v>
      </c>
      <c r="I8396" s="41">
        <v>0.20563906317373701</v>
      </c>
      <c r="J8396" s="41">
        <v>3838774</v>
      </c>
      <c r="K8396" s="41">
        <v>60768.906597871799</v>
      </c>
      <c r="L8396" s="41">
        <v>112853.12309336</v>
      </c>
      <c r="M8396" s="41">
        <v>2.38154407496621</v>
      </c>
      <c r="N8396" s="41">
        <v>218.86864201211699</v>
      </c>
      <c r="O8396" s="41">
        <v>1.51669431944224</v>
      </c>
    </row>
    <row r="8397" spans="1:15" x14ac:dyDescent="0.35">
      <c r="A8397" s="85" t="s">
        <v>8455</v>
      </c>
      <c r="B8397" s="41">
        <v>10846836.2842081</v>
      </c>
      <c r="C8397" s="41">
        <v>6547291.6971154399</v>
      </c>
      <c r="D8397" s="41">
        <v>992045.11145766999</v>
      </c>
      <c r="E8397" s="41">
        <v>2276943.7610331299</v>
      </c>
      <c r="F8397" s="41">
        <v>8199791.4299999997</v>
      </c>
      <c r="G8397" s="41">
        <v>12626075.242712799</v>
      </c>
      <c r="H8397" s="41">
        <v>0.12098418843047</v>
      </c>
      <c r="I8397" s="41">
        <v>0.18033662220944499</v>
      </c>
      <c r="J8397" s="41">
        <v>3744197</v>
      </c>
      <c r="K8397" s="41">
        <v>53948.364564659198</v>
      </c>
      <c r="L8397" s="41">
        <v>162749.81889845501</v>
      </c>
      <c r="M8397" s="41">
        <v>2.1862747973461101</v>
      </c>
      <c r="N8397" s="41">
        <v>234.04066830573601</v>
      </c>
      <c r="O8397" s="41">
        <v>1.74865043081746</v>
      </c>
    </row>
    <row r="8398" spans="1:15" x14ac:dyDescent="0.35">
      <c r="A8398" s="85" t="s">
        <v>8456</v>
      </c>
      <c r="B8398" s="41">
        <v>14438305.013576901</v>
      </c>
      <c r="C8398" s="41">
        <v>3445873.3586193901</v>
      </c>
      <c r="D8398" s="41">
        <v>753252.58238050598</v>
      </c>
      <c r="E8398" s="41">
        <v>2011338.8863645501</v>
      </c>
      <c r="F8398" s="41">
        <v>7508089.8399999999</v>
      </c>
      <c r="G8398" s="41">
        <v>13303765.3162286</v>
      </c>
      <c r="H8398" s="41">
        <v>0.100325462059269</v>
      </c>
      <c r="I8398" s="41">
        <v>0.151185686048672</v>
      </c>
      <c r="J8398" s="41">
        <v>3077086</v>
      </c>
      <c r="K8398" s="41">
        <v>60381.088894969398</v>
      </c>
      <c r="L8398" s="41">
        <v>163085.315287231</v>
      </c>
      <c r="M8398" s="41">
        <v>2.4386683028732898</v>
      </c>
      <c r="N8398" s="41">
        <v>220.3288703026</v>
      </c>
      <c r="O8398" s="41">
        <v>1.1198495455178701</v>
      </c>
    </row>
    <row r="8399" spans="1:15" x14ac:dyDescent="0.35">
      <c r="A8399" s="85" t="s">
        <v>8457</v>
      </c>
      <c r="B8399" s="41">
        <v>10241823.8331102</v>
      </c>
      <c r="C8399" s="41">
        <v>5559090.3826114498</v>
      </c>
      <c r="D8399" s="41">
        <v>957079.79374621098</v>
      </c>
      <c r="E8399" s="41">
        <v>1603098.5885353801</v>
      </c>
      <c r="F8399" s="41">
        <v>7968272.4000000004</v>
      </c>
      <c r="G8399" s="41">
        <v>10550249.8771268</v>
      </c>
      <c r="H8399" s="41">
        <v>0.120111329746484</v>
      </c>
      <c r="I8399" s="41">
        <v>0.15194887393244999</v>
      </c>
      <c r="J8399" s="41">
        <v>3621942</v>
      </c>
      <c r="K8399" s="41">
        <v>51366.911130662498</v>
      </c>
      <c r="L8399" s="41">
        <v>157429.679123518</v>
      </c>
      <c r="M8399" s="41">
        <v>2.1990679890849898</v>
      </c>
      <c r="N8399" s="41">
        <v>205.390826383448</v>
      </c>
      <c r="O8399" s="41">
        <v>1.5348369417874299</v>
      </c>
    </row>
    <row r="8400" spans="1:15" x14ac:dyDescent="0.35">
      <c r="A8400" s="85" t="s">
        <v>8458</v>
      </c>
      <c r="B8400" s="41">
        <v>11509673.6035737</v>
      </c>
      <c r="C8400" s="41">
        <v>6460696.4397630701</v>
      </c>
      <c r="D8400" s="41">
        <v>922337.76671516802</v>
      </c>
      <c r="E8400" s="41">
        <v>3127944.8891783999</v>
      </c>
      <c r="F8400" s="41">
        <v>8330430.3700000001</v>
      </c>
      <c r="G8400" s="41">
        <v>13835468.8763592</v>
      </c>
      <c r="H8400" s="41">
        <v>0.11071910162489799</v>
      </c>
      <c r="I8400" s="41">
        <v>0.22608159630376901</v>
      </c>
      <c r="J8400" s="41">
        <v>3735619</v>
      </c>
      <c r="K8400" s="41">
        <v>60900.910627516401</v>
      </c>
      <c r="L8400" s="41">
        <v>145246.54712884</v>
      </c>
      <c r="M8400" s="41">
        <v>2.22861771580004</v>
      </c>
      <c r="N8400" s="41">
        <v>227.175034920337</v>
      </c>
      <c r="O8400" s="41">
        <v>1.7294848430107701</v>
      </c>
    </row>
    <row r="8401" spans="1:15" x14ac:dyDescent="0.35">
      <c r="A8401" s="85" t="s">
        <v>8459</v>
      </c>
      <c r="B8401" s="41">
        <v>11863274.6482752</v>
      </c>
      <c r="C8401" s="41">
        <v>5103723.2790723396</v>
      </c>
      <c r="D8401" s="41">
        <v>814408.36340716202</v>
      </c>
      <c r="E8401" s="41">
        <v>2463664.2171291499</v>
      </c>
      <c r="F8401" s="41">
        <v>7220394.4800000004</v>
      </c>
      <c r="G8401" s="41">
        <v>13165883.0104162</v>
      </c>
      <c r="H8401" s="41">
        <v>0.112792779627625</v>
      </c>
      <c r="I8401" s="41">
        <v>0.18712487534486</v>
      </c>
      <c r="J8401" s="41">
        <v>3112239</v>
      </c>
      <c r="K8401" s="41">
        <v>57948.428743029202</v>
      </c>
      <c r="L8401" s="41">
        <v>141206.982532347</v>
      </c>
      <c r="M8401" s="41">
        <v>2.3230781101152198</v>
      </c>
      <c r="N8401" s="41">
        <v>227.19523452146001</v>
      </c>
      <c r="O8401" s="41">
        <v>1.63988796460437</v>
      </c>
    </row>
    <row r="8402" spans="1:15" x14ac:dyDescent="0.35">
      <c r="A8402" s="85" t="s">
        <v>8460</v>
      </c>
      <c r="B8402" s="41">
        <v>9288799.4164135698</v>
      </c>
      <c r="C8402" s="41">
        <v>4284450.9724914497</v>
      </c>
      <c r="D8402" s="41">
        <v>991845.05694288702</v>
      </c>
      <c r="E8402" s="41">
        <v>2530508.0325618801</v>
      </c>
      <c r="F8402" s="41">
        <v>6639774.8300000001</v>
      </c>
      <c r="G8402" s="41">
        <v>10584810.1653235</v>
      </c>
      <c r="H8402" s="41">
        <v>0.14937932118744601</v>
      </c>
      <c r="I8402" s="41">
        <v>0.23906976063226801</v>
      </c>
      <c r="J8402" s="41">
        <v>3004423</v>
      </c>
      <c r="K8402" s="41">
        <v>51062.811352807497</v>
      </c>
      <c r="L8402" s="41">
        <v>128981.516913673</v>
      </c>
      <c r="M8402" s="41">
        <v>2.2118938821788898</v>
      </c>
      <c r="N8402" s="41">
        <v>207.289070940637</v>
      </c>
      <c r="O8402" s="41">
        <v>1.4260478542773301</v>
      </c>
    </row>
    <row r="8403" spans="1:15" x14ac:dyDescent="0.35">
      <c r="A8403" s="85" t="s">
        <v>8461</v>
      </c>
      <c r="B8403" s="41">
        <v>12315465.060487499</v>
      </c>
      <c r="C8403" s="41">
        <v>4772703.8108549099</v>
      </c>
      <c r="D8403" s="41">
        <v>716998.39417643298</v>
      </c>
      <c r="E8403" s="41">
        <v>2867764.2587742</v>
      </c>
      <c r="F8403" s="41">
        <v>6658194.3300000001</v>
      </c>
      <c r="G8403" s="41">
        <v>14188491.726504499</v>
      </c>
      <c r="H8403" s="41">
        <v>0.107686612712073</v>
      </c>
      <c r="I8403" s="41">
        <v>0.20211903520492799</v>
      </c>
      <c r="J8403" s="41">
        <v>3216519</v>
      </c>
      <c r="K8403" s="41">
        <v>62172.962300094303</v>
      </c>
      <c r="L8403" s="41">
        <v>173754.532211438</v>
      </c>
      <c r="M8403" s="41">
        <v>2.06916718600753</v>
      </c>
      <c r="N8403" s="41">
        <v>228.20616535414001</v>
      </c>
      <c r="O8403" s="41">
        <v>1.48381023424855</v>
      </c>
    </row>
    <row r="8404" spans="1:15" x14ac:dyDescent="0.35">
      <c r="A8404" s="85" t="s">
        <v>8462</v>
      </c>
      <c r="B8404" s="41">
        <v>13844875.5765923</v>
      </c>
      <c r="C8404" s="41">
        <v>4247868.4709865004</v>
      </c>
      <c r="D8404" s="41">
        <v>1270561.0728621201</v>
      </c>
      <c r="E8404" s="41">
        <v>2292202.1397213801</v>
      </c>
      <c r="F8404" s="41">
        <v>7718747.7999999998</v>
      </c>
      <c r="G8404" s="41">
        <v>12518081.183483901</v>
      </c>
      <c r="H8404" s="41">
        <v>0.10001686750912001</v>
      </c>
      <c r="I8404" s="41">
        <v>0.226748671977198</v>
      </c>
      <c r="J8404" s="41">
        <v>3540710</v>
      </c>
      <c r="K8404" s="41">
        <v>55201.663286519099</v>
      </c>
      <c r="L8404" s="41">
        <v>148922.89753967299</v>
      </c>
      <c r="M8404" s="41">
        <v>2.1794327077911699</v>
      </c>
      <c r="N8404" s="41">
        <v>226.76733333942099</v>
      </c>
      <c r="O8404" s="41">
        <v>1.19972222265774</v>
      </c>
    </row>
    <row r="8405" spans="1:15" x14ac:dyDescent="0.35">
      <c r="A8405" s="85" t="s">
        <v>8463</v>
      </c>
      <c r="B8405" s="41">
        <v>11329155.116657</v>
      </c>
      <c r="C8405" s="41">
        <v>5527961.6549262898</v>
      </c>
      <c r="D8405" s="41">
        <v>923789.16204050602</v>
      </c>
      <c r="E8405" s="41">
        <v>2910120.8465648899</v>
      </c>
      <c r="F8405" s="41">
        <v>6519727.2000000002</v>
      </c>
      <c r="G8405" s="41">
        <v>14289238.122408601</v>
      </c>
      <c r="H8405" s="41">
        <v>0.141691382737687</v>
      </c>
      <c r="I8405" s="41">
        <v>0.20365822317714699</v>
      </c>
      <c r="J8405" s="41">
        <v>3104632</v>
      </c>
      <c r="K8405" s="41">
        <v>64490.852202051698</v>
      </c>
      <c r="L8405" s="41">
        <v>117938.54221988699</v>
      </c>
      <c r="M8405" s="41">
        <v>2.0988211903329299</v>
      </c>
      <c r="N8405" s="41">
        <v>221.56672185998499</v>
      </c>
      <c r="O8405" s="41">
        <v>1.7805529463480001</v>
      </c>
    </row>
    <row r="8406" spans="1:15" x14ac:dyDescent="0.35">
      <c r="A8406" s="85" t="s">
        <v>8464</v>
      </c>
      <c r="B8406" s="41">
        <v>11833929.132050401</v>
      </c>
      <c r="C8406" s="41">
        <v>4270319.9971551402</v>
      </c>
      <c r="D8406" s="41">
        <v>865393.26364139304</v>
      </c>
      <c r="E8406" s="41">
        <v>1969203.8294357001</v>
      </c>
      <c r="F8406" s="41">
        <v>6977728.1600000001</v>
      </c>
      <c r="G8406" s="41">
        <v>12094876.146573</v>
      </c>
      <c r="H8406" s="41">
        <v>0.124022209492522</v>
      </c>
      <c r="I8406" s="41">
        <v>0.162813062785572</v>
      </c>
      <c r="J8406" s="41">
        <v>3354677</v>
      </c>
      <c r="K8406" s="41">
        <v>56533.963478418998</v>
      </c>
      <c r="L8406" s="41">
        <v>133758.0842903</v>
      </c>
      <c r="M8406" s="41">
        <v>2.0837155481074499</v>
      </c>
      <c r="N8406" s="41">
        <v>213.93622573395899</v>
      </c>
      <c r="O8406" s="41">
        <v>1.2729452037126501</v>
      </c>
    </row>
    <row r="8407" spans="1:15" x14ac:dyDescent="0.35">
      <c r="A8407" s="85" t="s">
        <v>8465</v>
      </c>
      <c r="B8407" s="41">
        <v>10468803.909882899</v>
      </c>
      <c r="C8407" s="41">
        <v>5663735.22129298</v>
      </c>
      <c r="D8407" s="41">
        <v>1140075.88665021</v>
      </c>
      <c r="E8407" s="41">
        <v>2088759.0227318001</v>
      </c>
      <c r="F8407" s="41">
        <v>7753388.5199999996</v>
      </c>
      <c r="G8407" s="41">
        <v>11752846.138212901</v>
      </c>
      <c r="H8407" s="41">
        <v>0.147042274962665</v>
      </c>
      <c r="I8407" s="41">
        <v>0.177723676305136</v>
      </c>
      <c r="J8407" s="41">
        <v>3400609</v>
      </c>
      <c r="K8407" s="41">
        <v>50825.316287030102</v>
      </c>
      <c r="L8407" s="41">
        <v>144860.61765501299</v>
      </c>
      <c r="M8407" s="41">
        <v>2.2820829765433399</v>
      </c>
      <c r="N8407" s="41">
        <v>231.24217049758201</v>
      </c>
      <c r="O8407" s="41">
        <v>1.6655061553071699</v>
      </c>
    </row>
    <row r="8408" spans="1:15" x14ac:dyDescent="0.35">
      <c r="A8408" s="85" t="s">
        <v>8466</v>
      </c>
      <c r="B8408" s="41">
        <v>10551520.354642799</v>
      </c>
      <c r="C8408" s="41">
        <v>4865351.1906165201</v>
      </c>
      <c r="D8408" s="41">
        <v>725641.23728979903</v>
      </c>
      <c r="E8408" s="41">
        <v>2621751.06169391</v>
      </c>
      <c r="F8408" s="41">
        <v>6814256.96</v>
      </c>
      <c r="G8408" s="41">
        <v>12108615.083660901</v>
      </c>
      <c r="H8408" s="41">
        <v>0.106488681238372</v>
      </c>
      <c r="I8408" s="41">
        <v>0.216519481673147</v>
      </c>
      <c r="J8408" s="41">
        <v>3042079</v>
      </c>
      <c r="K8408" s="41">
        <v>51992.851061277499</v>
      </c>
      <c r="L8408" s="41">
        <v>158608.199417875</v>
      </c>
      <c r="M8408" s="41">
        <v>2.2388270886555701</v>
      </c>
      <c r="N8408" s="41">
        <v>232.88873721369799</v>
      </c>
      <c r="O8408" s="41">
        <v>1.59935070411272</v>
      </c>
    </row>
    <row r="8409" spans="1:15" x14ac:dyDescent="0.35">
      <c r="A8409" s="85" t="s">
        <v>8467</v>
      </c>
      <c r="B8409" s="41">
        <v>10295214.712136799</v>
      </c>
      <c r="C8409" s="41">
        <v>5314092.1441032002</v>
      </c>
      <c r="D8409" s="41">
        <v>848948.25101629505</v>
      </c>
      <c r="E8409" s="41">
        <v>2718504.97782721</v>
      </c>
      <c r="F8409" s="41">
        <v>7946639.6200000001</v>
      </c>
      <c r="G8409" s="41">
        <v>11358616.183948999</v>
      </c>
      <c r="H8409" s="41">
        <v>0.106831099887766</v>
      </c>
      <c r="I8409" s="41">
        <v>0.239334170096244</v>
      </c>
      <c r="J8409" s="41">
        <v>3713383</v>
      </c>
      <c r="K8409" s="41">
        <v>51114.283970610399</v>
      </c>
      <c r="L8409" s="41">
        <v>128495.718865566</v>
      </c>
      <c r="M8409" s="41">
        <v>2.1422528372896799</v>
      </c>
      <c r="N8409" s="41">
        <v>222.21538393008501</v>
      </c>
      <c r="O8409" s="41">
        <v>1.4310649195364999</v>
      </c>
    </row>
    <row r="8410" spans="1:15" x14ac:dyDescent="0.35">
      <c r="A8410" s="85" t="s">
        <v>8468</v>
      </c>
      <c r="B8410" s="41">
        <v>10652478.6406767</v>
      </c>
      <c r="C8410" s="41">
        <v>4092187.6632622099</v>
      </c>
      <c r="D8410" s="41">
        <v>922990.83569498803</v>
      </c>
      <c r="E8410" s="41">
        <v>1842652.28153592</v>
      </c>
      <c r="F8410" s="41">
        <v>6682169.9000000004</v>
      </c>
      <c r="G8410" s="41">
        <v>10947459.0031744</v>
      </c>
      <c r="H8410" s="41">
        <v>0.138127412129253</v>
      </c>
      <c r="I8410" s="41">
        <v>0.16831780607733801</v>
      </c>
      <c r="J8410" s="41">
        <v>3107986</v>
      </c>
      <c r="K8410" s="41">
        <v>51536.856243171198</v>
      </c>
      <c r="L8410" s="41">
        <v>119319.482004648</v>
      </c>
      <c r="M8410" s="41">
        <v>2.1452012139709402</v>
      </c>
      <c r="N8410" s="41">
        <v>212.42021952660801</v>
      </c>
      <c r="O8410" s="41">
        <v>1.3166686282570801</v>
      </c>
    </row>
    <row r="8411" spans="1:15" x14ac:dyDescent="0.35">
      <c r="A8411" s="85" t="s">
        <v>8469</v>
      </c>
      <c r="B8411" s="41">
        <v>13412808.8953132</v>
      </c>
      <c r="C8411" s="41">
        <v>5266456.77688161</v>
      </c>
      <c r="D8411" s="41">
        <v>924702.44027048605</v>
      </c>
      <c r="E8411" s="41">
        <v>3342594.6469424702</v>
      </c>
      <c r="F8411" s="41">
        <v>6887323.5199999996</v>
      </c>
      <c r="G8411" s="41">
        <v>16173391.3205713</v>
      </c>
      <c r="H8411" s="41">
        <v>0.13426150776644299</v>
      </c>
      <c r="I8411" s="41">
        <v>0.206672464710042</v>
      </c>
      <c r="J8411" s="41">
        <v>3074698</v>
      </c>
      <c r="K8411" s="41">
        <v>64786.858358321202</v>
      </c>
      <c r="L8411" s="41">
        <v>114152.081163493</v>
      </c>
      <c r="M8411" s="41">
        <v>2.2440592807159701</v>
      </c>
      <c r="N8411" s="41">
        <v>249.63781402367201</v>
      </c>
      <c r="O8411" s="41">
        <v>1.7128370906286099</v>
      </c>
    </row>
    <row r="8412" spans="1:15" x14ac:dyDescent="0.35">
      <c r="A8412" s="85" t="s">
        <v>8470</v>
      </c>
      <c r="B8412" s="41">
        <v>11324568.339965399</v>
      </c>
      <c r="C8412" s="41">
        <v>4456211.6406480297</v>
      </c>
      <c r="D8412" s="41">
        <v>838960.63629010599</v>
      </c>
      <c r="E8412" s="41">
        <v>1960742.3482673301</v>
      </c>
      <c r="F8412" s="41">
        <v>7632814.5300000003</v>
      </c>
      <c r="G8412" s="41">
        <v>11075068.8205138</v>
      </c>
      <c r="H8412" s="41">
        <v>0.109914977364202</v>
      </c>
      <c r="I8412" s="41">
        <v>0.17704109834835</v>
      </c>
      <c r="J8412" s="41">
        <v>3583481</v>
      </c>
      <c r="K8412" s="41">
        <v>51190.519161145399</v>
      </c>
      <c r="L8412" s="41">
        <v>127400.38534299099</v>
      </c>
      <c r="M8412" s="41">
        <v>2.1299291562400202</v>
      </c>
      <c r="N8412" s="41">
        <v>216.34579520648001</v>
      </c>
      <c r="O8412" s="41">
        <v>1.24354270070025</v>
      </c>
    </row>
    <row r="8413" spans="1:15" x14ac:dyDescent="0.35">
      <c r="A8413" s="85" t="s">
        <v>8471</v>
      </c>
      <c r="B8413" s="41">
        <v>16130410.084893201</v>
      </c>
      <c r="C8413" s="41">
        <v>3673865.8921749</v>
      </c>
      <c r="D8413" s="41">
        <v>820422.38871020696</v>
      </c>
      <c r="E8413" s="41">
        <v>2680005.5655392902</v>
      </c>
      <c r="F8413" s="41">
        <v>7402636.2999999998</v>
      </c>
      <c r="G8413" s="41">
        <v>16024777.104644701</v>
      </c>
      <c r="H8413" s="41">
        <v>0.11082840699741101</v>
      </c>
      <c r="I8413" s="41">
        <v>0.16724136304913201</v>
      </c>
      <c r="J8413" s="41">
        <v>3150058</v>
      </c>
      <c r="K8413" s="41">
        <v>61898.015005000903</v>
      </c>
      <c r="L8413" s="41">
        <v>122709.473327108</v>
      </c>
      <c r="M8413" s="41">
        <v>2.3485601616087401</v>
      </c>
      <c r="N8413" s="41">
        <v>258.88770900370599</v>
      </c>
      <c r="O8413" s="41">
        <v>1.1662851579796001</v>
      </c>
    </row>
    <row r="8414" spans="1:15" x14ac:dyDescent="0.35">
      <c r="A8414" s="85" t="s">
        <v>8472</v>
      </c>
      <c r="B8414" s="41">
        <v>11119368.299288699</v>
      </c>
      <c r="C8414" s="41">
        <v>6441420.2644434003</v>
      </c>
      <c r="D8414" s="41">
        <v>766096.98513293895</v>
      </c>
      <c r="E8414" s="41">
        <v>2638773.1243153499</v>
      </c>
      <c r="F8414" s="41">
        <v>7188451.4400000004</v>
      </c>
      <c r="G8414" s="41">
        <v>13904539.804909401</v>
      </c>
      <c r="H8414" s="41">
        <v>0.10657329906549901</v>
      </c>
      <c r="I8414" s="41">
        <v>0.18977781079699199</v>
      </c>
      <c r="J8414" s="41">
        <v>3576344</v>
      </c>
      <c r="K8414" s="41">
        <v>62630.241002249597</v>
      </c>
      <c r="L8414" s="41">
        <v>127332.571729074</v>
      </c>
      <c r="M8414" s="41">
        <v>2.0065176823936901</v>
      </c>
      <c r="N8414" s="41">
        <v>222.01220950659999</v>
      </c>
      <c r="O8414" s="41">
        <v>1.8011187582747601</v>
      </c>
    </row>
    <row r="8415" spans="1:15" x14ac:dyDescent="0.35">
      <c r="A8415" s="85" t="s">
        <v>8473</v>
      </c>
      <c r="B8415" s="41">
        <v>12136289.903212801</v>
      </c>
      <c r="C8415" s="41">
        <v>4795388.9926730702</v>
      </c>
      <c r="D8415" s="41">
        <v>1114817.8283797</v>
      </c>
      <c r="E8415" s="41">
        <v>2340930.9314628602</v>
      </c>
      <c r="F8415" s="41">
        <v>7914714</v>
      </c>
      <c r="G8415" s="41">
        <v>12609119.978364</v>
      </c>
      <c r="H8415" s="41">
        <v>0.14085383608045701</v>
      </c>
      <c r="I8415" s="41">
        <v>0.18565379150009401</v>
      </c>
      <c r="J8415" s="41">
        <v>3441180</v>
      </c>
      <c r="K8415" s="41">
        <v>59297.968295541599</v>
      </c>
      <c r="L8415" s="41">
        <v>136406.32263553501</v>
      </c>
      <c r="M8415" s="41">
        <v>2.2998915010483301</v>
      </c>
      <c r="N8415" s="41">
        <v>212.64387683175499</v>
      </c>
      <c r="O8415" s="41">
        <v>1.3935304147626899</v>
      </c>
    </row>
    <row r="8416" spans="1:15" x14ac:dyDescent="0.35">
      <c r="A8416" s="85" t="s">
        <v>8474</v>
      </c>
      <c r="B8416" s="41">
        <v>12649933.8448496</v>
      </c>
      <c r="C8416" s="41">
        <v>4301042.8491779696</v>
      </c>
      <c r="D8416" s="41">
        <v>1018996.23936638</v>
      </c>
      <c r="E8416" s="41">
        <v>2131111.4792028698</v>
      </c>
      <c r="F8416" s="41">
        <v>8641637.7599999998</v>
      </c>
      <c r="G8416" s="41">
        <v>11576080.1271617</v>
      </c>
      <c r="H8416" s="41">
        <v>0.117917027728593</v>
      </c>
      <c r="I8416" s="41">
        <v>0.18409612371311301</v>
      </c>
      <c r="J8416" s="41">
        <v>3857874</v>
      </c>
      <c r="K8416" s="41">
        <v>53373.046830935898</v>
      </c>
      <c r="L8416" s="41">
        <v>116633.474564868</v>
      </c>
      <c r="M8416" s="41">
        <v>2.2410763052345799</v>
      </c>
      <c r="N8416" s="41">
        <v>216.89393464021799</v>
      </c>
      <c r="O8416" s="41">
        <v>1.11487385258771</v>
      </c>
    </row>
    <row r="8417" spans="1:15" x14ac:dyDescent="0.35">
      <c r="A8417" s="85" t="s">
        <v>8475</v>
      </c>
      <c r="B8417" s="41">
        <v>11393067.890040601</v>
      </c>
      <c r="C8417" s="41">
        <v>6645374.1757646501</v>
      </c>
      <c r="D8417" s="41">
        <v>1156669.0872617499</v>
      </c>
      <c r="E8417" s="41">
        <v>3214123.68989832</v>
      </c>
      <c r="F8417" s="41">
        <v>8562556.1999999993</v>
      </c>
      <c r="G8417" s="41">
        <v>13987982.132719001</v>
      </c>
      <c r="H8417" s="41">
        <v>0.135084554220123</v>
      </c>
      <c r="I8417" s="41">
        <v>0.22977750896465801</v>
      </c>
      <c r="J8417" s="41">
        <v>3892071</v>
      </c>
      <c r="K8417" s="41">
        <v>64573.825744247901</v>
      </c>
      <c r="L8417" s="41">
        <v>141303.48975368199</v>
      </c>
      <c r="M8417" s="41">
        <v>2.1988274039575999</v>
      </c>
      <c r="N8417" s="41">
        <v>216.617578808812</v>
      </c>
      <c r="O8417" s="41">
        <v>1.7074133991298299</v>
      </c>
    </row>
    <row r="8418" spans="1:15" x14ac:dyDescent="0.35">
      <c r="A8418" s="85" t="s">
        <v>8476</v>
      </c>
      <c r="B8418" s="41">
        <v>10286711.7851773</v>
      </c>
      <c r="C8418" s="41">
        <v>5630623.3672180697</v>
      </c>
      <c r="D8418" s="41">
        <v>1089627.2904729701</v>
      </c>
      <c r="E8418" s="41">
        <v>1757837.5250578099</v>
      </c>
      <c r="F8418" s="41">
        <v>7718738.1799999997</v>
      </c>
      <c r="G8418" s="41">
        <v>11163500.991234999</v>
      </c>
      <c r="H8418" s="41">
        <v>0.14116650481762699</v>
      </c>
      <c r="I8418" s="41">
        <v>0.15746292551395599</v>
      </c>
      <c r="J8418" s="41">
        <v>3606887</v>
      </c>
      <c r="K8418" s="41">
        <v>51737.966312439203</v>
      </c>
      <c r="L8418" s="41">
        <v>117439.203308818</v>
      </c>
      <c r="M8418" s="41">
        <v>2.1436243576207201</v>
      </c>
      <c r="N8418" s="41">
        <v>215.77197410623401</v>
      </c>
      <c r="O8418" s="41">
        <v>1.56107562205804</v>
      </c>
    </row>
    <row r="8419" spans="1:15" x14ac:dyDescent="0.35">
      <c r="A8419" s="85" t="s">
        <v>8477</v>
      </c>
      <c r="B8419" s="41">
        <v>11720392.465027601</v>
      </c>
      <c r="C8419" s="41">
        <v>4443544.9757666802</v>
      </c>
      <c r="D8419" s="41">
        <v>1003001.81809631</v>
      </c>
      <c r="E8419" s="41">
        <v>2842758.90464208</v>
      </c>
      <c r="F8419" s="41">
        <v>8552890.0800000001</v>
      </c>
      <c r="G8419" s="41">
        <v>11578520.0793647</v>
      </c>
      <c r="H8419" s="41">
        <v>0.117270514260638</v>
      </c>
      <c r="I8419" s="41">
        <v>0.245520056549236</v>
      </c>
      <c r="J8419" s="41">
        <v>3941424</v>
      </c>
      <c r="K8419" s="41">
        <v>53500.231398968099</v>
      </c>
      <c r="L8419" s="41">
        <v>121711.995831972</v>
      </c>
      <c r="M8419" s="41">
        <v>2.1724686490072398</v>
      </c>
      <c r="N8419" s="41">
        <v>216.423086756136</v>
      </c>
      <c r="O8419" s="41">
        <v>1.1273958284535399</v>
      </c>
    </row>
    <row r="8420" spans="1:15" x14ac:dyDescent="0.35">
      <c r="A8420" s="85" t="s">
        <v>8478</v>
      </c>
      <c r="B8420" s="41">
        <v>12516625.034480499</v>
      </c>
      <c r="C8420" s="41">
        <v>5403464.21017907</v>
      </c>
      <c r="D8420" s="41">
        <v>1099254.3532968699</v>
      </c>
      <c r="E8420" s="41">
        <v>1804645.8553293601</v>
      </c>
      <c r="F8420" s="41">
        <v>9020661.3300000001</v>
      </c>
      <c r="G8420" s="41">
        <v>11948290.3637011</v>
      </c>
      <c r="H8420" s="41">
        <v>0.12185961905487799</v>
      </c>
      <c r="I8420" s="41">
        <v>0.15103799793917599</v>
      </c>
      <c r="J8420" s="41">
        <v>3743013</v>
      </c>
      <c r="K8420" s="41">
        <v>52833.474966619797</v>
      </c>
      <c r="L8420" s="41">
        <v>144962.240415301</v>
      </c>
      <c r="M8420" s="41">
        <v>2.4083182629378199</v>
      </c>
      <c r="N8420" s="41">
        <v>226.146629613134</v>
      </c>
      <c r="O8420" s="41">
        <v>1.4436135301103901</v>
      </c>
    </row>
    <row r="8421" spans="1:15" x14ac:dyDescent="0.35">
      <c r="A8421" s="85" t="s">
        <v>8479</v>
      </c>
      <c r="B8421" s="41">
        <v>12663371.922978399</v>
      </c>
      <c r="C8421" s="41">
        <v>5173178.1345597403</v>
      </c>
      <c r="D8421" s="41">
        <v>995254.64631514903</v>
      </c>
      <c r="E8421" s="41">
        <v>2190628.3402160699</v>
      </c>
      <c r="F8421" s="41">
        <v>9206904.1300000008</v>
      </c>
      <c r="G8421" s="41">
        <v>11940153.3407951</v>
      </c>
      <c r="H8421" s="41">
        <v>0.108098730285698</v>
      </c>
      <c r="I8421" s="41">
        <v>0.18346735403568801</v>
      </c>
      <c r="J8421" s="41">
        <v>3951461</v>
      </c>
      <c r="K8421" s="41">
        <v>58458.523088348302</v>
      </c>
      <c r="L8421" s="41">
        <v>124624.42672574001</v>
      </c>
      <c r="M8421" s="41">
        <v>2.3285646696651701</v>
      </c>
      <c r="N8421" s="41">
        <v>204.254267972424</v>
      </c>
      <c r="O8421" s="41">
        <v>1.30918111922647</v>
      </c>
    </row>
    <row r="8422" spans="1:15" x14ac:dyDescent="0.35">
      <c r="A8422" s="85" t="s">
        <v>8480</v>
      </c>
      <c r="B8422" s="41">
        <v>12720933.047369801</v>
      </c>
      <c r="C8422" s="41">
        <v>5063406.9411115898</v>
      </c>
      <c r="D8422" s="41">
        <v>854895.49847038195</v>
      </c>
      <c r="E8422" s="41">
        <v>2677314.7436647802</v>
      </c>
      <c r="F8422" s="41">
        <v>7039128.3600000003</v>
      </c>
      <c r="G8422" s="41">
        <v>14406611.727491699</v>
      </c>
      <c r="H8422" s="41">
        <v>0.121449056580406</v>
      </c>
      <c r="I8422" s="41">
        <v>0.18583930727831999</v>
      </c>
      <c r="J8422" s="41">
        <v>3368004</v>
      </c>
      <c r="K8422" s="41">
        <v>59065.277059127198</v>
      </c>
      <c r="L8422" s="41">
        <v>129189.856875194</v>
      </c>
      <c r="M8422" s="41">
        <v>2.08512333910741</v>
      </c>
      <c r="N8422" s="41">
        <v>243.90809453586101</v>
      </c>
      <c r="O8422" s="41">
        <v>1.5033850735069201</v>
      </c>
    </row>
    <row r="8423" spans="1:15" x14ac:dyDescent="0.35">
      <c r="A8423" s="85" t="s">
        <v>8481</v>
      </c>
      <c r="B8423" s="41">
        <v>11417722.0645542</v>
      </c>
      <c r="C8423" s="41">
        <v>5398886.2571834503</v>
      </c>
      <c r="D8423" s="41">
        <v>979603.12195967103</v>
      </c>
      <c r="E8423" s="41">
        <v>2797549.5029354002</v>
      </c>
      <c r="F8423" s="41">
        <v>8073329.9400000004</v>
      </c>
      <c r="G8423" s="41">
        <v>12649400.323614599</v>
      </c>
      <c r="H8423" s="41">
        <v>0.121338175107417</v>
      </c>
      <c r="I8423" s="41">
        <v>0.22116064250988901</v>
      </c>
      <c r="J8423" s="41">
        <v>3450141</v>
      </c>
      <c r="K8423" s="41">
        <v>60387.646553752798</v>
      </c>
      <c r="L8423" s="41">
        <v>128969.316981818</v>
      </c>
      <c r="M8423" s="41">
        <v>2.3363732549299598</v>
      </c>
      <c r="N8423" s="41">
        <v>209.46525525215199</v>
      </c>
      <c r="O8423" s="41">
        <v>1.5648306133527501</v>
      </c>
    </row>
    <row r="8424" spans="1:15" x14ac:dyDescent="0.35">
      <c r="A8424" s="85" t="s">
        <v>8482</v>
      </c>
      <c r="B8424" s="41">
        <v>11198330.1437493</v>
      </c>
      <c r="C8424" s="41">
        <v>5603654.28032583</v>
      </c>
      <c r="D8424" s="41">
        <v>1069238.7856232801</v>
      </c>
      <c r="E8424" s="41">
        <v>2789946.99956206</v>
      </c>
      <c r="F8424" s="41">
        <v>8268986.8799999999</v>
      </c>
      <c r="G8424" s="41">
        <v>12581815.562838599</v>
      </c>
      <c r="H8424" s="41">
        <v>0.12930710873534301</v>
      </c>
      <c r="I8424" s="41">
        <v>0.22174438860814299</v>
      </c>
      <c r="J8424" s="41">
        <v>3691512</v>
      </c>
      <c r="K8424" s="41">
        <v>58357.215040995397</v>
      </c>
      <c r="L8424" s="41">
        <v>189632.23357810199</v>
      </c>
      <c r="M8424" s="41">
        <v>2.2423086328433999</v>
      </c>
      <c r="N8424" s="41">
        <v>215.59679174293899</v>
      </c>
      <c r="O8424" s="41">
        <v>1.5179834930309899</v>
      </c>
    </row>
    <row r="8425" spans="1:15" x14ac:dyDescent="0.35">
      <c r="A8425" s="85" t="s">
        <v>8483</v>
      </c>
      <c r="B8425" s="41">
        <v>10949402.122768501</v>
      </c>
      <c r="C8425" s="41">
        <v>4228746.0863512103</v>
      </c>
      <c r="D8425" s="41">
        <v>738214.71768914198</v>
      </c>
      <c r="E8425" s="41">
        <v>2799967.3217603001</v>
      </c>
      <c r="F8425" s="41">
        <v>6917313.25</v>
      </c>
      <c r="G8425" s="41">
        <v>11937433.449992299</v>
      </c>
      <c r="H8425" s="41">
        <v>0.10671986232359</v>
      </c>
      <c r="I8425" s="41">
        <v>0.23455354398328501</v>
      </c>
      <c r="J8425" s="41">
        <v>3217355</v>
      </c>
      <c r="K8425" s="41">
        <v>55957.593634239201</v>
      </c>
      <c r="L8425" s="41">
        <v>138416.45142312799</v>
      </c>
      <c r="M8425" s="41">
        <v>2.1524070961444002</v>
      </c>
      <c r="N8425" s="41">
        <v>213.33066475923201</v>
      </c>
      <c r="O8425" s="41">
        <v>1.3143548307075901</v>
      </c>
    </row>
    <row r="8426" spans="1:15" x14ac:dyDescent="0.35">
      <c r="A8426" s="85" t="s">
        <v>8484</v>
      </c>
      <c r="B8426" s="41">
        <v>10318341.324214401</v>
      </c>
      <c r="C8426" s="41">
        <v>6123019.3726749504</v>
      </c>
      <c r="D8426" s="41">
        <v>902886.265360308</v>
      </c>
      <c r="E8426" s="41">
        <v>1872668.6747830999</v>
      </c>
      <c r="F8426" s="41">
        <v>7600706.4800000004</v>
      </c>
      <c r="G8426" s="41">
        <v>11743141.8050614</v>
      </c>
      <c r="H8426" s="41">
        <v>0.118789781941469</v>
      </c>
      <c r="I8426" s="41">
        <v>0.15946913576194499</v>
      </c>
      <c r="J8426" s="41">
        <v>3551732</v>
      </c>
      <c r="K8426" s="41">
        <v>50028.295509996002</v>
      </c>
      <c r="L8426" s="41">
        <v>126932.64802864799</v>
      </c>
      <c r="M8426" s="41">
        <v>2.1374094266477099</v>
      </c>
      <c r="N8426" s="41">
        <v>234.72525132912099</v>
      </c>
      <c r="O8426" s="41">
        <v>1.7239530946239601</v>
      </c>
    </row>
    <row r="8427" spans="1:15" x14ac:dyDescent="0.35">
      <c r="A8427" s="85" t="s">
        <v>8485</v>
      </c>
      <c r="B8427" s="41">
        <v>10991222.879228501</v>
      </c>
      <c r="C8427" s="41">
        <v>6275797.43519965</v>
      </c>
      <c r="D8427" s="41">
        <v>1062788.63922613</v>
      </c>
      <c r="E8427" s="41">
        <v>1922110.3149850499</v>
      </c>
      <c r="F8427" s="41">
        <v>8767669</v>
      </c>
      <c r="G8427" s="41">
        <v>11629612.4840595</v>
      </c>
      <c r="H8427" s="41">
        <v>0.121216783985131</v>
      </c>
      <c r="I8427" s="41">
        <v>0.16527724527533999</v>
      </c>
      <c r="J8427" s="41">
        <v>3812030</v>
      </c>
      <c r="K8427" s="41">
        <v>52785.096605208302</v>
      </c>
      <c r="L8427" s="41">
        <v>145362.215420113</v>
      </c>
      <c r="M8427" s="41">
        <v>2.30081522153717</v>
      </c>
      <c r="N8427" s="41">
        <v>220.31956009547201</v>
      </c>
      <c r="O8427" s="41">
        <v>1.6463137580763101</v>
      </c>
    </row>
    <row r="8428" spans="1:15" x14ac:dyDescent="0.35">
      <c r="A8428" s="85" t="s">
        <v>8486</v>
      </c>
      <c r="B8428" s="41">
        <v>9056441.3355031293</v>
      </c>
      <c r="C8428" s="41">
        <v>5973222.8614685396</v>
      </c>
      <c r="D8428" s="41">
        <v>951180.47091024299</v>
      </c>
      <c r="E8428" s="41">
        <v>2587565.0031583598</v>
      </c>
      <c r="F8428" s="41">
        <v>7444431.4100000001</v>
      </c>
      <c r="G8428" s="41">
        <v>11254785.4427019</v>
      </c>
      <c r="H8428" s="41">
        <v>0.12777073473100101</v>
      </c>
      <c r="I8428" s="41">
        <v>0.229907981483223</v>
      </c>
      <c r="J8428" s="41">
        <v>3368521</v>
      </c>
      <c r="K8428" s="41">
        <v>55771.979398919299</v>
      </c>
      <c r="L8428" s="41">
        <v>130807.181661642</v>
      </c>
      <c r="M8428" s="41">
        <v>2.2070293552254698</v>
      </c>
      <c r="N8428" s="41">
        <v>201.80263211238801</v>
      </c>
      <c r="O8428" s="41">
        <v>1.7732479214078001</v>
      </c>
    </row>
    <row r="8429" spans="1:15" x14ac:dyDescent="0.35">
      <c r="A8429" s="85" t="s">
        <v>8487</v>
      </c>
      <c r="B8429" s="41">
        <v>12071607.3222748</v>
      </c>
      <c r="C8429" s="41">
        <v>3741919.6219754298</v>
      </c>
      <c r="D8429" s="41">
        <v>878430.90347317501</v>
      </c>
      <c r="E8429" s="41">
        <v>2286866.4421175602</v>
      </c>
      <c r="F8429" s="41">
        <v>7222839.7599999998</v>
      </c>
      <c r="G8429" s="41">
        <v>11871466.999854799</v>
      </c>
      <c r="H8429" s="41">
        <v>0.12161849530954801</v>
      </c>
      <c r="I8429" s="41">
        <v>0.19263553882140499</v>
      </c>
      <c r="J8429" s="41">
        <v>3113293</v>
      </c>
      <c r="K8429" s="41">
        <v>54940.147167043797</v>
      </c>
      <c r="L8429" s="41">
        <v>115482.47001387901</v>
      </c>
      <c r="M8429" s="41">
        <v>2.3218715392366698</v>
      </c>
      <c r="N8429" s="41">
        <v>216.07778172713901</v>
      </c>
      <c r="O8429" s="41">
        <v>1.2019169483808401</v>
      </c>
    </row>
    <row r="8430" spans="1:15" x14ac:dyDescent="0.35">
      <c r="A8430" s="85" t="s">
        <v>8488</v>
      </c>
      <c r="B8430" s="41">
        <v>13252062.674435601</v>
      </c>
      <c r="C8430" s="41">
        <v>4764058.5091918102</v>
      </c>
      <c r="D8430" s="41">
        <v>858123.21102213999</v>
      </c>
      <c r="E8430" s="41">
        <v>2924461.1041965</v>
      </c>
      <c r="F8430" s="41">
        <v>7591592.3200000003</v>
      </c>
      <c r="G8430" s="41">
        <v>14326511.8424075</v>
      </c>
      <c r="H8430" s="41">
        <v>0.113035997568181</v>
      </c>
      <c r="I8430" s="41">
        <v>0.20412931887159599</v>
      </c>
      <c r="J8430" s="41">
        <v>3649804</v>
      </c>
      <c r="K8430" s="41">
        <v>62635.036254131701</v>
      </c>
      <c r="L8430" s="41">
        <v>119398.66356145999</v>
      </c>
      <c r="M8430" s="41">
        <v>2.0805725436517002</v>
      </c>
      <c r="N8430" s="41">
        <v>228.73242068040801</v>
      </c>
      <c r="O8430" s="41">
        <v>1.3052916017385601</v>
      </c>
    </row>
    <row r="8431" spans="1:15" x14ac:dyDescent="0.35">
      <c r="A8431" s="85" t="s">
        <v>8489</v>
      </c>
      <c r="B8431" s="41">
        <v>10032849.9640016</v>
      </c>
      <c r="C8431" s="41">
        <v>5624937.8803572599</v>
      </c>
      <c r="D8431" s="41">
        <v>841447.30079336802</v>
      </c>
      <c r="E8431" s="41">
        <v>2292788.9620523201</v>
      </c>
      <c r="F8431" s="41">
        <v>6662597.5800000001</v>
      </c>
      <c r="G8431" s="41">
        <v>12291866.4343572</v>
      </c>
      <c r="H8431" s="41">
        <v>0.12629418041384499</v>
      </c>
      <c r="I8431" s="41">
        <v>0.186528951831408</v>
      </c>
      <c r="J8431" s="41">
        <v>3042282</v>
      </c>
      <c r="K8431" s="41">
        <v>56093.946216206001</v>
      </c>
      <c r="L8431" s="41">
        <v>162439.90715267399</v>
      </c>
      <c r="M8431" s="41">
        <v>2.1906953681476802</v>
      </c>
      <c r="N8431" s="41">
        <v>219.13359277635701</v>
      </c>
      <c r="O8431" s="41">
        <v>1.84892060642546</v>
      </c>
    </row>
    <row r="8432" spans="1:15" x14ac:dyDescent="0.35">
      <c r="A8432" s="85" t="s">
        <v>8490</v>
      </c>
      <c r="B8432" s="41">
        <v>12609880.7078223</v>
      </c>
      <c r="C8432" s="41">
        <v>6011904.2870755903</v>
      </c>
      <c r="D8432" s="41">
        <v>1048993.7103639899</v>
      </c>
      <c r="E8432" s="41">
        <v>3089158.55191798</v>
      </c>
      <c r="F8432" s="41">
        <v>8743643.9199999999</v>
      </c>
      <c r="G8432" s="41">
        <v>14185054.850500099</v>
      </c>
      <c r="H8432" s="41">
        <v>0.11997214433270099</v>
      </c>
      <c r="I8432" s="41">
        <v>0.21777558031854</v>
      </c>
      <c r="J8432" s="41">
        <v>3613076</v>
      </c>
      <c r="K8432" s="41">
        <v>60423.6447882949</v>
      </c>
      <c r="L8432" s="41">
        <v>168761.513320261</v>
      </c>
      <c r="M8432" s="41">
        <v>2.41565190467395</v>
      </c>
      <c r="N8432" s="41">
        <v>234.76051866415801</v>
      </c>
      <c r="O8432" s="41">
        <v>1.66392965082262</v>
      </c>
    </row>
    <row r="8433" spans="1:15" x14ac:dyDescent="0.35">
      <c r="A8433" s="85" t="s">
        <v>8491</v>
      </c>
      <c r="B8433" s="41">
        <v>11913680.351165401</v>
      </c>
      <c r="C8433" s="41">
        <v>3854458.7131797899</v>
      </c>
      <c r="D8433" s="41">
        <v>673395.02831466205</v>
      </c>
      <c r="E8433" s="41">
        <v>2693417.01075006</v>
      </c>
      <c r="F8433" s="41">
        <v>6323713.3799999999</v>
      </c>
      <c r="G8433" s="41">
        <v>12925403.297535701</v>
      </c>
      <c r="H8433" s="41">
        <v>0.10648727857344201</v>
      </c>
      <c r="I8433" s="41">
        <v>0.20838166119455401</v>
      </c>
      <c r="J8433" s="41">
        <v>3054934</v>
      </c>
      <c r="K8433" s="41">
        <v>61891.415904691203</v>
      </c>
      <c r="L8433" s="41">
        <v>114165.57412582901</v>
      </c>
      <c r="M8433" s="41">
        <v>2.0734465745172499</v>
      </c>
      <c r="N8433" s="41">
        <v>208.84167714114199</v>
      </c>
      <c r="O8433" s="41">
        <v>1.26171587117096</v>
      </c>
    </row>
    <row r="8434" spans="1:15" x14ac:dyDescent="0.35">
      <c r="A8434" s="85" t="s">
        <v>8492</v>
      </c>
      <c r="B8434" s="41">
        <v>10975040.410985401</v>
      </c>
      <c r="C8434" s="41">
        <v>6653443.3246468902</v>
      </c>
      <c r="D8434" s="41">
        <v>1019713.35036845</v>
      </c>
      <c r="E8434" s="41">
        <v>2506543.6036136299</v>
      </c>
      <c r="F8434" s="41">
        <v>8605140.75</v>
      </c>
      <c r="G8434" s="41">
        <v>12703814.5331883</v>
      </c>
      <c r="H8434" s="41">
        <v>0.118500484767603</v>
      </c>
      <c r="I8434" s="41">
        <v>0.197306375739773</v>
      </c>
      <c r="J8434" s="41">
        <v>3824507</v>
      </c>
      <c r="K8434" s="41">
        <v>59949.103549564803</v>
      </c>
      <c r="L8434" s="41">
        <v>154214.59357386199</v>
      </c>
      <c r="M8434" s="41">
        <v>2.2486611944966901</v>
      </c>
      <c r="N8434" s="41">
        <v>211.914446777124</v>
      </c>
      <c r="O8434" s="41">
        <v>1.7396865333615299</v>
      </c>
    </row>
    <row r="8435" spans="1:15" x14ac:dyDescent="0.35">
      <c r="A8435" s="85" t="s">
        <v>8493</v>
      </c>
      <c r="B8435" s="41">
        <v>10862408.881000601</v>
      </c>
      <c r="C8435" s="41">
        <v>5503330.7746356903</v>
      </c>
      <c r="D8435" s="41">
        <v>1042100.6920438299</v>
      </c>
      <c r="E8435" s="41">
        <v>2208842.94480386</v>
      </c>
      <c r="F8435" s="41">
        <v>8106937.6200000001</v>
      </c>
      <c r="G8435" s="41">
        <v>11652526.0047027</v>
      </c>
      <c r="H8435" s="41">
        <v>0.12854430870085201</v>
      </c>
      <c r="I8435" s="41">
        <v>0.18955915171632501</v>
      </c>
      <c r="J8435" s="41">
        <v>3701798</v>
      </c>
      <c r="K8435" s="41">
        <v>53974.366597353699</v>
      </c>
      <c r="L8435" s="41">
        <v>142780.33221871001</v>
      </c>
      <c r="M8435" s="41">
        <v>2.1877056595007902</v>
      </c>
      <c r="N8435" s="41">
        <v>215.886362316857</v>
      </c>
      <c r="O8435" s="41">
        <v>1.4866642573786299</v>
      </c>
    </row>
    <row r="8436" spans="1:15" x14ac:dyDescent="0.35">
      <c r="A8436" s="85" t="s">
        <v>8494</v>
      </c>
      <c r="B8436" s="41">
        <v>12029401.062230499</v>
      </c>
      <c r="C8436" s="41">
        <v>5407742.3239744101</v>
      </c>
      <c r="D8436" s="41">
        <v>1231071.61279686</v>
      </c>
      <c r="E8436" s="41">
        <v>2433053.67101287</v>
      </c>
      <c r="F8436" s="41">
        <v>8527689.4800000004</v>
      </c>
      <c r="G8436" s="41">
        <v>12715995.258575501</v>
      </c>
      <c r="H8436" s="41">
        <v>0.14436168386338399</v>
      </c>
      <c r="I8436" s="41">
        <v>0.191338044843328</v>
      </c>
      <c r="J8436" s="41">
        <v>3824076</v>
      </c>
      <c r="K8436" s="41">
        <v>61020.179752269803</v>
      </c>
      <c r="L8436" s="41">
        <v>142416.06856090401</v>
      </c>
      <c r="M8436" s="41">
        <v>2.2305607400076601</v>
      </c>
      <c r="N8436" s="41">
        <v>208.39253732526299</v>
      </c>
      <c r="O8436" s="41">
        <v>1.4141304524215501</v>
      </c>
    </row>
    <row r="8437" spans="1:15" x14ac:dyDescent="0.35">
      <c r="A8437" s="85" t="s">
        <v>8495</v>
      </c>
      <c r="B8437" s="41">
        <v>12189225.903589301</v>
      </c>
      <c r="C8437" s="41">
        <v>3927015.2483126102</v>
      </c>
      <c r="D8437" s="41">
        <v>788163.27563048596</v>
      </c>
      <c r="E8437" s="41">
        <v>2605756.6962845898</v>
      </c>
      <c r="F8437" s="41">
        <v>7852884.79</v>
      </c>
      <c r="G8437" s="41">
        <v>11784101.689269099</v>
      </c>
      <c r="H8437" s="41">
        <v>0.100366081600248</v>
      </c>
      <c r="I8437" s="41">
        <v>0.22112476326111899</v>
      </c>
      <c r="J8437" s="41">
        <v>3521473</v>
      </c>
      <c r="K8437" s="41">
        <v>56602.630718426102</v>
      </c>
      <c r="L8437" s="41">
        <v>126825.355452137</v>
      </c>
      <c r="M8437" s="41">
        <v>2.2255502845506299</v>
      </c>
      <c r="N8437" s="41">
        <v>208.187895621363</v>
      </c>
      <c r="O8437" s="41">
        <v>1.1151626743446901</v>
      </c>
    </row>
    <row r="8438" spans="1:15" x14ac:dyDescent="0.35">
      <c r="A8438" s="85" t="s">
        <v>8496</v>
      </c>
      <c r="B8438" s="41">
        <v>12789768.7353469</v>
      </c>
      <c r="C8438" s="41">
        <v>5874176.5094065899</v>
      </c>
      <c r="D8438" s="41">
        <v>1059226.9171420401</v>
      </c>
      <c r="E8438" s="41">
        <v>2641388.00906849</v>
      </c>
      <c r="F8438" s="41">
        <v>7448381.5999999996</v>
      </c>
      <c r="G8438" s="41">
        <v>15071094.6079935</v>
      </c>
      <c r="H8438" s="41">
        <v>0.142209002441824</v>
      </c>
      <c r="I8438" s="41">
        <v>0.17526185574254999</v>
      </c>
      <c r="J8438" s="41">
        <v>3385628</v>
      </c>
      <c r="K8438" s="41">
        <v>63313.286035933197</v>
      </c>
      <c r="L8438" s="41">
        <v>154916.037029564</v>
      </c>
      <c r="M8438" s="41">
        <v>2.1965267712726799</v>
      </c>
      <c r="N8438" s="41">
        <v>238.03625334619699</v>
      </c>
      <c r="O8438" s="41">
        <v>1.73503306016095</v>
      </c>
    </row>
    <row r="8439" spans="1:15" x14ac:dyDescent="0.35">
      <c r="A8439" s="85" t="s">
        <v>8497</v>
      </c>
      <c r="B8439" s="41">
        <v>10106013.5238638</v>
      </c>
      <c r="C8439" s="41">
        <v>5630579.1882373197</v>
      </c>
      <c r="D8439" s="41">
        <v>1084786.60668463</v>
      </c>
      <c r="E8439" s="41">
        <v>2319463.5975839701</v>
      </c>
      <c r="F8439" s="41">
        <v>7450051.2800000003</v>
      </c>
      <c r="G8439" s="41">
        <v>11839131.562387001</v>
      </c>
      <c r="H8439" s="41">
        <v>0.145607938242894</v>
      </c>
      <c r="I8439" s="41">
        <v>0.195915011617315</v>
      </c>
      <c r="J8439" s="41">
        <v>3211229</v>
      </c>
      <c r="K8439" s="41">
        <v>50973.613891272602</v>
      </c>
      <c r="L8439" s="41">
        <v>148339.92601723599</v>
      </c>
      <c r="M8439" s="41">
        <v>2.3151011178152099</v>
      </c>
      <c r="N8439" s="41">
        <v>232.259311129004</v>
      </c>
      <c r="O8439" s="41">
        <v>1.75340319492547</v>
      </c>
    </row>
    <row r="8440" spans="1:15" x14ac:dyDescent="0.35">
      <c r="A8440" s="85" t="s">
        <v>8498</v>
      </c>
      <c r="B8440" s="41">
        <v>10045987.871329401</v>
      </c>
      <c r="C8440" s="41">
        <v>6302105.8118275404</v>
      </c>
      <c r="D8440" s="41">
        <v>1056961.6517514801</v>
      </c>
      <c r="E8440" s="41">
        <v>2445279.2945890902</v>
      </c>
      <c r="F8440" s="41">
        <v>8482983.3399999999</v>
      </c>
      <c r="G8440" s="41">
        <v>11537680.9636703</v>
      </c>
      <c r="H8440" s="41">
        <v>0.12459786956878301</v>
      </c>
      <c r="I8440" s="41">
        <v>0.21193854313433999</v>
      </c>
      <c r="J8440" s="41">
        <v>3838454</v>
      </c>
      <c r="K8440" s="41">
        <v>53098.076136362797</v>
      </c>
      <c r="L8440" s="41">
        <v>170329.67417275201</v>
      </c>
      <c r="M8440" s="41">
        <v>2.2081882040208201</v>
      </c>
      <c r="N8440" s="41">
        <v>217.289682141952</v>
      </c>
      <c r="O8440" s="41">
        <v>1.6418343978663099</v>
      </c>
    </row>
    <row r="8441" spans="1:15" x14ac:dyDescent="0.35">
      <c r="A8441" s="85" t="s">
        <v>8499</v>
      </c>
      <c r="B8441" s="41">
        <v>11832840.197843499</v>
      </c>
      <c r="C8441" s="41">
        <v>4757841.3128666496</v>
      </c>
      <c r="D8441" s="41">
        <v>994043.80464149895</v>
      </c>
      <c r="E8441" s="41">
        <v>3322136.2628630502</v>
      </c>
      <c r="F8441" s="41">
        <v>7464414.4000000004</v>
      </c>
      <c r="G8441" s="41">
        <v>13557959.9509352</v>
      </c>
      <c r="H8441" s="41">
        <v>0.13317103678508199</v>
      </c>
      <c r="I8441" s="41">
        <v>0.245032163753655</v>
      </c>
      <c r="J8441" s="41">
        <v>3217420</v>
      </c>
      <c r="K8441" s="41">
        <v>62447.422739326699</v>
      </c>
      <c r="L8441" s="41">
        <v>115512.772720533</v>
      </c>
      <c r="M8441" s="41">
        <v>2.3244169211450201</v>
      </c>
      <c r="N8441" s="41">
        <v>217.11391430957701</v>
      </c>
      <c r="O8441" s="41">
        <v>1.47877532708402</v>
      </c>
    </row>
    <row r="8442" spans="1:15" x14ac:dyDescent="0.35">
      <c r="A8442" s="85" t="s">
        <v>8500</v>
      </c>
      <c r="B8442" s="41">
        <v>10955493.221839599</v>
      </c>
      <c r="C8442" s="41">
        <v>5243057.3304794896</v>
      </c>
      <c r="D8442" s="41">
        <v>955328.75523215195</v>
      </c>
      <c r="E8442" s="41">
        <v>2168275.4152550702</v>
      </c>
      <c r="F8442" s="41">
        <v>7072453.04</v>
      </c>
      <c r="G8442" s="41">
        <v>12393437.8285718</v>
      </c>
      <c r="H8442" s="41">
        <v>0.13507742643592799</v>
      </c>
      <c r="I8442" s="41">
        <v>0.17495350727110801</v>
      </c>
      <c r="J8442" s="41">
        <v>3129404</v>
      </c>
      <c r="K8442" s="41">
        <v>57875.3984709621</v>
      </c>
      <c r="L8442" s="41">
        <v>143736.145765508</v>
      </c>
      <c r="M8442" s="41">
        <v>2.2624592168309698</v>
      </c>
      <c r="N8442" s="41">
        <v>214.14349366071701</v>
      </c>
      <c r="O8442" s="41">
        <v>1.6754172137823999</v>
      </c>
    </row>
    <row r="8443" spans="1:15" x14ac:dyDescent="0.35">
      <c r="A8443" s="85" t="s">
        <v>8501</v>
      </c>
      <c r="B8443" s="41">
        <v>10297856.9981573</v>
      </c>
      <c r="C8443" s="41">
        <v>5439305.7193313697</v>
      </c>
      <c r="D8443" s="41">
        <v>782825.42542050802</v>
      </c>
      <c r="E8443" s="41">
        <v>1738233.25296682</v>
      </c>
      <c r="F8443" s="41">
        <v>7503107.3600000003</v>
      </c>
      <c r="G8443" s="41">
        <v>10866619.8369915</v>
      </c>
      <c r="H8443" s="41">
        <v>0.10433349649158</v>
      </c>
      <c r="I8443" s="41">
        <v>0.159960804651473</v>
      </c>
      <c r="J8443" s="41">
        <v>3234098</v>
      </c>
      <c r="K8443" s="41">
        <v>52118.080752956703</v>
      </c>
      <c r="L8443" s="41">
        <v>111505.801115494</v>
      </c>
      <c r="M8443" s="41">
        <v>2.3216698409254999</v>
      </c>
      <c r="N8443" s="41">
        <v>208.50122532139</v>
      </c>
      <c r="O8443" s="41">
        <v>1.68186174918984</v>
      </c>
    </row>
    <row r="8444" spans="1:15" x14ac:dyDescent="0.35">
      <c r="A8444" s="85" t="s">
        <v>8502</v>
      </c>
      <c r="B8444" s="41">
        <v>9762500.6110817492</v>
      </c>
      <c r="C8444" s="41">
        <v>5500314.1357188597</v>
      </c>
      <c r="D8444" s="41">
        <v>729872.56436994299</v>
      </c>
      <c r="E8444" s="41">
        <v>2739964.2411837699</v>
      </c>
      <c r="F8444" s="41">
        <v>6407660.1600000001</v>
      </c>
      <c r="G8444" s="41">
        <v>12499452.9910418</v>
      </c>
      <c r="H8444" s="41">
        <v>0.113906253787645</v>
      </c>
      <c r="I8444" s="41">
        <v>0.21920673193838799</v>
      </c>
      <c r="J8444" s="41">
        <v>3095488</v>
      </c>
      <c r="K8444" s="41">
        <v>58954.1222103658</v>
      </c>
      <c r="L8444" s="41">
        <v>174461.598687438</v>
      </c>
      <c r="M8444" s="41">
        <v>2.0661538164789501</v>
      </c>
      <c r="N8444" s="41">
        <v>212.021616206136</v>
      </c>
      <c r="O8444" s="41">
        <v>1.7768811042778601</v>
      </c>
    </row>
    <row r="8445" spans="1:15" x14ac:dyDescent="0.35">
      <c r="A8445" s="85" t="s">
        <v>8503</v>
      </c>
      <c r="B8445" s="41">
        <v>11499835.096935499</v>
      </c>
      <c r="C8445" s="41">
        <v>6327750.4121506196</v>
      </c>
      <c r="D8445" s="41">
        <v>1015845.2677745</v>
      </c>
      <c r="E8445" s="41">
        <v>2910147.1125703002</v>
      </c>
      <c r="F8445" s="41">
        <v>7657321.8600000003</v>
      </c>
      <c r="G8445" s="41">
        <v>14244692.9703665</v>
      </c>
      <c r="H8445" s="41">
        <v>0.132663258296746</v>
      </c>
      <c r="I8445" s="41">
        <v>0.20429693490932599</v>
      </c>
      <c r="J8445" s="41">
        <v>3496494</v>
      </c>
      <c r="K8445" s="41">
        <v>63261.948618228504</v>
      </c>
      <c r="L8445" s="41">
        <v>148436.94093558099</v>
      </c>
      <c r="M8445" s="41">
        <v>2.1933548841742301</v>
      </c>
      <c r="N8445" s="41">
        <v>225.17455354023099</v>
      </c>
      <c r="O8445" s="41">
        <v>1.8097415331330799</v>
      </c>
    </row>
    <row r="8446" spans="1:15" x14ac:dyDescent="0.35">
      <c r="A8446" s="85" t="s">
        <v>8504</v>
      </c>
      <c r="B8446" s="41">
        <v>9463765.49511615</v>
      </c>
      <c r="C8446" s="41">
        <v>5930666.49902716</v>
      </c>
      <c r="D8446" s="41">
        <v>660738.62853693101</v>
      </c>
      <c r="E8446" s="41">
        <v>2366014.6022154898</v>
      </c>
      <c r="F8446" s="41">
        <v>6519735.9500000002</v>
      </c>
      <c r="G8446" s="41">
        <v>12017199.030825499</v>
      </c>
      <c r="H8446" s="41">
        <v>0.101344384742595</v>
      </c>
      <c r="I8446" s="41">
        <v>0.196885696587565</v>
      </c>
      <c r="J8446" s="41">
        <v>3180359</v>
      </c>
      <c r="K8446" s="41">
        <v>54965.919731169</v>
      </c>
      <c r="L8446" s="41">
        <v>115749.755929743</v>
      </c>
      <c r="M8446" s="41">
        <v>2.0521576435856899</v>
      </c>
      <c r="N8446" s="41">
        <v>218.63110384116101</v>
      </c>
      <c r="O8446" s="41">
        <v>1.8647789444610401</v>
      </c>
    </row>
    <row r="8447" spans="1:15" x14ac:dyDescent="0.35">
      <c r="A8447" s="85" t="s">
        <v>8505</v>
      </c>
      <c r="B8447" s="41">
        <v>14107049.675033299</v>
      </c>
      <c r="C8447" s="41">
        <v>5371835.5137382401</v>
      </c>
      <c r="D8447" s="41">
        <v>1065175.44063944</v>
      </c>
      <c r="E8447" s="41">
        <v>3018370.72129852</v>
      </c>
      <c r="F8447" s="41">
        <v>8387842.9500000002</v>
      </c>
      <c r="G8447" s="41">
        <v>15314894.5273146</v>
      </c>
      <c r="H8447" s="41">
        <v>0.12699038918455599</v>
      </c>
      <c r="I8447" s="41">
        <v>0.19708726794789</v>
      </c>
      <c r="J8447" s="41">
        <v>3695085</v>
      </c>
      <c r="K8447" s="41">
        <v>62949.1328345375</v>
      </c>
      <c r="L8447" s="41">
        <v>140306.12660510599</v>
      </c>
      <c r="M8447" s="41">
        <v>2.2650734754551798</v>
      </c>
      <c r="N8447" s="41">
        <v>243.28585057855801</v>
      </c>
      <c r="O8447" s="41">
        <v>1.4537786042102501</v>
      </c>
    </row>
    <row r="8448" spans="1:15" x14ac:dyDescent="0.35">
      <c r="A8448" s="85" t="s">
        <v>8506</v>
      </c>
      <c r="B8448" s="41">
        <v>11941419.192347299</v>
      </c>
      <c r="C8448" s="41">
        <v>5790518.3892586399</v>
      </c>
      <c r="D8448" s="41">
        <v>934890.56658270699</v>
      </c>
      <c r="E8448" s="41">
        <v>2924217.6160461199</v>
      </c>
      <c r="F8448" s="41">
        <v>8122582.71</v>
      </c>
      <c r="G8448" s="41">
        <v>13604789.2414183</v>
      </c>
      <c r="H8448" s="41">
        <v>0.115097697365609</v>
      </c>
      <c r="I8448" s="41">
        <v>0.21494030992730501</v>
      </c>
      <c r="J8448" s="41">
        <v>3923953</v>
      </c>
      <c r="K8448" s="41">
        <v>64058.711938121698</v>
      </c>
      <c r="L8448" s="41">
        <v>136326.187183556</v>
      </c>
      <c r="M8448" s="41">
        <v>2.0685675751043</v>
      </c>
      <c r="N8448" s="41">
        <v>212.37987755570501</v>
      </c>
      <c r="O8448" s="41">
        <v>1.47568495067567</v>
      </c>
    </row>
    <row r="8449" spans="1:15" x14ac:dyDescent="0.35">
      <c r="A8449" s="85" t="s">
        <v>8507</v>
      </c>
      <c r="B8449" s="41">
        <v>10884274.674511099</v>
      </c>
      <c r="C8449" s="41">
        <v>5492798.06165554</v>
      </c>
      <c r="D8449" s="41">
        <v>887396.59108380997</v>
      </c>
      <c r="E8449" s="41">
        <v>3171651.55191486</v>
      </c>
      <c r="F8449" s="41">
        <v>7664647.5</v>
      </c>
      <c r="G8449" s="41">
        <v>12893713.853977401</v>
      </c>
      <c r="H8449" s="41">
        <v>0.11577787381400299</v>
      </c>
      <c r="I8449" s="41">
        <v>0.24598432909510301</v>
      </c>
      <c r="J8449" s="41">
        <v>3406510</v>
      </c>
      <c r="K8449" s="41">
        <v>57099.835498770597</v>
      </c>
      <c r="L8449" s="41">
        <v>122240.47481206599</v>
      </c>
      <c r="M8449" s="41">
        <v>2.25259238078237</v>
      </c>
      <c r="N8449" s="41">
        <v>225.809870059166</v>
      </c>
      <c r="O8449" s="41">
        <v>1.61244149045667</v>
      </c>
    </row>
    <row r="8450" spans="1:15" x14ac:dyDescent="0.35">
      <c r="A8450" s="85" t="s">
        <v>8508</v>
      </c>
      <c r="B8450" s="41">
        <v>11406238.589795999</v>
      </c>
      <c r="C8450" s="41">
        <v>4634799.7685018796</v>
      </c>
      <c r="D8450" s="41">
        <v>916428.49794449005</v>
      </c>
      <c r="E8450" s="41">
        <v>2633796.5706025702</v>
      </c>
      <c r="F8450" s="41">
        <v>7612481.5199999996</v>
      </c>
      <c r="G8450" s="41">
        <v>12168708.1342727</v>
      </c>
      <c r="H8450" s="41">
        <v>0.120384988198236</v>
      </c>
      <c r="I8450" s="41">
        <v>0.216440113571677</v>
      </c>
      <c r="J8450" s="41">
        <v>3491964</v>
      </c>
      <c r="K8450" s="41">
        <v>51850.1347917366</v>
      </c>
      <c r="L8450" s="41">
        <v>189926.22742772201</v>
      </c>
      <c r="M8450" s="41">
        <v>2.1837278911309999</v>
      </c>
      <c r="N8450" s="41">
        <v>234.68885643348401</v>
      </c>
      <c r="O8450" s="41">
        <v>1.3272759308234201</v>
      </c>
    </row>
    <row r="8451" spans="1:15" x14ac:dyDescent="0.35">
      <c r="A8451" s="85" t="s">
        <v>8509</v>
      </c>
      <c r="B8451" s="41">
        <v>13213451.7704657</v>
      </c>
      <c r="C8451" s="41">
        <v>4328542.1539941505</v>
      </c>
      <c r="D8451" s="41">
        <v>982357.18810250505</v>
      </c>
      <c r="E8451" s="41">
        <v>2880510.00883822</v>
      </c>
      <c r="F8451" s="41">
        <v>8312929.0499999998</v>
      </c>
      <c r="G8451" s="41">
        <v>13224836.4907033</v>
      </c>
      <c r="H8451" s="41">
        <v>0.11817220888015501</v>
      </c>
      <c r="I8451" s="41">
        <v>0.21781063311165699</v>
      </c>
      <c r="J8451" s="41">
        <v>3507565</v>
      </c>
      <c r="K8451" s="41">
        <v>62466.754006439201</v>
      </c>
      <c r="L8451" s="41">
        <v>132904.41930268801</v>
      </c>
      <c r="M8451" s="41">
        <v>2.3671358139536598</v>
      </c>
      <c r="N8451" s="41">
        <v>211.71408132767999</v>
      </c>
      <c r="O8451" s="41">
        <v>1.2340589993326301</v>
      </c>
    </row>
    <row r="8452" spans="1:15" x14ac:dyDescent="0.35">
      <c r="A8452" s="85" t="s">
        <v>8510</v>
      </c>
      <c r="B8452" s="41">
        <v>13089321.705146899</v>
      </c>
      <c r="C8452" s="41">
        <v>5017828.6993806502</v>
      </c>
      <c r="D8452" s="41">
        <v>1328805.3542033699</v>
      </c>
      <c r="E8452" s="41">
        <v>2647879.19799517</v>
      </c>
      <c r="F8452" s="41">
        <v>9089973.0800000001</v>
      </c>
      <c r="G8452" s="41">
        <v>13137545.3510089</v>
      </c>
      <c r="H8452" s="41">
        <v>0.14618364020538699</v>
      </c>
      <c r="I8452" s="41">
        <v>0.20155052768604401</v>
      </c>
      <c r="J8452" s="41">
        <v>3901276</v>
      </c>
      <c r="K8452" s="41">
        <v>59931.323165041998</v>
      </c>
      <c r="L8452" s="41">
        <v>143683.474282774</v>
      </c>
      <c r="M8452" s="41">
        <v>2.32906363141266</v>
      </c>
      <c r="N8452" s="41">
        <v>219.20601430554299</v>
      </c>
      <c r="O8452" s="41">
        <v>1.2862019245448499</v>
      </c>
    </row>
    <row r="8453" spans="1:15" x14ac:dyDescent="0.35">
      <c r="A8453" s="85" t="s">
        <v>8511</v>
      </c>
      <c r="B8453" s="41">
        <v>15100491.150595799</v>
      </c>
      <c r="C8453" s="41">
        <v>4183460.5929018101</v>
      </c>
      <c r="D8453" s="41">
        <v>1161873.6721379</v>
      </c>
      <c r="E8453" s="41">
        <v>2301746.3505967502</v>
      </c>
      <c r="F8453" s="41">
        <v>8416895.5199999996</v>
      </c>
      <c r="G8453" s="41">
        <v>14451541.6381013</v>
      </c>
      <c r="H8453" s="41">
        <v>0.13804064329622301</v>
      </c>
      <c r="I8453" s="41">
        <v>0.159273412362334</v>
      </c>
      <c r="J8453" s="41">
        <v>3478056</v>
      </c>
      <c r="K8453" s="41">
        <v>57838.556143845701</v>
      </c>
      <c r="L8453" s="41">
        <v>120865.391869072</v>
      </c>
      <c r="M8453" s="41">
        <v>2.4249455517183698</v>
      </c>
      <c r="N8453" s="41">
        <v>249.86451361585199</v>
      </c>
      <c r="O8453" s="41">
        <v>1.20281576630791</v>
      </c>
    </row>
    <row r="8454" spans="1:15" x14ac:dyDescent="0.35">
      <c r="A8454" s="85" t="s">
        <v>8512</v>
      </c>
      <c r="B8454" s="41">
        <v>11792475.8034878</v>
      </c>
      <c r="C8454" s="41">
        <v>5784130.8658738304</v>
      </c>
      <c r="D8454" s="41">
        <v>916374.600890651</v>
      </c>
      <c r="E8454" s="41">
        <v>2152624.9613995599</v>
      </c>
      <c r="F8454" s="41">
        <v>8710630.1999999993</v>
      </c>
      <c r="G8454" s="41">
        <v>12069522.171876</v>
      </c>
      <c r="H8454" s="41">
        <v>0.10520187171884</v>
      </c>
      <c r="I8454" s="41">
        <v>0.17835212784276899</v>
      </c>
      <c r="J8454" s="41">
        <v>3690945</v>
      </c>
      <c r="K8454" s="41">
        <v>57737.859605223799</v>
      </c>
      <c r="L8454" s="41">
        <v>134546.14022414401</v>
      </c>
      <c r="M8454" s="41">
        <v>2.3645150396835399</v>
      </c>
      <c r="N8454" s="41">
        <v>209.03925322650699</v>
      </c>
      <c r="O8454" s="41">
        <v>1.56711380577977</v>
      </c>
    </row>
    <row r="8455" spans="1:15" x14ac:dyDescent="0.35">
      <c r="A8455" s="85" t="s">
        <v>8513</v>
      </c>
      <c r="B8455" s="41">
        <v>10587203.5064674</v>
      </c>
      <c r="C8455" s="41">
        <v>5941890.0270714499</v>
      </c>
      <c r="D8455" s="41">
        <v>957728.32830177003</v>
      </c>
      <c r="E8455" s="41">
        <v>2349553.4864594401</v>
      </c>
      <c r="F8455" s="41">
        <v>8571680.4800000004</v>
      </c>
      <c r="G8455" s="41">
        <v>11455782.381318601</v>
      </c>
      <c r="H8455" s="41">
        <v>0.111731687915386</v>
      </c>
      <c r="I8455" s="41">
        <v>0.20509760121586601</v>
      </c>
      <c r="J8455" s="41">
        <v>3632068</v>
      </c>
      <c r="K8455" s="41">
        <v>51507.496881069397</v>
      </c>
      <c r="L8455" s="41">
        <v>191087.513018531</v>
      </c>
      <c r="M8455" s="41">
        <v>2.3568589359406</v>
      </c>
      <c r="N8455" s="41">
        <v>222.40693818697801</v>
      </c>
      <c r="O8455" s="41">
        <v>1.6359523079059799</v>
      </c>
    </row>
    <row r="8456" spans="1:15" x14ac:dyDescent="0.35">
      <c r="A8456" s="85" t="s">
        <v>8514</v>
      </c>
      <c r="B8456" s="41">
        <v>12331996.5742002</v>
      </c>
      <c r="C8456" s="41">
        <v>4992310.5621879501</v>
      </c>
      <c r="D8456" s="41">
        <v>987224.49895758799</v>
      </c>
      <c r="E8456" s="41">
        <v>3247214.4156674002</v>
      </c>
      <c r="F8456" s="41">
        <v>7500688.6600000001</v>
      </c>
      <c r="G8456" s="41">
        <v>14184125.739830101</v>
      </c>
      <c r="H8456" s="41">
        <v>0.13161784786806299</v>
      </c>
      <c r="I8456" s="41">
        <v>0.22893299701573899</v>
      </c>
      <c r="J8456" s="41">
        <v>3641111</v>
      </c>
      <c r="K8456" s="41">
        <v>63449.455333617298</v>
      </c>
      <c r="L8456" s="41">
        <v>126068.348816956</v>
      </c>
      <c r="M8456" s="41">
        <v>2.0616818515560902</v>
      </c>
      <c r="N8456" s="41">
        <v>223.548143113451</v>
      </c>
      <c r="O8456" s="41">
        <v>1.37109540527272</v>
      </c>
    </row>
    <row r="8457" spans="1:15" x14ac:dyDescent="0.35">
      <c r="A8457" s="85" t="s">
        <v>8515</v>
      </c>
      <c r="B8457" s="41">
        <v>10617692.205053801</v>
      </c>
      <c r="C8457" s="41">
        <v>5998882.5508785201</v>
      </c>
      <c r="D8457" s="41">
        <v>1075243.7825448799</v>
      </c>
      <c r="E8457" s="41">
        <v>2159060.5090914001</v>
      </c>
      <c r="F8457" s="41">
        <v>7514075.25</v>
      </c>
      <c r="G8457" s="41">
        <v>12466482.5375132</v>
      </c>
      <c r="H8457" s="41">
        <v>0.143097286994149</v>
      </c>
      <c r="I8457" s="41">
        <v>0.17318922980837001</v>
      </c>
      <c r="J8457" s="41">
        <v>3339589</v>
      </c>
      <c r="K8457" s="41">
        <v>51539.947649715403</v>
      </c>
      <c r="L8457" s="41">
        <v>129678.739944596</v>
      </c>
      <c r="M8457" s="41">
        <v>2.2482691007423501</v>
      </c>
      <c r="N8457" s="41">
        <v>241.87564463404601</v>
      </c>
      <c r="O8457" s="41">
        <v>1.7962936609500499</v>
      </c>
    </row>
    <row r="8458" spans="1:15" x14ac:dyDescent="0.35">
      <c r="A8458" s="85" t="s">
        <v>8516</v>
      </c>
      <c r="B8458" s="41">
        <v>12443172.8010414</v>
      </c>
      <c r="C8458" s="41">
        <v>7501831.3280928098</v>
      </c>
      <c r="D8458" s="41">
        <v>1365481.51760487</v>
      </c>
      <c r="E8458" s="41">
        <v>3176931.48400618</v>
      </c>
      <c r="F8458" s="41">
        <v>9161246.1600000001</v>
      </c>
      <c r="G8458" s="41">
        <v>15520317.5172389</v>
      </c>
      <c r="H8458" s="41">
        <v>0.14904975739729101</v>
      </c>
      <c r="I8458" s="41">
        <v>0.20469500578692901</v>
      </c>
      <c r="J8458" s="41">
        <v>3948813</v>
      </c>
      <c r="K8458" s="41">
        <v>64501.361138886503</v>
      </c>
      <c r="L8458" s="41">
        <v>194146.546493581</v>
      </c>
      <c r="M8458" s="41">
        <v>2.32445611107218</v>
      </c>
      <c r="N8458" s="41">
        <v>240.61547441203899</v>
      </c>
      <c r="O8458" s="41">
        <v>1.8997686970977901</v>
      </c>
    </row>
    <row r="8459" spans="1:15" x14ac:dyDescent="0.35">
      <c r="A8459" s="85" t="s">
        <v>8517</v>
      </c>
      <c r="B8459" s="41">
        <v>12221176.944814799</v>
      </c>
      <c r="C8459" s="41">
        <v>5413162.9245819803</v>
      </c>
      <c r="D8459" s="41">
        <v>901957.57605516003</v>
      </c>
      <c r="E8459" s="41">
        <v>3360574.4935530298</v>
      </c>
      <c r="F8459" s="41">
        <v>7475825.1399999997</v>
      </c>
      <c r="G8459" s="41">
        <v>14559218.4517822</v>
      </c>
      <c r="H8459" s="41">
        <v>0.120649902741727</v>
      </c>
      <c r="I8459" s="41">
        <v>0.23082107770294899</v>
      </c>
      <c r="J8459" s="41">
        <v>3141103</v>
      </c>
      <c r="K8459" s="41">
        <v>64958.811635132297</v>
      </c>
      <c r="L8459" s="41">
        <v>138171.652777237</v>
      </c>
      <c r="M8459" s="41">
        <v>2.38289154480684</v>
      </c>
      <c r="N8459" s="41">
        <v>224.132978577708</v>
      </c>
      <c r="O8459" s="41">
        <v>1.7233318756443099</v>
      </c>
    </row>
    <row r="8460" spans="1:15" x14ac:dyDescent="0.35">
      <c r="A8460" s="85" t="s">
        <v>8518</v>
      </c>
      <c r="B8460" s="41">
        <v>12869989.559922401</v>
      </c>
      <c r="C8460" s="41">
        <v>5504559.0143276602</v>
      </c>
      <c r="D8460" s="41">
        <v>1127242.36190227</v>
      </c>
      <c r="E8460" s="41">
        <v>2377254.1495225402</v>
      </c>
      <c r="F8460" s="41">
        <v>9287548.9199999999</v>
      </c>
      <c r="G8460" s="41">
        <v>12774644.6675249</v>
      </c>
      <c r="H8460" s="41">
        <v>0.12137135121569601</v>
      </c>
      <c r="I8460" s="41">
        <v>0.186091606568588</v>
      </c>
      <c r="J8460" s="41">
        <v>3969038</v>
      </c>
      <c r="K8460" s="41">
        <v>52807.427008081002</v>
      </c>
      <c r="L8460" s="41">
        <v>183148.501849983</v>
      </c>
      <c r="M8460" s="41">
        <v>2.3389420411898501</v>
      </c>
      <c r="N8460" s="41">
        <v>241.90712974714299</v>
      </c>
      <c r="O8460" s="41">
        <v>1.38687485842354</v>
      </c>
    </row>
    <row r="8461" spans="1:15" x14ac:dyDescent="0.35">
      <c r="A8461" s="85" t="s">
        <v>8519</v>
      </c>
      <c r="B8461" s="41">
        <v>11198061.2754045</v>
      </c>
      <c r="C8461" s="41">
        <v>6079969.4589406196</v>
      </c>
      <c r="D8461" s="41">
        <v>1163907.0160781499</v>
      </c>
      <c r="E8461" s="41">
        <v>2807746.94180228</v>
      </c>
      <c r="F8461" s="41">
        <v>8511509.7400000002</v>
      </c>
      <c r="G8461" s="41">
        <v>12914249.2327058</v>
      </c>
      <c r="H8461" s="41">
        <v>0.13674507245269801</v>
      </c>
      <c r="I8461" s="41">
        <v>0.21741464727903501</v>
      </c>
      <c r="J8461" s="41">
        <v>3977341</v>
      </c>
      <c r="K8461" s="41">
        <v>58174.914332653803</v>
      </c>
      <c r="L8461" s="41">
        <v>176074.280480324</v>
      </c>
      <c r="M8461" s="41">
        <v>2.1356543414823199</v>
      </c>
      <c r="N8461" s="41">
        <v>221.986082378156</v>
      </c>
      <c r="O8461" s="41">
        <v>1.52865179499083</v>
      </c>
    </row>
    <row r="8462" spans="1:15" x14ac:dyDescent="0.35">
      <c r="A8462" s="85" t="s">
        <v>8520</v>
      </c>
      <c r="B8462" s="41">
        <v>11701880.620983301</v>
      </c>
      <c r="C8462" s="41">
        <v>6547306.3319539502</v>
      </c>
      <c r="D8462" s="41">
        <v>955248.14888674102</v>
      </c>
      <c r="E8462" s="41">
        <v>2153346.0177220702</v>
      </c>
      <c r="F8462" s="41">
        <v>8306868.0800000001</v>
      </c>
      <c r="G8462" s="41">
        <v>13187846.8223744</v>
      </c>
      <c r="H8462" s="41">
        <v>0.114994982427449</v>
      </c>
      <c r="I8462" s="41">
        <v>0.16328260759510199</v>
      </c>
      <c r="J8462" s="41">
        <v>3918334</v>
      </c>
      <c r="K8462" s="41">
        <v>54700.9283768483</v>
      </c>
      <c r="L8462" s="41">
        <v>136933.782828336</v>
      </c>
      <c r="M8462" s="41">
        <v>2.1197723220216398</v>
      </c>
      <c r="N8462" s="41">
        <v>241.08529695164799</v>
      </c>
      <c r="O8462" s="41">
        <v>1.6709413572079199</v>
      </c>
    </row>
    <row r="8463" spans="1:15" x14ac:dyDescent="0.35">
      <c r="A8463" s="85" t="s">
        <v>8521</v>
      </c>
      <c r="B8463" s="41">
        <v>14349764.462817799</v>
      </c>
      <c r="C8463" s="41">
        <v>4098470.52756568</v>
      </c>
      <c r="D8463" s="41">
        <v>1191692.1013528199</v>
      </c>
      <c r="E8463" s="41">
        <v>2448885.8710215902</v>
      </c>
      <c r="F8463" s="41">
        <v>8313948</v>
      </c>
      <c r="G8463" s="41">
        <v>13895497.0608529</v>
      </c>
      <c r="H8463" s="41">
        <v>0.143336487232398</v>
      </c>
      <c r="I8463" s="41">
        <v>0.17623593170486199</v>
      </c>
      <c r="J8463" s="41">
        <v>3695088</v>
      </c>
      <c r="K8463" s="41">
        <v>63761.286013182798</v>
      </c>
      <c r="L8463" s="41">
        <v>120632.098095088</v>
      </c>
      <c r="M8463" s="41">
        <v>2.2538959775804002</v>
      </c>
      <c r="N8463" s="41">
        <v>217.926897477674</v>
      </c>
      <c r="O8463" s="41">
        <v>1.1091672316236301</v>
      </c>
    </row>
    <row r="8464" spans="1:15" x14ac:dyDescent="0.35">
      <c r="A8464" s="85" t="s">
        <v>8522</v>
      </c>
      <c r="B8464" s="41">
        <v>11845340.3498304</v>
      </c>
      <c r="C8464" s="41">
        <v>4514404.7837400604</v>
      </c>
      <c r="D8464" s="41">
        <v>1250593.4679270801</v>
      </c>
      <c r="E8464" s="41">
        <v>1906315.50758184</v>
      </c>
      <c r="F8464" s="41">
        <v>8430477.0899999999</v>
      </c>
      <c r="G8464" s="41">
        <v>11214347.6623102</v>
      </c>
      <c r="H8464" s="41">
        <v>0.14834195675716799</v>
      </c>
      <c r="I8464" s="41">
        <v>0.169988978849719</v>
      </c>
      <c r="J8464" s="41">
        <v>3780483</v>
      </c>
      <c r="K8464" s="41">
        <v>53980.012814970702</v>
      </c>
      <c r="L8464" s="41">
        <v>128170.643230829</v>
      </c>
      <c r="M8464" s="41">
        <v>2.2313249447487999</v>
      </c>
      <c r="N8464" s="41">
        <v>207.746562983589</v>
      </c>
      <c r="O8464" s="41">
        <v>1.1941343959859301</v>
      </c>
    </row>
    <row r="8465" spans="1:15" x14ac:dyDescent="0.35">
      <c r="A8465" s="85" t="s">
        <v>8523</v>
      </c>
      <c r="B8465" s="41">
        <v>13402875.103300201</v>
      </c>
      <c r="C8465" s="41">
        <v>4830910.15683435</v>
      </c>
      <c r="D8465" s="41">
        <v>930828.87025987101</v>
      </c>
      <c r="E8465" s="41">
        <v>2480499.4765844499</v>
      </c>
      <c r="F8465" s="41">
        <v>8213430.4699999997</v>
      </c>
      <c r="G8465" s="41">
        <v>13592149.5892844</v>
      </c>
      <c r="H8465" s="41">
        <v>0.113330096804225</v>
      </c>
      <c r="I8465" s="41">
        <v>0.18249501010053601</v>
      </c>
      <c r="J8465" s="41">
        <v>3784991</v>
      </c>
      <c r="K8465" s="41">
        <v>56923.316815832302</v>
      </c>
      <c r="L8465" s="41">
        <v>160466.452305582</v>
      </c>
      <c r="M8465" s="41">
        <v>2.1653648773742198</v>
      </c>
      <c r="N8465" s="41">
        <v>238.78016823160101</v>
      </c>
      <c r="O8465" s="41">
        <v>1.276333327301</v>
      </c>
    </row>
    <row r="8466" spans="1:15" x14ac:dyDescent="0.35">
      <c r="A8466" s="85" t="s">
        <v>8524</v>
      </c>
      <c r="B8466" s="41">
        <v>11924804.490789101</v>
      </c>
      <c r="C8466" s="41">
        <v>5049158.5997965401</v>
      </c>
      <c r="D8466" s="41">
        <v>962990.72422949201</v>
      </c>
      <c r="E8466" s="41">
        <v>2333105.48779361</v>
      </c>
      <c r="F8466" s="41">
        <v>6691804.0700000003</v>
      </c>
      <c r="G8466" s="41">
        <v>13725084.430568701</v>
      </c>
      <c r="H8466" s="41">
        <v>0.14390599517799299</v>
      </c>
      <c r="I8466" s="41">
        <v>0.169988425178448</v>
      </c>
      <c r="J8466" s="41">
        <v>3000809</v>
      </c>
      <c r="K8466" s="41">
        <v>61666.372065276999</v>
      </c>
      <c r="L8466" s="41">
        <v>146829.19795996</v>
      </c>
      <c r="M8466" s="41">
        <v>2.22994081426826</v>
      </c>
      <c r="N8466" s="41">
        <v>222.56657319282999</v>
      </c>
      <c r="O8466" s="41">
        <v>1.68259912570128</v>
      </c>
    </row>
    <row r="8467" spans="1:15" x14ac:dyDescent="0.35">
      <c r="A8467" s="85" t="s">
        <v>8525</v>
      </c>
      <c r="B8467" s="41">
        <v>10791266.4569639</v>
      </c>
      <c r="C8467" s="41">
        <v>5758005.7008075798</v>
      </c>
      <c r="D8467" s="41">
        <v>925239.591471661</v>
      </c>
      <c r="E8467" s="41">
        <v>2667110.9330193801</v>
      </c>
      <c r="F8467" s="41">
        <v>9068899.5600000005</v>
      </c>
      <c r="G8467" s="41">
        <v>11221353.4946351</v>
      </c>
      <c r="H8467" s="41">
        <v>0.102023358550865</v>
      </c>
      <c r="I8467" s="41">
        <v>0.237681749736742</v>
      </c>
      <c r="J8467" s="41">
        <v>3810462</v>
      </c>
      <c r="K8467" s="41">
        <v>50835.161251404897</v>
      </c>
      <c r="L8467" s="41">
        <v>148630.37237263299</v>
      </c>
      <c r="M8467" s="41">
        <v>2.3832864675090102</v>
      </c>
      <c r="N8467" s="41">
        <v>220.73573808636101</v>
      </c>
      <c r="O8467" s="41">
        <v>1.51110434923838</v>
      </c>
    </row>
    <row r="8468" spans="1:15" x14ac:dyDescent="0.35">
      <c r="A8468" s="85" t="s">
        <v>8526</v>
      </c>
      <c r="B8468" s="41">
        <v>9548800.8511081301</v>
      </c>
      <c r="C8468" s="41">
        <v>7054015.3607317796</v>
      </c>
      <c r="D8468" s="41">
        <v>1210065.1354455701</v>
      </c>
      <c r="E8468" s="41">
        <v>2726241.7321348898</v>
      </c>
      <c r="F8468" s="41">
        <v>8578439.6400000006</v>
      </c>
      <c r="G8468" s="41">
        <v>12137342.175332</v>
      </c>
      <c r="H8468" s="41">
        <v>0.14105888555807</v>
      </c>
      <c r="I8468" s="41">
        <v>0.22461603971878799</v>
      </c>
      <c r="J8468" s="41">
        <v>3864162</v>
      </c>
      <c r="K8468" s="41">
        <v>53006.123571193799</v>
      </c>
      <c r="L8468" s="41">
        <v>176658.73591159101</v>
      </c>
      <c r="M8468" s="41">
        <v>2.2200599438219002</v>
      </c>
      <c r="N8468" s="41">
        <v>228.982489109607</v>
      </c>
      <c r="O8468" s="41">
        <v>1.82549679871905</v>
      </c>
    </row>
    <row r="8469" spans="1:15" x14ac:dyDescent="0.35">
      <c r="A8469" s="85" t="s">
        <v>8527</v>
      </c>
      <c r="B8469" s="41">
        <v>10595706.986637799</v>
      </c>
      <c r="C8469" s="41">
        <v>5155469.2729008105</v>
      </c>
      <c r="D8469" s="41">
        <v>945479.79257476004</v>
      </c>
      <c r="E8469" s="41">
        <v>2287896.6853326499</v>
      </c>
      <c r="F8469" s="41">
        <v>7305687</v>
      </c>
      <c r="G8469" s="41">
        <v>11794464.2847788</v>
      </c>
      <c r="H8469" s="41">
        <v>0.129416958675448</v>
      </c>
      <c r="I8469" s="41">
        <v>0.19398055139183101</v>
      </c>
      <c r="J8469" s="41">
        <v>3290850</v>
      </c>
      <c r="K8469" s="41">
        <v>50490.001219087302</v>
      </c>
      <c r="L8469" s="41">
        <v>115598.54733281401</v>
      </c>
      <c r="M8469" s="41">
        <v>2.2199628478702</v>
      </c>
      <c r="N8469" s="41">
        <v>233.602303162532</v>
      </c>
      <c r="O8469" s="41">
        <v>1.5666071905133301</v>
      </c>
    </row>
    <row r="8470" spans="1:15" x14ac:dyDescent="0.35">
      <c r="A8470" s="85" t="s">
        <v>8528</v>
      </c>
      <c r="B8470" s="41">
        <v>11816511.3750533</v>
      </c>
      <c r="C8470" s="41">
        <v>5921611.9295328902</v>
      </c>
      <c r="D8470" s="41">
        <v>1054297.7726282901</v>
      </c>
      <c r="E8470" s="41">
        <v>2030432.5225523701</v>
      </c>
      <c r="F8470" s="41">
        <v>8334451.0599999996</v>
      </c>
      <c r="G8470" s="41">
        <v>12594572.210089199</v>
      </c>
      <c r="H8470" s="41">
        <v>0.126498765790136</v>
      </c>
      <c r="I8470" s="41">
        <v>0.16121488595903599</v>
      </c>
      <c r="J8470" s="41">
        <v>3737422</v>
      </c>
      <c r="K8470" s="41">
        <v>54804.282712193301</v>
      </c>
      <c r="L8470" s="41">
        <v>106169.670322273</v>
      </c>
      <c r="M8470" s="41">
        <v>2.23374477582998</v>
      </c>
      <c r="N8470" s="41">
        <v>229.80789636887599</v>
      </c>
      <c r="O8470" s="41">
        <v>1.58441083975342</v>
      </c>
    </row>
    <row r="8471" spans="1:15" x14ac:dyDescent="0.35">
      <c r="A8471" s="85" t="s">
        <v>8529</v>
      </c>
      <c r="B8471" s="41">
        <v>12577502.5047403</v>
      </c>
      <c r="C8471" s="41">
        <v>4771701.6318661403</v>
      </c>
      <c r="D8471" s="41">
        <v>959680.13257074403</v>
      </c>
      <c r="E8471" s="41">
        <v>2537911.7387285102</v>
      </c>
      <c r="F8471" s="41">
        <v>6672508.9199999999</v>
      </c>
      <c r="G8471" s="41">
        <v>14316268.8089741</v>
      </c>
      <c r="H8471" s="41">
        <v>0.143825979714201</v>
      </c>
      <c r="I8471" s="41">
        <v>0.17727466371249201</v>
      </c>
      <c r="J8471" s="41">
        <v>3192588</v>
      </c>
      <c r="K8471" s="41">
        <v>61327.402368805997</v>
      </c>
      <c r="L8471" s="41">
        <v>141981.721068402</v>
      </c>
      <c r="M8471" s="41">
        <v>2.08606678954723</v>
      </c>
      <c r="N8471" s="41">
        <v>233.438392307866</v>
      </c>
      <c r="O8471" s="41">
        <v>1.49461867045361</v>
      </c>
    </row>
    <row r="8472" spans="1:15" x14ac:dyDescent="0.35">
      <c r="A8472" s="85" t="s">
        <v>8530</v>
      </c>
      <c r="B8472" s="41">
        <v>12368311.2692296</v>
      </c>
      <c r="C8472" s="41">
        <v>6180549.3174172202</v>
      </c>
      <c r="D8472" s="41">
        <v>905157.27948301402</v>
      </c>
      <c r="E8472" s="41">
        <v>2176079.7125976901</v>
      </c>
      <c r="F8472" s="41">
        <v>8391685.9199999999</v>
      </c>
      <c r="G8472" s="41">
        <v>13390995.369348301</v>
      </c>
      <c r="H8472" s="41">
        <v>0.10786357927502301</v>
      </c>
      <c r="I8472" s="41">
        <v>0.16250320850522401</v>
      </c>
      <c r="J8472" s="41">
        <v>3617106</v>
      </c>
      <c r="K8472" s="41">
        <v>60906.919718676698</v>
      </c>
      <c r="L8472" s="41">
        <v>152583.710620742</v>
      </c>
      <c r="M8472" s="41">
        <v>2.3245244199931698</v>
      </c>
      <c r="N8472" s="41">
        <v>219.862225547512</v>
      </c>
      <c r="O8472" s="41">
        <v>1.70870008161697</v>
      </c>
    </row>
    <row r="8473" spans="1:15" x14ac:dyDescent="0.35">
      <c r="A8473" s="85" t="s">
        <v>8531</v>
      </c>
      <c r="B8473" s="41">
        <v>9851665.90113106</v>
      </c>
      <c r="C8473" s="41">
        <v>6943428.2098285602</v>
      </c>
      <c r="D8473" s="41">
        <v>1132696.35692084</v>
      </c>
      <c r="E8473" s="41">
        <v>2900675.5642161602</v>
      </c>
      <c r="F8473" s="41">
        <v>8850462.9600000009</v>
      </c>
      <c r="G8473" s="41">
        <v>12123648.0642248</v>
      </c>
      <c r="H8473" s="41">
        <v>0.12798159396181899</v>
      </c>
      <c r="I8473" s="41">
        <v>0.23925765156245701</v>
      </c>
      <c r="J8473" s="41">
        <v>3881782</v>
      </c>
      <c r="K8473" s="41">
        <v>56955.9713625144</v>
      </c>
      <c r="L8473" s="41">
        <v>145644.99212819801</v>
      </c>
      <c r="M8473" s="41">
        <v>2.2835269409055901</v>
      </c>
      <c r="N8473" s="41">
        <v>212.86132177792899</v>
      </c>
      <c r="O8473" s="41">
        <v>1.78872183183614</v>
      </c>
    </row>
    <row r="8474" spans="1:15" x14ac:dyDescent="0.35">
      <c r="A8474" s="85" t="s">
        <v>8532</v>
      </c>
      <c r="B8474" s="41">
        <v>13177162.620811399</v>
      </c>
      <c r="C8474" s="41">
        <v>4227183.3444529204</v>
      </c>
      <c r="D8474" s="41">
        <v>1035363.97927385</v>
      </c>
      <c r="E8474" s="41">
        <v>2437103.4216902298</v>
      </c>
      <c r="F8474" s="41">
        <v>8842122.3200000003</v>
      </c>
      <c r="G8474" s="41">
        <v>12179135.3446416</v>
      </c>
      <c r="H8474" s="41">
        <v>0.11709450987032401</v>
      </c>
      <c r="I8474" s="41">
        <v>0.20010479830676001</v>
      </c>
      <c r="J8474" s="41">
        <v>3746662</v>
      </c>
      <c r="K8474" s="41">
        <v>57767.563177164397</v>
      </c>
      <c r="L8474" s="41">
        <v>144444.29841315301</v>
      </c>
      <c r="M8474" s="41">
        <v>2.35730387336918</v>
      </c>
      <c r="N8474" s="41">
        <v>210.833478638835</v>
      </c>
      <c r="O8474" s="41">
        <v>1.12825318762486</v>
      </c>
    </row>
    <row r="8475" spans="1:15" x14ac:dyDescent="0.35">
      <c r="A8475" s="85" t="s">
        <v>8533</v>
      </c>
      <c r="B8475" s="41">
        <v>10007937.6664213</v>
      </c>
      <c r="C8475" s="41">
        <v>6392900.3436662098</v>
      </c>
      <c r="D8475" s="41">
        <v>1261924.19383334</v>
      </c>
      <c r="E8475" s="41">
        <v>1778224.3580001199</v>
      </c>
      <c r="F8475" s="41">
        <v>8704379.9000000004</v>
      </c>
      <c r="G8475" s="41">
        <v>10839418.030596601</v>
      </c>
      <c r="H8475" s="41">
        <v>0.14497577177592399</v>
      </c>
      <c r="I8475" s="41">
        <v>0.164051644929709</v>
      </c>
      <c r="J8475" s="41">
        <v>3784513</v>
      </c>
      <c r="K8475" s="41">
        <v>51658.094793864599</v>
      </c>
      <c r="L8475" s="41">
        <v>102811.36867564201</v>
      </c>
      <c r="M8475" s="41">
        <v>2.2972273262465901</v>
      </c>
      <c r="N8475" s="41">
        <v>209.82518770775999</v>
      </c>
      <c r="O8475" s="41">
        <v>1.6892266835035901</v>
      </c>
    </row>
    <row r="8476" spans="1:15" x14ac:dyDescent="0.35">
      <c r="A8476" s="85" t="s">
        <v>8534</v>
      </c>
      <c r="B8476" s="41">
        <v>13646972.166027401</v>
      </c>
      <c r="C8476" s="41">
        <v>4103119.3212981098</v>
      </c>
      <c r="D8476" s="41">
        <v>925029.784885008</v>
      </c>
      <c r="E8476" s="41">
        <v>2602974.3044055998</v>
      </c>
      <c r="F8476" s="41">
        <v>6456807.4500000002</v>
      </c>
      <c r="G8476" s="41">
        <v>14964867.1421657</v>
      </c>
      <c r="H8476" s="41">
        <v>0.14326426675229501</v>
      </c>
      <c r="I8476" s="41">
        <v>0.17393901861456201</v>
      </c>
      <c r="J8476" s="41">
        <v>3031365</v>
      </c>
      <c r="K8476" s="41">
        <v>63832.3969551513</v>
      </c>
      <c r="L8476" s="41">
        <v>143579.01554954701</v>
      </c>
      <c r="M8476" s="41">
        <v>2.1277011187456401</v>
      </c>
      <c r="N8476" s="41">
        <v>234.43657815933099</v>
      </c>
      <c r="O8476" s="41">
        <v>1.3535550226706801</v>
      </c>
    </row>
    <row r="8477" spans="1:15" x14ac:dyDescent="0.35">
      <c r="A8477" s="85" t="s">
        <v>8535</v>
      </c>
      <c r="B8477" s="41">
        <v>14893131.286048001</v>
      </c>
      <c r="C8477" s="41">
        <v>4280007.8273280105</v>
      </c>
      <c r="D8477" s="41">
        <v>1116227.7748144199</v>
      </c>
      <c r="E8477" s="41">
        <v>2753395.0272087702</v>
      </c>
      <c r="F8477" s="41">
        <v>8662812</v>
      </c>
      <c r="G8477" s="41">
        <v>14501158.9778811</v>
      </c>
      <c r="H8477" s="41">
        <v>0.12885282224922101</v>
      </c>
      <c r="I8477" s="41">
        <v>0.18987413567485001</v>
      </c>
      <c r="J8477" s="41">
        <v>3766440</v>
      </c>
      <c r="K8477" s="41">
        <v>63329.369280640698</v>
      </c>
      <c r="L8477" s="41">
        <v>121209.062481913</v>
      </c>
      <c r="M8477" s="41">
        <v>2.2952022365227398</v>
      </c>
      <c r="N8477" s="41">
        <v>228.978329312358</v>
      </c>
      <c r="O8477" s="41">
        <v>1.13635364623571</v>
      </c>
    </row>
    <row r="8478" spans="1:15" x14ac:dyDescent="0.35">
      <c r="A8478" s="85" t="s">
        <v>8536</v>
      </c>
      <c r="B8478" s="41">
        <v>11512279.765496099</v>
      </c>
      <c r="C8478" s="41">
        <v>6056784.3012289302</v>
      </c>
      <c r="D8478" s="41">
        <v>1131091.84282268</v>
      </c>
      <c r="E8478" s="41">
        <v>2886531.2163367402</v>
      </c>
      <c r="F8478" s="41">
        <v>7689030.29</v>
      </c>
      <c r="G8478" s="41">
        <v>14014194.276333099</v>
      </c>
      <c r="H8478" s="41">
        <v>0.14710461529768301</v>
      </c>
      <c r="I8478" s="41">
        <v>0.20597197094744599</v>
      </c>
      <c r="J8478" s="41">
        <v>3300013</v>
      </c>
      <c r="K8478" s="41">
        <v>63484.458782935697</v>
      </c>
      <c r="L8478" s="41">
        <v>116537.44044863799</v>
      </c>
      <c r="M8478" s="41">
        <v>2.32503984670165</v>
      </c>
      <c r="N8478" s="41">
        <v>220.74971485575699</v>
      </c>
      <c r="O8478" s="41">
        <v>1.8353819518980501</v>
      </c>
    </row>
    <row r="8479" spans="1:15" x14ac:dyDescent="0.35">
      <c r="A8479" s="85" t="s">
        <v>8537</v>
      </c>
      <c r="B8479" s="41">
        <v>10109949.7607398</v>
      </c>
      <c r="C8479" s="41">
        <v>4767942.7389906403</v>
      </c>
      <c r="D8479" s="41">
        <v>896935.70429335302</v>
      </c>
      <c r="E8479" s="41">
        <v>1972066.89120063</v>
      </c>
      <c r="F8479" s="41">
        <v>7395707.6699999999</v>
      </c>
      <c r="G8479" s="41">
        <v>10514134.996342801</v>
      </c>
      <c r="H8479" s="41">
        <v>0.12127787418257301</v>
      </c>
      <c r="I8479" s="41">
        <v>0.18756339840477501</v>
      </c>
      <c r="J8479" s="41">
        <v>3258021</v>
      </c>
      <c r="K8479" s="41">
        <v>50906.047237061903</v>
      </c>
      <c r="L8479" s="41">
        <v>162947.57111836001</v>
      </c>
      <c r="M8479" s="41">
        <v>2.27374778477418</v>
      </c>
      <c r="N8479" s="41">
        <v>206.53666731743101</v>
      </c>
      <c r="O8479" s="41">
        <v>1.4634475158357301</v>
      </c>
    </row>
    <row r="8480" spans="1:15" x14ac:dyDescent="0.35">
      <c r="A8480" s="85" t="s">
        <v>8538</v>
      </c>
      <c r="B8480" s="41">
        <v>11844267.5453192</v>
      </c>
      <c r="C8480" s="41">
        <v>6183704.0289061302</v>
      </c>
      <c r="D8480" s="41">
        <v>1157081.3997599501</v>
      </c>
      <c r="E8480" s="41">
        <v>2422648.8331778101</v>
      </c>
      <c r="F8480" s="41">
        <v>8610551.9499999993</v>
      </c>
      <c r="G8480" s="41">
        <v>13151201.031865699</v>
      </c>
      <c r="H8480" s="41">
        <v>0.13437946910708201</v>
      </c>
      <c r="I8480" s="41">
        <v>0.18421502548000501</v>
      </c>
      <c r="J8480" s="41">
        <v>3514511</v>
      </c>
      <c r="K8480" s="41">
        <v>55023.643495525997</v>
      </c>
      <c r="L8480" s="41">
        <v>154051.174702541</v>
      </c>
      <c r="M8480" s="41">
        <v>2.44546277050391</v>
      </c>
      <c r="N8480" s="41">
        <v>239.012585909904</v>
      </c>
      <c r="O8480" s="41">
        <v>1.75947778479172</v>
      </c>
    </row>
    <row r="8481" spans="1:15" x14ac:dyDescent="0.35">
      <c r="A8481" s="85" t="s">
        <v>8539</v>
      </c>
      <c r="B8481" s="41">
        <v>9908963.6165456492</v>
      </c>
      <c r="C8481" s="41">
        <v>6250843.2054715296</v>
      </c>
      <c r="D8481" s="41">
        <v>988413.02048412699</v>
      </c>
      <c r="E8481" s="41">
        <v>2385166.8700202</v>
      </c>
      <c r="F8481" s="41">
        <v>7713162</v>
      </c>
      <c r="G8481" s="41">
        <v>11976406.105458001</v>
      </c>
      <c r="H8481" s="41">
        <v>0.12814628040797399</v>
      </c>
      <c r="I8481" s="41">
        <v>0.199155476945059</v>
      </c>
      <c r="J8481" s="41">
        <v>3428072</v>
      </c>
      <c r="K8481" s="41">
        <v>58321.919188984597</v>
      </c>
      <c r="L8481" s="41">
        <v>156181.39293648</v>
      </c>
      <c r="M8481" s="41">
        <v>2.24716333534615</v>
      </c>
      <c r="N8481" s="41">
        <v>205.35248423162901</v>
      </c>
      <c r="O8481" s="41">
        <v>1.8234282143057501</v>
      </c>
    </row>
    <row r="8482" spans="1:15" x14ac:dyDescent="0.35">
      <c r="A8482" s="85" t="s">
        <v>8540</v>
      </c>
      <c r="B8482" s="41">
        <v>11370575.771476001</v>
      </c>
      <c r="C8482" s="41">
        <v>5025099.96451391</v>
      </c>
      <c r="D8482" s="41">
        <v>1009373.46884514</v>
      </c>
      <c r="E8482" s="41">
        <v>2530038.1688091098</v>
      </c>
      <c r="F8482" s="41">
        <v>7373383.3200000003</v>
      </c>
      <c r="G8482" s="41">
        <v>12669724.3168032</v>
      </c>
      <c r="H8482" s="41">
        <v>0.13689420786076001</v>
      </c>
      <c r="I8482" s="41">
        <v>0.19969165117931201</v>
      </c>
      <c r="J8482" s="41">
        <v>3478011</v>
      </c>
      <c r="K8482" s="41">
        <v>62344.869190056299</v>
      </c>
      <c r="L8482" s="41">
        <v>108020.263159093</v>
      </c>
      <c r="M8482" s="41">
        <v>2.1212956545268402</v>
      </c>
      <c r="N8482" s="41">
        <v>203.21860483643999</v>
      </c>
      <c r="O8482" s="41">
        <v>1.4448200320568001</v>
      </c>
    </row>
    <row r="8483" spans="1:15" x14ac:dyDescent="0.35">
      <c r="A8483" s="85" t="s">
        <v>8541</v>
      </c>
      <c r="B8483" s="41">
        <v>13941881.4089651</v>
      </c>
      <c r="C8483" s="41">
        <v>5214406.3686641399</v>
      </c>
      <c r="D8483" s="41">
        <v>983714.45835566602</v>
      </c>
      <c r="E8483" s="41">
        <v>2522615.6373438202</v>
      </c>
      <c r="F8483" s="41">
        <v>9351172.1699999999</v>
      </c>
      <c r="G8483" s="41">
        <v>13433824.3730151</v>
      </c>
      <c r="H8483" s="41">
        <v>0.105196914405188</v>
      </c>
      <c r="I8483" s="41">
        <v>0.18778090045684101</v>
      </c>
      <c r="J8483" s="41">
        <v>3848219</v>
      </c>
      <c r="K8483" s="41">
        <v>59234.641620067203</v>
      </c>
      <c r="L8483" s="41">
        <v>122378.66968630999</v>
      </c>
      <c r="M8483" s="41">
        <v>2.4252550590448498</v>
      </c>
      <c r="N8483" s="41">
        <v>226.7884475022</v>
      </c>
      <c r="O8483" s="41">
        <v>1.3550180924381201</v>
      </c>
    </row>
    <row r="8484" spans="1:15" x14ac:dyDescent="0.35">
      <c r="A8484" s="85" t="s">
        <v>8542</v>
      </c>
      <c r="B8484" s="41">
        <v>11052675.326505</v>
      </c>
      <c r="C8484" s="41">
        <v>5650210.8088244796</v>
      </c>
      <c r="D8484" s="41">
        <v>804133.10062722804</v>
      </c>
      <c r="E8484" s="41">
        <v>2838047.3670931598</v>
      </c>
      <c r="F8484" s="41">
        <v>7455410.3399999999</v>
      </c>
      <c r="G8484" s="41">
        <v>13076608.7294285</v>
      </c>
      <c r="H8484" s="41">
        <v>0.107858999566109</v>
      </c>
      <c r="I8484" s="41">
        <v>0.21703236869863801</v>
      </c>
      <c r="J8484" s="41">
        <v>3419913</v>
      </c>
      <c r="K8484" s="41">
        <v>54649.819163442502</v>
      </c>
      <c r="L8484" s="41">
        <v>186952.46637869201</v>
      </c>
      <c r="M8484" s="41">
        <v>2.1809504681388101</v>
      </c>
      <c r="N8484" s="41">
        <v>239.28037153627099</v>
      </c>
      <c r="O8484" s="41">
        <v>1.65215045202158</v>
      </c>
    </row>
    <row r="8485" spans="1:15" x14ac:dyDescent="0.35">
      <c r="A8485" s="85" t="s">
        <v>8543</v>
      </c>
      <c r="B8485" s="41">
        <v>12234750.0269957</v>
      </c>
      <c r="C8485" s="41">
        <v>4785563.9025047598</v>
      </c>
      <c r="D8485" s="41">
        <v>1029816.06869693</v>
      </c>
      <c r="E8485" s="41">
        <v>3122780.6248687101</v>
      </c>
      <c r="F8485" s="41">
        <v>7626762.79</v>
      </c>
      <c r="G8485" s="41">
        <v>13721615.6122756</v>
      </c>
      <c r="H8485" s="41">
        <v>0.13502662886633801</v>
      </c>
      <c r="I8485" s="41">
        <v>0.22758111822306201</v>
      </c>
      <c r="J8485" s="41">
        <v>3420073</v>
      </c>
      <c r="K8485" s="41">
        <v>64721.549041439597</v>
      </c>
      <c r="L8485" s="41">
        <v>175467.779209489</v>
      </c>
      <c r="M8485" s="41">
        <v>2.2252219746964199</v>
      </c>
      <c r="N8485" s="41">
        <v>212.01366069016899</v>
      </c>
      <c r="O8485" s="41">
        <v>1.3992578235917099</v>
      </c>
    </row>
    <row r="8486" spans="1:15" x14ac:dyDescent="0.35">
      <c r="A8486" s="85" t="s">
        <v>8544</v>
      </c>
      <c r="B8486" s="41">
        <v>12643273.563420501</v>
      </c>
      <c r="C8486" s="41">
        <v>6384490.1290721903</v>
      </c>
      <c r="D8486" s="41">
        <v>1082745.79325511</v>
      </c>
      <c r="E8486" s="41">
        <v>2063892.6138619001</v>
      </c>
      <c r="F8486" s="41">
        <v>9193371.1799999997</v>
      </c>
      <c r="G8486" s="41">
        <v>13120142.8533947</v>
      </c>
      <c r="H8486" s="41">
        <v>0.117774619566172</v>
      </c>
      <c r="I8486" s="41">
        <v>0.157307175457155</v>
      </c>
      <c r="J8486" s="41">
        <v>3862761</v>
      </c>
      <c r="K8486" s="41">
        <v>61112.035275954797</v>
      </c>
      <c r="L8486" s="41">
        <v>139111.93378497599</v>
      </c>
      <c r="M8486" s="41">
        <v>2.3775918610957998</v>
      </c>
      <c r="N8486" s="41">
        <v>214.68830966412301</v>
      </c>
      <c r="O8486" s="41">
        <v>1.6528307418119299</v>
      </c>
    </row>
    <row r="8487" spans="1:15" x14ac:dyDescent="0.35">
      <c r="A8487" s="85" t="s">
        <v>8545</v>
      </c>
      <c r="B8487" s="41">
        <v>12269933.384405</v>
      </c>
      <c r="C8487" s="41">
        <v>5623206.5661767004</v>
      </c>
      <c r="D8487" s="41">
        <v>920318.41389504797</v>
      </c>
      <c r="E8487" s="41">
        <v>2203781.4030223102</v>
      </c>
      <c r="F8487" s="41">
        <v>7316359.04</v>
      </c>
      <c r="G8487" s="41">
        <v>13818491.942334799</v>
      </c>
      <c r="H8487" s="41">
        <v>0.12578912664940101</v>
      </c>
      <c r="I8487" s="41">
        <v>0.15948060122759999</v>
      </c>
      <c r="J8487" s="41">
        <v>3356128</v>
      </c>
      <c r="K8487" s="41">
        <v>64848.148398961901</v>
      </c>
      <c r="L8487" s="41">
        <v>117611.21483578099</v>
      </c>
      <c r="M8487" s="41">
        <v>2.1818124493368201</v>
      </c>
      <c r="N8487" s="41">
        <v>213.089684233806</v>
      </c>
      <c r="O8487" s="41">
        <v>1.6755042019186099</v>
      </c>
    </row>
    <row r="8488" spans="1:15" x14ac:dyDescent="0.35">
      <c r="A8488" s="85" t="s">
        <v>8546</v>
      </c>
      <c r="B8488" s="41">
        <v>13025422.1931336</v>
      </c>
      <c r="C8488" s="41">
        <v>4254496.8303685598</v>
      </c>
      <c r="D8488" s="41">
        <v>867027.46149867703</v>
      </c>
      <c r="E8488" s="41">
        <v>2737586.57783172</v>
      </c>
      <c r="F8488" s="41">
        <v>7312353.2999999998</v>
      </c>
      <c r="G8488" s="41">
        <v>13707857.245424399</v>
      </c>
      <c r="H8488" s="41">
        <v>0.118570236684089</v>
      </c>
      <c r="I8488" s="41">
        <v>0.19970930020777</v>
      </c>
      <c r="J8488" s="41">
        <v>3482073</v>
      </c>
      <c r="K8488" s="41">
        <v>64577.459110681702</v>
      </c>
      <c r="L8488" s="41">
        <v>135677.482591887</v>
      </c>
      <c r="M8488" s="41">
        <v>2.0968908270795801</v>
      </c>
      <c r="N8488" s="41">
        <v>212.26888621673501</v>
      </c>
      <c r="O8488" s="41">
        <v>1.2218287297160499</v>
      </c>
    </row>
    <row r="8489" spans="1:15" x14ac:dyDescent="0.35">
      <c r="A8489" s="85" t="s">
        <v>8547</v>
      </c>
      <c r="B8489" s="41">
        <v>11752170.4662697</v>
      </c>
      <c r="C8489" s="41">
        <v>3903575.6093383301</v>
      </c>
      <c r="D8489" s="41">
        <v>910156.32988103305</v>
      </c>
      <c r="E8489" s="41">
        <v>2831210.3158310698</v>
      </c>
      <c r="F8489" s="41">
        <v>6654256.4000000004</v>
      </c>
      <c r="G8489" s="41">
        <v>12882285.6124001</v>
      </c>
      <c r="H8489" s="41">
        <v>0.13677806732560399</v>
      </c>
      <c r="I8489" s="41">
        <v>0.21977546539612799</v>
      </c>
      <c r="J8489" s="41">
        <v>3024662</v>
      </c>
      <c r="K8489" s="41">
        <v>62505.024805434499</v>
      </c>
      <c r="L8489" s="41">
        <v>139429.29107997299</v>
      </c>
      <c r="M8489" s="41">
        <v>2.19720051989272</v>
      </c>
      <c r="N8489" s="41">
        <v>206.09923865335</v>
      </c>
      <c r="O8489" s="41">
        <v>1.29058242188328</v>
      </c>
    </row>
    <row r="8490" spans="1:15" x14ac:dyDescent="0.35">
      <c r="A8490" s="85" t="s">
        <v>8548</v>
      </c>
      <c r="B8490" s="41">
        <v>11284479.168101899</v>
      </c>
      <c r="C8490" s="41">
        <v>4932222.9389525102</v>
      </c>
      <c r="D8490" s="41">
        <v>1004529.1351839</v>
      </c>
      <c r="E8490" s="41">
        <v>2022906.1656808499</v>
      </c>
      <c r="F8490" s="41">
        <v>6860887.0800000001</v>
      </c>
      <c r="G8490" s="41">
        <v>12526416.299654599</v>
      </c>
      <c r="H8490" s="41">
        <v>0.14641388547439799</v>
      </c>
      <c r="I8490" s="41">
        <v>0.16149121323204199</v>
      </c>
      <c r="J8490" s="41">
        <v>3206022</v>
      </c>
      <c r="K8490" s="41">
        <v>58853.675529292603</v>
      </c>
      <c r="L8490" s="41">
        <v>143165.97173548999</v>
      </c>
      <c r="M8490" s="41">
        <v>2.1392642901777799</v>
      </c>
      <c r="N8490" s="41">
        <v>212.842679163209</v>
      </c>
      <c r="O8490" s="41">
        <v>1.53842454573066</v>
      </c>
    </row>
    <row r="8491" spans="1:15" x14ac:dyDescent="0.35">
      <c r="A8491" s="85" t="s">
        <v>8549</v>
      </c>
      <c r="B8491" s="41">
        <v>11911156.0805554</v>
      </c>
      <c r="C8491" s="41">
        <v>5501762.8286989704</v>
      </c>
      <c r="D8491" s="41">
        <v>829639.75040393497</v>
      </c>
      <c r="E8491" s="41">
        <v>2845184.58093624</v>
      </c>
      <c r="F8491" s="41">
        <v>6645386.5999999996</v>
      </c>
      <c r="G8491" s="41">
        <v>14562451.3544393</v>
      </c>
      <c r="H8491" s="41">
        <v>0.12484446734881199</v>
      </c>
      <c r="I8491" s="41">
        <v>0.195378134607048</v>
      </c>
      <c r="J8491" s="41">
        <v>3241652</v>
      </c>
      <c r="K8491" s="41">
        <v>58301.110394904899</v>
      </c>
      <c r="L8491" s="41">
        <v>120094.713844805</v>
      </c>
      <c r="M8491" s="41">
        <v>2.0465033315333199</v>
      </c>
      <c r="N8491" s="41">
        <v>249.784366232851</v>
      </c>
      <c r="O8491" s="41">
        <v>1.6972095797756701</v>
      </c>
    </row>
    <row r="8492" spans="1:15" x14ac:dyDescent="0.35">
      <c r="A8492" s="85" t="s">
        <v>8550</v>
      </c>
      <c r="B8492" s="41">
        <v>14806932.270287599</v>
      </c>
      <c r="C8492" s="41">
        <v>4703657.2449593404</v>
      </c>
      <c r="D8492" s="41">
        <v>1118637.1181402199</v>
      </c>
      <c r="E8492" s="41">
        <v>2264737.78301979</v>
      </c>
      <c r="F8492" s="41">
        <v>9630222.6300000008</v>
      </c>
      <c r="G8492" s="41">
        <v>13438735.5740593</v>
      </c>
      <c r="H8492" s="41">
        <v>0.11615900910280599</v>
      </c>
      <c r="I8492" s="41">
        <v>0.16852313006228001</v>
      </c>
      <c r="J8492" s="41">
        <v>3995943</v>
      </c>
      <c r="K8492" s="41">
        <v>63896.612657185899</v>
      </c>
      <c r="L8492" s="41">
        <v>174993.78765237599</v>
      </c>
      <c r="M8492" s="41">
        <v>2.4131111086166701</v>
      </c>
      <c r="N8492" s="41">
        <v>210.32223295192699</v>
      </c>
      <c r="O8492" s="41">
        <v>1.17710819322481</v>
      </c>
    </row>
    <row r="8493" spans="1:15" x14ac:dyDescent="0.35">
      <c r="A8493" s="85" t="s">
        <v>8551</v>
      </c>
      <c r="B8493" s="41">
        <v>12171044.283258701</v>
      </c>
      <c r="C8493" s="41">
        <v>5891503.3515110696</v>
      </c>
      <c r="D8493" s="41">
        <v>1030311.45815636</v>
      </c>
      <c r="E8493" s="41">
        <v>2821974.10856573</v>
      </c>
      <c r="F8493" s="41">
        <v>8374501.6500000004</v>
      </c>
      <c r="G8493" s="41">
        <v>13690350.005279901</v>
      </c>
      <c r="H8493" s="41">
        <v>0.12302958447161599</v>
      </c>
      <c r="I8493" s="41">
        <v>0.20612870434118799</v>
      </c>
      <c r="J8493" s="41">
        <v>3533545</v>
      </c>
      <c r="K8493" s="41">
        <v>64883.1753804736</v>
      </c>
      <c r="L8493" s="41">
        <v>150018.45378806299</v>
      </c>
      <c r="M8493" s="41">
        <v>2.3734279575714501</v>
      </c>
      <c r="N8493" s="41">
        <v>210.99734917340501</v>
      </c>
      <c r="O8493" s="41">
        <v>1.6673067278076501</v>
      </c>
    </row>
    <row r="8494" spans="1:15" x14ac:dyDescent="0.35">
      <c r="A8494" s="85" t="s">
        <v>8552</v>
      </c>
      <c r="B8494" s="41">
        <v>12243978.5548466</v>
      </c>
      <c r="C8494" s="41">
        <v>4491480.1670794003</v>
      </c>
      <c r="D8494" s="41">
        <v>842715.34771047102</v>
      </c>
      <c r="E8494" s="41">
        <v>2007247.11318526</v>
      </c>
      <c r="F8494" s="41">
        <v>8293097.5199999996</v>
      </c>
      <c r="G8494" s="41">
        <v>11429855.5625323</v>
      </c>
      <c r="H8494" s="41">
        <v>0.101616476313964</v>
      </c>
      <c r="I8494" s="41">
        <v>0.17561439006850799</v>
      </c>
      <c r="J8494" s="41">
        <v>3574611</v>
      </c>
      <c r="K8494" s="41">
        <v>51688.398510072599</v>
      </c>
      <c r="L8494" s="41">
        <v>137531.899710592</v>
      </c>
      <c r="M8494" s="41">
        <v>2.3169115339117599</v>
      </c>
      <c r="N8494" s="41">
        <v>221.127082684486</v>
      </c>
      <c r="O8494" s="41">
        <v>1.2564948093874799</v>
      </c>
    </row>
    <row r="8495" spans="1:15" x14ac:dyDescent="0.35">
      <c r="A8495" s="85" t="s">
        <v>8553</v>
      </c>
      <c r="B8495" s="41">
        <v>11907629.103640599</v>
      </c>
      <c r="C8495" s="41">
        <v>5347479.0678682998</v>
      </c>
      <c r="D8495" s="41">
        <v>806152.75437174703</v>
      </c>
      <c r="E8495" s="41">
        <v>2722883.5959511702</v>
      </c>
      <c r="F8495" s="41">
        <v>7415070.7199999997</v>
      </c>
      <c r="G8495" s="41">
        <v>13536679.7736637</v>
      </c>
      <c r="H8495" s="41">
        <v>0.108718147784806</v>
      </c>
      <c r="I8495" s="41">
        <v>0.201148556476062</v>
      </c>
      <c r="J8495" s="41">
        <v>3252224</v>
      </c>
      <c r="K8495" s="41">
        <v>64097.162619743998</v>
      </c>
      <c r="L8495" s="41">
        <v>167605.97183193301</v>
      </c>
      <c r="M8495" s="41">
        <v>2.2780844643810298</v>
      </c>
      <c r="N8495" s="41">
        <v>211.19285294852401</v>
      </c>
      <c r="O8495" s="41">
        <v>1.6442529997528801</v>
      </c>
    </row>
    <row r="8496" spans="1:15" x14ac:dyDescent="0.35">
      <c r="A8496" s="85" t="s">
        <v>8554</v>
      </c>
      <c r="B8496" s="41">
        <v>11833408.4973688</v>
      </c>
      <c r="C8496" s="41">
        <v>4095019.6448998302</v>
      </c>
      <c r="D8496" s="41">
        <v>1009627.99383576</v>
      </c>
      <c r="E8496" s="41">
        <v>3019025.4702423802</v>
      </c>
      <c r="F8496" s="41">
        <v>7117301.6500000004</v>
      </c>
      <c r="G8496" s="41">
        <v>12974556.631926499</v>
      </c>
      <c r="H8496" s="41">
        <v>0.14185544515115001</v>
      </c>
      <c r="I8496" s="41">
        <v>0.23268814155957099</v>
      </c>
      <c r="J8496" s="41">
        <v>3028639</v>
      </c>
      <c r="K8496" s="41">
        <v>60095.213672656202</v>
      </c>
      <c r="L8496" s="41">
        <v>134776.67557974299</v>
      </c>
      <c r="M8496" s="41">
        <v>2.3451975488788701</v>
      </c>
      <c r="N8496" s="41">
        <v>215.90339429204701</v>
      </c>
      <c r="O8496" s="41">
        <v>1.3520989609193499</v>
      </c>
    </row>
    <row r="8497" spans="1:15" x14ac:dyDescent="0.35">
      <c r="A8497" s="85" t="s">
        <v>8555</v>
      </c>
      <c r="B8497" s="41">
        <v>13030199.7189507</v>
      </c>
      <c r="C8497" s="41">
        <v>5625115.0378644401</v>
      </c>
      <c r="D8497" s="41">
        <v>1251659.9227525301</v>
      </c>
      <c r="E8497" s="41">
        <v>2458946.13788867</v>
      </c>
      <c r="F8497" s="41">
        <v>8476101.3000000007</v>
      </c>
      <c r="G8497" s="41">
        <v>14013983.274197999</v>
      </c>
      <c r="H8497" s="41">
        <v>0.147669297292675</v>
      </c>
      <c r="I8497" s="41">
        <v>0.17546375572004499</v>
      </c>
      <c r="J8497" s="41">
        <v>3960795</v>
      </c>
      <c r="K8497" s="41">
        <v>60386.880140466099</v>
      </c>
      <c r="L8497" s="41">
        <v>124163.75674167401</v>
      </c>
      <c r="M8497" s="41">
        <v>2.1405872842752598</v>
      </c>
      <c r="N8497" s="41">
        <v>232.070839978744</v>
      </c>
      <c r="O8497" s="41">
        <v>1.42019847981641</v>
      </c>
    </row>
    <row r="8498" spans="1:15" x14ac:dyDescent="0.35">
      <c r="A8498" s="85" t="s">
        <v>8556</v>
      </c>
      <c r="B8498" s="41">
        <v>11264894.009684401</v>
      </c>
      <c r="C8498" s="41">
        <v>4402731.6627265103</v>
      </c>
      <c r="D8498" s="41">
        <v>663016.63994168304</v>
      </c>
      <c r="E8498" s="41">
        <v>2539070.9849762898</v>
      </c>
      <c r="F8498" s="41">
        <v>6456103.5</v>
      </c>
      <c r="G8498" s="41">
        <v>12546913.915808801</v>
      </c>
      <c r="H8498" s="41">
        <v>0.102696098341931</v>
      </c>
      <c r="I8498" s="41">
        <v>0.20236617562005599</v>
      </c>
      <c r="J8498" s="41">
        <v>3074335</v>
      </c>
      <c r="K8498" s="41">
        <v>55546.812094071298</v>
      </c>
      <c r="L8498" s="41">
        <v>133304.11847991601</v>
      </c>
      <c r="M8498" s="41">
        <v>2.0957029931621198</v>
      </c>
      <c r="N8498" s="41">
        <v>225.87771143925099</v>
      </c>
      <c r="O8498" s="41">
        <v>1.4320923590716399</v>
      </c>
    </row>
    <row r="8499" spans="1:15" x14ac:dyDescent="0.35">
      <c r="A8499" s="85" t="s">
        <v>8557</v>
      </c>
      <c r="B8499" s="41">
        <v>11878012.871989001</v>
      </c>
      <c r="C8499" s="41">
        <v>4573019.1851683604</v>
      </c>
      <c r="D8499" s="41">
        <v>992214.45268901798</v>
      </c>
      <c r="E8499" s="41">
        <v>1892976.0700264601</v>
      </c>
      <c r="F8499" s="41">
        <v>8553204.7300000004</v>
      </c>
      <c r="G8499" s="41">
        <v>10967530.568337901</v>
      </c>
      <c r="H8499" s="41">
        <v>0.116004992749544</v>
      </c>
      <c r="I8499" s="41">
        <v>0.172598203235584</v>
      </c>
      <c r="J8499" s="41">
        <v>3941569</v>
      </c>
      <c r="K8499" s="41">
        <v>52579.368945481001</v>
      </c>
      <c r="L8499" s="41">
        <v>184512.71846505499</v>
      </c>
      <c r="M8499" s="41">
        <v>2.1675449497835402</v>
      </c>
      <c r="N8499" s="41">
        <v>208.59004809218101</v>
      </c>
      <c r="O8499" s="41">
        <v>1.1602027479839501</v>
      </c>
    </row>
    <row r="8500" spans="1:15" x14ac:dyDescent="0.35">
      <c r="A8500" s="85" t="s">
        <v>8558</v>
      </c>
      <c r="B8500" s="41">
        <v>12894831.896573501</v>
      </c>
      <c r="C8500" s="41">
        <v>5562715.8027232597</v>
      </c>
      <c r="D8500" s="41">
        <v>670717.28959439101</v>
      </c>
      <c r="E8500" s="41">
        <v>3042551.0151366801</v>
      </c>
      <c r="F8500" s="41">
        <v>6460131.8399999999</v>
      </c>
      <c r="G8500" s="41">
        <v>15818248.5704074</v>
      </c>
      <c r="H8500" s="41">
        <v>0.10382408690816899</v>
      </c>
      <c r="I8500" s="41">
        <v>0.19234436743070599</v>
      </c>
      <c r="J8500" s="41">
        <v>3047232</v>
      </c>
      <c r="K8500" s="41">
        <v>64855.4676933472</v>
      </c>
      <c r="L8500" s="41">
        <v>107564.40637958499</v>
      </c>
      <c r="M8500" s="41">
        <v>2.1159273108737402</v>
      </c>
      <c r="N8500" s="41">
        <v>243.89965932087301</v>
      </c>
      <c r="O8500" s="41">
        <v>1.82549796100962</v>
      </c>
    </row>
    <row r="8501" spans="1:15" x14ac:dyDescent="0.35">
      <c r="A8501" s="85" t="s">
        <v>8559</v>
      </c>
      <c r="B8501" s="41">
        <v>11725943.6772925</v>
      </c>
      <c r="C8501" s="41">
        <v>3908473.3376358701</v>
      </c>
      <c r="D8501" s="41">
        <v>841038.67963968101</v>
      </c>
      <c r="E8501" s="41">
        <v>2849237.2577142301</v>
      </c>
      <c r="F8501" s="41">
        <v>6793671.21</v>
      </c>
      <c r="G8501" s="41">
        <v>12657530.0769768</v>
      </c>
      <c r="H8501" s="41">
        <v>0.123797377535979</v>
      </c>
      <c r="I8501" s="41">
        <v>0.225102151872172</v>
      </c>
      <c r="J8501" s="41">
        <v>3189517</v>
      </c>
      <c r="K8501" s="41">
        <v>55457.1068917667</v>
      </c>
      <c r="L8501" s="41">
        <v>126508.33469457801</v>
      </c>
      <c r="M8501" s="41">
        <v>2.1344755889190599</v>
      </c>
      <c r="N8501" s="41">
        <v>228.24492085490201</v>
      </c>
      <c r="O8501" s="41">
        <v>1.22541229209183</v>
      </c>
    </row>
    <row r="8502" spans="1:15" x14ac:dyDescent="0.35">
      <c r="A8502" s="85" t="s">
        <v>8560</v>
      </c>
      <c r="B8502" s="41">
        <v>12518032.8814456</v>
      </c>
      <c r="C8502" s="41">
        <v>3622932.1994517902</v>
      </c>
      <c r="D8502" s="41">
        <v>720700.05163033202</v>
      </c>
      <c r="E8502" s="41">
        <v>2094624.88075895</v>
      </c>
      <c r="F8502" s="41">
        <v>6927504.3600000003</v>
      </c>
      <c r="G8502" s="41">
        <v>12167901.262696801</v>
      </c>
      <c r="H8502" s="41">
        <v>0.10403458650877399</v>
      </c>
      <c r="I8502" s="41">
        <v>0.172143481076762</v>
      </c>
      <c r="J8502" s="41">
        <v>3163244</v>
      </c>
      <c r="K8502" s="41">
        <v>58581.2010143796</v>
      </c>
      <c r="L8502" s="41">
        <v>139115.60941012099</v>
      </c>
      <c r="M8502" s="41">
        <v>2.1908079887122902</v>
      </c>
      <c r="N8502" s="41">
        <v>207.71474849845899</v>
      </c>
      <c r="O8502" s="41">
        <v>1.14532176444555</v>
      </c>
    </row>
    <row r="8503" spans="1:15" x14ac:dyDescent="0.35">
      <c r="A8503" s="85" t="s">
        <v>8561</v>
      </c>
      <c r="B8503" s="41">
        <v>12955553.0364017</v>
      </c>
      <c r="C8503" s="41">
        <v>6657557.1539677102</v>
      </c>
      <c r="D8503" s="41">
        <v>1219509.80160502</v>
      </c>
      <c r="E8503" s="41">
        <v>3461435.9729711399</v>
      </c>
      <c r="F8503" s="41">
        <v>8361666.8600000003</v>
      </c>
      <c r="G8503" s="41">
        <v>16053198.6556451</v>
      </c>
      <c r="H8503" s="41">
        <v>0.14584529879309499</v>
      </c>
      <c r="I8503" s="41">
        <v>0.21562282054946899</v>
      </c>
      <c r="J8503" s="41">
        <v>3835627</v>
      </c>
      <c r="K8503" s="41">
        <v>63516.652115395598</v>
      </c>
      <c r="L8503" s="41">
        <v>120809.550699492</v>
      </c>
      <c r="M8503" s="41">
        <v>2.1800644096589399</v>
      </c>
      <c r="N8503" s="41">
        <v>252.74201115513799</v>
      </c>
      <c r="O8503" s="41">
        <v>1.73571547858218</v>
      </c>
    </row>
    <row r="8504" spans="1:15" x14ac:dyDescent="0.35">
      <c r="A8504" s="85" t="s">
        <v>8562</v>
      </c>
      <c r="B8504" s="41">
        <v>13844509.0398381</v>
      </c>
      <c r="C8504" s="41">
        <v>3950834.2206363399</v>
      </c>
      <c r="D8504" s="41">
        <v>972193.45222150499</v>
      </c>
      <c r="E8504" s="41">
        <v>3720180.13108496</v>
      </c>
      <c r="F8504" s="41">
        <v>7588410</v>
      </c>
      <c r="G8504" s="41">
        <v>15017159.442003701</v>
      </c>
      <c r="H8504" s="41">
        <v>0.12811556732194301</v>
      </c>
      <c r="I8504" s="41">
        <v>0.24772861641725899</v>
      </c>
      <c r="J8504" s="41">
        <v>3328250</v>
      </c>
      <c r="K8504" s="41">
        <v>63302.109522420003</v>
      </c>
      <c r="L8504" s="41">
        <v>117852.59822285001</v>
      </c>
      <c r="M8504" s="41">
        <v>2.2827804016074098</v>
      </c>
      <c r="N8504" s="41">
        <v>237.22634359641401</v>
      </c>
      <c r="O8504" s="41">
        <v>1.1870605335044999</v>
      </c>
    </row>
    <row r="8505" spans="1:15" x14ac:dyDescent="0.35">
      <c r="A8505" s="85" t="s">
        <v>8563</v>
      </c>
      <c r="B8505" s="41">
        <v>11593477.865253801</v>
      </c>
      <c r="C8505" s="41">
        <v>4704737.3521330496</v>
      </c>
      <c r="D8505" s="41">
        <v>1066111.5176170501</v>
      </c>
      <c r="E8505" s="41">
        <v>2601878.7351452499</v>
      </c>
      <c r="F8505" s="41">
        <v>7617124.2000000002</v>
      </c>
      <c r="G8505" s="41">
        <v>12460185.4962456</v>
      </c>
      <c r="H8505" s="41">
        <v>0.13996247003784501</v>
      </c>
      <c r="I8505" s="41">
        <v>0.208815409363627</v>
      </c>
      <c r="J8505" s="41">
        <v>3627202</v>
      </c>
      <c r="K8505" s="41">
        <v>55304.862389017297</v>
      </c>
      <c r="L8505" s="41">
        <v>111104.226096415</v>
      </c>
      <c r="M8505" s="41">
        <v>2.09899857213991</v>
      </c>
      <c r="N8505" s="41">
        <v>225.29900845431999</v>
      </c>
      <c r="O8505" s="41">
        <v>1.2970706765526301</v>
      </c>
    </row>
    <row r="8506" spans="1:15" x14ac:dyDescent="0.35">
      <c r="A8506" s="85" t="s">
        <v>8564</v>
      </c>
      <c r="B8506" s="41">
        <v>13896906.167746101</v>
      </c>
      <c r="C8506" s="41">
        <v>4856246.61957529</v>
      </c>
      <c r="D8506" s="41">
        <v>1300879.2012177501</v>
      </c>
      <c r="E8506" s="41">
        <v>2734738.4066025401</v>
      </c>
      <c r="F8506" s="41">
        <v>8728081.9499999993</v>
      </c>
      <c r="G8506" s="41">
        <v>14180579.6236664</v>
      </c>
      <c r="H8506" s="41">
        <v>0.14904525515113301</v>
      </c>
      <c r="I8506" s="41">
        <v>0.19285096090419701</v>
      </c>
      <c r="J8506" s="41">
        <v>3682735</v>
      </c>
      <c r="K8506" s="41">
        <v>59162.166229990398</v>
      </c>
      <c r="L8506" s="41">
        <v>119891.17852471099</v>
      </c>
      <c r="M8506" s="41">
        <v>2.3702696647154</v>
      </c>
      <c r="N8506" s="41">
        <v>239.69363825253399</v>
      </c>
      <c r="O8506" s="41">
        <v>1.3186522026633201</v>
      </c>
    </row>
    <row r="8507" spans="1:15" x14ac:dyDescent="0.35">
      <c r="A8507" s="85" t="s">
        <v>8565</v>
      </c>
      <c r="B8507" s="41">
        <v>13954193.944893399</v>
      </c>
      <c r="C8507" s="41">
        <v>5009998.30334883</v>
      </c>
      <c r="D8507" s="41">
        <v>826790.619394838</v>
      </c>
      <c r="E8507" s="41">
        <v>3778761.6181409601</v>
      </c>
      <c r="F8507" s="41">
        <v>7795226.25</v>
      </c>
      <c r="G8507" s="41">
        <v>15890427.496741701</v>
      </c>
      <c r="H8507" s="41">
        <v>0.106063710388757</v>
      </c>
      <c r="I8507" s="41">
        <v>0.23780113020343799</v>
      </c>
      <c r="J8507" s="41">
        <v>3289125</v>
      </c>
      <c r="K8507" s="41">
        <v>64753.168283381099</v>
      </c>
      <c r="L8507" s="41">
        <v>115909.260963648</v>
      </c>
      <c r="M8507" s="41">
        <v>2.37066554669491</v>
      </c>
      <c r="N8507" s="41">
        <v>245.39751178181001</v>
      </c>
      <c r="O8507" s="41">
        <v>1.52320094351806</v>
      </c>
    </row>
    <row r="8508" spans="1:15" x14ac:dyDescent="0.35">
      <c r="A8508" s="85" t="s">
        <v>8566</v>
      </c>
      <c r="B8508" s="41">
        <v>12823124.9798955</v>
      </c>
      <c r="C8508" s="41">
        <v>3741808.3202256099</v>
      </c>
      <c r="D8508" s="41">
        <v>727099.50239559403</v>
      </c>
      <c r="E8508" s="41">
        <v>3107897.4842783702</v>
      </c>
      <c r="F8508" s="41">
        <v>6796197</v>
      </c>
      <c r="G8508" s="41">
        <v>13745821.757417699</v>
      </c>
      <c r="H8508" s="41">
        <v>0.10698623103415</v>
      </c>
      <c r="I8508" s="41">
        <v>0.226097612723754</v>
      </c>
      <c r="J8508" s="41">
        <v>3061350</v>
      </c>
      <c r="K8508" s="41">
        <v>60091.024076142799</v>
      </c>
      <c r="L8508" s="41">
        <v>142088.47062260201</v>
      </c>
      <c r="M8508" s="41">
        <v>2.2177885452443</v>
      </c>
      <c r="N8508" s="41">
        <v>228.74633677185199</v>
      </c>
      <c r="O8508" s="41">
        <v>1.22227393804224</v>
      </c>
    </row>
    <row r="8509" spans="1:15" x14ac:dyDescent="0.35">
      <c r="A8509" s="85" t="s">
        <v>8567</v>
      </c>
      <c r="B8509" s="41">
        <v>12676875.293297499</v>
      </c>
      <c r="C8509" s="41">
        <v>4713874.3895091303</v>
      </c>
      <c r="D8509" s="41">
        <v>744618.19269320695</v>
      </c>
      <c r="E8509" s="41">
        <v>3393977.5896086199</v>
      </c>
      <c r="F8509" s="41">
        <v>7268118.79</v>
      </c>
      <c r="G8509" s="41">
        <v>14387758.2315563</v>
      </c>
      <c r="H8509" s="41">
        <v>0.102449920565099</v>
      </c>
      <c r="I8509" s="41">
        <v>0.23589342654957099</v>
      </c>
      <c r="J8509" s="41">
        <v>3173851</v>
      </c>
      <c r="K8509" s="41">
        <v>60718.088418113999</v>
      </c>
      <c r="L8509" s="41">
        <v>126531.55644785</v>
      </c>
      <c r="M8509" s="41">
        <v>2.2926142810476602</v>
      </c>
      <c r="N8509" s="41">
        <v>236.95565409786599</v>
      </c>
      <c r="O8509" s="41">
        <v>1.48522233384905</v>
      </c>
    </row>
    <row r="8510" spans="1:15" x14ac:dyDescent="0.35">
      <c r="A8510" s="85" t="s">
        <v>8568</v>
      </c>
      <c r="B8510" s="41">
        <v>13231685.3805013</v>
      </c>
      <c r="C8510" s="41">
        <v>4675301.8530648602</v>
      </c>
      <c r="D8510" s="41">
        <v>817341.31387771806</v>
      </c>
      <c r="E8510" s="41">
        <v>2529229.8311770698</v>
      </c>
      <c r="F8510" s="41">
        <v>7379839.3499999996</v>
      </c>
      <c r="G8510" s="41">
        <v>14000701.1885066</v>
      </c>
      <c r="H8510" s="41">
        <v>0.110753266448506</v>
      </c>
      <c r="I8510" s="41">
        <v>0.18065022580821499</v>
      </c>
      <c r="J8510" s="41">
        <v>3309345</v>
      </c>
      <c r="K8510" s="41">
        <v>62715.916450934397</v>
      </c>
      <c r="L8510" s="41">
        <v>126982.159885652</v>
      </c>
      <c r="M8510" s="41">
        <v>2.2295390396263102</v>
      </c>
      <c r="N8510" s="41">
        <v>223.235640487159</v>
      </c>
      <c r="O8510" s="41">
        <v>1.4127574650164501</v>
      </c>
    </row>
    <row r="8511" spans="1:15" x14ac:dyDescent="0.35">
      <c r="A8511" s="85" t="s">
        <v>8569</v>
      </c>
      <c r="B8511" s="41">
        <v>14152648.386338601</v>
      </c>
      <c r="C8511" s="41">
        <v>3596796.7538955598</v>
      </c>
      <c r="D8511" s="41">
        <v>803142.46331505501</v>
      </c>
      <c r="E8511" s="41">
        <v>2474986.7707189298</v>
      </c>
      <c r="F8511" s="41">
        <v>7388802.8399999999</v>
      </c>
      <c r="G8511" s="41">
        <v>13763015.38297</v>
      </c>
      <c r="H8511" s="41">
        <v>0.108697238335711</v>
      </c>
      <c r="I8511" s="41">
        <v>0.179828816712754</v>
      </c>
      <c r="J8511" s="41">
        <v>3240703</v>
      </c>
      <c r="K8511" s="41">
        <v>58290.6924017196</v>
      </c>
      <c r="L8511" s="41">
        <v>124243.848701904</v>
      </c>
      <c r="M8511" s="41">
        <v>2.2775366032024098</v>
      </c>
      <c r="N8511" s="41">
        <v>236.106040575381</v>
      </c>
      <c r="O8511" s="41">
        <v>1.10988163799508</v>
      </c>
    </row>
    <row r="8512" spans="1:15" x14ac:dyDescent="0.35">
      <c r="A8512" s="85" t="s">
        <v>8570</v>
      </c>
      <c r="B8512" s="41">
        <v>11128672.697472701</v>
      </c>
      <c r="C8512" s="41">
        <v>6077502.5791670298</v>
      </c>
      <c r="D8512" s="41">
        <v>723153.58392969402</v>
      </c>
      <c r="E8512" s="41">
        <v>2287020.56689606</v>
      </c>
      <c r="F8512" s="41">
        <v>7096277.1399999997</v>
      </c>
      <c r="G8512" s="41">
        <v>13247914.7211057</v>
      </c>
      <c r="H8512" s="41">
        <v>0.101906051534184</v>
      </c>
      <c r="I8512" s="41">
        <v>0.17263249462593</v>
      </c>
      <c r="J8512" s="41">
        <v>3255173</v>
      </c>
      <c r="K8512" s="41">
        <v>61909.036502199699</v>
      </c>
      <c r="L8512" s="41">
        <v>127842.433640282</v>
      </c>
      <c r="M8512" s="41">
        <v>2.1843351554373802</v>
      </c>
      <c r="N8512" s="41">
        <v>213.98820746038399</v>
      </c>
      <c r="O8512" s="41">
        <v>1.8670290578003199</v>
      </c>
    </row>
    <row r="8513" spans="1:15" x14ac:dyDescent="0.35">
      <c r="A8513" s="85" t="s">
        <v>8571</v>
      </c>
      <c r="B8513" s="41">
        <v>12708110.7872454</v>
      </c>
      <c r="C8513" s="41">
        <v>4068901.1518715699</v>
      </c>
      <c r="D8513" s="41">
        <v>753767.744717077</v>
      </c>
      <c r="E8513" s="41">
        <v>2160146.9615699998</v>
      </c>
      <c r="F8513" s="41">
        <v>7273588.3200000003</v>
      </c>
      <c r="G8513" s="41">
        <v>12572017.0994971</v>
      </c>
      <c r="H8513" s="41">
        <v>0.10363079563418</v>
      </c>
      <c r="I8513" s="41">
        <v>0.17182182815010699</v>
      </c>
      <c r="J8513" s="41">
        <v>3367402</v>
      </c>
      <c r="K8513" s="41">
        <v>58946.0666705603</v>
      </c>
      <c r="L8513" s="41">
        <v>154678.774093032</v>
      </c>
      <c r="M8513" s="41">
        <v>2.16222578908034</v>
      </c>
      <c r="N8513" s="41">
        <v>213.28357605250699</v>
      </c>
      <c r="O8513" s="41">
        <v>1.20832058419861</v>
      </c>
    </row>
    <row r="8514" spans="1:15" x14ac:dyDescent="0.35">
      <c r="A8514" s="85" t="s">
        <v>8572</v>
      </c>
      <c r="B8514" s="41">
        <v>11527681.652367899</v>
      </c>
      <c r="C8514" s="41">
        <v>5345034.4293457502</v>
      </c>
      <c r="D8514" s="41">
        <v>1132297.5348638699</v>
      </c>
      <c r="E8514" s="41">
        <v>3070429.4652836602</v>
      </c>
      <c r="F8514" s="41">
        <v>8169567.0899999999</v>
      </c>
      <c r="G8514" s="41">
        <v>13045022.6320992</v>
      </c>
      <c r="H8514" s="41">
        <v>0.13859945360505899</v>
      </c>
      <c r="I8514" s="41">
        <v>0.23537172390398201</v>
      </c>
      <c r="J8514" s="41">
        <v>3663483</v>
      </c>
      <c r="K8514" s="41">
        <v>51704.409956794399</v>
      </c>
      <c r="L8514" s="41">
        <v>139146.64023800701</v>
      </c>
      <c r="M8514" s="41">
        <v>2.22828602103636</v>
      </c>
      <c r="N8514" s="41">
        <v>252.296820444795</v>
      </c>
      <c r="O8514" s="41">
        <v>1.4590034754755901</v>
      </c>
    </row>
    <row r="8515" spans="1:15" x14ac:dyDescent="0.35">
      <c r="A8515" s="85" t="s">
        <v>8573</v>
      </c>
      <c r="B8515" s="41">
        <v>11662350.0190494</v>
      </c>
      <c r="C8515" s="41">
        <v>6881960.6224843096</v>
      </c>
      <c r="D8515" s="41">
        <v>1127045.0810491401</v>
      </c>
      <c r="E8515" s="41">
        <v>3455736.84925297</v>
      </c>
      <c r="F8515" s="41">
        <v>8674230.4000000004</v>
      </c>
      <c r="G8515" s="41">
        <v>14618325.9970337</v>
      </c>
      <c r="H8515" s="41">
        <v>0.12993026805572699</v>
      </c>
      <c r="I8515" s="41">
        <v>0.23639757725708099</v>
      </c>
      <c r="J8515" s="41">
        <v>3942832</v>
      </c>
      <c r="K8515" s="41">
        <v>62993.734366257602</v>
      </c>
      <c r="L8515" s="41">
        <v>165463.825197859</v>
      </c>
      <c r="M8515" s="41">
        <v>2.20417877574608</v>
      </c>
      <c r="N8515" s="41">
        <v>232.05828267374301</v>
      </c>
      <c r="O8515" s="41">
        <v>1.74543592587366</v>
      </c>
    </row>
    <row r="8516" spans="1:15" x14ac:dyDescent="0.35">
      <c r="A8516" s="85" t="s">
        <v>8574</v>
      </c>
      <c r="B8516" s="41">
        <v>12784103.465596</v>
      </c>
      <c r="C8516" s="41">
        <v>3495733.82669175</v>
      </c>
      <c r="D8516" s="41">
        <v>721342.14145515498</v>
      </c>
      <c r="E8516" s="41">
        <v>1963210.7666758399</v>
      </c>
      <c r="F8516" s="41">
        <v>6480574.7999999998</v>
      </c>
      <c r="G8516" s="41">
        <v>12601642.584839299</v>
      </c>
      <c r="H8516" s="41">
        <v>0.111308358242413</v>
      </c>
      <c r="I8516" s="41">
        <v>0.15579006891035899</v>
      </c>
      <c r="J8516" s="41">
        <v>3085988</v>
      </c>
      <c r="K8516" s="41">
        <v>60338.2455582443</v>
      </c>
      <c r="L8516" s="41">
        <v>117827.184420552</v>
      </c>
      <c r="M8516" s="41">
        <v>2.1025032112719302</v>
      </c>
      <c r="N8516" s="41">
        <v>208.84714538998</v>
      </c>
      <c r="O8516" s="41">
        <v>1.13277622164822</v>
      </c>
    </row>
    <row r="8517" spans="1:15" x14ac:dyDescent="0.35">
      <c r="A8517" s="85" t="s">
        <v>8575</v>
      </c>
      <c r="B8517" s="41">
        <v>12803306.067024199</v>
      </c>
      <c r="C8517" s="41">
        <v>3981241.7596806502</v>
      </c>
      <c r="D8517" s="41">
        <v>894707.33150822995</v>
      </c>
      <c r="E8517" s="41">
        <v>2317266.66069254</v>
      </c>
      <c r="F8517" s="41">
        <v>7465465.4400000004</v>
      </c>
      <c r="G8517" s="41">
        <v>12642883.7012634</v>
      </c>
      <c r="H8517" s="41">
        <v>0.119846155433844</v>
      </c>
      <c r="I8517" s="41">
        <v>0.18328624350637501</v>
      </c>
      <c r="J8517" s="41">
        <v>3456234</v>
      </c>
      <c r="K8517" s="41">
        <v>55509.675541198703</v>
      </c>
      <c r="L8517" s="41">
        <v>111827.322357799</v>
      </c>
      <c r="M8517" s="41">
        <v>2.1647497974740699</v>
      </c>
      <c r="N8517" s="41">
        <v>227.762130069253</v>
      </c>
      <c r="O8517" s="41">
        <v>1.15190168249044</v>
      </c>
    </row>
    <row r="8518" spans="1:15" x14ac:dyDescent="0.35">
      <c r="A8518" s="85" t="s">
        <v>8576</v>
      </c>
      <c r="B8518" s="41">
        <v>11287536.519873699</v>
      </c>
      <c r="C8518" s="41">
        <v>5916494.2687332202</v>
      </c>
      <c r="D8518" s="41">
        <v>973629.71135896898</v>
      </c>
      <c r="E8518" s="41">
        <v>3098275.3344904799</v>
      </c>
      <c r="F8518" s="41">
        <v>7495806.96</v>
      </c>
      <c r="G8518" s="41">
        <v>13900873.9074683</v>
      </c>
      <c r="H8518" s="41">
        <v>0.12988991266111399</v>
      </c>
      <c r="I8518" s="41">
        <v>0.22288349316124001</v>
      </c>
      <c r="J8518" s="41">
        <v>3535758</v>
      </c>
      <c r="K8518" s="41">
        <v>64044.569949174598</v>
      </c>
      <c r="L8518" s="41">
        <v>120745.033011954</v>
      </c>
      <c r="M8518" s="41">
        <v>2.1202837388586402</v>
      </c>
      <c r="N8518" s="41">
        <v>217.05024793054901</v>
      </c>
      <c r="O8518" s="41">
        <v>1.6733312259304001</v>
      </c>
    </row>
    <row r="8519" spans="1:15" x14ac:dyDescent="0.35">
      <c r="A8519" s="85" t="s">
        <v>8577</v>
      </c>
      <c r="B8519" s="41">
        <v>12591859.0315302</v>
      </c>
      <c r="C8519" s="41">
        <v>5965662.9126085704</v>
      </c>
      <c r="D8519" s="41">
        <v>1266011.7032138901</v>
      </c>
      <c r="E8519" s="41">
        <v>2067553.7045646701</v>
      </c>
      <c r="F8519" s="41">
        <v>8490105.8499999996</v>
      </c>
      <c r="G8519" s="41">
        <v>13568097.967279701</v>
      </c>
      <c r="H8519" s="41">
        <v>0.14911612712271299</v>
      </c>
      <c r="I8519" s="41">
        <v>0.152383459313951</v>
      </c>
      <c r="J8519" s="41">
        <v>3612811</v>
      </c>
      <c r="K8519" s="41">
        <v>59200.218016840598</v>
      </c>
      <c r="L8519" s="41">
        <v>167116.46536240101</v>
      </c>
      <c r="M8519" s="41">
        <v>2.3498475401252401</v>
      </c>
      <c r="N8519" s="41">
        <v>229.19357584358801</v>
      </c>
      <c r="O8519" s="41">
        <v>1.6512524216208899</v>
      </c>
    </row>
    <row r="8520" spans="1:15" x14ac:dyDescent="0.35">
      <c r="A8520" s="85" t="s">
        <v>8578</v>
      </c>
      <c r="B8520" s="41">
        <v>9637317.2952733207</v>
      </c>
      <c r="C8520" s="41">
        <v>5531327.9808393996</v>
      </c>
      <c r="D8520" s="41">
        <v>1037948.61822845</v>
      </c>
      <c r="E8520" s="41">
        <v>2749112.2773390198</v>
      </c>
      <c r="F8520" s="41">
        <v>7182142.3200000003</v>
      </c>
      <c r="G8520" s="41">
        <v>11926366.2702612</v>
      </c>
      <c r="H8520" s="41">
        <v>0.14451796859247501</v>
      </c>
      <c r="I8520" s="41">
        <v>0.23050711466023099</v>
      </c>
      <c r="J8520" s="41">
        <v>3095751</v>
      </c>
      <c r="K8520" s="41">
        <v>56727.3890328255</v>
      </c>
      <c r="L8520" s="41">
        <v>152802.41858106499</v>
      </c>
      <c r="M8520" s="41">
        <v>2.3180435105959898</v>
      </c>
      <c r="N8520" s="41">
        <v>210.23864610555799</v>
      </c>
      <c r="O8520" s="41">
        <v>1.78674834663363</v>
      </c>
    </row>
    <row r="8521" spans="1:15" x14ac:dyDescent="0.35">
      <c r="A8521" s="85" t="s">
        <v>8579</v>
      </c>
      <c r="B8521" s="41">
        <v>12172429.931074999</v>
      </c>
      <c r="C8521" s="41">
        <v>5618687.7802909696</v>
      </c>
      <c r="D8521" s="41">
        <v>912772.51150968706</v>
      </c>
      <c r="E8521" s="41">
        <v>2632742.9026821801</v>
      </c>
      <c r="F8521" s="41">
        <v>8046785.0499999998</v>
      </c>
      <c r="G8521" s="41">
        <v>13467381.961524401</v>
      </c>
      <c r="H8521" s="41">
        <v>0.11343319174527799</v>
      </c>
      <c r="I8521" s="41">
        <v>0.195490326939845</v>
      </c>
      <c r="J8521" s="41">
        <v>3925261</v>
      </c>
      <c r="K8521" s="41">
        <v>59511.188517562703</v>
      </c>
      <c r="L8521" s="41">
        <v>177533.88596659401</v>
      </c>
      <c r="M8521" s="41">
        <v>2.04906410843348</v>
      </c>
      <c r="N8521" s="41">
        <v>226.301670985166</v>
      </c>
      <c r="O8521" s="41">
        <v>1.4314176255517701</v>
      </c>
    </row>
    <row r="8522" spans="1:15" x14ac:dyDescent="0.35">
      <c r="A8522" s="85" t="s">
        <v>8580</v>
      </c>
      <c r="B8522" s="41">
        <v>12669046.3704415</v>
      </c>
      <c r="C8522" s="41">
        <v>3849743.8835315802</v>
      </c>
      <c r="D8522" s="41">
        <v>794816.79448530404</v>
      </c>
      <c r="E8522" s="41">
        <v>1882938.8416422</v>
      </c>
      <c r="F8522" s="41">
        <v>7033134.2400000002</v>
      </c>
      <c r="G8522" s="41">
        <v>12314099.6425323</v>
      </c>
      <c r="H8522" s="41">
        <v>0.113010326173627</v>
      </c>
      <c r="I8522" s="41">
        <v>0.15290917698429399</v>
      </c>
      <c r="J8522" s="41">
        <v>3365136</v>
      </c>
      <c r="K8522" s="41">
        <v>59948.880982095798</v>
      </c>
      <c r="L8522" s="41">
        <v>150687.99243171001</v>
      </c>
      <c r="M8522" s="41">
        <v>2.0851596055311701</v>
      </c>
      <c r="N8522" s="41">
        <v>205.41250600592201</v>
      </c>
      <c r="O8522" s="41">
        <v>1.1440084096249199</v>
      </c>
    </row>
    <row r="8523" spans="1:15" x14ac:dyDescent="0.35">
      <c r="A8523" s="85" t="s">
        <v>8581</v>
      </c>
      <c r="B8523" s="41">
        <v>10394276.004067199</v>
      </c>
      <c r="C8523" s="41">
        <v>4921621.8083548099</v>
      </c>
      <c r="D8523" s="41">
        <v>734913.43782426405</v>
      </c>
      <c r="E8523" s="41">
        <v>2190148.3858995</v>
      </c>
      <c r="F8523" s="41">
        <v>6633943.25</v>
      </c>
      <c r="G8523" s="41">
        <v>11769623.264882401</v>
      </c>
      <c r="H8523" s="41">
        <v>0.11078078453931101</v>
      </c>
      <c r="I8523" s="41">
        <v>0.186084833525161</v>
      </c>
      <c r="J8523" s="41">
        <v>3085555</v>
      </c>
      <c r="K8523" s="41">
        <v>51303.880671646402</v>
      </c>
      <c r="L8523" s="41">
        <v>162606.87873664999</v>
      </c>
      <c r="M8523" s="41">
        <v>2.15302361178186</v>
      </c>
      <c r="N8523" s="41">
        <v>229.410142320527</v>
      </c>
      <c r="O8523" s="41">
        <v>1.59505236767933</v>
      </c>
    </row>
    <row r="8524" spans="1:15" x14ac:dyDescent="0.35">
      <c r="A8524" s="85" t="s">
        <v>8582</v>
      </c>
      <c r="B8524" s="41">
        <v>9843294.9670366701</v>
      </c>
      <c r="C8524" s="41">
        <v>6379872.1527639003</v>
      </c>
      <c r="D8524" s="41">
        <v>967800.607011165</v>
      </c>
      <c r="E8524" s="41">
        <v>2503604.1919390298</v>
      </c>
      <c r="F8524" s="41">
        <v>9147366.5399999991</v>
      </c>
      <c r="G8524" s="41">
        <v>10692153.8984708</v>
      </c>
      <c r="H8524" s="41">
        <v>0.10580100871427001</v>
      </c>
      <c r="I8524" s="41">
        <v>0.23415340030759299</v>
      </c>
      <c r="J8524" s="41">
        <v>3909131</v>
      </c>
      <c r="K8524" s="41">
        <v>51635.456118562899</v>
      </c>
      <c r="L8524" s="41">
        <v>144948.519720068</v>
      </c>
      <c r="M8524" s="41">
        <v>2.3400048423150399</v>
      </c>
      <c r="N8524" s="41">
        <v>207.07204008105001</v>
      </c>
      <c r="O8524" s="41">
        <v>1.63204358021358</v>
      </c>
    </row>
    <row r="8525" spans="1:15" x14ac:dyDescent="0.35">
      <c r="A8525" s="85" t="s">
        <v>8583</v>
      </c>
      <c r="B8525" s="41">
        <v>13300290.6594876</v>
      </c>
      <c r="C8525" s="41">
        <v>4517759.6450485699</v>
      </c>
      <c r="D8525" s="41">
        <v>1080260.77776841</v>
      </c>
      <c r="E8525" s="41">
        <v>2708930.8770596902</v>
      </c>
      <c r="F8525" s="41">
        <v>7927086.4400000004</v>
      </c>
      <c r="G8525" s="41">
        <v>13792723.6746083</v>
      </c>
      <c r="H8525" s="41">
        <v>0.13627463077952801</v>
      </c>
      <c r="I8525" s="41">
        <v>0.19640289626382401</v>
      </c>
      <c r="J8525" s="41">
        <v>3704246</v>
      </c>
      <c r="K8525" s="41">
        <v>62885.714104811501</v>
      </c>
      <c r="L8525" s="41">
        <v>112568.155244022</v>
      </c>
      <c r="M8525" s="41">
        <v>2.1387758634413401</v>
      </c>
      <c r="N8525" s="41">
        <v>219.33004952069999</v>
      </c>
      <c r="O8525" s="41">
        <v>1.2196165279111</v>
      </c>
    </row>
    <row r="8526" spans="1:15" x14ac:dyDescent="0.35">
      <c r="A8526" s="85" t="s">
        <v>8584</v>
      </c>
      <c r="B8526" s="41">
        <v>11486882.8662012</v>
      </c>
      <c r="C8526" s="41">
        <v>6590341.7631238997</v>
      </c>
      <c r="D8526" s="41">
        <v>1010665.06732577</v>
      </c>
      <c r="E8526" s="41">
        <v>2929406.1357318</v>
      </c>
      <c r="F8526" s="41">
        <v>8327402.6399999997</v>
      </c>
      <c r="G8526" s="41">
        <v>13872775.9621902</v>
      </c>
      <c r="H8526" s="41">
        <v>0.121366182352121</v>
      </c>
      <c r="I8526" s="41">
        <v>0.21116221754865799</v>
      </c>
      <c r="J8526" s="41">
        <v>3513672</v>
      </c>
      <c r="K8526" s="41">
        <v>63657.027312394697</v>
      </c>
      <c r="L8526" s="41">
        <v>182882.76980749899</v>
      </c>
      <c r="M8526" s="41">
        <v>2.3663499322608299</v>
      </c>
      <c r="N8526" s="41">
        <v>217.93309444702001</v>
      </c>
      <c r="O8526" s="41">
        <v>1.87562805040536</v>
      </c>
    </row>
    <row r="8527" spans="1:15" x14ac:dyDescent="0.35">
      <c r="A8527" s="85" t="s">
        <v>8585</v>
      </c>
      <c r="B8527" s="41">
        <v>13522085.8233914</v>
      </c>
      <c r="C8527" s="41">
        <v>4079637.5207644799</v>
      </c>
      <c r="D8527" s="41">
        <v>731057.57069712703</v>
      </c>
      <c r="E8527" s="41">
        <v>3086056.9810320698</v>
      </c>
      <c r="F8527" s="41">
        <v>7263389.3399999999</v>
      </c>
      <c r="G8527" s="41">
        <v>14293451.450905301</v>
      </c>
      <c r="H8527" s="41">
        <v>0.100649646669929</v>
      </c>
      <c r="I8527" s="41">
        <v>0.21590705307475599</v>
      </c>
      <c r="J8527" s="41">
        <v>3271797</v>
      </c>
      <c r="K8527" s="41">
        <v>62156.250873653298</v>
      </c>
      <c r="L8527" s="41">
        <v>138002.89502022901</v>
      </c>
      <c r="M8527" s="41">
        <v>2.2206094550620299</v>
      </c>
      <c r="N8527" s="41">
        <v>229.96489419829999</v>
      </c>
      <c r="O8527" s="41">
        <v>1.2469103433875901</v>
      </c>
    </row>
    <row r="8528" spans="1:15" x14ac:dyDescent="0.35">
      <c r="A8528" s="85" t="s">
        <v>8586</v>
      </c>
      <c r="B8528" s="41">
        <v>12056231.1206591</v>
      </c>
      <c r="C8528" s="41">
        <v>4307417.0001571104</v>
      </c>
      <c r="D8528" s="41">
        <v>1094080.5598547601</v>
      </c>
      <c r="E8528" s="41">
        <v>2548087.86792129</v>
      </c>
      <c r="F8528" s="41">
        <v>7405730.6399999997</v>
      </c>
      <c r="G8528" s="41">
        <v>12777079.055982601</v>
      </c>
      <c r="H8528" s="41">
        <v>0.147734317252289</v>
      </c>
      <c r="I8528" s="41">
        <v>0.19942647742546499</v>
      </c>
      <c r="J8528" s="41">
        <v>3428579</v>
      </c>
      <c r="K8528" s="41">
        <v>56172.861408522796</v>
      </c>
      <c r="L8528" s="41">
        <v>176993.14739029499</v>
      </c>
      <c r="M8528" s="41">
        <v>2.1610493097191799</v>
      </c>
      <c r="N8528" s="41">
        <v>227.464723460546</v>
      </c>
      <c r="O8528" s="41">
        <v>1.2563271839899599</v>
      </c>
    </row>
    <row r="8529" spans="1:15" x14ac:dyDescent="0.35">
      <c r="A8529" s="85" t="s">
        <v>8587</v>
      </c>
      <c r="B8529" s="41">
        <v>12717863.456994699</v>
      </c>
      <c r="C8529" s="41">
        <v>4277488.7423849199</v>
      </c>
      <c r="D8529" s="41">
        <v>855160.25787667802</v>
      </c>
      <c r="E8529" s="41">
        <v>2718584.1560136601</v>
      </c>
      <c r="F8529" s="41">
        <v>7131676.0300000003</v>
      </c>
      <c r="G8529" s="41">
        <v>13572867.7612608</v>
      </c>
      <c r="H8529" s="41">
        <v>0.11991013813294001</v>
      </c>
      <c r="I8529" s="41">
        <v>0.20029548683683199</v>
      </c>
      <c r="J8529" s="41">
        <v>3198061</v>
      </c>
      <c r="K8529" s="41">
        <v>56614.9485328304</v>
      </c>
      <c r="L8529" s="41">
        <v>135447.17799075801</v>
      </c>
      <c r="M8529" s="41">
        <v>2.2292040038408398</v>
      </c>
      <c r="N8529" s="41">
        <v>239.739592316304</v>
      </c>
      <c r="O8529" s="41">
        <v>1.3375256889674501</v>
      </c>
    </row>
    <row r="8530" spans="1:15" x14ac:dyDescent="0.35">
      <c r="A8530" s="85" t="s">
        <v>8588</v>
      </c>
      <c r="B8530" s="41">
        <v>12955757.104226699</v>
      </c>
      <c r="C8530" s="41">
        <v>3946941.1101331902</v>
      </c>
      <c r="D8530" s="41">
        <v>954910.46652929403</v>
      </c>
      <c r="E8530" s="41">
        <v>3026013.7925954699</v>
      </c>
      <c r="F8530" s="41">
        <v>7733967.1799999997</v>
      </c>
      <c r="G8530" s="41">
        <v>13270990.8020372</v>
      </c>
      <c r="H8530" s="41">
        <v>0.123469681769363</v>
      </c>
      <c r="I8530" s="41">
        <v>0.22801717202086799</v>
      </c>
      <c r="J8530" s="41">
        <v>3483769</v>
      </c>
      <c r="K8530" s="41">
        <v>60166.798757932498</v>
      </c>
      <c r="L8530" s="41">
        <v>121335.508552557</v>
      </c>
      <c r="M8530" s="41">
        <v>2.21944794299954</v>
      </c>
      <c r="N8530" s="41">
        <v>220.574972746681</v>
      </c>
      <c r="O8530" s="41">
        <v>1.1329514414225501</v>
      </c>
    </row>
    <row r="8531" spans="1:15" x14ac:dyDescent="0.35">
      <c r="A8531" s="85" t="s">
        <v>8589</v>
      </c>
      <c r="B8531" s="41">
        <v>13313689.570209701</v>
      </c>
      <c r="C8531" s="41">
        <v>4268062.5506802499</v>
      </c>
      <c r="D8531" s="41">
        <v>882240.45586234704</v>
      </c>
      <c r="E8531" s="41">
        <v>1964074.53934944</v>
      </c>
      <c r="F8531" s="41">
        <v>8655315.4800000004</v>
      </c>
      <c r="G8531" s="41">
        <v>11904773.737347599</v>
      </c>
      <c r="H8531" s="41">
        <v>0.101930479356987</v>
      </c>
      <c r="I8531" s="41">
        <v>0.16498209732350999</v>
      </c>
      <c r="J8531" s="41">
        <v>3796191</v>
      </c>
      <c r="K8531" s="41">
        <v>52699.308266257503</v>
      </c>
      <c r="L8531" s="41">
        <v>132022.10124581301</v>
      </c>
      <c r="M8531" s="41">
        <v>2.28114493181543</v>
      </c>
      <c r="N8531" s="41">
        <v>225.89817560950999</v>
      </c>
      <c r="O8531" s="41">
        <v>1.1243013195806699</v>
      </c>
    </row>
    <row r="8532" spans="1:15" x14ac:dyDescent="0.35">
      <c r="A8532" s="85" t="s">
        <v>8590</v>
      </c>
      <c r="B8532" s="41">
        <v>10925706.1251578</v>
      </c>
      <c r="C8532" s="41">
        <v>5617688.6099001402</v>
      </c>
      <c r="D8532" s="41">
        <v>761340.82501056301</v>
      </c>
      <c r="E8532" s="41">
        <v>2477722.28215172</v>
      </c>
      <c r="F8532" s="41">
        <v>7443811.3600000003</v>
      </c>
      <c r="G8532" s="41">
        <v>12449119.3174308</v>
      </c>
      <c r="H8532" s="41">
        <v>0.102278360935058</v>
      </c>
      <c r="I8532" s="41">
        <v>0.199027916672187</v>
      </c>
      <c r="J8532" s="41">
        <v>3338032</v>
      </c>
      <c r="K8532" s="41">
        <v>51023.0719186473</v>
      </c>
      <c r="L8532" s="41">
        <v>110472.835210509</v>
      </c>
      <c r="M8532" s="41">
        <v>2.2252501390803401</v>
      </c>
      <c r="N8532" s="41">
        <v>243.98529214902501</v>
      </c>
      <c r="O8532" s="41">
        <v>1.68293431875433</v>
      </c>
    </row>
    <row r="8533" spans="1:15" x14ac:dyDescent="0.35">
      <c r="A8533" s="85" t="s">
        <v>8591</v>
      </c>
      <c r="B8533" s="41">
        <v>10868030.090173701</v>
      </c>
      <c r="C8533" s="41">
        <v>4722330.5251927599</v>
      </c>
      <c r="D8533" s="41">
        <v>749334.38820678997</v>
      </c>
      <c r="E8533" s="41">
        <v>2707056.52369403</v>
      </c>
      <c r="F8533" s="41">
        <v>7102334.25</v>
      </c>
      <c r="G8533" s="41">
        <v>12069756.986175001</v>
      </c>
      <c r="H8533" s="41">
        <v>0.105505367929817</v>
      </c>
      <c r="I8533" s="41">
        <v>0.224284260801172</v>
      </c>
      <c r="J8533" s="41">
        <v>3243075</v>
      </c>
      <c r="K8533" s="41">
        <v>58209.582764287297</v>
      </c>
      <c r="L8533" s="41">
        <v>125339.70890765</v>
      </c>
      <c r="M8533" s="41">
        <v>2.18731202166766</v>
      </c>
      <c r="N8533" s="41">
        <v>207.34641678731501</v>
      </c>
      <c r="O8533" s="41">
        <v>1.45612744854583</v>
      </c>
    </row>
    <row r="8534" spans="1:15" x14ac:dyDescent="0.35">
      <c r="A8534" s="85" t="s">
        <v>8592</v>
      </c>
      <c r="B8534" s="41">
        <v>11022978.2191252</v>
      </c>
      <c r="C8534" s="41">
        <v>6464278.9047360001</v>
      </c>
      <c r="D8534" s="41">
        <v>1316981.91658024</v>
      </c>
      <c r="E8534" s="41">
        <v>3259351.5374320899</v>
      </c>
      <c r="F8534" s="41">
        <v>8857264.3300000001</v>
      </c>
      <c r="G8534" s="41">
        <v>13334097.948535001</v>
      </c>
      <c r="H8534" s="41">
        <v>0.14868946748258999</v>
      </c>
      <c r="I8534" s="41">
        <v>0.24443734776900999</v>
      </c>
      <c r="J8534" s="41">
        <v>3801401</v>
      </c>
      <c r="K8534" s="41">
        <v>58319.182770009698</v>
      </c>
      <c r="L8534" s="41">
        <v>127771.70066146601</v>
      </c>
      <c r="M8534" s="41">
        <v>2.33089218515885</v>
      </c>
      <c r="N8534" s="41">
        <v>228.64389147294401</v>
      </c>
      <c r="O8534" s="41">
        <v>1.7004990804011499</v>
      </c>
    </row>
    <row r="8535" spans="1:15" x14ac:dyDescent="0.35">
      <c r="A8535" s="85" t="s">
        <v>8593</v>
      </c>
      <c r="B8535" s="41">
        <v>9176178.1408078093</v>
      </c>
      <c r="C8535" s="41">
        <v>7213329.0925596803</v>
      </c>
      <c r="D8535" s="41">
        <v>887182.99025926203</v>
      </c>
      <c r="E8535" s="41">
        <v>2149414.8143493198</v>
      </c>
      <c r="F8535" s="41">
        <v>8047533.2999999998</v>
      </c>
      <c r="G8535" s="41">
        <v>11548067.6126993</v>
      </c>
      <c r="H8535" s="41">
        <v>0.110242847986632</v>
      </c>
      <c r="I8535" s="41">
        <v>0.1861276610457</v>
      </c>
      <c r="J8535" s="41">
        <v>3925626</v>
      </c>
      <c r="K8535" s="41">
        <v>54917.5747227471</v>
      </c>
      <c r="L8535" s="41">
        <v>169495.87472319999</v>
      </c>
      <c r="M8535" s="41">
        <v>2.0507043940182998</v>
      </c>
      <c r="N8535" s="41">
        <v>210.28403255006</v>
      </c>
      <c r="O8535" s="41">
        <v>1.8374977882660399</v>
      </c>
    </row>
    <row r="8536" spans="1:15" x14ac:dyDescent="0.35">
      <c r="A8536" s="85" t="s">
        <v>8594</v>
      </c>
      <c r="B8536" s="41">
        <v>9673849.5774706192</v>
      </c>
      <c r="C8536" s="41">
        <v>6260534.3960822299</v>
      </c>
      <c r="D8536" s="41">
        <v>853585.56133895903</v>
      </c>
      <c r="E8536" s="41">
        <v>2573745.9720372199</v>
      </c>
      <c r="F8536" s="41">
        <v>8259879.8600000003</v>
      </c>
      <c r="G8536" s="41">
        <v>11236680.4721619</v>
      </c>
      <c r="H8536" s="41">
        <v>0.103341159412331</v>
      </c>
      <c r="I8536" s="41">
        <v>0.229048603670229</v>
      </c>
      <c r="J8536" s="41">
        <v>3703982</v>
      </c>
      <c r="K8536" s="41">
        <v>50581.501112590297</v>
      </c>
      <c r="L8536" s="41">
        <v>134844.82523290601</v>
      </c>
      <c r="M8536" s="41">
        <v>2.2255779468392198</v>
      </c>
      <c r="N8536" s="41">
        <v>222.14768034630799</v>
      </c>
      <c r="O8536" s="41">
        <v>1.6902172840154801</v>
      </c>
    </row>
    <row r="8537" spans="1:15" x14ac:dyDescent="0.35">
      <c r="A8537" s="85" t="s">
        <v>8595</v>
      </c>
      <c r="B8537" s="41">
        <v>12407988.7357997</v>
      </c>
      <c r="C8537" s="41">
        <v>4796250.8896798901</v>
      </c>
      <c r="D8537" s="41">
        <v>738625.62396048999</v>
      </c>
      <c r="E8537" s="41">
        <v>3464076.2498880001</v>
      </c>
      <c r="F8537" s="41">
        <v>7302209.2000000002</v>
      </c>
      <c r="G8537" s="41">
        <v>14232031.591336301</v>
      </c>
      <c r="H8537" s="41">
        <v>0.101150980988122</v>
      </c>
      <c r="I8537" s="41">
        <v>0.24339998317575101</v>
      </c>
      <c r="J8537" s="41">
        <v>3493880</v>
      </c>
      <c r="K8537" s="41">
        <v>62887.329730618403</v>
      </c>
      <c r="L8537" s="41">
        <v>127299.292008223</v>
      </c>
      <c r="M8537" s="41">
        <v>2.0915874992699801</v>
      </c>
      <c r="N8537" s="41">
        <v>226.31083038999</v>
      </c>
      <c r="O8537" s="41">
        <v>1.37275776205247</v>
      </c>
    </row>
    <row r="8538" spans="1:15" x14ac:dyDescent="0.35">
      <c r="A8538" s="85" t="s">
        <v>8596</v>
      </c>
      <c r="B8538" s="41">
        <v>11754163.713929201</v>
      </c>
      <c r="C8538" s="41">
        <v>5441676.6234920099</v>
      </c>
      <c r="D8538" s="41">
        <v>1020832.80731435</v>
      </c>
      <c r="E8538" s="41">
        <v>2662327.71405152</v>
      </c>
      <c r="F8538" s="41">
        <v>7369081.5</v>
      </c>
      <c r="G8538" s="41">
        <v>13643246.424192</v>
      </c>
      <c r="H8538" s="41">
        <v>0.138529178611249</v>
      </c>
      <c r="I8538" s="41">
        <v>0.195138871737355</v>
      </c>
      <c r="J8538" s="41">
        <v>3045075</v>
      </c>
      <c r="K8538" s="41">
        <v>57125.346163346097</v>
      </c>
      <c r="L8538" s="41">
        <v>133327.065404856</v>
      </c>
      <c r="M8538" s="41">
        <v>2.4226738858461898</v>
      </c>
      <c r="N8538" s="41">
        <v>238.83138979098899</v>
      </c>
      <c r="O8538" s="41">
        <v>1.7870419032345699</v>
      </c>
    </row>
    <row r="8539" spans="1:15" x14ac:dyDescent="0.35">
      <c r="A8539" s="85" t="s">
        <v>8597</v>
      </c>
      <c r="B8539" s="41">
        <v>12878496.7928704</v>
      </c>
      <c r="C8539" s="41">
        <v>5847354.9621531796</v>
      </c>
      <c r="D8539" s="41">
        <v>942591.715463539</v>
      </c>
      <c r="E8539" s="41">
        <v>2231806.8979392601</v>
      </c>
      <c r="F8539" s="41">
        <v>7714610.4000000004</v>
      </c>
      <c r="G8539" s="41">
        <v>14336392.405902199</v>
      </c>
      <c r="H8539" s="41">
        <v>0.122182672434572</v>
      </c>
      <c r="I8539" s="41">
        <v>0.15567423342991399</v>
      </c>
      <c r="J8539" s="41">
        <v>3555120</v>
      </c>
      <c r="K8539" s="41">
        <v>64159.285772666</v>
      </c>
      <c r="L8539" s="41">
        <v>150752.43747581099</v>
      </c>
      <c r="M8539" s="41">
        <v>2.1714424141016599</v>
      </c>
      <c r="N8539" s="41">
        <v>223.450724825457</v>
      </c>
      <c r="O8539" s="41">
        <v>1.6447700674388399</v>
      </c>
    </row>
    <row r="8540" spans="1:15" x14ac:dyDescent="0.35">
      <c r="A8540" s="85" t="s">
        <v>8598</v>
      </c>
      <c r="B8540" s="41">
        <v>11209342.816977</v>
      </c>
      <c r="C8540" s="41">
        <v>5337629.1672215601</v>
      </c>
      <c r="D8540" s="41">
        <v>1072263.0669199899</v>
      </c>
      <c r="E8540" s="41">
        <v>2244747.5804478801</v>
      </c>
      <c r="F8540" s="41">
        <v>7408794.2000000002</v>
      </c>
      <c r="G8540" s="41">
        <v>12595284.939567201</v>
      </c>
      <c r="H8540" s="41">
        <v>0.144728418413889</v>
      </c>
      <c r="I8540" s="41">
        <v>0.17822126225951199</v>
      </c>
      <c r="J8540" s="41">
        <v>3179740</v>
      </c>
      <c r="K8540" s="41">
        <v>55763.425596879497</v>
      </c>
      <c r="L8540" s="41">
        <v>140096.508000792</v>
      </c>
      <c r="M8540" s="41">
        <v>2.3347261485327899</v>
      </c>
      <c r="N8540" s="41">
        <v>225.86971421809099</v>
      </c>
      <c r="O8540" s="41">
        <v>1.6786369851690901</v>
      </c>
    </row>
    <row r="8541" spans="1:15" x14ac:dyDescent="0.35">
      <c r="A8541" s="85" t="s">
        <v>8599</v>
      </c>
      <c r="B8541" s="41">
        <v>12760474.5613543</v>
      </c>
      <c r="C8541" s="41">
        <v>3870865.02102865</v>
      </c>
      <c r="D8541" s="41">
        <v>791092.08794648701</v>
      </c>
      <c r="E8541" s="41">
        <v>2944680.3394645201</v>
      </c>
      <c r="F8541" s="41">
        <v>7873508.04</v>
      </c>
      <c r="G8541" s="41">
        <v>12650049.6424578</v>
      </c>
      <c r="H8541" s="41">
        <v>0.10047517369989099</v>
      </c>
      <c r="I8541" s="41">
        <v>0.23278014100286201</v>
      </c>
      <c r="J8541" s="41">
        <v>3379188</v>
      </c>
      <c r="K8541" s="41">
        <v>57434.958649070402</v>
      </c>
      <c r="L8541" s="41">
        <v>156445.67266377399</v>
      </c>
      <c r="M8541" s="41">
        <v>2.3314096884364099</v>
      </c>
      <c r="N8541" s="41">
        <v>220.25399143300899</v>
      </c>
      <c r="O8541" s="41">
        <v>1.14550152907404</v>
      </c>
    </row>
    <row r="8542" spans="1:15" x14ac:dyDescent="0.35">
      <c r="A8542" s="85" t="s">
        <v>8600</v>
      </c>
      <c r="B8542" s="41">
        <v>11449961.5908642</v>
      </c>
      <c r="C8542" s="41">
        <v>3953880.2022489398</v>
      </c>
      <c r="D8542" s="41">
        <v>883125.59631008795</v>
      </c>
      <c r="E8542" s="41">
        <v>1857526.4163223801</v>
      </c>
      <c r="F8542" s="41">
        <v>7056929.5999999996</v>
      </c>
      <c r="G8542" s="41">
        <v>11205985.247861</v>
      </c>
      <c r="H8542" s="41">
        <v>0.125143036188159</v>
      </c>
      <c r="I8542" s="41">
        <v>0.16576199015405099</v>
      </c>
      <c r="J8542" s="41">
        <v>3150415</v>
      </c>
      <c r="K8542" s="41">
        <v>54049.029314913299</v>
      </c>
      <c r="L8542" s="41">
        <v>118421.042115351</v>
      </c>
      <c r="M8542" s="41">
        <v>2.2428374252418801</v>
      </c>
      <c r="N8542" s="41">
        <v>207.330295122899</v>
      </c>
      <c r="O8542" s="41">
        <v>1.25503471836217</v>
      </c>
    </row>
    <row r="8543" spans="1:15" x14ac:dyDescent="0.35">
      <c r="A8543" s="85" t="s">
        <v>8601</v>
      </c>
      <c r="B8543" s="41">
        <v>11414833.5805401</v>
      </c>
      <c r="C8543" s="41">
        <v>5433505.3380201301</v>
      </c>
      <c r="D8543" s="41">
        <v>1275378.05611578</v>
      </c>
      <c r="E8543" s="41">
        <v>3008823.6619987902</v>
      </c>
      <c r="F8543" s="41">
        <v>9115504.3000000007</v>
      </c>
      <c r="G8543" s="41">
        <v>12180312.5674359</v>
      </c>
      <c r="H8543" s="41">
        <v>0.13991305517960001</v>
      </c>
      <c r="I8543" s="41">
        <v>0.24702351810272</v>
      </c>
      <c r="J8543" s="41">
        <v>3878938</v>
      </c>
      <c r="K8543" s="41">
        <v>54407.971445195399</v>
      </c>
      <c r="L8543" s="41">
        <v>163276.23076104399</v>
      </c>
      <c r="M8543" s="41">
        <v>2.3515890035761799</v>
      </c>
      <c r="N8543" s="41">
        <v>223.86543136233999</v>
      </c>
      <c r="O8543" s="41">
        <v>1.4007713807284701</v>
      </c>
    </row>
    <row r="8544" spans="1:15" x14ac:dyDescent="0.35">
      <c r="A8544" s="85" t="s">
        <v>8602</v>
      </c>
      <c r="B8544" s="41">
        <v>8865147.0521837007</v>
      </c>
      <c r="C8544" s="41">
        <v>6277078.85980694</v>
      </c>
      <c r="D8544" s="41">
        <v>994580.35408398695</v>
      </c>
      <c r="E8544" s="41">
        <v>2526523.6119464999</v>
      </c>
      <c r="F8544" s="41">
        <v>7806870.4000000004</v>
      </c>
      <c r="G8544" s="41">
        <v>10960995.110297401</v>
      </c>
      <c r="H8544" s="41">
        <v>0.127398086957353</v>
      </c>
      <c r="I8544" s="41">
        <v>0.23050129906297701</v>
      </c>
      <c r="J8544" s="41">
        <v>3485210</v>
      </c>
      <c r="K8544" s="41">
        <v>51688.1783943103</v>
      </c>
      <c r="L8544" s="41">
        <v>104535.63227630701</v>
      </c>
      <c r="M8544" s="41">
        <v>2.2447578590595301</v>
      </c>
      <c r="N8544" s="41">
        <v>212.05670263518701</v>
      </c>
      <c r="O8544" s="41">
        <v>1.80106187569958</v>
      </c>
    </row>
    <row r="8545" spans="1:15" x14ac:dyDescent="0.35">
      <c r="A8545" s="85" t="s">
        <v>8603</v>
      </c>
      <c r="B8545" s="41">
        <v>11973823.2765534</v>
      </c>
      <c r="C8545" s="41">
        <v>5512322.0722610001</v>
      </c>
      <c r="D8545" s="41">
        <v>1249808.43914426</v>
      </c>
      <c r="E8545" s="41">
        <v>2611439.3128322498</v>
      </c>
      <c r="F8545" s="41">
        <v>9016168.3000000007</v>
      </c>
      <c r="G8545" s="41">
        <v>12444666.209825801</v>
      </c>
      <c r="H8545" s="41">
        <v>0.138618579152328</v>
      </c>
      <c r="I8545" s="41">
        <v>0.209844062412085</v>
      </c>
      <c r="J8545" s="41">
        <v>3989455</v>
      </c>
      <c r="K8545" s="41">
        <v>53819.427452431701</v>
      </c>
      <c r="L8545" s="41">
        <v>113441.40903488699</v>
      </c>
      <c r="M8545" s="41">
        <v>2.26479371916813</v>
      </c>
      <c r="N8545" s="41">
        <v>231.23449673570701</v>
      </c>
      <c r="O8545" s="41">
        <v>1.3817230855495299</v>
      </c>
    </row>
    <row r="8546" spans="1:15" x14ac:dyDescent="0.35">
      <c r="A8546" s="85" t="s">
        <v>8604</v>
      </c>
      <c r="B8546" s="41">
        <v>13108537.5600328</v>
      </c>
      <c r="C8546" s="41">
        <v>4500445.0312689198</v>
      </c>
      <c r="D8546" s="41">
        <v>827307.34823061002</v>
      </c>
      <c r="E8546" s="41">
        <v>2672118.1266066399</v>
      </c>
      <c r="F8546" s="41">
        <v>7749263.6500000004</v>
      </c>
      <c r="G8546" s="41">
        <v>13527916.742410701</v>
      </c>
      <c r="H8546" s="41">
        <v>0.106759478783589</v>
      </c>
      <c r="I8546" s="41">
        <v>0.19752621024266201</v>
      </c>
      <c r="J8546" s="41">
        <v>3297559</v>
      </c>
      <c r="K8546" s="41">
        <v>61203.984718864798</v>
      </c>
      <c r="L8546" s="41">
        <v>168772.32627171799</v>
      </c>
      <c r="M8546" s="41">
        <v>2.3527951700546899</v>
      </c>
      <c r="N8546" s="41">
        <v>221.02982902542101</v>
      </c>
      <c r="O8546" s="41">
        <v>1.3647807457786001</v>
      </c>
    </row>
    <row r="8547" spans="1:15" x14ac:dyDescent="0.35">
      <c r="A8547" s="85" t="s">
        <v>8605</v>
      </c>
      <c r="B8547" s="41">
        <v>10383638.997260001</v>
      </c>
      <c r="C8547" s="41">
        <v>5439116.6702113897</v>
      </c>
      <c r="D8547" s="41">
        <v>770566.68606353097</v>
      </c>
      <c r="E8547" s="41">
        <v>1838885.16309246</v>
      </c>
      <c r="F8547" s="41">
        <v>7164141.5999999996</v>
      </c>
      <c r="G8547" s="41">
        <v>11417989.374256499</v>
      </c>
      <c r="H8547" s="41">
        <v>0.10755882966684099</v>
      </c>
      <c r="I8547" s="41">
        <v>0.161051574214851</v>
      </c>
      <c r="J8547" s="41">
        <v>3256428</v>
      </c>
      <c r="K8547" s="41">
        <v>55260.813930193297</v>
      </c>
      <c r="L8547" s="41">
        <v>149923.457629182</v>
      </c>
      <c r="M8547" s="41">
        <v>2.2045582529776202</v>
      </c>
      <c r="N8547" s="41">
        <v>206.62006988612001</v>
      </c>
      <c r="O8547" s="41">
        <v>1.67027082134516</v>
      </c>
    </row>
    <row r="8548" spans="1:15" x14ac:dyDescent="0.35">
      <c r="A8548" s="85" t="s">
        <v>8606</v>
      </c>
      <c r="B8548" s="41">
        <v>10166776.6780011</v>
      </c>
      <c r="C8548" s="41">
        <v>5628611.9579989696</v>
      </c>
      <c r="D8548" s="41">
        <v>1126814.99416752</v>
      </c>
      <c r="E8548" s="41">
        <v>2597156.5202464298</v>
      </c>
      <c r="F8548" s="41">
        <v>7602972.75</v>
      </c>
      <c r="G8548" s="41">
        <v>12085618.527267201</v>
      </c>
      <c r="H8548" s="41">
        <v>0.14820715938611301</v>
      </c>
      <c r="I8548" s="41">
        <v>0.214896450221956</v>
      </c>
      <c r="J8548" s="41">
        <v>3379099</v>
      </c>
      <c r="K8548" s="41">
        <v>51371.327583385297</v>
      </c>
      <c r="L8548" s="41">
        <v>169231.126853194</v>
      </c>
      <c r="M8548" s="41">
        <v>2.2522618274405199</v>
      </c>
      <c r="N8548" s="41">
        <v>235.263731339358</v>
      </c>
      <c r="O8548" s="41">
        <v>1.6657138361435899</v>
      </c>
    </row>
    <row r="8549" spans="1:15" x14ac:dyDescent="0.35">
      <c r="A8549" s="85" t="s">
        <v>8607</v>
      </c>
      <c r="B8549" s="41">
        <v>13152292.0712889</v>
      </c>
      <c r="C8549" s="41">
        <v>5079362.1772887697</v>
      </c>
      <c r="D8549" s="41">
        <v>984509.35594060598</v>
      </c>
      <c r="E8549" s="41">
        <v>3531292.7927365899</v>
      </c>
      <c r="F8549" s="41">
        <v>6696029.79</v>
      </c>
      <c r="G8549" s="41">
        <v>16181753.4278199</v>
      </c>
      <c r="H8549" s="41">
        <v>0.147028819586629</v>
      </c>
      <c r="I8549" s="41">
        <v>0.21822683236944801</v>
      </c>
      <c r="J8549" s="41">
        <v>3234797</v>
      </c>
      <c r="K8549" s="41">
        <v>63650.054784328699</v>
      </c>
      <c r="L8549" s="41">
        <v>130326.820565007</v>
      </c>
      <c r="M8549" s="41">
        <v>2.0700271635035898</v>
      </c>
      <c r="N8549" s="41">
        <v>254.225287056263</v>
      </c>
      <c r="O8549" s="41">
        <v>1.5702259453340599</v>
      </c>
    </row>
    <row r="8550" spans="1:15" x14ac:dyDescent="0.35">
      <c r="A8550" s="85" t="s">
        <v>8608</v>
      </c>
      <c r="B8550" s="41">
        <v>12404462.0384588</v>
      </c>
      <c r="C8550" s="41">
        <v>4640845.1993903304</v>
      </c>
      <c r="D8550" s="41">
        <v>1090281.2297120299</v>
      </c>
      <c r="E8550" s="41">
        <v>2344876.3459736998</v>
      </c>
      <c r="F8550" s="41">
        <v>7888822.7999999998</v>
      </c>
      <c r="G8550" s="41">
        <v>12749779.0687162</v>
      </c>
      <c r="H8550" s="41">
        <v>0.13820582073564</v>
      </c>
      <c r="I8550" s="41">
        <v>0.183915057142226</v>
      </c>
      <c r="J8550" s="41">
        <v>3460010</v>
      </c>
      <c r="K8550" s="41">
        <v>58904.038201507203</v>
      </c>
      <c r="L8550" s="41">
        <v>158137.05518138799</v>
      </c>
      <c r="M8550" s="41">
        <v>2.28160062843624</v>
      </c>
      <c r="N8550" s="41">
        <v>216.451166636739</v>
      </c>
      <c r="O8550" s="41">
        <v>1.3412808631738999</v>
      </c>
    </row>
    <row r="8551" spans="1:15" x14ac:dyDescent="0.35">
      <c r="A8551" s="85" t="s">
        <v>8609</v>
      </c>
      <c r="B8551" s="41">
        <v>11707401.593434401</v>
      </c>
      <c r="C8551" s="41">
        <v>5267885.0067387298</v>
      </c>
      <c r="D8551" s="41">
        <v>938001.95987105905</v>
      </c>
      <c r="E8551" s="41">
        <v>2104240.1574066798</v>
      </c>
      <c r="F8551" s="41">
        <v>7479808.5</v>
      </c>
      <c r="G8551" s="41">
        <v>12658664.648851801</v>
      </c>
      <c r="H8551" s="41">
        <v>0.125404542091025</v>
      </c>
      <c r="I8551" s="41">
        <v>0.16622923631976799</v>
      </c>
      <c r="J8551" s="41">
        <v>3630975</v>
      </c>
      <c r="K8551" s="41">
        <v>60759.646005816598</v>
      </c>
      <c r="L8551" s="41">
        <v>120944.431400949</v>
      </c>
      <c r="M8551" s="41">
        <v>2.05529032735206</v>
      </c>
      <c r="N8551" s="41">
        <v>208.339908052124</v>
      </c>
      <c r="O8551" s="41">
        <v>1.4508183082336601</v>
      </c>
    </row>
    <row r="8552" spans="1:15" x14ac:dyDescent="0.35">
      <c r="A8552" s="85" t="s">
        <v>8610</v>
      </c>
      <c r="B8552" s="41">
        <v>12778263.496372299</v>
      </c>
      <c r="C8552" s="41">
        <v>4834235.9131676899</v>
      </c>
      <c r="D8552" s="41">
        <v>898747.96230219095</v>
      </c>
      <c r="E8552" s="41">
        <v>2301805.7336176401</v>
      </c>
      <c r="F8552" s="41">
        <v>7301062.3700000001</v>
      </c>
      <c r="G8552" s="41">
        <v>13661433.5286786</v>
      </c>
      <c r="H8552" s="41">
        <v>0.12309824471506201</v>
      </c>
      <c r="I8552" s="41">
        <v>0.16848932645213299</v>
      </c>
      <c r="J8552" s="41">
        <v>3274019</v>
      </c>
      <c r="K8552" s="41">
        <v>58352.270325809797</v>
      </c>
      <c r="L8552" s="41">
        <v>149442.79321875499</v>
      </c>
      <c r="M8552" s="41">
        <v>2.23030976191782</v>
      </c>
      <c r="N8552" s="41">
        <v>234.120512117141</v>
      </c>
      <c r="O8552" s="41">
        <v>1.4765448560829</v>
      </c>
    </row>
    <row r="8553" spans="1:15" x14ac:dyDescent="0.35">
      <c r="A8553" s="85" t="s">
        <v>8611</v>
      </c>
      <c r="B8553" s="41">
        <v>11714379.7525014</v>
      </c>
      <c r="C8553" s="41">
        <v>5878608.2989429701</v>
      </c>
      <c r="D8553" s="41">
        <v>904446.90701654996</v>
      </c>
      <c r="E8553" s="41">
        <v>2371683.08069738</v>
      </c>
      <c r="F8553" s="41">
        <v>7736943.2000000002</v>
      </c>
      <c r="G8553" s="41">
        <v>13278613.8951008</v>
      </c>
      <c r="H8553" s="41">
        <v>0.11689977341652801</v>
      </c>
      <c r="I8553" s="41">
        <v>0.178609235830889</v>
      </c>
      <c r="J8553" s="41">
        <v>3157936</v>
      </c>
      <c r="K8553" s="41">
        <v>53071.997982017703</v>
      </c>
      <c r="L8553" s="41">
        <v>146439.05594257399</v>
      </c>
      <c r="M8553" s="41">
        <v>2.4511481516657398</v>
      </c>
      <c r="N8553" s="41">
        <v>250.197626399847</v>
      </c>
      <c r="O8553" s="41">
        <v>1.86153497060832</v>
      </c>
    </row>
    <row r="8554" spans="1:15" x14ac:dyDescent="0.35">
      <c r="A8554" s="85" t="s">
        <v>8612</v>
      </c>
      <c r="B8554" s="41">
        <v>13058471.997573599</v>
      </c>
      <c r="C8554" s="41">
        <v>4442552.3491317499</v>
      </c>
      <c r="D8554" s="41">
        <v>1022952.0466156</v>
      </c>
      <c r="E8554" s="41">
        <v>1969547.48162356</v>
      </c>
      <c r="F8554" s="41">
        <v>8550836.7599999998</v>
      </c>
      <c r="G8554" s="41">
        <v>12118906.476143099</v>
      </c>
      <c r="H8554" s="41">
        <v>0.119631806257941</v>
      </c>
      <c r="I8554" s="41">
        <v>0.162518580822516</v>
      </c>
      <c r="J8554" s="41">
        <v>3750367</v>
      </c>
      <c r="K8554" s="41">
        <v>51963.4099826046</v>
      </c>
      <c r="L8554" s="41">
        <v>176219.36119852701</v>
      </c>
      <c r="M8554" s="41">
        <v>2.2817900864237899</v>
      </c>
      <c r="N8554" s="41">
        <v>233.222081525514</v>
      </c>
      <c r="O8554" s="41">
        <v>1.18456469703678</v>
      </c>
    </row>
    <row r="8555" spans="1:15" x14ac:dyDescent="0.35">
      <c r="A8555" s="85" t="s">
        <v>8613</v>
      </c>
      <c r="B8555" s="41">
        <v>9796429.3044367302</v>
      </c>
      <c r="C8555" s="41">
        <v>6318078.6080185501</v>
      </c>
      <c r="D8555" s="41">
        <v>1148129.35500597</v>
      </c>
      <c r="E8555" s="41">
        <v>2532659.0989442901</v>
      </c>
      <c r="F8555" s="41">
        <v>8407315.0099999998</v>
      </c>
      <c r="G8555" s="41">
        <v>11534707.9013841</v>
      </c>
      <c r="H8555" s="41">
        <v>0.13656314217325399</v>
      </c>
      <c r="I8555" s="41">
        <v>0.219568550898493</v>
      </c>
      <c r="J8555" s="41">
        <v>3703663</v>
      </c>
      <c r="K8555" s="41">
        <v>57125.138180388698</v>
      </c>
      <c r="L8555" s="41">
        <v>146726.544978536</v>
      </c>
      <c r="M8555" s="41">
        <v>2.27472305910787</v>
      </c>
      <c r="N8555" s="41">
        <v>201.915487712942</v>
      </c>
      <c r="O8555" s="41">
        <v>1.7058999720057</v>
      </c>
    </row>
    <row r="8556" spans="1:15" x14ac:dyDescent="0.35">
      <c r="A8556" s="85" t="s">
        <v>8614</v>
      </c>
      <c r="B8556" s="41">
        <v>11863738.931462601</v>
      </c>
      <c r="C8556" s="41">
        <v>5008063.7023992902</v>
      </c>
      <c r="D8556" s="41">
        <v>965028.644059952</v>
      </c>
      <c r="E8556" s="41">
        <v>2795113.2354498301</v>
      </c>
      <c r="F8556" s="41">
        <v>8095129.1399999997</v>
      </c>
      <c r="G8556" s="41">
        <v>12699380.842686299</v>
      </c>
      <c r="H8556" s="41">
        <v>0.119211025219043</v>
      </c>
      <c r="I8556" s="41">
        <v>0.22009838669099799</v>
      </c>
      <c r="J8556" s="41">
        <v>3696406</v>
      </c>
      <c r="K8556" s="41">
        <v>53833.746683706398</v>
      </c>
      <c r="L8556" s="41">
        <v>162565.46931471699</v>
      </c>
      <c r="M8556" s="41">
        <v>2.18587502841384</v>
      </c>
      <c r="N8556" s="41">
        <v>235.903412688831</v>
      </c>
      <c r="O8556" s="41">
        <v>1.3548467626119201</v>
      </c>
    </row>
    <row r="8557" spans="1:15" x14ac:dyDescent="0.35">
      <c r="A8557" s="85" t="s">
        <v>8615</v>
      </c>
      <c r="B8557" s="41">
        <v>13032284.8872978</v>
      </c>
      <c r="C8557" s="41">
        <v>3482575.8415701399</v>
      </c>
      <c r="D8557" s="41">
        <v>846162.77937924</v>
      </c>
      <c r="E8557" s="41">
        <v>2416780.9479112099</v>
      </c>
      <c r="F8557" s="41">
        <v>6744803.04</v>
      </c>
      <c r="G8557" s="41">
        <v>13192897.651209399</v>
      </c>
      <c r="H8557" s="41">
        <v>0.12545403837014599</v>
      </c>
      <c r="I8557" s="41">
        <v>0.18318803130331801</v>
      </c>
      <c r="J8557" s="41">
        <v>3122594</v>
      </c>
      <c r="K8557" s="41">
        <v>59612.749768240697</v>
      </c>
      <c r="L8557" s="41">
        <v>159896.23505099301</v>
      </c>
      <c r="M8557" s="41">
        <v>2.1600728597468901</v>
      </c>
      <c r="N8557" s="41">
        <v>221.314236514084</v>
      </c>
      <c r="O8557" s="41">
        <v>1.1152829479497299</v>
      </c>
    </row>
    <row r="8558" spans="1:15" x14ac:dyDescent="0.35">
      <c r="A8558" s="85" t="s">
        <v>8616</v>
      </c>
      <c r="B8558" s="41">
        <v>11399620.8638015</v>
      </c>
      <c r="C8558" s="41">
        <v>4337866.7328116903</v>
      </c>
      <c r="D8558" s="41">
        <v>803915.27000617899</v>
      </c>
      <c r="E8558" s="41">
        <v>2928092.8360670102</v>
      </c>
      <c r="F8558" s="41">
        <v>7104155.4000000004</v>
      </c>
      <c r="G8558" s="41">
        <v>12521866.050708599</v>
      </c>
      <c r="H8558" s="41">
        <v>0.113161273190361</v>
      </c>
      <c r="I8558" s="41">
        <v>0.23383837714038699</v>
      </c>
      <c r="J8558" s="41">
        <v>3200070</v>
      </c>
      <c r="K8558" s="41">
        <v>56341.354558869003</v>
      </c>
      <c r="L8558" s="41">
        <v>156525.74802223899</v>
      </c>
      <c r="M8558" s="41">
        <v>2.2175180410389101</v>
      </c>
      <c r="N8558" s="41">
        <v>222.24856736135001</v>
      </c>
      <c r="O8558" s="41">
        <v>1.35555370126644</v>
      </c>
    </row>
    <row r="8559" spans="1:15" x14ac:dyDescent="0.35">
      <c r="A8559" s="85" t="s">
        <v>8617</v>
      </c>
      <c r="B8559" s="41">
        <v>12276097.813430101</v>
      </c>
      <c r="C8559" s="41">
        <v>3787346.6387727102</v>
      </c>
      <c r="D8559" s="41">
        <v>752602.897662626</v>
      </c>
      <c r="E8559" s="41">
        <v>2651986.1805589302</v>
      </c>
      <c r="F8559" s="41">
        <v>6848288.1600000001</v>
      </c>
      <c r="G8559" s="41">
        <v>12764488.786939999</v>
      </c>
      <c r="H8559" s="41">
        <v>0.109896499691483</v>
      </c>
      <c r="I8559" s="41">
        <v>0.20776281955547801</v>
      </c>
      <c r="J8559" s="41">
        <v>3030216</v>
      </c>
      <c r="K8559" s="41">
        <v>53374.404294125001</v>
      </c>
      <c r="L8559" s="41">
        <v>144743.416515577</v>
      </c>
      <c r="M8559" s="41">
        <v>2.2563229664052402</v>
      </c>
      <c r="N8559" s="41">
        <v>239.14625546732401</v>
      </c>
      <c r="O8559" s="41">
        <v>1.24986028678243</v>
      </c>
    </row>
    <row r="8560" spans="1:15" x14ac:dyDescent="0.35">
      <c r="A8560" s="85" t="s">
        <v>8618</v>
      </c>
      <c r="B8560" s="41">
        <v>10493238.059017001</v>
      </c>
      <c r="C8560" s="41">
        <v>6479518.5082844403</v>
      </c>
      <c r="D8560" s="41">
        <v>1139636.45768872</v>
      </c>
      <c r="E8560" s="41">
        <v>3216088.8700618302</v>
      </c>
      <c r="F8560" s="41">
        <v>8264806.2000000002</v>
      </c>
      <c r="G8560" s="41">
        <v>13182611.452353399</v>
      </c>
      <c r="H8560" s="41">
        <v>0.13789028201153999</v>
      </c>
      <c r="I8560" s="41">
        <v>0.24396447408663299</v>
      </c>
      <c r="J8560" s="41">
        <v>3624915</v>
      </c>
      <c r="K8560" s="41">
        <v>59175.882984034703</v>
      </c>
      <c r="L8560" s="41">
        <v>118935.757301387</v>
      </c>
      <c r="M8560" s="41">
        <v>2.2791098264314198</v>
      </c>
      <c r="N8560" s="41">
        <v>222.76834113769399</v>
      </c>
      <c r="O8560" s="41">
        <v>1.7874952952784899</v>
      </c>
    </row>
    <row r="8561" spans="1:15" x14ac:dyDescent="0.35">
      <c r="A8561" s="85" t="s">
        <v>8619</v>
      </c>
      <c r="B8561" s="41">
        <v>12737945.3254115</v>
      </c>
      <c r="C8561" s="41">
        <v>4580641.06574596</v>
      </c>
      <c r="D8561" s="41">
        <v>838277.87282530102</v>
      </c>
      <c r="E8561" s="41">
        <v>1978911.30610084</v>
      </c>
      <c r="F8561" s="41">
        <v>7394675.7000000002</v>
      </c>
      <c r="G8561" s="41">
        <v>12860162.666726399</v>
      </c>
      <c r="H8561" s="41">
        <v>0.113362357841508</v>
      </c>
      <c r="I8561" s="41">
        <v>0.153879181576836</v>
      </c>
      <c r="J8561" s="41">
        <v>3330935</v>
      </c>
      <c r="K8561" s="41">
        <v>59664.854165010598</v>
      </c>
      <c r="L8561" s="41">
        <v>119062.79664272199</v>
      </c>
      <c r="M8561" s="41">
        <v>2.2228049059816999</v>
      </c>
      <c r="N8561" s="41">
        <v>215.540002451699</v>
      </c>
      <c r="O8561" s="41">
        <v>1.37518176300227</v>
      </c>
    </row>
    <row r="8562" spans="1:15" x14ac:dyDescent="0.35">
      <c r="A8562" s="85" t="s">
        <v>8620</v>
      </c>
      <c r="B8562" s="41">
        <v>10280943.1991264</v>
      </c>
      <c r="C8562" s="41">
        <v>5671260.0007969197</v>
      </c>
      <c r="D8562" s="41">
        <v>980465.336983694</v>
      </c>
      <c r="E8562" s="41">
        <v>2154666.46245556</v>
      </c>
      <c r="F8562" s="41">
        <v>7077515.2000000002</v>
      </c>
      <c r="G8562" s="41">
        <v>12137025.1705918</v>
      </c>
      <c r="H8562" s="41">
        <v>0.13853242406087601</v>
      </c>
      <c r="I8562" s="41">
        <v>0.17752838378191399</v>
      </c>
      <c r="J8562" s="41">
        <v>3159605</v>
      </c>
      <c r="K8562" s="41">
        <v>50765.539445339498</v>
      </c>
      <c r="L8562" s="41">
        <v>127205.371229197</v>
      </c>
      <c r="M8562" s="41">
        <v>2.2384076083945201</v>
      </c>
      <c r="N8562" s="41">
        <v>239.08289115246799</v>
      </c>
      <c r="O8562" s="41">
        <v>1.7949268977599799</v>
      </c>
    </row>
    <row r="8563" spans="1:15" x14ac:dyDescent="0.35">
      <c r="A8563" s="85" t="s">
        <v>8621</v>
      </c>
      <c r="B8563" s="41">
        <v>11994382.824264601</v>
      </c>
      <c r="C8563" s="41">
        <v>5288717.72774697</v>
      </c>
      <c r="D8563" s="41">
        <v>1237275.4875328699</v>
      </c>
      <c r="E8563" s="41">
        <v>3192734.0114406901</v>
      </c>
      <c r="F8563" s="41">
        <v>8360478.6399999997</v>
      </c>
      <c r="G8563" s="41">
        <v>13546746.7374845</v>
      </c>
      <c r="H8563" s="41">
        <v>0.147990987216118</v>
      </c>
      <c r="I8563" s="41">
        <v>0.23568271211613101</v>
      </c>
      <c r="J8563" s="41">
        <v>3943622</v>
      </c>
      <c r="K8563" s="41">
        <v>55938.996314508397</v>
      </c>
      <c r="L8563" s="41">
        <v>194115.32649935299</v>
      </c>
      <c r="M8563" s="41">
        <v>2.1218743380329399</v>
      </c>
      <c r="N8563" s="41">
        <v>242.16959625280501</v>
      </c>
      <c r="O8563" s="41">
        <v>1.3410813023527499</v>
      </c>
    </row>
    <row r="8564" spans="1:15" x14ac:dyDescent="0.35">
      <c r="A8564" s="85" t="s">
        <v>8622</v>
      </c>
      <c r="B8564" s="41">
        <v>11221069.3192001</v>
      </c>
      <c r="C8564" s="41">
        <v>5784617.0112159504</v>
      </c>
      <c r="D8564" s="41">
        <v>1102815.73317111</v>
      </c>
      <c r="E8564" s="41">
        <v>3113880.2429623199</v>
      </c>
      <c r="F8564" s="41">
        <v>8406630</v>
      </c>
      <c r="G8564" s="41">
        <v>12954812.642130399</v>
      </c>
      <c r="H8564" s="41">
        <v>0.13118404558914901</v>
      </c>
      <c r="I8564" s="41">
        <v>0.24036474544106301</v>
      </c>
      <c r="J8564" s="41">
        <v>3736280</v>
      </c>
      <c r="K8564" s="41">
        <v>59030.404821518103</v>
      </c>
      <c r="L8564" s="41">
        <v>139060.335580916</v>
      </c>
      <c r="M8564" s="41">
        <v>2.2502256862522598</v>
      </c>
      <c r="N8564" s="41">
        <v>219.45817754664799</v>
      </c>
      <c r="O8564" s="41">
        <v>1.5482289901227799</v>
      </c>
    </row>
    <row r="8565" spans="1:15" x14ac:dyDescent="0.35">
      <c r="A8565" s="85" t="s">
        <v>8623</v>
      </c>
      <c r="B8565" s="41">
        <v>12950752.2652213</v>
      </c>
      <c r="C8565" s="41">
        <v>4324683.7111497195</v>
      </c>
      <c r="D8565" s="41">
        <v>744871.35334020003</v>
      </c>
      <c r="E8565" s="41">
        <v>3557397.74164744</v>
      </c>
      <c r="F8565" s="41">
        <v>7277442.7199999997</v>
      </c>
      <c r="G8565" s="41">
        <v>14444532.973972401</v>
      </c>
      <c r="H8565" s="41">
        <v>0.10235344776993301</v>
      </c>
      <c r="I8565" s="41">
        <v>0.24627987267276299</v>
      </c>
      <c r="J8565" s="41">
        <v>3432756</v>
      </c>
      <c r="K8565" s="41">
        <v>62813.241320109599</v>
      </c>
      <c r="L8565" s="41">
        <v>144270.62261369501</v>
      </c>
      <c r="M8565" s="41">
        <v>2.1205457350542898</v>
      </c>
      <c r="N8565" s="41">
        <v>229.96182981492001</v>
      </c>
      <c r="O8565" s="41">
        <v>1.25982846178106</v>
      </c>
    </row>
    <row r="8566" spans="1:15" x14ac:dyDescent="0.35">
      <c r="A8566" s="85" t="s">
        <v>8624</v>
      </c>
      <c r="B8566" s="41">
        <v>13540558.8620374</v>
      </c>
      <c r="C8566" s="41">
        <v>5044947.02431753</v>
      </c>
      <c r="D8566" s="41">
        <v>1025054.94165829</v>
      </c>
      <c r="E8566" s="41">
        <v>2578805.1194056598</v>
      </c>
      <c r="F8566" s="41">
        <v>8148096.4800000004</v>
      </c>
      <c r="G8566" s="41">
        <v>14184417.419386201</v>
      </c>
      <c r="H8566" s="41">
        <v>0.12580299511356399</v>
      </c>
      <c r="I8566" s="41">
        <v>0.181805501287712</v>
      </c>
      <c r="J8566" s="41">
        <v>3720592</v>
      </c>
      <c r="K8566" s="41">
        <v>62749.026407370802</v>
      </c>
      <c r="L8566" s="41">
        <v>143147.95196730501</v>
      </c>
      <c r="M8566" s="41">
        <v>2.1920321146486299</v>
      </c>
      <c r="N8566" s="41">
        <v>226.04960785402201</v>
      </c>
      <c r="O8566" s="41">
        <v>1.3559527688920301</v>
      </c>
    </row>
    <row r="8567" spans="1:15" x14ac:dyDescent="0.35">
      <c r="A8567" s="85" t="s">
        <v>8625</v>
      </c>
      <c r="B8567" s="41">
        <v>12979608.521728201</v>
      </c>
      <c r="C8567" s="41">
        <v>6086476.4490876496</v>
      </c>
      <c r="D8567" s="41">
        <v>1114552.55129451</v>
      </c>
      <c r="E8567" s="41">
        <v>3333440.2523862398</v>
      </c>
      <c r="F8567" s="41">
        <v>8587720.6099999994</v>
      </c>
      <c r="G8567" s="41">
        <v>15047573.532444701</v>
      </c>
      <c r="H8567" s="41">
        <v>0.12978444477998899</v>
      </c>
      <c r="I8567" s="41">
        <v>0.22152676278330699</v>
      </c>
      <c r="J8567" s="41">
        <v>3685717</v>
      </c>
      <c r="K8567" s="41">
        <v>64026.778710087201</v>
      </c>
      <c r="L8567" s="41">
        <v>121216.367948043</v>
      </c>
      <c r="M8567" s="41">
        <v>2.3291017233587699</v>
      </c>
      <c r="N8567" s="41">
        <v>235.02283707594199</v>
      </c>
      <c r="O8567" s="41">
        <v>1.65136836308584</v>
      </c>
    </row>
    <row r="8568" spans="1:15" x14ac:dyDescent="0.35">
      <c r="A8568" s="85" t="s">
        <v>8626</v>
      </c>
      <c r="B8568" s="41">
        <v>11293634.398485299</v>
      </c>
      <c r="C8568" s="41">
        <v>4594526.0717296302</v>
      </c>
      <c r="D8568" s="41">
        <v>1181333.3431067299</v>
      </c>
      <c r="E8568" s="41">
        <v>2858290.3297409499</v>
      </c>
      <c r="F8568" s="41">
        <v>8001537.5199999996</v>
      </c>
      <c r="G8568" s="41">
        <v>12048907.6100611</v>
      </c>
      <c r="H8568" s="41">
        <v>0.147638293284754</v>
      </c>
      <c r="I8568" s="41">
        <v>0.237224022479367</v>
      </c>
      <c r="J8568" s="41">
        <v>3390482</v>
      </c>
      <c r="K8568" s="41">
        <v>55262.613447971002</v>
      </c>
      <c r="L8568" s="41">
        <v>122660.986998486</v>
      </c>
      <c r="M8568" s="41">
        <v>2.35786111779885</v>
      </c>
      <c r="N8568" s="41">
        <v>218.03368415189701</v>
      </c>
      <c r="O8568" s="41">
        <v>1.35512474973459</v>
      </c>
    </row>
    <row r="8569" spans="1:15" x14ac:dyDescent="0.35">
      <c r="A8569" s="85" t="s">
        <v>8627</v>
      </c>
      <c r="B8569" s="41">
        <v>10676277.1845407</v>
      </c>
      <c r="C8569" s="41">
        <v>5925239.1148444396</v>
      </c>
      <c r="D8569" s="41">
        <v>967003.89287221595</v>
      </c>
      <c r="E8569" s="41">
        <v>2329859.7237092499</v>
      </c>
      <c r="F8569" s="41">
        <v>7004914.5599999996</v>
      </c>
      <c r="G8569" s="41">
        <v>13022998.0670748</v>
      </c>
      <c r="H8569" s="41">
        <v>0.13804649358524301</v>
      </c>
      <c r="I8569" s="41">
        <v>0.178903483799148</v>
      </c>
      <c r="J8569" s="41">
        <v>3243016</v>
      </c>
      <c r="K8569" s="41">
        <v>59435.890954656497</v>
      </c>
      <c r="L8569" s="41">
        <v>129532.71110814701</v>
      </c>
      <c r="M8569" s="41">
        <v>2.1594034077086799</v>
      </c>
      <c r="N8569" s="41">
        <v>219.108559895588</v>
      </c>
      <c r="O8569" s="41">
        <v>1.8270767442542499</v>
      </c>
    </row>
    <row r="8570" spans="1:15" x14ac:dyDescent="0.35">
      <c r="A8570" s="85" t="s">
        <v>8628</v>
      </c>
      <c r="B8570" s="41">
        <v>11202376.3425534</v>
      </c>
      <c r="C8570" s="41">
        <v>5561153.5882006902</v>
      </c>
      <c r="D8570" s="41">
        <v>845249.45927634498</v>
      </c>
      <c r="E8570" s="41">
        <v>1795989.92240474</v>
      </c>
      <c r="F8570" s="41">
        <v>8377422.6900000004</v>
      </c>
      <c r="G8570" s="41">
        <v>11203111.084427999</v>
      </c>
      <c r="H8570" s="41">
        <v>0.100896121701643</v>
      </c>
      <c r="I8570" s="41">
        <v>0.16031171242255299</v>
      </c>
      <c r="J8570" s="41">
        <v>3790689</v>
      </c>
      <c r="K8570" s="41">
        <v>50985.805690747598</v>
      </c>
      <c r="L8570" s="41">
        <v>175764.46199276199</v>
      </c>
      <c r="M8570" s="41">
        <v>2.2121721181820702</v>
      </c>
      <c r="N8570" s="41">
        <v>219.730402547133</v>
      </c>
      <c r="O8570" s="41">
        <v>1.46705614419983</v>
      </c>
    </row>
    <row r="8571" spans="1:15" x14ac:dyDescent="0.35">
      <c r="A8571" s="85" t="s">
        <v>8629</v>
      </c>
      <c r="B8571" s="41">
        <v>11697609.804957099</v>
      </c>
      <c r="C8571" s="41">
        <v>5918508.8796642199</v>
      </c>
      <c r="D8571" s="41">
        <v>883492.66641349799</v>
      </c>
      <c r="E8571" s="41">
        <v>2089076.20470271</v>
      </c>
      <c r="F8571" s="41">
        <v>8119469.5999999996</v>
      </c>
      <c r="G8571" s="41">
        <v>12637639.6111509</v>
      </c>
      <c r="H8571" s="41">
        <v>0.10881162316483101</v>
      </c>
      <c r="I8571" s="41">
        <v>0.165305885353734</v>
      </c>
      <c r="J8571" s="41">
        <v>3690668</v>
      </c>
      <c r="K8571" s="41">
        <v>55039.5871745607</v>
      </c>
      <c r="L8571" s="41">
        <v>168421.65541332099</v>
      </c>
      <c r="M8571" s="41">
        <v>2.2000439071795199</v>
      </c>
      <c r="N8571" s="41">
        <v>229.60768267571001</v>
      </c>
      <c r="O8571" s="41">
        <v>1.60364163876681</v>
      </c>
    </row>
    <row r="8572" spans="1:15" x14ac:dyDescent="0.35">
      <c r="A8572" s="85" t="s">
        <v>8630</v>
      </c>
      <c r="B8572" s="41">
        <v>12669535.8779241</v>
      </c>
      <c r="C8572" s="41">
        <v>4221705.3961627502</v>
      </c>
      <c r="D8572" s="41">
        <v>948157.32888923294</v>
      </c>
      <c r="E8572" s="41">
        <v>2808651.4202952501</v>
      </c>
      <c r="F8572" s="41">
        <v>7684372.6200000001</v>
      </c>
      <c r="G8572" s="41">
        <v>13070430.331553699</v>
      </c>
      <c r="H8572" s="41">
        <v>0.123387734533002</v>
      </c>
      <c r="I8572" s="41">
        <v>0.21488591798808701</v>
      </c>
      <c r="J8572" s="41">
        <v>3298014</v>
      </c>
      <c r="K8572" s="41">
        <v>58899.690557224501</v>
      </c>
      <c r="L8572" s="41">
        <v>106752.928282351</v>
      </c>
      <c r="M8572" s="41">
        <v>2.3327781267524501</v>
      </c>
      <c r="N8572" s="41">
        <v>221.91483328785901</v>
      </c>
      <c r="O8572" s="41">
        <v>1.2800750379357799</v>
      </c>
    </row>
    <row r="8573" spans="1:15" x14ac:dyDescent="0.35">
      <c r="A8573" s="85" t="s">
        <v>8631</v>
      </c>
      <c r="B8573" s="41">
        <v>13943748.4552818</v>
      </c>
      <c r="C8573" s="41">
        <v>4524953.5009755399</v>
      </c>
      <c r="D8573" s="41">
        <v>960856.36422844499</v>
      </c>
      <c r="E8573" s="41">
        <v>2669034.0374200898</v>
      </c>
      <c r="F8573" s="41">
        <v>9121300.4000000004</v>
      </c>
      <c r="G8573" s="41">
        <v>13165911.223944601</v>
      </c>
      <c r="H8573" s="41">
        <v>0.105342037000387</v>
      </c>
      <c r="I8573" s="41">
        <v>0.202723077196965</v>
      </c>
      <c r="J8573" s="41">
        <v>3931595</v>
      </c>
      <c r="K8573" s="41">
        <v>62748.599866288103</v>
      </c>
      <c r="L8573" s="41">
        <v>188619.26603866101</v>
      </c>
      <c r="M8573" s="41">
        <v>2.3168244057043701</v>
      </c>
      <c r="N8573" s="41">
        <v>209.81723958159199</v>
      </c>
      <c r="O8573" s="41">
        <v>1.1509205553917801</v>
      </c>
    </row>
    <row r="8574" spans="1:15" x14ac:dyDescent="0.35">
      <c r="A8574" s="85" t="s">
        <v>8632</v>
      </c>
      <c r="B8574" s="41">
        <v>12045892.6289552</v>
      </c>
      <c r="C8574" s="41">
        <v>4087673.2002585498</v>
      </c>
      <c r="D8574" s="41">
        <v>842846.72765057196</v>
      </c>
      <c r="E8574" s="41">
        <v>2826036.5477541001</v>
      </c>
      <c r="F8574" s="41">
        <v>7793352.8399999999</v>
      </c>
      <c r="G8574" s="41">
        <v>12172207.363870701</v>
      </c>
      <c r="H8574" s="41">
        <v>0.10814943772654501</v>
      </c>
      <c r="I8574" s="41">
        <v>0.23217124579575399</v>
      </c>
      <c r="J8574" s="41">
        <v>3526404</v>
      </c>
      <c r="K8574" s="41">
        <v>58985.304147463903</v>
      </c>
      <c r="L8574" s="41">
        <v>163111.09925225101</v>
      </c>
      <c r="M8574" s="41">
        <v>2.2132048000585498</v>
      </c>
      <c r="N8574" s="41">
        <v>206.3630280424</v>
      </c>
      <c r="O8574" s="41">
        <v>1.1591619111872999</v>
      </c>
    </row>
    <row r="8575" spans="1:15" x14ac:dyDescent="0.35">
      <c r="A8575" s="85" t="s">
        <v>8633</v>
      </c>
      <c r="B8575" s="41">
        <v>9629307.6555930097</v>
      </c>
      <c r="C8575" s="41">
        <v>5551358.6514795097</v>
      </c>
      <c r="D8575" s="41">
        <v>819875.91928414395</v>
      </c>
      <c r="E8575" s="41">
        <v>1733736.50518133</v>
      </c>
      <c r="F8575" s="41">
        <v>6429721.2000000002</v>
      </c>
      <c r="G8575" s="41">
        <v>11439258.744523199</v>
      </c>
      <c r="H8575" s="41">
        <v>0.12751344790566399</v>
      </c>
      <c r="I8575" s="41">
        <v>0.15156021416259899</v>
      </c>
      <c r="J8575" s="41">
        <v>3061772</v>
      </c>
      <c r="K8575" s="41">
        <v>52538.734875870301</v>
      </c>
      <c r="L8575" s="41">
        <v>134701.21298524199</v>
      </c>
      <c r="M8575" s="41">
        <v>2.1011539798964201</v>
      </c>
      <c r="N8575" s="41">
        <v>217.728664502871</v>
      </c>
      <c r="O8575" s="41">
        <v>1.81311954367585</v>
      </c>
    </row>
    <row r="8576" spans="1:15" x14ac:dyDescent="0.35">
      <c r="A8576" s="85" t="s">
        <v>8634</v>
      </c>
      <c r="B8576" s="41">
        <v>10974412.1494384</v>
      </c>
      <c r="C8576" s="41">
        <v>5232038.9516635695</v>
      </c>
      <c r="D8576" s="41">
        <v>743217.56738573394</v>
      </c>
      <c r="E8576" s="41">
        <v>2442186.6004148801</v>
      </c>
      <c r="F8576" s="41">
        <v>6712105.4000000004</v>
      </c>
      <c r="G8576" s="41">
        <v>12851757.075034</v>
      </c>
      <c r="H8576" s="41">
        <v>0.110727934544314</v>
      </c>
      <c r="I8576" s="41">
        <v>0.190027448087943</v>
      </c>
      <c r="J8576" s="41">
        <v>3050957</v>
      </c>
      <c r="K8576" s="41">
        <v>62284.370820170399</v>
      </c>
      <c r="L8576" s="41">
        <v>172007.206131402</v>
      </c>
      <c r="M8576" s="41">
        <v>2.2008465292184098</v>
      </c>
      <c r="N8576" s="41">
        <v>206.33601526955201</v>
      </c>
      <c r="O8576" s="41">
        <v>1.7148845269414099</v>
      </c>
    </row>
    <row r="8577" spans="1:15" x14ac:dyDescent="0.35">
      <c r="A8577" s="85" t="s">
        <v>8635</v>
      </c>
      <c r="B8577" s="41">
        <v>9343040.0331435297</v>
      </c>
      <c r="C8577" s="41">
        <v>6469669.6882921401</v>
      </c>
      <c r="D8577" s="41">
        <v>1084494.4769752</v>
      </c>
      <c r="E8577" s="41">
        <v>2715171.3462400399</v>
      </c>
      <c r="F8577" s="41">
        <v>7739217</v>
      </c>
      <c r="G8577" s="41">
        <v>12013644.0804388</v>
      </c>
      <c r="H8577" s="41">
        <v>0.14012974141637299</v>
      </c>
      <c r="I8577" s="41">
        <v>0.226007307030264</v>
      </c>
      <c r="J8577" s="41">
        <v>3439652</v>
      </c>
      <c r="K8577" s="41">
        <v>53412.964967271801</v>
      </c>
      <c r="L8577" s="41">
        <v>140485.535787859</v>
      </c>
      <c r="M8577" s="41">
        <v>2.2547004221715898</v>
      </c>
      <c r="N8577" s="41">
        <v>224.921068348484</v>
      </c>
      <c r="O8577" s="41">
        <v>1.8809082105666901</v>
      </c>
    </row>
    <row r="8578" spans="1:15" x14ac:dyDescent="0.35">
      <c r="A8578" s="85" t="s">
        <v>8636</v>
      </c>
      <c r="B8578" s="41">
        <v>10220811.663628601</v>
      </c>
      <c r="C8578" s="41">
        <v>6044695.8960380498</v>
      </c>
      <c r="D8578" s="41">
        <v>839232.11982324603</v>
      </c>
      <c r="E8578" s="41">
        <v>3073497.78455461</v>
      </c>
      <c r="F8578" s="41">
        <v>7956362.7000000002</v>
      </c>
      <c r="G8578" s="41">
        <v>12374182.1908521</v>
      </c>
      <c r="H8578" s="41">
        <v>0.105479369338359</v>
      </c>
      <c r="I8578" s="41">
        <v>0.24837987166754</v>
      </c>
      <c r="J8578" s="41">
        <v>3400155</v>
      </c>
      <c r="K8578" s="41">
        <v>60086.346464271803</v>
      </c>
      <c r="L8578" s="41">
        <v>152307.42680762699</v>
      </c>
      <c r="M8578" s="41">
        <v>2.3368918335145499</v>
      </c>
      <c r="N8578" s="41">
        <v>205.93850312555799</v>
      </c>
      <c r="O8578" s="41">
        <v>1.7777706887003799</v>
      </c>
    </row>
    <row r="8579" spans="1:15" x14ac:dyDescent="0.35">
      <c r="A8579" s="85" t="s">
        <v>8637</v>
      </c>
      <c r="B8579" s="41">
        <v>10509835.525984701</v>
      </c>
      <c r="C8579" s="41">
        <v>4731623.3959545996</v>
      </c>
      <c r="D8579" s="41">
        <v>1133805.3949909101</v>
      </c>
      <c r="E8579" s="41">
        <v>2200247.5345710302</v>
      </c>
      <c r="F8579" s="41">
        <v>7979006.5800000001</v>
      </c>
      <c r="G8579" s="41">
        <v>10730076.512724301</v>
      </c>
      <c r="H8579" s="41">
        <v>0.14209856623415801</v>
      </c>
      <c r="I8579" s="41">
        <v>0.205054226031087</v>
      </c>
      <c r="J8579" s="41">
        <v>3643382</v>
      </c>
      <c r="K8579" s="41">
        <v>50855.853418286802</v>
      </c>
      <c r="L8579" s="41">
        <v>133571.24122310799</v>
      </c>
      <c r="M8579" s="41">
        <v>2.1932587824774199</v>
      </c>
      <c r="N8579" s="41">
        <v>210.98918163239099</v>
      </c>
      <c r="O8579" s="41">
        <v>1.29868989745094</v>
      </c>
    </row>
    <row r="8580" spans="1:15" x14ac:dyDescent="0.35">
      <c r="A8580" s="85" t="s">
        <v>8638</v>
      </c>
      <c r="B8580" s="41">
        <v>12775517.580768401</v>
      </c>
      <c r="C8580" s="41">
        <v>4947465.6842711903</v>
      </c>
      <c r="D8580" s="41">
        <v>1215759.73818446</v>
      </c>
      <c r="E8580" s="41">
        <v>2792813.8095721998</v>
      </c>
      <c r="F8580" s="41">
        <v>8632345.6799999997</v>
      </c>
      <c r="G8580" s="41">
        <v>13249890.584438501</v>
      </c>
      <c r="H8580" s="41">
        <v>0.140837703128735</v>
      </c>
      <c r="I8580" s="41">
        <v>0.210780141298091</v>
      </c>
      <c r="J8580" s="41">
        <v>3627036</v>
      </c>
      <c r="K8580" s="41">
        <v>58128.852261290398</v>
      </c>
      <c r="L8580" s="41">
        <v>150679.45164223501</v>
      </c>
      <c r="M8580" s="41">
        <v>2.3831683417318201</v>
      </c>
      <c r="N8580" s="41">
        <v>227.94155209182401</v>
      </c>
      <c r="O8580" s="41">
        <v>1.3640519929416699</v>
      </c>
    </row>
    <row r="8581" spans="1:15" x14ac:dyDescent="0.35">
      <c r="A8581" s="85" t="s">
        <v>8639</v>
      </c>
      <c r="B8581" s="41">
        <v>10084801.0773065</v>
      </c>
      <c r="C8581" s="41">
        <v>6148170.1983121196</v>
      </c>
      <c r="D8581" s="41">
        <v>1126741.4125302699</v>
      </c>
      <c r="E8581" s="41">
        <v>1813294.9746739899</v>
      </c>
      <c r="F8581" s="41">
        <v>8440232.1600000001</v>
      </c>
      <c r="G8581" s="41">
        <v>10887397.930434801</v>
      </c>
      <c r="H8581" s="41">
        <v>0.13349649525876001</v>
      </c>
      <c r="I8581" s="41">
        <v>0.166549894314515</v>
      </c>
      <c r="J8581" s="41">
        <v>3734616</v>
      </c>
      <c r="K8581" s="41">
        <v>51864.5099582451</v>
      </c>
      <c r="L8581" s="41">
        <v>154622.42761192299</v>
      </c>
      <c r="M8581" s="41">
        <v>2.2639718652808898</v>
      </c>
      <c r="N8581" s="41">
        <v>209.916767179282</v>
      </c>
      <c r="O8581" s="41">
        <v>1.64626569326327</v>
      </c>
    </row>
    <row r="8582" spans="1:15" x14ac:dyDescent="0.35">
      <c r="A8582" s="85" t="s">
        <v>8640</v>
      </c>
      <c r="B8582" s="41">
        <v>13354433.6185645</v>
      </c>
      <c r="C8582" s="41">
        <v>4610612.6470173299</v>
      </c>
      <c r="D8582" s="41">
        <v>968320.62783016602</v>
      </c>
      <c r="E8582" s="41">
        <v>2083757.32871176</v>
      </c>
      <c r="F8582" s="41">
        <v>7453079.2400000002</v>
      </c>
      <c r="G8582" s="41">
        <v>13725100.3027754</v>
      </c>
      <c r="H8582" s="41">
        <v>0.12992222364056999</v>
      </c>
      <c r="I8582" s="41">
        <v>0.151820918080314</v>
      </c>
      <c r="J8582" s="41">
        <v>3342188</v>
      </c>
      <c r="K8582" s="41">
        <v>63395.382460856497</v>
      </c>
      <c r="L8582" s="41">
        <v>161055.32065164999</v>
      </c>
      <c r="M8582" s="41">
        <v>2.2272059686654999</v>
      </c>
      <c r="N8582" s="41">
        <v>216.49919915578801</v>
      </c>
      <c r="O8582" s="41">
        <v>1.3795192391981901</v>
      </c>
    </row>
    <row r="8583" spans="1:15" x14ac:dyDescent="0.35">
      <c r="A8583" s="85" t="s">
        <v>8641</v>
      </c>
      <c r="B8583" s="41">
        <v>11153614.135855</v>
      </c>
      <c r="C8583" s="41">
        <v>5686446.5254570497</v>
      </c>
      <c r="D8583" s="41">
        <v>831901.42791265796</v>
      </c>
      <c r="E8583" s="41">
        <v>2907718.5254774098</v>
      </c>
      <c r="F8583" s="41">
        <v>7397346</v>
      </c>
      <c r="G8583" s="41">
        <v>13349992.4733344</v>
      </c>
      <c r="H8583" s="41">
        <v>0.112459445308177</v>
      </c>
      <c r="I8583" s="41">
        <v>0.21780675392030099</v>
      </c>
      <c r="J8583" s="41">
        <v>3539400</v>
      </c>
      <c r="K8583" s="41">
        <v>62118.991546853897</v>
      </c>
      <c r="L8583" s="41">
        <v>167657.85863226</v>
      </c>
      <c r="M8583" s="41">
        <v>2.0910293516776401</v>
      </c>
      <c r="N8583" s="41">
        <v>214.91479730659199</v>
      </c>
      <c r="O8583" s="41">
        <v>1.60661313371109</v>
      </c>
    </row>
    <row r="8584" spans="1:15" x14ac:dyDescent="0.35">
      <c r="A8584" s="85" t="s">
        <v>8642</v>
      </c>
      <c r="B8584" s="41">
        <v>13223197.6838305</v>
      </c>
      <c r="C8584" s="41">
        <v>4521030.4953100597</v>
      </c>
      <c r="D8584" s="41">
        <v>821761.73799052194</v>
      </c>
      <c r="E8584" s="41">
        <v>2546144.8222774998</v>
      </c>
      <c r="F8584" s="41">
        <v>8152491.5</v>
      </c>
      <c r="G8584" s="41">
        <v>13073731.1816862</v>
      </c>
      <c r="H8584" s="41">
        <v>0.100798846339248</v>
      </c>
      <c r="I8584" s="41">
        <v>0.19475272872706501</v>
      </c>
      <c r="J8584" s="41">
        <v>3739675</v>
      </c>
      <c r="K8584" s="41">
        <v>61960.811287612101</v>
      </c>
      <c r="L8584" s="41">
        <v>114087.942277589</v>
      </c>
      <c r="M8584" s="41">
        <v>2.1765943969592301</v>
      </c>
      <c r="N8584" s="41">
        <v>211.002114729704</v>
      </c>
      <c r="O8584" s="41">
        <v>1.2089367379010401</v>
      </c>
    </row>
    <row r="8585" spans="1:15" x14ac:dyDescent="0.35">
      <c r="A8585" s="85" t="s">
        <v>8643</v>
      </c>
      <c r="B8585" s="41">
        <v>15277619.250078799</v>
      </c>
      <c r="C8585" s="41">
        <v>3942012.56483531</v>
      </c>
      <c r="D8585" s="41">
        <v>854518.07061666495</v>
      </c>
      <c r="E8585" s="41">
        <v>2297050.0942819999</v>
      </c>
      <c r="F8585" s="41">
        <v>7955191.7699999996</v>
      </c>
      <c r="G8585" s="41">
        <v>14536971.154979501</v>
      </c>
      <c r="H8585" s="41">
        <v>0.10741640117830401</v>
      </c>
      <c r="I8585" s="41">
        <v>0.158014353182173</v>
      </c>
      <c r="J8585" s="41">
        <v>3356621</v>
      </c>
      <c r="K8585" s="41">
        <v>61161.945283488298</v>
      </c>
      <c r="L8585" s="41">
        <v>120962.94516677001</v>
      </c>
      <c r="M8585" s="41">
        <v>2.3659008060584799</v>
      </c>
      <c r="N8585" s="41">
        <v>237.682912494791</v>
      </c>
      <c r="O8585" s="41">
        <v>1.1743990652609599</v>
      </c>
    </row>
    <row r="8586" spans="1:15" x14ac:dyDescent="0.35">
      <c r="A8586" s="85" t="s">
        <v>8644</v>
      </c>
      <c r="B8586" s="41">
        <v>11410609.358576801</v>
      </c>
      <c r="C8586" s="41">
        <v>5788747.8057835596</v>
      </c>
      <c r="D8586" s="41">
        <v>1108528.5947083901</v>
      </c>
      <c r="E8586" s="41">
        <v>3167264.4824904501</v>
      </c>
      <c r="F8586" s="41">
        <v>8347294.5</v>
      </c>
      <c r="G8586" s="41">
        <v>13240300.5980253</v>
      </c>
      <c r="H8586" s="41">
        <v>0.13280094463042999</v>
      </c>
      <c r="I8586" s="41">
        <v>0.239213940729021</v>
      </c>
      <c r="J8586" s="41">
        <v>3811550</v>
      </c>
      <c r="K8586" s="41">
        <v>54321.410511304297</v>
      </c>
      <c r="L8586" s="41">
        <v>112444.856466103</v>
      </c>
      <c r="M8586" s="41">
        <v>2.1947051031168399</v>
      </c>
      <c r="N8586" s="41">
        <v>243.74457459820701</v>
      </c>
      <c r="O8586" s="41">
        <v>1.51873851996788</v>
      </c>
    </row>
    <row r="8587" spans="1:15" x14ac:dyDescent="0.35">
      <c r="A8587" s="85" t="s">
        <v>8645</v>
      </c>
      <c r="B8587" s="41">
        <v>10061761.3641707</v>
      </c>
      <c r="C8587" s="41">
        <v>4897057.2692264495</v>
      </c>
      <c r="D8587" s="41">
        <v>779403.73804859701</v>
      </c>
      <c r="E8587" s="41">
        <v>2672199.10946181</v>
      </c>
      <c r="F8587" s="41">
        <v>6599651.1600000001</v>
      </c>
      <c r="G8587" s="41">
        <v>11932361.370877801</v>
      </c>
      <c r="H8587" s="41">
        <v>0.11809771746308401</v>
      </c>
      <c r="I8587" s="41">
        <v>0.223945539898214</v>
      </c>
      <c r="J8587" s="41">
        <v>3113043</v>
      </c>
      <c r="K8587" s="41">
        <v>56739.711701748798</v>
      </c>
      <c r="L8587" s="41">
        <v>121591.04997022801</v>
      </c>
      <c r="M8587" s="41">
        <v>2.1201280333391401</v>
      </c>
      <c r="N8587" s="41">
        <v>210.301191145014</v>
      </c>
      <c r="O8587" s="41">
        <v>1.5730772974309899</v>
      </c>
    </row>
    <row r="8588" spans="1:15" x14ac:dyDescent="0.35">
      <c r="A8588" s="85" t="s">
        <v>8646</v>
      </c>
      <c r="B8588" s="41">
        <v>11555023.568192599</v>
      </c>
      <c r="C8588" s="41">
        <v>4231538.2959091896</v>
      </c>
      <c r="D8588" s="41">
        <v>935108.09174961201</v>
      </c>
      <c r="E8588" s="41">
        <v>2612083.5083006299</v>
      </c>
      <c r="F8588" s="41">
        <v>6921105.8499999996</v>
      </c>
      <c r="G8588" s="41">
        <v>12527258.3577861</v>
      </c>
      <c r="H8588" s="41">
        <v>0.13510963594778899</v>
      </c>
      <c r="I8588" s="41">
        <v>0.20851198512060201</v>
      </c>
      <c r="J8588" s="41">
        <v>3219119</v>
      </c>
      <c r="K8588" s="41">
        <v>60673.503936581998</v>
      </c>
      <c r="L8588" s="41">
        <v>114610.743634058</v>
      </c>
      <c r="M8588" s="41">
        <v>2.1482018919566399</v>
      </c>
      <c r="N8588" s="41">
        <v>206.47318410224301</v>
      </c>
      <c r="O8588" s="41">
        <v>1.3145019789293899</v>
      </c>
    </row>
    <row r="8589" spans="1:15" x14ac:dyDescent="0.35">
      <c r="A8589" s="85" t="s">
        <v>8647</v>
      </c>
      <c r="B8589" s="41">
        <v>10978824.9545682</v>
      </c>
      <c r="C8589" s="41">
        <v>6965998.2125712698</v>
      </c>
      <c r="D8589" s="41">
        <v>840186.14952094795</v>
      </c>
      <c r="E8589" s="41">
        <v>2776529.3186954502</v>
      </c>
      <c r="F8589" s="41">
        <v>8332893.3099999996</v>
      </c>
      <c r="G8589" s="41">
        <v>13354378.7452615</v>
      </c>
      <c r="H8589" s="41">
        <v>0.10082766192538101</v>
      </c>
      <c r="I8589" s="41">
        <v>0.20791153011746299</v>
      </c>
      <c r="J8589" s="41">
        <v>3840043</v>
      </c>
      <c r="K8589" s="41">
        <v>63408.094322498902</v>
      </c>
      <c r="L8589" s="41">
        <v>125733.419905591</v>
      </c>
      <c r="M8589" s="41">
        <v>2.16708043835018</v>
      </c>
      <c r="N8589" s="41">
        <v>210.60578756993499</v>
      </c>
      <c r="O8589" s="41">
        <v>1.81404172103575</v>
      </c>
    </row>
    <row r="8590" spans="1:15" x14ac:dyDescent="0.35">
      <c r="A8590" s="85" t="s">
        <v>8648</v>
      </c>
      <c r="B8590" s="41">
        <v>11129749.771458499</v>
      </c>
      <c r="C8590" s="41">
        <v>7017332.2993114097</v>
      </c>
      <c r="D8590" s="41">
        <v>1259010.8859248301</v>
      </c>
      <c r="E8590" s="41">
        <v>2660603.8238625899</v>
      </c>
      <c r="F8590" s="41">
        <v>9439512</v>
      </c>
      <c r="G8590" s="41">
        <v>12753459.5479639</v>
      </c>
      <c r="H8590" s="41">
        <v>0.13337669213459699</v>
      </c>
      <c r="I8590" s="41">
        <v>0.20861820385727001</v>
      </c>
      <c r="J8590" s="41">
        <v>3933130</v>
      </c>
      <c r="K8590" s="41">
        <v>61781.0373878018</v>
      </c>
      <c r="L8590" s="41">
        <v>126274.767406548</v>
      </c>
      <c r="M8590" s="41">
        <v>2.40379966119121</v>
      </c>
      <c r="N8590" s="41">
        <v>206.43311821002101</v>
      </c>
      <c r="O8590" s="41">
        <v>1.7841597657111301</v>
      </c>
    </row>
    <row r="8591" spans="1:15" x14ac:dyDescent="0.35">
      <c r="A8591" s="85" t="s">
        <v>8649</v>
      </c>
      <c r="B8591" s="41">
        <v>12452673.917948401</v>
      </c>
      <c r="C8591" s="41">
        <v>4635818.39169834</v>
      </c>
      <c r="D8591" s="41">
        <v>839037.49199322704</v>
      </c>
      <c r="E8591" s="41">
        <v>2134295.8361352501</v>
      </c>
      <c r="F8591" s="41">
        <v>7456671.1100000003</v>
      </c>
      <c r="G8591" s="41">
        <v>12740413.4612916</v>
      </c>
      <c r="H8591" s="41">
        <v>0.11252172445530199</v>
      </c>
      <c r="I8591" s="41">
        <v>0.167521708979049</v>
      </c>
      <c r="J8591" s="41">
        <v>3673237</v>
      </c>
      <c r="K8591" s="41">
        <v>56433.4402077056</v>
      </c>
      <c r="L8591" s="41">
        <v>135258.933516408</v>
      </c>
      <c r="M8591" s="41">
        <v>2.0349733049826599</v>
      </c>
      <c r="N8591" s="41">
        <v>225.76282239302699</v>
      </c>
      <c r="O8591" s="41">
        <v>1.2620526232580001</v>
      </c>
    </row>
    <row r="8592" spans="1:15" x14ac:dyDescent="0.35">
      <c r="A8592" s="85" t="s">
        <v>8650</v>
      </c>
      <c r="B8592" s="41">
        <v>12090693.471851399</v>
      </c>
      <c r="C8592" s="41">
        <v>4882422.3679892896</v>
      </c>
      <c r="D8592" s="41">
        <v>1153701.7448085099</v>
      </c>
      <c r="E8592" s="41">
        <v>3223206.7395286998</v>
      </c>
      <c r="F8592" s="41">
        <v>8321369.4699999997</v>
      </c>
      <c r="G8592" s="41">
        <v>13218347.4110814</v>
      </c>
      <c r="H8592" s="41">
        <v>0.13864325445082201</v>
      </c>
      <c r="I8592" s="41">
        <v>0.24384339730899901</v>
      </c>
      <c r="J8592" s="41">
        <v>3943777</v>
      </c>
      <c r="K8592" s="41">
        <v>61167.7344335093</v>
      </c>
      <c r="L8592" s="41">
        <v>189692.55690343899</v>
      </c>
      <c r="M8592" s="41">
        <v>2.10696719375815</v>
      </c>
      <c r="N8592" s="41">
        <v>216.09583258939799</v>
      </c>
      <c r="O8592" s="41">
        <v>1.2380067047374399</v>
      </c>
    </row>
    <row r="8593" spans="1:15" x14ac:dyDescent="0.35">
      <c r="A8593" s="85" t="s">
        <v>8651</v>
      </c>
      <c r="B8593" s="41">
        <v>9332860.2960880194</v>
      </c>
      <c r="C8593" s="41">
        <v>5803736.1590549899</v>
      </c>
      <c r="D8593" s="41">
        <v>1127380.2763829001</v>
      </c>
      <c r="E8593" s="41">
        <v>2355647.0753415199</v>
      </c>
      <c r="F8593" s="41">
        <v>7650614.9299999997</v>
      </c>
      <c r="G8593" s="41">
        <v>11099208.358222499</v>
      </c>
      <c r="H8593" s="41">
        <v>0.14735812567982701</v>
      </c>
      <c r="I8593" s="41">
        <v>0.21223559368505901</v>
      </c>
      <c r="J8593" s="41">
        <v>3525629</v>
      </c>
      <c r="K8593" s="41">
        <v>54767.632281765204</v>
      </c>
      <c r="L8593" s="41">
        <v>130199.481355089</v>
      </c>
      <c r="M8593" s="41">
        <v>2.1656437304700802</v>
      </c>
      <c r="N8593" s="41">
        <v>202.65985232413999</v>
      </c>
      <c r="O8593" s="41">
        <v>1.6461562345484999</v>
      </c>
    </row>
    <row r="8594" spans="1:15" x14ac:dyDescent="0.35">
      <c r="A8594" s="85" t="s">
        <v>8652</v>
      </c>
      <c r="B8594" s="41">
        <v>9819437.4697245602</v>
      </c>
      <c r="C8594" s="41">
        <v>6966051.0683311103</v>
      </c>
      <c r="D8594" s="41">
        <v>1090454.49171634</v>
      </c>
      <c r="E8594" s="41">
        <v>2655575.2615507902</v>
      </c>
      <c r="F8594" s="41">
        <v>8151243.75</v>
      </c>
      <c r="G8594" s="41">
        <v>12543187.0810933</v>
      </c>
      <c r="H8594" s="41">
        <v>0.13377768168401799</v>
      </c>
      <c r="I8594" s="41">
        <v>0.21171455423427499</v>
      </c>
      <c r="J8594" s="41">
        <v>3826875</v>
      </c>
      <c r="K8594" s="41">
        <v>56179.455731147602</v>
      </c>
      <c r="L8594" s="41">
        <v>162912.539770534</v>
      </c>
      <c r="M8594" s="41">
        <v>2.1293058788355501</v>
      </c>
      <c r="N8594" s="41">
        <v>223.26699888320999</v>
      </c>
      <c r="O8594" s="41">
        <v>1.82029751908048</v>
      </c>
    </row>
    <row r="8595" spans="1:15" x14ac:dyDescent="0.35">
      <c r="A8595" s="85" t="s">
        <v>8653</v>
      </c>
      <c r="B8595" s="41">
        <v>13536258.224041199</v>
      </c>
      <c r="C8595" s="41">
        <v>3811913.0842800401</v>
      </c>
      <c r="D8595" s="41">
        <v>1098376.9162785499</v>
      </c>
      <c r="E8595" s="41">
        <v>2351249.1641285201</v>
      </c>
      <c r="F8595" s="41">
        <v>8034353.0599999996</v>
      </c>
      <c r="G8595" s="41">
        <v>12896318.387925301</v>
      </c>
      <c r="H8595" s="41">
        <v>0.13671006340846001</v>
      </c>
      <c r="I8595" s="41">
        <v>0.18231941034659699</v>
      </c>
      <c r="J8595" s="41">
        <v>3361654</v>
      </c>
      <c r="K8595" s="41">
        <v>62655.193061872902</v>
      </c>
      <c r="L8595" s="41">
        <v>132874.059197022</v>
      </c>
      <c r="M8595" s="41">
        <v>2.38775866198662</v>
      </c>
      <c r="N8595" s="41">
        <v>205.829576011981</v>
      </c>
      <c r="O8595" s="41">
        <v>1.1339397464105601</v>
      </c>
    </row>
    <row r="8596" spans="1:15" x14ac:dyDescent="0.35">
      <c r="A8596" s="85" t="s">
        <v>8654</v>
      </c>
      <c r="B8596" s="41">
        <v>11524619.3708924</v>
      </c>
      <c r="C8596" s="41">
        <v>4301487.1842103498</v>
      </c>
      <c r="D8596" s="41">
        <v>1155039.52887515</v>
      </c>
      <c r="E8596" s="41">
        <v>2588206.52178885</v>
      </c>
      <c r="F8596" s="41">
        <v>8538384.3000000007</v>
      </c>
      <c r="G8596" s="41">
        <v>11179960.8083943</v>
      </c>
      <c r="H8596" s="41">
        <v>0.13527612347867199</v>
      </c>
      <c r="I8596" s="41">
        <v>0.231504078247353</v>
      </c>
      <c r="J8596" s="41">
        <v>3712341</v>
      </c>
      <c r="K8596" s="41">
        <v>51080.371034834701</v>
      </c>
      <c r="L8596" s="41">
        <v>148992.502627554</v>
      </c>
      <c r="M8596" s="41">
        <v>2.3047331914248299</v>
      </c>
      <c r="N8596" s="41">
        <v>218.872388458648</v>
      </c>
      <c r="O8596" s="41">
        <v>1.15869937169305</v>
      </c>
    </row>
    <row r="8597" spans="1:15" x14ac:dyDescent="0.35">
      <c r="A8597" s="85" t="s">
        <v>8655</v>
      </c>
      <c r="B8597" s="41">
        <v>11043027.2661769</v>
      </c>
      <c r="C8597" s="41">
        <v>5026891.2155246101</v>
      </c>
      <c r="D8597" s="41">
        <v>858047.81869668898</v>
      </c>
      <c r="E8597" s="41">
        <v>3136104.3801024999</v>
      </c>
      <c r="F8597" s="41">
        <v>7060091.3399999999</v>
      </c>
      <c r="G8597" s="41">
        <v>13118907.1305889</v>
      </c>
      <c r="H8597" s="41">
        <v>0.12153494584911299</v>
      </c>
      <c r="I8597" s="41">
        <v>0.23905225861307799</v>
      </c>
      <c r="J8597" s="41">
        <v>3223786</v>
      </c>
      <c r="K8597" s="41">
        <v>52783.886419042901</v>
      </c>
      <c r="L8597" s="41">
        <v>114927.79008827401</v>
      </c>
      <c r="M8597" s="41">
        <v>2.18960516599493</v>
      </c>
      <c r="N8597" s="41">
        <v>248.53540258470301</v>
      </c>
      <c r="O8597" s="41">
        <v>1.55931293687751</v>
      </c>
    </row>
    <row r="8598" spans="1:15" x14ac:dyDescent="0.35">
      <c r="A8598" s="85" t="s">
        <v>8656</v>
      </c>
      <c r="B8598" s="41">
        <v>12917528.3521186</v>
      </c>
      <c r="C8598" s="41">
        <v>5765954.8122175997</v>
      </c>
      <c r="D8598" s="41">
        <v>776926.197925493</v>
      </c>
      <c r="E8598" s="41">
        <v>2565565.36522312</v>
      </c>
      <c r="F8598" s="41">
        <v>7416335.7400000002</v>
      </c>
      <c r="G8598" s="41">
        <v>14749880.4761515</v>
      </c>
      <c r="H8598" s="41">
        <v>0.104758768367934</v>
      </c>
      <c r="I8598" s="41">
        <v>0.17393804440458199</v>
      </c>
      <c r="J8598" s="41">
        <v>3548486</v>
      </c>
      <c r="K8598" s="41">
        <v>64135.492113016298</v>
      </c>
      <c r="L8598" s="41">
        <v>140241.48866670899</v>
      </c>
      <c r="M8598" s="41">
        <v>2.09237484309977</v>
      </c>
      <c r="N8598" s="41">
        <v>229.98113556855799</v>
      </c>
      <c r="O8598" s="41">
        <v>1.6249056110740201</v>
      </c>
    </row>
    <row r="8599" spans="1:15" x14ac:dyDescent="0.35">
      <c r="A8599" s="85" t="s">
        <v>8657</v>
      </c>
      <c r="B8599" s="41">
        <v>12509369.308797199</v>
      </c>
      <c r="C8599" s="41">
        <v>5123326.3840268599</v>
      </c>
      <c r="D8599" s="41">
        <v>849956.13589300099</v>
      </c>
      <c r="E8599" s="41">
        <v>2148387.10912209</v>
      </c>
      <c r="F8599" s="41">
        <v>8118066.5999999996</v>
      </c>
      <c r="G8599" s="41">
        <v>12636224.268802701</v>
      </c>
      <c r="H8599" s="41">
        <v>0.104699330243608</v>
      </c>
      <c r="I8599" s="41">
        <v>0.17001812119037801</v>
      </c>
      <c r="J8599" s="41">
        <v>3865746</v>
      </c>
      <c r="K8599" s="41">
        <v>56170.982702714799</v>
      </c>
      <c r="L8599" s="41">
        <v>123251.93096354201</v>
      </c>
      <c r="M8599" s="41">
        <v>2.1030006066892599</v>
      </c>
      <c r="N8599" s="41">
        <v>224.96291523375899</v>
      </c>
      <c r="O8599" s="41">
        <v>1.32531376454295</v>
      </c>
    </row>
    <row r="8600" spans="1:15" x14ac:dyDescent="0.35">
      <c r="A8600" s="85" t="s">
        <v>8658</v>
      </c>
      <c r="B8600" s="41">
        <v>14349560.601327799</v>
      </c>
      <c r="C8600" s="41">
        <v>4313573.3803917198</v>
      </c>
      <c r="D8600" s="41">
        <v>1189969.0017009501</v>
      </c>
      <c r="E8600" s="41">
        <v>2760875.3205665299</v>
      </c>
      <c r="F8600" s="41">
        <v>8104389.3799999999</v>
      </c>
      <c r="G8600" s="41">
        <v>14667698.6388161</v>
      </c>
      <c r="H8600" s="41">
        <v>0.146830186199783</v>
      </c>
      <c r="I8600" s="41">
        <v>0.18822825506247001</v>
      </c>
      <c r="J8600" s="41">
        <v>3586013</v>
      </c>
      <c r="K8600" s="41">
        <v>60219.643793636802</v>
      </c>
      <c r="L8600" s="41">
        <v>158109.714829075</v>
      </c>
      <c r="M8600" s="41">
        <v>2.25834790004326</v>
      </c>
      <c r="N8600" s="41">
        <v>243.56852333256001</v>
      </c>
      <c r="O8600" s="41">
        <v>1.2028883833917301</v>
      </c>
    </row>
    <row r="8601" spans="1:15" x14ac:dyDescent="0.35">
      <c r="A8601" s="85" t="s">
        <v>8659</v>
      </c>
      <c r="B8601" s="41">
        <v>12662402.144292001</v>
      </c>
      <c r="C8601" s="41">
        <v>4521876.8563949401</v>
      </c>
      <c r="D8601" s="41">
        <v>831176.84780644497</v>
      </c>
      <c r="E8601" s="41">
        <v>2487358.35041918</v>
      </c>
      <c r="F8601" s="41">
        <v>6566610.96</v>
      </c>
      <c r="G8601" s="41">
        <v>14061373.066113601</v>
      </c>
      <c r="H8601" s="41">
        <v>0.12657622826591899</v>
      </c>
      <c r="I8601" s="41">
        <v>0.17689299179562001</v>
      </c>
      <c r="J8601" s="41">
        <v>3026088</v>
      </c>
      <c r="K8601" s="41">
        <v>63608.853099219901</v>
      </c>
      <c r="L8601" s="41">
        <v>125169.827201012</v>
      </c>
      <c r="M8601" s="41">
        <v>2.17061528048978</v>
      </c>
      <c r="N8601" s="41">
        <v>221.06292546226399</v>
      </c>
      <c r="O8601" s="41">
        <v>1.4942978711772199</v>
      </c>
    </row>
    <row r="8602" spans="1:15" x14ac:dyDescent="0.35">
      <c r="A8602" s="85" t="s">
        <v>8660</v>
      </c>
      <c r="B8602" s="41">
        <v>10838363.874610299</v>
      </c>
      <c r="C8602" s="41">
        <v>5521936.5420171302</v>
      </c>
      <c r="D8602" s="41">
        <v>859014.91866834695</v>
      </c>
      <c r="E8602" s="41">
        <v>3119099.7098449501</v>
      </c>
      <c r="F8602" s="41">
        <v>7860354.7199999997</v>
      </c>
      <c r="G8602" s="41">
        <v>12609824.286983101</v>
      </c>
      <c r="H8602" s="41">
        <v>0.109284497871662</v>
      </c>
      <c r="I8602" s="41">
        <v>0.24735473221976101</v>
      </c>
      <c r="J8602" s="41">
        <v>3447524</v>
      </c>
      <c r="K8602" s="41">
        <v>55660.226382622597</v>
      </c>
      <c r="L8602" s="41">
        <v>131763.961842452</v>
      </c>
      <c r="M8602" s="41">
        <v>2.2795768964500902</v>
      </c>
      <c r="N8602" s="41">
        <v>226.55248570277999</v>
      </c>
      <c r="O8602" s="41">
        <v>1.6017108342152599</v>
      </c>
    </row>
    <row r="8603" spans="1:15" x14ac:dyDescent="0.35">
      <c r="A8603" s="85" t="s">
        <v>8661</v>
      </c>
      <c r="B8603" s="41">
        <v>11079705.907703901</v>
      </c>
      <c r="C8603" s="41">
        <v>6308779.6504115602</v>
      </c>
      <c r="D8603" s="41">
        <v>819303.81587533397</v>
      </c>
      <c r="E8603" s="41">
        <v>2893687.5740531902</v>
      </c>
      <c r="F8603" s="41">
        <v>7452164.8799999999</v>
      </c>
      <c r="G8603" s="41">
        <v>13783718.8011814</v>
      </c>
      <c r="H8603" s="41">
        <v>0.109941718825112</v>
      </c>
      <c r="I8603" s="41">
        <v>0.209935186272457</v>
      </c>
      <c r="J8603" s="41">
        <v>3653022</v>
      </c>
      <c r="K8603" s="41">
        <v>63501.883355668702</v>
      </c>
      <c r="L8603" s="41">
        <v>134406.733137498</v>
      </c>
      <c r="M8603" s="41">
        <v>2.0356542952846999</v>
      </c>
      <c r="N8603" s="41">
        <v>217.05738147591401</v>
      </c>
      <c r="O8603" s="41">
        <v>1.72700291714957</v>
      </c>
    </row>
    <row r="8604" spans="1:15" x14ac:dyDescent="0.35">
      <c r="A8604" s="85" t="s">
        <v>8662</v>
      </c>
      <c r="B8604" s="41">
        <v>11429946.6214251</v>
      </c>
      <c r="C8604" s="41">
        <v>5866952.69845057</v>
      </c>
      <c r="D8604" s="41">
        <v>783669.18409399001</v>
      </c>
      <c r="E8604" s="41">
        <v>2473671.1988398</v>
      </c>
      <c r="F8604" s="41">
        <v>7017891.1200000001</v>
      </c>
      <c r="G8604" s="41">
        <v>13670348.7520505</v>
      </c>
      <c r="H8604" s="41">
        <v>0.111667332920091</v>
      </c>
      <c r="I8604" s="41">
        <v>0.18095157948832599</v>
      </c>
      <c r="J8604" s="41">
        <v>3310326</v>
      </c>
      <c r="K8604" s="41">
        <v>64464.532453317399</v>
      </c>
      <c r="L8604" s="41">
        <v>134000.169241044</v>
      </c>
      <c r="M8604" s="41">
        <v>2.1245243578750999</v>
      </c>
      <c r="N8604" s="41">
        <v>212.055838591829</v>
      </c>
      <c r="O8604" s="41">
        <v>1.7723187077195901</v>
      </c>
    </row>
    <row r="8605" spans="1:15" x14ac:dyDescent="0.35">
      <c r="A8605" s="85" t="s">
        <v>8663</v>
      </c>
      <c r="B8605" s="41">
        <v>13791101.708623599</v>
      </c>
      <c r="C8605" s="41">
        <v>5072071.8991604801</v>
      </c>
      <c r="D8605" s="41">
        <v>1179225.87116353</v>
      </c>
      <c r="E8605" s="41">
        <v>2121706.0957238898</v>
      </c>
      <c r="F8605" s="41">
        <v>9176146.0500000007</v>
      </c>
      <c r="G8605" s="41">
        <v>13157906.0228389</v>
      </c>
      <c r="H8605" s="41">
        <v>0.128509928322635</v>
      </c>
      <c r="I8605" s="41">
        <v>0.16124952496553299</v>
      </c>
      <c r="J8605" s="41">
        <v>3904743</v>
      </c>
      <c r="K8605" s="41">
        <v>61730.734331873602</v>
      </c>
      <c r="L8605" s="41">
        <v>169946.49816733599</v>
      </c>
      <c r="M8605" s="41">
        <v>2.3525962362985098</v>
      </c>
      <c r="N8605" s="41">
        <v>213.14974542849799</v>
      </c>
      <c r="O8605" s="41">
        <v>1.2989515312942499</v>
      </c>
    </row>
    <row r="8606" spans="1:15" x14ac:dyDescent="0.35">
      <c r="A8606" s="85" t="s">
        <v>8664</v>
      </c>
      <c r="B8606" s="41">
        <v>10235014.8697265</v>
      </c>
      <c r="C8606" s="41">
        <v>5329851.6437235801</v>
      </c>
      <c r="D8606" s="41">
        <v>945910.52273205202</v>
      </c>
      <c r="E8606" s="41">
        <v>2590836.4196520001</v>
      </c>
      <c r="F8606" s="41">
        <v>8389725.6799999997</v>
      </c>
      <c r="G8606" s="41">
        <v>10829423.831446899</v>
      </c>
      <c r="H8606" s="41">
        <v>0.112746299320248</v>
      </c>
      <c r="I8606" s="41">
        <v>0.23924046745022801</v>
      </c>
      <c r="J8606" s="41">
        <v>3712268</v>
      </c>
      <c r="K8606" s="41">
        <v>51380.290513104002</v>
      </c>
      <c r="L8606" s="41">
        <v>117536.055612821</v>
      </c>
      <c r="M8606" s="41">
        <v>2.2611359677391998</v>
      </c>
      <c r="N8606" s="41">
        <v>210.767954130063</v>
      </c>
      <c r="O8606" s="41">
        <v>1.4357399960680599</v>
      </c>
    </row>
    <row r="8607" spans="1:15" x14ac:dyDescent="0.35">
      <c r="A8607" s="85" t="s">
        <v>8665</v>
      </c>
      <c r="B8607" s="41">
        <v>12042783.382939599</v>
      </c>
      <c r="C8607" s="41">
        <v>6232699.5761008197</v>
      </c>
      <c r="D8607" s="41">
        <v>1267500.5095915201</v>
      </c>
      <c r="E8607" s="41">
        <v>3020064.4005177901</v>
      </c>
      <c r="F8607" s="41">
        <v>8987510.6400000006</v>
      </c>
      <c r="G8607" s="41">
        <v>13736553.3858034</v>
      </c>
      <c r="H8607" s="41">
        <v>0.14102909697267699</v>
      </c>
      <c r="I8607" s="41">
        <v>0.21985605236601799</v>
      </c>
      <c r="J8607" s="41">
        <v>3683406</v>
      </c>
      <c r="K8607" s="41">
        <v>55407.201459355303</v>
      </c>
      <c r="L8607" s="41">
        <v>161016.156653646</v>
      </c>
      <c r="M8607" s="41">
        <v>2.4396409166585502</v>
      </c>
      <c r="N8607" s="41">
        <v>247.916235488891</v>
      </c>
      <c r="O8607" s="41">
        <v>1.69210224886988</v>
      </c>
    </row>
    <row r="8608" spans="1:15" x14ac:dyDescent="0.35">
      <c r="A8608" s="85" t="s">
        <v>8666</v>
      </c>
      <c r="B8608" s="41">
        <v>10663040.7051425</v>
      </c>
      <c r="C8608" s="41">
        <v>6275976.8747033896</v>
      </c>
      <c r="D8608" s="41">
        <v>1118036.2589501999</v>
      </c>
      <c r="E8608" s="41">
        <v>2455932.4857142498</v>
      </c>
      <c r="F8608" s="41">
        <v>7956784.5499999998</v>
      </c>
      <c r="G8608" s="41">
        <v>12745282.573625499</v>
      </c>
      <c r="H8608" s="41">
        <v>0.14051357705170001</v>
      </c>
      <c r="I8608" s="41">
        <v>0.19269345120652301</v>
      </c>
      <c r="J8608" s="41">
        <v>3600355</v>
      </c>
      <c r="K8608" s="41">
        <v>56992.722683117099</v>
      </c>
      <c r="L8608" s="41">
        <v>189080.79911517299</v>
      </c>
      <c r="M8608" s="41">
        <v>2.2118464000739002</v>
      </c>
      <c r="N8608" s="41">
        <v>223.628337852393</v>
      </c>
      <c r="O8608" s="41">
        <v>1.7431550151869399</v>
      </c>
    </row>
    <row r="8609" spans="1:15" x14ac:dyDescent="0.35">
      <c r="A8609" s="85" t="s">
        <v>8667</v>
      </c>
      <c r="B8609" s="41">
        <v>12805617.924678801</v>
      </c>
      <c r="C8609" s="41">
        <v>4500189.8510882501</v>
      </c>
      <c r="D8609" s="41">
        <v>818660.015643341</v>
      </c>
      <c r="E8609" s="41">
        <v>2312723.2549035298</v>
      </c>
      <c r="F8609" s="41">
        <v>7711233.9199999999</v>
      </c>
      <c r="G8609" s="41">
        <v>12891163.589034</v>
      </c>
      <c r="H8609" s="41">
        <v>0.106164593648242</v>
      </c>
      <c r="I8609" s="41">
        <v>0.17940376281244899</v>
      </c>
      <c r="J8609" s="41">
        <v>3267472</v>
      </c>
      <c r="K8609" s="41">
        <v>58513.746943098398</v>
      </c>
      <c r="L8609" s="41">
        <v>165206.46272002999</v>
      </c>
      <c r="M8609" s="41">
        <v>2.3561932579387301</v>
      </c>
      <c r="N8609" s="41">
        <v>220.31077078269999</v>
      </c>
      <c r="O8609" s="41">
        <v>1.3772695989707799</v>
      </c>
    </row>
    <row r="8610" spans="1:15" x14ac:dyDescent="0.35">
      <c r="A8610" s="85" t="s">
        <v>8668</v>
      </c>
      <c r="B8610" s="41">
        <v>13080029.916435501</v>
      </c>
      <c r="C8610" s="41">
        <v>4759071.8711171998</v>
      </c>
      <c r="D8610" s="41">
        <v>845202.24858813302</v>
      </c>
      <c r="E8610" s="41">
        <v>3086226.5151616</v>
      </c>
      <c r="F8610" s="41">
        <v>7849768.6799999997</v>
      </c>
      <c r="G8610" s="41">
        <v>14054546.510067601</v>
      </c>
      <c r="H8610" s="41">
        <v>0.10767224908698</v>
      </c>
      <c r="I8610" s="41">
        <v>0.21958919221981901</v>
      </c>
      <c r="J8610" s="41">
        <v>3178044</v>
      </c>
      <c r="K8610" s="41">
        <v>63609.624394965198</v>
      </c>
      <c r="L8610" s="41">
        <v>133784.63876507801</v>
      </c>
      <c r="M8610" s="41">
        <v>2.4670010977906398</v>
      </c>
      <c r="N8610" s="41">
        <v>220.948653469215</v>
      </c>
      <c r="O8610" s="41">
        <v>1.49748457576962</v>
      </c>
    </row>
    <row r="8611" spans="1:15" x14ac:dyDescent="0.35">
      <c r="A8611" s="85" t="s">
        <v>8669</v>
      </c>
      <c r="B8611" s="41">
        <v>12210294.1851466</v>
      </c>
      <c r="C8611" s="41">
        <v>5512819.2701113503</v>
      </c>
      <c r="D8611" s="41">
        <v>990079.12109186396</v>
      </c>
      <c r="E8611" s="41">
        <v>2402751.0931098801</v>
      </c>
      <c r="F8611" s="41">
        <v>8222808.8799999999</v>
      </c>
      <c r="G8611" s="41">
        <v>13018382.4458257</v>
      </c>
      <c r="H8611" s="41">
        <v>0.12040643720906501</v>
      </c>
      <c r="I8611" s="41">
        <v>0.18456602447413201</v>
      </c>
      <c r="J8611" s="41">
        <v>3720728</v>
      </c>
      <c r="K8611" s="41">
        <v>62748.2645482515</v>
      </c>
      <c r="L8611" s="41">
        <v>125247.656366098</v>
      </c>
      <c r="M8611" s="41">
        <v>2.2117527579393501</v>
      </c>
      <c r="N8611" s="41">
        <v>207.470269585035</v>
      </c>
      <c r="O8611" s="41">
        <v>1.48165070655833</v>
      </c>
    </row>
    <row r="8612" spans="1:15" x14ac:dyDescent="0.35">
      <c r="A8612" s="85" t="s">
        <v>8670</v>
      </c>
      <c r="B8612" s="41">
        <v>13573098.2379233</v>
      </c>
      <c r="C8612" s="41">
        <v>3877065.1146716801</v>
      </c>
      <c r="D8612" s="41">
        <v>859310.08707506501</v>
      </c>
      <c r="E8612" s="41">
        <v>2415858.5351459398</v>
      </c>
      <c r="F8612" s="41">
        <v>7876366.7400000002</v>
      </c>
      <c r="G8612" s="41">
        <v>12976858.5058445</v>
      </c>
      <c r="H8612" s="41">
        <v>0.109099806476897</v>
      </c>
      <c r="I8612" s="41">
        <v>0.18616667000398401</v>
      </c>
      <c r="J8612" s="41">
        <v>3254697</v>
      </c>
      <c r="K8612" s="41">
        <v>52170.372701795</v>
      </c>
      <c r="L8612" s="41">
        <v>127893.271028531</v>
      </c>
      <c r="M8612" s="41">
        <v>2.4168658307856798</v>
      </c>
      <c r="N8612" s="41">
        <v>248.74292835313901</v>
      </c>
      <c r="O8612" s="41">
        <v>1.1912215222097999</v>
      </c>
    </row>
    <row r="8613" spans="1:15" x14ac:dyDescent="0.35">
      <c r="A8613" s="85" t="s">
        <v>8671</v>
      </c>
      <c r="B8613" s="41">
        <v>11363053.481647801</v>
      </c>
      <c r="C8613" s="41">
        <v>6586735.0481809499</v>
      </c>
      <c r="D8613" s="41">
        <v>1109032.92455809</v>
      </c>
      <c r="E8613" s="41">
        <v>3402964.65048111</v>
      </c>
      <c r="F8613" s="41">
        <v>8598405.7599999998</v>
      </c>
      <c r="G8613" s="41">
        <v>14026644.680775501</v>
      </c>
      <c r="H8613" s="41">
        <v>0.128981226928989</v>
      </c>
      <c r="I8613" s="41">
        <v>0.24260717569506099</v>
      </c>
      <c r="J8613" s="41">
        <v>3838574</v>
      </c>
      <c r="K8613" s="41">
        <v>58507.736217466998</v>
      </c>
      <c r="L8613" s="41">
        <v>163264.33590762599</v>
      </c>
      <c r="M8613" s="41">
        <v>2.2390476054223698</v>
      </c>
      <c r="N8613" s="41">
        <v>239.74076497255001</v>
      </c>
      <c r="O8613" s="41">
        <v>1.7159328042603701</v>
      </c>
    </row>
    <row r="8614" spans="1:15" x14ac:dyDescent="0.35">
      <c r="A8614" s="85" t="s">
        <v>8672</v>
      </c>
      <c r="B8614" s="41">
        <v>11602468.4662308</v>
      </c>
      <c r="C8614" s="41">
        <v>5415045.3824552596</v>
      </c>
      <c r="D8614" s="41">
        <v>801268.74454181595</v>
      </c>
      <c r="E8614" s="41">
        <v>2375805.7027336699</v>
      </c>
      <c r="F8614" s="41">
        <v>7852066.7400000002</v>
      </c>
      <c r="G8614" s="41">
        <v>12500101.1239399</v>
      </c>
      <c r="H8614" s="41">
        <v>0.10204558507634599</v>
      </c>
      <c r="I8614" s="41">
        <v>0.19006291862580099</v>
      </c>
      <c r="J8614" s="41">
        <v>3536967</v>
      </c>
      <c r="K8614" s="41">
        <v>57002.604423092002</v>
      </c>
      <c r="L8614" s="41">
        <v>157579.567978351</v>
      </c>
      <c r="M8614" s="41">
        <v>2.2176194099556601</v>
      </c>
      <c r="N8614" s="41">
        <v>219.29329207505799</v>
      </c>
      <c r="O8614" s="41">
        <v>1.5309855541358599</v>
      </c>
    </row>
    <row r="8615" spans="1:15" x14ac:dyDescent="0.35">
      <c r="A8615" s="85" t="s">
        <v>8673</v>
      </c>
      <c r="B8615" s="41">
        <v>10829339.011471501</v>
      </c>
      <c r="C8615" s="41">
        <v>6261825.5828022501</v>
      </c>
      <c r="D8615" s="41">
        <v>988308.966251089</v>
      </c>
      <c r="E8615" s="41">
        <v>3462690.5655943402</v>
      </c>
      <c r="F8615" s="41">
        <v>7532068.5</v>
      </c>
      <c r="G8615" s="41">
        <v>14197128.378154</v>
      </c>
      <c r="H8615" s="41">
        <v>0.131213486209146</v>
      </c>
      <c r="I8615" s="41">
        <v>0.24390077157593401</v>
      </c>
      <c r="J8615" s="41">
        <v>3347586</v>
      </c>
      <c r="K8615" s="41">
        <v>55513.914046117097</v>
      </c>
      <c r="L8615" s="41">
        <v>187032.752034837</v>
      </c>
      <c r="M8615" s="41">
        <v>2.2543450716645599</v>
      </c>
      <c r="N8615" s="41">
        <v>255.73921338009001</v>
      </c>
      <c r="O8615" s="41">
        <v>1.870549578951</v>
      </c>
    </row>
    <row r="8616" spans="1:15" x14ac:dyDescent="0.35">
      <c r="A8616" s="85" t="s">
        <v>8674</v>
      </c>
      <c r="B8616" s="41">
        <v>11209540.039255099</v>
      </c>
      <c r="C8616" s="41">
        <v>4993816.7090579905</v>
      </c>
      <c r="D8616" s="41">
        <v>982073.64394419105</v>
      </c>
      <c r="E8616" s="41">
        <v>2190884.2443534499</v>
      </c>
      <c r="F8616" s="41">
        <v>7950468.6799999997</v>
      </c>
      <c r="G8616" s="41">
        <v>11545228.600426899</v>
      </c>
      <c r="H8616" s="41">
        <v>0.123523993801104</v>
      </c>
      <c r="I8616" s="41">
        <v>0.18976534117933599</v>
      </c>
      <c r="J8616" s="41">
        <v>3804052</v>
      </c>
      <c r="K8616" s="41">
        <v>55205.989577903398</v>
      </c>
      <c r="L8616" s="41">
        <v>119382.643816244</v>
      </c>
      <c r="M8616" s="41">
        <v>2.08810333607651</v>
      </c>
      <c r="N8616" s="41">
        <v>209.12713386610801</v>
      </c>
      <c r="O8616" s="41">
        <v>1.3127624725051099</v>
      </c>
    </row>
    <row r="8617" spans="1:15" x14ac:dyDescent="0.35">
      <c r="A8617" s="85" t="s">
        <v>8675</v>
      </c>
      <c r="B8617" s="41">
        <v>12912773.985416001</v>
      </c>
      <c r="C8617" s="41">
        <v>4725768.7675968502</v>
      </c>
      <c r="D8617" s="41">
        <v>857124.851297118</v>
      </c>
      <c r="E8617" s="41">
        <v>2833746.86355762</v>
      </c>
      <c r="F8617" s="41">
        <v>7869193.0199999996</v>
      </c>
      <c r="G8617" s="41">
        <v>13586707.142105</v>
      </c>
      <c r="H8617" s="41">
        <v>0.10892156910101</v>
      </c>
      <c r="I8617" s="41">
        <v>0.20856759727865801</v>
      </c>
      <c r="J8617" s="41">
        <v>3362903</v>
      </c>
      <c r="K8617" s="41">
        <v>64206.356703865502</v>
      </c>
      <c r="L8617" s="41">
        <v>126485.694237435</v>
      </c>
      <c r="M8617" s="41">
        <v>2.3407399718539499</v>
      </c>
      <c r="N8617" s="41">
        <v>211.613935593083</v>
      </c>
      <c r="O8617" s="41">
        <v>1.4052646679362599</v>
      </c>
    </row>
    <row r="8618" spans="1:15" x14ac:dyDescent="0.35">
      <c r="A8618" s="85" t="s">
        <v>8676</v>
      </c>
      <c r="B8618" s="41">
        <v>9366959.2284841705</v>
      </c>
      <c r="C8618" s="41">
        <v>5823548.6713249199</v>
      </c>
      <c r="D8618" s="41">
        <v>726817.55007837201</v>
      </c>
      <c r="E8618" s="41">
        <v>2915593.5239269198</v>
      </c>
      <c r="F8618" s="41">
        <v>6852431.4800000004</v>
      </c>
      <c r="G8618" s="41">
        <v>12137833.6893418</v>
      </c>
      <c r="H8618" s="41">
        <v>0.106067102195726</v>
      </c>
      <c r="I8618" s="41">
        <v>0.24020707471771499</v>
      </c>
      <c r="J8618" s="41">
        <v>3232279</v>
      </c>
      <c r="K8618" s="41">
        <v>53191.786184064898</v>
      </c>
      <c r="L8618" s="41">
        <v>157346.195527398</v>
      </c>
      <c r="M8618" s="41">
        <v>2.1187764837316201</v>
      </c>
      <c r="N8618" s="41">
        <v>228.19379739758699</v>
      </c>
      <c r="O8618" s="41">
        <v>1.8016850251246601</v>
      </c>
    </row>
    <row r="8619" spans="1:15" x14ac:dyDescent="0.35">
      <c r="A8619" s="85" t="s">
        <v>8677</v>
      </c>
      <c r="B8619" s="41">
        <v>13084694.5965923</v>
      </c>
      <c r="C8619" s="41">
        <v>5659617.5278935898</v>
      </c>
      <c r="D8619" s="41">
        <v>959184.55108313402</v>
      </c>
      <c r="E8619" s="41">
        <v>2461338.9336635699</v>
      </c>
      <c r="F8619" s="41">
        <v>7390582.7599999998</v>
      </c>
      <c r="G8619" s="41">
        <v>14931034.576804301</v>
      </c>
      <c r="H8619" s="41">
        <v>0.12978469793674799</v>
      </c>
      <c r="I8619" s="41">
        <v>0.164847179276332</v>
      </c>
      <c r="J8619" s="41">
        <v>3536164</v>
      </c>
      <c r="K8619" s="41">
        <v>60123.357400355599</v>
      </c>
      <c r="L8619" s="41">
        <v>156781.727571711</v>
      </c>
      <c r="M8619" s="41">
        <v>2.0945500132291301</v>
      </c>
      <c r="N8619" s="41">
        <v>248.338617849017</v>
      </c>
      <c r="O8619" s="41">
        <v>1.6004963366782701</v>
      </c>
    </row>
    <row r="8620" spans="1:15" x14ac:dyDescent="0.35">
      <c r="A8620" s="85" t="s">
        <v>8678</v>
      </c>
      <c r="B8620" s="41">
        <v>15543151.8960489</v>
      </c>
      <c r="C8620" s="41">
        <v>5168614.6746877097</v>
      </c>
      <c r="D8620" s="41">
        <v>1125903.7114025101</v>
      </c>
      <c r="E8620" s="41">
        <v>2927702.1611636798</v>
      </c>
      <c r="F8620" s="41">
        <v>9471970.4399999995</v>
      </c>
      <c r="G8620" s="41">
        <v>15408630.6013069</v>
      </c>
      <c r="H8620" s="41">
        <v>0.118866894542643</v>
      </c>
      <c r="I8620" s="41">
        <v>0.190004046233373</v>
      </c>
      <c r="J8620" s="41">
        <v>3996612</v>
      </c>
      <c r="K8620" s="41">
        <v>64093.135066373798</v>
      </c>
      <c r="L8620" s="41">
        <v>115228.59800415899</v>
      </c>
      <c r="M8620" s="41">
        <v>2.3748546917500999</v>
      </c>
      <c r="N8620" s="41">
        <v>240.40637941979401</v>
      </c>
      <c r="O8620" s="41">
        <v>1.2932490506178</v>
      </c>
    </row>
    <row r="8621" spans="1:15" x14ac:dyDescent="0.35">
      <c r="A8621" s="85" t="s">
        <v>8679</v>
      </c>
      <c r="B8621" s="41">
        <v>10278002.025773</v>
      </c>
      <c r="C8621" s="41">
        <v>5853663.9657159904</v>
      </c>
      <c r="D8621" s="41">
        <v>696792.34730797797</v>
      </c>
      <c r="E8621" s="41">
        <v>2504279.8715160298</v>
      </c>
      <c r="F8621" s="41">
        <v>6557756.6200000001</v>
      </c>
      <c r="G8621" s="41">
        <v>12902455.1799876</v>
      </c>
      <c r="H8621" s="41">
        <v>0.106254682459987</v>
      </c>
      <c r="I8621" s="41">
        <v>0.19409328198251</v>
      </c>
      <c r="J8621" s="41">
        <v>3183377</v>
      </c>
      <c r="K8621" s="41">
        <v>62865.2074643714</v>
      </c>
      <c r="L8621" s="41">
        <v>127473.589674605</v>
      </c>
      <c r="M8621" s="41">
        <v>2.0649344781328498</v>
      </c>
      <c r="N8621" s="41">
        <v>205.238193305495</v>
      </c>
      <c r="O8621" s="41">
        <v>1.83882209544015</v>
      </c>
    </row>
    <row r="8622" spans="1:15" x14ac:dyDescent="0.35">
      <c r="A8622" s="85" t="s">
        <v>8680</v>
      </c>
      <c r="B8622" s="41">
        <v>10917899.736421</v>
      </c>
      <c r="C8622" s="41">
        <v>6213842.6104613803</v>
      </c>
      <c r="D8622" s="41">
        <v>1010703.35700484</v>
      </c>
      <c r="E8622" s="41">
        <v>2110528.88746665</v>
      </c>
      <c r="F8622" s="41">
        <v>7882015.9000000004</v>
      </c>
      <c r="G8622" s="41">
        <v>12479580.532358799</v>
      </c>
      <c r="H8622" s="41">
        <v>0.128229043156947</v>
      </c>
      <c r="I8622" s="41">
        <v>0.16911857590038301</v>
      </c>
      <c r="J8622" s="41">
        <v>3683185</v>
      </c>
      <c r="K8622" s="41">
        <v>52172.159416215603</v>
      </c>
      <c r="L8622" s="41">
        <v>108621.84100490301</v>
      </c>
      <c r="M8622" s="41">
        <v>2.14397688905051</v>
      </c>
      <c r="N8622" s="41">
        <v>239.204610692519</v>
      </c>
      <c r="O8622" s="41">
        <v>1.68708403473119</v>
      </c>
    </row>
    <row r="8623" spans="1:15" x14ac:dyDescent="0.35">
      <c r="A8623" s="85" t="s">
        <v>8681</v>
      </c>
      <c r="B8623" s="41">
        <v>13137312.448241699</v>
      </c>
      <c r="C8623" s="41">
        <v>4975979.3508684803</v>
      </c>
      <c r="D8623" s="41">
        <v>924354.06288127403</v>
      </c>
      <c r="E8623" s="41">
        <v>2812160.41811615</v>
      </c>
      <c r="F8623" s="41">
        <v>8283794.4800000004</v>
      </c>
      <c r="G8623" s="41">
        <v>13718104.3400486</v>
      </c>
      <c r="H8623" s="41">
        <v>0.111585827619576</v>
      </c>
      <c r="I8623" s="41">
        <v>0.204996284355873</v>
      </c>
      <c r="J8623" s="41">
        <v>3870932</v>
      </c>
      <c r="K8623" s="41">
        <v>62089.727256488899</v>
      </c>
      <c r="L8623" s="41">
        <v>152092.53994103501</v>
      </c>
      <c r="M8623" s="41">
        <v>2.1358998164173699</v>
      </c>
      <c r="N8623" s="41">
        <v>220.94285602616901</v>
      </c>
      <c r="O8623" s="41">
        <v>1.2854732015102499</v>
      </c>
    </row>
    <row r="8624" spans="1:15" x14ac:dyDescent="0.35">
      <c r="A8624" s="85" t="s">
        <v>8682</v>
      </c>
      <c r="B8624" s="41">
        <v>9879106.2757142391</v>
      </c>
      <c r="C8624" s="41">
        <v>4937482.2195762303</v>
      </c>
      <c r="D8624" s="41">
        <v>881314.68213414296</v>
      </c>
      <c r="E8624" s="41">
        <v>2384672.8345428002</v>
      </c>
      <c r="F8624" s="41">
        <v>6407742.96</v>
      </c>
      <c r="G8624" s="41">
        <v>11796625.380060401</v>
      </c>
      <c r="H8624" s="41">
        <v>0.13753901922029399</v>
      </c>
      <c r="I8624" s="41">
        <v>0.202148729633609</v>
      </c>
      <c r="J8624" s="41">
        <v>3095528</v>
      </c>
      <c r="K8624" s="41">
        <v>55443.085867652197</v>
      </c>
      <c r="L8624" s="41">
        <v>121792.328092963</v>
      </c>
      <c r="M8624" s="41">
        <v>2.0709757382972702</v>
      </c>
      <c r="N8624" s="41">
        <v>212.76731324409701</v>
      </c>
      <c r="O8624" s="41">
        <v>1.5950371696125001</v>
      </c>
    </row>
    <row r="8625" spans="1:15" x14ac:dyDescent="0.35">
      <c r="A8625" s="85" t="s">
        <v>8683</v>
      </c>
      <c r="B8625" s="41">
        <v>11602148.733995</v>
      </c>
      <c r="C8625" s="41">
        <v>5787434.2325969804</v>
      </c>
      <c r="D8625" s="41">
        <v>916569.09035424399</v>
      </c>
      <c r="E8625" s="41">
        <v>1890366.35830059</v>
      </c>
      <c r="F8625" s="41">
        <v>8278092.9000000004</v>
      </c>
      <c r="G8625" s="41">
        <v>12039185.5447587</v>
      </c>
      <c r="H8625" s="41">
        <v>0.110722252265887</v>
      </c>
      <c r="I8625" s="41">
        <v>0.15701779420814399</v>
      </c>
      <c r="J8625" s="41">
        <v>3960810</v>
      </c>
      <c r="K8625" s="41">
        <v>55439.240858163299</v>
      </c>
      <c r="L8625" s="41">
        <v>120760.029511905</v>
      </c>
      <c r="M8625" s="41">
        <v>2.0930710268741501</v>
      </c>
      <c r="N8625" s="41">
        <v>217.16347533344501</v>
      </c>
      <c r="O8625" s="41">
        <v>1.46117441447506</v>
      </c>
    </row>
    <row r="8626" spans="1:15" x14ac:dyDescent="0.35">
      <c r="A8626" s="85" t="s">
        <v>8684</v>
      </c>
      <c r="B8626" s="41">
        <v>12420358.1025391</v>
      </c>
      <c r="C8626" s="41">
        <v>4322571.8845892996</v>
      </c>
      <c r="D8626" s="41">
        <v>1171867.9953854</v>
      </c>
      <c r="E8626" s="41">
        <v>1811209.4942179699</v>
      </c>
      <c r="F8626" s="41">
        <v>8203382.75</v>
      </c>
      <c r="G8626" s="41">
        <v>11646429.3361702</v>
      </c>
      <c r="H8626" s="41">
        <v>0.14285180042164899</v>
      </c>
      <c r="I8626" s="41">
        <v>0.15551629103977099</v>
      </c>
      <c r="J8626" s="41">
        <v>3613825</v>
      </c>
      <c r="K8626" s="41">
        <v>55788.605749043003</v>
      </c>
      <c r="L8626" s="41">
        <v>123804.609438435</v>
      </c>
      <c r="M8626" s="41">
        <v>2.2667635569515601</v>
      </c>
      <c r="N8626" s="41">
        <v>208.76125455609599</v>
      </c>
      <c r="O8626" s="41">
        <v>1.19612097558385</v>
      </c>
    </row>
    <row r="8627" spans="1:15" x14ac:dyDescent="0.35">
      <c r="A8627" s="85" t="s">
        <v>8685</v>
      </c>
      <c r="B8627" s="41">
        <v>10712904.859089401</v>
      </c>
      <c r="C8627" s="41">
        <v>6686043.3156792903</v>
      </c>
      <c r="D8627" s="41">
        <v>876728.07785538305</v>
      </c>
      <c r="E8627" s="41">
        <v>2730432.2288196199</v>
      </c>
      <c r="F8627" s="41">
        <v>8112752.0700000003</v>
      </c>
      <c r="G8627" s="41">
        <v>13048441.6377632</v>
      </c>
      <c r="H8627" s="41">
        <v>0.10806789980645699</v>
      </c>
      <c r="I8627" s="41">
        <v>0.209253511232908</v>
      </c>
      <c r="J8627" s="41">
        <v>3704453</v>
      </c>
      <c r="K8627" s="41">
        <v>58676.327177638297</v>
      </c>
      <c r="L8627" s="41">
        <v>155085.22631954899</v>
      </c>
      <c r="M8627" s="41">
        <v>2.1909823079205601</v>
      </c>
      <c r="N8627" s="41">
        <v>222.38158210066601</v>
      </c>
      <c r="O8627" s="41">
        <v>1.8048665526811301</v>
      </c>
    </row>
    <row r="8628" spans="1:15" x14ac:dyDescent="0.35">
      <c r="A8628" s="85" t="s">
        <v>8686</v>
      </c>
      <c r="B8628" s="41">
        <v>12442268.7766991</v>
      </c>
      <c r="C8628" s="41">
        <v>4514145.5290788701</v>
      </c>
      <c r="D8628" s="41">
        <v>938491.030631406</v>
      </c>
      <c r="E8628" s="41">
        <v>2561812.3241001498</v>
      </c>
      <c r="F8628" s="41">
        <v>6549549.7599999998</v>
      </c>
      <c r="G8628" s="41">
        <v>14067659.9012364</v>
      </c>
      <c r="H8628" s="41">
        <v>0.14329092304375499</v>
      </c>
      <c r="I8628" s="41">
        <v>0.18210650115837601</v>
      </c>
      <c r="J8628" s="41">
        <v>3148822</v>
      </c>
      <c r="K8628" s="41">
        <v>63462.173055607003</v>
      </c>
      <c r="L8628" s="41">
        <v>160492.000726848</v>
      </c>
      <c r="M8628" s="41">
        <v>2.0778591921273701</v>
      </c>
      <c r="N8628" s="41">
        <v>221.67475718443399</v>
      </c>
      <c r="O8628" s="41">
        <v>1.43359819293655</v>
      </c>
    </row>
    <row r="8629" spans="1:15" x14ac:dyDescent="0.35">
      <c r="A8629" s="85" t="s">
        <v>8687</v>
      </c>
      <c r="B8629" s="41">
        <v>9756804.8222170603</v>
      </c>
      <c r="C8629" s="41">
        <v>6714586.3162049903</v>
      </c>
      <c r="D8629" s="41">
        <v>1146539.4106627901</v>
      </c>
      <c r="E8629" s="41">
        <v>2489323.0212899698</v>
      </c>
      <c r="F8629" s="41">
        <v>8050027.5</v>
      </c>
      <c r="G8629" s="41">
        <v>12180711.644650901</v>
      </c>
      <c r="H8629" s="41">
        <v>0.14242676943187901</v>
      </c>
      <c r="I8629" s="41">
        <v>0.204365975807591</v>
      </c>
      <c r="J8629" s="41">
        <v>3577790</v>
      </c>
      <c r="K8629" s="41">
        <v>52961.918538418598</v>
      </c>
      <c r="L8629" s="41">
        <v>123485.574276083</v>
      </c>
      <c r="M8629" s="41">
        <v>2.2518844948540502</v>
      </c>
      <c r="N8629" s="41">
        <v>229.99411071016101</v>
      </c>
      <c r="O8629" s="41">
        <v>1.8767413169037299</v>
      </c>
    </row>
    <row r="8630" spans="1:15" x14ac:dyDescent="0.35">
      <c r="A8630" s="85" t="s">
        <v>8688</v>
      </c>
      <c r="B8630" s="41">
        <v>10244467.710359599</v>
      </c>
      <c r="C8630" s="41">
        <v>6792953.8241416402</v>
      </c>
      <c r="D8630" s="41">
        <v>1247900.9123619699</v>
      </c>
      <c r="E8630" s="41">
        <v>2105999.5817927001</v>
      </c>
      <c r="F8630" s="41">
        <v>9109230.5299999993</v>
      </c>
      <c r="G8630" s="41">
        <v>11404469.308262199</v>
      </c>
      <c r="H8630" s="41">
        <v>0.13699301035934699</v>
      </c>
      <c r="I8630" s="41">
        <v>0.184664408739034</v>
      </c>
      <c r="J8630" s="41">
        <v>3909541</v>
      </c>
      <c r="K8630" s="41">
        <v>53754.097418279402</v>
      </c>
      <c r="L8630" s="41">
        <v>122377.809606261</v>
      </c>
      <c r="M8630" s="41">
        <v>2.3263996865913201</v>
      </c>
      <c r="N8630" s="41">
        <v>212.15914518458499</v>
      </c>
      <c r="O8630" s="41">
        <v>1.7375323149550399</v>
      </c>
    </row>
    <row r="8631" spans="1:15" x14ac:dyDescent="0.35">
      <c r="A8631" s="85" t="s">
        <v>8689</v>
      </c>
      <c r="B8631" s="41">
        <v>10855079.3139799</v>
      </c>
      <c r="C8631" s="41">
        <v>4750343.2578276303</v>
      </c>
      <c r="D8631" s="41">
        <v>837312.21512542397</v>
      </c>
      <c r="E8631" s="41">
        <v>2159004.8842021101</v>
      </c>
      <c r="F8631" s="41">
        <v>7726844.3200000003</v>
      </c>
      <c r="G8631" s="41">
        <v>11007043.224141899</v>
      </c>
      <c r="H8631" s="41">
        <v>0.108364059174603</v>
      </c>
      <c r="I8631" s="41">
        <v>0.19614757934871499</v>
      </c>
      <c r="J8631" s="41">
        <v>3544424</v>
      </c>
      <c r="K8631" s="41">
        <v>54865.134204675</v>
      </c>
      <c r="L8631" s="41">
        <v>132147.87300688701</v>
      </c>
      <c r="M8631" s="41">
        <v>2.1836908905676902</v>
      </c>
      <c r="N8631" s="41">
        <v>200.61571329655001</v>
      </c>
      <c r="O8631" s="41">
        <v>1.3402299662307999</v>
      </c>
    </row>
    <row r="8632" spans="1:15" x14ac:dyDescent="0.35">
      <c r="A8632" s="85" t="s">
        <v>8690</v>
      </c>
      <c r="B8632" s="41">
        <v>10056283.3256476</v>
      </c>
      <c r="C8632" s="41">
        <v>6990117.5700741401</v>
      </c>
      <c r="D8632" s="41">
        <v>1346766.4591801099</v>
      </c>
      <c r="E8632" s="41">
        <v>2617564.6452358998</v>
      </c>
      <c r="F8632" s="41">
        <v>9120924.1199999992</v>
      </c>
      <c r="G8632" s="41">
        <v>12011671.6808042</v>
      </c>
      <c r="H8632" s="41">
        <v>0.14765679896700001</v>
      </c>
      <c r="I8632" s="41">
        <v>0.217918430905751</v>
      </c>
      <c r="J8632" s="41">
        <v>3948452</v>
      </c>
      <c r="K8632" s="41">
        <v>56658.828683038599</v>
      </c>
      <c r="L8632" s="41">
        <v>121863.80066646</v>
      </c>
      <c r="M8632" s="41">
        <v>2.3091321201902502</v>
      </c>
      <c r="N8632" s="41">
        <v>212.00210272353499</v>
      </c>
      <c r="O8632" s="41">
        <v>1.77034381323976</v>
      </c>
    </row>
    <row r="8633" spans="1:15" x14ac:dyDescent="0.35">
      <c r="A8633" s="85" t="s">
        <v>8691</v>
      </c>
      <c r="B8633" s="41">
        <v>12000736.5867169</v>
      </c>
      <c r="C8633" s="41">
        <v>5636489.53846261</v>
      </c>
      <c r="D8633" s="41">
        <v>1060141.08583793</v>
      </c>
      <c r="E8633" s="41">
        <v>2438195.4454170698</v>
      </c>
      <c r="F8633" s="41">
        <v>8186151.8399999999</v>
      </c>
      <c r="G8633" s="41">
        <v>13099765.627322</v>
      </c>
      <c r="H8633" s="41">
        <v>0.129504204974279</v>
      </c>
      <c r="I8633" s="41">
        <v>0.18612511969922299</v>
      </c>
      <c r="J8633" s="41">
        <v>3327704</v>
      </c>
      <c r="K8633" s="41">
        <v>61481.042039339001</v>
      </c>
      <c r="L8633" s="41">
        <v>150354.81088746601</v>
      </c>
      <c r="M8633" s="41">
        <v>2.4632396950173798</v>
      </c>
      <c r="N8633" s="41">
        <v>213.071947247255</v>
      </c>
      <c r="O8633" s="41">
        <v>1.69380736341412</v>
      </c>
    </row>
    <row r="8634" spans="1:15" x14ac:dyDescent="0.35">
      <c r="A8634" s="85" t="s">
        <v>8692</v>
      </c>
      <c r="B8634" s="41">
        <v>11474434.0038439</v>
      </c>
      <c r="C8634" s="41">
        <v>6057479.4003869398</v>
      </c>
      <c r="D8634" s="41">
        <v>864952.62014741404</v>
      </c>
      <c r="E8634" s="41">
        <v>2732346.92728977</v>
      </c>
      <c r="F8634" s="41">
        <v>8600737.1999999993</v>
      </c>
      <c r="G8634" s="41">
        <v>12705989.6218493</v>
      </c>
      <c r="H8634" s="41">
        <v>0.100567265344117</v>
      </c>
      <c r="I8634" s="41">
        <v>0.21504400748063099</v>
      </c>
      <c r="J8634" s="41">
        <v>3909426</v>
      </c>
      <c r="K8634" s="41">
        <v>62107.682187160302</v>
      </c>
      <c r="L8634" s="41">
        <v>177513.87018122</v>
      </c>
      <c r="M8634" s="41">
        <v>2.2028134230248599</v>
      </c>
      <c r="N8634" s="41">
        <v>204.58092039315301</v>
      </c>
      <c r="O8634" s="41">
        <v>1.54945493286916</v>
      </c>
    </row>
    <row r="8635" spans="1:15" x14ac:dyDescent="0.35">
      <c r="A8635" s="85" t="s">
        <v>8693</v>
      </c>
      <c r="B8635" s="41">
        <v>11967085.262693901</v>
      </c>
      <c r="C8635" s="41">
        <v>5866947.1519024996</v>
      </c>
      <c r="D8635" s="41">
        <v>818497.62153344799</v>
      </c>
      <c r="E8635" s="41">
        <v>3185918.8931971299</v>
      </c>
      <c r="F8635" s="41">
        <v>7994892.7599999998</v>
      </c>
      <c r="G8635" s="41">
        <v>13961595.1311351</v>
      </c>
      <c r="H8635" s="41">
        <v>0.102377561038536</v>
      </c>
      <c r="I8635" s="41">
        <v>0.22819161157970899</v>
      </c>
      <c r="J8635" s="41">
        <v>3667382</v>
      </c>
      <c r="K8635" s="41">
        <v>58377.634768084397</v>
      </c>
      <c r="L8635" s="41">
        <v>118038.96180805399</v>
      </c>
      <c r="M8635" s="41">
        <v>2.1784005650568101</v>
      </c>
      <c r="N8635" s="41">
        <v>239.16030155138799</v>
      </c>
      <c r="O8635" s="41">
        <v>1.59976439648297</v>
      </c>
    </row>
    <row r="8636" spans="1:15" x14ac:dyDescent="0.35">
      <c r="A8636" s="85" t="s">
        <v>8694</v>
      </c>
      <c r="B8636" s="41">
        <v>11345763.336365599</v>
      </c>
      <c r="C8636" s="41">
        <v>4759094.6572482502</v>
      </c>
      <c r="D8636" s="41">
        <v>1024535.48955624</v>
      </c>
      <c r="E8636" s="41">
        <v>3291278.5601803702</v>
      </c>
      <c r="F8636" s="41">
        <v>6946119</v>
      </c>
      <c r="G8636" s="41">
        <v>13610666.148382001</v>
      </c>
      <c r="H8636" s="41">
        <v>0.14749754352844199</v>
      </c>
      <c r="I8636" s="41">
        <v>0.2418161259926</v>
      </c>
      <c r="J8636" s="41">
        <v>3245850</v>
      </c>
      <c r="K8636" s="41">
        <v>61135.813450038302</v>
      </c>
      <c r="L8636" s="41">
        <v>136113.105031574</v>
      </c>
      <c r="M8636" s="41">
        <v>2.1369268752814401</v>
      </c>
      <c r="N8636" s="41">
        <v>222.630061553502</v>
      </c>
      <c r="O8636" s="41">
        <v>1.46620905379123</v>
      </c>
    </row>
    <row r="8637" spans="1:15" x14ac:dyDescent="0.35">
      <c r="A8637" s="85" t="s">
        <v>8695</v>
      </c>
      <c r="B8637" s="41">
        <v>9598700.6538323592</v>
      </c>
      <c r="C8637" s="41">
        <v>6411632.9521913501</v>
      </c>
      <c r="D8637" s="41">
        <v>1054561.79631465</v>
      </c>
      <c r="E8637" s="41">
        <v>2458778.12374599</v>
      </c>
      <c r="F8637" s="41">
        <v>8670663.9800000004</v>
      </c>
      <c r="G8637" s="41">
        <v>11001990.4531895</v>
      </c>
      <c r="H8637" s="41">
        <v>0.12162411076558</v>
      </c>
      <c r="I8637" s="41">
        <v>0.223484844329527</v>
      </c>
      <c r="J8637" s="41">
        <v>3582919</v>
      </c>
      <c r="K8637" s="41">
        <v>52978.236881540302</v>
      </c>
      <c r="L8637" s="41">
        <v>148980.907105119</v>
      </c>
      <c r="M8637" s="41">
        <v>2.42287324245493</v>
      </c>
      <c r="N8637" s="41">
        <v>207.66895212613801</v>
      </c>
      <c r="O8637" s="41">
        <v>1.78949983301084</v>
      </c>
    </row>
    <row r="8638" spans="1:15" x14ac:dyDescent="0.35">
      <c r="A8638" s="85" t="s">
        <v>8696</v>
      </c>
      <c r="B8638" s="41">
        <v>13186182.022198601</v>
      </c>
      <c r="C8638" s="41">
        <v>5370666.6126286304</v>
      </c>
      <c r="D8638" s="41">
        <v>865603.88997993001</v>
      </c>
      <c r="E8638" s="41">
        <v>2559173.2851730501</v>
      </c>
      <c r="F8638" s="41">
        <v>7315129.2000000002</v>
      </c>
      <c r="G8638" s="41">
        <v>14816872.3031266</v>
      </c>
      <c r="H8638" s="41">
        <v>0.118330635907282</v>
      </c>
      <c r="I8638" s="41">
        <v>0.172720209286884</v>
      </c>
      <c r="J8638" s="41">
        <v>3208390</v>
      </c>
      <c r="K8638" s="41">
        <v>64287.019711587098</v>
      </c>
      <c r="L8638" s="41">
        <v>150375.69314636101</v>
      </c>
      <c r="M8638" s="41">
        <v>2.2785704993670399</v>
      </c>
      <c r="N8638" s="41">
        <v>230.48149637310601</v>
      </c>
      <c r="O8638" s="41">
        <v>1.67394444335901</v>
      </c>
    </row>
    <row r="8639" spans="1:15" x14ac:dyDescent="0.35">
      <c r="A8639" s="85" t="s">
        <v>8697</v>
      </c>
      <c r="B8639" s="41">
        <v>9843114.6542130504</v>
      </c>
      <c r="C8639" s="41">
        <v>5714734.9468650501</v>
      </c>
      <c r="D8639" s="41">
        <v>903670.95743704203</v>
      </c>
      <c r="E8639" s="41">
        <v>2119929.7422828702</v>
      </c>
      <c r="F8639" s="41">
        <v>7377243.4199999999</v>
      </c>
      <c r="G8639" s="41">
        <v>11375090.6287577</v>
      </c>
      <c r="H8639" s="41">
        <v>0.122494393364757</v>
      </c>
      <c r="I8639" s="41">
        <v>0.18636596502566999</v>
      </c>
      <c r="J8639" s="41">
        <v>3264267</v>
      </c>
      <c r="K8639" s="41">
        <v>54645.900407175497</v>
      </c>
      <c r="L8639" s="41">
        <v>170883.74795963199</v>
      </c>
      <c r="M8639" s="41">
        <v>2.2623614384094202</v>
      </c>
      <c r="N8639" s="41">
        <v>208.156320956467</v>
      </c>
      <c r="O8639" s="41">
        <v>1.7506947032411999</v>
      </c>
    </row>
    <row r="8640" spans="1:15" x14ac:dyDescent="0.35">
      <c r="A8640" s="85" t="s">
        <v>8698</v>
      </c>
      <c r="B8640" s="41">
        <v>14668282.800439799</v>
      </c>
      <c r="C8640" s="41">
        <v>4132413.9417129899</v>
      </c>
      <c r="D8640" s="41">
        <v>969111.84746385796</v>
      </c>
      <c r="E8640" s="41">
        <v>2471540.4531843099</v>
      </c>
      <c r="F8640" s="41">
        <v>7076467.4800000004</v>
      </c>
      <c r="G8640" s="41">
        <v>15315740.607127899</v>
      </c>
      <c r="H8640" s="41">
        <v>0.13694853402532101</v>
      </c>
      <c r="I8640" s="41">
        <v>0.16137257195607399</v>
      </c>
      <c r="J8640" s="41">
        <v>3246086</v>
      </c>
      <c r="K8640" s="41">
        <v>62718.020504209198</v>
      </c>
      <c r="L8640" s="41">
        <v>150859.044326982</v>
      </c>
      <c r="M8640" s="41">
        <v>2.1840663248463299</v>
      </c>
      <c r="N8640" s="41">
        <v>244.20146714633901</v>
      </c>
      <c r="O8640" s="41">
        <v>1.27304512009632</v>
      </c>
    </row>
    <row r="8641" spans="1:15" x14ac:dyDescent="0.35">
      <c r="A8641" s="85" t="s">
        <v>8699</v>
      </c>
      <c r="B8641" s="41">
        <v>10850549.554868501</v>
      </c>
      <c r="C8641" s="41">
        <v>5676157.7918379502</v>
      </c>
      <c r="D8641" s="41">
        <v>806950.99289144599</v>
      </c>
      <c r="E8641" s="41">
        <v>2757196.2309646402</v>
      </c>
      <c r="F8641" s="41">
        <v>7116805.4000000004</v>
      </c>
      <c r="G8641" s="41">
        <v>13088806.5313998</v>
      </c>
      <c r="H8641" s="41">
        <v>0.113386687922006</v>
      </c>
      <c r="I8641" s="41">
        <v>0.21065298996896201</v>
      </c>
      <c r="J8641" s="41">
        <v>3325610</v>
      </c>
      <c r="K8641" s="41">
        <v>59859.1719171308</v>
      </c>
      <c r="L8641" s="41">
        <v>114757.360837327</v>
      </c>
      <c r="M8641" s="41">
        <v>2.14190244429482</v>
      </c>
      <c r="N8641" s="41">
        <v>218.664830407388</v>
      </c>
      <c r="O8641" s="41">
        <v>1.70680199778024</v>
      </c>
    </row>
    <row r="8642" spans="1:15" x14ac:dyDescent="0.35">
      <c r="A8642" s="85" t="s">
        <v>8700</v>
      </c>
      <c r="B8642" s="41">
        <v>11551543.360116299</v>
      </c>
      <c r="C8642" s="41">
        <v>5307180.3014978301</v>
      </c>
      <c r="D8642" s="41">
        <v>913616.29317856301</v>
      </c>
      <c r="E8642" s="41">
        <v>2101210.0725434301</v>
      </c>
      <c r="F8642" s="41">
        <v>8168991.4800000004</v>
      </c>
      <c r="G8642" s="41">
        <v>11829319.3588832</v>
      </c>
      <c r="H8642" s="41">
        <v>0.111839545360692</v>
      </c>
      <c r="I8642" s="41">
        <v>0.17762730118242401</v>
      </c>
      <c r="J8642" s="41">
        <v>3491022</v>
      </c>
      <c r="K8642" s="41">
        <v>51293.553719899399</v>
      </c>
      <c r="L8642" s="41">
        <v>124760.81154705099</v>
      </c>
      <c r="M8642" s="41">
        <v>2.3374175185814701</v>
      </c>
      <c r="N8642" s="41">
        <v>230.62060746876401</v>
      </c>
      <c r="O8642" s="41">
        <v>1.5202368537058299</v>
      </c>
    </row>
    <row r="8643" spans="1:15" x14ac:dyDescent="0.35">
      <c r="A8643" s="85" t="s">
        <v>8701</v>
      </c>
      <c r="B8643" s="41">
        <v>10873374.640198801</v>
      </c>
      <c r="C8643" s="41">
        <v>6768483.7670222204</v>
      </c>
      <c r="D8643" s="41">
        <v>861166.74811594398</v>
      </c>
      <c r="E8643" s="41">
        <v>2036019.41117601</v>
      </c>
      <c r="F8643" s="41">
        <v>7657624.7699999996</v>
      </c>
      <c r="G8643" s="41">
        <v>13032299.897152999</v>
      </c>
      <c r="H8643" s="41">
        <v>0.11245872891156899</v>
      </c>
      <c r="I8643" s="41">
        <v>0.15622871076046899</v>
      </c>
      <c r="J8643" s="41">
        <v>3595129</v>
      </c>
      <c r="K8643" s="41">
        <v>61919.988108295896</v>
      </c>
      <c r="L8643" s="41">
        <v>150880.100640107</v>
      </c>
      <c r="M8643" s="41">
        <v>2.1295492701209802</v>
      </c>
      <c r="N8643" s="41">
        <v>210.47066787649501</v>
      </c>
      <c r="O8643" s="41">
        <v>1.88268175273327</v>
      </c>
    </row>
    <row r="8644" spans="1:15" x14ac:dyDescent="0.35">
      <c r="A8644" s="85" t="s">
        <v>8702</v>
      </c>
      <c r="B8644" s="41">
        <v>12106753.857539801</v>
      </c>
      <c r="C8644" s="41">
        <v>4176822.3909313502</v>
      </c>
      <c r="D8644" s="41">
        <v>1130909.5069257501</v>
      </c>
      <c r="E8644" s="41">
        <v>2181446.2729850798</v>
      </c>
      <c r="F8644" s="41">
        <v>7561437.9199999999</v>
      </c>
      <c r="G8644" s="41">
        <v>12188964.284456501</v>
      </c>
      <c r="H8644" s="41">
        <v>0.14956275762504101</v>
      </c>
      <c r="I8644" s="41">
        <v>0.17896896094501399</v>
      </c>
      <c r="J8644" s="41">
        <v>3566716</v>
      </c>
      <c r="K8644" s="41">
        <v>51100.340772466901</v>
      </c>
      <c r="L8644" s="41">
        <v>154470.17607458201</v>
      </c>
      <c r="M8644" s="41">
        <v>2.1221396684360401</v>
      </c>
      <c r="N8644" s="41">
        <v>238.530426513283</v>
      </c>
      <c r="O8644" s="41">
        <v>1.1710555006149499</v>
      </c>
    </row>
    <row r="8645" spans="1:15" x14ac:dyDescent="0.35">
      <c r="A8645" s="85" t="s">
        <v>8703</v>
      </c>
      <c r="B8645" s="41">
        <v>13105877.470998</v>
      </c>
      <c r="C8645" s="41">
        <v>4460628.7957210597</v>
      </c>
      <c r="D8645" s="41">
        <v>769450.52248420694</v>
      </c>
      <c r="E8645" s="41">
        <v>3595663.5793877598</v>
      </c>
      <c r="F8645" s="41">
        <v>7621306.5499999998</v>
      </c>
      <c r="G8645" s="41">
        <v>14481401.7268884</v>
      </c>
      <c r="H8645" s="41">
        <v>0.10096044784922199</v>
      </c>
      <c r="I8645" s="41">
        <v>0.24829527190807099</v>
      </c>
      <c r="J8645" s="41">
        <v>3448555</v>
      </c>
      <c r="K8645" s="41">
        <v>58165.247728193797</v>
      </c>
      <c r="L8645" s="41">
        <v>171087.90829735901</v>
      </c>
      <c r="M8645" s="41">
        <v>2.20508566829165</v>
      </c>
      <c r="N8645" s="41">
        <v>248.970758260888</v>
      </c>
      <c r="O8645" s="41">
        <v>1.29347764374385</v>
      </c>
    </row>
    <row r="8646" spans="1:15" x14ac:dyDescent="0.35">
      <c r="A8646" s="85" t="s">
        <v>8704</v>
      </c>
      <c r="B8646" s="41">
        <v>9661292.9018499609</v>
      </c>
      <c r="C8646" s="41">
        <v>5364240.66050951</v>
      </c>
      <c r="D8646" s="41">
        <v>871336.22012032301</v>
      </c>
      <c r="E8646" s="41">
        <v>2279310.7451474699</v>
      </c>
      <c r="F8646" s="41">
        <v>6686543.4199999999</v>
      </c>
      <c r="G8646" s="41">
        <v>11643500.9243361</v>
      </c>
      <c r="H8646" s="41">
        <v>0.13031190637513601</v>
      </c>
      <c r="I8646" s="41">
        <v>0.195758196779414</v>
      </c>
      <c r="J8646" s="41">
        <v>3124553</v>
      </c>
      <c r="K8646" s="41">
        <v>51769.600837384198</v>
      </c>
      <c r="L8646" s="41">
        <v>153863.816708814</v>
      </c>
      <c r="M8646" s="41">
        <v>2.14468184905413</v>
      </c>
      <c r="N8646" s="41">
        <v>224.905305622599</v>
      </c>
      <c r="O8646" s="41">
        <v>1.7168025828044899</v>
      </c>
    </row>
    <row r="8647" spans="1:15" x14ac:dyDescent="0.35">
      <c r="A8647" s="85" t="s">
        <v>8705</v>
      </c>
      <c r="B8647" s="41">
        <v>11235754.5363397</v>
      </c>
      <c r="C8647" s="41">
        <v>4694879.7078919197</v>
      </c>
      <c r="D8647" s="41">
        <v>889075.81224320002</v>
      </c>
      <c r="E8647" s="41">
        <v>1911378.20242697</v>
      </c>
      <c r="F8647" s="41">
        <v>7240414.9199999999</v>
      </c>
      <c r="G8647" s="41">
        <v>11604345.3817166</v>
      </c>
      <c r="H8647" s="41">
        <v>0.12279348933268</v>
      </c>
      <c r="I8647" s="41">
        <v>0.164712281438854</v>
      </c>
      <c r="J8647" s="41">
        <v>3549223</v>
      </c>
      <c r="K8647" s="41">
        <v>52356.728847304701</v>
      </c>
      <c r="L8647" s="41">
        <v>113672.042814773</v>
      </c>
      <c r="M8647" s="41">
        <v>2.0434052008344898</v>
      </c>
      <c r="N8647" s="41">
        <v>221.642038740966</v>
      </c>
      <c r="O8647" s="41">
        <v>1.32279084968511</v>
      </c>
    </row>
    <row r="8648" spans="1:15" x14ac:dyDescent="0.35">
      <c r="A8648" s="85" t="s">
        <v>8706</v>
      </c>
      <c r="B8648" s="41">
        <v>12840191.6064745</v>
      </c>
      <c r="C8648" s="41">
        <v>5456249.3699476197</v>
      </c>
      <c r="D8648" s="41">
        <v>762190.57631118502</v>
      </c>
      <c r="E8648" s="41">
        <v>2747088.5541937901</v>
      </c>
      <c r="F8648" s="41">
        <v>7504802.3399999999</v>
      </c>
      <c r="G8648" s="41">
        <v>14444668.7076819</v>
      </c>
      <c r="H8648" s="41">
        <v>0.101560379844886</v>
      </c>
      <c r="I8648" s="41">
        <v>0.190180101031521</v>
      </c>
      <c r="J8648" s="41">
        <v>3320709</v>
      </c>
      <c r="K8648" s="41">
        <v>58336.370533023197</v>
      </c>
      <c r="L8648" s="41">
        <v>143750.94075474699</v>
      </c>
      <c r="M8648" s="41">
        <v>2.2648098879548302</v>
      </c>
      <c r="N8648" s="41">
        <v>247.60683094631</v>
      </c>
      <c r="O8648" s="41">
        <v>1.64309771496015</v>
      </c>
    </row>
    <row r="8649" spans="1:15" x14ac:dyDescent="0.35">
      <c r="A8649" s="85" t="s">
        <v>8707</v>
      </c>
      <c r="B8649" s="41">
        <v>13669654.931162501</v>
      </c>
      <c r="C8649" s="41">
        <v>5980160.2197956201</v>
      </c>
      <c r="D8649" s="41">
        <v>869147.88103337202</v>
      </c>
      <c r="E8649" s="41">
        <v>3261073.4482390201</v>
      </c>
      <c r="F8649" s="41">
        <v>7681191</v>
      </c>
      <c r="G8649" s="41">
        <v>16227044.536112901</v>
      </c>
      <c r="H8649" s="41">
        <v>0.113152749493324</v>
      </c>
      <c r="I8649" s="41">
        <v>0.20096533543009601</v>
      </c>
      <c r="J8649" s="41">
        <v>3657710</v>
      </c>
      <c r="K8649" s="41">
        <v>63342.355125743103</v>
      </c>
      <c r="L8649" s="41">
        <v>128199.05588235801</v>
      </c>
      <c r="M8649" s="41">
        <v>2.0973263788966099</v>
      </c>
      <c r="N8649" s="41">
        <v>256.17628403656403</v>
      </c>
      <c r="O8649" s="41">
        <v>1.6349465156602401</v>
      </c>
    </row>
    <row r="8650" spans="1:15" x14ac:dyDescent="0.35">
      <c r="A8650" s="85" t="s">
        <v>8708</v>
      </c>
      <c r="B8650" s="41">
        <v>11657958.418098999</v>
      </c>
      <c r="C8650" s="41">
        <v>5480103.7078758096</v>
      </c>
      <c r="D8650" s="41">
        <v>1038470.61287294</v>
      </c>
      <c r="E8650" s="41">
        <v>2527762.7098256899</v>
      </c>
      <c r="F8650" s="41">
        <v>7743874.6200000001</v>
      </c>
      <c r="G8650" s="41">
        <v>13128028.9529036</v>
      </c>
      <c r="H8650" s="41">
        <v>0.13410219868370399</v>
      </c>
      <c r="I8650" s="41">
        <v>0.19254700906693301</v>
      </c>
      <c r="J8650" s="41">
        <v>3618633</v>
      </c>
      <c r="K8650" s="41">
        <v>62529.311516568698</v>
      </c>
      <c r="L8650" s="41">
        <v>167608.12423018701</v>
      </c>
      <c r="M8650" s="41">
        <v>2.1421523404407998</v>
      </c>
      <c r="N8650" s="41">
        <v>209.948746193223</v>
      </c>
      <c r="O8650" s="41">
        <v>1.5144126823239099</v>
      </c>
    </row>
    <row r="8651" spans="1:15" x14ac:dyDescent="0.35">
      <c r="A8651" s="85" t="s">
        <v>8709</v>
      </c>
      <c r="B8651" s="41">
        <v>12807435.8765109</v>
      </c>
      <c r="C8651" s="41">
        <v>4187904.8279907499</v>
      </c>
      <c r="D8651" s="41">
        <v>1115464.10040193</v>
      </c>
      <c r="E8651" s="41">
        <v>2573884.0545768202</v>
      </c>
      <c r="F8651" s="41">
        <v>7527186.4400000004</v>
      </c>
      <c r="G8651" s="41">
        <v>13308082.1522935</v>
      </c>
      <c r="H8651" s="41">
        <v>0.14819137393412701</v>
      </c>
      <c r="I8651" s="41">
        <v>0.19340758684249901</v>
      </c>
      <c r="J8651" s="41">
        <v>3653974</v>
      </c>
      <c r="K8651" s="41">
        <v>57037.897103949399</v>
      </c>
      <c r="L8651" s="41">
        <v>150579.73281306101</v>
      </c>
      <c r="M8651" s="41">
        <v>2.0615253455902498</v>
      </c>
      <c r="N8651" s="41">
        <v>233.32118613241099</v>
      </c>
      <c r="O8651" s="41">
        <v>1.1461233243561</v>
      </c>
    </row>
    <row r="8652" spans="1:15" x14ac:dyDescent="0.35">
      <c r="A8652" s="85" t="s">
        <v>8710</v>
      </c>
      <c r="B8652" s="41">
        <v>11939792.481274299</v>
      </c>
      <c r="C8652" s="41">
        <v>6365255.8481262997</v>
      </c>
      <c r="D8652" s="41">
        <v>963297.31147416495</v>
      </c>
      <c r="E8652" s="41">
        <v>3660089.9130188799</v>
      </c>
      <c r="F8652" s="41">
        <v>7683532.3200000003</v>
      </c>
      <c r="G8652" s="41">
        <v>15370023.476464801</v>
      </c>
      <c r="H8652" s="41">
        <v>0.12537167429708501</v>
      </c>
      <c r="I8652" s="41">
        <v>0.238131706085117</v>
      </c>
      <c r="J8652" s="41">
        <v>3384816</v>
      </c>
      <c r="K8652" s="41">
        <v>63996.433678081499</v>
      </c>
      <c r="L8652" s="41">
        <v>125120.242571161</v>
      </c>
      <c r="M8652" s="41">
        <v>2.2704825839226901</v>
      </c>
      <c r="N8652" s="41">
        <v>240.17029587533301</v>
      </c>
      <c r="O8652" s="41">
        <v>1.8805323090313599</v>
      </c>
    </row>
    <row r="8653" spans="1:15" x14ac:dyDescent="0.35">
      <c r="A8653" s="85" t="s">
        <v>8711</v>
      </c>
      <c r="B8653" s="41">
        <v>11011583.313278301</v>
      </c>
      <c r="C8653" s="41">
        <v>6226500.8742786497</v>
      </c>
      <c r="D8653" s="41">
        <v>987792.52028445399</v>
      </c>
      <c r="E8653" s="41">
        <v>1877281.4073978099</v>
      </c>
      <c r="F8653" s="41">
        <v>7975591.5199999996</v>
      </c>
      <c r="G8653" s="41">
        <v>12300966.826891599</v>
      </c>
      <c r="H8653" s="41">
        <v>0.123851944750106</v>
      </c>
      <c r="I8653" s="41">
        <v>0.15261250874149301</v>
      </c>
      <c r="J8653" s="41">
        <v>3834419</v>
      </c>
      <c r="K8653" s="41">
        <v>52138.205513888097</v>
      </c>
      <c r="L8653" s="41">
        <v>173400.23165236801</v>
      </c>
      <c r="M8653" s="41">
        <v>2.0759863811126</v>
      </c>
      <c r="N8653" s="41">
        <v>235.93213049367</v>
      </c>
      <c r="O8653" s="41">
        <v>1.62384467484609</v>
      </c>
    </row>
    <row r="8654" spans="1:15" x14ac:dyDescent="0.35">
      <c r="A8654" s="85" t="s">
        <v>8712</v>
      </c>
      <c r="B8654" s="41">
        <v>11730412.123064</v>
      </c>
      <c r="C8654" s="41">
        <v>5108625.8747014003</v>
      </c>
      <c r="D8654" s="41">
        <v>986752.32067679905</v>
      </c>
      <c r="E8654" s="41">
        <v>2626978.0799330501</v>
      </c>
      <c r="F8654" s="41">
        <v>9347620.4800000004</v>
      </c>
      <c r="G8654" s="41">
        <v>11219797.7258313</v>
      </c>
      <c r="H8654" s="41">
        <v>0.105561872434598</v>
      </c>
      <c r="I8654" s="41">
        <v>0.234137739745964</v>
      </c>
      <c r="J8654" s="41">
        <v>3830992</v>
      </c>
      <c r="K8654" s="41">
        <v>52180.251724636299</v>
      </c>
      <c r="L8654" s="41">
        <v>114649.807456084</v>
      </c>
      <c r="M8654" s="41">
        <v>2.4431230249409102</v>
      </c>
      <c r="N8654" s="41">
        <v>215.01687843122201</v>
      </c>
      <c r="O8654" s="41">
        <v>1.3334994890883101</v>
      </c>
    </row>
    <row r="8655" spans="1:15" x14ac:dyDescent="0.35">
      <c r="A8655" s="85" t="s">
        <v>8713</v>
      </c>
      <c r="B8655" s="41">
        <v>12733242.258930899</v>
      </c>
      <c r="C8655" s="41">
        <v>3913681.7755154301</v>
      </c>
      <c r="D8655" s="41">
        <v>775969.76735234703</v>
      </c>
      <c r="E8655" s="41">
        <v>2813767.82405463</v>
      </c>
      <c r="F8655" s="41">
        <v>6579126.7199999997</v>
      </c>
      <c r="G8655" s="41">
        <v>13816263.276590601</v>
      </c>
      <c r="H8655" s="41">
        <v>0.117944189309117</v>
      </c>
      <c r="I8655" s="41">
        <v>0.203656210635629</v>
      </c>
      <c r="J8655" s="41">
        <v>3045892</v>
      </c>
      <c r="K8655" s="41">
        <v>64354.479838793399</v>
      </c>
      <c r="L8655" s="41">
        <v>158728.370737302</v>
      </c>
      <c r="M8655" s="41">
        <v>2.1599596653551001</v>
      </c>
      <c r="N8655" s="41">
        <v>214.69066209535899</v>
      </c>
      <c r="O8655" s="41">
        <v>1.2849049721774199</v>
      </c>
    </row>
    <row r="8656" spans="1:15" x14ac:dyDescent="0.35">
      <c r="A8656" s="85" t="s">
        <v>8714</v>
      </c>
      <c r="B8656" s="41">
        <v>12866565.1952502</v>
      </c>
      <c r="C8656" s="41">
        <v>3675131.6782075302</v>
      </c>
      <c r="D8656" s="41">
        <v>860157.17769959697</v>
      </c>
      <c r="E8656" s="41">
        <v>2153612.4852184299</v>
      </c>
      <c r="F8656" s="41">
        <v>6871742.5599999996</v>
      </c>
      <c r="G8656" s="41">
        <v>12804433.2085845</v>
      </c>
      <c r="H8656" s="41">
        <v>0.12517307949027701</v>
      </c>
      <c r="I8656" s="41">
        <v>0.16819272279655201</v>
      </c>
      <c r="J8656" s="41">
        <v>3241388</v>
      </c>
      <c r="K8656" s="41">
        <v>61610.129474014997</v>
      </c>
      <c r="L8656" s="41">
        <v>120709.23220879299</v>
      </c>
      <c r="M8656" s="41">
        <v>2.1158826944929898</v>
      </c>
      <c r="N8656" s="41">
        <v>207.827009468168</v>
      </c>
      <c r="O8656" s="41">
        <v>1.1338141802855799</v>
      </c>
    </row>
    <row r="8657" spans="1:15" x14ac:dyDescent="0.35">
      <c r="A8657" s="85" t="s">
        <v>8715</v>
      </c>
      <c r="B8657" s="41">
        <v>10448690.2568816</v>
      </c>
      <c r="C8657" s="41">
        <v>4747519.1033853097</v>
      </c>
      <c r="D8657" s="41">
        <v>712059.28850066196</v>
      </c>
      <c r="E8657" s="41">
        <v>1848328.2013161301</v>
      </c>
      <c r="F8657" s="41">
        <v>6779018.5499999998</v>
      </c>
      <c r="G8657" s="41">
        <v>11125453.2037057</v>
      </c>
      <c r="H8657" s="41">
        <v>0.105038698927983</v>
      </c>
      <c r="I8657" s="41">
        <v>0.16613509287877701</v>
      </c>
      <c r="J8657" s="41">
        <v>3212805</v>
      </c>
      <c r="K8657" s="41">
        <v>53585.652652469304</v>
      </c>
      <c r="L8657" s="41">
        <v>147874.903621965</v>
      </c>
      <c r="M8657" s="41">
        <v>2.1087399361786301</v>
      </c>
      <c r="N8657" s="41">
        <v>207.61527767625199</v>
      </c>
      <c r="O8657" s="41">
        <v>1.47768666426543</v>
      </c>
    </row>
    <row r="8658" spans="1:15" x14ac:dyDescent="0.35">
      <c r="A8658" s="85" t="s">
        <v>8716</v>
      </c>
      <c r="B8658" s="41">
        <v>12602265.478430601</v>
      </c>
      <c r="C8658" s="41">
        <v>5130083.2862363402</v>
      </c>
      <c r="D8658" s="41">
        <v>1086293.84377786</v>
      </c>
      <c r="E8658" s="41">
        <v>2984323.6494365199</v>
      </c>
      <c r="F8658" s="41">
        <v>9243451.1999999993</v>
      </c>
      <c r="G8658" s="41">
        <v>12673253.692657299</v>
      </c>
      <c r="H8658" s="41">
        <v>0.117520374184251</v>
      </c>
      <c r="I8658" s="41">
        <v>0.23548204129817099</v>
      </c>
      <c r="J8658" s="41">
        <v>3851438</v>
      </c>
      <c r="K8658" s="41">
        <v>52767.846494805002</v>
      </c>
      <c r="L8658" s="41">
        <v>113738.63477601801</v>
      </c>
      <c r="M8658" s="41">
        <v>2.3963923066125701</v>
      </c>
      <c r="N8658" s="41">
        <v>240.174743963786</v>
      </c>
      <c r="O8658" s="41">
        <v>1.33199165772274</v>
      </c>
    </row>
    <row r="8659" spans="1:15" x14ac:dyDescent="0.35">
      <c r="A8659" s="85" t="s">
        <v>8717</v>
      </c>
      <c r="B8659" s="41">
        <v>10859002.760849999</v>
      </c>
      <c r="C8659" s="41">
        <v>5883647.5627232399</v>
      </c>
      <c r="D8659" s="41">
        <v>806985.07592391002</v>
      </c>
      <c r="E8659" s="41">
        <v>2669251.2286215201</v>
      </c>
      <c r="F8659" s="41">
        <v>8036146.7999999998</v>
      </c>
      <c r="G8659" s="41">
        <v>12306499.169194801</v>
      </c>
      <c r="H8659" s="41">
        <v>0.10041940447428201</v>
      </c>
      <c r="I8659" s="41">
        <v>0.216897688930341</v>
      </c>
      <c r="J8659" s="41">
        <v>3652794</v>
      </c>
      <c r="K8659" s="41">
        <v>56017.566430856299</v>
      </c>
      <c r="L8659" s="41">
        <v>123759.341076162</v>
      </c>
      <c r="M8659" s="41">
        <v>2.1958925810135002</v>
      </c>
      <c r="N8659" s="41">
        <v>219.68703092558101</v>
      </c>
      <c r="O8659" s="41">
        <v>1.6107252592736501</v>
      </c>
    </row>
    <row r="8660" spans="1:15" x14ac:dyDescent="0.35">
      <c r="A8660" s="85" t="s">
        <v>8718</v>
      </c>
      <c r="B8660" s="41">
        <v>11608421.507212199</v>
      </c>
      <c r="C8660" s="41">
        <v>3772685.6329225898</v>
      </c>
      <c r="D8660" s="41">
        <v>977136.00813621399</v>
      </c>
      <c r="E8660" s="41">
        <v>2680781.1044719699</v>
      </c>
      <c r="F8660" s="41">
        <v>6625178.9199999999</v>
      </c>
      <c r="G8660" s="41">
        <v>12559439.092784099</v>
      </c>
      <c r="H8660" s="41">
        <v>0.14748824445879499</v>
      </c>
      <c r="I8660" s="41">
        <v>0.21344751821060101</v>
      </c>
      <c r="J8660" s="41">
        <v>3095878</v>
      </c>
      <c r="K8660" s="41">
        <v>51313.282778166802</v>
      </c>
      <c r="L8660" s="41">
        <v>145593.760041175</v>
      </c>
      <c r="M8660" s="41">
        <v>2.1369113992241999</v>
      </c>
      <c r="N8660" s="41">
        <v>244.759050005592</v>
      </c>
      <c r="O8660" s="41">
        <v>1.2186157312796499</v>
      </c>
    </row>
    <row r="8661" spans="1:15" x14ac:dyDescent="0.35">
      <c r="A8661" s="85" t="s">
        <v>8719</v>
      </c>
      <c r="B8661" s="41">
        <v>11926057.0063459</v>
      </c>
      <c r="C8661" s="41">
        <v>6557899.03487904</v>
      </c>
      <c r="D8661" s="41">
        <v>1169851.40397251</v>
      </c>
      <c r="E8661" s="41">
        <v>3049229.2264291998</v>
      </c>
      <c r="F8661" s="41">
        <v>8611116.1400000006</v>
      </c>
      <c r="G8661" s="41">
        <v>14232202.7108918</v>
      </c>
      <c r="H8661" s="41">
        <v>0.13585363209054499</v>
      </c>
      <c r="I8661" s="41">
        <v>0.21424858037580199</v>
      </c>
      <c r="J8661" s="41">
        <v>3695758</v>
      </c>
      <c r="K8661" s="41">
        <v>63318.960318956</v>
      </c>
      <c r="L8661" s="41">
        <v>140282.17926510799</v>
      </c>
      <c r="M8661" s="41">
        <v>2.3281562225574</v>
      </c>
      <c r="N8661" s="41">
        <v>224.768618608286</v>
      </c>
      <c r="O8661" s="41">
        <v>1.7744395154874999</v>
      </c>
    </row>
    <row r="8662" spans="1:15" x14ac:dyDescent="0.35">
      <c r="A8662" s="85" t="s">
        <v>8720</v>
      </c>
      <c r="B8662" s="41">
        <v>12635884.9287006</v>
      </c>
      <c r="C8662" s="41">
        <v>6279061.2884780504</v>
      </c>
      <c r="D8662" s="41">
        <v>1293151.1128102101</v>
      </c>
      <c r="E8662" s="41">
        <v>2016486.85213294</v>
      </c>
      <c r="F8662" s="41">
        <v>8989388.5199999996</v>
      </c>
      <c r="G8662" s="41">
        <v>13423810.1394671</v>
      </c>
      <c r="H8662" s="41">
        <v>0.14385306741756099</v>
      </c>
      <c r="I8662" s="41">
        <v>0.15021717613573099</v>
      </c>
      <c r="J8662" s="41">
        <v>3777054</v>
      </c>
      <c r="K8662" s="41">
        <v>62170.295199458596</v>
      </c>
      <c r="L8662" s="41">
        <v>188614.47734535599</v>
      </c>
      <c r="M8662" s="41">
        <v>2.3824986205636001</v>
      </c>
      <c r="N8662" s="41">
        <v>215.92115374355899</v>
      </c>
      <c r="O8662" s="41">
        <v>1.6624229593958799</v>
      </c>
    </row>
    <row r="8663" spans="1:15" x14ac:dyDescent="0.35">
      <c r="A8663" s="85" t="s">
        <v>8721</v>
      </c>
      <c r="B8663" s="41">
        <v>10123687.583347401</v>
      </c>
      <c r="C8663" s="41">
        <v>4371648.9588937601</v>
      </c>
      <c r="D8663" s="41">
        <v>993084.83114776702</v>
      </c>
      <c r="E8663" s="41">
        <v>1594535.18111374</v>
      </c>
      <c r="F8663" s="41">
        <v>6948303.1299999999</v>
      </c>
      <c r="G8663" s="41">
        <v>10250600.7643402</v>
      </c>
      <c r="H8663" s="41">
        <v>0.14292479941757599</v>
      </c>
      <c r="I8663" s="41">
        <v>0.15555529063826201</v>
      </c>
      <c r="J8663" s="41">
        <v>3115831</v>
      </c>
      <c r="K8663" s="41">
        <v>50722.949004603099</v>
      </c>
      <c r="L8663" s="41">
        <v>115947.339837601</v>
      </c>
      <c r="M8663" s="41">
        <v>2.2256267116120498</v>
      </c>
      <c r="N8663" s="41">
        <v>202.09399243857499</v>
      </c>
      <c r="O8663" s="41">
        <v>1.40304431109831</v>
      </c>
    </row>
    <row r="8664" spans="1:15" x14ac:dyDescent="0.35">
      <c r="A8664" s="85" t="s">
        <v>8722</v>
      </c>
      <c r="B8664" s="41">
        <v>10638346.630431199</v>
      </c>
      <c r="C8664" s="41">
        <v>6515011.3113293704</v>
      </c>
      <c r="D8664" s="41">
        <v>820992.29838289996</v>
      </c>
      <c r="E8664" s="41">
        <v>2871496.2161263698</v>
      </c>
      <c r="F8664" s="41">
        <v>8055792.9900000002</v>
      </c>
      <c r="G8664" s="41">
        <v>12929547.443586901</v>
      </c>
      <c r="H8664" s="41">
        <v>0.101913281461184</v>
      </c>
      <c r="I8664" s="41">
        <v>0.22208791364547201</v>
      </c>
      <c r="J8664" s="41">
        <v>3712347</v>
      </c>
      <c r="K8664" s="41">
        <v>57946.253052421998</v>
      </c>
      <c r="L8664" s="41">
        <v>139493.97731711701</v>
      </c>
      <c r="M8664" s="41">
        <v>2.1690829173206598</v>
      </c>
      <c r="N8664" s="41">
        <v>223.12962615009701</v>
      </c>
      <c r="O8664" s="41">
        <v>1.75495752722721</v>
      </c>
    </row>
    <row r="8665" spans="1:15" x14ac:dyDescent="0.35">
      <c r="A8665" s="85" t="s">
        <v>8723</v>
      </c>
      <c r="B8665" s="41">
        <v>11262308.239940699</v>
      </c>
      <c r="C8665" s="41">
        <v>5909312.36077944</v>
      </c>
      <c r="D8665" s="41">
        <v>1016389.29246024</v>
      </c>
      <c r="E8665" s="41">
        <v>2620931.7106234501</v>
      </c>
      <c r="F8665" s="41">
        <v>8021787.4000000004</v>
      </c>
      <c r="G8665" s="41">
        <v>12956589.023941601</v>
      </c>
      <c r="H8665" s="41">
        <v>0.126703593822524</v>
      </c>
      <c r="I8665" s="41">
        <v>0.20228562515801099</v>
      </c>
      <c r="J8665" s="41">
        <v>3646267</v>
      </c>
      <c r="K8665" s="41">
        <v>54987.009395839203</v>
      </c>
      <c r="L8665" s="41">
        <v>169434.82013781299</v>
      </c>
      <c r="M8665" s="41">
        <v>2.2021804602524901</v>
      </c>
      <c r="N8665" s="41">
        <v>235.62528519848701</v>
      </c>
      <c r="O8665" s="41">
        <v>1.6206471881459701</v>
      </c>
    </row>
    <row r="8666" spans="1:15" x14ac:dyDescent="0.35">
      <c r="A8666" s="85" t="s">
        <v>8724</v>
      </c>
      <c r="B8666" s="41">
        <v>13818118.503782701</v>
      </c>
      <c r="C8666" s="41">
        <v>6031309.2886245903</v>
      </c>
      <c r="D8666" s="41">
        <v>1016849.82559774</v>
      </c>
      <c r="E8666" s="41">
        <v>3232824.2293025302</v>
      </c>
      <c r="F8666" s="41">
        <v>8121606.4400000004</v>
      </c>
      <c r="G8666" s="41">
        <v>16162947.9352323</v>
      </c>
      <c r="H8666" s="41">
        <v>0.12520304118525399</v>
      </c>
      <c r="I8666" s="41">
        <v>0.20001451729331801</v>
      </c>
      <c r="J8666" s="41">
        <v>3485668</v>
      </c>
      <c r="K8666" s="41">
        <v>63839.750119410302</v>
      </c>
      <c r="L8666" s="41">
        <v>185452.527924747</v>
      </c>
      <c r="M8666" s="41">
        <v>2.3278343766264</v>
      </c>
      <c r="N8666" s="41">
        <v>253.17856084820301</v>
      </c>
      <c r="O8666" s="41">
        <v>1.7303166247114199</v>
      </c>
    </row>
    <row r="8667" spans="1:15" x14ac:dyDescent="0.35">
      <c r="A8667" s="85" t="s">
        <v>8725</v>
      </c>
      <c r="B8667" s="41">
        <v>12468140.226981301</v>
      </c>
      <c r="C8667" s="41">
        <v>5125149.5955151599</v>
      </c>
      <c r="D8667" s="41">
        <v>977469.32397154602</v>
      </c>
      <c r="E8667" s="41">
        <v>1781394.8098945699</v>
      </c>
      <c r="F8667" s="41">
        <v>9026982.1500000004</v>
      </c>
      <c r="G8667" s="41">
        <v>11444594.0152064</v>
      </c>
      <c r="H8667" s="41">
        <v>0.108283068220263</v>
      </c>
      <c r="I8667" s="41">
        <v>0.15565382289032201</v>
      </c>
      <c r="J8667" s="41">
        <v>3841269</v>
      </c>
      <c r="K8667" s="41">
        <v>52584.975258254002</v>
      </c>
      <c r="L8667" s="41">
        <v>119422.20884386401</v>
      </c>
      <c r="M8667" s="41">
        <v>2.3530046619579998</v>
      </c>
      <c r="N8667" s="41">
        <v>217.64188519336901</v>
      </c>
      <c r="O8667" s="41">
        <v>1.33423345137119</v>
      </c>
    </row>
    <row r="8668" spans="1:15" x14ac:dyDescent="0.35">
      <c r="A8668" s="85" t="s">
        <v>8726</v>
      </c>
      <c r="B8668" s="41">
        <v>12987346.6186511</v>
      </c>
      <c r="C8668" s="41">
        <v>4328623.1751812203</v>
      </c>
      <c r="D8668" s="41">
        <v>918649.20196277194</v>
      </c>
      <c r="E8668" s="41">
        <v>1951017.4946777199</v>
      </c>
      <c r="F8668" s="41">
        <v>7774488.2199999997</v>
      </c>
      <c r="G8668" s="41">
        <v>12556617.618648101</v>
      </c>
      <c r="H8668" s="41">
        <v>0.11816201606679801</v>
      </c>
      <c r="I8668" s="41">
        <v>0.15537763065908899</v>
      </c>
      <c r="J8668" s="41">
        <v>3566279</v>
      </c>
      <c r="K8668" s="41">
        <v>61209.991316408901</v>
      </c>
      <c r="L8668" s="41">
        <v>145469.34817528501</v>
      </c>
      <c r="M8668" s="41">
        <v>2.1784801770788098</v>
      </c>
      <c r="N8668" s="41">
        <v>205.142915129823</v>
      </c>
      <c r="O8668" s="41">
        <v>1.21376459194057</v>
      </c>
    </row>
    <row r="8669" spans="1:15" x14ac:dyDescent="0.35">
      <c r="A8669" s="85" t="s">
        <v>8727</v>
      </c>
      <c r="B8669" s="41">
        <v>12723275.9170612</v>
      </c>
      <c r="C8669" s="41">
        <v>4943564.2666613096</v>
      </c>
      <c r="D8669" s="41">
        <v>1206154.0179886201</v>
      </c>
      <c r="E8669" s="41">
        <v>2191080.64095983</v>
      </c>
      <c r="F8669" s="41">
        <v>8603811.8800000008</v>
      </c>
      <c r="G8669" s="41">
        <v>12610945.4268566</v>
      </c>
      <c r="H8669" s="41">
        <v>0.140188329871832</v>
      </c>
      <c r="I8669" s="41">
        <v>0.173744359902919</v>
      </c>
      <c r="J8669" s="41">
        <v>3645683</v>
      </c>
      <c r="K8669" s="41">
        <v>50441.764036864901</v>
      </c>
      <c r="L8669" s="41">
        <v>150682.46418559999</v>
      </c>
      <c r="M8669" s="41">
        <v>2.35613510524096</v>
      </c>
      <c r="N8669" s="41">
        <v>250.01389722922301</v>
      </c>
      <c r="O8669" s="41">
        <v>1.3560049698948899</v>
      </c>
    </row>
    <row r="8670" spans="1:15" x14ac:dyDescent="0.35">
      <c r="A8670" s="85" t="s">
        <v>8728</v>
      </c>
      <c r="B8670" s="41">
        <v>11718888.6718254</v>
      </c>
      <c r="C8670" s="41">
        <v>5113036.9198684301</v>
      </c>
      <c r="D8670" s="41">
        <v>917048.94929559599</v>
      </c>
      <c r="E8670" s="41">
        <v>2790282.79617794</v>
      </c>
      <c r="F8670" s="41">
        <v>7070673.4500000002</v>
      </c>
      <c r="G8670" s="41">
        <v>13604318.127877099</v>
      </c>
      <c r="H8670" s="41">
        <v>0.129697539531485</v>
      </c>
      <c r="I8670" s="41">
        <v>0.20510273061464701</v>
      </c>
      <c r="J8670" s="41">
        <v>3449109</v>
      </c>
      <c r="K8670" s="41">
        <v>63270.012686620503</v>
      </c>
      <c r="L8670" s="41">
        <v>135734.24070978101</v>
      </c>
      <c r="M8670" s="41">
        <v>2.0487746551641099</v>
      </c>
      <c r="N8670" s="41">
        <v>215.02341362245599</v>
      </c>
      <c r="O8670" s="41">
        <v>1.48242253865228</v>
      </c>
    </row>
    <row r="8671" spans="1:15" x14ac:dyDescent="0.35">
      <c r="A8671" s="85" t="s">
        <v>8729</v>
      </c>
      <c r="B8671" s="41">
        <v>11680868.3986852</v>
      </c>
      <c r="C8671" s="41">
        <v>6135973.2381572798</v>
      </c>
      <c r="D8671" s="41">
        <v>1147837.7706001101</v>
      </c>
      <c r="E8671" s="41">
        <v>2579098.4136210498</v>
      </c>
      <c r="F8671" s="41">
        <v>8396544.7799999993</v>
      </c>
      <c r="G8671" s="41">
        <v>13306008.377268801</v>
      </c>
      <c r="H8671" s="41">
        <v>0.13670358470953201</v>
      </c>
      <c r="I8671" s="41">
        <v>0.19382960993974899</v>
      </c>
      <c r="J8671" s="41">
        <v>3588267</v>
      </c>
      <c r="K8671" s="41">
        <v>62428.490087589496</v>
      </c>
      <c r="L8671" s="41">
        <v>158775.33620517101</v>
      </c>
      <c r="M8671" s="41">
        <v>2.342931473862</v>
      </c>
      <c r="N8671" s="41">
        <v>213.13803028773199</v>
      </c>
      <c r="O8671" s="41">
        <v>1.71001021890436</v>
      </c>
    </row>
    <row r="8672" spans="1:15" x14ac:dyDescent="0.35">
      <c r="A8672" s="85" t="s">
        <v>8730</v>
      </c>
      <c r="B8672" s="41">
        <v>13554236.1281952</v>
      </c>
      <c r="C8672" s="41">
        <v>4721721.8482319601</v>
      </c>
      <c r="D8672" s="41">
        <v>1150002.7617834001</v>
      </c>
      <c r="E8672" s="41">
        <v>2024684.93474045</v>
      </c>
      <c r="F8672" s="41">
        <v>9039076.8000000007</v>
      </c>
      <c r="G8672" s="41">
        <v>12564586.017725101</v>
      </c>
      <c r="H8672" s="41">
        <v>0.12722568767016099</v>
      </c>
      <c r="I8672" s="41">
        <v>0.1611421921808</v>
      </c>
      <c r="J8672" s="41">
        <v>3766282</v>
      </c>
      <c r="K8672" s="41">
        <v>55431.1819725815</v>
      </c>
      <c r="L8672" s="41">
        <v>153017.14477406201</v>
      </c>
      <c r="M8672" s="41">
        <v>2.4022661016897802</v>
      </c>
      <c r="N8672" s="41">
        <v>226.67143161006899</v>
      </c>
      <c r="O8672" s="41">
        <v>1.2536825039208299</v>
      </c>
    </row>
    <row r="8673" spans="1:15" x14ac:dyDescent="0.35">
      <c r="A8673" s="85" t="s">
        <v>8731</v>
      </c>
      <c r="B8673" s="41">
        <v>11648936.6898594</v>
      </c>
      <c r="C8673" s="41">
        <v>5719418.0681233099</v>
      </c>
      <c r="D8673" s="41">
        <v>1138926.5780904901</v>
      </c>
      <c r="E8673" s="41">
        <v>3001064.8837620202</v>
      </c>
      <c r="F8673" s="41">
        <v>8078802.5999999996</v>
      </c>
      <c r="G8673" s="41">
        <v>13565589.3284807</v>
      </c>
      <c r="H8673" s="41">
        <v>0.14097715150144699</v>
      </c>
      <c r="I8673" s="41">
        <v>0.22122628151961901</v>
      </c>
      <c r="J8673" s="41">
        <v>3672183</v>
      </c>
      <c r="K8673" s="41">
        <v>64665.7895341822</v>
      </c>
      <c r="L8673" s="41">
        <v>136045.70864553199</v>
      </c>
      <c r="M8673" s="41">
        <v>2.19745296283766</v>
      </c>
      <c r="N8673" s="41">
        <v>209.779312052629</v>
      </c>
      <c r="O8673" s="41">
        <v>1.5574981062009501</v>
      </c>
    </row>
    <row r="8674" spans="1:15" x14ac:dyDescent="0.35">
      <c r="A8674" s="85" t="s">
        <v>8732</v>
      </c>
      <c r="B8674" s="41">
        <v>11623973.3075611</v>
      </c>
      <c r="C8674" s="41">
        <v>4963156.6356070498</v>
      </c>
      <c r="D8674" s="41">
        <v>1063297.2925466299</v>
      </c>
      <c r="E8674" s="41">
        <v>3205185.2539020502</v>
      </c>
      <c r="F8674" s="41">
        <v>7989577.71</v>
      </c>
      <c r="G8674" s="41">
        <v>13006920.615649801</v>
      </c>
      <c r="H8674" s="41">
        <v>0.13308554358458399</v>
      </c>
      <c r="I8674" s="41">
        <v>0.24642152809371301</v>
      </c>
      <c r="J8674" s="41">
        <v>3648209</v>
      </c>
      <c r="K8674" s="41">
        <v>62404.263376912197</v>
      </c>
      <c r="L8674" s="41">
        <v>140885.83603302101</v>
      </c>
      <c r="M8674" s="41">
        <v>2.1914696455074099</v>
      </c>
      <c r="N8674" s="41">
        <v>208.428017253235</v>
      </c>
      <c r="O8674" s="41">
        <v>1.3604364869466199</v>
      </c>
    </row>
    <row r="8675" spans="1:15" x14ac:dyDescent="0.35">
      <c r="A8675" s="85" t="s">
        <v>8733</v>
      </c>
      <c r="B8675" s="41">
        <v>10237161.4130714</v>
      </c>
      <c r="C8675" s="41">
        <v>7110062.8491990799</v>
      </c>
      <c r="D8675" s="41">
        <v>1132254.0924281999</v>
      </c>
      <c r="E8675" s="41">
        <v>2794846.0595541298</v>
      </c>
      <c r="F8675" s="41">
        <v>7923926.8799999999</v>
      </c>
      <c r="G8675" s="41">
        <v>13471214.342668001</v>
      </c>
      <c r="H8675" s="41">
        <v>0.14289052758500501</v>
      </c>
      <c r="I8675" s="41">
        <v>0.20746801204861501</v>
      </c>
      <c r="J8675" s="41">
        <v>3827984</v>
      </c>
      <c r="K8675" s="41">
        <v>64243.475333435199</v>
      </c>
      <c r="L8675" s="41">
        <v>120816.808415265</v>
      </c>
      <c r="M8675" s="41">
        <v>2.0708872050755698</v>
      </c>
      <c r="N8675" s="41">
        <v>209.686581225189</v>
      </c>
      <c r="O8675" s="41">
        <v>1.8573909528355099</v>
      </c>
    </row>
    <row r="8676" spans="1:15" x14ac:dyDescent="0.35">
      <c r="A8676" s="85" t="s">
        <v>8734</v>
      </c>
      <c r="B8676" s="41">
        <v>14231654.5914916</v>
      </c>
      <c r="C8676" s="41">
        <v>3646637.78183835</v>
      </c>
      <c r="D8676" s="41">
        <v>733224.55017887196</v>
      </c>
      <c r="E8676" s="41">
        <v>2316270.7846743502</v>
      </c>
      <c r="F8676" s="41">
        <v>6876242.1200000001</v>
      </c>
      <c r="G8676" s="41">
        <v>14168638.1612441</v>
      </c>
      <c r="H8676" s="41">
        <v>0.106631578321863</v>
      </c>
      <c r="I8676" s="41">
        <v>0.16347871674852399</v>
      </c>
      <c r="J8676" s="41">
        <v>3290068</v>
      </c>
      <c r="K8676" s="41">
        <v>59417.253045559497</v>
      </c>
      <c r="L8676" s="41">
        <v>117092.573060925</v>
      </c>
      <c r="M8676" s="41">
        <v>2.0935506347661201</v>
      </c>
      <c r="N8676" s="41">
        <v>238.464764374536</v>
      </c>
      <c r="O8676" s="41">
        <v>1.10837763287517</v>
      </c>
    </row>
    <row r="8677" spans="1:15" x14ac:dyDescent="0.35">
      <c r="A8677" s="85" t="s">
        <v>8735</v>
      </c>
      <c r="B8677" s="41">
        <v>12970192.719652601</v>
      </c>
      <c r="C8677" s="41">
        <v>4819193.3616324496</v>
      </c>
      <c r="D8677" s="41">
        <v>741200.94023647101</v>
      </c>
      <c r="E8677" s="41">
        <v>2872855.50689172</v>
      </c>
      <c r="F8677" s="41">
        <v>7399433.8799999999</v>
      </c>
      <c r="G8677" s="41">
        <v>14167550.0104816</v>
      </c>
      <c r="H8677" s="41">
        <v>0.10016995249324</v>
      </c>
      <c r="I8677" s="41">
        <v>0.20277715658432699</v>
      </c>
      <c r="J8677" s="41">
        <v>3122124</v>
      </c>
      <c r="K8677" s="41">
        <v>62192.932442851801</v>
      </c>
      <c r="L8677" s="41">
        <v>163541.36206836201</v>
      </c>
      <c r="M8677" s="41">
        <v>2.36995968881982</v>
      </c>
      <c r="N8677" s="41">
        <v>227.79668835363501</v>
      </c>
      <c r="O8677" s="41">
        <v>1.5435624471137099</v>
      </c>
    </row>
    <row r="8678" spans="1:15" x14ac:dyDescent="0.35">
      <c r="A8678" s="85" t="s">
        <v>8736</v>
      </c>
      <c r="B8678" s="41">
        <v>12281889.621055</v>
      </c>
      <c r="C8678" s="41">
        <v>6127698.3787962301</v>
      </c>
      <c r="D8678" s="41">
        <v>1004261.30008006</v>
      </c>
      <c r="E8678" s="41">
        <v>3057988.9663081001</v>
      </c>
      <c r="F8678" s="41">
        <v>8536444.1999999993</v>
      </c>
      <c r="G8678" s="41">
        <v>14053922.2663853</v>
      </c>
      <c r="H8678" s="41">
        <v>0.117643983437514</v>
      </c>
      <c r="I8678" s="41">
        <v>0.21758971683103101</v>
      </c>
      <c r="J8678" s="41">
        <v>3512940</v>
      </c>
      <c r="K8678" s="41">
        <v>63595.286059936203</v>
      </c>
      <c r="L8678" s="41">
        <v>118528.200145921</v>
      </c>
      <c r="M8678" s="41">
        <v>2.4294341998947901</v>
      </c>
      <c r="N8678" s="41">
        <v>220.990432049644</v>
      </c>
      <c r="O8678" s="41">
        <v>1.7443219579031299</v>
      </c>
    </row>
    <row r="8679" spans="1:15" x14ac:dyDescent="0.35">
      <c r="A8679" s="85" t="s">
        <v>8737</v>
      </c>
      <c r="B8679" s="41">
        <v>13755570.1801394</v>
      </c>
      <c r="C8679" s="41">
        <v>4269598.5301943701</v>
      </c>
      <c r="D8679" s="41">
        <v>770021.28550556896</v>
      </c>
      <c r="E8679" s="41">
        <v>2469887.7535143001</v>
      </c>
      <c r="F8679" s="41">
        <v>6883217</v>
      </c>
      <c r="G8679" s="41">
        <v>14498943.5507608</v>
      </c>
      <c r="H8679" s="41">
        <v>0.11186938977887401</v>
      </c>
      <c r="I8679" s="41">
        <v>0.17034949786977399</v>
      </c>
      <c r="J8679" s="41">
        <v>3128735</v>
      </c>
      <c r="K8679" s="41">
        <v>61112.512331974001</v>
      </c>
      <c r="L8679" s="41">
        <v>117082.801407245</v>
      </c>
      <c r="M8679" s="41">
        <v>2.20477985973204</v>
      </c>
      <c r="N8679" s="41">
        <v>237.24743068802201</v>
      </c>
      <c r="O8679" s="41">
        <v>1.36464051132306</v>
      </c>
    </row>
    <row r="8680" spans="1:15" x14ac:dyDescent="0.35">
      <c r="A8680" s="85" t="s">
        <v>8738</v>
      </c>
      <c r="B8680" s="41">
        <v>11123063.943229999</v>
      </c>
      <c r="C8680" s="41">
        <v>5156000.4424240598</v>
      </c>
      <c r="D8680" s="41">
        <v>714600.80506531498</v>
      </c>
      <c r="E8680" s="41">
        <v>2872646.26014501</v>
      </c>
      <c r="F8680" s="41">
        <v>6552469.5999999996</v>
      </c>
      <c r="G8680" s="41">
        <v>13424331.139846399</v>
      </c>
      <c r="H8680" s="41">
        <v>0.109058240432785</v>
      </c>
      <c r="I8680" s="41">
        <v>0.213988036366174</v>
      </c>
      <c r="J8680" s="41">
        <v>3005720</v>
      </c>
      <c r="K8680" s="41">
        <v>64447.101007423902</v>
      </c>
      <c r="L8680" s="41">
        <v>110489.28898204899</v>
      </c>
      <c r="M8680" s="41">
        <v>2.1829138794033001</v>
      </c>
      <c r="N8680" s="41">
        <v>208.302194017038</v>
      </c>
      <c r="O8680" s="41">
        <v>1.71539612552868</v>
      </c>
    </row>
    <row r="8681" spans="1:15" x14ac:dyDescent="0.35">
      <c r="A8681" s="85" t="s">
        <v>8739</v>
      </c>
      <c r="B8681" s="41">
        <v>11137679.6680911</v>
      </c>
      <c r="C8681" s="41">
        <v>4820100.8427768899</v>
      </c>
      <c r="D8681" s="41">
        <v>985404.33377078001</v>
      </c>
      <c r="E8681" s="41">
        <v>2192738.0231458098</v>
      </c>
      <c r="F8681" s="41">
        <v>8213334.75</v>
      </c>
      <c r="G8681" s="41">
        <v>11093603.1554386</v>
      </c>
      <c r="H8681" s="41">
        <v>0.119976156307373</v>
      </c>
      <c r="I8681" s="41">
        <v>0.19765787476099</v>
      </c>
      <c r="J8681" s="41">
        <v>3650371</v>
      </c>
      <c r="K8681" s="41">
        <v>51987.455623218499</v>
      </c>
      <c r="L8681" s="41">
        <v>171015.03765406899</v>
      </c>
      <c r="M8681" s="41">
        <v>2.25107339590144</v>
      </c>
      <c r="N8681" s="41">
        <v>213.38727138058599</v>
      </c>
      <c r="O8681" s="41">
        <v>1.3204413586391299</v>
      </c>
    </row>
    <row r="8682" spans="1:15" x14ac:dyDescent="0.35">
      <c r="A8682" s="85" t="s">
        <v>8740</v>
      </c>
      <c r="B8682" s="41">
        <v>11568219.2645666</v>
      </c>
      <c r="C8682" s="41">
        <v>7317682.7847790299</v>
      </c>
      <c r="D8682" s="41">
        <v>911912.77993634099</v>
      </c>
      <c r="E8682" s="41">
        <v>2443681.6547882599</v>
      </c>
      <c r="F8682" s="41">
        <v>8152390.71</v>
      </c>
      <c r="G8682" s="41">
        <v>14203962.4849666</v>
      </c>
      <c r="H8682" s="41">
        <v>0.11185832627204199</v>
      </c>
      <c r="I8682" s="41">
        <v>0.17204224929308601</v>
      </c>
      <c r="J8682" s="41">
        <v>3938353</v>
      </c>
      <c r="K8682" s="41">
        <v>63820.823530583097</v>
      </c>
      <c r="L8682" s="41">
        <v>114856.71089630399</v>
      </c>
      <c r="M8682" s="41">
        <v>2.0744791907481601</v>
      </c>
      <c r="N8682" s="41">
        <v>222.562468460091</v>
      </c>
      <c r="O8682" s="41">
        <v>1.8580565999998</v>
      </c>
    </row>
    <row r="8683" spans="1:15" x14ac:dyDescent="0.35">
      <c r="A8683" s="85" t="s">
        <v>8741</v>
      </c>
      <c r="B8683" s="41">
        <v>10319602.1670701</v>
      </c>
      <c r="C8683" s="41">
        <v>6107333.2933553597</v>
      </c>
      <c r="D8683" s="41">
        <v>1248119.32165668</v>
      </c>
      <c r="E8683" s="41">
        <v>2889515.1208755001</v>
      </c>
      <c r="F8683" s="41">
        <v>8592879.0700000003</v>
      </c>
      <c r="G8683" s="41">
        <v>12084329.602702999</v>
      </c>
      <c r="H8683" s="41">
        <v>0.145250423227088</v>
      </c>
      <c r="I8683" s="41">
        <v>0.23911257106303799</v>
      </c>
      <c r="J8683" s="41">
        <v>3853309</v>
      </c>
      <c r="K8683" s="41">
        <v>50490.2214535932</v>
      </c>
      <c r="L8683" s="41">
        <v>112638.769745388</v>
      </c>
      <c r="M8683" s="41">
        <v>2.2287446277135401</v>
      </c>
      <c r="N8683" s="41">
        <v>239.33801134287299</v>
      </c>
      <c r="O8683" s="41">
        <v>1.5849580953293301</v>
      </c>
    </row>
    <row r="8684" spans="1:15" x14ac:dyDescent="0.35">
      <c r="A8684" s="85" t="s">
        <v>8742</v>
      </c>
      <c r="B8684" s="41">
        <v>11358594.287674399</v>
      </c>
      <c r="C8684" s="41">
        <v>4947756.0997107802</v>
      </c>
      <c r="D8684" s="41">
        <v>786460.16770947201</v>
      </c>
      <c r="E8684" s="41">
        <v>2350351.9444588199</v>
      </c>
      <c r="F8684" s="41">
        <v>7525796.5300000003</v>
      </c>
      <c r="G8684" s="41">
        <v>12081513.569637001</v>
      </c>
      <c r="H8684" s="41">
        <v>0.10450191744812901</v>
      </c>
      <c r="I8684" s="41">
        <v>0.19454118318135899</v>
      </c>
      <c r="J8684" s="41">
        <v>3468109</v>
      </c>
      <c r="K8684" s="41">
        <v>57168.947000600798</v>
      </c>
      <c r="L8684" s="41">
        <v>164147.60008352701</v>
      </c>
      <c r="M8684" s="41">
        <v>2.1719050523774999</v>
      </c>
      <c r="N8684" s="41">
        <v>211.331532550502</v>
      </c>
      <c r="O8684" s="41">
        <v>1.4266437703402</v>
      </c>
    </row>
    <row r="8685" spans="1:15" x14ac:dyDescent="0.35">
      <c r="A8685" s="85" t="s">
        <v>8743</v>
      </c>
      <c r="B8685" s="41">
        <v>10178454.1010789</v>
      </c>
      <c r="C8685" s="41">
        <v>6943764.0251090899</v>
      </c>
      <c r="D8685" s="41">
        <v>955669.67945008003</v>
      </c>
      <c r="E8685" s="41">
        <v>2449509.1616444001</v>
      </c>
      <c r="F8685" s="41">
        <v>8562113.9900000002</v>
      </c>
      <c r="G8685" s="41">
        <v>12091971.609917499</v>
      </c>
      <c r="H8685" s="41">
        <v>0.111616089270271</v>
      </c>
      <c r="I8685" s="41">
        <v>0.20257318166670099</v>
      </c>
      <c r="J8685" s="41">
        <v>3839513</v>
      </c>
      <c r="K8685" s="41">
        <v>56275.755619292999</v>
      </c>
      <c r="L8685" s="41">
        <v>126688.632635015</v>
      </c>
      <c r="M8685" s="41">
        <v>2.2325086084450301</v>
      </c>
      <c r="N8685" s="41">
        <v>214.872210192783</v>
      </c>
      <c r="O8685" s="41">
        <v>1.808501240941</v>
      </c>
    </row>
    <row r="8686" spans="1:15" x14ac:dyDescent="0.35">
      <c r="A8686" s="85" t="s">
        <v>8744</v>
      </c>
      <c r="B8686" s="41">
        <v>11143139.473275499</v>
      </c>
      <c r="C8686" s="41">
        <v>6038831.9921081597</v>
      </c>
      <c r="D8686" s="41">
        <v>1034881.30752624</v>
      </c>
      <c r="E8686" s="41">
        <v>1867125.5201803199</v>
      </c>
      <c r="F8686" s="41">
        <v>8029986.9299999997</v>
      </c>
      <c r="G8686" s="41">
        <v>12229761.2647117</v>
      </c>
      <c r="H8686" s="41">
        <v>0.12887708492524799</v>
      </c>
      <c r="I8686" s="41">
        <v>0.15267064334017699</v>
      </c>
      <c r="J8686" s="41">
        <v>3600891</v>
      </c>
      <c r="K8686" s="41">
        <v>55716.452231032999</v>
      </c>
      <c r="L8686" s="41">
        <v>175769.90162151499</v>
      </c>
      <c r="M8686" s="41">
        <v>2.22673060494802</v>
      </c>
      <c r="N8686" s="41">
        <v>219.501084539613</v>
      </c>
      <c r="O8686" s="41">
        <v>1.67703826417077</v>
      </c>
    </row>
    <row r="8687" spans="1:15" x14ac:dyDescent="0.35">
      <c r="A8687" s="85" t="s">
        <v>8745</v>
      </c>
      <c r="B8687" s="41">
        <v>11659961.310804101</v>
      </c>
      <c r="C8687" s="41">
        <v>4511509.4517308604</v>
      </c>
      <c r="D8687" s="41">
        <v>765036.22668636905</v>
      </c>
      <c r="E8687" s="41">
        <v>2567307.1199039798</v>
      </c>
      <c r="F8687" s="41">
        <v>7317117.1699999999</v>
      </c>
      <c r="G8687" s="41">
        <v>12320032.987204401</v>
      </c>
      <c r="H8687" s="41">
        <v>0.104554322270935</v>
      </c>
      <c r="I8687" s="41">
        <v>0.20838476021698901</v>
      </c>
      <c r="J8687" s="41">
        <v>3501013</v>
      </c>
      <c r="K8687" s="41">
        <v>58444.179256187803</v>
      </c>
      <c r="L8687" s="41">
        <v>133336.04807905</v>
      </c>
      <c r="M8687" s="41">
        <v>2.0897027326755699</v>
      </c>
      <c r="N8687" s="41">
        <v>210.801491914661</v>
      </c>
      <c r="O8687" s="41">
        <v>1.2886297342314501</v>
      </c>
    </row>
    <row r="8688" spans="1:15" x14ac:dyDescent="0.35">
      <c r="A8688" s="85" t="s">
        <v>8746</v>
      </c>
      <c r="B8688" s="41">
        <v>12920589.044138599</v>
      </c>
      <c r="C8688" s="41">
        <v>3998962.5095250299</v>
      </c>
      <c r="D8688" s="41">
        <v>738225.85192105302</v>
      </c>
      <c r="E8688" s="41">
        <v>2275221.6121138302</v>
      </c>
      <c r="F8688" s="41">
        <v>6717986</v>
      </c>
      <c r="G8688" s="41">
        <v>13357062.518049199</v>
      </c>
      <c r="H8688" s="41">
        <v>0.109887971174851</v>
      </c>
      <c r="I8688" s="41">
        <v>0.17033847142958</v>
      </c>
      <c r="J8688" s="41">
        <v>3053630</v>
      </c>
      <c r="K8688" s="41">
        <v>63339.636371629102</v>
      </c>
      <c r="L8688" s="41">
        <v>142049.50035066399</v>
      </c>
      <c r="M8688" s="41">
        <v>2.1965955117046101</v>
      </c>
      <c r="N8688" s="41">
        <v>210.87986708905399</v>
      </c>
      <c r="O8688" s="41">
        <v>1.3095766381405201</v>
      </c>
    </row>
    <row r="8689" spans="1:15" x14ac:dyDescent="0.35">
      <c r="A8689" s="85" t="s">
        <v>8747</v>
      </c>
      <c r="B8689" s="41">
        <v>11400358.778520601</v>
      </c>
      <c r="C8689" s="41">
        <v>5892563.2962293997</v>
      </c>
      <c r="D8689" s="41">
        <v>1168995.48600809</v>
      </c>
      <c r="E8689" s="41">
        <v>2726861.4643301801</v>
      </c>
      <c r="F8689" s="41">
        <v>8636549.6099999994</v>
      </c>
      <c r="G8689" s="41">
        <v>12671956.741060499</v>
      </c>
      <c r="H8689" s="41">
        <v>0.135354457369705</v>
      </c>
      <c r="I8689" s="41">
        <v>0.21518866581152599</v>
      </c>
      <c r="J8689" s="41">
        <v>3907941</v>
      </c>
      <c r="K8689" s="41">
        <v>52348.315532947097</v>
      </c>
      <c r="L8689" s="41">
        <v>119727.325972206</v>
      </c>
      <c r="M8689" s="41">
        <v>2.2126403712559299</v>
      </c>
      <c r="N8689" s="41">
        <v>242.07092513296001</v>
      </c>
      <c r="O8689" s="41">
        <v>1.50784346443035</v>
      </c>
    </row>
    <row r="8690" spans="1:15" x14ac:dyDescent="0.35">
      <c r="A8690" s="85" t="s">
        <v>8748</v>
      </c>
      <c r="B8690" s="41">
        <v>9277089.5538936201</v>
      </c>
      <c r="C8690" s="41">
        <v>6880081.70802374</v>
      </c>
      <c r="D8690" s="41">
        <v>1171112.82043549</v>
      </c>
      <c r="E8690" s="41">
        <v>2918146.5275152898</v>
      </c>
      <c r="F8690" s="41">
        <v>7884601.3499999996</v>
      </c>
      <c r="G8690" s="41">
        <v>12482708.6994246</v>
      </c>
      <c r="H8690" s="41">
        <v>0.148531646490345</v>
      </c>
      <c r="I8690" s="41">
        <v>0.233775104248792</v>
      </c>
      <c r="J8690" s="41">
        <v>3846147</v>
      </c>
      <c r="K8690" s="41">
        <v>60528.093388084402</v>
      </c>
      <c r="L8690" s="41">
        <v>120879.439556492</v>
      </c>
      <c r="M8690" s="41">
        <v>2.0474210843699501</v>
      </c>
      <c r="N8690" s="41">
        <v>206.23346649145199</v>
      </c>
      <c r="O8690" s="41">
        <v>1.7888244281936601</v>
      </c>
    </row>
    <row r="8691" spans="1:15" x14ac:dyDescent="0.35">
      <c r="A8691" s="85" t="s">
        <v>8749</v>
      </c>
      <c r="B8691" s="41">
        <v>14075784.9998967</v>
      </c>
      <c r="C8691" s="41">
        <v>3907489.34095228</v>
      </c>
      <c r="D8691" s="41">
        <v>679559.79948356899</v>
      </c>
      <c r="E8691" s="41">
        <v>2906644.9071576199</v>
      </c>
      <c r="F8691" s="41">
        <v>6727580.2000000002</v>
      </c>
      <c r="G8691" s="41">
        <v>15018437.924470499</v>
      </c>
      <c r="H8691" s="41">
        <v>0.101011029119143</v>
      </c>
      <c r="I8691" s="41">
        <v>0.19353843067937501</v>
      </c>
      <c r="J8691" s="41">
        <v>3057991</v>
      </c>
      <c r="K8691" s="41">
        <v>64759.768550172303</v>
      </c>
      <c r="L8691" s="41">
        <v>176539.07698035601</v>
      </c>
      <c r="M8691" s="41">
        <v>2.19669039942216</v>
      </c>
      <c r="N8691" s="41">
        <v>231.90678596426699</v>
      </c>
      <c r="O8691" s="41">
        <v>1.27779622011715</v>
      </c>
    </row>
    <row r="8692" spans="1:15" x14ac:dyDescent="0.35">
      <c r="A8692" s="85" t="s">
        <v>8750</v>
      </c>
      <c r="B8692" s="41">
        <v>11371718.3751237</v>
      </c>
      <c r="C8692" s="41">
        <v>5586179.4896765398</v>
      </c>
      <c r="D8692" s="41">
        <v>928731.73168878001</v>
      </c>
      <c r="E8692" s="41">
        <v>2169839.7018165202</v>
      </c>
      <c r="F8692" s="41">
        <v>6918893.4100000001</v>
      </c>
      <c r="G8692" s="41">
        <v>13287450.6997259</v>
      </c>
      <c r="H8692" s="41">
        <v>0.13423125298425101</v>
      </c>
      <c r="I8692" s="41">
        <v>0.163299924933026</v>
      </c>
      <c r="J8692" s="41">
        <v>3130721</v>
      </c>
      <c r="K8692" s="41">
        <v>64788.388998614799</v>
      </c>
      <c r="L8692" s="41">
        <v>149874.81142039801</v>
      </c>
      <c r="M8692" s="41">
        <v>2.2061173078899698</v>
      </c>
      <c r="N8692" s="41">
        <v>205.08893519503701</v>
      </c>
      <c r="O8692" s="41">
        <v>1.7843108631131801</v>
      </c>
    </row>
    <row r="8693" spans="1:15" x14ac:dyDescent="0.35">
      <c r="A8693" s="85" t="s">
        <v>8751</v>
      </c>
      <c r="B8693" s="41">
        <v>9596508.5701888707</v>
      </c>
      <c r="C8693" s="41">
        <v>5636702.8223856101</v>
      </c>
      <c r="D8693" s="41">
        <v>824808.243032575</v>
      </c>
      <c r="E8693" s="41">
        <v>3119744.0158486399</v>
      </c>
      <c r="F8693" s="41">
        <v>6690767.1600000001</v>
      </c>
      <c r="G8693" s="41">
        <v>12629696.9861777</v>
      </c>
      <c r="H8693" s="41">
        <v>0.123275586088782</v>
      </c>
      <c r="I8693" s="41">
        <v>0.24701653723465999</v>
      </c>
      <c r="J8693" s="41">
        <v>3201324</v>
      </c>
      <c r="K8693" s="41">
        <v>60810.327825979497</v>
      </c>
      <c r="L8693" s="41">
        <v>142700.49472198199</v>
      </c>
      <c r="M8693" s="41">
        <v>2.0862670410667898</v>
      </c>
      <c r="N8693" s="41">
        <v>207.690096168526</v>
      </c>
      <c r="O8693" s="41">
        <v>1.7607411253548899</v>
      </c>
    </row>
    <row r="8694" spans="1:15" x14ac:dyDescent="0.35">
      <c r="A8694" s="85" t="s">
        <v>8752</v>
      </c>
      <c r="B8694" s="41">
        <v>13344587.548293401</v>
      </c>
      <c r="C8694" s="41">
        <v>5291329.6444649501</v>
      </c>
      <c r="D8694" s="41">
        <v>808758.24482696003</v>
      </c>
      <c r="E8694" s="41">
        <v>2146325.6013341602</v>
      </c>
      <c r="F8694" s="41">
        <v>8057900.7599999998</v>
      </c>
      <c r="G8694" s="41">
        <v>13640679.948605601</v>
      </c>
      <c r="H8694" s="41">
        <v>0.100368355098352</v>
      </c>
      <c r="I8694" s="41">
        <v>0.15734740565873101</v>
      </c>
      <c r="J8694" s="41">
        <v>3783052</v>
      </c>
      <c r="K8694" s="41">
        <v>61182.686470533998</v>
      </c>
      <c r="L8694" s="41">
        <v>107579.66968612099</v>
      </c>
      <c r="M8694" s="41">
        <v>2.1304815460561302</v>
      </c>
      <c r="N8694" s="41">
        <v>222.954898112406</v>
      </c>
      <c r="O8694" s="41">
        <v>1.39869334190092</v>
      </c>
    </row>
    <row r="8695" spans="1:15" x14ac:dyDescent="0.35">
      <c r="A8695" s="85" t="s">
        <v>8753</v>
      </c>
      <c r="B8695" s="41">
        <v>10434706.8921468</v>
      </c>
      <c r="C8695" s="41">
        <v>6445960.1022515902</v>
      </c>
      <c r="D8695" s="41">
        <v>1190773.67295291</v>
      </c>
      <c r="E8695" s="41">
        <v>2475059.33284136</v>
      </c>
      <c r="F8695" s="41">
        <v>8649021.75</v>
      </c>
      <c r="G8695" s="41">
        <v>12060848.312846599</v>
      </c>
      <c r="H8695" s="41">
        <v>0.13767726655941301</v>
      </c>
      <c r="I8695" s="41">
        <v>0.20521436541118401</v>
      </c>
      <c r="J8695" s="41">
        <v>3949325</v>
      </c>
      <c r="K8695" s="41">
        <v>56288.086586300298</v>
      </c>
      <c r="L8695" s="41">
        <v>163370.062653931</v>
      </c>
      <c r="M8695" s="41">
        <v>2.1940041342138898</v>
      </c>
      <c r="N8695" s="41">
        <v>214.26934998208401</v>
      </c>
      <c r="O8695" s="41">
        <v>1.6321675481890201</v>
      </c>
    </row>
    <row r="8696" spans="1:15" x14ac:dyDescent="0.35">
      <c r="A8696" s="85" t="s">
        <v>8754</v>
      </c>
      <c r="B8696" s="41">
        <v>11814139.0381527</v>
      </c>
      <c r="C8696" s="41">
        <v>4143458.2106098998</v>
      </c>
      <c r="D8696" s="41">
        <v>892066.55012986995</v>
      </c>
      <c r="E8696" s="41">
        <v>2479144.3745692498</v>
      </c>
      <c r="F8696" s="41">
        <v>8053673.9900000002</v>
      </c>
      <c r="G8696" s="41">
        <v>11396000.6606372</v>
      </c>
      <c r="H8696" s="41">
        <v>0.110765167703277</v>
      </c>
      <c r="I8696" s="41">
        <v>0.21754512380228599</v>
      </c>
      <c r="J8696" s="41">
        <v>3611513</v>
      </c>
      <c r="K8696" s="41">
        <v>54357.265254648999</v>
      </c>
      <c r="L8696" s="41">
        <v>120866.477175441</v>
      </c>
      <c r="M8696" s="41">
        <v>2.2284326173187199</v>
      </c>
      <c r="N8696" s="41">
        <v>209.65209669765099</v>
      </c>
      <c r="O8696" s="41">
        <v>1.1472915120643099</v>
      </c>
    </row>
    <row r="8697" spans="1:15" x14ac:dyDescent="0.35">
      <c r="A8697" s="85" t="s">
        <v>8755</v>
      </c>
      <c r="B8697" s="41">
        <v>11576573.7397849</v>
      </c>
      <c r="C8697" s="41">
        <v>3858057.8964286302</v>
      </c>
      <c r="D8697" s="41">
        <v>890419.24879849702</v>
      </c>
      <c r="E8697" s="41">
        <v>1691812.4708382301</v>
      </c>
      <c r="F8697" s="41">
        <v>7317389.7400000002</v>
      </c>
      <c r="G8697" s="41">
        <v>10852586.1722796</v>
      </c>
      <c r="H8697" s="41">
        <v>0.12168536601666601</v>
      </c>
      <c r="I8697" s="41">
        <v>0.155890259149433</v>
      </c>
      <c r="J8697" s="41">
        <v>3419341</v>
      </c>
      <c r="K8697" s="41">
        <v>51329.452642858698</v>
      </c>
      <c r="L8697" s="41">
        <v>153112.55642932301</v>
      </c>
      <c r="M8697" s="41">
        <v>2.14412671599821</v>
      </c>
      <c r="N8697" s="41">
        <v>211.43180486788901</v>
      </c>
      <c r="O8697" s="41">
        <v>1.1283045172823201</v>
      </c>
    </row>
    <row r="8698" spans="1:15" x14ac:dyDescent="0.35">
      <c r="A8698" s="85" t="s">
        <v>8756</v>
      </c>
      <c r="B8698" s="41">
        <v>12164630.115123199</v>
      </c>
      <c r="C8698" s="41">
        <v>4869824.4282706603</v>
      </c>
      <c r="D8698" s="41">
        <v>1204302.7464707301</v>
      </c>
      <c r="E8698" s="41">
        <v>3088871.0375087899</v>
      </c>
      <c r="F8698" s="41">
        <v>8363881.5</v>
      </c>
      <c r="G8698" s="41">
        <v>13132421.9542075</v>
      </c>
      <c r="H8698" s="41">
        <v>0.143988499415102</v>
      </c>
      <c r="I8698" s="41">
        <v>0.23520954841990499</v>
      </c>
      <c r="J8698" s="41">
        <v>3652350</v>
      </c>
      <c r="K8698" s="41">
        <v>62843.575413731698</v>
      </c>
      <c r="L8698" s="41">
        <v>168675.12683415899</v>
      </c>
      <c r="M8698" s="41">
        <v>2.2871322380044199</v>
      </c>
      <c r="N8698" s="41">
        <v>208.96658033078501</v>
      </c>
      <c r="O8698" s="41">
        <v>1.3333400217040201</v>
      </c>
    </row>
    <row r="8699" spans="1:15" x14ac:dyDescent="0.35">
      <c r="A8699" s="85" t="s">
        <v>8757</v>
      </c>
      <c r="B8699" s="41">
        <v>15133505.9996562</v>
      </c>
      <c r="C8699" s="41">
        <v>3868908.91785056</v>
      </c>
      <c r="D8699" s="41">
        <v>805132.92225021694</v>
      </c>
      <c r="E8699" s="41">
        <v>3301505.3489722102</v>
      </c>
      <c r="F8699" s="41">
        <v>7038657</v>
      </c>
      <c r="G8699" s="41">
        <v>16185157.330858501</v>
      </c>
      <c r="H8699" s="41">
        <v>0.11438729323651101</v>
      </c>
      <c r="I8699" s="41">
        <v>0.203983519065186</v>
      </c>
      <c r="J8699" s="41">
        <v>3114450</v>
      </c>
      <c r="K8699" s="41">
        <v>62404.2154952903</v>
      </c>
      <c r="L8699" s="41">
        <v>114761.14212933301</v>
      </c>
      <c r="M8699" s="41">
        <v>2.2569897668024899</v>
      </c>
      <c r="N8699" s="41">
        <v>259.361895393027</v>
      </c>
      <c r="O8699" s="41">
        <v>1.2422446717239199</v>
      </c>
    </row>
    <row r="8700" spans="1:15" x14ac:dyDescent="0.35">
      <c r="A8700" s="85" t="s">
        <v>8758</v>
      </c>
      <c r="B8700" s="41">
        <v>10325172.7787607</v>
      </c>
      <c r="C8700" s="41">
        <v>6033387.6676412998</v>
      </c>
      <c r="D8700" s="41">
        <v>1228666.0711900699</v>
      </c>
      <c r="E8700" s="41">
        <v>2735473.2915396998</v>
      </c>
      <c r="F8700" s="41">
        <v>8587290.3200000003</v>
      </c>
      <c r="G8700" s="41">
        <v>11893368.8760137</v>
      </c>
      <c r="H8700" s="41">
        <v>0.14307960082920201</v>
      </c>
      <c r="I8700" s="41">
        <v>0.229999869680032</v>
      </c>
      <c r="J8700" s="41">
        <v>3939124</v>
      </c>
      <c r="K8700" s="41">
        <v>58084.434831088598</v>
      </c>
      <c r="L8700" s="41">
        <v>157959.38688194301</v>
      </c>
      <c r="M8700" s="41">
        <v>2.18489494502718</v>
      </c>
      <c r="N8700" s="41">
        <v>204.75913258375999</v>
      </c>
      <c r="O8700" s="41">
        <v>1.53165720795824</v>
      </c>
    </row>
    <row r="8701" spans="1:15" x14ac:dyDescent="0.35">
      <c r="A8701" s="85" t="s">
        <v>8759</v>
      </c>
      <c r="B8701" s="41">
        <v>11057436.613545701</v>
      </c>
      <c r="C8701" s="41">
        <v>5508005.8893924998</v>
      </c>
      <c r="D8701" s="41">
        <v>1154710.66577611</v>
      </c>
      <c r="E8701" s="41">
        <v>2170222.0736571001</v>
      </c>
      <c r="F8701" s="41">
        <v>8786320.4399999995</v>
      </c>
      <c r="G8701" s="41">
        <v>11226299.5908764</v>
      </c>
      <c r="H8701" s="41">
        <v>0.13142141510333</v>
      </c>
      <c r="I8701" s="41">
        <v>0.19331588793700399</v>
      </c>
      <c r="J8701" s="41">
        <v>3957802</v>
      </c>
      <c r="K8701" s="41">
        <v>51596.192622834897</v>
      </c>
      <c r="L8701" s="41">
        <v>122244.788505038</v>
      </c>
      <c r="M8701" s="41">
        <v>2.22332443116587</v>
      </c>
      <c r="N8701" s="41">
        <v>217.584766514645</v>
      </c>
      <c r="O8701" s="41">
        <v>1.39168303249948</v>
      </c>
    </row>
    <row r="8702" spans="1:15" x14ac:dyDescent="0.35">
      <c r="A8702" s="85" t="s">
        <v>8760</v>
      </c>
      <c r="B8702" s="41">
        <v>10570496.2143225</v>
      </c>
      <c r="C8702" s="41">
        <v>4562873.2386202598</v>
      </c>
      <c r="D8702" s="41">
        <v>1046553.99465181</v>
      </c>
      <c r="E8702" s="41">
        <v>2582509.4080804</v>
      </c>
      <c r="F8702" s="41">
        <v>7533038.8499999996</v>
      </c>
      <c r="G8702" s="41">
        <v>11348828.536907099</v>
      </c>
      <c r="H8702" s="41">
        <v>0.13892852744969</v>
      </c>
      <c r="I8702" s="41">
        <v>0.22755735534129501</v>
      </c>
      <c r="J8702" s="41">
        <v>3503739</v>
      </c>
      <c r="K8702" s="41">
        <v>53113.813529775398</v>
      </c>
      <c r="L8702" s="41">
        <v>119434.531232105</v>
      </c>
      <c r="M8702" s="41">
        <v>2.1467404432439801</v>
      </c>
      <c r="N8702" s="41">
        <v>213.672191748275</v>
      </c>
      <c r="O8702" s="41">
        <v>1.3022868537354699</v>
      </c>
    </row>
    <row r="8703" spans="1:15" x14ac:dyDescent="0.35">
      <c r="A8703" s="85" t="s">
        <v>8761</v>
      </c>
      <c r="B8703" s="41">
        <v>11776933.5991724</v>
      </c>
      <c r="C8703" s="41">
        <v>4141646.8619785402</v>
      </c>
      <c r="D8703" s="41">
        <v>878515.67742220499</v>
      </c>
      <c r="E8703" s="41">
        <v>2782603.0402945601</v>
      </c>
      <c r="F8703" s="41">
        <v>6418747.3899999997</v>
      </c>
      <c r="G8703" s="41">
        <v>13293165.008315699</v>
      </c>
      <c r="H8703" s="41">
        <v>0.13686715242772701</v>
      </c>
      <c r="I8703" s="41">
        <v>0.20932584817489899</v>
      </c>
      <c r="J8703" s="41">
        <v>3071171</v>
      </c>
      <c r="K8703" s="41">
        <v>60671.679636310597</v>
      </c>
      <c r="L8703" s="41">
        <v>132213.21944797601</v>
      </c>
      <c r="M8703" s="41">
        <v>2.0873273408002202</v>
      </c>
      <c r="N8703" s="41">
        <v>219.097002517986</v>
      </c>
      <c r="O8703" s="41">
        <v>1.34855625491988</v>
      </c>
    </row>
    <row r="8704" spans="1:15" x14ac:dyDescent="0.35">
      <c r="A8704" s="85" t="s">
        <v>8762</v>
      </c>
      <c r="B8704" s="41">
        <v>12108848.6402211</v>
      </c>
      <c r="C8704" s="41">
        <v>5537989.1170950802</v>
      </c>
      <c r="D8704" s="41">
        <v>970015.79850218596</v>
      </c>
      <c r="E8704" s="41">
        <v>2023060.2744664899</v>
      </c>
      <c r="F8704" s="41">
        <v>7434048.5199999996</v>
      </c>
      <c r="G8704" s="41">
        <v>13354729.8129697</v>
      </c>
      <c r="H8704" s="41">
        <v>0.13048284469660501</v>
      </c>
      <c r="I8704" s="41">
        <v>0.151486424869619</v>
      </c>
      <c r="J8704" s="41">
        <v>3289402</v>
      </c>
      <c r="K8704" s="41">
        <v>62657.078976117598</v>
      </c>
      <c r="L8704" s="41">
        <v>148864.50268488601</v>
      </c>
      <c r="M8704" s="41">
        <v>2.2585021712940998</v>
      </c>
      <c r="N8704" s="41">
        <v>213.13610533699301</v>
      </c>
      <c r="O8704" s="41">
        <v>1.68358538028951</v>
      </c>
    </row>
    <row r="8705" spans="1:15" x14ac:dyDescent="0.35">
      <c r="A8705" s="85" t="s">
        <v>8763</v>
      </c>
      <c r="B8705" s="41">
        <v>12334852.6781202</v>
      </c>
      <c r="C8705" s="41">
        <v>4243271.2393628396</v>
      </c>
      <c r="D8705" s="41">
        <v>1009051.35264667</v>
      </c>
      <c r="E8705" s="41">
        <v>3241285.6623621499</v>
      </c>
      <c r="F8705" s="41">
        <v>7027136.1600000001</v>
      </c>
      <c r="G8705" s="41">
        <v>13918497.8573802</v>
      </c>
      <c r="H8705" s="41">
        <v>0.14359353934116401</v>
      </c>
      <c r="I8705" s="41">
        <v>0.232876111745311</v>
      </c>
      <c r="J8705" s="41">
        <v>3028938</v>
      </c>
      <c r="K8705" s="41">
        <v>64592.991727214801</v>
      </c>
      <c r="L8705" s="41">
        <v>117173.084888372</v>
      </c>
      <c r="M8705" s="41">
        <v>2.3234896392642699</v>
      </c>
      <c r="N8705" s="41">
        <v>215.48018160438599</v>
      </c>
      <c r="O8705" s="41">
        <v>1.40091056316202</v>
      </c>
    </row>
    <row r="8706" spans="1:15" x14ac:dyDescent="0.35">
      <c r="A8706" s="85" t="s">
        <v>8764</v>
      </c>
      <c r="B8706" s="41">
        <v>11957260.058705499</v>
      </c>
      <c r="C8706" s="41">
        <v>3815853.2292096298</v>
      </c>
      <c r="D8706" s="41">
        <v>793519.23304012802</v>
      </c>
      <c r="E8706" s="41">
        <v>2531783.6269766702</v>
      </c>
      <c r="F8706" s="41">
        <v>6692066.3499999996</v>
      </c>
      <c r="G8706" s="41">
        <v>12591895.1079564</v>
      </c>
      <c r="H8706" s="41">
        <v>0.118576115587995</v>
      </c>
      <c r="I8706" s="41">
        <v>0.20106454233222901</v>
      </c>
      <c r="J8706" s="41">
        <v>3112589</v>
      </c>
      <c r="K8706" s="41">
        <v>51536.426586814399</v>
      </c>
      <c r="L8706" s="41">
        <v>185545.31002448301</v>
      </c>
      <c r="M8706" s="41">
        <v>2.1542706448010001</v>
      </c>
      <c r="N8706" s="41">
        <v>244.333322940541</v>
      </c>
      <c r="O8706" s="41">
        <v>1.22594188606643</v>
      </c>
    </row>
    <row r="8707" spans="1:15" x14ac:dyDescent="0.35">
      <c r="A8707" s="85" t="s">
        <v>8765</v>
      </c>
      <c r="B8707" s="41">
        <v>12431325.183922499</v>
      </c>
      <c r="C8707" s="41">
        <v>5270646.9379375204</v>
      </c>
      <c r="D8707" s="41">
        <v>858125.50712085597</v>
      </c>
      <c r="E8707" s="41">
        <v>2465380.8641004502</v>
      </c>
      <c r="F8707" s="41">
        <v>8159434.6200000001</v>
      </c>
      <c r="G8707" s="41">
        <v>12989262.821461</v>
      </c>
      <c r="H8707" s="41">
        <v>0.105169726468236</v>
      </c>
      <c r="I8707" s="41">
        <v>0.18980144585473499</v>
      </c>
      <c r="J8707" s="41">
        <v>3675421</v>
      </c>
      <c r="K8707" s="41">
        <v>56687.015891860698</v>
      </c>
      <c r="L8707" s="41">
        <v>123218.94837963</v>
      </c>
      <c r="M8707" s="41">
        <v>2.2212350993749599</v>
      </c>
      <c r="N8707" s="41">
        <v>229.13774150763001</v>
      </c>
      <c r="O8707" s="41">
        <v>1.4340253641521701</v>
      </c>
    </row>
    <row r="8708" spans="1:15" x14ac:dyDescent="0.35">
      <c r="A8708" s="85" t="s">
        <v>8766</v>
      </c>
      <c r="B8708" s="41">
        <v>11210206.541177999</v>
      </c>
      <c r="C8708" s="41">
        <v>5771175.2983251996</v>
      </c>
      <c r="D8708" s="41">
        <v>1071387.78222703</v>
      </c>
      <c r="E8708" s="41">
        <v>3227532.1267040898</v>
      </c>
      <c r="F8708" s="41">
        <v>8092757.4000000004</v>
      </c>
      <c r="G8708" s="41">
        <v>13320687.677838201</v>
      </c>
      <c r="H8708" s="41">
        <v>0.13238847147784599</v>
      </c>
      <c r="I8708" s="41">
        <v>0.242294707657907</v>
      </c>
      <c r="J8708" s="41">
        <v>3549455</v>
      </c>
      <c r="K8708" s="41">
        <v>60883.439269793897</v>
      </c>
      <c r="L8708" s="41">
        <v>133143.32940385601</v>
      </c>
      <c r="M8708" s="41">
        <v>2.2770378098189399</v>
      </c>
      <c r="N8708" s="41">
        <v>218.79309285978201</v>
      </c>
      <c r="O8708" s="41">
        <v>1.62593279766195</v>
      </c>
    </row>
    <row r="8709" spans="1:15" x14ac:dyDescent="0.35">
      <c r="A8709" s="85" t="s">
        <v>8767</v>
      </c>
      <c r="B8709" s="41">
        <v>13314331.7448755</v>
      </c>
      <c r="C8709" s="41">
        <v>3870430.5016237898</v>
      </c>
      <c r="D8709" s="41">
        <v>895789.21869209199</v>
      </c>
      <c r="E8709" s="41">
        <v>3411518.1740404498</v>
      </c>
      <c r="F8709" s="41">
        <v>7654485.8099999996</v>
      </c>
      <c r="G8709" s="41">
        <v>13970114.9722775</v>
      </c>
      <c r="H8709" s="41">
        <v>0.11702800696577299</v>
      </c>
      <c r="I8709" s="41">
        <v>0.24420115230334999</v>
      </c>
      <c r="J8709" s="41">
        <v>3495199</v>
      </c>
      <c r="K8709" s="41">
        <v>58886.001400596499</v>
      </c>
      <c r="L8709" s="41">
        <v>132531.143045637</v>
      </c>
      <c r="M8709" s="41">
        <v>2.1919326295923001</v>
      </c>
      <c r="N8709" s="41">
        <v>237.24077932961001</v>
      </c>
      <c r="O8709" s="41">
        <v>1.10735626258299</v>
      </c>
    </row>
    <row r="8710" spans="1:15" x14ac:dyDescent="0.35">
      <c r="A8710" s="85" t="s">
        <v>8768</v>
      </c>
      <c r="B8710" s="41">
        <v>12261775.1589798</v>
      </c>
      <c r="C8710" s="41">
        <v>3586509.82998741</v>
      </c>
      <c r="D8710" s="41">
        <v>905966.33942836197</v>
      </c>
      <c r="E8710" s="41">
        <v>2415779.0495088198</v>
      </c>
      <c r="F8710" s="41">
        <v>6967687.6600000001</v>
      </c>
      <c r="G8710" s="41">
        <v>12314189.7460937</v>
      </c>
      <c r="H8710" s="41">
        <v>0.130023959688853</v>
      </c>
      <c r="I8710" s="41">
        <v>0.196178481842474</v>
      </c>
      <c r="J8710" s="41">
        <v>3196187</v>
      </c>
      <c r="K8710" s="41">
        <v>53689.351875190303</v>
      </c>
      <c r="L8710" s="41">
        <v>111847.028189221</v>
      </c>
      <c r="M8710" s="41">
        <v>2.1752404118631898</v>
      </c>
      <c r="N8710" s="41">
        <v>229.35877048013299</v>
      </c>
      <c r="O8710" s="41">
        <v>1.1221213996513399</v>
      </c>
    </row>
    <row r="8711" spans="1:15" x14ac:dyDescent="0.35">
      <c r="A8711" s="85" t="s">
        <v>8769</v>
      </c>
      <c r="B8711" s="41">
        <v>10907447.150376299</v>
      </c>
      <c r="C8711" s="41">
        <v>4888663.1013662303</v>
      </c>
      <c r="D8711" s="41">
        <v>1101274.51905892</v>
      </c>
      <c r="E8711" s="41">
        <v>2940078.0351497699</v>
      </c>
      <c r="F8711" s="41">
        <v>8087620.5</v>
      </c>
      <c r="G8711" s="41">
        <v>11856926.2318646</v>
      </c>
      <c r="H8711" s="41">
        <v>0.136167927149761</v>
      </c>
      <c r="I8711" s="41">
        <v>0.247962918690389</v>
      </c>
      <c r="J8711" s="41">
        <v>3594498</v>
      </c>
      <c r="K8711" s="41">
        <v>53241.698391848098</v>
      </c>
      <c r="L8711" s="41">
        <v>107083.925913306</v>
      </c>
      <c r="M8711" s="41">
        <v>2.2482232282090799</v>
      </c>
      <c r="N8711" s="41">
        <v>222.704073505499</v>
      </c>
      <c r="O8711" s="41">
        <v>1.3600405679363901</v>
      </c>
    </row>
    <row r="8712" spans="1:15" x14ac:dyDescent="0.35">
      <c r="A8712" s="85" t="s">
        <v>8770</v>
      </c>
      <c r="B8712" s="41">
        <v>10238717.535798</v>
      </c>
      <c r="C8712" s="41">
        <v>5506847.9138066703</v>
      </c>
      <c r="D8712" s="41">
        <v>711740.48905102699</v>
      </c>
      <c r="E8712" s="41">
        <v>2300973.4233773099</v>
      </c>
      <c r="F8712" s="41">
        <v>6944733.6600000001</v>
      </c>
      <c r="G8712" s="41">
        <v>11945710.702595601</v>
      </c>
      <c r="H8712" s="41">
        <v>0.102486362169723</v>
      </c>
      <c r="I8712" s="41">
        <v>0.19261921543749899</v>
      </c>
      <c r="J8712" s="41">
        <v>3072891</v>
      </c>
      <c r="K8712" s="41">
        <v>56334.405576965997</v>
      </c>
      <c r="L8712" s="41">
        <v>132165.000562664</v>
      </c>
      <c r="M8712" s="41">
        <v>2.2599606482186898</v>
      </c>
      <c r="N8712" s="41">
        <v>212.05046643508501</v>
      </c>
      <c r="O8712" s="41">
        <v>1.79207395049374</v>
      </c>
    </row>
    <row r="8713" spans="1:15" x14ac:dyDescent="0.35">
      <c r="A8713" s="85" t="s">
        <v>8771</v>
      </c>
      <c r="B8713" s="41">
        <v>12831146.327444799</v>
      </c>
      <c r="C8713" s="41">
        <v>5357092.0656007295</v>
      </c>
      <c r="D8713" s="41">
        <v>689156.15417898202</v>
      </c>
      <c r="E8713" s="41">
        <v>3782603.75627319</v>
      </c>
      <c r="F8713" s="41">
        <v>6403999.0999999996</v>
      </c>
      <c r="G8713" s="41">
        <v>16415967.969884699</v>
      </c>
      <c r="H8713" s="41">
        <v>0.107613405844948</v>
      </c>
      <c r="I8713" s="41">
        <v>0.230422218367654</v>
      </c>
      <c r="J8713" s="41">
        <v>3123902</v>
      </c>
      <c r="K8713" s="41">
        <v>63753.807797913403</v>
      </c>
      <c r="L8713" s="41">
        <v>159968.766387032</v>
      </c>
      <c r="M8713" s="41">
        <v>2.05437475639012</v>
      </c>
      <c r="N8713" s="41">
        <v>257.49125989514999</v>
      </c>
      <c r="O8713" s="41">
        <v>1.7148719984176</v>
      </c>
    </row>
    <row r="8714" spans="1:15" x14ac:dyDescent="0.35">
      <c r="A8714" s="85" t="s">
        <v>8772</v>
      </c>
      <c r="B8714" s="41">
        <v>9721731.6399750095</v>
      </c>
      <c r="C8714" s="41">
        <v>4685214.4002417196</v>
      </c>
      <c r="D8714" s="41">
        <v>994452.41176801897</v>
      </c>
      <c r="E8714" s="41">
        <v>1983750.0122173601</v>
      </c>
      <c r="F8714" s="41">
        <v>6894432.8399999999</v>
      </c>
      <c r="G8714" s="41">
        <v>10626102.5199784</v>
      </c>
      <c r="H8714" s="41">
        <v>0.144239915718436</v>
      </c>
      <c r="I8714" s="41">
        <v>0.186686511680804</v>
      </c>
      <c r="J8714" s="41">
        <v>3050634</v>
      </c>
      <c r="K8714" s="41">
        <v>50554.748180114999</v>
      </c>
      <c r="L8714" s="41">
        <v>135386.89577626501</v>
      </c>
      <c r="M8714" s="41">
        <v>2.25549834208819</v>
      </c>
      <c r="N8714" s="41">
        <v>210.19231791485501</v>
      </c>
      <c r="O8714" s="41">
        <v>1.53581662049322</v>
      </c>
    </row>
    <row r="8715" spans="1:15" x14ac:dyDescent="0.35">
      <c r="A8715" s="85" t="s">
        <v>8773</v>
      </c>
      <c r="B8715" s="41">
        <v>10528351.1218081</v>
      </c>
      <c r="C8715" s="41">
        <v>6530000.8984616296</v>
      </c>
      <c r="D8715" s="41">
        <v>822386.87528623105</v>
      </c>
      <c r="E8715" s="41">
        <v>2218382.2768310001</v>
      </c>
      <c r="F8715" s="41">
        <v>7822493.7999999998</v>
      </c>
      <c r="G8715" s="41">
        <v>12436999.632428899</v>
      </c>
      <c r="H8715" s="41">
        <v>0.10513103574287699</v>
      </c>
      <c r="I8715" s="41">
        <v>0.178369570024484</v>
      </c>
      <c r="J8715" s="41">
        <v>3555679</v>
      </c>
      <c r="K8715" s="41">
        <v>57221.070312532203</v>
      </c>
      <c r="L8715" s="41">
        <v>160372.26004193199</v>
      </c>
      <c r="M8715" s="41">
        <v>2.2011704889503401</v>
      </c>
      <c r="N8715" s="41">
        <v>217.352396821491</v>
      </c>
      <c r="O8715" s="41">
        <v>1.8364989917429599</v>
      </c>
    </row>
    <row r="8716" spans="1:15" x14ac:dyDescent="0.35">
      <c r="A8716" s="85" t="s">
        <v>8774</v>
      </c>
      <c r="B8716" s="41">
        <v>13227833.199424401</v>
      </c>
      <c r="C8716" s="41">
        <v>5066373.6478797402</v>
      </c>
      <c r="D8716" s="41">
        <v>927124.29877444997</v>
      </c>
      <c r="E8716" s="41">
        <v>2283574.2350498</v>
      </c>
      <c r="F8716" s="41">
        <v>8749447.3699999992</v>
      </c>
      <c r="G8716" s="41">
        <v>12902376.809202701</v>
      </c>
      <c r="H8716" s="41">
        <v>0.105963755145652</v>
      </c>
      <c r="I8716" s="41">
        <v>0.17698864858923</v>
      </c>
      <c r="J8716" s="41">
        <v>3923519</v>
      </c>
      <c r="K8716" s="41">
        <v>55859.281362900198</v>
      </c>
      <c r="L8716" s="41">
        <v>146918.79807429601</v>
      </c>
      <c r="M8716" s="41">
        <v>2.2338762901137601</v>
      </c>
      <c r="N8716" s="41">
        <v>230.982650797264</v>
      </c>
      <c r="O8716" s="41">
        <v>1.2912830670323601</v>
      </c>
    </row>
    <row r="8717" spans="1:15" x14ac:dyDescent="0.35">
      <c r="A8717" s="85" t="s">
        <v>8775</v>
      </c>
      <c r="B8717" s="41">
        <v>11232503.331269899</v>
      </c>
      <c r="C8717" s="41">
        <v>6393377.07448617</v>
      </c>
      <c r="D8717" s="41">
        <v>1157755.24496275</v>
      </c>
      <c r="E8717" s="41">
        <v>2444696.6107910699</v>
      </c>
      <c r="F8717" s="41">
        <v>7774937.8799999999</v>
      </c>
      <c r="G8717" s="41">
        <v>13600938.8768993</v>
      </c>
      <c r="H8717" s="41">
        <v>0.14890861674161099</v>
      </c>
      <c r="I8717" s="41">
        <v>0.179744695047729</v>
      </c>
      <c r="J8717" s="41">
        <v>3440238</v>
      </c>
      <c r="K8717" s="41">
        <v>58133.607782951403</v>
      </c>
      <c r="L8717" s="41">
        <v>147544.495389405</v>
      </c>
      <c r="M8717" s="41">
        <v>2.2647004408482001</v>
      </c>
      <c r="N8717" s="41">
        <v>233.95729031356399</v>
      </c>
      <c r="O8717" s="41">
        <v>1.8584112711057099</v>
      </c>
    </row>
    <row r="8718" spans="1:15" x14ac:dyDescent="0.35">
      <c r="A8718" s="85" t="s">
        <v>8776</v>
      </c>
      <c r="B8718" s="41">
        <v>14464017.0143211</v>
      </c>
      <c r="C8718" s="41">
        <v>3683117.5171846398</v>
      </c>
      <c r="D8718" s="41">
        <v>757744.01013853296</v>
      </c>
      <c r="E8718" s="41">
        <v>2722058.3690833901</v>
      </c>
      <c r="F8718" s="41">
        <v>7314858.5999999996</v>
      </c>
      <c r="G8718" s="41">
        <v>14434744.8093416</v>
      </c>
      <c r="H8718" s="41">
        <v>0.10358970030378099</v>
      </c>
      <c r="I8718" s="41">
        <v>0.188576826610871</v>
      </c>
      <c r="J8718" s="41">
        <v>3073470</v>
      </c>
      <c r="K8718" s="41">
        <v>63527.615567915003</v>
      </c>
      <c r="L8718" s="41">
        <v>122666.498614015</v>
      </c>
      <c r="M8718" s="41">
        <v>2.38447294133822</v>
      </c>
      <c r="N8718" s="41">
        <v>227.21651697495099</v>
      </c>
      <c r="O8718" s="41">
        <v>1.1983580504070801</v>
      </c>
    </row>
    <row r="8719" spans="1:15" x14ac:dyDescent="0.35">
      <c r="A8719" s="85" t="s">
        <v>8777</v>
      </c>
      <c r="B8719" s="41">
        <v>10199747.9086948</v>
      </c>
      <c r="C8719" s="41">
        <v>6125061.5077418499</v>
      </c>
      <c r="D8719" s="41">
        <v>755336.41962513502</v>
      </c>
      <c r="E8719" s="41">
        <v>2795248.3713291301</v>
      </c>
      <c r="F8719" s="41">
        <v>6649977.5300000003</v>
      </c>
      <c r="G8719" s="41">
        <v>13343002.0963843</v>
      </c>
      <c r="H8719" s="41">
        <v>0.11358480780086699</v>
      </c>
      <c r="I8719" s="41">
        <v>0.20949171341931999</v>
      </c>
      <c r="J8719" s="41">
        <v>3275851</v>
      </c>
      <c r="K8719" s="41">
        <v>62458.466022488901</v>
      </c>
      <c r="L8719" s="41">
        <v>117585.418993342</v>
      </c>
      <c r="M8719" s="41">
        <v>2.03372142326113</v>
      </c>
      <c r="N8719" s="41">
        <v>213.626842055883</v>
      </c>
      <c r="O8719" s="41">
        <v>1.86976193597995</v>
      </c>
    </row>
    <row r="8720" spans="1:15" x14ac:dyDescent="0.35">
      <c r="A8720" s="85" t="s">
        <v>8778</v>
      </c>
      <c r="B8720" s="41">
        <v>11036674.981417701</v>
      </c>
      <c r="C8720" s="41">
        <v>3623745.64905807</v>
      </c>
      <c r="D8720" s="41">
        <v>930885.57649578201</v>
      </c>
      <c r="E8720" s="41">
        <v>2134383.44657584</v>
      </c>
      <c r="F8720" s="41">
        <v>7089724.4000000004</v>
      </c>
      <c r="G8720" s="41">
        <v>10793193.0251307</v>
      </c>
      <c r="H8720" s="41">
        <v>0.13130067178574401</v>
      </c>
      <c r="I8720" s="41">
        <v>0.19775273559976</v>
      </c>
      <c r="J8720" s="41">
        <v>3016904</v>
      </c>
      <c r="K8720" s="41">
        <v>50261.679357039597</v>
      </c>
      <c r="L8720" s="41">
        <v>157227.77158326699</v>
      </c>
      <c r="M8720" s="41">
        <v>2.3516771600604298</v>
      </c>
      <c r="N8720" s="41">
        <v>214.73903119830101</v>
      </c>
      <c r="O8720" s="41">
        <v>1.2011471525305599</v>
      </c>
    </row>
    <row r="8721" spans="1:15" x14ac:dyDescent="0.35">
      <c r="A8721" s="85" t="s">
        <v>8779</v>
      </c>
      <c r="B8721" s="41">
        <v>8994348.5984630007</v>
      </c>
      <c r="C8721" s="41">
        <v>5513353.2726866603</v>
      </c>
      <c r="D8721" s="41">
        <v>970813.27757664502</v>
      </c>
      <c r="E8721" s="41">
        <v>2438862.63322224</v>
      </c>
      <c r="F8721" s="41">
        <v>6933564.0899999999</v>
      </c>
      <c r="G8721" s="41">
        <v>11111013.797987999</v>
      </c>
      <c r="H8721" s="41">
        <v>0.14001648574602599</v>
      </c>
      <c r="I8721" s="41">
        <v>0.21949955940688901</v>
      </c>
      <c r="J8721" s="41">
        <v>3166011</v>
      </c>
      <c r="K8721" s="41">
        <v>52142.352048373898</v>
      </c>
      <c r="L8721" s="41">
        <v>127200.10603945699</v>
      </c>
      <c r="M8721" s="41">
        <v>2.1879087423961301</v>
      </c>
      <c r="N8721" s="41">
        <v>213.08698626859501</v>
      </c>
      <c r="O8721" s="41">
        <v>1.7414194937056999</v>
      </c>
    </row>
    <row r="8722" spans="1:15" x14ac:dyDescent="0.35">
      <c r="A8722" s="85" t="s">
        <v>8780</v>
      </c>
      <c r="B8722" s="41">
        <v>11223638.843789</v>
      </c>
      <c r="C8722" s="41">
        <v>6441602.1628375798</v>
      </c>
      <c r="D8722" s="41">
        <v>1189740.4068551599</v>
      </c>
      <c r="E8722" s="41">
        <v>2722336.5376442899</v>
      </c>
      <c r="F8722" s="41">
        <v>9623413.1400000006</v>
      </c>
      <c r="G8722" s="41">
        <v>12107228.675409</v>
      </c>
      <c r="H8722" s="41">
        <v>0.123629775584503</v>
      </c>
      <c r="I8722" s="41">
        <v>0.22485216151683199</v>
      </c>
      <c r="J8722" s="41">
        <v>3976617</v>
      </c>
      <c r="K8722" s="41">
        <v>54751.6333170941</v>
      </c>
      <c r="L8722" s="41">
        <v>153323.864282984</v>
      </c>
      <c r="M8722" s="41">
        <v>2.4214600147839</v>
      </c>
      <c r="N8722" s="41">
        <v>221.125899056869</v>
      </c>
      <c r="O8722" s="41">
        <v>1.6198698951489601</v>
      </c>
    </row>
    <row r="8723" spans="1:15" x14ac:dyDescent="0.35">
      <c r="A8723" s="85" t="s">
        <v>8781</v>
      </c>
      <c r="B8723" s="41">
        <v>11476472.9341859</v>
      </c>
      <c r="C8723" s="41">
        <v>4272349.79436881</v>
      </c>
      <c r="D8723" s="41">
        <v>1029780.43876858</v>
      </c>
      <c r="E8723" s="41">
        <v>2747886.7381446599</v>
      </c>
      <c r="F8723" s="41">
        <v>7247756.8799999999</v>
      </c>
      <c r="G8723" s="41">
        <v>12430971.9134441</v>
      </c>
      <c r="H8723" s="41">
        <v>0.14208264099065299</v>
      </c>
      <c r="I8723" s="41">
        <v>0.22105164079510201</v>
      </c>
      <c r="J8723" s="41">
        <v>3355443</v>
      </c>
      <c r="K8723" s="41">
        <v>52622.325333125103</v>
      </c>
      <c r="L8723" s="41">
        <v>152238.88797615201</v>
      </c>
      <c r="M8723" s="41">
        <v>2.1582248840924998</v>
      </c>
      <c r="N8723" s="41">
        <v>236.231317494498</v>
      </c>
      <c r="O8723" s="41">
        <v>1.27325953514001</v>
      </c>
    </row>
    <row r="8724" spans="1:15" x14ac:dyDescent="0.35">
      <c r="A8724" s="85" t="s">
        <v>8782</v>
      </c>
      <c r="B8724" s="41">
        <v>10971082.657467701</v>
      </c>
      <c r="C8724" s="41">
        <v>6245213.6822390696</v>
      </c>
      <c r="D8724" s="41">
        <v>1156172.9878509999</v>
      </c>
      <c r="E8724" s="41">
        <v>2656229.3612232399</v>
      </c>
      <c r="F8724" s="41">
        <v>8529583.5199999996</v>
      </c>
      <c r="G8724" s="41">
        <v>12659687.7707262</v>
      </c>
      <c r="H8724" s="41">
        <v>0.135548586298501</v>
      </c>
      <c r="I8724" s="41">
        <v>0.20981792042023401</v>
      </c>
      <c r="J8724" s="41">
        <v>3774152</v>
      </c>
      <c r="K8724" s="41">
        <v>50485.275844338001</v>
      </c>
      <c r="L8724" s="41">
        <v>160572.60194516901</v>
      </c>
      <c r="M8724" s="41">
        <v>2.2631603369815401</v>
      </c>
      <c r="N8724" s="41">
        <v>250.760474639476</v>
      </c>
      <c r="O8724" s="41">
        <v>1.6547329525252501</v>
      </c>
    </row>
    <row r="8725" spans="1:15" x14ac:dyDescent="0.35">
      <c r="A8725" s="85" t="s">
        <v>8783</v>
      </c>
      <c r="B8725" s="41">
        <v>13435351.0114328</v>
      </c>
      <c r="C8725" s="41">
        <v>4197245.8761617802</v>
      </c>
      <c r="D8725" s="41">
        <v>807284.469220286</v>
      </c>
      <c r="E8725" s="41">
        <v>2783059.9754463602</v>
      </c>
      <c r="F8725" s="41">
        <v>7534378.3499999996</v>
      </c>
      <c r="G8725" s="41">
        <v>13833177.232850401</v>
      </c>
      <c r="H8725" s="41">
        <v>0.107146791907561</v>
      </c>
      <c r="I8725" s="41">
        <v>0.20118732873871301</v>
      </c>
      <c r="J8725" s="41">
        <v>3378645</v>
      </c>
      <c r="K8725" s="41">
        <v>58073.791909531603</v>
      </c>
      <c r="L8725" s="41">
        <v>144614.250589245</v>
      </c>
      <c r="M8725" s="41">
        <v>2.2291557645364999</v>
      </c>
      <c r="N8725" s="41">
        <v>238.196483562575</v>
      </c>
      <c r="O8725" s="41">
        <v>1.2422867380745199</v>
      </c>
    </row>
    <row r="8726" spans="1:15" x14ac:dyDescent="0.35">
      <c r="A8726" s="85" t="s">
        <v>8784</v>
      </c>
      <c r="B8726" s="41">
        <v>11374892.917284301</v>
      </c>
      <c r="C8726" s="41">
        <v>5078357.01473777</v>
      </c>
      <c r="D8726" s="41">
        <v>781467.73317122902</v>
      </c>
      <c r="E8726" s="41">
        <v>2849760.2156644301</v>
      </c>
      <c r="F8726" s="41">
        <v>7232817.2800000003</v>
      </c>
      <c r="G8726" s="41">
        <v>12975749.793881699</v>
      </c>
      <c r="H8726" s="41">
        <v>0.10804472212122999</v>
      </c>
      <c r="I8726" s="41">
        <v>0.21962200727761799</v>
      </c>
      <c r="J8726" s="41">
        <v>3477316</v>
      </c>
      <c r="K8726" s="41">
        <v>53497.216218848298</v>
      </c>
      <c r="L8726" s="41">
        <v>124089.19302388599</v>
      </c>
      <c r="M8726" s="41">
        <v>2.0826198608640798</v>
      </c>
      <c r="N8726" s="41">
        <v>242.55483874782399</v>
      </c>
      <c r="O8726" s="41">
        <v>1.46042436601614</v>
      </c>
    </row>
    <row r="8727" spans="1:15" x14ac:dyDescent="0.35">
      <c r="A8727" s="85" t="s">
        <v>8785</v>
      </c>
      <c r="B8727" s="41">
        <v>12201577.6210093</v>
      </c>
      <c r="C8727" s="41">
        <v>4077935.5973259001</v>
      </c>
      <c r="D8727" s="41">
        <v>959185.34977254202</v>
      </c>
      <c r="E8727" s="41">
        <v>1814407.4119128401</v>
      </c>
      <c r="F8727" s="41">
        <v>7073381.7699999996</v>
      </c>
      <c r="G8727" s="41">
        <v>12095103.8753828</v>
      </c>
      <c r="H8727" s="41">
        <v>0.135604917274604</v>
      </c>
      <c r="I8727" s="41">
        <v>0.150011726282542</v>
      </c>
      <c r="J8727" s="41">
        <v>3088813</v>
      </c>
      <c r="K8727" s="41">
        <v>51409.460940123303</v>
      </c>
      <c r="L8727" s="41">
        <v>115379.66536226599</v>
      </c>
      <c r="M8727" s="41">
        <v>2.2895366296256801</v>
      </c>
      <c r="N8727" s="41">
        <v>235.27205409501201</v>
      </c>
      <c r="O8727" s="41">
        <v>1.32022741335455</v>
      </c>
    </row>
    <row r="8728" spans="1:15" x14ac:dyDescent="0.35">
      <c r="A8728" s="85" t="s">
        <v>8786</v>
      </c>
      <c r="B8728" s="41">
        <v>12283412.186421201</v>
      </c>
      <c r="C8728" s="41">
        <v>4257116.3833999503</v>
      </c>
      <c r="D8728" s="41">
        <v>991342.33437731594</v>
      </c>
      <c r="E8728" s="41">
        <v>2830520.46230161</v>
      </c>
      <c r="F8728" s="41">
        <v>8285702.3200000003</v>
      </c>
      <c r="G8728" s="41">
        <v>12240531.6519386</v>
      </c>
      <c r="H8728" s="41">
        <v>0.119644937277606</v>
      </c>
      <c r="I8728" s="41">
        <v>0.23124162763414999</v>
      </c>
      <c r="J8728" s="41">
        <v>3341009</v>
      </c>
      <c r="K8728" s="41">
        <v>54777.282967594103</v>
      </c>
      <c r="L8728" s="41">
        <v>163842.60543855</v>
      </c>
      <c r="M8728" s="41">
        <v>2.4794918962860302</v>
      </c>
      <c r="N8728" s="41">
        <v>223.46380841278901</v>
      </c>
      <c r="O8728" s="41">
        <v>1.27420081280833</v>
      </c>
    </row>
    <row r="8729" spans="1:15" x14ac:dyDescent="0.35">
      <c r="A8729" s="85" t="s">
        <v>8787</v>
      </c>
      <c r="B8729" s="41">
        <v>8661490.6342937592</v>
      </c>
      <c r="C8729" s="41">
        <v>5336335.1893273396</v>
      </c>
      <c r="D8729" s="41">
        <v>783212.94260580896</v>
      </c>
      <c r="E8729" s="41">
        <v>2252718.2652512598</v>
      </c>
      <c r="F8729" s="41">
        <v>6607406.1200000001</v>
      </c>
      <c r="G8729" s="41">
        <v>10528659.1972198</v>
      </c>
      <c r="H8729" s="41">
        <v>0.11853561418528499</v>
      </c>
      <c r="I8729" s="41">
        <v>0.21396060249021301</v>
      </c>
      <c r="J8729" s="41">
        <v>3116701</v>
      </c>
      <c r="K8729" s="41">
        <v>50050.671217055402</v>
      </c>
      <c r="L8729" s="41">
        <v>102308.285741596</v>
      </c>
      <c r="M8729" s="41">
        <v>2.11612325717216</v>
      </c>
      <c r="N8729" s="41">
        <v>210.36212607489799</v>
      </c>
      <c r="O8729" s="41">
        <v>1.7121742474903201</v>
      </c>
    </row>
    <row r="8730" spans="1:15" x14ac:dyDescent="0.35">
      <c r="A8730" s="85" t="s">
        <v>8788</v>
      </c>
      <c r="B8730" s="41">
        <v>9887570.9803144205</v>
      </c>
      <c r="C8730" s="41">
        <v>5289184.66214862</v>
      </c>
      <c r="D8730" s="41">
        <v>1063168.28652196</v>
      </c>
      <c r="E8730" s="41">
        <v>2382496.8889805302</v>
      </c>
      <c r="F8730" s="41">
        <v>7470548.2800000003</v>
      </c>
      <c r="G8730" s="41">
        <v>11265846.744562199</v>
      </c>
      <c r="H8730" s="41">
        <v>0.142314626272914</v>
      </c>
      <c r="I8730" s="41">
        <v>0.211479611164648</v>
      </c>
      <c r="J8730" s="41">
        <v>3192542</v>
      </c>
      <c r="K8730" s="41">
        <v>53826.3102941338</v>
      </c>
      <c r="L8730" s="41">
        <v>113974.206596665</v>
      </c>
      <c r="M8730" s="41">
        <v>2.34128084759059</v>
      </c>
      <c r="N8730" s="41">
        <v>209.299181966655</v>
      </c>
      <c r="O8730" s="41">
        <v>1.6567314266025699</v>
      </c>
    </row>
    <row r="8731" spans="1:15" x14ac:dyDescent="0.35">
      <c r="A8731" s="85" t="s">
        <v>8789</v>
      </c>
      <c r="B8731" s="41">
        <v>9056092.9016613308</v>
      </c>
      <c r="C8731" s="41">
        <v>6589956.4334703097</v>
      </c>
      <c r="D8731" s="41">
        <v>998870.76169144805</v>
      </c>
      <c r="E8731" s="41">
        <v>2452715.1103906301</v>
      </c>
      <c r="F8731" s="41">
        <v>8043226.54</v>
      </c>
      <c r="G8731" s="41">
        <v>11159525.2794386</v>
      </c>
      <c r="H8731" s="41">
        <v>0.124187818995764</v>
      </c>
      <c r="I8731" s="41">
        <v>0.21978668885761299</v>
      </c>
      <c r="J8731" s="41">
        <v>3512326</v>
      </c>
      <c r="K8731" s="41">
        <v>53014.371873817603</v>
      </c>
      <c r="L8731" s="41">
        <v>105116.61222488301</v>
      </c>
      <c r="M8731" s="41">
        <v>2.2874313498634198</v>
      </c>
      <c r="N8731" s="41">
        <v>210.50444175689799</v>
      </c>
      <c r="O8731" s="41">
        <v>1.87623712419357</v>
      </c>
    </row>
    <row r="8732" spans="1:15" x14ac:dyDescent="0.35">
      <c r="A8732" s="85" t="s">
        <v>8790</v>
      </c>
      <c r="B8732" s="41">
        <v>10620051.5003286</v>
      </c>
      <c r="C8732" s="41">
        <v>6382172.1809200402</v>
      </c>
      <c r="D8732" s="41">
        <v>1175280.14928236</v>
      </c>
      <c r="E8732" s="41">
        <v>2042261.80451977</v>
      </c>
      <c r="F8732" s="41">
        <v>8106797.46</v>
      </c>
      <c r="G8732" s="41">
        <v>12271962.590917701</v>
      </c>
      <c r="H8732" s="41">
        <v>0.14497465307124599</v>
      </c>
      <c r="I8732" s="41">
        <v>0.16641688640993901</v>
      </c>
      <c r="J8732" s="41">
        <v>3701734</v>
      </c>
      <c r="K8732" s="41">
        <v>52837.1764010923</v>
      </c>
      <c r="L8732" s="41">
        <v>158994.41586690699</v>
      </c>
      <c r="M8732" s="41">
        <v>2.1942875905470101</v>
      </c>
      <c r="N8732" s="41">
        <v>232.25975791461599</v>
      </c>
      <c r="O8732" s="41">
        <v>1.7241034015194101</v>
      </c>
    </row>
    <row r="8733" spans="1:15" x14ac:dyDescent="0.35">
      <c r="A8733" s="85" t="s">
        <v>8791</v>
      </c>
      <c r="B8733" s="41">
        <v>10254040.681384301</v>
      </c>
      <c r="C8733" s="41">
        <v>5269521.3785505602</v>
      </c>
      <c r="D8733" s="41">
        <v>900912.91255556606</v>
      </c>
      <c r="E8733" s="41">
        <v>2855582.0781318098</v>
      </c>
      <c r="F8733" s="41">
        <v>7133870.25</v>
      </c>
      <c r="G8733" s="41">
        <v>12281861.349411201</v>
      </c>
      <c r="H8733" s="41">
        <v>0.126286697260238</v>
      </c>
      <c r="I8733" s="41">
        <v>0.232504015221495</v>
      </c>
      <c r="J8733" s="41">
        <v>3170609</v>
      </c>
      <c r="K8733" s="41">
        <v>50917.712157088201</v>
      </c>
      <c r="L8733" s="41">
        <v>135674.54878896099</v>
      </c>
      <c r="M8733" s="41">
        <v>2.2486129547644</v>
      </c>
      <c r="N8733" s="41">
        <v>241.20961514681699</v>
      </c>
      <c r="O8733" s="41">
        <v>1.66199029225949</v>
      </c>
    </row>
    <row r="8734" spans="1:15" x14ac:dyDescent="0.35">
      <c r="A8734" s="85" t="s">
        <v>8792</v>
      </c>
      <c r="B8734" s="41">
        <v>13818552.508104499</v>
      </c>
      <c r="C8734" s="41">
        <v>4341254.8972541401</v>
      </c>
      <c r="D8734" s="41">
        <v>1001595.57671192</v>
      </c>
      <c r="E8734" s="41">
        <v>2233321.43341194</v>
      </c>
      <c r="F8734" s="41">
        <v>7579491.25</v>
      </c>
      <c r="G8734" s="41">
        <v>13933878.7138434</v>
      </c>
      <c r="H8734" s="41">
        <v>0.13214548888250499</v>
      </c>
      <c r="I8734" s="41">
        <v>0.16027995357768601</v>
      </c>
      <c r="J8734" s="41">
        <v>3398875</v>
      </c>
      <c r="K8734" s="41">
        <v>62374.675293627501</v>
      </c>
      <c r="L8734" s="41">
        <v>118645.548360917</v>
      </c>
      <c r="M8734" s="41">
        <v>2.2349751197964101</v>
      </c>
      <c r="N8734" s="41">
        <v>223.39479992633599</v>
      </c>
      <c r="O8734" s="41">
        <v>1.2772622992178699</v>
      </c>
    </row>
    <row r="8735" spans="1:15" x14ac:dyDescent="0.35">
      <c r="A8735" s="85" t="s">
        <v>8793</v>
      </c>
      <c r="B8735" s="41">
        <v>10405051.749416601</v>
      </c>
      <c r="C8735" s="41">
        <v>4119898.51782982</v>
      </c>
      <c r="D8735" s="41">
        <v>928317.73511080199</v>
      </c>
      <c r="E8735" s="41">
        <v>2284808.7469374998</v>
      </c>
      <c r="F8735" s="41">
        <v>7039154.7199999997</v>
      </c>
      <c r="G8735" s="41">
        <v>10872538.3879166</v>
      </c>
      <c r="H8735" s="41">
        <v>0.13187914913607701</v>
      </c>
      <c r="I8735" s="41">
        <v>0.210144923422553</v>
      </c>
      <c r="J8735" s="41">
        <v>3320356</v>
      </c>
      <c r="K8735" s="41">
        <v>53226.310216461497</v>
      </c>
      <c r="L8735" s="41">
        <v>173616.35862184799</v>
      </c>
      <c r="M8735" s="41">
        <v>2.1205223020967501</v>
      </c>
      <c r="N8735" s="41">
        <v>204.267240638516</v>
      </c>
      <c r="O8735" s="41">
        <v>1.24080023883879</v>
      </c>
    </row>
    <row r="8736" spans="1:15" x14ac:dyDescent="0.35">
      <c r="A8736" s="85" t="s">
        <v>8794</v>
      </c>
      <c r="B8736" s="41">
        <v>11551502.023919299</v>
      </c>
      <c r="C8736" s="41">
        <v>6014381.1853483701</v>
      </c>
      <c r="D8736" s="41">
        <v>1206764.5485686499</v>
      </c>
      <c r="E8736" s="41">
        <v>2277371.2923909202</v>
      </c>
      <c r="F8736" s="41">
        <v>8416090.0800000001</v>
      </c>
      <c r="G8736" s="41">
        <v>12810411.8434228</v>
      </c>
      <c r="H8736" s="41">
        <v>0.14338778899674701</v>
      </c>
      <c r="I8736" s="41">
        <v>0.177775025520369</v>
      </c>
      <c r="J8736" s="41">
        <v>3951216</v>
      </c>
      <c r="K8736" s="41">
        <v>60618.046862361</v>
      </c>
      <c r="L8736" s="41">
        <v>176482.873195533</v>
      </c>
      <c r="M8736" s="41">
        <v>2.12946393403984</v>
      </c>
      <c r="N8736" s="41">
        <v>211.330054599569</v>
      </c>
      <c r="O8736" s="41">
        <v>1.5221595542608599</v>
      </c>
    </row>
    <row r="8737" spans="1:15" x14ac:dyDescent="0.35">
      <c r="A8737" s="85" t="s">
        <v>8795</v>
      </c>
      <c r="B8737" s="41">
        <v>11616647.1924676</v>
      </c>
      <c r="C8737" s="41">
        <v>5388989.1146266703</v>
      </c>
      <c r="D8737" s="41">
        <v>736065.88329805306</v>
      </c>
      <c r="E8737" s="41">
        <v>2017172.1626563701</v>
      </c>
      <c r="F8737" s="41">
        <v>6621797.7000000002</v>
      </c>
      <c r="G8737" s="41">
        <v>13309386.051448399</v>
      </c>
      <c r="H8737" s="41">
        <v>0.111158014280329</v>
      </c>
      <c r="I8737" s="41">
        <v>0.15156012117004</v>
      </c>
      <c r="J8737" s="41">
        <v>3153237</v>
      </c>
      <c r="K8737" s="41">
        <v>60076.6726164504</v>
      </c>
      <c r="L8737" s="41">
        <v>172309.398399686</v>
      </c>
      <c r="M8737" s="41">
        <v>2.1036034540077102</v>
      </c>
      <c r="N8737" s="41">
        <v>221.53555212101901</v>
      </c>
      <c r="O8737" s="41">
        <v>1.7090339592700099</v>
      </c>
    </row>
    <row r="8738" spans="1:15" x14ac:dyDescent="0.35">
      <c r="A8738" s="85" t="s">
        <v>8796</v>
      </c>
      <c r="B8738" s="41">
        <v>10423248.828418899</v>
      </c>
      <c r="C8738" s="41">
        <v>4907876.8459840203</v>
      </c>
      <c r="D8738" s="41">
        <v>943423.30882180703</v>
      </c>
      <c r="E8738" s="41">
        <v>2311475.8123962102</v>
      </c>
      <c r="F8738" s="41">
        <v>7208001.3600000003</v>
      </c>
      <c r="G8738" s="41">
        <v>11507445.978066299</v>
      </c>
      <c r="H8738" s="41">
        <v>0.13088556198910101</v>
      </c>
      <c r="I8738" s="41">
        <v>0.200867839553798</v>
      </c>
      <c r="J8738" s="41">
        <v>3028572</v>
      </c>
      <c r="K8738" s="41">
        <v>50926.9161712969</v>
      </c>
      <c r="L8738" s="41">
        <v>129422.542445368</v>
      </c>
      <c r="M8738" s="41">
        <v>2.3821833437499702</v>
      </c>
      <c r="N8738" s="41">
        <v>225.96432536684199</v>
      </c>
      <c r="O8738" s="41">
        <v>1.62052506791452</v>
      </c>
    </row>
    <row r="8739" spans="1:15" x14ac:dyDescent="0.35">
      <c r="A8739" s="85" t="s">
        <v>8797</v>
      </c>
      <c r="B8739" s="41">
        <v>12081128.6100561</v>
      </c>
      <c r="C8739" s="41">
        <v>5406773.5756738298</v>
      </c>
      <c r="D8739" s="41">
        <v>824161.55678993999</v>
      </c>
      <c r="E8739" s="41">
        <v>3110005.0998145002</v>
      </c>
      <c r="F8739" s="41">
        <v>7902749.6900000004</v>
      </c>
      <c r="G8739" s="41">
        <v>13656241.388367601</v>
      </c>
      <c r="H8739" s="41">
        <v>0.104287949020177</v>
      </c>
      <c r="I8739" s="41">
        <v>0.22773507082729399</v>
      </c>
      <c r="J8739" s="41">
        <v>3745379</v>
      </c>
      <c r="K8739" s="41">
        <v>64110.799438371701</v>
      </c>
      <c r="L8739" s="41">
        <v>136922.236033222</v>
      </c>
      <c r="M8739" s="41">
        <v>2.1073692964961599</v>
      </c>
      <c r="N8739" s="41">
        <v>213.01233862297099</v>
      </c>
      <c r="O8739" s="41">
        <v>1.4435851687302701</v>
      </c>
    </row>
    <row r="8740" spans="1:15" x14ac:dyDescent="0.35">
      <c r="A8740" s="85" t="s">
        <v>8798</v>
      </c>
      <c r="B8740" s="41">
        <v>13610808.1996006</v>
      </c>
      <c r="C8740" s="41">
        <v>5225461.76414862</v>
      </c>
      <c r="D8740" s="41">
        <v>821268.28532794397</v>
      </c>
      <c r="E8740" s="41">
        <v>2550447.6930880998</v>
      </c>
      <c r="F8740" s="41">
        <v>7800005.2800000003</v>
      </c>
      <c r="G8740" s="41">
        <v>14541595.1028411</v>
      </c>
      <c r="H8740" s="41">
        <v>0.105290734537547</v>
      </c>
      <c r="I8740" s="41">
        <v>0.17538981625129901</v>
      </c>
      <c r="J8740" s="41">
        <v>3823532</v>
      </c>
      <c r="K8740" s="41">
        <v>63505.961668447599</v>
      </c>
      <c r="L8740" s="41">
        <v>133614.44067583201</v>
      </c>
      <c r="M8740" s="41">
        <v>2.0436131256482399</v>
      </c>
      <c r="N8740" s="41">
        <v>228.98215708715799</v>
      </c>
      <c r="O8740" s="41">
        <v>1.36665830550094</v>
      </c>
    </row>
    <row r="8741" spans="1:15" x14ac:dyDescent="0.35">
      <c r="A8741" s="85" t="s">
        <v>8799</v>
      </c>
      <c r="B8741" s="41">
        <v>11711214.063774001</v>
      </c>
      <c r="C8741" s="41">
        <v>6491139.1540697403</v>
      </c>
      <c r="D8741" s="41">
        <v>929117.69513070805</v>
      </c>
      <c r="E8741" s="41">
        <v>3477958.11917132</v>
      </c>
      <c r="F8741" s="41">
        <v>8576668.4499999993</v>
      </c>
      <c r="G8741" s="41">
        <v>14143174.8802246</v>
      </c>
      <c r="H8741" s="41">
        <v>0.10833083971325801</v>
      </c>
      <c r="I8741" s="41">
        <v>0.24591070595007</v>
      </c>
      <c r="J8741" s="41">
        <v>3500681</v>
      </c>
      <c r="K8741" s="41">
        <v>57694.276251222102</v>
      </c>
      <c r="L8741" s="41">
        <v>110414.298078779</v>
      </c>
      <c r="M8741" s="41">
        <v>2.4509210953890102</v>
      </c>
      <c r="N8741" s="41">
        <v>245.14059319627401</v>
      </c>
      <c r="O8741" s="41">
        <v>1.8542504027272799</v>
      </c>
    </row>
    <row r="8742" spans="1:15" x14ac:dyDescent="0.35">
      <c r="A8742" s="85" t="s">
        <v>8800</v>
      </c>
      <c r="B8742" s="41">
        <v>10098307.626058601</v>
      </c>
      <c r="C8742" s="41">
        <v>5293183.47337949</v>
      </c>
      <c r="D8742" s="41">
        <v>879637.10939830798</v>
      </c>
      <c r="E8742" s="41">
        <v>2654427.17246672</v>
      </c>
      <c r="F8742" s="41">
        <v>7028451.2199999997</v>
      </c>
      <c r="G8742" s="41">
        <v>12012452.596152199</v>
      </c>
      <c r="H8742" s="41">
        <v>0.12515376174131099</v>
      </c>
      <c r="I8742" s="41">
        <v>0.22097295712259299</v>
      </c>
      <c r="J8742" s="41">
        <v>3284323</v>
      </c>
      <c r="K8742" s="41">
        <v>54493.0711130114</v>
      </c>
      <c r="L8742" s="41">
        <v>115348.434849071</v>
      </c>
      <c r="M8742" s="41">
        <v>2.1409616206768902</v>
      </c>
      <c r="N8742" s="41">
        <v>220.44438706838699</v>
      </c>
      <c r="O8742" s="41">
        <v>1.61165131242557</v>
      </c>
    </row>
    <row r="8743" spans="1:15" x14ac:dyDescent="0.35">
      <c r="A8743" s="85" t="s">
        <v>8801</v>
      </c>
      <c r="B8743" s="41">
        <v>13713337.159874899</v>
      </c>
      <c r="C8743" s="41">
        <v>6000165.61780308</v>
      </c>
      <c r="D8743" s="41">
        <v>1095504.7605430901</v>
      </c>
      <c r="E8743" s="41">
        <v>3311074.32321748</v>
      </c>
      <c r="F8743" s="41">
        <v>8526676.6199999992</v>
      </c>
      <c r="G8743" s="41">
        <v>15788179.5558581</v>
      </c>
      <c r="H8743" s="41">
        <v>0.12847968902368101</v>
      </c>
      <c r="I8743" s="41">
        <v>0.209718562643844</v>
      </c>
      <c r="J8743" s="41">
        <v>3691202</v>
      </c>
      <c r="K8743" s="41">
        <v>64838.519736583599</v>
      </c>
      <c r="L8743" s="41">
        <v>194774.31441957501</v>
      </c>
      <c r="M8743" s="41">
        <v>2.31383396884332</v>
      </c>
      <c r="N8743" s="41">
        <v>243.50284911793699</v>
      </c>
      <c r="O8743" s="41">
        <v>1.6255316338155099</v>
      </c>
    </row>
    <row r="8744" spans="1:15" x14ac:dyDescent="0.35">
      <c r="A8744" s="85" t="s">
        <v>8802</v>
      </c>
      <c r="B8744" s="41">
        <v>10321309.990699099</v>
      </c>
      <c r="C8744" s="41">
        <v>6837628.1528478498</v>
      </c>
      <c r="D8744" s="41">
        <v>763458.66734192497</v>
      </c>
      <c r="E8744" s="41">
        <v>2970593.3046017298</v>
      </c>
      <c r="F8744" s="41">
        <v>7456932.8099999996</v>
      </c>
      <c r="G8744" s="41">
        <v>13569287.4183292</v>
      </c>
      <c r="H8744" s="41">
        <v>0.102382398607387</v>
      </c>
      <c r="I8744" s="41">
        <v>0.21892036132929901</v>
      </c>
      <c r="J8744" s="41">
        <v>3602383</v>
      </c>
      <c r="K8744" s="41">
        <v>62270.145557015298</v>
      </c>
      <c r="L8744" s="41">
        <v>133230.11283863199</v>
      </c>
      <c r="M8744" s="41">
        <v>2.0738109518993499</v>
      </c>
      <c r="N8744" s="41">
        <v>217.91177285984801</v>
      </c>
      <c r="O8744" s="41">
        <v>1.8980847269287699</v>
      </c>
    </row>
    <row r="8745" spans="1:15" x14ac:dyDescent="0.35">
      <c r="A8745" s="85" t="s">
        <v>8803</v>
      </c>
      <c r="B8745" s="41">
        <v>8208876.5394203803</v>
      </c>
      <c r="C8745" s="41">
        <v>6833966.5524116997</v>
      </c>
      <c r="D8745" s="41">
        <v>1020057.87121843</v>
      </c>
      <c r="E8745" s="41">
        <v>2552650.3472837098</v>
      </c>
      <c r="F8745" s="41">
        <v>8443604.1300000008</v>
      </c>
      <c r="G8745" s="41">
        <v>10296413.622367701</v>
      </c>
      <c r="H8745" s="41">
        <v>0.120808348604854</v>
      </c>
      <c r="I8745" s="41">
        <v>0.247916453330739</v>
      </c>
      <c r="J8745" s="41">
        <v>3855527</v>
      </c>
      <c r="K8745" s="41">
        <v>50425.650729064699</v>
      </c>
      <c r="L8745" s="41">
        <v>124466.4420335</v>
      </c>
      <c r="M8745" s="41">
        <v>2.1861106015392799</v>
      </c>
      <c r="N8745" s="41">
        <v>204.194520407673</v>
      </c>
      <c r="O8745" s="41">
        <v>1.7725116572680499</v>
      </c>
    </row>
    <row r="8746" spans="1:15" x14ac:dyDescent="0.35">
      <c r="A8746" s="85" t="s">
        <v>8804</v>
      </c>
      <c r="B8746" s="41">
        <v>11508170.3152036</v>
      </c>
      <c r="C8746" s="41">
        <v>6188381.7162166098</v>
      </c>
      <c r="D8746" s="41">
        <v>730853.72890937096</v>
      </c>
      <c r="E8746" s="41">
        <v>3631249.4061747198</v>
      </c>
      <c r="F8746" s="41">
        <v>6865119.9500000002</v>
      </c>
      <c r="G8746" s="41">
        <v>15355750.2056771</v>
      </c>
      <c r="H8746" s="41">
        <v>0.106458988951733</v>
      </c>
      <c r="I8746" s="41">
        <v>0.23647489426027701</v>
      </c>
      <c r="J8746" s="41">
        <v>3348839</v>
      </c>
      <c r="K8746" s="41">
        <v>64598.671514353999</v>
      </c>
      <c r="L8746" s="41">
        <v>162214.989172823</v>
      </c>
      <c r="M8746" s="41">
        <v>2.0491691065686499</v>
      </c>
      <c r="N8746" s="41">
        <v>237.70830597710199</v>
      </c>
      <c r="O8746" s="41">
        <v>1.84791855213601</v>
      </c>
    </row>
    <row r="8747" spans="1:15" x14ac:dyDescent="0.35">
      <c r="A8747" s="85" t="s">
        <v>8805</v>
      </c>
      <c r="B8747" s="41">
        <v>12182706.778134899</v>
      </c>
      <c r="C8747" s="41">
        <v>4490881.7708028601</v>
      </c>
      <c r="D8747" s="41">
        <v>1231612.99205996</v>
      </c>
      <c r="E8747" s="41">
        <v>2330144.3916515498</v>
      </c>
      <c r="F8747" s="41">
        <v>8988001.6799999997</v>
      </c>
      <c r="G8747" s="41">
        <v>11420762.3684317</v>
      </c>
      <c r="H8747" s="41">
        <v>0.137028567184242</v>
      </c>
      <c r="I8747" s="41">
        <v>0.204027044472297</v>
      </c>
      <c r="J8747" s="41">
        <v>3942106</v>
      </c>
      <c r="K8747" s="41">
        <v>54655.256357349099</v>
      </c>
      <c r="L8747" s="41">
        <v>173418.11578243799</v>
      </c>
      <c r="M8747" s="41">
        <v>2.2801420943980002</v>
      </c>
      <c r="N8747" s="41">
        <v>208.956817467403</v>
      </c>
      <c r="O8747" s="41">
        <v>1.1392087809924101</v>
      </c>
    </row>
    <row r="8748" spans="1:15" x14ac:dyDescent="0.35">
      <c r="A8748" s="85" t="s">
        <v>8806</v>
      </c>
      <c r="B8748" s="41">
        <v>12214016.1973277</v>
      </c>
      <c r="C8748" s="41">
        <v>6713071.4760161098</v>
      </c>
      <c r="D8748" s="41">
        <v>880968.97348739102</v>
      </c>
      <c r="E8748" s="41">
        <v>2376154.1904145302</v>
      </c>
      <c r="F8748" s="41">
        <v>8465825.6799999997</v>
      </c>
      <c r="G8748" s="41">
        <v>13868972.429632399</v>
      </c>
      <c r="H8748" s="41">
        <v>0.104061789928964</v>
      </c>
      <c r="I8748" s="41">
        <v>0.17132878462845899</v>
      </c>
      <c r="J8748" s="41">
        <v>3993314</v>
      </c>
      <c r="K8748" s="41">
        <v>63015.0049054134</v>
      </c>
      <c r="L8748" s="41">
        <v>150587.27238670699</v>
      </c>
      <c r="M8748" s="41">
        <v>2.1152635961863901</v>
      </c>
      <c r="N8748" s="41">
        <v>220.094005585579</v>
      </c>
      <c r="O8748" s="41">
        <v>1.6810777905309</v>
      </c>
    </row>
    <row r="8749" spans="1:15" x14ac:dyDescent="0.35">
      <c r="A8749" s="85" t="s">
        <v>8807</v>
      </c>
      <c r="B8749" s="41">
        <v>12728144.8250499</v>
      </c>
      <c r="C8749" s="41">
        <v>5350386.9500294598</v>
      </c>
      <c r="D8749" s="41">
        <v>768220.96106468304</v>
      </c>
      <c r="E8749" s="41">
        <v>2916172.8011957998</v>
      </c>
      <c r="F8749" s="41">
        <v>7182794.5199999996</v>
      </c>
      <c r="G8749" s="41">
        <v>14696595.266071601</v>
      </c>
      <c r="H8749" s="41">
        <v>0.10695293578643</v>
      </c>
      <c r="I8749" s="41">
        <v>0.198425060253788</v>
      </c>
      <c r="J8749" s="41">
        <v>3372204</v>
      </c>
      <c r="K8749" s="41">
        <v>60148.134836996003</v>
      </c>
      <c r="L8749" s="41">
        <v>116464.24873176101</v>
      </c>
      <c r="M8749" s="41">
        <v>2.1320828554165501</v>
      </c>
      <c r="N8749" s="41">
        <v>244.33686714532999</v>
      </c>
      <c r="O8749" s="41">
        <v>1.58661425881396</v>
      </c>
    </row>
    <row r="8750" spans="1:15" x14ac:dyDescent="0.35">
      <c r="A8750" s="85" t="s">
        <v>8808</v>
      </c>
      <c r="B8750" s="41">
        <v>9688681.2446882091</v>
      </c>
      <c r="C8750" s="41">
        <v>5838542.0622800002</v>
      </c>
      <c r="D8750" s="41">
        <v>1026818.20547143</v>
      </c>
      <c r="E8750" s="41">
        <v>1960514.46473424</v>
      </c>
      <c r="F8750" s="41">
        <v>7213733.9299999997</v>
      </c>
      <c r="G8750" s="41">
        <v>11488482.4819152</v>
      </c>
      <c r="H8750" s="41">
        <v>0.14234212343224401</v>
      </c>
      <c r="I8750" s="41">
        <v>0.17065042905539801</v>
      </c>
      <c r="J8750" s="41">
        <v>3264133</v>
      </c>
      <c r="K8750" s="41">
        <v>54756.601124422901</v>
      </c>
      <c r="L8750" s="41">
        <v>187660.43474128301</v>
      </c>
      <c r="M8750" s="41">
        <v>2.2076643301690302</v>
      </c>
      <c r="N8750" s="41">
        <v>209.810352923111</v>
      </c>
      <c r="O8750" s="41">
        <v>1.78869612919572</v>
      </c>
    </row>
    <row r="8751" spans="1:15" x14ac:dyDescent="0.35">
      <c r="A8751" s="85" t="s">
        <v>8809</v>
      </c>
      <c r="B8751" s="41">
        <v>12200245.346484501</v>
      </c>
      <c r="C8751" s="41">
        <v>4753634.4553791303</v>
      </c>
      <c r="D8751" s="41">
        <v>1118172.4808497101</v>
      </c>
      <c r="E8751" s="41">
        <v>1939961.2184286499</v>
      </c>
      <c r="F8751" s="41">
        <v>8502342.75</v>
      </c>
      <c r="G8751" s="41">
        <v>11640814.9826832</v>
      </c>
      <c r="H8751" s="41">
        <v>0.131513456200023</v>
      </c>
      <c r="I8751" s="41">
        <v>0.16665166668438</v>
      </c>
      <c r="J8751" s="41">
        <v>3778819</v>
      </c>
      <c r="K8751" s="41">
        <v>56687.679487135101</v>
      </c>
      <c r="L8751" s="41">
        <v>131144.23154120901</v>
      </c>
      <c r="M8751" s="41">
        <v>2.2545114208938202</v>
      </c>
      <c r="N8751" s="41">
        <v>205.34927462086401</v>
      </c>
      <c r="O8751" s="41">
        <v>1.25796828463579</v>
      </c>
    </row>
    <row r="8752" spans="1:15" x14ac:dyDescent="0.35">
      <c r="A8752" s="85" t="s">
        <v>8810</v>
      </c>
      <c r="B8752" s="41">
        <v>11941516.606722301</v>
      </c>
      <c r="C8752" s="41">
        <v>6032897.3938372396</v>
      </c>
      <c r="D8752" s="41">
        <v>887220.33204267104</v>
      </c>
      <c r="E8752" s="41">
        <v>2606570.9407535498</v>
      </c>
      <c r="F8752" s="41">
        <v>8589627.1600000001</v>
      </c>
      <c r="G8752" s="41">
        <v>13045219.7816326</v>
      </c>
      <c r="H8752" s="41">
        <v>0.10328973720468999</v>
      </c>
      <c r="I8752" s="41">
        <v>0.19981042745048699</v>
      </c>
      <c r="J8752" s="41">
        <v>3520339</v>
      </c>
      <c r="K8752" s="41">
        <v>56419.080449929002</v>
      </c>
      <c r="L8752" s="41">
        <v>166641.66827687999</v>
      </c>
      <c r="M8752" s="41">
        <v>2.43999729953264</v>
      </c>
      <c r="N8752" s="41">
        <v>231.21877607141101</v>
      </c>
      <c r="O8752" s="41">
        <v>1.7137262615439099</v>
      </c>
    </row>
    <row r="8753" spans="1:15" x14ac:dyDescent="0.35">
      <c r="A8753" s="85" t="s">
        <v>8811</v>
      </c>
      <c r="B8753" s="41">
        <v>11792566.5016018</v>
      </c>
      <c r="C8753" s="41">
        <v>5597973.75016711</v>
      </c>
      <c r="D8753" s="41">
        <v>1117182.5998141801</v>
      </c>
      <c r="E8753" s="41">
        <v>1973878.9272129401</v>
      </c>
      <c r="F8753" s="41">
        <v>8188646.7000000002</v>
      </c>
      <c r="G8753" s="41">
        <v>12403665.0674263</v>
      </c>
      <c r="H8753" s="41">
        <v>0.13643067539037701</v>
      </c>
      <c r="I8753" s="41">
        <v>0.159136748411291</v>
      </c>
      <c r="J8753" s="41">
        <v>3705270</v>
      </c>
      <c r="K8753" s="41">
        <v>51153.353131913304</v>
      </c>
      <c r="L8753" s="41">
        <v>110709.98863034</v>
      </c>
      <c r="M8753" s="41">
        <v>2.2106259747334698</v>
      </c>
      <c r="N8753" s="41">
        <v>242.48348147553901</v>
      </c>
      <c r="O8753" s="41">
        <v>1.51081398930904</v>
      </c>
    </row>
    <row r="8754" spans="1:15" x14ac:dyDescent="0.35">
      <c r="A8754" s="85" t="s">
        <v>8812</v>
      </c>
      <c r="B8754" s="41">
        <v>11797756.192144901</v>
      </c>
      <c r="C8754" s="41">
        <v>5814382.6753265904</v>
      </c>
      <c r="D8754" s="41">
        <v>763180.59986194305</v>
      </c>
      <c r="E8754" s="41">
        <v>2107473.4950648402</v>
      </c>
      <c r="F8754" s="41">
        <v>7622936.6699999999</v>
      </c>
      <c r="G8754" s="41">
        <v>12985352.607926499</v>
      </c>
      <c r="H8754" s="41">
        <v>0.100116350548396</v>
      </c>
      <c r="I8754" s="41">
        <v>0.16229620855874199</v>
      </c>
      <c r="J8754" s="41">
        <v>3480793</v>
      </c>
      <c r="K8754" s="41">
        <v>55184.023662090302</v>
      </c>
      <c r="L8754" s="41">
        <v>125496.31552823901</v>
      </c>
      <c r="M8754" s="41">
        <v>2.19046414019174</v>
      </c>
      <c r="N8754" s="41">
        <v>235.30796210422901</v>
      </c>
      <c r="O8754" s="41">
        <v>1.67041897502282</v>
      </c>
    </row>
    <row r="8755" spans="1:15" x14ac:dyDescent="0.35">
      <c r="A8755" s="85" t="s">
        <v>8813</v>
      </c>
      <c r="B8755" s="41">
        <v>13205882.6377383</v>
      </c>
      <c r="C8755" s="41">
        <v>6162689.0096842702</v>
      </c>
      <c r="D8755" s="41">
        <v>995090.71948966896</v>
      </c>
      <c r="E8755" s="41">
        <v>2330514.6098944</v>
      </c>
      <c r="F8755" s="41">
        <v>8212745.3099999996</v>
      </c>
      <c r="G8755" s="41">
        <v>14627107.3863026</v>
      </c>
      <c r="H8755" s="41">
        <v>0.121164200511372</v>
      </c>
      <c r="I8755" s="41">
        <v>0.15932846791545299</v>
      </c>
      <c r="J8755" s="41">
        <v>3555301</v>
      </c>
      <c r="K8755" s="41">
        <v>59607.593570653204</v>
      </c>
      <c r="L8755" s="41">
        <v>145675.71949590699</v>
      </c>
      <c r="M8755" s="41">
        <v>2.31140815168619</v>
      </c>
      <c r="N8755" s="41">
        <v>245.38854713838799</v>
      </c>
      <c r="O8755" s="41">
        <v>1.7333803831755099</v>
      </c>
    </row>
    <row r="8756" spans="1:15" x14ac:dyDescent="0.35">
      <c r="A8756" s="85" t="s">
        <v>8814</v>
      </c>
      <c r="B8756" s="41">
        <v>12874746.2789094</v>
      </c>
      <c r="C8756" s="41">
        <v>5976877.2886600699</v>
      </c>
      <c r="D8756" s="41">
        <v>974074.352183991</v>
      </c>
      <c r="E8756" s="41">
        <v>3429105.5824906901</v>
      </c>
      <c r="F8756" s="41">
        <v>7909943.7999999998</v>
      </c>
      <c r="G8756" s="41">
        <v>15482264.1017245</v>
      </c>
      <c r="H8756" s="41">
        <v>0.1231455465188</v>
      </c>
      <c r="I8756" s="41">
        <v>0.22148605397505999</v>
      </c>
      <c r="J8756" s="41">
        <v>3595429</v>
      </c>
      <c r="K8756" s="41">
        <v>60891.465829169101</v>
      </c>
      <c r="L8756" s="41">
        <v>137404.39948037799</v>
      </c>
      <c r="M8756" s="41">
        <v>2.20060046804221</v>
      </c>
      <c r="N8756" s="41">
        <v>254.25953732687901</v>
      </c>
      <c r="O8756" s="41">
        <v>1.6623544196422899</v>
      </c>
    </row>
    <row r="8757" spans="1:15" x14ac:dyDescent="0.35">
      <c r="A8757" s="85" t="s">
        <v>8815</v>
      </c>
      <c r="B8757" s="41">
        <v>13535381.7826005</v>
      </c>
      <c r="C8757" s="41">
        <v>3690667.1842387998</v>
      </c>
      <c r="D8757" s="41">
        <v>857404.88579470001</v>
      </c>
      <c r="E8757" s="41">
        <v>3026699.5810235101</v>
      </c>
      <c r="F8757" s="41">
        <v>6859575.54</v>
      </c>
      <c r="G8757" s="41">
        <v>14396970.9648329</v>
      </c>
      <c r="H8757" s="41">
        <v>0.12499386890558201</v>
      </c>
      <c r="I8757" s="41">
        <v>0.21023169307049</v>
      </c>
      <c r="J8757" s="41">
        <v>3220458</v>
      </c>
      <c r="K8757" s="41">
        <v>60618.825115086001</v>
      </c>
      <c r="L8757" s="41">
        <v>146393.071175422</v>
      </c>
      <c r="M8757" s="41">
        <v>2.13410427630307</v>
      </c>
      <c r="N8757" s="41">
        <v>237.498982845862</v>
      </c>
      <c r="O8757" s="41">
        <v>1.14600692952331</v>
      </c>
    </row>
    <row r="8758" spans="1:15" x14ac:dyDescent="0.35">
      <c r="A8758" s="85" t="s">
        <v>8816</v>
      </c>
      <c r="B8758" s="41">
        <v>12927717.4032354</v>
      </c>
      <c r="C8758" s="41">
        <v>6284049.3013036</v>
      </c>
      <c r="D8758" s="41">
        <v>916954.90117358405</v>
      </c>
      <c r="E8758" s="41">
        <v>3530963.0443212702</v>
      </c>
      <c r="F8758" s="41">
        <v>8149504.9000000004</v>
      </c>
      <c r="G8758" s="41">
        <v>15613355.3683616</v>
      </c>
      <c r="H8758" s="41">
        <v>0.11251663903823</v>
      </c>
      <c r="I8758" s="41">
        <v>0.22615017470724399</v>
      </c>
      <c r="J8758" s="41">
        <v>3543263</v>
      </c>
      <c r="K8758" s="41">
        <v>63688.9878374939</v>
      </c>
      <c r="L8758" s="41">
        <v>103175.618327784</v>
      </c>
      <c r="M8758" s="41">
        <v>2.30455416821051</v>
      </c>
      <c r="N8758" s="41">
        <v>245.14570981820901</v>
      </c>
      <c r="O8758" s="41">
        <v>1.77352042490315</v>
      </c>
    </row>
    <row r="8759" spans="1:15" x14ac:dyDescent="0.35">
      <c r="A8759" s="85" t="s">
        <v>8817</v>
      </c>
      <c r="B8759" s="41">
        <v>13614606.236700401</v>
      </c>
      <c r="C8759" s="41">
        <v>4605699.5908891801</v>
      </c>
      <c r="D8759" s="41">
        <v>1072273.6380202901</v>
      </c>
      <c r="E8759" s="41">
        <v>3583559.72438792</v>
      </c>
      <c r="F8759" s="41">
        <v>7264595.25</v>
      </c>
      <c r="G8759" s="41">
        <v>15732849.1942454</v>
      </c>
      <c r="H8759" s="41">
        <v>0.14760266761183899</v>
      </c>
      <c r="I8759" s="41">
        <v>0.22777563555993899</v>
      </c>
      <c r="J8759" s="41">
        <v>3228709</v>
      </c>
      <c r="K8759" s="41">
        <v>63628.768075084699</v>
      </c>
      <c r="L8759" s="41">
        <v>121305.25424764</v>
      </c>
      <c r="M8759" s="41">
        <v>2.2489390674949101</v>
      </c>
      <c r="N8759" s="41">
        <v>247.26267651376301</v>
      </c>
      <c r="O8759" s="41">
        <v>1.42648333773319</v>
      </c>
    </row>
    <row r="8760" spans="1:15" x14ac:dyDescent="0.35">
      <c r="A8760" s="85" t="s">
        <v>8818</v>
      </c>
      <c r="B8760" s="41">
        <v>12169370.215228099</v>
      </c>
      <c r="C8760" s="41">
        <v>4847049.5605113702</v>
      </c>
      <c r="D8760" s="41">
        <v>999184.91709450004</v>
      </c>
      <c r="E8760" s="41">
        <v>2599673.6404387401</v>
      </c>
      <c r="F8760" s="41">
        <v>8026225.4400000004</v>
      </c>
      <c r="G8760" s="41">
        <v>12765644.6954259</v>
      </c>
      <c r="H8760" s="41">
        <v>0.12449001396284</v>
      </c>
      <c r="I8760" s="41">
        <v>0.20364609093109401</v>
      </c>
      <c r="J8760" s="41">
        <v>3330384</v>
      </c>
      <c r="K8760" s="41">
        <v>60647.273958030797</v>
      </c>
      <c r="L8760" s="41">
        <v>176591.802153153</v>
      </c>
      <c r="M8760" s="41">
        <v>2.40627802617349</v>
      </c>
      <c r="N8760" s="41">
        <v>210.487426705693</v>
      </c>
      <c r="O8760" s="41">
        <v>1.4554026083813101</v>
      </c>
    </row>
    <row r="8761" spans="1:15" x14ac:dyDescent="0.35">
      <c r="A8761" s="85" t="s">
        <v>8819</v>
      </c>
      <c r="B8761" s="41">
        <v>10960954.209106199</v>
      </c>
      <c r="C8761" s="41">
        <v>6131938.4237644598</v>
      </c>
      <c r="D8761" s="41">
        <v>960668.79410938499</v>
      </c>
      <c r="E8761" s="41">
        <v>2519867.7205452998</v>
      </c>
      <c r="F8761" s="41">
        <v>8459365.25</v>
      </c>
      <c r="G8761" s="41">
        <v>12268355.6574386</v>
      </c>
      <c r="H8761" s="41">
        <v>0.113562751544436</v>
      </c>
      <c r="I8761" s="41">
        <v>0.20539571813093299</v>
      </c>
      <c r="J8761" s="41">
        <v>3898325</v>
      </c>
      <c r="K8761" s="41">
        <v>55646.372102501999</v>
      </c>
      <c r="L8761" s="41">
        <v>154291.759913282</v>
      </c>
      <c r="M8761" s="41">
        <v>2.1672579762835702</v>
      </c>
      <c r="N8761" s="41">
        <v>220.47325238391301</v>
      </c>
      <c r="O8761" s="41">
        <v>1.5729674728927101</v>
      </c>
    </row>
    <row r="8762" spans="1:15" x14ac:dyDescent="0.35">
      <c r="A8762" s="85" t="s">
        <v>8820</v>
      </c>
      <c r="B8762" s="41">
        <v>9756303.3324135691</v>
      </c>
      <c r="C8762" s="41">
        <v>5619553.9666568898</v>
      </c>
      <c r="D8762" s="41">
        <v>756493.10822962597</v>
      </c>
      <c r="E8762" s="41">
        <v>1884013.1184074299</v>
      </c>
      <c r="F8762" s="41">
        <v>7443437.1200000001</v>
      </c>
      <c r="G8762" s="41">
        <v>10727295.065076901</v>
      </c>
      <c r="H8762" s="41">
        <v>0.101632229309358</v>
      </c>
      <c r="I8762" s="41">
        <v>0.17562797582970399</v>
      </c>
      <c r="J8762" s="41">
        <v>3322963</v>
      </c>
      <c r="K8762" s="41">
        <v>53118.569274953799</v>
      </c>
      <c r="L8762" s="41">
        <v>154368.65936941499</v>
      </c>
      <c r="M8762" s="41">
        <v>2.2419096770053901</v>
      </c>
      <c r="N8762" s="41">
        <v>201.94621116539099</v>
      </c>
      <c r="O8762" s="41">
        <v>1.69112745662738</v>
      </c>
    </row>
    <row r="8763" spans="1:15" x14ac:dyDescent="0.35">
      <c r="A8763" s="85" t="s">
        <v>8821</v>
      </c>
      <c r="B8763" s="41">
        <v>12546810.5766108</v>
      </c>
      <c r="C8763" s="41">
        <v>4174845.0455528698</v>
      </c>
      <c r="D8763" s="41">
        <v>877934.91109586705</v>
      </c>
      <c r="E8763" s="41">
        <v>3546206.8153965101</v>
      </c>
      <c r="F8763" s="41">
        <v>7061569.6500000004</v>
      </c>
      <c r="G8763" s="41">
        <v>14221087.659778999</v>
      </c>
      <c r="H8763" s="41">
        <v>0.124325745494257</v>
      </c>
      <c r="I8763" s="41">
        <v>0.24936255933687201</v>
      </c>
      <c r="J8763" s="41">
        <v>3284451</v>
      </c>
      <c r="K8763" s="41">
        <v>64611.938481504098</v>
      </c>
      <c r="L8763" s="41">
        <v>136859.961122957</v>
      </c>
      <c r="M8763" s="41">
        <v>2.1524241720009401</v>
      </c>
      <c r="N8763" s="41">
        <v>220.096011844586</v>
      </c>
      <c r="O8763" s="41">
        <v>1.27109372176747</v>
      </c>
    </row>
    <row r="8764" spans="1:15" x14ac:dyDescent="0.35">
      <c r="A8764" s="85" t="s">
        <v>8822</v>
      </c>
      <c r="B8764" s="41">
        <v>11510283.299961301</v>
      </c>
      <c r="C8764" s="41">
        <v>4078040.9404746899</v>
      </c>
      <c r="D8764" s="41">
        <v>901389.07135383203</v>
      </c>
      <c r="E8764" s="41">
        <v>1741171.9411237501</v>
      </c>
      <c r="F8764" s="41">
        <v>7632167.9500000002</v>
      </c>
      <c r="G8764" s="41">
        <v>10741559.6743747</v>
      </c>
      <c r="H8764" s="41">
        <v>0.11810393550810599</v>
      </c>
      <c r="I8764" s="41">
        <v>0.162096752604515</v>
      </c>
      <c r="J8764" s="41">
        <v>3651755</v>
      </c>
      <c r="K8764" s="41">
        <v>50271.725906185697</v>
      </c>
      <c r="L8764" s="41">
        <v>142842.371461095</v>
      </c>
      <c r="M8764" s="41">
        <v>2.0926795158010401</v>
      </c>
      <c r="N8764" s="41">
        <v>213.67178103309001</v>
      </c>
      <c r="O8764" s="41">
        <v>1.11673454009776</v>
      </c>
    </row>
    <row r="8765" spans="1:15" x14ac:dyDescent="0.35">
      <c r="A8765" s="85" t="s">
        <v>8823</v>
      </c>
      <c r="B8765" s="41">
        <v>8399194.6058771499</v>
      </c>
      <c r="C8765" s="41">
        <v>5891545.0535031799</v>
      </c>
      <c r="D8765" s="41">
        <v>825592.75506355194</v>
      </c>
      <c r="E8765" s="41">
        <v>2425005.2743403302</v>
      </c>
      <c r="F8765" s="41">
        <v>7161558.75</v>
      </c>
      <c r="G8765" s="41">
        <v>10534198.4827544</v>
      </c>
      <c r="H8765" s="41">
        <v>0.115281153710224</v>
      </c>
      <c r="I8765" s="41">
        <v>0.23020311211245301</v>
      </c>
      <c r="J8765" s="41">
        <v>3182915</v>
      </c>
      <c r="K8765" s="41">
        <v>50784.353674754697</v>
      </c>
      <c r="L8765" s="41">
        <v>154419.54397014601</v>
      </c>
      <c r="M8765" s="41">
        <v>2.2543123164708398</v>
      </c>
      <c r="N8765" s="41">
        <v>207.428618732004</v>
      </c>
      <c r="O8765" s="41">
        <v>1.8509903825591301</v>
      </c>
    </row>
    <row r="8766" spans="1:15" x14ac:dyDescent="0.35">
      <c r="A8766" s="85" t="s">
        <v>8824</v>
      </c>
      <c r="B8766" s="41">
        <v>10643916.206721701</v>
      </c>
      <c r="C8766" s="41">
        <v>5877832.1242347499</v>
      </c>
      <c r="D8766" s="41">
        <v>917136.76629466005</v>
      </c>
      <c r="E8766" s="41">
        <v>3013292.20783182</v>
      </c>
      <c r="F8766" s="41">
        <v>7227769.2800000003</v>
      </c>
      <c r="G8766" s="41">
        <v>13403852.470537901</v>
      </c>
      <c r="H8766" s="41">
        <v>0.126890708704894</v>
      </c>
      <c r="I8766" s="41">
        <v>0.22480792104024799</v>
      </c>
      <c r="J8766" s="41">
        <v>3198128</v>
      </c>
      <c r="K8766" s="41">
        <v>59969.811062314497</v>
      </c>
      <c r="L8766" s="41">
        <v>179444.44545499599</v>
      </c>
      <c r="M8766" s="41">
        <v>2.2606075799254701</v>
      </c>
      <c r="N8766" s="41">
        <v>223.50958579734899</v>
      </c>
      <c r="O8766" s="41">
        <v>1.8378977089831099</v>
      </c>
    </row>
    <row r="8767" spans="1:15" x14ac:dyDescent="0.35">
      <c r="A8767" s="85" t="s">
        <v>8825</v>
      </c>
      <c r="B8767" s="41">
        <v>12882315.768925801</v>
      </c>
      <c r="C8767" s="41">
        <v>4936986.28808989</v>
      </c>
      <c r="D8767" s="41">
        <v>963961.34123457805</v>
      </c>
      <c r="E8767" s="41">
        <v>2499534.3624510001</v>
      </c>
      <c r="F8767" s="41">
        <v>7744824.7199999997</v>
      </c>
      <c r="G8767" s="41">
        <v>13678838.823844301</v>
      </c>
      <c r="H8767" s="41">
        <v>0.124465223692574</v>
      </c>
      <c r="I8767" s="41">
        <v>0.182730010539633</v>
      </c>
      <c r="J8767" s="41">
        <v>3585567</v>
      </c>
      <c r="K8767" s="41">
        <v>57510.358729637403</v>
      </c>
      <c r="L8767" s="41">
        <v>140865.78314294899</v>
      </c>
      <c r="M8767" s="41">
        <v>2.1603427978449701</v>
      </c>
      <c r="N8767" s="41">
        <v>237.85055202678899</v>
      </c>
      <c r="O8767" s="41">
        <v>1.3769053229488899</v>
      </c>
    </row>
    <row r="8768" spans="1:15" x14ac:dyDescent="0.35">
      <c r="A8768" s="85" t="s">
        <v>8826</v>
      </c>
      <c r="B8768" s="41">
        <v>10441889.7225766</v>
      </c>
      <c r="C8768" s="41">
        <v>6359310.86746749</v>
      </c>
      <c r="D8768" s="41">
        <v>1187483.8119236</v>
      </c>
      <c r="E8768" s="41">
        <v>1954406.4624733101</v>
      </c>
      <c r="F8768" s="41">
        <v>8302892.2000000002</v>
      </c>
      <c r="G8768" s="41">
        <v>11807533.461252101</v>
      </c>
      <c r="H8768" s="41">
        <v>0.143020502171954</v>
      </c>
      <c r="I8768" s="41">
        <v>0.165521992284582</v>
      </c>
      <c r="J8768" s="41">
        <v>3935020</v>
      </c>
      <c r="K8768" s="41">
        <v>55646.041101145602</v>
      </c>
      <c r="L8768" s="41">
        <v>167334.79681108001</v>
      </c>
      <c r="M8768" s="41">
        <v>2.10844376473734</v>
      </c>
      <c r="N8768" s="41">
        <v>212.18543383557699</v>
      </c>
      <c r="O8768" s="41">
        <v>1.61608095193099</v>
      </c>
    </row>
    <row r="8769" spans="1:15" x14ac:dyDescent="0.35">
      <c r="A8769" s="85" t="s">
        <v>8827</v>
      </c>
      <c r="B8769" s="41">
        <v>11514196.193218499</v>
      </c>
      <c r="C8769" s="41">
        <v>5442421.6008168496</v>
      </c>
      <c r="D8769" s="41">
        <v>877982.05915771797</v>
      </c>
      <c r="E8769" s="41">
        <v>2223584.95971213</v>
      </c>
      <c r="F8769" s="41">
        <v>7345541.25</v>
      </c>
      <c r="G8769" s="41">
        <v>12869284.8622168</v>
      </c>
      <c r="H8769" s="41">
        <v>0.119525849665294</v>
      </c>
      <c r="I8769" s="41">
        <v>0.17278232501018001</v>
      </c>
      <c r="J8769" s="41">
        <v>3264685</v>
      </c>
      <c r="K8769" s="41">
        <v>56404.649641553202</v>
      </c>
      <c r="L8769" s="41">
        <v>156641.29931162301</v>
      </c>
      <c r="M8769" s="41">
        <v>2.2479251805568801</v>
      </c>
      <c r="N8769" s="41">
        <v>228.16423236993501</v>
      </c>
      <c r="O8769" s="41">
        <v>1.66705872107626</v>
      </c>
    </row>
    <row r="8770" spans="1:15" x14ac:dyDescent="0.35">
      <c r="A8770" s="85" t="s">
        <v>8828</v>
      </c>
      <c r="B8770" s="41">
        <v>11252460.7663441</v>
      </c>
      <c r="C8770" s="41">
        <v>5741419.3723661797</v>
      </c>
      <c r="D8770" s="41">
        <v>944962.40054647904</v>
      </c>
      <c r="E8770" s="41">
        <v>2738088.7059837799</v>
      </c>
      <c r="F8770" s="41">
        <v>7517965.4000000004</v>
      </c>
      <c r="G8770" s="41">
        <v>13302292.1867551</v>
      </c>
      <c r="H8770" s="41">
        <v>0.12569390124440799</v>
      </c>
      <c r="I8770" s="41">
        <v>0.20583585652328801</v>
      </c>
      <c r="J8770" s="41">
        <v>3417257</v>
      </c>
      <c r="K8770" s="41">
        <v>62743.701649710398</v>
      </c>
      <c r="L8770" s="41">
        <v>143326.341514531</v>
      </c>
      <c r="M8770" s="41">
        <v>2.1990665747952498</v>
      </c>
      <c r="N8770" s="41">
        <v>212.01185997948201</v>
      </c>
      <c r="O8770" s="41">
        <v>1.6801251332183</v>
      </c>
    </row>
    <row r="8771" spans="1:15" x14ac:dyDescent="0.35">
      <c r="A8771" s="85" t="s">
        <v>8829</v>
      </c>
      <c r="B8771" s="41">
        <v>9609611.4625540506</v>
      </c>
      <c r="C8771" s="41">
        <v>5343942.6360519603</v>
      </c>
      <c r="D8771" s="41">
        <v>1085321.90648903</v>
      </c>
      <c r="E8771" s="41">
        <v>2671202.5559856598</v>
      </c>
      <c r="F8771" s="41">
        <v>7476283.6399999997</v>
      </c>
      <c r="G8771" s="41">
        <v>11353358.465148499</v>
      </c>
      <c r="H8771" s="41">
        <v>0.14516863708625</v>
      </c>
      <c r="I8771" s="41">
        <v>0.23527862387023801</v>
      </c>
      <c r="J8771" s="41">
        <v>3445292</v>
      </c>
      <c r="K8771" s="41">
        <v>52365.474217741503</v>
      </c>
      <c r="L8771" s="41">
        <v>119563.544067829</v>
      </c>
      <c r="M8771" s="41">
        <v>2.1716636066606898</v>
      </c>
      <c r="N8771" s="41">
        <v>216.814225369958</v>
      </c>
      <c r="O8771" s="41">
        <v>1.55108554980302</v>
      </c>
    </row>
    <row r="8772" spans="1:15" x14ac:dyDescent="0.35">
      <c r="A8772" s="85" t="s">
        <v>8830</v>
      </c>
      <c r="B8772" s="41">
        <v>13888115.537502</v>
      </c>
      <c r="C8772" s="41">
        <v>4857493.7692824798</v>
      </c>
      <c r="D8772" s="41">
        <v>1045293.51139884</v>
      </c>
      <c r="E8772" s="41">
        <v>2486927.0858519301</v>
      </c>
      <c r="F8772" s="41">
        <v>7699147.5599999996</v>
      </c>
      <c r="G8772" s="41">
        <v>14717304.759820201</v>
      </c>
      <c r="H8772" s="41">
        <v>0.135767434414368</v>
      </c>
      <c r="I8772" s="41">
        <v>0.168979791234704</v>
      </c>
      <c r="J8772" s="41">
        <v>3290234</v>
      </c>
      <c r="K8772" s="41">
        <v>64178.025291384198</v>
      </c>
      <c r="L8772" s="41">
        <v>138622.41578495901</v>
      </c>
      <c r="M8772" s="41">
        <v>2.3447844286635902</v>
      </c>
      <c r="N8772" s="41">
        <v>229.32348884482599</v>
      </c>
      <c r="O8772" s="41">
        <v>1.4763368712628</v>
      </c>
    </row>
    <row r="8773" spans="1:15" x14ac:dyDescent="0.35">
      <c r="A8773" s="85" t="s">
        <v>8831</v>
      </c>
      <c r="B8773" s="41">
        <v>11792728.193628499</v>
      </c>
      <c r="C8773" s="41">
        <v>5825777.8885058099</v>
      </c>
      <c r="D8773" s="41">
        <v>957379.38940713101</v>
      </c>
      <c r="E8773" s="41">
        <v>1930704.96882806</v>
      </c>
      <c r="F8773" s="41">
        <v>7916510.7999999998</v>
      </c>
      <c r="G8773" s="41">
        <v>12767630.5661398</v>
      </c>
      <c r="H8773" s="41">
        <v>0.120934514408435</v>
      </c>
      <c r="I8773" s="41">
        <v>0.15121873701048</v>
      </c>
      <c r="J8773" s="41">
        <v>3368728</v>
      </c>
      <c r="K8773" s="41">
        <v>50546.8568278229</v>
      </c>
      <c r="L8773" s="41">
        <v>177550.92577029101</v>
      </c>
      <c r="M8773" s="41">
        <v>2.3530495811385399</v>
      </c>
      <c r="N8773" s="41">
        <v>252.587327260639</v>
      </c>
      <c r="O8773" s="41">
        <v>1.7293702217886999</v>
      </c>
    </row>
    <row r="8774" spans="1:15" x14ac:dyDescent="0.35">
      <c r="A8774" s="85" t="s">
        <v>8832</v>
      </c>
      <c r="B8774" s="41">
        <v>9397221.9212221708</v>
      </c>
      <c r="C8774" s="41">
        <v>5339269.2472775197</v>
      </c>
      <c r="D8774" s="41">
        <v>870413.55121560302</v>
      </c>
      <c r="E8774" s="41">
        <v>2625524.4478845499</v>
      </c>
      <c r="F8774" s="41">
        <v>7102305.2800000003</v>
      </c>
      <c r="G8774" s="41">
        <v>11280154.072146701</v>
      </c>
      <c r="H8774" s="41">
        <v>0.12255366629574201</v>
      </c>
      <c r="I8774" s="41">
        <v>0.232756080377268</v>
      </c>
      <c r="J8774" s="41">
        <v>3170672</v>
      </c>
      <c r="K8774" s="41">
        <v>50438.893186132802</v>
      </c>
      <c r="L8774" s="41">
        <v>150030.18454690499</v>
      </c>
      <c r="M8774" s="41">
        <v>2.2359995750502999</v>
      </c>
      <c r="N8774" s="41">
        <v>223.64118882941199</v>
      </c>
      <c r="O8774" s="41">
        <v>1.6839550881571901</v>
      </c>
    </row>
    <row r="8775" spans="1:15" x14ac:dyDescent="0.35">
      <c r="A8775" s="85" t="s">
        <v>8833</v>
      </c>
      <c r="B8775" s="41">
        <v>10687889.546595899</v>
      </c>
      <c r="C8775" s="41">
        <v>5950631.9124751203</v>
      </c>
      <c r="D8775" s="41">
        <v>886799.17307374906</v>
      </c>
      <c r="E8775" s="41">
        <v>2772010.6268771701</v>
      </c>
      <c r="F8775" s="41">
        <v>7416622.0800000001</v>
      </c>
      <c r="G8775" s="41">
        <v>13060811.496313799</v>
      </c>
      <c r="H8775" s="41">
        <v>0.119569146642261</v>
      </c>
      <c r="I8775" s="41">
        <v>0.212238774570748</v>
      </c>
      <c r="J8775" s="41">
        <v>3310992</v>
      </c>
      <c r="K8775" s="41">
        <v>53585.014754713098</v>
      </c>
      <c r="L8775" s="41">
        <v>180102.31729179501</v>
      </c>
      <c r="M8775" s="41">
        <v>2.2351363301821898</v>
      </c>
      <c r="N8775" s="41">
        <v>243.738093685123</v>
      </c>
      <c r="O8775" s="41">
        <v>1.79723536404652</v>
      </c>
    </row>
    <row r="8776" spans="1:15" x14ac:dyDescent="0.35">
      <c r="A8776" s="85" t="s">
        <v>8834</v>
      </c>
      <c r="B8776" s="41">
        <v>9439131.6206726208</v>
      </c>
      <c r="C8776" s="41">
        <v>6087284.3761873404</v>
      </c>
      <c r="D8776" s="41">
        <v>932144.32166106801</v>
      </c>
      <c r="E8776" s="41">
        <v>2026605.31361566</v>
      </c>
      <c r="F8776" s="41">
        <v>8190928.2599999998</v>
      </c>
      <c r="G8776" s="41">
        <v>10465897.2160157</v>
      </c>
      <c r="H8776" s="41">
        <v>0.11380203709183399</v>
      </c>
      <c r="I8776" s="41">
        <v>0.193638946741651</v>
      </c>
      <c r="J8776" s="41">
        <v>3673062</v>
      </c>
      <c r="K8776" s="41">
        <v>51245.640777631503</v>
      </c>
      <c r="L8776" s="41">
        <v>171659.84387899199</v>
      </c>
      <c r="M8776" s="41">
        <v>2.2316154741012402</v>
      </c>
      <c r="N8776" s="41">
        <v>204.233253206906</v>
      </c>
      <c r="O8776" s="41">
        <v>1.65727787230037</v>
      </c>
    </row>
    <row r="8777" spans="1:15" x14ac:dyDescent="0.35">
      <c r="A8777" s="85" t="s">
        <v>8835</v>
      </c>
      <c r="B8777" s="41">
        <v>12466884.8991217</v>
      </c>
      <c r="C8777" s="41">
        <v>3942061.474248</v>
      </c>
      <c r="D8777" s="41">
        <v>820726.10062625795</v>
      </c>
      <c r="E8777" s="41">
        <v>2427606.47901981</v>
      </c>
      <c r="F8777" s="41">
        <v>7959851.6399999997</v>
      </c>
      <c r="G8777" s="41">
        <v>11820057.563583</v>
      </c>
      <c r="H8777" s="41">
        <v>0.10310821579913999</v>
      </c>
      <c r="I8777" s="41">
        <v>0.205380258595282</v>
      </c>
      <c r="J8777" s="41">
        <v>3401646</v>
      </c>
      <c r="K8777" s="41">
        <v>51564.1825397332</v>
      </c>
      <c r="L8777" s="41">
        <v>122630.250567287</v>
      </c>
      <c r="M8777" s="41">
        <v>2.3355956981016699</v>
      </c>
      <c r="N8777" s="41">
        <v>229.23371177925401</v>
      </c>
      <c r="O8777" s="41">
        <v>1.15886881652235</v>
      </c>
    </row>
    <row r="8778" spans="1:15" x14ac:dyDescent="0.35">
      <c r="A8778" s="85" t="s">
        <v>8836</v>
      </c>
      <c r="B8778" s="41">
        <v>13351738.2162349</v>
      </c>
      <c r="C8778" s="41">
        <v>3662819.5431641298</v>
      </c>
      <c r="D8778" s="41">
        <v>839620.14381975099</v>
      </c>
      <c r="E8778" s="41">
        <v>2653142.0913518802</v>
      </c>
      <c r="F8778" s="41">
        <v>6847569.54</v>
      </c>
      <c r="G8778" s="41">
        <v>13809774.573323401</v>
      </c>
      <c r="H8778" s="41">
        <v>0.122615789283354</v>
      </c>
      <c r="I8778" s="41">
        <v>0.192120593805854</v>
      </c>
      <c r="J8778" s="41">
        <v>3155562</v>
      </c>
      <c r="K8778" s="41">
        <v>63919.345398395897</v>
      </c>
      <c r="L8778" s="41">
        <v>150024.11875279699</v>
      </c>
      <c r="M8778" s="41">
        <v>2.17133429101612</v>
      </c>
      <c r="N8778" s="41">
        <v>216.05222493326099</v>
      </c>
      <c r="O8778" s="41">
        <v>1.16075030158309</v>
      </c>
    </row>
    <row r="8779" spans="1:15" x14ac:dyDescent="0.35">
      <c r="A8779" s="85" t="s">
        <v>8837</v>
      </c>
      <c r="B8779" s="41">
        <v>11096675.9309044</v>
      </c>
      <c r="C8779" s="41">
        <v>4809468.9065191997</v>
      </c>
      <c r="D8779" s="41">
        <v>801183.37533914903</v>
      </c>
      <c r="E8779" s="41">
        <v>2917132.8944817102</v>
      </c>
      <c r="F8779" s="41">
        <v>6599435.5199999996</v>
      </c>
      <c r="G8779" s="41">
        <v>13218211.242334099</v>
      </c>
      <c r="H8779" s="41">
        <v>0.12140180367110399</v>
      </c>
      <c r="I8779" s="41">
        <v>0.22069044298058901</v>
      </c>
      <c r="J8779" s="41">
        <v>3027264</v>
      </c>
      <c r="K8779" s="41">
        <v>55559.712674263697</v>
      </c>
      <c r="L8779" s="41">
        <v>193185.655089657</v>
      </c>
      <c r="M8779" s="41">
        <v>2.1782530838738401</v>
      </c>
      <c r="N8779" s="41">
        <v>237.91072236659301</v>
      </c>
      <c r="O8779" s="41">
        <v>1.5887180326919601</v>
      </c>
    </row>
    <row r="8780" spans="1:15" x14ac:dyDescent="0.35">
      <c r="A8780" s="85" t="s">
        <v>8838</v>
      </c>
      <c r="B8780" s="41">
        <v>8921049.5328667294</v>
      </c>
      <c r="C8780" s="41">
        <v>7312316.1549816299</v>
      </c>
      <c r="D8780" s="41">
        <v>1313350.8744464901</v>
      </c>
      <c r="E8780" s="41">
        <v>2292880.1009891899</v>
      </c>
      <c r="F8780" s="41">
        <v>8769441.5500000007</v>
      </c>
      <c r="G8780" s="41">
        <v>11207097.9706093</v>
      </c>
      <c r="H8780" s="41">
        <v>0.14976448237419299</v>
      </c>
      <c r="I8780" s="41">
        <v>0.204591778085843</v>
      </c>
      <c r="J8780" s="41">
        <v>3932485</v>
      </c>
      <c r="K8780" s="41">
        <v>51887.1150081452</v>
      </c>
      <c r="L8780" s="41">
        <v>136942.85732523401</v>
      </c>
      <c r="M8780" s="41">
        <v>2.22516785350322</v>
      </c>
      <c r="N8780" s="41">
        <v>215.989753017955</v>
      </c>
      <c r="O8780" s="41">
        <v>1.85946447474857</v>
      </c>
    </row>
    <row r="8781" spans="1:15" x14ac:dyDescent="0.35">
      <c r="A8781" s="85" t="s">
        <v>8839</v>
      </c>
      <c r="B8781" s="41">
        <v>12624285.942942601</v>
      </c>
      <c r="C8781" s="41">
        <v>6041639.3411618099</v>
      </c>
      <c r="D8781" s="41">
        <v>1058551.3091069399</v>
      </c>
      <c r="E8781" s="41">
        <v>2764635.94931131</v>
      </c>
      <c r="F8781" s="41">
        <v>7507056.3700000001</v>
      </c>
      <c r="G8781" s="41">
        <v>15146670.123583799</v>
      </c>
      <c r="H8781" s="41">
        <v>0.14100750772795101</v>
      </c>
      <c r="I8781" s="41">
        <v>0.182524338798842</v>
      </c>
      <c r="J8781" s="41">
        <v>3591893</v>
      </c>
      <c r="K8781" s="41">
        <v>60352.5127448852</v>
      </c>
      <c r="L8781" s="41">
        <v>164613.95106118801</v>
      </c>
      <c r="M8781" s="41">
        <v>2.0850791613045598</v>
      </c>
      <c r="N8781" s="41">
        <v>250.974740838717</v>
      </c>
      <c r="O8781" s="41">
        <v>1.68202096809727</v>
      </c>
    </row>
    <row r="8782" spans="1:15" x14ac:dyDescent="0.35">
      <c r="A8782" s="85" t="s">
        <v>8840</v>
      </c>
      <c r="B8782" s="41">
        <v>12612460.272709999</v>
      </c>
      <c r="C8782" s="41">
        <v>3552392.5606</v>
      </c>
      <c r="D8782" s="41">
        <v>1046828.09826008</v>
      </c>
      <c r="E8782" s="41">
        <v>2480186.3426610702</v>
      </c>
      <c r="F8782" s="41">
        <v>7448292.1600000001</v>
      </c>
      <c r="G8782" s="41">
        <v>12390046.953976599</v>
      </c>
      <c r="H8782" s="41">
        <v>0.14054605750858101</v>
      </c>
      <c r="I8782" s="41">
        <v>0.20017570166391099</v>
      </c>
      <c r="J8782" s="41">
        <v>3156056</v>
      </c>
      <c r="K8782" s="41">
        <v>50847.650322060901</v>
      </c>
      <c r="L8782" s="41">
        <v>146471.83974543799</v>
      </c>
      <c r="M8782" s="41">
        <v>2.3566256543770399</v>
      </c>
      <c r="N8782" s="41">
        <v>243.67243078617301</v>
      </c>
      <c r="O8782" s="41">
        <v>1.12557969839572</v>
      </c>
    </row>
    <row r="8783" spans="1:15" x14ac:dyDescent="0.35">
      <c r="A8783" s="85" t="s">
        <v>8841</v>
      </c>
      <c r="B8783" s="41">
        <v>11238515.143281899</v>
      </c>
      <c r="C8783" s="41">
        <v>4137442.9198933202</v>
      </c>
      <c r="D8783" s="41">
        <v>1169206.4089399099</v>
      </c>
      <c r="E8783" s="41">
        <v>2482307.8855763101</v>
      </c>
      <c r="F8783" s="41">
        <v>7974863.1600000001</v>
      </c>
      <c r="G8783" s="41">
        <v>11222679.1473886</v>
      </c>
      <c r="H8783" s="41">
        <v>0.14661146974964601</v>
      </c>
      <c r="I8783" s="41">
        <v>0.221186746317515</v>
      </c>
      <c r="J8783" s="41">
        <v>3497747</v>
      </c>
      <c r="K8783" s="41">
        <v>51475.457056181302</v>
      </c>
      <c r="L8783" s="41">
        <v>170069.94969720699</v>
      </c>
      <c r="M8783" s="41">
        <v>2.2827300028814701</v>
      </c>
      <c r="N8783" s="41">
        <v>218.01649146299201</v>
      </c>
      <c r="O8783" s="41">
        <v>1.1828879904387899</v>
      </c>
    </row>
    <row r="8784" spans="1:15" x14ac:dyDescent="0.35">
      <c r="A8784" s="85" t="s">
        <v>8842</v>
      </c>
      <c r="B8784" s="41">
        <v>13786957.549627</v>
      </c>
      <c r="C8784" s="41">
        <v>5344583.6513052499</v>
      </c>
      <c r="D8784" s="41">
        <v>815411.147589945</v>
      </c>
      <c r="E8784" s="41">
        <v>2379083.9570760401</v>
      </c>
      <c r="F8784" s="41">
        <v>8027580.5999999996</v>
      </c>
      <c r="G8784" s="41">
        <v>14443817.9782227</v>
      </c>
      <c r="H8784" s="41">
        <v>0.10157620187456499</v>
      </c>
      <c r="I8784" s="41">
        <v>0.164712956135493</v>
      </c>
      <c r="J8784" s="41">
        <v>3430590</v>
      </c>
      <c r="K8784" s="41">
        <v>62009.2644924341</v>
      </c>
      <c r="L8784" s="41">
        <v>145362.27262448601</v>
      </c>
      <c r="M8784" s="41">
        <v>2.3447681120105299</v>
      </c>
      <c r="N8784" s="41">
        <v>232.93052685880201</v>
      </c>
      <c r="O8784" s="41">
        <v>1.5579196730898299</v>
      </c>
    </row>
    <row r="8785" spans="1:15" x14ac:dyDescent="0.35">
      <c r="A8785" s="85" t="s">
        <v>8843</v>
      </c>
      <c r="B8785" s="41">
        <v>10608845.3080236</v>
      </c>
      <c r="C8785" s="41">
        <v>5772806.1233956302</v>
      </c>
      <c r="D8785" s="41">
        <v>1207491.2394854701</v>
      </c>
      <c r="E8785" s="41">
        <v>2274223.4519106001</v>
      </c>
      <c r="F8785" s="41">
        <v>8120260.7999999998</v>
      </c>
      <c r="G8785" s="41">
        <v>11921356.503879501</v>
      </c>
      <c r="H8785" s="41">
        <v>0.14870104165687301</v>
      </c>
      <c r="I8785" s="41">
        <v>0.190768848425135</v>
      </c>
      <c r="J8785" s="41">
        <v>3980520</v>
      </c>
      <c r="K8785" s="41">
        <v>56558.290653190699</v>
      </c>
      <c r="L8785" s="41">
        <v>178251.18106426499</v>
      </c>
      <c r="M8785" s="41">
        <v>2.0395711346140599</v>
      </c>
      <c r="N8785" s="41">
        <v>210.778679520206</v>
      </c>
      <c r="O8785" s="41">
        <v>1.45026431807795</v>
      </c>
    </row>
    <row r="8786" spans="1:15" x14ac:dyDescent="0.35">
      <c r="A8786" s="85" t="s">
        <v>8844</v>
      </c>
      <c r="B8786" s="41">
        <v>14180323.7879158</v>
      </c>
      <c r="C8786" s="41">
        <v>5114724.3729688004</v>
      </c>
      <c r="D8786" s="41">
        <v>848603.26700677595</v>
      </c>
      <c r="E8786" s="41">
        <v>2223513.8266975801</v>
      </c>
      <c r="F8786" s="41">
        <v>8229514.5300000003</v>
      </c>
      <c r="G8786" s="41">
        <v>14297531.096063299</v>
      </c>
      <c r="H8786" s="41">
        <v>0.10311705069761599</v>
      </c>
      <c r="I8786" s="41">
        <v>0.15551732755523101</v>
      </c>
      <c r="J8786" s="41">
        <v>3472369</v>
      </c>
      <c r="K8786" s="41">
        <v>63123.757598513599</v>
      </c>
      <c r="L8786" s="41">
        <v>159880.37147439801</v>
      </c>
      <c r="M8786" s="41">
        <v>2.3685722983764701</v>
      </c>
      <c r="N8786" s="41">
        <v>226.50015210371001</v>
      </c>
      <c r="O8786" s="41">
        <v>1.4729783536740499</v>
      </c>
    </row>
    <row r="8787" spans="1:15" x14ac:dyDescent="0.35">
      <c r="A8787" s="85" t="s">
        <v>8845</v>
      </c>
      <c r="B8787" s="41">
        <v>11871115.1888263</v>
      </c>
      <c r="C8787" s="41">
        <v>4505563.3398911897</v>
      </c>
      <c r="D8787" s="41">
        <v>961971.71233233903</v>
      </c>
      <c r="E8787" s="41">
        <v>2031822.6445394</v>
      </c>
      <c r="F8787" s="41">
        <v>7041598.8600000003</v>
      </c>
      <c r="G8787" s="41">
        <v>12467875.9455275</v>
      </c>
      <c r="H8787" s="41">
        <v>0.136612682923029</v>
      </c>
      <c r="I8787" s="41">
        <v>0.16296461830519399</v>
      </c>
      <c r="J8787" s="41">
        <v>3074934</v>
      </c>
      <c r="K8787" s="41">
        <v>59089.459457476398</v>
      </c>
      <c r="L8787" s="41">
        <v>139001.91993829401</v>
      </c>
      <c r="M8787" s="41">
        <v>2.2895171329063499</v>
      </c>
      <c r="N8787" s="41">
        <v>211.00064183963499</v>
      </c>
      <c r="O8787" s="41">
        <v>1.46525529975316</v>
      </c>
    </row>
    <row r="8788" spans="1:15" x14ac:dyDescent="0.35">
      <c r="A8788" s="85" t="s">
        <v>8846</v>
      </c>
      <c r="B8788" s="41">
        <v>10273916.506459801</v>
      </c>
      <c r="C8788" s="41">
        <v>6468886.7310380302</v>
      </c>
      <c r="D8788" s="41">
        <v>1016976.29770863</v>
      </c>
      <c r="E8788" s="41">
        <v>2973779.77817648</v>
      </c>
      <c r="F8788" s="41">
        <v>8110161.0999999996</v>
      </c>
      <c r="G8788" s="41">
        <v>12753854.942965999</v>
      </c>
      <c r="H8788" s="41">
        <v>0.12539532632818201</v>
      </c>
      <c r="I8788" s="41">
        <v>0.23316713193579</v>
      </c>
      <c r="J8788" s="41">
        <v>3526157</v>
      </c>
      <c r="K8788" s="41">
        <v>53993.712979831602</v>
      </c>
      <c r="L8788" s="41">
        <v>130456.72958303901</v>
      </c>
      <c r="M8788" s="41">
        <v>2.29719396513378</v>
      </c>
      <c r="N8788" s="41">
        <v>236.213127922128</v>
      </c>
      <c r="O8788" s="41">
        <v>1.8345430254631401</v>
      </c>
    </row>
    <row r="8789" spans="1:15" x14ac:dyDescent="0.35">
      <c r="A8789" s="85" t="s">
        <v>8847</v>
      </c>
      <c r="B8789" s="41">
        <v>11146556.096586799</v>
      </c>
      <c r="C8789" s="41">
        <v>6270876.9610454803</v>
      </c>
      <c r="D8789" s="41">
        <v>1152336.15798226</v>
      </c>
      <c r="E8789" s="41">
        <v>2828463.2822320899</v>
      </c>
      <c r="F8789" s="41">
        <v>8486717.0999999996</v>
      </c>
      <c r="G8789" s="41">
        <v>13020251.075083001</v>
      </c>
      <c r="H8789" s="41">
        <v>0.13578114415788101</v>
      </c>
      <c r="I8789" s="41">
        <v>0.217235694298165</v>
      </c>
      <c r="J8789" s="41">
        <v>3705990</v>
      </c>
      <c r="K8789" s="41">
        <v>58025.095035799401</v>
      </c>
      <c r="L8789" s="41">
        <v>108735.677236376</v>
      </c>
      <c r="M8789" s="41">
        <v>2.28940912515329</v>
      </c>
      <c r="N8789" s="41">
        <v>224.38893946905199</v>
      </c>
      <c r="O8789" s="41">
        <v>1.6920922509357801</v>
      </c>
    </row>
    <row r="8790" spans="1:15" x14ac:dyDescent="0.35">
      <c r="A8790" s="85" t="s">
        <v>8848</v>
      </c>
      <c r="B8790" s="41">
        <v>10971105.666505599</v>
      </c>
      <c r="C8790" s="41">
        <v>5536149.18327145</v>
      </c>
      <c r="D8790" s="41">
        <v>848696.85363232903</v>
      </c>
      <c r="E8790" s="41">
        <v>2369259.2679214398</v>
      </c>
      <c r="F8790" s="41">
        <v>6838082.5499999998</v>
      </c>
      <c r="G8790" s="41">
        <v>13005532.276304699</v>
      </c>
      <c r="H8790" s="41">
        <v>0.124113279918261</v>
      </c>
      <c r="I8790" s="41">
        <v>0.18217318734721</v>
      </c>
      <c r="J8790" s="41">
        <v>3094155</v>
      </c>
      <c r="K8790" s="41">
        <v>61058.8369779563</v>
      </c>
      <c r="L8790" s="41">
        <v>118403.85497391</v>
      </c>
      <c r="M8790" s="41">
        <v>2.21472211250875</v>
      </c>
      <c r="N8790" s="41">
        <v>213.00221526845601</v>
      </c>
      <c r="O8790" s="41">
        <v>1.78922813604084</v>
      </c>
    </row>
    <row r="8791" spans="1:15" x14ac:dyDescent="0.35">
      <c r="A8791" s="85" t="s">
        <v>8849</v>
      </c>
      <c r="B8791" s="41">
        <v>11466308.135978799</v>
      </c>
      <c r="C8791" s="41">
        <v>5590689.1869248999</v>
      </c>
      <c r="D8791" s="41">
        <v>834364.13356900006</v>
      </c>
      <c r="E8791" s="41">
        <v>2307231.9699119502</v>
      </c>
      <c r="F8791" s="41">
        <v>7808669.3499999996</v>
      </c>
      <c r="G8791" s="41">
        <v>12514108.9777018</v>
      </c>
      <c r="H8791" s="41">
        <v>0.10685100062138</v>
      </c>
      <c r="I8791" s="41">
        <v>0.184370455301539</v>
      </c>
      <c r="J8791" s="41">
        <v>3809107</v>
      </c>
      <c r="K8791" s="41">
        <v>56051.7288260403</v>
      </c>
      <c r="L8791" s="41">
        <v>124184.90131705</v>
      </c>
      <c r="M8791" s="41">
        <v>2.0496220460917498</v>
      </c>
      <c r="N8791" s="41">
        <v>223.25501732653399</v>
      </c>
      <c r="O8791" s="41">
        <v>1.46771649809914</v>
      </c>
    </row>
    <row r="8792" spans="1:15" x14ac:dyDescent="0.35">
      <c r="A8792" s="85" t="s">
        <v>8850</v>
      </c>
      <c r="B8792" s="41">
        <v>11596551.439775201</v>
      </c>
      <c r="C8792" s="41">
        <v>5754500.5541477902</v>
      </c>
      <c r="D8792" s="41">
        <v>1240996.51638068</v>
      </c>
      <c r="E8792" s="41">
        <v>2196939.4418263501</v>
      </c>
      <c r="F8792" s="41">
        <v>8305029</v>
      </c>
      <c r="G8792" s="41">
        <v>12595898.7671967</v>
      </c>
      <c r="H8792" s="41">
        <v>0.14942711414742599</v>
      </c>
      <c r="I8792" s="41">
        <v>0.17441704497878299</v>
      </c>
      <c r="J8792" s="41">
        <v>3691124</v>
      </c>
      <c r="K8792" s="41">
        <v>59934.805706113002</v>
      </c>
      <c r="L8792" s="41">
        <v>111939.815066736</v>
      </c>
      <c r="M8792" s="41">
        <v>2.25396552325644</v>
      </c>
      <c r="N8792" s="41">
        <v>210.16302649191201</v>
      </c>
      <c r="O8792" s="41">
        <v>1.5590103594861</v>
      </c>
    </row>
    <row r="8793" spans="1:15" x14ac:dyDescent="0.35">
      <c r="A8793" s="85" t="s">
        <v>8851</v>
      </c>
      <c r="B8793" s="41">
        <v>10980661.84327</v>
      </c>
      <c r="C8793" s="41">
        <v>7248723.0249727899</v>
      </c>
      <c r="D8793" s="41">
        <v>983347.81256181595</v>
      </c>
      <c r="E8793" s="41">
        <v>2152428.7801180901</v>
      </c>
      <c r="F8793" s="41">
        <v>8547525.8000000007</v>
      </c>
      <c r="G8793" s="41">
        <v>12922164.7079555</v>
      </c>
      <c r="H8793" s="41">
        <v>0.115044731723631</v>
      </c>
      <c r="I8793" s="41">
        <v>0.16656874670487301</v>
      </c>
      <c r="J8793" s="41">
        <v>3885239</v>
      </c>
      <c r="K8793" s="41">
        <v>55862.721372797503</v>
      </c>
      <c r="L8793" s="41">
        <v>104529.047032812</v>
      </c>
      <c r="M8793" s="41">
        <v>2.1991006681692302</v>
      </c>
      <c r="N8793" s="41">
        <v>231.32423350286999</v>
      </c>
      <c r="O8793" s="41">
        <v>1.8657083965678301</v>
      </c>
    </row>
    <row r="8794" spans="1:15" x14ac:dyDescent="0.35">
      <c r="A8794" s="85" t="s">
        <v>8852</v>
      </c>
      <c r="B8794" s="41">
        <v>10765801.216665899</v>
      </c>
      <c r="C8794" s="41">
        <v>6755212.68985721</v>
      </c>
      <c r="D8794" s="41">
        <v>1044077.87783545</v>
      </c>
      <c r="E8794" s="41">
        <v>2743509.71536498</v>
      </c>
      <c r="F8794" s="41">
        <v>8384157.9199999999</v>
      </c>
      <c r="G8794" s="41">
        <v>13062957.4167352</v>
      </c>
      <c r="H8794" s="41">
        <v>0.124529843998388</v>
      </c>
      <c r="I8794" s="41">
        <v>0.210022097434859</v>
      </c>
      <c r="J8794" s="41">
        <v>3845944</v>
      </c>
      <c r="K8794" s="41">
        <v>57782.799207038603</v>
      </c>
      <c r="L8794" s="41">
        <v>138513.83701169299</v>
      </c>
      <c r="M8794" s="41">
        <v>2.1796823695635799</v>
      </c>
      <c r="N8794" s="41">
        <v>226.06696894831501</v>
      </c>
      <c r="O8794" s="41">
        <v>1.7564511313366</v>
      </c>
    </row>
    <row r="8795" spans="1:15" x14ac:dyDescent="0.35">
      <c r="A8795" s="85" t="s">
        <v>8853</v>
      </c>
      <c r="B8795" s="41">
        <v>11625020.909120901</v>
      </c>
      <c r="C8795" s="41">
        <v>4256009.0869573103</v>
      </c>
      <c r="D8795" s="41">
        <v>896563.16652804799</v>
      </c>
      <c r="E8795" s="41">
        <v>2128419.5030757901</v>
      </c>
      <c r="F8795" s="41">
        <v>6841280.5999999996</v>
      </c>
      <c r="G8795" s="41">
        <v>12221181.022129999</v>
      </c>
      <c r="H8795" s="41">
        <v>0.13105195049711099</v>
      </c>
      <c r="I8795" s="41">
        <v>0.17415825027234799</v>
      </c>
      <c r="J8795" s="41">
        <v>3013780</v>
      </c>
      <c r="K8795" s="41">
        <v>58993.922678750903</v>
      </c>
      <c r="L8795" s="41">
        <v>156448.956447965</v>
      </c>
      <c r="M8795" s="41">
        <v>2.2691906607828001</v>
      </c>
      <c r="N8795" s="41">
        <v>207.15756800734101</v>
      </c>
      <c r="O8795" s="41">
        <v>1.4121830680930001</v>
      </c>
    </row>
    <row r="8796" spans="1:15" x14ac:dyDescent="0.35">
      <c r="A8796" s="85" t="s">
        <v>8854</v>
      </c>
      <c r="B8796" s="41">
        <v>10689864.7549337</v>
      </c>
      <c r="C8796" s="41">
        <v>6341159.8256555097</v>
      </c>
      <c r="D8796" s="41">
        <v>1004686.5528238399</v>
      </c>
      <c r="E8796" s="41">
        <v>2932435.92931297</v>
      </c>
      <c r="F8796" s="41">
        <v>8525696.0800000001</v>
      </c>
      <c r="G8796" s="41">
        <v>12563202.3374703</v>
      </c>
      <c r="H8796" s="41">
        <v>0.117842173049153</v>
      </c>
      <c r="I8796" s="41">
        <v>0.23341468604440599</v>
      </c>
      <c r="J8796" s="41">
        <v>3674869</v>
      </c>
      <c r="K8796" s="41">
        <v>56601.199934539</v>
      </c>
      <c r="L8796" s="41">
        <v>120751.354744279</v>
      </c>
      <c r="M8796" s="41">
        <v>2.32171115277808</v>
      </c>
      <c r="N8796" s="41">
        <v>221.95763871841601</v>
      </c>
      <c r="O8796" s="41">
        <v>1.7255471761457399</v>
      </c>
    </row>
    <row r="8797" spans="1:15" x14ac:dyDescent="0.35">
      <c r="A8797" s="85" t="s">
        <v>8855</v>
      </c>
      <c r="B8797" s="41">
        <v>10513395.487319799</v>
      </c>
      <c r="C8797" s="41">
        <v>6104027.3859984996</v>
      </c>
      <c r="D8797" s="41">
        <v>984539.34873494704</v>
      </c>
      <c r="E8797" s="41">
        <v>2027624.1189195199</v>
      </c>
      <c r="F8797" s="41">
        <v>7632915.9299999997</v>
      </c>
      <c r="G8797" s="41">
        <v>12169151.141277499</v>
      </c>
      <c r="H8797" s="41">
        <v>0.12898600715165301</v>
      </c>
      <c r="I8797" s="41">
        <v>0.16662001279956701</v>
      </c>
      <c r="J8797" s="41">
        <v>3687399</v>
      </c>
      <c r="K8797" s="41">
        <v>52842.7250044619</v>
      </c>
      <c r="L8797" s="41">
        <v>172480.73030473801</v>
      </c>
      <c r="M8797" s="41">
        <v>2.07082992777557</v>
      </c>
      <c r="N8797" s="41">
        <v>230.29071601745599</v>
      </c>
      <c r="O8797" s="41">
        <v>1.65537480104499</v>
      </c>
    </row>
    <row r="8798" spans="1:15" x14ac:dyDescent="0.35">
      <c r="A8798" s="85" t="s">
        <v>8856</v>
      </c>
      <c r="B8798" s="41">
        <v>12737533.6116741</v>
      </c>
      <c r="C8798" s="41">
        <v>5290312.4243274899</v>
      </c>
      <c r="D8798" s="41">
        <v>1371097.03405688</v>
      </c>
      <c r="E8798" s="41">
        <v>3288114.0559246298</v>
      </c>
      <c r="F8798" s="41">
        <v>9512333.25</v>
      </c>
      <c r="G8798" s="41">
        <v>13296032.2906354</v>
      </c>
      <c r="H8798" s="41">
        <v>0.14413887718419499</v>
      </c>
      <c r="I8798" s="41">
        <v>0.247300396392727</v>
      </c>
      <c r="J8798" s="41">
        <v>3882585</v>
      </c>
      <c r="K8798" s="41">
        <v>55778.966693104703</v>
      </c>
      <c r="L8798" s="41">
        <v>121308.414652249</v>
      </c>
      <c r="M8798" s="41">
        <v>2.4548619679095798</v>
      </c>
      <c r="N8798" s="41">
        <v>238.36561412077799</v>
      </c>
      <c r="O8798" s="41">
        <v>1.3625747856975401</v>
      </c>
    </row>
    <row r="8799" spans="1:15" x14ac:dyDescent="0.35">
      <c r="A8799" s="85" t="s">
        <v>8857</v>
      </c>
      <c r="B8799" s="41">
        <v>12461639.5491776</v>
      </c>
      <c r="C8799" s="41">
        <v>4033450.54402242</v>
      </c>
      <c r="D8799" s="41">
        <v>905199.22904182598</v>
      </c>
      <c r="E8799" s="41">
        <v>3240786.6105590002</v>
      </c>
      <c r="F8799" s="41">
        <v>7373334.7000000002</v>
      </c>
      <c r="G8799" s="41">
        <v>13418001.3288943</v>
      </c>
      <c r="H8799" s="41">
        <v>0.12276659962850001</v>
      </c>
      <c r="I8799" s="41">
        <v>0.24152528615273799</v>
      </c>
      <c r="J8799" s="41">
        <v>3429458</v>
      </c>
      <c r="K8799" s="41">
        <v>55043.694174403201</v>
      </c>
      <c r="L8799" s="41">
        <v>150260.09609339299</v>
      </c>
      <c r="M8799" s="41">
        <v>2.1496758855395801</v>
      </c>
      <c r="N8799" s="41">
        <v>243.77005092957901</v>
      </c>
      <c r="O8799" s="41">
        <v>1.1761189505812299</v>
      </c>
    </row>
    <row r="8800" spans="1:15" x14ac:dyDescent="0.35">
      <c r="A8800" s="85" t="s">
        <v>8858</v>
      </c>
      <c r="B8800" s="41">
        <v>10362270.4480418</v>
      </c>
      <c r="C8800" s="41">
        <v>6506526.2936215904</v>
      </c>
      <c r="D8800" s="41">
        <v>1215615.2077861801</v>
      </c>
      <c r="E8800" s="41">
        <v>2822461.7472621598</v>
      </c>
      <c r="F8800" s="41">
        <v>8246515.5499999998</v>
      </c>
      <c r="G8800" s="41">
        <v>12797319.456828</v>
      </c>
      <c r="H8800" s="41">
        <v>0.14740955745680701</v>
      </c>
      <c r="I8800" s="41">
        <v>0.22055101123198401</v>
      </c>
      <c r="J8800" s="41">
        <v>3731455</v>
      </c>
      <c r="K8800" s="41">
        <v>58784.195943169398</v>
      </c>
      <c r="L8800" s="41">
        <v>136961.31011625499</v>
      </c>
      <c r="M8800" s="41">
        <v>2.2054591515898201</v>
      </c>
      <c r="N8800" s="41">
        <v>217.69941831676601</v>
      </c>
      <c r="O8800" s="41">
        <v>1.74369684040719</v>
      </c>
    </row>
    <row r="8801" spans="1:15" x14ac:dyDescent="0.35">
      <c r="A8801" s="85" t="s">
        <v>8859</v>
      </c>
      <c r="B8801" s="41">
        <v>12024435.570807699</v>
      </c>
      <c r="C8801" s="41">
        <v>5270857.5240942603</v>
      </c>
      <c r="D8801" s="41">
        <v>1112649.22872498</v>
      </c>
      <c r="E8801" s="41">
        <v>3058088.9060770799</v>
      </c>
      <c r="F8801" s="41">
        <v>7969519.7400000002</v>
      </c>
      <c r="G8801" s="41">
        <v>13652834.204138501</v>
      </c>
      <c r="H8801" s="41">
        <v>0.13961308397800301</v>
      </c>
      <c r="I8801" s="41">
        <v>0.223989309498104</v>
      </c>
      <c r="J8801" s="41">
        <v>3655743</v>
      </c>
      <c r="K8801" s="41">
        <v>60660.391007857601</v>
      </c>
      <c r="L8801" s="41">
        <v>156322.71443453099</v>
      </c>
      <c r="M8801" s="41">
        <v>2.1759693625759802</v>
      </c>
      <c r="N8801" s="41">
        <v>225.07026969514499</v>
      </c>
      <c r="O8801" s="41">
        <v>1.4418019877475701</v>
      </c>
    </row>
    <row r="8802" spans="1:15" x14ac:dyDescent="0.35">
      <c r="A8802" s="85" t="s">
        <v>8860</v>
      </c>
      <c r="B8802" s="41">
        <v>10467220.020561</v>
      </c>
      <c r="C8802" s="41">
        <v>5898863.24694739</v>
      </c>
      <c r="D8802" s="41">
        <v>1265328.04012829</v>
      </c>
      <c r="E8802" s="41">
        <v>2810101.7663081102</v>
      </c>
      <c r="F8802" s="41">
        <v>9175927.5299999993</v>
      </c>
      <c r="G8802" s="41">
        <v>11439991.8690149</v>
      </c>
      <c r="H8802" s="41">
        <v>0.13789647269896099</v>
      </c>
      <c r="I8802" s="41">
        <v>0.245638440873306</v>
      </c>
      <c r="J8802" s="41">
        <v>3972263</v>
      </c>
      <c r="K8802" s="41">
        <v>53286.095621663197</v>
      </c>
      <c r="L8802" s="41">
        <v>174406.32507009499</v>
      </c>
      <c r="M8802" s="41">
        <v>2.3097800918345799</v>
      </c>
      <c r="N8802" s="41">
        <v>214.68606112533999</v>
      </c>
      <c r="O8802" s="41">
        <v>1.4850132649694601</v>
      </c>
    </row>
    <row r="8803" spans="1:15" x14ac:dyDescent="0.35">
      <c r="A8803" s="85" t="s">
        <v>8861</v>
      </c>
      <c r="B8803" s="41">
        <v>12040609.439632099</v>
      </c>
      <c r="C8803" s="41">
        <v>4018705.0776993399</v>
      </c>
      <c r="D8803" s="41">
        <v>819568.76873706805</v>
      </c>
      <c r="E8803" s="41">
        <v>2475450.0991177899</v>
      </c>
      <c r="F8803" s="41">
        <v>6799738.4000000004</v>
      </c>
      <c r="G8803" s="41">
        <v>12669262.991223101</v>
      </c>
      <c r="H8803" s="41">
        <v>0.12052945577098501</v>
      </c>
      <c r="I8803" s="41">
        <v>0.195390221264861</v>
      </c>
      <c r="J8803" s="41">
        <v>3269105</v>
      </c>
      <c r="K8803" s="41">
        <v>58065.277928516902</v>
      </c>
      <c r="L8803" s="41">
        <v>114668.00603682701</v>
      </c>
      <c r="M8803" s="41">
        <v>2.07535875444094</v>
      </c>
      <c r="N8803" s="41">
        <v>218.190686716605</v>
      </c>
      <c r="O8803" s="41">
        <v>1.2292982567703801</v>
      </c>
    </row>
    <row r="8804" spans="1:15" x14ac:dyDescent="0.35">
      <c r="A8804" s="85" t="s">
        <v>8862</v>
      </c>
      <c r="B8804" s="41">
        <v>11634527.3937936</v>
      </c>
      <c r="C8804" s="41">
        <v>5473503.7710508704</v>
      </c>
      <c r="D8804" s="41">
        <v>776382.95660306199</v>
      </c>
      <c r="E8804" s="41">
        <v>3220583.8037456302</v>
      </c>
      <c r="F8804" s="41">
        <v>6834331.8200000003</v>
      </c>
      <c r="G8804" s="41">
        <v>14456896.896569701</v>
      </c>
      <c r="H8804" s="41">
        <v>0.113600418746285</v>
      </c>
      <c r="I8804" s="41">
        <v>0.22277144443838501</v>
      </c>
      <c r="J8804" s="41">
        <v>3193613</v>
      </c>
      <c r="K8804" s="41">
        <v>64350.115270051203</v>
      </c>
      <c r="L8804" s="41">
        <v>186230.79137656599</v>
      </c>
      <c r="M8804" s="41">
        <v>2.1427967531621999</v>
      </c>
      <c r="N8804" s="41">
        <v>224.659688904864</v>
      </c>
      <c r="O8804" s="41">
        <v>1.7138907472667699</v>
      </c>
    </row>
    <row r="8805" spans="1:15" x14ac:dyDescent="0.35">
      <c r="A8805" s="85" t="s">
        <v>8863</v>
      </c>
      <c r="B8805" s="41">
        <v>12060782.161648899</v>
      </c>
      <c r="C8805" s="41">
        <v>4723549.2154815998</v>
      </c>
      <c r="D8805" s="41">
        <v>1015473.28789182</v>
      </c>
      <c r="E8805" s="41">
        <v>2443288.7792740301</v>
      </c>
      <c r="F8805" s="41">
        <v>7326734.4000000004</v>
      </c>
      <c r="G8805" s="41">
        <v>13031328.217001</v>
      </c>
      <c r="H8805" s="41">
        <v>0.138598348520975</v>
      </c>
      <c r="I8805" s="41">
        <v>0.18749345719697599</v>
      </c>
      <c r="J8805" s="41">
        <v>3002760</v>
      </c>
      <c r="K8805" s="41">
        <v>59484.768416492603</v>
      </c>
      <c r="L8805" s="41">
        <v>114969.17270469799</v>
      </c>
      <c r="M8805" s="41">
        <v>2.4367745368176599</v>
      </c>
      <c r="N8805" s="41">
        <v>219.070349856945</v>
      </c>
      <c r="O8805" s="41">
        <v>1.57306918151354</v>
      </c>
    </row>
    <row r="8806" spans="1:15" x14ac:dyDescent="0.35">
      <c r="A8806" s="85" t="s">
        <v>8864</v>
      </c>
      <c r="B8806" s="41">
        <v>11124123.478205901</v>
      </c>
      <c r="C8806" s="41">
        <v>5759019.3978717597</v>
      </c>
      <c r="D8806" s="41">
        <v>982182.21881572204</v>
      </c>
      <c r="E8806" s="41">
        <v>2208866.2536881198</v>
      </c>
      <c r="F8806" s="41">
        <v>7010325.6299999999</v>
      </c>
      <c r="G8806" s="41">
        <v>13193231.7763614</v>
      </c>
      <c r="H8806" s="41">
        <v>0.140105077945676</v>
      </c>
      <c r="I8806" s="41">
        <v>0.16742419834128799</v>
      </c>
      <c r="J8806" s="41">
        <v>3034773</v>
      </c>
      <c r="K8806" s="41">
        <v>64701.249454962701</v>
      </c>
      <c r="L8806" s="41">
        <v>129366.057779972</v>
      </c>
      <c r="M8806" s="41">
        <v>2.3077314912009701</v>
      </c>
      <c r="N8806" s="41">
        <v>203.90843394831299</v>
      </c>
      <c r="O8806" s="41">
        <v>1.8976771567006001</v>
      </c>
    </row>
    <row r="8807" spans="1:15" x14ac:dyDescent="0.35">
      <c r="A8807" s="85" t="s">
        <v>8865</v>
      </c>
      <c r="B8807" s="41">
        <v>10992699.437128101</v>
      </c>
      <c r="C8807" s="41">
        <v>5235135.5753132096</v>
      </c>
      <c r="D8807" s="41">
        <v>918278.77814974706</v>
      </c>
      <c r="E8807" s="41">
        <v>1903668.4344162999</v>
      </c>
      <c r="F8807" s="41">
        <v>8158745.2800000003</v>
      </c>
      <c r="G8807" s="41">
        <v>11015211.0770269</v>
      </c>
      <c r="H8807" s="41">
        <v>0.112551470432687</v>
      </c>
      <c r="I8807" s="41">
        <v>0.17282178444919299</v>
      </c>
      <c r="J8807" s="41">
        <v>3642297</v>
      </c>
      <c r="K8807" s="41">
        <v>50899.7323461341</v>
      </c>
      <c r="L8807" s="41">
        <v>124174.132019539</v>
      </c>
      <c r="M8807" s="41">
        <v>2.2443416244607501</v>
      </c>
      <c r="N8807" s="41">
        <v>216.412943201601</v>
      </c>
      <c r="O8807" s="41">
        <v>1.43731704891534</v>
      </c>
    </row>
    <row r="8808" spans="1:15" x14ac:dyDescent="0.35">
      <c r="A8808" s="85" t="s">
        <v>8866</v>
      </c>
      <c r="B8808" s="41">
        <v>11027558.8245993</v>
      </c>
      <c r="C8808" s="41">
        <v>4194946.0133364797</v>
      </c>
      <c r="D8808" s="41">
        <v>1095171.50302001</v>
      </c>
      <c r="E8808" s="41">
        <v>2522517.4536794499</v>
      </c>
      <c r="F8808" s="41">
        <v>7654236.7000000002</v>
      </c>
      <c r="G8808" s="41">
        <v>11325209.8319459</v>
      </c>
      <c r="H8808" s="41">
        <v>0.14308043322203701</v>
      </c>
      <c r="I8808" s="41">
        <v>0.22273472113196499</v>
      </c>
      <c r="J8808" s="41">
        <v>3327929</v>
      </c>
      <c r="K8808" s="41">
        <v>54668.902451949602</v>
      </c>
      <c r="L8808" s="41">
        <v>139252.73731062899</v>
      </c>
      <c r="M8808" s="41">
        <v>2.2963722473806198</v>
      </c>
      <c r="N8808" s="41">
        <v>207.16096173884401</v>
      </c>
      <c r="O8808" s="41">
        <v>1.26052749723221</v>
      </c>
    </row>
    <row r="8809" spans="1:15" x14ac:dyDescent="0.35">
      <c r="A8809" s="85" t="s">
        <v>8867</v>
      </c>
      <c r="B8809" s="41">
        <v>11697871.5900458</v>
      </c>
      <c r="C8809" s="41">
        <v>5724192.0325900698</v>
      </c>
      <c r="D8809" s="41">
        <v>722266.06651048001</v>
      </c>
      <c r="E8809" s="41">
        <v>2697865.66410466</v>
      </c>
      <c r="F8809" s="41">
        <v>6884896.2999999998</v>
      </c>
      <c r="G8809" s="41">
        <v>14090635.2080082</v>
      </c>
      <c r="H8809" s="41">
        <v>0.104905874400821</v>
      </c>
      <c r="I8809" s="41">
        <v>0.191465155706492</v>
      </c>
      <c r="J8809" s="41">
        <v>3358486</v>
      </c>
      <c r="K8809" s="41">
        <v>60874.563476943702</v>
      </c>
      <c r="L8809" s="41">
        <v>133336.15475716701</v>
      </c>
      <c r="M8809" s="41">
        <v>2.0468240411360799</v>
      </c>
      <c r="N8809" s="41">
        <v>231.46853426589999</v>
      </c>
      <c r="O8809" s="41">
        <v>1.70439657410811</v>
      </c>
    </row>
    <row r="8810" spans="1:15" x14ac:dyDescent="0.35">
      <c r="A8810" s="85" t="s">
        <v>8868</v>
      </c>
      <c r="B8810" s="41">
        <v>10741707.8880419</v>
      </c>
      <c r="C8810" s="41">
        <v>6683306.3064669296</v>
      </c>
      <c r="D8810" s="41">
        <v>814572.26662769495</v>
      </c>
      <c r="E8810" s="41">
        <v>2704294.6330958698</v>
      </c>
      <c r="F8810" s="41">
        <v>7814798.8499999996</v>
      </c>
      <c r="G8810" s="41">
        <v>13272783.999054501</v>
      </c>
      <c r="H8810" s="41">
        <v>0.104234578811673</v>
      </c>
      <c r="I8810" s="41">
        <v>0.203747354985097</v>
      </c>
      <c r="J8810" s="41">
        <v>3812097</v>
      </c>
      <c r="K8810" s="41">
        <v>52728.364846076998</v>
      </c>
      <c r="L8810" s="41">
        <v>143701.754822116</v>
      </c>
      <c r="M8810" s="41">
        <v>2.04819047421765</v>
      </c>
      <c r="N8810" s="41">
        <v>251.717329651222</v>
      </c>
      <c r="O8810" s="41">
        <v>1.75318369560558</v>
      </c>
    </row>
    <row r="8811" spans="1:15" x14ac:dyDescent="0.35">
      <c r="A8811" s="85" t="s">
        <v>8869</v>
      </c>
      <c r="B8811" s="41">
        <v>10924596.7068328</v>
      </c>
      <c r="C8811" s="41">
        <v>6488830.6798273101</v>
      </c>
      <c r="D8811" s="41">
        <v>1025294.9086306799</v>
      </c>
      <c r="E8811" s="41">
        <v>2873430.2597599998</v>
      </c>
      <c r="F8811" s="41">
        <v>7222197.9900000002</v>
      </c>
      <c r="G8811" s="41">
        <v>14208178.914422501</v>
      </c>
      <c r="H8811" s="41">
        <v>0.141964386749065</v>
      </c>
      <c r="I8811" s="41">
        <v>0.20223775876324501</v>
      </c>
      <c r="J8811" s="41">
        <v>3557733</v>
      </c>
      <c r="K8811" s="41">
        <v>61755.895659679503</v>
      </c>
      <c r="L8811" s="41">
        <v>118224.349371695</v>
      </c>
      <c r="M8811" s="41">
        <v>2.0264475973942102</v>
      </c>
      <c r="N8811" s="41">
        <v>230.07490488763901</v>
      </c>
      <c r="O8811" s="41">
        <v>1.82386668134661</v>
      </c>
    </row>
    <row r="8812" spans="1:15" x14ac:dyDescent="0.35">
      <c r="A8812" s="85" t="s">
        <v>8870</v>
      </c>
      <c r="B8812" s="41">
        <v>10936644.6192201</v>
      </c>
      <c r="C8812" s="41">
        <v>4569776.0042572599</v>
      </c>
      <c r="D8812" s="41">
        <v>1003839.45197784</v>
      </c>
      <c r="E8812" s="41">
        <v>2735461.3629397098</v>
      </c>
      <c r="F8812" s="41">
        <v>7899021.2400000002</v>
      </c>
      <c r="G8812" s="41">
        <v>11471959.1445089</v>
      </c>
      <c r="H8812" s="41">
        <v>0.12708402996747001</v>
      </c>
      <c r="I8812" s="41">
        <v>0.23844762071429201</v>
      </c>
      <c r="J8812" s="41">
        <v>3464483</v>
      </c>
      <c r="K8812" s="41">
        <v>51853.006438749399</v>
      </c>
      <c r="L8812" s="41">
        <v>125258.946113996</v>
      </c>
      <c r="M8812" s="41">
        <v>2.27522872348406</v>
      </c>
      <c r="N8812" s="41">
        <v>221.23776403896301</v>
      </c>
      <c r="O8812" s="41">
        <v>1.3190354821360799</v>
      </c>
    </row>
    <row r="8813" spans="1:15" x14ac:dyDescent="0.35">
      <c r="A8813" s="85" t="s">
        <v>8871</v>
      </c>
      <c r="B8813" s="41">
        <v>9090811.5605447404</v>
      </c>
      <c r="C8813" s="41">
        <v>7190134.3798985695</v>
      </c>
      <c r="D8813" s="41">
        <v>946979.37671589805</v>
      </c>
      <c r="E8813" s="41">
        <v>2262164.1082881</v>
      </c>
      <c r="F8813" s="41">
        <v>8268713.2800000003</v>
      </c>
      <c r="G8813" s="41">
        <v>11371877.600844</v>
      </c>
      <c r="H8813" s="41">
        <v>0.114525603276922</v>
      </c>
      <c r="I8813" s="41">
        <v>0.19892617452374001</v>
      </c>
      <c r="J8813" s="41">
        <v>3828108</v>
      </c>
      <c r="K8813" s="41">
        <v>54423.917687695401</v>
      </c>
      <c r="L8813" s="41">
        <v>150501.45539665199</v>
      </c>
      <c r="M8813" s="41">
        <v>2.1616682331427599</v>
      </c>
      <c r="N8813" s="41">
        <v>208.946494246181</v>
      </c>
      <c r="O8813" s="41">
        <v>1.8782475259053699</v>
      </c>
    </row>
    <row r="8814" spans="1:15" x14ac:dyDescent="0.35">
      <c r="A8814" s="85" t="s">
        <v>8872</v>
      </c>
      <c r="B8814" s="41">
        <v>13200743.5393475</v>
      </c>
      <c r="C8814" s="41">
        <v>3464271.6557272398</v>
      </c>
      <c r="D8814" s="41">
        <v>832691.821126519</v>
      </c>
      <c r="E8814" s="41">
        <v>2821698.9806520701</v>
      </c>
      <c r="F8814" s="41">
        <v>7408928.0999999996</v>
      </c>
      <c r="G8814" s="41">
        <v>13041783.335659999</v>
      </c>
      <c r="H8814" s="41">
        <v>0.11239032284933601</v>
      </c>
      <c r="I8814" s="41">
        <v>0.216358369712885</v>
      </c>
      <c r="J8814" s="41">
        <v>3112995</v>
      </c>
      <c r="K8814" s="41">
        <v>58240.447173938403</v>
      </c>
      <c r="L8814" s="41">
        <v>131305.438806689</v>
      </c>
      <c r="M8814" s="41">
        <v>2.3752276575829101</v>
      </c>
      <c r="N8814" s="41">
        <v>223.92538950406001</v>
      </c>
      <c r="O8814" s="41">
        <v>1.11284202375116</v>
      </c>
    </row>
    <row r="8815" spans="1:15" x14ac:dyDescent="0.35">
      <c r="A8815" s="85" t="s">
        <v>8873</v>
      </c>
      <c r="B8815" s="41">
        <v>14383192.3859646</v>
      </c>
      <c r="C8815" s="41">
        <v>4466887.1550188595</v>
      </c>
      <c r="D8815" s="41">
        <v>1062418.2502152</v>
      </c>
      <c r="E8815" s="41">
        <v>3896986.3478298001</v>
      </c>
      <c r="F8815" s="41">
        <v>8182718.9400000004</v>
      </c>
      <c r="G8815" s="41">
        <v>15774758.528274</v>
      </c>
      <c r="H8815" s="41">
        <v>0.12983682538840799</v>
      </c>
      <c r="I8815" s="41">
        <v>0.24703936613958299</v>
      </c>
      <c r="J8815" s="41">
        <v>3604722</v>
      </c>
      <c r="K8815" s="41">
        <v>63785.364636585698</v>
      </c>
      <c r="L8815" s="41">
        <v>147993.329245562</v>
      </c>
      <c r="M8815" s="41">
        <v>2.27018798383155</v>
      </c>
      <c r="N8815" s="41">
        <v>247.30961170399499</v>
      </c>
      <c r="O8815" s="41">
        <v>1.2391766008637699</v>
      </c>
    </row>
    <row r="8816" spans="1:15" x14ac:dyDescent="0.35">
      <c r="A8816" s="85" t="s">
        <v>8874</v>
      </c>
      <c r="B8816" s="41">
        <v>13120336.1249693</v>
      </c>
      <c r="C8816" s="41">
        <v>3763887.84143809</v>
      </c>
      <c r="D8816" s="41">
        <v>869178.61837303196</v>
      </c>
      <c r="E8816" s="41">
        <v>2530172.20670482</v>
      </c>
      <c r="F8816" s="41">
        <v>6597570.3499999996</v>
      </c>
      <c r="G8816" s="41">
        <v>13824448.198176799</v>
      </c>
      <c r="H8816" s="41">
        <v>0.13174222816328601</v>
      </c>
      <c r="I8816" s="41">
        <v>0.183021569500222</v>
      </c>
      <c r="J8816" s="41">
        <v>3040355</v>
      </c>
      <c r="K8816" s="41">
        <v>62182.656522925303</v>
      </c>
      <c r="L8816" s="41">
        <v>138443.75669153099</v>
      </c>
      <c r="M8816" s="41">
        <v>2.1652623172215302</v>
      </c>
      <c r="N8816" s="41">
        <v>222.319039340518</v>
      </c>
      <c r="O8816" s="41">
        <v>1.23797643414604</v>
      </c>
    </row>
    <row r="8817" spans="1:15" x14ac:dyDescent="0.35">
      <c r="A8817" s="85" t="s">
        <v>8875</v>
      </c>
      <c r="B8817" s="41">
        <v>8386208.2002171203</v>
      </c>
      <c r="C8817" s="41">
        <v>7214737.7106672004</v>
      </c>
      <c r="D8817" s="41">
        <v>1016852.78726698</v>
      </c>
      <c r="E8817" s="41">
        <v>2905899.0826181099</v>
      </c>
      <c r="F8817" s="41">
        <v>7671000.5</v>
      </c>
      <c r="G8817" s="41">
        <v>11968017.011128601</v>
      </c>
      <c r="H8817" s="41">
        <v>0.132558039497844</v>
      </c>
      <c r="I8817" s="41">
        <v>0.24280539373532201</v>
      </c>
      <c r="J8817" s="41">
        <v>3797525</v>
      </c>
      <c r="K8817" s="41">
        <v>50923.398056031903</v>
      </c>
      <c r="L8817" s="41">
        <v>115319.73035919901</v>
      </c>
      <c r="M8817" s="41">
        <v>2.01858732215018</v>
      </c>
      <c r="N8817" s="41">
        <v>235.023023352987</v>
      </c>
      <c r="O8817" s="41">
        <v>1.8998525910078801</v>
      </c>
    </row>
    <row r="8818" spans="1:15" x14ac:dyDescent="0.35">
      <c r="A8818" s="85" t="s">
        <v>8876</v>
      </c>
      <c r="B8818" s="41">
        <v>9777413.4699479192</v>
      </c>
      <c r="C8818" s="41">
        <v>6751032.4847395802</v>
      </c>
      <c r="D8818" s="41">
        <v>893829.03807224298</v>
      </c>
      <c r="E8818" s="41">
        <v>2562516.2172427299</v>
      </c>
      <c r="F8818" s="41">
        <v>8577868.4399999995</v>
      </c>
      <c r="G8818" s="41">
        <v>11537193.966280799</v>
      </c>
      <c r="H8818" s="41">
        <v>0.10420176577949999</v>
      </c>
      <c r="I8818" s="41">
        <v>0.22210913890605299</v>
      </c>
      <c r="J8818" s="41">
        <v>3762223</v>
      </c>
      <c r="K8818" s="41">
        <v>52058.451251154002</v>
      </c>
      <c r="L8818" s="41">
        <v>130271.19627828601</v>
      </c>
      <c r="M8818" s="41">
        <v>2.2829182762253102</v>
      </c>
      <c r="N8818" s="41">
        <v>221.62060955420401</v>
      </c>
      <c r="O8818" s="41">
        <v>1.7944264560446299</v>
      </c>
    </row>
    <row r="8819" spans="1:15" x14ac:dyDescent="0.35">
      <c r="A8819" s="85" t="s">
        <v>8877</v>
      </c>
      <c r="B8819" s="41">
        <v>11780485.421601299</v>
      </c>
      <c r="C8819" s="41">
        <v>5509082.4389826301</v>
      </c>
      <c r="D8819" s="41">
        <v>1090319.36794988</v>
      </c>
      <c r="E8819" s="41">
        <v>3018082.3585282201</v>
      </c>
      <c r="F8819" s="41">
        <v>8431337.5199999996</v>
      </c>
      <c r="G8819" s="41">
        <v>13095415.0452377</v>
      </c>
      <c r="H8819" s="41">
        <v>0.129317485554757</v>
      </c>
      <c r="I8819" s="41">
        <v>0.23046862952433</v>
      </c>
      <c r="J8819" s="41">
        <v>3903397</v>
      </c>
      <c r="K8819" s="41">
        <v>62795.698883848097</v>
      </c>
      <c r="L8819" s="41">
        <v>128782.97817565101</v>
      </c>
      <c r="M8819" s="41">
        <v>2.15681735035592</v>
      </c>
      <c r="N8819" s="41">
        <v>208.53814848624501</v>
      </c>
      <c r="O8819" s="41">
        <v>1.4113559135754401</v>
      </c>
    </row>
    <row r="8820" spans="1:15" x14ac:dyDescent="0.35">
      <c r="A8820" s="85" t="s">
        <v>8878</v>
      </c>
      <c r="B8820" s="41">
        <v>9460195.7469822001</v>
      </c>
      <c r="C8820" s="41">
        <v>5576830.4310194599</v>
      </c>
      <c r="D8820" s="41">
        <v>1028057.98971444</v>
      </c>
      <c r="E8820" s="41">
        <v>2568361.2144227098</v>
      </c>
      <c r="F8820" s="41">
        <v>7843919.2999999998</v>
      </c>
      <c r="G8820" s="41">
        <v>10947644.1046701</v>
      </c>
      <c r="H8820" s="41">
        <v>0.13106432516642999</v>
      </c>
      <c r="I8820" s="41">
        <v>0.23460401067724601</v>
      </c>
      <c r="J8820" s="41">
        <v>3337838</v>
      </c>
      <c r="K8820" s="41">
        <v>50491.8554776776</v>
      </c>
      <c r="L8820" s="41">
        <v>158118.02253125</v>
      </c>
      <c r="M8820" s="41">
        <v>2.3546777635371501</v>
      </c>
      <c r="N8820" s="41">
        <v>216.818728690222</v>
      </c>
      <c r="O8820" s="41">
        <v>1.6707912220483601</v>
      </c>
    </row>
    <row r="8821" spans="1:15" x14ac:dyDescent="0.35">
      <c r="A8821" s="85" t="s">
        <v>8879</v>
      </c>
      <c r="B8821" s="41">
        <v>14192662.579278599</v>
      </c>
      <c r="C8821" s="41">
        <v>4563423.5547221201</v>
      </c>
      <c r="D8821" s="41">
        <v>1233025.63902467</v>
      </c>
      <c r="E8821" s="41">
        <v>2331138.5033339001</v>
      </c>
      <c r="F8821" s="41">
        <v>8422869.6099999994</v>
      </c>
      <c r="G8821" s="41">
        <v>14016032.512099201</v>
      </c>
      <c r="H8821" s="41">
        <v>0.14639020857698801</v>
      </c>
      <c r="I8821" s="41">
        <v>0.16631942750714701</v>
      </c>
      <c r="J8821" s="41">
        <v>3678109</v>
      </c>
      <c r="K8821" s="41">
        <v>64046.940742548097</v>
      </c>
      <c r="L8821" s="41">
        <v>118651.84573996501</v>
      </c>
      <c r="M8821" s="41">
        <v>2.2919997363908902</v>
      </c>
      <c r="N8821" s="41">
        <v>218.843034194008</v>
      </c>
      <c r="O8821" s="41">
        <v>1.2406982921719101</v>
      </c>
    </row>
    <row r="8822" spans="1:15" x14ac:dyDescent="0.35">
      <c r="A8822" s="85" t="s">
        <v>8880</v>
      </c>
      <c r="B8822" s="41">
        <v>11670054.093529001</v>
      </c>
      <c r="C8822" s="41">
        <v>4401280.6731334096</v>
      </c>
      <c r="D8822" s="41">
        <v>920804.95802335499</v>
      </c>
      <c r="E8822" s="41">
        <v>2992350.6448327</v>
      </c>
      <c r="F8822" s="41">
        <v>7303993.4000000004</v>
      </c>
      <c r="G8822" s="41">
        <v>12815874.5167257</v>
      </c>
      <c r="H8822" s="41">
        <v>0.12606870072245099</v>
      </c>
      <c r="I8822" s="41">
        <v>0.233487823318452</v>
      </c>
      <c r="J8822" s="41">
        <v>3319997</v>
      </c>
      <c r="K8822" s="41">
        <v>57789.036013553399</v>
      </c>
      <c r="L8822" s="41">
        <v>135377.54720725201</v>
      </c>
      <c r="M8822" s="41">
        <v>2.2009098547698498</v>
      </c>
      <c r="N8822" s="41">
        <v>221.770209653531</v>
      </c>
      <c r="O8822" s="41">
        <v>1.32568814764996</v>
      </c>
    </row>
    <row r="8823" spans="1:15" x14ac:dyDescent="0.35">
      <c r="A8823" s="85" t="s">
        <v>8881</v>
      </c>
      <c r="B8823" s="41">
        <v>12728741.3815975</v>
      </c>
      <c r="C8823" s="41">
        <v>4895809.9840439297</v>
      </c>
      <c r="D8823" s="41">
        <v>998181.14745388902</v>
      </c>
      <c r="E8823" s="41">
        <v>3007816.8855077098</v>
      </c>
      <c r="F8823" s="41">
        <v>7960451.8899999997</v>
      </c>
      <c r="G8823" s="41">
        <v>13801279.5422509</v>
      </c>
      <c r="H8823" s="41">
        <v>0.125392523093798</v>
      </c>
      <c r="I8823" s="41">
        <v>0.217937538059399</v>
      </c>
      <c r="J8823" s="41">
        <v>3506807</v>
      </c>
      <c r="K8823" s="41">
        <v>63210.0372916134</v>
      </c>
      <c r="L8823" s="41">
        <v>131182.03364788101</v>
      </c>
      <c r="M8823" s="41">
        <v>2.2675518886123198</v>
      </c>
      <c r="N8823" s="41">
        <v>218.341976444051</v>
      </c>
      <c r="O8823" s="41">
        <v>1.3960876615234099</v>
      </c>
    </row>
    <row r="8824" spans="1:15" x14ac:dyDescent="0.35">
      <c r="A8824" s="85" t="s">
        <v>8882</v>
      </c>
      <c r="B8824" s="41">
        <v>13042619.2072115</v>
      </c>
      <c r="C8824" s="41">
        <v>5447436.2917350596</v>
      </c>
      <c r="D8824" s="41">
        <v>940628.24560618994</v>
      </c>
      <c r="E8824" s="41">
        <v>2216459.0152825299</v>
      </c>
      <c r="F8824" s="41">
        <v>7059077.2000000002</v>
      </c>
      <c r="G8824" s="41">
        <v>14708194.9847349</v>
      </c>
      <c r="H8824" s="41">
        <v>0.13325087953510301</v>
      </c>
      <c r="I8824" s="41">
        <v>0.150695514818977</v>
      </c>
      <c r="J8824" s="41">
        <v>3069164</v>
      </c>
      <c r="K8824" s="41">
        <v>60893.413036080703</v>
      </c>
      <c r="L8824" s="41">
        <v>120129.424899641</v>
      </c>
      <c r="M8824" s="41">
        <v>2.2962910370502998</v>
      </c>
      <c r="N8824" s="41">
        <v>241.54495495502599</v>
      </c>
      <c r="O8824" s="41">
        <v>1.77489254133538</v>
      </c>
    </row>
    <row r="8825" spans="1:15" x14ac:dyDescent="0.35">
      <c r="A8825" s="85" t="s">
        <v>8883</v>
      </c>
      <c r="B8825" s="41">
        <v>11745633.890934199</v>
      </c>
      <c r="C8825" s="41">
        <v>6073126.4709518002</v>
      </c>
      <c r="D8825" s="41">
        <v>1190082.9009765</v>
      </c>
      <c r="E8825" s="41">
        <v>2690144.1771398801</v>
      </c>
      <c r="F8825" s="41">
        <v>8407795.7599999998</v>
      </c>
      <c r="G8825" s="41">
        <v>13408699.270964701</v>
      </c>
      <c r="H8825" s="41">
        <v>0.14154517247413501</v>
      </c>
      <c r="I8825" s="41">
        <v>0.20062678137357701</v>
      </c>
      <c r="J8825" s="41">
        <v>3770312</v>
      </c>
      <c r="K8825" s="41">
        <v>61327.750050149698</v>
      </c>
      <c r="L8825" s="41">
        <v>117507.59096234399</v>
      </c>
      <c r="M8825" s="41">
        <v>2.2251811918611399</v>
      </c>
      <c r="N8825" s="41">
        <v>218.635355366835</v>
      </c>
      <c r="O8825" s="41">
        <v>1.61077557267192</v>
      </c>
    </row>
    <row r="8826" spans="1:15" x14ac:dyDescent="0.35">
      <c r="A8826" s="85" t="s">
        <v>8884</v>
      </c>
      <c r="B8826" s="41">
        <v>10490634.225927699</v>
      </c>
      <c r="C8826" s="41">
        <v>5705887.3148225304</v>
      </c>
      <c r="D8826" s="41">
        <v>934658.00866953703</v>
      </c>
      <c r="E8826" s="41">
        <v>2785981.43213706</v>
      </c>
      <c r="F8826" s="41">
        <v>6981816.5899999999</v>
      </c>
      <c r="G8826" s="41">
        <v>13049682.721829399</v>
      </c>
      <c r="H8826" s="41">
        <v>0.13387031822179901</v>
      </c>
      <c r="I8826" s="41">
        <v>0.213490357698635</v>
      </c>
      <c r="J8826" s="41">
        <v>3217427</v>
      </c>
      <c r="K8826" s="41">
        <v>59484.377435634102</v>
      </c>
      <c r="L8826" s="41">
        <v>114338.33027260299</v>
      </c>
      <c r="M8826" s="41">
        <v>2.1658779781564399</v>
      </c>
      <c r="N8826" s="41">
        <v>219.383655054169</v>
      </c>
      <c r="O8826" s="41">
        <v>1.77343178720839</v>
      </c>
    </row>
    <row r="8827" spans="1:15" x14ac:dyDescent="0.35">
      <c r="A8827" s="85" t="s">
        <v>8885</v>
      </c>
      <c r="B8827" s="41">
        <v>12381580.969823999</v>
      </c>
      <c r="C8827" s="41">
        <v>5057756.6018080702</v>
      </c>
      <c r="D8827" s="41">
        <v>1168379.86367285</v>
      </c>
      <c r="E8827" s="41">
        <v>2356687.3935960699</v>
      </c>
      <c r="F8827" s="41">
        <v>9326960.5800000001</v>
      </c>
      <c r="G8827" s="41">
        <v>11760663.9500951</v>
      </c>
      <c r="H8827" s="41">
        <v>0.12526908993034999</v>
      </c>
      <c r="I8827" s="41">
        <v>0.20038727435767101</v>
      </c>
      <c r="J8827" s="41">
        <v>3918891</v>
      </c>
      <c r="K8827" s="41">
        <v>55185.884989418999</v>
      </c>
      <c r="L8827" s="41">
        <v>123219.701194112</v>
      </c>
      <c r="M8827" s="41">
        <v>2.3798538632224</v>
      </c>
      <c r="N8827" s="41">
        <v>213.105461903291</v>
      </c>
      <c r="O8827" s="41">
        <v>1.290609154939</v>
      </c>
    </row>
    <row r="8828" spans="1:15" x14ac:dyDescent="0.35">
      <c r="A8828" s="85" t="s">
        <v>8886</v>
      </c>
      <c r="B8828" s="41">
        <v>12055653.642846299</v>
      </c>
      <c r="C8828" s="41">
        <v>5996985.5966840098</v>
      </c>
      <c r="D8828" s="41">
        <v>981102.45949355105</v>
      </c>
      <c r="E8828" s="41">
        <v>2346844.6152919498</v>
      </c>
      <c r="F8828" s="41">
        <v>8449882.9199999999</v>
      </c>
      <c r="G8828" s="41">
        <v>13053140.5667047</v>
      </c>
      <c r="H8828" s="41">
        <v>0.11610840869420599</v>
      </c>
      <c r="I8828" s="41">
        <v>0.17979156841979901</v>
      </c>
      <c r="J8828" s="41">
        <v>3706089</v>
      </c>
      <c r="K8828" s="41">
        <v>61441.000549327997</v>
      </c>
      <c r="L8828" s="41">
        <v>122437.17238897301</v>
      </c>
      <c r="M8828" s="41">
        <v>2.27939436452733</v>
      </c>
      <c r="N8828" s="41">
        <v>212.44584565320201</v>
      </c>
      <c r="O8828" s="41">
        <v>1.6181439778386399</v>
      </c>
    </row>
    <row r="8829" spans="1:15" x14ac:dyDescent="0.35">
      <c r="A8829" s="85" t="s">
        <v>8887</v>
      </c>
      <c r="B8829" s="41">
        <v>13777930.0438185</v>
      </c>
      <c r="C8829" s="41">
        <v>4612329.1268619001</v>
      </c>
      <c r="D8829" s="41">
        <v>1087546.50147479</v>
      </c>
      <c r="E8829" s="41">
        <v>2267120.4507803801</v>
      </c>
      <c r="F8829" s="41">
        <v>8686950.7200000007</v>
      </c>
      <c r="G8829" s="41">
        <v>13200555.2432316</v>
      </c>
      <c r="H8829" s="41">
        <v>0.12519312432277599</v>
      </c>
      <c r="I8829" s="41">
        <v>0.17174432506866</v>
      </c>
      <c r="J8829" s="41">
        <v>3878103</v>
      </c>
      <c r="K8829" s="41">
        <v>63925.206989015103</v>
      </c>
      <c r="L8829" s="41">
        <v>142579.84029606599</v>
      </c>
      <c r="M8829" s="41">
        <v>2.2398140919022702</v>
      </c>
      <c r="N8829" s="41">
        <v>206.504926796277</v>
      </c>
      <c r="O8829" s="41">
        <v>1.1893261027007</v>
      </c>
    </row>
    <row r="8830" spans="1:15" x14ac:dyDescent="0.35">
      <c r="A8830" s="85" t="s">
        <v>8888</v>
      </c>
      <c r="B8830" s="41">
        <v>12735373.9697481</v>
      </c>
      <c r="C8830" s="41">
        <v>4446627.6999967201</v>
      </c>
      <c r="D8830" s="41">
        <v>900178.41297172697</v>
      </c>
      <c r="E8830" s="41">
        <v>2641611.7923650099</v>
      </c>
      <c r="F8830" s="41">
        <v>7165822.7199999997</v>
      </c>
      <c r="G8830" s="41">
        <v>13678563.4994008</v>
      </c>
      <c r="H8830" s="41">
        <v>0.12562108332087299</v>
      </c>
      <c r="I8830" s="41">
        <v>0.19312055629823399</v>
      </c>
      <c r="J8830" s="41">
        <v>3199028</v>
      </c>
      <c r="K8830" s="41">
        <v>55803.539080453796</v>
      </c>
      <c r="L8830" s="41">
        <v>120594.344319312</v>
      </c>
      <c r="M8830" s="41">
        <v>2.2384299471879001</v>
      </c>
      <c r="N8830" s="41">
        <v>245.12077718974399</v>
      </c>
      <c r="O8830" s="41">
        <v>1.38999336673412</v>
      </c>
    </row>
    <row r="8831" spans="1:15" x14ac:dyDescent="0.35">
      <c r="A8831" s="85" t="s">
        <v>8889</v>
      </c>
      <c r="B8831" s="41">
        <v>13000927.8478193</v>
      </c>
      <c r="C8831" s="41">
        <v>4720660.1644454999</v>
      </c>
      <c r="D8831" s="41">
        <v>1141013.24789958</v>
      </c>
      <c r="E8831" s="41">
        <v>2713710.9957728898</v>
      </c>
      <c r="F8831" s="41">
        <v>7669597.3499999996</v>
      </c>
      <c r="G8831" s="41">
        <v>14025372.988480199</v>
      </c>
      <c r="H8831" s="41">
        <v>0.14877094530908899</v>
      </c>
      <c r="I8831" s="41">
        <v>0.19348583442321299</v>
      </c>
      <c r="J8831" s="41">
        <v>3741267</v>
      </c>
      <c r="K8831" s="41">
        <v>63740.106291947901</v>
      </c>
      <c r="L8831" s="41">
        <v>118658.082542912</v>
      </c>
      <c r="M8831" s="41">
        <v>2.0456269580261002</v>
      </c>
      <c r="N8831" s="41">
        <v>220.035872273309</v>
      </c>
      <c r="O8831" s="41">
        <v>1.26178114645266</v>
      </c>
    </row>
    <row r="8832" spans="1:15" x14ac:dyDescent="0.35">
      <c r="A8832" s="85" t="s">
        <v>8890</v>
      </c>
      <c r="B8832" s="41">
        <v>12314440.3217839</v>
      </c>
      <c r="C8832" s="41">
        <v>4385130.9608031996</v>
      </c>
      <c r="D8832" s="41">
        <v>763049.33126749098</v>
      </c>
      <c r="E8832" s="41">
        <v>2006063.0386936599</v>
      </c>
      <c r="F8832" s="41">
        <v>7148241.3499999996</v>
      </c>
      <c r="G8832" s="41">
        <v>12447885.794983599</v>
      </c>
      <c r="H8832" s="41">
        <v>0.106746442083617</v>
      </c>
      <c r="I8832" s="41">
        <v>0.161156928311641</v>
      </c>
      <c r="J8832" s="41">
        <v>3149005</v>
      </c>
      <c r="K8832" s="41">
        <v>57778.898045783397</v>
      </c>
      <c r="L8832" s="41">
        <v>127443.49243529201</v>
      </c>
      <c r="M8832" s="41">
        <v>2.27473344028486</v>
      </c>
      <c r="N8832" s="41">
        <v>215.44014469689199</v>
      </c>
      <c r="O8832" s="41">
        <v>1.39254493428978</v>
      </c>
    </row>
    <row r="8833" spans="1:15" x14ac:dyDescent="0.35">
      <c r="A8833" s="85" t="s">
        <v>8891</v>
      </c>
      <c r="B8833" s="41">
        <v>10417103.337699</v>
      </c>
      <c r="C8833" s="41">
        <v>4865446.7952002799</v>
      </c>
      <c r="D8833" s="41">
        <v>1224553.03041291</v>
      </c>
      <c r="E8833" s="41">
        <v>2662545.3757487298</v>
      </c>
      <c r="F8833" s="41">
        <v>8255630.46</v>
      </c>
      <c r="G8833" s="41">
        <v>11057532.536817901</v>
      </c>
      <c r="H8833" s="41">
        <v>0.148329438477908</v>
      </c>
      <c r="I8833" s="41">
        <v>0.24079019138160601</v>
      </c>
      <c r="J8833" s="41">
        <v>3804438</v>
      </c>
      <c r="K8833" s="41">
        <v>52677.492910380199</v>
      </c>
      <c r="L8833" s="41">
        <v>143514.45775694601</v>
      </c>
      <c r="M8833" s="41">
        <v>2.1664893528903102</v>
      </c>
      <c r="N8833" s="41">
        <v>209.91048952073001</v>
      </c>
      <c r="O8833" s="41">
        <v>1.27888713003084</v>
      </c>
    </row>
    <row r="8834" spans="1:15" x14ac:dyDescent="0.35">
      <c r="A8834" s="85" t="s">
        <v>8892</v>
      </c>
      <c r="B8834" s="41">
        <v>13534527.1880587</v>
      </c>
      <c r="C8834" s="41">
        <v>5818257.4664252298</v>
      </c>
      <c r="D8834" s="41">
        <v>1016456.46707773</v>
      </c>
      <c r="E8834" s="41">
        <v>3703263.7083456698</v>
      </c>
      <c r="F8834" s="41">
        <v>8479229.2200000007</v>
      </c>
      <c r="G8834" s="41">
        <v>15726174.4803624</v>
      </c>
      <c r="H8834" s="41">
        <v>0.119876045416983</v>
      </c>
      <c r="I8834" s="41">
        <v>0.23548407865943599</v>
      </c>
      <c r="J8834" s="41">
        <v>3670662</v>
      </c>
      <c r="K8834" s="41">
        <v>64586.531193734401</v>
      </c>
      <c r="L8834" s="41">
        <v>132898.87045502401</v>
      </c>
      <c r="M8834" s="41">
        <v>2.3140764640336502</v>
      </c>
      <c r="N8834" s="41">
        <v>243.493152642441</v>
      </c>
      <c r="O8834" s="41">
        <v>1.5850703405612501</v>
      </c>
    </row>
    <row r="8835" spans="1:15" x14ac:dyDescent="0.35">
      <c r="A8835" s="85" t="s">
        <v>8893</v>
      </c>
      <c r="B8835" s="41">
        <v>13450508.7659583</v>
      </c>
      <c r="C8835" s="41">
        <v>4450313.1365934201</v>
      </c>
      <c r="D8835" s="41">
        <v>1118521.6695039601</v>
      </c>
      <c r="E8835" s="41">
        <v>3586355.9933900302</v>
      </c>
      <c r="F8835" s="41">
        <v>8078432.5999999996</v>
      </c>
      <c r="G8835" s="41">
        <v>14641545.7373691</v>
      </c>
      <c r="H8835" s="41">
        <v>0.13845775843991801</v>
      </c>
      <c r="I8835" s="41">
        <v>0.24494380973975399</v>
      </c>
      <c r="J8835" s="41">
        <v>3512362</v>
      </c>
      <c r="K8835" s="41">
        <v>60902.3989741236</v>
      </c>
      <c r="L8835" s="41">
        <v>114278.771923337</v>
      </c>
      <c r="M8835" s="41">
        <v>2.2970870779641901</v>
      </c>
      <c r="N8835" s="41">
        <v>240.405266919056</v>
      </c>
      <c r="O8835" s="41">
        <v>1.2670428437027299</v>
      </c>
    </row>
    <row r="8836" spans="1:15" x14ac:dyDescent="0.35">
      <c r="A8836" s="85" t="s">
        <v>8894</v>
      </c>
      <c r="B8836" s="41">
        <v>11665813.217903599</v>
      </c>
      <c r="C8836" s="41">
        <v>3561201.9830957302</v>
      </c>
      <c r="D8836" s="41">
        <v>761067.83575073199</v>
      </c>
      <c r="E8836" s="41">
        <v>2337781.9304124499</v>
      </c>
      <c r="F8836" s="41">
        <v>6435989.7000000002</v>
      </c>
      <c r="G8836" s="41">
        <v>12005010.0517717</v>
      </c>
      <c r="H8836" s="41">
        <v>0.118251872862806</v>
      </c>
      <c r="I8836" s="41">
        <v>0.19473385864157899</v>
      </c>
      <c r="J8836" s="41">
        <v>3064757</v>
      </c>
      <c r="K8836" s="41">
        <v>55813.8920999197</v>
      </c>
      <c r="L8836" s="41">
        <v>115134.78460920299</v>
      </c>
      <c r="M8836" s="41">
        <v>2.1009550537239998</v>
      </c>
      <c r="N8836" s="41">
        <v>215.08570378930699</v>
      </c>
      <c r="O8836" s="41">
        <v>1.1619851045599101</v>
      </c>
    </row>
    <row r="8837" spans="1:15" x14ac:dyDescent="0.35">
      <c r="A8837" s="85" t="s">
        <v>8895</v>
      </c>
      <c r="B8837" s="41">
        <v>13523235.779812001</v>
      </c>
      <c r="C8837" s="41">
        <v>5507942.2391607398</v>
      </c>
      <c r="D8837" s="41">
        <v>1060264.4196741299</v>
      </c>
      <c r="E8837" s="41">
        <v>2260804.40488174</v>
      </c>
      <c r="F8837" s="41">
        <v>8314624.0800000001</v>
      </c>
      <c r="G8837" s="41">
        <v>14178115.3463013</v>
      </c>
      <c r="H8837" s="41">
        <v>0.12751802239917101</v>
      </c>
      <c r="I8837" s="41">
        <v>0.15945732910626401</v>
      </c>
      <c r="J8837" s="41">
        <v>3831624</v>
      </c>
      <c r="K8837" s="41">
        <v>62089.4037499509</v>
      </c>
      <c r="L8837" s="41">
        <v>140492.58277262899</v>
      </c>
      <c r="M8837" s="41">
        <v>2.16558104213376</v>
      </c>
      <c r="N8837" s="41">
        <v>228.35212577898801</v>
      </c>
      <c r="O8837" s="41">
        <v>1.4374954951636001</v>
      </c>
    </row>
    <row r="8838" spans="1:15" x14ac:dyDescent="0.35">
      <c r="A8838" s="85" t="s">
        <v>8896</v>
      </c>
      <c r="B8838" s="41">
        <v>14855196.4770364</v>
      </c>
      <c r="C8838" s="41">
        <v>4573205.9414809402</v>
      </c>
      <c r="D8838" s="41">
        <v>952592.06343542296</v>
      </c>
      <c r="E8838" s="41">
        <v>2334586.0825086501</v>
      </c>
      <c r="F8838" s="41">
        <v>7998399.21</v>
      </c>
      <c r="G8838" s="41">
        <v>14870427.3831133</v>
      </c>
      <c r="H8838" s="41">
        <v>0.11909783925819099</v>
      </c>
      <c r="I8838" s="41">
        <v>0.15699522430402901</v>
      </c>
      <c r="J8838" s="41">
        <v>3755117</v>
      </c>
      <c r="K8838" s="41">
        <v>61104.649010163099</v>
      </c>
      <c r="L8838" s="41">
        <v>153246.02865186401</v>
      </c>
      <c r="M8838" s="41">
        <v>2.1260949401386799</v>
      </c>
      <c r="N8838" s="41">
        <v>243.357732238881</v>
      </c>
      <c r="O8838" s="41">
        <v>1.2178597741377799</v>
      </c>
    </row>
    <row r="8839" spans="1:15" x14ac:dyDescent="0.35">
      <c r="A8839" s="85" t="s">
        <v>8897</v>
      </c>
      <c r="B8839" s="41">
        <v>9730232.6296402495</v>
      </c>
      <c r="C8839" s="41">
        <v>5231836.0803689603</v>
      </c>
      <c r="D8839" s="41">
        <v>1040307.51034386</v>
      </c>
      <c r="E8839" s="41">
        <v>2155838.1124853501</v>
      </c>
      <c r="F8839" s="41">
        <v>7234146.2599999998</v>
      </c>
      <c r="G8839" s="41">
        <v>11052850.616066201</v>
      </c>
      <c r="H8839" s="41">
        <v>0.14380515308296499</v>
      </c>
      <c r="I8839" s="41">
        <v>0.19504815430615499</v>
      </c>
      <c r="J8839" s="41">
        <v>3461314</v>
      </c>
      <c r="K8839" s="41">
        <v>50743.047544147397</v>
      </c>
      <c r="L8839" s="41">
        <v>128782.543227749</v>
      </c>
      <c r="M8839" s="41">
        <v>2.0937246509613301</v>
      </c>
      <c r="N8839" s="41">
        <v>217.82465430024899</v>
      </c>
      <c r="O8839" s="41">
        <v>1.51151732560783</v>
      </c>
    </row>
    <row r="8840" spans="1:15" x14ac:dyDescent="0.35">
      <c r="A8840" s="85" t="s">
        <v>8898</v>
      </c>
      <c r="B8840" s="41">
        <v>11496379.712389801</v>
      </c>
      <c r="C8840" s="41">
        <v>4918315.7330941502</v>
      </c>
      <c r="D8840" s="41">
        <v>1001119.8496923</v>
      </c>
      <c r="E8840" s="41">
        <v>3244428.7761125499</v>
      </c>
      <c r="F8840" s="41">
        <v>7345128.5</v>
      </c>
      <c r="G8840" s="41">
        <v>13422458.365359999</v>
      </c>
      <c r="H8840" s="41">
        <v>0.13629711851770901</v>
      </c>
      <c r="I8840" s="41">
        <v>0.24171643433706699</v>
      </c>
      <c r="J8840" s="41">
        <v>3369325</v>
      </c>
      <c r="K8840" s="41">
        <v>62818.637924650102</v>
      </c>
      <c r="L8840" s="41">
        <v>107342.794071219</v>
      </c>
      <c r="M8840" s="41">
        <v>2.18356595505379</v>
      </c>
      <c r="N8840" s="41">
        <v>213.66711213842299</v>
      </c>
      <c r="O8840" s="41">
        <v>1.4597332501596501</v>
      </c>
    </row>
    <row r="8841" spans="1:15" x14ac:dyDescent="0.35">
      <c r="A8841" s="85" t="s">
        <v>8899</v>
      </c>
      <c r="B8841" s="41">
        <v>11457468.1594155</v>
      </c>
      <c r="C8841" s="41">
        <v>6944737.9912561504</v>
      </c>
      <c r="D8841" s="41">
        <v>1001000.23481157</v>
      </c>
      <c r="E8841" s="41">
        <v>3569666.3896329501</v>
      </c>
      <c r="F8841" s="41">
        <v>8087767.7999999998</v>
      </c>
      <c r="G8841" s="41">
        <v>15018590.3044613</v>
      </c>
      <c r="H8841" s="41">
        <v>0.123767182684395</v>
      </c>
      <c r="I8841" s="41">
        <v>0.237683185789587</v>
      </c>
      <c r="J8841" s="41">
        <v>3851318</v>
      </c>
      <c r="K8841" s="41">
        <v>62413.623839343702</v>
      </c>
      <c r="L8841" s="41">
        <v>133485.32934514401</v>
      </c>
      <c r="M8841" s="41">
        <v>2.1017651045760899</v>
      </c>
      <c r="N8841" s="41">
        <v>240.62586550550699</v>
      </c>
      <c r="O8841" s="41">
        <v>1.80321074272655</v>
      </c>
    </row>
    <row r="8842" spans="1:15" x14ac:dyDescent="0.35">
      <c r="A8842" s="85" t="s">
        <v>8900</v>
      </c>
      <c r="B8842" s="41">
        <v>12195707.036656</v>
      </c>
      <c r="C8842" s="41">
        <v>4684880.3876525899</v>
      </c>
      <c r="D8842" s="41">
        <v>916647.99095330201</v>
      </c>
      <c r="E8842" s="41">
        <v>3173851.4978952901</v>
      </c>
      <c r="F8842" s="41">
        <v>8369504.5</v>
      </c>
      <c r="G8842" s="41">
        <v>12731913.5765607</v>
      </c>
      <c r="H8842" s="41">
        <v>0.109522372674906</v>
      </c>
      <c r="I8842" s="41">
        <v>0.249283148115167</v>
      </c>
      <c r="J8842" s="41">
        <v>3638915</v>
      </c>
      <c r="K8842" s="41">
        <v>52463.794200431497</v>
      </c>
      <c r="L8842" s="41">
        <v>130331.163403577</v>
      </c>
      <c r="M8842" s="41">
        <v>2.30315661356738</v>
      </c>
      <c r="N8842" s="41">
        <v>242.67515338322499</v>
      </c>
      <c r="O8842" s="41">
        <v>1.2874388073512499</v>
      </c>
    </row>
    <row r="8843" spans="1:15" x14ac:dyDescent="0.35">
      <c r="A8843" s="85" t="s">
        <v>8901</v>
      </c>
      <c r="B8843" s="41">
        <v>13071019.3262452</v>
      </c>
      <c r="C8843" s="41">
        <v>4837799.05240208</v>
      </c>
      <c r="D8843" s="41">
        <v>941548.448368693</v>
      </c>
      <c r="E8843" s="41">
        <v>2286775.5395233901</v>
      </c>
      <c r="F8843" s="41">
        <v>6754768.1200000001</v>
      </c>
      <c r="G8843" s="41">
        <v>14563916.404629201</v>
      </c>
      <c r="H8843" s="41">
        <v>0.13939019543556</v>
      </c>
      <c r="I8843" s="41">
        <v>0.15701652467577601</v>
      </c>
      <c r="J8843" s="41">
        <v>3029044</v>
      </c>
      <c r="K8843" s="41">
        <v>63975.033624551703</v>
      </c>
      <c r="L8843" s="41">
        <v>181542.15808987699</v>
      </c>
      <c r="M8843" s="41">
        <v>2.2276343662943998</v>
      </c>
      <c r="N8843" s="41">
        <v>227.65084685944601</v>
      </c>
      <c r="O8843" s="41">
        <v>1.59713726588392</v>
      </c>
    </row>
    <row r="8844" spans="1:15" x14ac:dyDescent="0.35">
      <c r="A8844" s="85" t="s">
        <v>8902</v>
      </c>
      <c r="B8844" s="41">
        <v>12019669.2720588</v>
      </c>
      <c r="C8844" s="41">
        <v>4968312.5580573296</v>
      </c>
      <c r="D8844" s="41">
        <v>941947.34663019795</v>
      </c>
      <c r="E8844" s="41">
        <v>2846186.5623345901</v>
      </c>
      <c r="F8844" s="41">
        <v>8670707.3699999992</v>
      </c>
      <c r="G8844" s="41">
        <v>12236439.2594193</v>
      </c>
      <c r="H8844" s="41">
        <v>0.10863558259263401</v>
      </c>
      <c r="I8844" s="41">
        <v>0.23259924737857601</v>
      </c>
      <c r="J8844" s="41">
        <v>3923397</v>
      </c>
      <c r="K8844" s="41">
        <v>57858.240386870799</v>
      </c>
      <c r="L8844" s="41">
        <v>131030.890338393</v>
      </c>
      <c r="M8844" s="41">
        <v>2.2145621998266201</v>
      </c>
      <c r="N8844" s="41">
        <v>211.492083941619</v>
      </c>
      <c r="O8844" s="41">
        <v>1.26632929526564</v>
      </c>
    </row>
    <row r="8845" spans="1:15" x14ac:dyDescent="0.35">
      <c r="A8845" s="85" t="s">
        <v>8903</v>
      </c>
      <c r="B8845" s="41">
        <v>12551102.9434634</v>
      </c>
      <c r="C8845" s="41">
        <v>6859480.46632626</v>
      </c>
      <c r="D8845" s="41">
        <v>974582.50891598396</v>
      </c>
      <c r="E8845" s="41">
        <v>3490372.87429087</v>
      </c>
      <c r="F8845" s="41">
        <v>8974500.6099999994</v>
      </c>
      <c r="G8845" s="41">
        <v>15017742.0154467</v>
      </c>
      <c r="H8845" s="41">
        <v>0.108594622839519</v>
      </c>
      <c r="I8845" s="41">
        <v>0.232416622332491</v>
      </c>
      <c r="J8845" s="41">
        <v>3851717</v>
      </c>
      <c r="K8845" s="41">
        <v>63791.275233398803</v>
      </c>
      <c r="L8845" s="41">
        <v>116703.83245020801</v>
      </c>
      <c r="M8845" s="41">
        <v>2.3306696342871902</v>
      </c>
      <c r="N8845" s="41">
        <v>235.41526631074501</v>
      </c>
      <c r="O8845" s="41">
        <v>1.7808890077662101</v>
      </c>
    </row>
    <row r="8846" spans="1:15" x14ac:dyDescent="0.35">
      <c r="A8846" s="85" t="s">
        <v>8904</v>
      </c>
      <c r="B8846" s="41">
        <v>12045165.4658073</v>
      </c>
      <c r="C8846" s="41">
        <v>6453430.9014061801</v>
      </c>
      <c r="D8846" s="41">
        <v>891132.06883066997</v>
      </c>
      <c r="E8846" s="41">
        <v>2834748.0757156601</v>
      </c>
      <c r="F8846" s="41">
        <v>8604254.5399999991</v>
      </c>
      <c r="G8846" s="41">
        <v>13779422.447479799</v>
      </c>
      <c r="H8846" s="41">
        <v>0.10356877108736399</v>
      </c>
      <c r="I8846" s="41">
        <v>0.20572328677201801</v>
      </c>
      <c r="J8846" s="41">
        <v>3615233</v>
      </c>
      <c r="K8846" s="41">
        <v>64942.136146101198</v>
      </c>
      <c r="L8846" s="41">
        <v>159200.47571996</v>
      </c>
      <c r="M8846" s="41">
        <v>2.38341064873778</v>
      </c>
      <c r="N8846" s="41">
        <v>212.181552364542</v>
      </c>
      <c r="O8846" s="41">
        <v>1.7850663847686099</v>
      </c>
    </row>
    <row r="8847" spans="1:15" x14ac:dyDescent="0.35">
      <c r="A8847" s="85" t="s">
        <v>8905</v>
      </c>
      <c r="B8847" s="41">
        <v>10901732.300225399</v>
      </c>
      <c r="C8847" s="41">
        <v>5385471.2920045396</v>
      </c>
      <c r="D8847" s="41">
        <v>693115.03277602303</v>
      </c>
      <c r="E8847" s="41">
        <v>2240266.3034925698</v>
      </c>
      <c r="F8847" s="41">
        <v>6584620.6399999997</v>
      </c>
      <c r="G8847" s="41">
        <v>12744774.6109276</v>
      </c>
      <c r="H8847" s="41">
        <v>0.105262713020324</v>
      </c>
      <c r="I8847" s="41">
        <v>0.175779201428303</v>
      </c>
      <c r="J8847" s="41">
        <v>3165683</v>
      </c>
      <c r="K8847" s="41">
        <v>61270.009186710202</v>
      </c>
      <c r="L8847" s="41">
        <v>108810.322429024</v>
      </c>
      <c r="M8847" s="41">
        <v>2.0835557919597498</v>
      </c>
      <c r="N8847" s="41">
        <v>208.010567152466</v>
      </c>
      <c r="O8847" s="41">
        <v>1.70120359240156</v>
      </c>
    </row>
    <row r="8848" spans="1:15" x14ac:dyDescent="0.35">
      <c r="A8848" s="85" t="s">
        <v>8906</v>
      </c>
      <c r="B8848" s="41">
        <v>11351457.4658217</v>
      </c>
      <c r="C8848" s="41">
        <v>5566268.8828223199</v>
      </c>
      <c r="D8848" s="41">
        <v>1049161.4264495999</v>
      </c>
      <c r="E8848" s="41">
        <v>3322113.7216210398</v>
      </c>
      <c r="F8848" s="41">
        <v>7198848.0899999999</v>
      </c>
      <c r="G8848" s="41">
        <v>14229167.359471001</v>
      </c>
      <c r="H8848" s="41">
        <v>0.14574018139193801</v>
      </c>
      <c r="I8848" s="41">
        <v>0.23347210962487</v>
      </c>
      <c r="J8848" s="41">
        <v>3228183</v>
      </c>
      <c r="K8848" s="41">
        <v>61116.602351477602</v>
      </c>
      <c r="L8848" s="41">
        <v>139013.952756329</v>
      </c>
      <c r="M8848" s="41">
        <v>2.23200490192231</v>
      </c>
      <c r="N8848" s="41">
        <v>232.82343218306701</v>
      </c>
      <c r="O8848" s="41">
        <v>1.72427303000552</v>
      </c>
    </row>
    <row r="8849" spans="1:15" x14ac:dyDescent="0.35">
      <c r="A8849" s="85" t="s">
        <v>8907</v>
      </c>
      <c r="B8849" s="41">
        <v>10954524.815492</v>
      </c>
      <c r="C8849" s="41">
        <v>5494923.2039430402</v>
      </c>
      <c r="D8849" s="41">
        <v>824621.59499397303</v>
      </c>
      <c r="E8849" s="41">
        <v>1844935.05311954</v>
      </c>
      <c r="F8849" s="41">
        <v>7138585.0899999999</v>
      </c>
      <c r="G8849" s="41">
        <v>12158915.588867201</v>
      </c>
      <c r="H8849" s="41">
        <v>0.11551611203025799</v>
      </c>
      <c r="I8849" s="41">
        <v>0.15173516417934299</v>
      </c>
      <c r="J8849" s="41">
        <v>3230129</v>
      </c>
      <c r="K8849" s="41">
        <v>55713.506180659599</v>
      </c>
      <c r="L8849" s="41">
        <v>178496.01131858601</v>
      </c>
      <c r="M8849" s="41">
        <v>2.2134802816166101</v>
      </c>
      <c r="N8849" s="41">
        <v>218.244997477135</v>
      </c>
      <c r="O8849" s="41">
        <v>1.7011466736910601</v>
      </c>
    </row>
    <row r="8850" spans="1:15" x14ac:dyDescent="0.35">
      <c r="A8850" s="85" t="s">
        <v>8908</v>
      </c>
      <c r="B8850" s="41">
        <v>9183045.9486629106</v>
      </c>
      <c r="C8850" s="41">
        <v>6952737.9516525101</v>
      </c>
      <c r="D8850" s="41">
        <v>936274.12100222695</v>
      </c>
      <c r="E8850" s="41">
        <v>2226943.7918313402</v>
      </c>
      <c r="F8850" s="41">
        <v>7928092.1699999999</v>
      </c>
      <c r="G8850" s="41">
        <v>11506803.119179999</v>
      </c>
      <c r="H8850" s="41">
        <v>0.11809576641213899</v>
      </c>
      <c r="I8850" s="41">
        <v>0.19353279696942</v>
      </c>
      <c r="J8850" s="41">
        <v>3722109</v>
      </c>
      <c r="K8850" s="41">
        <v>52890.251513053801</v>
      </c>
      <c r="L8850" s="41">
        <v>135893.47603099199</v>
      </c>
      <c r="M8850" s="41">
        <v>2.13262367818619</v>
      </c>
      <c r="N8850" s="41">
        <v>217.55884729404201</v>
      </c>
      <c r="O8850" s="41">
        <v>1.8679565675407399</v>
      </c>
    </row>
    <row r="8851" spans="1:15" x14ac:dyDescent="0.35">
      <c r="A8851" s="85" t="s">
        <v>8909</v>
      </c>
      <c r="B8851" s="41">
        <v>11699815.116324799</v>
      </c>
      <c r="C8851" s="41">
        <v>4674881.2882718202</v>
      </c>
      <c r="D8851" s="41">
        <v>1087736.9539471201</v>
      </c>
      <c r="E8851" s="41">
        <v>2657893.5493672099</v>
      </c>
      <c r="F8851" s="41">
        <v>8090526</v>
      </c>
      <c r="G8851" s="41">
        <v>12156403.761154501</v>
      </c>
      <c r="H8851" s="41">
        <v>0.13444576458281199</v>
      </c>
      <c r="I8851" s="41">
        <v>0.21864143389679599</v>
      </c>
      <c r="J8851" s="41">
        <v>3517620</v>
      </c>
      <c r="K8851" s="41">
        <v>54733.920581514903</v>
      </c>
      <c r="L8851" s="41">
        <v>126602.85324347</v>
      </c>
      <c r="M8851" s="41">
        <v>2.3003075547404901</v>
      </c>
      <c r="N8851" s="41">
        <v>222.10030703290801</v>
      </c>
      <c r="O8851" s="41">
        <v>1.3289898534440401</v>
      </c>
    </row>
    <row r="8852" spans="1:15" x14ac:dyDescent="0.35">
      <c r="A8852" s="85" t="s">
        <v>8910</v>
      </c>
      <c r="B8852" s="41">
        <v>9399437.8532812502</v>
      </c>
      <c r="C8852" s="41">
        <v>7068037.7216581898</v>
      </c>
      <c r="D8852" s="41">
        <v>1004222.32490778</v>
      </c>
      <c r="E8852" s="41">
        <v>2263485.0804162798</v>
      </c>
      <c r="F8852" s="41">
        <v>8625459.5399999991</v>
      </c>
      <c r="G8852" s="41">
        <v>11231945.938254301</v>
      </c>
      <c r="H8852" s="41">
        <v>0.116425370758597</v>
      </c>
      <c r="I8852" s="41">
        <v>0.20152207755088899</v>
      </c>
      <c r="J8852" s="41">
        <v>3938566</v>
      </c>
      <c r="K8852" s="41">
        <v>55226.403472584898</v>
      </c>
      <c r="L8852" s="41">
        <v>122222.4979908</v>
      </c>
      <c r="M8852" s="41">
        <v>2.18574534121014</v>
      </c>
      <c r="N8852" s="41">
        <v>203.376181998953</v>
      </c>
      <c r="O8852" s="41">
        <v>1.7945713545636099</v>
      </c>
    </row>
    <row r="8853" spans="1:15" x14ac:dyDescent="0.35">
      <c r="A8853" s="85" t="s">
        <v>8911</v>
      </c>
      <c r="B8853" s="41">
        <v>13158143.147673</v>
      </c>
      <c r="C8853" s="41">
        <v>3523934.1540691499</v>
      </c>
      <c r="D8853" s="41">
        <v>834781.39568321896</v>
      </c>
      <c r="E8853" s="41">
        <v>1925920.1943815099</v>
      </c>
      <c r="F8853" s="41">
        <v>7319665.0800000001</v>
      </c>
      <c r="G8853" s="41">
        <v>12259845.483632401</v>
      </c>
      <c r="H8853" s="41">
        <v>0.114046392363518</v>
      </c>
      <c r="I8853" s="41">
        <v>0.15709171840319999</v>
      </c>
      <c r="J8853" s="41">
        <v>3128062</v>
      </c>
      <c r="K8853" s="41">
        <v>55241.947837752297</v>
      </c>
      <c r="L8853" s="41">
        <v>136731.67182549299</v>
      </c>
      <c r="M8853" s="41">
        <v>2.3373183441248702</v>
      </c>
      <c r="N8853" s="41">
        <v>221.92567454922701</v>
      </c>
      <c r="O8853" s="41">
        <v>1.1265550855670801</v>
      </c>
    </row>
    <row r="8854" spans="1:15" x14ac:dyDescent="0.35">
      <c r="A8854" s="85" t="s">
        <v>8912</v>
      </c>
      <c r="B8854" s="41">
        <v>13241714.908281401</v>
      </c>
      <c r="C8854" s="41">
        <v>4807949.57589362</v>
      </c>
      <c r="D8854" s="41">
        <v>1067710.4241543501</v>
      </c>
      <c r="E8854" s="41">
        <v>2332594.7494365699</v>
      </c>
      <c r="F8854" s="41">
        <v>8837506.1999999993</v>
      </c>
      <c r="G8854" s="41">
        <v>12758373.1663101</v>
      </c>
      <c r="H8854" s="41">
        <v>0.120815804819956</v>
      </c>
      <c r="I8854" s="41">
        <v>0.18282854083591499</v>
      </c>
      <c r="J8854" s="41">
        <v>3842394</v>
      </c>
      <c r="K8854" s="41">
        <v>52081.3698261424</v>
      </c>
      <c r="L8854" s="41">
        <v>145909.70854416199</v>
      </c>
      <c r="M8854" s="41">
        <v>2.3008739130749398</v>
      </c>
      <c r="N8854" s="41">
        <v>244.97488391035401</v>
      </c>
      <c r="O8854" s="41">
        <v>1.2512901008833599</v>
      </c>
    </row>
    <row r="8855" spans="1:15" x14ac:dyDescent="0.35">
      <c r="A8855" s="85" t="s">
        <v>8913</v>
      </c>
      <c r="B8855" s="41">
        <v>11208528.044826999</v>
      </c>
      <c r="C8855" s="41">
        <v>5406827.3748648698</v>
      </c>
      <c r="D8855" s="41">
        <v>1237245.5153153001</v>
      </c>
      <c r="E8855" s="41">
        <v>2523672.5352231101</v>
      </c>
      <c r="F8855" s="41">
        <v>8600245.1999999993</v>
      </c>
      <c r="G8855" s="41">
        <v>11923339.7691037</v>
      </c>
      <c r="H8855" s="41">
        <v>0.14386165586479999</v>
      </c>
      <c r="I8855" s="41">
        <v>0.211658191756186</v>
      </c>
      <c r="J8855" s="41">
        <v>3981595</v>
      </c>
      <c r="K8855" s="41">
        <v>53412.801904330401</v>
      </c>
      <c r="L8855" s="41">
        <v>147311.49887338799</v>
      </c>
      <c r="M8855" s="41">
        <v>2.15692586328541</v>
      </c>
      <c r="N8855" s="41">
        <v>223.22858977719</v>
      </c>
      <c r="O8855" s="41">
        <v>1.35795513478013</v>
      </c>
    </row>
    <row r="8856" spans="1:15" x14ac:dyDescent="0.35">
      <c r="A8856" s="85" t="s">
        <v>8914</v>
      </c>
      <c r="B8856" s="41">
        <v>12622766.109860299</v>
      </c>
      <c r="C8856" s="41">
        <v>4796731.8973324802</v>
      </c>
      <c r="D8856" s="41">
        <v>1127755.85621985</v>
      </c>
      <c r="E8856" s="41">
        <v>1952770.07441628</v>
      </c>
      <c r="F8856" s="41">
        <v>8071832.4800000004</v>
      </c>
      <c r="G8856" s="41">
        <v>12617534.5606662</v>
      </c>
      <c r="H8856" s="41">
        <v>0.13971497290288801</v>
      </c>
      <c r="I8856" s="41">
        <v>0.15476637413015901</v>
      </c>
      <c r="J8856" s="41">
        <v>3420268</v>
      </c>
      <c r="K8856" s="41">
        <v>56028.128599761098</v>
      </c>
      <c r="L8856" s="41">
        <v>189343.10283727801</v>
      </c>
      <c r="M8856" s="41">
        <v>2.3569744517201001</v>
      </c>
      <c r="N8856" s="41">
        <v>225.19851506635601</v>
      </c>
      <c r="O8856" s="41">
        <v>1.40244328728991</v>
      </c>
    </row>
    <row r="8857" spans="1:15" x14ac:dyDescent="0.35">
      <c r="A8857" s="85" t="s">
        <v>8915</v>
      </c>
      <c r="B8857" s="41">
        <v>9765746.8677671105</v>
      </c>
      <c r="C8857" s="41">
        <v>6774889.4698096598</v>
      </c>
      <c r="D8857" s="41">
        <v>1074860.79708679</v>
      </c>
      <c r="E8857" s="41">
        <v>2718004.6504088398</v>
      </c>
      <c r="F8857" s="41">
        <v>8280758.2000000002</v>
      </c>
      <c r="G8857" s="41">
        <v>12179404.334338199</v>
      </c>
      <c r="H8857" s="41">
        <v>0.12980221993280699</v>
      </c>
      <c r="I8857" s="41">
        <v>0.22316400505284001</v>
      </c>
      <c r="J8857" s="41">
        <v>3763981</v>
      </c>
      <c r="K8857" s="41">
        <v>56268.904293546897</v>
      </c>
      <c r="L8857" s="41">
        <v>126660.749265822</v>
      </c>
      <c r="M8857" s="41">
        <v>2.2041821352750102</v>
      </c>
      <c r="N8857" s="41">
        <v>216.452410548785</v>
      </c>
      <c r="O8857" s="41">
        <v>1.79992658565749</v>
      </c>
    </row>
    <row r="8858" spans="1:15" x14ac:dyDescent="0.35">
      <c r="A8858" s="85" t="s">
        <v>8916</v>
      </c>
      <c r="B8858" s="41">
        <v>11567181.933330599</v>
      </c>
      <c r="C8858" s="41">
        <v>3835914.3809487899</v>
      </c>
      <c r="D8858" s="41">
        <v>759245.82137476699</v>
      </c>
      <c r="E8858" s="41">
        <v>2954185.48826116</v>
      </c>
      <c r="F8858" s="41">
        <v>6506566.2000000002</v>
      </c>
      <c r="G8858" s="41">
        <v>12733390.4776554</v>
      </c>
      <c r="H8858" s="41">
        <v>0.116689171836101</v>
      </c>
      <c r="I8858" s="41">
        <v>0.232003054759467</v>
      </c>
      <c r="J8858" s="41">
        <v>3069135</v>
      </c>
      <c r="K8858" s="41">
        <v>55137.223857518897</v>
      </c>
      <c r="L8858" s="41">
        <v>123429.053740042</v>
      </c>
      <c r="M8858" s="41">
        <v>2.1189322852730101</v>
      </c>
      <c r="N8858" s="41">
        <v>230.93920121727001</v>
      </c>
      <c r="O8858" s="41">
        <v>1.2498356641036601</v>
      </c>
    </row>
    <row r="8859" spans="1:15" x14ac:dyDescent="0.35">
      <c r="A8859" s="85" t="s">
        <v>8917</v>
      </c>
      <c r="B8859" s="41">
        <v>10770899.596230401</v>
      </c>
      <c r="C8859" s="41">
        <v>7037341.3363181204</v>
      </c>
      <c r="D8859" s="41">
        <v>1026344.80433249</v>
      </c>
      <c r="E8859" s="41">
        <v>2514262.6831239802</v>
      </c>
      <c r="F8859" s="41">
        <v>9559763.3900000006</v>
      </c>
      <c r="G8859" s="41">
        <v>11968655.5856978</v>
      </c>
      <c r="H8859" s="41">
        <v>0.107360900313296</v>
      </c>
      <c r="I8859" s="41">
        <v>0.21007060192528701</v>
      </c>
      <c r="J8859" s="41">
        <v>3999901</v>
      </c>
      <c r="K8859" s="41">
        <v>53837.684250361097</v>
      </c>
      <c r="L8859" s="41">
        <v>179570.55569275899</v>
      </c>
      <c r="M8859" s="41">
        <v>2.3946415437866899</v>
      </c>
      <c r="N8859" s="41">
        <v>222.31017838071401</v>
      </c>
      <c r="O8859" s="41">
        <v>1.7593788787067799</v>
      </c>
    </row>
    <row r="8860" spans="1:15" x14ac:dyDescent="0.35">
      <c r="A8860" s="85" t="s">
        <v>8918</v>
      </c>
      <c r="B8860" s="41">
        <v>11677664.8088852</v>
      </c>
      <c r="C8860" s="41">
        <v>4678073.1271386798</v>
      </c>
      <c r="D8860" s="41">
        <v>833773.47613226005</v>
      </c>
      <c r="E8860" s="41">
        <v>2424752.0913913199</v>
      </c>
      <c r="F8860" s="41">
        <v>7677159.96</v>
      </c>
      <c r="G8860" s="41">
        <v>12053878.9898763</v>
      </c>
      <c r="H8860" s="41">
        <v>0.108604416278472</v>
      </c>
      <c r="I8860" s="41">
        <v>0.20115948512738499</v>
      </c>
      <c r="J8860" s="41">
        <v>3239308</v>
      </c>
      <c r="K8860" s="41">
        <v>55963.0390913054</v>
      </c>
      <c r="L8860" s="41">
        <v>116775.446328768</v>
      </c>
      <c r="M8860" s="41">
        <v>2.3725531532341</v>
      </c>
      <c r="N8860" s="41">
        <v>215.38716275800499</v>
      </c>
      <c r="O8860" s="41">
        <v>1.4441581742578</v>
      </c>
    </row>
    <row r="8861" spans="1:15" x14ac:dyDescent="0.35">
      <c r="A8861" s="85" t="s">
        <v>8919</v>
      </c>
      <c r="B8861" s="41">
        <v>12295193.03528</v>
      </c>
      <c r="C8861" s="41">
        <v>3572468.90523725</v>
      </c>
      <c r="D8861" s="41">
        <v>861571.27643095097</v>
      </c>
      <c r="E8861" s="41">
        <v>2855778.8080767002</v>
      </c>
      <c r="F8861" s="41">
        <v>6468026.5999999996</v>
      </c>
      <c r="G8861" s="41">
        <v>13235989.349401999</v>
      </c>
      <c r="H8861" s="41">
        <v>0.13320465881061</v>
      </c>
      <c r="I8861" s="41">
        <v>0.21575862088508799</v>
      </c>
      <c r="J8861" s="41">
        <v>3186220</v>
      </c>
      <c r="K8861" s="41">
        <v>58406.095443482598</v>
      </c>
      <c r="L8861" s="41">
        <v>119003.924377168</v>
      </c>
      <c r="M8861" s="41">
        <v>2.0349303524745199</v>
      </c>
      <c r="N8861" s="41">
        <v>226.61862819037299</v>
      </c>
      <c r="O8861" s="41">
        <v>1.1212248072127</v>
      </c>
    </row>
    <row r="8862" spans="1:15" x14ac:dyDescent="0.35">
      <c r="A8862" s="85" t="s">
        <v>8920</v>
      </c>
      <c r="B8862" s="41">
        <v>10942186.343405901</v>
      </c>
      <c r="C8862" s="41">
        <v>4786774.3247064399</v>
      </c>
      <c r="D8862" s="41">
        <v>757652.49844013096</v>
      </c>
      <c r="E8862" s="41">
        <v>2768487.0545434998</v>
      </c>
      <c r="F8862" s="41">
        <v>7383861.9400000004</v>
      </c>
      <c r="G8862" s="41">
        <v>12042154.456448801</v>
      </c>
      <c r="H8862" s="41">
        <v>0.102609244944811</v>
      </c>
      <c r="I8862" s="41">
        <v>0.22989964665840401</v>
      </c>
      <c r="J8862" s="41">
        <v>3341114</v>
      </c>
      <c r="K8862" s="41">
        <v>51479.798462931001</v>
      </c>
      <c r="L8862" s="41">
        <v>170916.17535280701</v>
      </c>
      <c r="M8862" s="41">
        <v>2.2070676792177299</v>
      </c>
      <c r="N8862" s="41">
        <v>233.920681299564</v>
      </c>
      <c r="O8862" s="41">
        <v>1.4326881168096699</v>
      </c>
    </row>
    <row r="8863" spans="1:15" x14ac:dyDescent="0.35">
      <c r="A8863" s="85" t="s">
        <v>8921</v>
      </c>
      <c r="B8863" s="41">
        <v>9328705.8558676299</v>
      </c>
      <c r="C8863" s="41">
        <v>5574593.25225926</v>
      </c>
      <c r="D8863" s="41">
        <v>769943.41092058504</v>
      </c>
      <c r="E8863" s="41">
        <v>2346507.7229261901</v>
      </c>
      <c r="F8863" s="41">
        <v>6509522.8200000003</v>
      </c>
      <c r="G8863" s="41">
        <v>11624105.0825075</v>
      </c>
      <c r="H8863" s="41">
        <v>0.11827954708984099</v>
      </c>
      <c r="I8863" s="41">
        <v>0.20186566675634399</v>
      </c>
      <c r="J8863" s="41">
        <v>3056114</v>
      </c>
      <c r="K8863" s="41">
        <v>56301.971725794501</v>
      </c>
      <c r="L8863" s="41">
        <v>113877.660533862</v>
      </c>
      <c r="M8863" s="41">
        <v>2.1290881053903101</v>
      </c>
      <c r="N8863" s="41">
        <v>206.463368182674</v>
      </c>
      <c r="O8863" s="41">
        <v>1.8240789617989599</v>
      </c>
    </row>
    <row r="8864" spans="1:15" x14ac:dyDescent="0.35">
      <c r="A8864" s="85" t="s">
        <v>8922</v>
      </c>
      <c r="B8864" s="41">
        <v>12600387.696792001</v>
      </c>
      <c r="C8864" s="41">
        <v>4669071.7433640799</v>
      </c>
      <c r="D8864" s="41">
        <v>1220675.25076577</v>
      </c>
      <c r="E8864" s="41">
        <v>2315941.5319218701</v>
      </c>
      <c r="F8864" s="41">
        <v>8740766.9600000009</v>
      </c>
      <c r="G8864" s="41">
        <v>12196878.149270801</v>
      </c>
      <c r="H8864" s="41">
        <v>0.13965310554004001</v>
      </c>
      <c r="I8864" s="41">
        <v>0.18987986135290899</v>
      </c>
      <c r="J8864" s="41">
        <v>3867596</v>
      </c>
      <c r="K8864" s="41">
        <v>59259.926874311597</v>
      </c>
      <c r="L8864" s="41">
        <v>131568.88642711699</v>
      </c>
      <c r="M8864" s="41">
        <v>2.2647983581811801</v>
      </c>
      <c r="N8864" s="41">
        <v>205.81834876107601</v>
      </c>
      <c r="O8864" s="41">
        <v>1.20722840321587</v>
      </c>
    </row>
    <row r="8865" spans="1:15" x14ac:dyDescent="0.35">
      <c r="A8865" s="85" t="s">
        <v>8923</v>
      </c>
      <c r="B8865" s="41">
        <v>10087208.6718984</v>
      </c>
      <c r="C8865" s="41">
        <v>7474973.4952632096</v>
      </c>
      <c r="D8865" s="41">
        <v>1247517.6858391601</v>
      </c>
      <c r="E8865" s="41">
        <v>2240652.72012677</v>
      </c>
      <c r="F8865" s="41">
        <v>8745363</v>
      </c>
      <c r="G8865" s="41">
        <v>12453020.8480231</v>
      </c>
      <c r="H8865" s="41">
        <v>0.14264904565301201</v>
      </c>
      <c r="I8865" s="41">
        <v>0.179928448484246</v>
      </c>
      <c r="J8865" s="41">
        <v>3975165</v>
      </c>
      <c r="K8865" s="41">
        <v>53848.572377510602</v>
      </c>
      <c r="L8865" s="41">
        <v>148031.274895551</v>
      </c>
      <c r="M8865" s="41">
        <v>2.2008162136610898</v>
      </c>
      <c r="N8865" s="41">
        <v>231.263250444709</v>
      </c>
      <c r="O8865" s="41">
        <v>1.8804184216914801</v>
      </c>
    </row>
    <row r="8866" spans="1:15" x14ac:dyDescent="0.35">
      <c r="A8866" s="85" t="s">
        <v>8924</v>
      </c>
      <c r="B8866" s="41">
        <v>12333110.2294957</v>
      </c>
      <c r="C8866" s="41">
        <v>4549746.5378070902</v>
      </c>
      <c r="D8866" s="41">
        <v>827435.57169922802</v>
      </c>
      <c r="E8866" s="41">
        <v>2091536.0802787801</v>
      </c>
      <c r="F8866" s="41">
        <v>7672938.7800000003</v>
      </c>
      <c r="G8866" s="41">
        <v>12275434.0714633</v>
      </c>
      <c r="H8866" s="41">
        <v>0.107838156334049</v>
      </c>
      <c r="I8866" s="41">
        <v>0.170383879551843</v>
      </c>
      <c r="J8866" s="41">
        <v>3471918</v>
      </c>
      <c r="K8866" s="41">
        <v>51340.167592903701</v>
      </c>
      <c r="L8866" s="41">
        <v>146544.432182497</v>
      </c>
      <c r="M8866" s="41">
        <v>2.2073432656765002</v>
      </c>
      <c r="N8866" s="41">
        <v>239.10050470100501</v>
      </c>
      <c r="O8866" s="41">
        <v>1.31044181855882</v>
      </c>
    </row>
    <row r="8867" spans="1:15" x14ac:dyDescent="0.35">
      <c r="A8867" s="85" t="s">
        <v>8925</v>
      </c>
      <c r="B8867" s="41">
        <v>12229571.916190799</v>
      </c>
      <c r="C8867" s="41">
        <v>4973029.0207783198</v>
      </c>
      <c r="D8867" s="41">
        <v>815567.175815542</v>
      </c>
      <c r="E8867" s="41">
        <v>2278191.7916524601</v>
      </c>
      <c r="F8867" s="41">
        <v>8004364.8300000001</v>
      </c>
      <c r="G8867" s="41">
        <v>12469295.2435575</v>
      </c>
      <c r="H8867" s="41">
        <v>0.101890305244313</v>
      </c>
      <c r="I8867" s="41">
        <v>0.182704134207547</v>
      </c>
      <c r="J8867" s="41">
        <v>3465093</v>
      </c>
      <c r="K8867" s="41">
        <v>54589.332123095803</v>
      </c>
      <c r="L8867" s="41">
        <v>177300.169120426</v>
      </c>
      <c r="M8867" s="41">
        <v>2.3079908010610302</v>
      </c>
      <c r="N8867" s="41">
        <v>228.41651921306701</v>
      </c>
      <c r="O8867" s="41">
        <v>1.4351790906559601</v>
      </c>
    </row>
    <row r="8868" spans="1:15" x14ac:dyDescent="0.35">
      <c r="A8868" s="85" t="s">
        <v>8926</v>
      </c>
      <c r="B8868" s="41">
        <v>13390591.4481677</v>
      </c>
      <c r="C8868" s="41">
        <v>4119095.3472600998</v>
      </c>
      <c r="D8868" s="41">
        <v>831667.90153323999</v>
      </c>
      <c r="E8868" s="41">
        <v>2667892.0131085599</v>
      </c>
      <c r="F8868" s="41">
        <v>7106873.3200000003</v>
      </c>
      <c r="G8868" s="41">
        <v>14015093.3698962</v>
      </c>
      <c r="H8868" s="41">
        <v>0.117023037288814</v>
      </c>
      <c r="I8868" s="41">
        <v>0.19035849014313799</v>
      </c>
      <c r="J8868" s="41">
        <v>3011387</v>
      </c>
      <c r="K8868" s="41">
        <v>57959.114056061502</v>
      </c>
      <c r="L8868" s="41">
        <v>112719.979826622</v>
      </c>
      <c r="M8868" s="41">
        <v>2.3606326120012802</v>
      </c>
      <c r="N8868" s="41">
        <v>241.809298103175</v>
      </c>
      <c r="O8868" s="41">
        <v>1.3678399180378</v>
      </c>
    </row>
    <row r="8869" spans="1:15" x14ac:dyDescent="0.35">
      <c r="A8869" s="85" t="s">
        <v>8927</v>
      </c>
      <c r="B8869" s="41">
        <v>11929662.310713001</v>
      </c>
      <c r="C8869" s="41">
        <v>5341107.1251744796</v>
      </c>
      <c r="D8869" s="41">
        <v>769690.16061142099</v>
      </c>
      <c r="E8869" s="41">
        <v>2196436.3783079698</v>
      </c>
      <c r="F8869" s="41">
        <v>7339802.1100000003</v>
      </c>
      <c r="G8869" s="41">
        <v>13031469.5279676</v>
      </c>
      <c r="H8869" s="41">
        <v>0.104865246920318</v>
      </c>
      <c r="I8869" s="41">
        <v>0.16854863325997699</v>
      </c>
      <c r="J8869" s="41">
        <v>3233393</v>
      </c>
      <c r="K8869" s="41">
        <v>55455.421626314303</v>
      </c>
      <c r="L8869" s="41">
        <v>134375.663160703</v>
      </c>
      <c r="M8869" s="41">
        <v>2.2703747678408002</v>
      </c>
      <c r="N8869" s="41">
        <v>234.988683288901</v>
      </c>
      <c r="O8869" s="41">
        <v>1.6518583188540601</v>
      </c>
    </row>
    <row r="8870" spans="1:15" x14ac:dyDescent="0.35">
      <c r="A8870" s="85" t="s">
        <v>8928</v>
      </c>
      <c r="B8870" s="41">
        <v>11151585.159881899</v>
      </c>
      <c r="C8870" s="41">
        <v>3685136.2953491001</v>
      </c>
      <c r="D8870" s="41">
        <v>1046106.10906357</v>
      </c>
      <c r="E8870" s="41">
        <v>1894898.9219047001</v>
      </c>
      <c r="F8870" s="41">
        <v>7218492.6500000004</v>
      </c>
      <c r="G8870" s="41">
        <v>10723433.185198599</v>
      </c>
      <c r="H8870" s="41">
        <v>0.14492029843149701</v>
      </c>
      <c r="I8870" s="41">
        <v>0.17670636718473701</v>
      </c>
      <c r="J8870" s="41">
        <v>3071699</v>
      </c>
      <c r="K8870" s="41">
        <v>51844.097781853801</v>
      </c>
      <c r="L8870" s="41">
        <v>164199.34899934899</v>
      </c>
      <c r="M8870" s="41">
        <v>2.3548108329284498</v>
      </c>
      <c r="N8870" s="41">
        <v>206.83917023809599</v>
      </c>
      <c r="O8870" s="41">
        <v>1.19970618714565</v>
      </c>
    </row>
    <row r="8871" spans="1:15" x14ac:dyDescent="0.35">
      <c r="A8871" s="85" t="s">
        <v>8929</v>
      </c>
      <c r="B8871" s="41">
        <v>13842884.5386909</v>
      </c>
      <c r="C8871" s="41">
        <v>7163575.5927748997</v>
      </c>
      <c r="D8871" s="41">
        <v>1010296.92997677</v>
      </c>
      <c r="E8871" s="41">
        <v>2307091.5923755001</v>
      </c>
      <c r="F8871" s="41">
        <v>9153649.4399999995</v>
      </c>
      <c r="G8871" s="41">
        <v>15291030.267377</v>
      </c>
      <c r="H8871" s="41">
        <v>0.110370944026099</v>
      </c>
      <c r="I8871" s="41">
        <v>0.150878753886036</v>
      </c>
      <c r="J8871" s="41">
        <v>3911816</v>
      </c>
      <c r="K8871" s="41">
        <v>60231.733829822297</v>
      </c>
      <c r="L8871" s="41">
        <v>120831.05355894699</v>
      </c>
      <c r="M8871" s="41">
        <v>2.3399038691870402</v>
      </c>
      <c r="N8871" s="41">
        <v>253.87321467512601</v>
      </c>
      <c r="O8871" s="41">
        <v>1.8312659881689</v>
      </c>
    </row>
    <row r="8872" spans="1:15" x14ac:dyDescent="0.35">
      <c r="A8872" s="85" t="s">
        <v>8930</v>
      </c>
      <c r="B8872" s="41">
        <v>12520015.9388669</v>
      </c>
      <c r="C8872" s="41">
        <v>5301906.0709314402</v>
      </c>
      <c r="D8872" s="41">
        <v>1177896.9301805401</v>
      </c>
      <c r="E8872" s="41">
        <v>2393407.52996124</v>
      </c>
      <c r="F8872" s="41">
        <v>8681550.0800000001</v>
      </c>
      <c r="G8872" s="41">
        <v>12900817.687573301</v>
      </c>
      <c r="H8872" s="41">
        <v>0.13567818181388</v>
      </c>
      <c r="I8872" s="41">
        <v>0.185523707715573</v>
      </c>
      <c r="J8872" s="41">
        <v>3875692</v>
      </c>
      <c r="K8872" s="41">
        <v>58940.139288986204</v>
      </c>
      <c r="L8872" s="41">
        <v>189141.29763313499</v>
      </c>
      <c r="M8872" s="41">
        <v>2.2405788446743</v>
      </c>
      <c r="N8872" s="41">
        <v>218.87957953932599</v>
      </c>
      <c r="O8872" s="41">
        <v>1.36798952830396</v>
      </c>
    </row>
    <row r="8873" spans="1:15" x14ac:dyDescent="0.35">
      <c r="A8873" s="85" t="s">
        <v>8931</v>
      </c>
      <c r="B8873" s="41">
        <v>10186108.9407361</v>
      </c>
      <c r="C8873" s="41">
        <v>7142995.8646649001</v>
      </c>
      <c r="D8873" s="41">
        <v>1285216.8784992101</v>
      </c>
      <c r="E8873" s="41">
        <v>2159541.48486277</v>
      </c>
      <c r="F8873" s="41">
        <v>9091107.8399999999</v>
      </c>
      <c r="G8873" s="41">
        <v>11838258.144564399</v>
      </c>
      <c r="H8873" s="41">
        <v>0.14137076593067999</v>
      </c>
      <c r="I8873" s="41">
        <v>0.18242054350321199</v>
      </c>
      <c r="J8873" s="41">
        <v>3987328</v>
      </c>
      <c r="K8873" s="41">
        <v>52495.4908632187</v>
      </c>
      <c r="L8873" s="41">
        <v>155502.815801477</v>
      </c>
      <c r="M8873" s="41">
        <v>2.2751216300546102</v>
      </c>
      <c r="N8873" s="41">
        <v>225.50609389729101</v>
      </c>
      <c r="O8873" s="41">
        <v>1.7914241980255701</v>
      </c>
    </row>
    <row r="8874" spans="1:15" x14ac:dyDescent="0.35">
      <c r="A8874" s="85" t="s">
        <v>8932</v>
      </c>
      <c r="B8874" s="41">
        <v>10867325.641679799</v>
      </c>
      <c r="C8874" s="41">
        <v>4255072.7179548899</v>
      </c>
      <c r="D8874" s="41">
        <v>863545.56250865699</v>
      </c>
      <c r="E8874" s="41">
        <v>2665316.4195130402</v>
      </c>
      <c r="F8874" s="41">
        <v>7234901.2999999998</v>
      </c>
      <c r="G8874" s="41">
        <v>11539282.075200601</v>
      </c>
      <c r="H8874" s="41">
        <v>0.119358305898196</v>
      </c>
      <c r="I8874" s="41">
        <v>0.23097766413398901</v>
      </c>
      <c r="J8874" s="41">
        <v>3380795</v>
      </c>
      <c r="K8874" s="41">
        <v>55934.4744314134</v>
      </c>
      <c r="L8874" s="41">
        <v>122923.033544209</v>
      </c>
      <c r="M8874" s="41">
        <v>2.1404585555632498</v>
      </c>
      <c r="N8874" s="41">
        <v>206.29893540282399</v>
      </c>
      <c r="O8874" s="41">
        <v>1.25860122188861</v>
      </c>
    </row>
    <row r="8875" spans="1:15" x14ac:dyDescent="0.35">
      <c r="A8875" s="85" t="s">
        <v>8933</v>
      </c>
      <c r="B8875" s="41">
        <v>11575799.5741386</v>
      </c>
      <c r="C8875" s="41">
        <v>4430313.4228276201</v>
      </c>
      <c r="D8875" s="41">
        <v>1121770.4085444901</v>
      </c>
      <c r="E8875" s="41">
        <v>2677839.71935404</v>
      </c>
      <c r="F8875" s="41">
        <v>8054260.29</v>
      </c>
      <c r="G8875" s="41">
        <v>11891383.252055099</v>
      </c>
      <c r="H8875" s="41">
        <v>0.13927665212623599</v>
      </c>
      <c r="I8875" s="41">
        <v>0.22519160829260601</v>
      </c>
      <c r="J8875" s="41">
        <v>3890947</v>
      </c>
      <c r="K8875" s="41">
        <v>54244.061910661003</v>
      </c>
      <c r="L8875" s="41">
        <v>139920.417190351</v>
      </c>
      <c r="M8875" s="41">
        <v>2.0665052682132998</v>
      </c>
      <c r="N8875" s="41">
        <v>219.223301257782</v>
      </c>
      <c r="O8875" s="41">
        <v>1.13862086089264</v>
      </c>
    </row>
    <row r="8876" spans="1:15" x14ac:dyDescent="0.35">
      <c r="A8876" s="85" t="s">
        <v>8934</v>
      </c>
      <c r="B8876" s="41">
        <v>9770777.2507619709</v>
      </c>
      <c r="C8876" s="41">
        <v>5653150.1602483997</v>
      </c>
      <c r="D8876" s="41">
        <v>1083967.3127355699</v>
      </c>
      <c r="E8876" s="41">
        <v>2508090.9130950398</v>
      </c>
      <c r="F8876" s="41">
        <v>7441512</v>
      </c>
      <c r="G8876" s="41">
        <v>11717121.717460999</v>
      </c>
      <c r="H8876" s="41">
        <v>0.14566492840911499</v>
      </c>
      <c r="I8876" s="41">
        <v>0.21405349996129699</v>
      </c>
      <c r="J8876" s="41">
        <v>3577650</v>
      </c>
      <c r="K8876" s="41">
        <v>53211.270288197004</v>
      </c>
      <c r="L8876" s="41">
        <v>142648.08061999601</v>
      </c>
      <c r="M8876" s="41">
        <v>2.0761911652231801</v>
      </c>
      <c r="N8876" s="41">
        <v>220.200354279691</v>
      </c>
      <c r="O8876" s="41">
        <v>1.58012945935136</v>
      </c>
    </row>
    <row r="8877" spans="1:15" x14ac:dyDescent="0.35">
      <c r="A8877" s="85" t="s">
        <v>8935</v>
      </c>
      <c r="B8877" s="41">
        <v>11812293.352020901</v>
      </c>
      <c r="C8877" s="41">
        <v>5865503.1067209803</v>
      </c>
      <c r="D8877" s="41">
        <v>1263583.9705246999</v>
      </c>
      <c r="E8877" s="41">
        <v>3338287.4452096801</v>
      </c>
      <c r="F8877" s="41">
        <v>9005473.4000000004</v>
      </c>
      <c r="G8877" s="41">
        <v>13457405.9022613</v>
      </c>
      <c r="H8877" s="41">
        <v>0.14031288688551299</v>
      </c>
      <c r="I8877" s="41">
        <v>0.24806322031564201</v>
      </c>
      <c r="J8877" s="41">
        <v>3721270</v>
      </c>
      <c r="K8877" s="41">
        <v>63994.511875321397</v>
      </c>
      <c r="L8877" s="41">
        <v>183211.427785042</v>
      </c>
      <c r="M8877" s="41">
        <v>2.42049137363857</v>
      </c>
      <c r="N8877" s="41">
        <v>210.288052429777</v>
      </c>
      <c r="O8877" s="41">
        <v>1.57621003225269</v>
      </c>
    </row>
    <row r="8878" spans="1:15" x14ac:dyDescent="0.35">
      <c r="A8878" s="85" t="s">
        <v>8936</v>
      </c>
      <c r="B8878" s="41">
        <v>9959748.9931894094</v>
      </c>
      <c r="C8878" s="41">
        <v>7150707.3347672001</v>
      </c>
      <c r="D8878" s="41">
        <v>884779.43023661105</v>
      </c>
      <c r="E8878" s="41">
        <v>2563695.69586743</v>
      </c>
      <c r="F8878" s="41">
        <v>7940509.8300000001</v>
      </c>
      <c r="G8878" s="41">
        <v>12790719.572869301</v>
      </c>
      <c r="H8878" s="41">
        <v>0.111426022910246</v>
      </c>
      <c r="I8878" s="41">
        <v>0.200434047612564</v>
      </c>
      <c r="J8878" s="41">
        <v>3799287</v>
      </c>
      <c r="K8878" s="41">
        <v>54799.364092666401</v>
      </c>
      <c r="L8878" s="41">
        <v>172297.94880861099</v>
      </c>
      <c r="M8878" s="41">
        <v>2.0923144700368099</v>
      </c>
      <c r="N8878" s="41">
        <v>233.40820695557099</v>
      </c>
      <c r="O8878" s="41">
        <v>1.88211823291244</v>
      </c>
    </row>
    <row r="8879" spans="1:15" x14ac:dyDescent="0.35">
      <c r="A8879" s="85" t="s">
        <v>8937</v>
      </c>
      <c r="B8879" s="41">
        <v>9433528.9558310993</v>
      </c>
      <c r="C8879" s="41">
        <v>6210134.6408087397</v>
      </c>
      <c r="D8879" s="41">
        <v>1130069.6538690201</v>
      </c>
      <c r="E8879" s="41">
        <v>2024662.8703285099</v>
      </c>
      <c r="F8879" s="41">
        <v>7739549.6799999997</v>
      </c>
      <c r="G8879" s="41">
        <v>11198914.7375235</v>
      </c>
      <c r="H8879" s="41">
        <v>0.146012326374656</v>
      </c>
      <c r="I8879" s="41">
        <v>0.180790988929007</v>
      </c>
      <c r="J8879" s="41">
        <v>3616612</v>
      </c>
      <c r="K8879" s="41">
        <v>50874.095932056203</v>
      </c>
      <c r="L8879" s="41">
        <v>140068.296686168</v>
      </c>
      <c r="M8879" s="41">
        <v>2.1397123510973599</v>
      </c>
      <c r="N8879" s="41">
        <v>220.12869552587301</v>
      </c>
      <c r="O8879" s="41">
        <v>1.7171138736499101</v>
      </c>
    </row>
    <row r="8880" spans="1:15" x14ac:dyDescent="0.35">
      <c r="A8880" s="85" t="s">
        <v>8938</v>
      </c>
      <c r="B8880" s="41">
        <v>10633389.861668199</v>
      </c>
      <c r="C8880" s="41">
        <v>5589661.9304674603</v>
      </c>
      <c r="D8880" s="41">
        <v>1193042.9560547001</v>
      </c>
      <c r="E8880" s="41">
        <v>2787474.4343830799</v>
      </c>
      <c r="F8880" s="41">
        <v>8460204.3699999992</v>
      </c>
      <c r="G8880" s="41">
        <v>11911962.0772187</v>
      </c>
      <c r="H8880" s="41">
        <v>0.14101821940439699</v>
      </c>
      <c r="I8880" s="41">
        <v>0.234006322074684</v>
      </c>
      <c r="J8880" s="41">
        <v>3630989</v>
      </c>
      <c r="K8880" s="41">
        <v>59340.251455707599</v>
      </c>
      <c r="L8880" s="41">
        <v>168597.26464526801</v>
      </c>
      <c r="M8880" s="41">
        <v>2.3260793333116898</v>
      </c>
      <c r="N8880" s="41">
        <v>200.743587641538</v>
      </c>
      <c r="O8880" s="41">
        <v>1.5394323503782199</v>
      </c>
    </row>
    <row r="8881" spans="1:15" x14ac:dyDescent="0.35">
      <c r="A8881" s="85" t="s">
        <v>8939</v>
      </c>
      <c r="B8881" s="41">
        <v>9955826.8110384196</v>
      </c>
      <c r="C8881" s="41">
        <v>6876542.4585773703</v>
      </c>
      <c r="D8881" s="41">
        <v>1104148.9157674201</v>
      </c>
      <c r="E8881" s="41">
        <v>1799259.1754651</v>
      </c>
      <c r="F8881" s="41">
        <v>8457416.8200000003</v>
      </c>
      <c r="G8881" s="41">
        <v>11398290.064932801</v>
      </c>
      <c r="H8881" s="41">
        <v>0.13055391962665799</v>
      </c>
      <c r="I8881" s="41">
        <v>0.15785342934907101</v>
      </c>
      <c r="J8881" s="41">
        <v>3879549</v>
      </c>
      <c r="K8881" s="41">
        <v>52025.606211752398</v>
      </c>
      <c r="L8881" s="41">
        <v>119929.52408453</v>
      </c>
      <c r="M8881" s="41">
        <v>2.17632316255734</v>
      </c>
      <c r="N8881" s="41">
        <v>219.09326200091601</v>
      </c>
      <c r="O8881" s="41">
        <v>1.7725107889028799</v>
      </c>
    </row>
    <row r="8882" spans="1:15" x14ac:dyDescent="0.35">
      <c r="A8882" s="85" t="s">
        <v>8940</v>
      </c>
      <c r="B8882" s="41">
        <v>11910757.6930876</v>
      </c>
      <c r="C8882" s="41">
        <v>6068883.63411899</v>
      </c>
      <c r="D8882" s="41">
        <v>968124.36615985096</v>
      </c>
      <c r="E8882" s="41">
        <v>2355160.6684153802</v>
      </c>
      <c r="F8882" s="41">
        <v>7862823.4800000004</v>
      </c>
      <c r="G8882" s="41">
        <v>13632566.2187705</v>
      </c>
      <c r="H8882" s="41">
        <v>0.123126809170063</v>
      </c>
      <c r="I8882" s="41">
        <v>0.17275989205705</v>
      </c>
      <c r="J8882" s="41">
        <v>3708879</v>
      </c>
      <c r="K8882" s="41">
        <v>59414.104243933303</v>
      </c>
      <c r="L8882" s="41">
        <v>192463.336988664</v>
      </c>
      <c r="M8882" s="41">
        <v>2.1172964493894399</v>
      </c>
      <c r="N8882" s="41">
        <v>229.45341887263999</v>
      </c>
      <c r="O8882" s="41">
        <v>1.63631211320698</v>
      </c>
    </row>
    <row r="8883" spans="1:15" x14ac:dyDescent="0.35">
      <c r="A8883" s="85" t="s">
        <v>8941</v>
      </c>
      <c r="B8883" s="41">
        <v>11361965.895868501</v>
      </c>
      <c r="C8883" s="41">
        <v>3371263.02386169</v>
      </c>
      <c r="D8883" s="41">
        <v>712626.08356562699</v>
      </c>
      <c r="E8883" s="41">
        <v>2148725.7576366002</v>
      </c>
      <c r="F8883" s="41">
        <v>6918179.3099999996</v>
      </c>
      <c r="G8883" s="41">
        <v>10862938.6225328</v>
      </c>
      <c r="H8883" s="41">
        <v>0.10300774981873501</v>
      </c>
      <c r="I8883" s="41">
        <v>0.19780335987350101</v>
      </c>
      <c r="J8883" s="41">
        <v>3021039</v>
      </c>
      <c r="K8883" s="41">
        <v>51639.753862582002</v>
      </c>
      <c r="L8883" s="41">
        <v>186537.171600331</v>
      </c>
      <c r="M8883" s="41">
        <v>2.28535775645449</v>
      </c>
      <c r="N8883" s="41">
        <v>210.36305898464201</v>
      </c>
      <c r="O8883" s="41">
        <v>1.1159283358677901</v>
      </c>
    </row>
    <row r="8884" spans="1:15" x14ac:dyDescent="0.35">
      <c r="A8884" s="85" t="s">
        <v>8942</v>
      </c>
      <c r="B8884" s="41">
        <v>10458483.829906801</v>
      </c>
      <c r="C8884" s="41">
        <v>4941632.7258279203</v>
      </c>
      <c r="D8884" s="41">
        <v>1080480.9161775</v>
      </c>
      <c r="E8884" s="41">
        <v>2988881.2523208298</v>
      </c>
      <c r="F8884" s="41">
        <v>7445489.7599999998</v>
      </c>
      <c r="G8884" s="41">
        <v>12216710.592864599</v>
      </c>
      <c r="H8884" s="41">
        <v>0.14511885060701499</v>
      </c>
      <c r="I8884" s="41">
        <v>0.24465515734379001</v>
      </c>
      <c r="J8884" s="41">
        <v>3446986</v>
      </c>
      <c r="K8884" s="41">
        <v>58455.957667183102</v>
      </c>
      <c r="L8884" s="41">
        <v>192721.62863158699</v>
      </c>
      <c r="M8884" s="41">
        <v>2.1628342944544698</v>
      </c>
      <c r="N8884" s="41">
        <v>208.98530401943299</v>
      </c>
      <c r="O8884" s="41">
        <v>1.43360974655189</v>
      </c>
    </row>
    <row r="8885" spans="1:15" x14ac:dyDescent="0.35">
      <c r="A8885" s="85" t="s">
        <v>8943</v>
      </c>
      <c r="B8885" s="41">
        <v>10213693.3196296</v>
      </c>
      <c r="C8885" s="41">
        <v>5871905.2028292296</v>
      </c>
      <c r="D8885" s="41">
        <v>1102656.1441569801</v>
      </c>
      <c r="E8885" s="41">
        <v>3016532.58059143</v>
      </c>
      <c r="F8885" s="41">
        <v>7979219.5999999996</v>
      </c>
      <c r="G8885" s="41">
        <v>12371900.724574899</v>
      </c>
      <c r="H8885" s="41">
        <v>0.13819097598930399</v>
      </c>
      <c r="I8885" s="41">
        <v>0.24382127271677401</v>
      </c>
      <c r="J8885" s="41">
        <v>3626918</v>
      </c>
      <c r="K8885" s="41">
        <v>58377.297808591902</v>
      </c>
      <c r="L8885" s="41">
        <v>146333.07736768899</v>
      </c>
      <c r="M8885" s="41">
        <v>2.2002517251271501</v>
      </c>
      <c r="N8885" s="41">
        <v>211.92986499263901</v>
      </c>
      <c r="O8885" s="41">
        <v>1.61897931048599</v>
      </c>
    </row>
    <row r="8886" spans="1:15" x14ac:dyDescent="0.35">
      <c r="A8886" s="85" t="s">
        <v>8944</v>
      </c>
      <c r="B8886" s="41">
        <v>9710620.4095112197</v>
      </c>
      <c r="C8886" s="41">
        <v>4949264.9495682204</v>
      </c>
      <c r="D8886" s="41">
        <v>867879.38894700096</v>
      </c>
      <c r="E8886" s="41">
        <v>2162379.5873897201</v>
      </c>
      <c r="F8886" s="41">
        <v>7326093.2400000002</v>
      </c>
      <c r="G8886" s="41">
        <v>10512596.9118331</v>
      </c>
      <c r="H8886" s="41">
        <v>0.118464147331409</v>
      </c>
      <c r="I8886" s="41">
        <v>0.205694140612937</v>
      </c>
      <c r="J8886" s="41">
        <v>3300042</v>
      </c>
      <c r="K8886" s="41">
        <v>51009.7380359702</v>
      </c>
      <c r="L8886" s="41">
        <v>148545.81641694301</v>
      </c>
      <c r="M8886" s="41">
        <v>2.21833535431968</v>
      </c>
      <c r="N8886" s="41">
        <v>206.08795530244899</v>
      </c>
      <c r="O8886" s="41">
        <v>1.4997581696136699</v>
      </c>
    </row>
    <row r="8887" spans="1:15" x14ac:dyDescent="0.35">
      <c r="A8887" s="85" t="s">
        <v>8945</v>
      </c>
      <c r="B8887" s="41">
        <v>11599449.4392472</v>
      </c>
      <c r="C8887" s="41">
        <v>4734317.1927235201</v>
      </c>
      <c r="D8887" s="41">
        <v>1155948.9205539201</v>
      </c>
      <c r="E8887" s="41">
        <v>3076761.9088731799</v>
      </c>
      <c r="F8887" s="41">
        <v>8278192.6200000001</v>
      </c>
      <c r="G8887" s="41">
        <v>12444623.6469438</v>
      </c>
      <c r="H8887" s="41">
        <v>0.13963783806638699</v>
      </c>
      <c r="I8887" s="41">
        <v>0.247236235997284</v>
      </c>
      <c r="J8887" s="41">
        <v>3712194</v>
      </c>
      <c r="K8887" s="41">
        <v>60593.162172284501</v>
      </c>
      <c r="L8887" s="41">
        <v>156338.80554598599</v>
      </c>
      <c r="M8887" s="41">
        <v>2.2332645567087801</v>
      </c>
      <c r="N8887" s="41">
        <v>205.38378284004301</v>
      </c>
      <c r="O8887" s="41">
        <v>1.2753420733731899</v>
      </c>
    </row>
    <row r="8888" spans="1:15" x14ac:dyDescent="0.35">
      <c r="A8888" s="85" t="s">
        <v>8946</v>
      </c>
      <c r="B8888" s="41">
        <v>10307244.6255178</v>
      </c>
      <c r="C8888" s="41">
        <v>5939557.30514214</v>
      </c>
      <c r="D8888" s="41">
        <v>931661.69111132994</v>
      </c>
      <c r="E8888" s="41">
        <v>2700260.2189144301</v>
      </c>
      <c r="F8888" s="41">
        <v>8477997.9199999999</v>
      </c>
      <c r="G8888" s="41">
        <v>11536590.7722835</v>
      </c>
      <c r="H8888" s="41">
        <v>0.109891710272008</v>
      </c>
      <c r="I8888" s="41">
        <v>0.234060501253261</v>
      </c>
      <c r="J8888" s="41">
        <v>3592372</v>
      </c>
      <c r="K8888" s="41">
        <v>54162.3979919415</v>
      </c>
      <c r="L8888" s="41">
        <v>135864.851597806</v>
      </c>
      <c r="M8888" s="41">
        <v>2.3551228677778102</v>
      </c>
      <c r="N8888" s="41">
        <v>213.00070386331899</v>
      </c>
      <c r="O8888" s="41">
        <v>1.6533803584768301</v>
      </c>
    </row>
    <row r="8889" spans="1:15" x14ac:dyDescent="0.35">
      <c r="A8889" s="85" t="s">
        <v>8947</v>
      </c>
      <c r="B8889" s="41">
        <v>11344479.1469943</v>
      </c>
      <c r="C8889" s="41">
        <v>5429177.1052549602</v>
      </c>
      <c r="D8889" s="41">
        <v>1107616.26766762</v>
      </c>
      <c r="E8889" s="41">
        <v>2782240.68312784</v>
      </c>
      <c r="F8889" s="41">
        <v>8220410.04</v>
      </c>
      <c r="G8889" s="41">
        <v>12558008.943585301</v>
      </c>
      <c r="H8889" s="41">
        <v>0.134739783329302</v>
      </c>
      <c r="I8889" s="41">
        <v>0.22155109903381701</v>
      </c>
      <c r="J8889" s="41">
        <v>3605443</v>
      </c>
      <c r="K8889" s="41">
        <v>52647.503222174702</v>
      </c>
      <c r="L8889" s="41">
        <v>114905.78054064899</v>
      </c>
      <c r="M8889" s="41">
        <v>2.2796690369471402</v>
      </c>
      <c r="N8889" s="41">
        <v>238.52624138460001</v>
      </c>
      <c r="O8889" s="41">
        <v>1.5058280231458301</v>
      </c>
    </row>
    <row r="8890" spans="1:15" x14ac:dyDescent="0.35">
      <c r="A8890" s="85" t="s">
        <v>8948</v>
      </c>
      <c r="B8890" s="41">
        <v>13242322.703644101</v>
      </c>
      <c r="C8890" s="41">
        <v>5787609.2212764099</v>
      </c>
      <c r="D8890" s="41">
        <v>1145429.7481820099</v>
      </c>
      <c r="E8890" s="41">
        <v>3231461.4275909299</v>
      </c>
      <c r="F8890" s="41">
        <v>8309105.7699999996</v>
      </c>
      <c r="G8890" s="41">
        <v>15261285.271730799</v>
      </c>
      <c r="H8890" s="41">
        <v>0.137852348963661</v>
      </c>
      <c r="I8890" s="41">
        <v>0.211742416844583</v>
      </c>
      <c r="J8890" s="41">
        <v>3829081</v>
      </c>
      <c r="K8890" s="41">
        <v>62553.942172114701</v>
      </c>
      <c r="L8890" s="41">
        <v>163567.94103735199</v>
      </c>
      <c r="M8890" s="41">
        <v>2.1667506764091602</v>
      </c>
      <c r="N8890" s="41">
        <v>243.97095499238699</v>
      </c>
      <c r="O8890" s="41">
        <v>1.51148780119209</v>
      </c>
    </row>
    <row r="8891" spans="1:15" x14ac:dyDescent="0.35">
      <c r="A8891" s="85" t="s">
        <v>8949</v>
      </c>
      <c r="B8891" s="41">
        <v>11190112.4620721</v>
      </c>
      <c r="C8891" s="41">
        <v>6742880.31165569</v>
      </c>
      <c r="D8891" s="41">
        <v>1351092.82326817</v>
      </c>
      <c r="E8891" s="41">
        <v>2779596.8807528899</v>
      </c>
      <c r="F8891" s="41">
        <v>9012459.3300000001</v>
      </c>
      <c r="G8891" s="41">
        <v>13181686.2867376</v>
      </c>
      <c r="H8891" s="41">
        <v>0.149913888517727</v>
      </c>
      <c r="I8891" s="41">
        <v>0.21086808017495501</v>
      </c>
      <c r="J8891" s="41">
        <v>3708831</v>
      </c>
      <c r="K8891" s="41">
        <v>53100.573182152897</v>
      </c>
      <c r="L8891" s="41">
        <v>130463.138988764</v>
      </c>
      <c r="M8891" s="41">
        <v>2.4303463476409801</v>
      </c>
      <c r="N8891" s="41">
        <v>248.23540701407001</v>
      </c>
      <c r="O8891" s="41">
        <v>1.8180608152961599</v>
      </c>
    </row>
    <row r="8892" spans="1:15" x14ac:dyDescent="0.35">
      <c r="A8892" s="85" t="s">
        <v>8950</v>
      </c>
      <c r="B8892" s="41">
        <v>11494797.1356229</v>
      </c>
      <c r="C8892" s="41">
        <v>6058651.4021340599</v>
      </c>
      <c r="D8892" s="41">
        <v>754667.23303613404</v>
      </c>
      <c r="E8892" s="41">
        <v>3583628.7486922401</v>
      </c>
      <c r="F8892" s="41">
        <v>7187067.2300000004</v>
      </c>
      <c r="G8892" s="41">
        <v>14811766.494246401</v>
      </c>
      <c r="H8892" s="41">
        <v>0.10500350266462399</v>
      </c>
      <c r="I8892" s="41">
        <v>0.241944723479424</v>
      </c>
      <c r="J8892" s="41">
        <v>3406193</v>
      </c>
      <c r="K8892" s="41">
        <v>64929.714598660197</v>
      </c>
      <c r="L8892" s="41">
        <v>107089.204761063</v>
      </c>
      <c r="M8892" s="41">
        <v>2.1133054008982999</v>
      </c>
      <c r="N8892" s="41">
        <v>228.123197388721</v>
      </c>
      <c r="O8892" s="41">
        <v>1.77871641511038</v>
      </c>
    </row>
    <row r="8893" spans="1:15" x14ac:dyDescent="0.35">
      <c r="A8893" s="85" t="s">
        <v>8951</v>
      </c>
      <c r="B8893" s="41">
        <v>9903603.0458547194</v>
      </c>
      <c r="C8893" s="41">
        <v>6092990.4205561001</v>
      </c>
      <c r="D8893" s="41">
        <v>1078645.6869443899</v>
      </c>
      <c r="E8893" s="41">
        <v>3241834.1509491098</v>
      </c>
      <c r="F8893" s="41">
        <v>7250919.9000000004</v>
      </c>
      <c r="G8893" s="41">
        <v>13189296.0143975</v>
      </c>
      <c r="H8893" s="41">
        <v>0.14875984038168599</v>
      </c>
      <c r="I8893" s="41">
        <v>0.24579281164137301</v>
      </c>
      <c r="J8893" s="41">
        <v>3452819</v>
      </c>
      <c r="K8893" s="41">
        <v>62484.820989186301</v>
      </c>
      <c r="L8893" s="41">
        <v>123142.61009314199</v>
      </c>
      <c r="M8893" s="41">
        <v>2.1006573162469202</v>
      </c>
      <c r="N8893" s="41">
        <v>211.08006808135499</v>
      </c>
      <c r="O8893" s="41">
        <v>1.7646422881002699</v>
      </c>
    </row>
    <row r="8894" spans="1:15" x14ac:dyDescent="0.35">
      <c r="A8894" s="85" t="s">
        <v>8952</v>
      </c>
      <c r="B8894" s="41">
        <v>10480776.2968993</v>
      </c>
      <c r="C8894" s="41">
        <v>7199861.0102585005</v>
      </c>
      <c r="D8894" s="41">
        <v>987352.80338377506</v>
      </c>
      <c r="E8894" s="41">
        <v>2725524.1911662798</v>
      </c>
      <c r="F8894" s="41">
        <v>8660809.9199999999</v>
      </c>
      <c r="G8894" s="41">
        <v>12838497.576496201</v>
      </c>
      <c r="H8894" s="41">
        <v>0.114002363809386</v>
      </c>
      <c r="I8894" s="41">
        <v>0.2122930798504</v>
      </c>
      <c r="J8894" s="41">
        <v>3866433</v>
      </c>
      <c r="K8894" s="41">
        <v>62915.307147389001</v>
      </c>
      <c r="L8894" s="41">
        <v>105793.19478833</v>
      </c>
      <c r="M8894" s="41">
        <v>2.2442922844941702</v>
      </c>
      <c r="N8894" s="41">
        <v>204.05876191815099</v>
      </c>
      <c r="O8894" s="41">
        <v>1.86214555127646</v>
      </c>
    </row>
    <row r="8895" spans="1:15" x14ac:dyDescent="0.35">
      <c r="A8895" s="85" t="s">
        <v>8953</v>
      </c>
      <c r="B8895" s="41">
        <v>10483373.1695484</v>
      </c>
      <c r="C8895" s="41">
        <v>4946220.5729242004</v>
      </c>
      <c r="D8895" s="41">
        <v>963124.753977441</v>
      </c>
      <c r="E8895" s="41">
        <v>2608484.7797309202</v>
      </c>
      <c r="F8895" s="41">
        <v>7383865.2199999997</v>
      </c>
      <c r="G8895" s="41">
        <v>11731861.779193301</v>
      </c>
      <c r="H8895" s="41">
        <v>0.13043639412170099</v>
      </c>
      <c r="I8895" s="41">
        <v>0.222341929083849</v>
      </c>
      <c r="J8895" s="41">
        <v>3267197</v>
      </c>
      <c r="K8895" s="41">
        <v>54151.219843957202</v>
      </c>
      <c r="L8895" s="41">
        <v>114523.723012403</v>
      </c>
      <c r="M8895" s="41">
        <v>2.25759596515186</v>
      </c>
      <c r="N8895" s="41">
        <v>216.652737556207</v>
      </c>
      <c r="O8895" s="41">
        <v>1.5139033773978701</v>
      </c>
    </row>
    <row r="8896" spans="1:15" x14ac:dyDescent="0.35">
      <c r="A8896" s="85" t="s">
        <v>8954</v>
      </c>
      <c r="B8896" s="41">
        <v>12444787.3009404</v>
      </c>
      <c r="C8896" s="41">
        <v>6052040.5651407205</v>
      </c>
      <c r="D8896" s="41">
        <v>956394.43730891601</v>
      </c>
      <c r="E8896" s="41">
        <v>2086311.1661209201</v>
      </c>
      <c r="F8896" s="41">
        <v>8436191.5</v>
      </c>
      <c r="G8896" s="41">
        <v>13266516.647603501</v>
      </c>
      <c r="H8896" s="41">
        <v>0.11336803311173201</v>
      </c>
      <c r="I8896" s="41">
        <v>0.15726141394454099</v>
      </c>
      <c r="J8896" s="41">
        <v>3923810</v>
      </c>
      <c r="K8896" s="41">
        <v>63540.000227997101</v>
      </c>
      <c r="L8896" s="41">
        <v>163174.67809257901</v>
      </c>
      <c r="M8896" s="41">
        <v>2.1501548268901001</v>
      </c>
      <c r="N8896" s="41">
        <v>208.79370103073501</v>
      </c>
      <c r="O8896" s="41">
        <v>1.5423887917969299</v>
      </c>
    </row>
    <row r="8897" spans="1:15" x14ac:dyDescent="0.35">
      <c r="A8897" s="85" t="s">
        <v>8955</v>
      </c>
      <c r="B8897" s="41">
        <v>12548488.245940199</v>
      </c>
      <c r="C8897" s="41">
        <v>4173345.4237434398</v>
      </c>
      <c r="D8897" s="41">
        <v>947607.64384893398</v>
      </c>
      <c r="E8897" s="41">
        <v>2954056.6607426102</v>
      </c>
      <c r="F8897" s="41">
        <v>6709745.7000000002</v>
      </c>
      <c r="G8897" s="41">
        <v>14056727.3145808</v>
      </c>
      <c r="H8897" s="41">
        <v>0.14122854817715899</v>
      </c>
      <c r="I8897" s="41">
        <v>0.21015251947574001</v>
      </c>
      <c r="J8897" s="41">
        <v>3195117</v>
      </c>
      <c r="K8897" s="41">
        <v>62786.882770148499</v>
      </c>
      <c r="L8897" s="41">
        <v>142975.04030563901</v>
      </c>
      <c r="M8897" s="41">
        <v>2.1036260436795899</v>
      </c>
      <c r="N8897" s="41">
        <v>223.880382805946</v>
      </c>
      <c r="O8897" s="41">
        <v>1.30616356889073</v>
      </c>
    </row>
    <row r="8898" spans="1:15" x14ac:dyDescent="0.35">
      <c r="A8898" s="85" t="s">
        <v>8956</v>
      </c>
      <c r="B8898" s="41">
        <v>10174839.8266555</v>
      </c>
      <c r="C8898" s="41">
        <v>6812088.7903174898</v>
      </c>
      <c r="D8898" s="41">
        <v>868957.32049726299</v>
      </c>
      <c r="E8898" s="41">
        <v>2136434.9682368799</v>
      </c>
      <c r="F8898" s="41">
        <v>8031647.6799999997</v>
      </c>
      <c r="G8898" s="41">
        <v>12100478.7254494</v>
      </c>
      <c r="H8898" s="41">
        <v>0.108191663170323</v>
      </c>
      <c r="I8898" s="41">
        <v>0.17655788805641101</v>
      </c>
      <c r="J8898" s="41">
        <v>3585557</v>
      </c>
      <c r="K8898" s="41">
        <v>58153.011944681901</v>
      </c>
      <c r="L8898" s="41">
        <v>139805.49974225499</v>
      </c>
      <c r="M8898" s="41">
        <v>2.23622358931215</v>
      </c>
      <c r="N8898" s="41">
        <v>208.075545431552</v>
      </c>
      <c r="O8898" s="41">
        <v>1.8998690553008899</v>
      </c>
    </row>
    <row r="8899" spans="1:15" x14ac:dyDescent="0.35">
      <c r="A8899" s="85" t="s">
        <v>8957</v>
      </c>
      <c r="B8899" s="41">
        <v>12439870.545077199</v>
      </c>
      <c r="C8899" s="41">
        <v>3882560.3984095198</v>
      </c>
      <c r="D8899" s="41">
        <v>993163.34305822104</v>
      </c>
      <c r="E8899" s="41">
        <v>1810543.1956021299</v>
      </c>
      <c r="F8899" s="41">
        <v>7703291.7000000002</v>
      </c>
      <c r="G8899" s="41">
        <v>11558772.881965799</v>
      </c>
      <c r="H8899" s="41">
        <v>0.12892713683141699</v>
      </c>
      <c r="I8899" s="41">
        <v>0.15663801115315301</v>
      </c>
      <c r="J8899" s="41">
        <v>3292005</v>
      </c>
      <c r="K8899" s="41">
        <v>52297.406940393797</v>
      </c>
      <c r="L8899" s="41">
        <v>135927.09981877101</v>
      </c>
      <c r="M8899" s="41">
        <v>2.3400646547271799</v>
      </c>
      <c r="N8899" s="41">
        <v>221.0205386536</v>
      </c>
      <c r="O8899" s="41">
        <v>1.17939079631092</v>
      </c>
    </row>
    <row r="8900" spans="1:15" x14ac:dyDescent="0.35">
      <c r="A8900" s="85" t="s">
        <v>8958</v>
      </c>
      <c r="B8900" s="41">
        <v>14367642.590670301</v>
      </c>
      <c r="C8900" s="41">
        <v>3505781.7399708498</v>
      </c>
      <c r="D8900" s="41">
        <v>791817.51923607697</v>
      </c>
      <c r="E8900" s="41">
        <v>2551239.1414708798</v>
      </c>
      <c r="F8900" s="41">
        <v>7229523.6799999997</v>
      </c>
      <c r="G8900" s="41">
        <v>14107203.597111801</v>
      </c>
      <c r="H8900" s="41">
        <v>0.109525544736313</v>
      </c>
      <c r="I8900" s="41">
        <v>0.18084655289112</v>
      </c>
      <c r="J8900" s="41">
        <v>3116174</v>
      </c>
      <c r="K8900" s="41">
        <v>61504.135663390203</v>
      </c>
      <c r="L8900" s="41">
        <v>120246.28576375</v>
      </c>
      <c r="M8900" s="41">
        <v>2.32369608635726</v>
      </c>
      <c r="N8900" s="41">
        <v>229.36629518702699</v>
      </c>
      <c r="O8900" s="41">
        <v>1.1250275947270101</v>
      </c>
    </row>
    <row r="8901" spans="1:15" x14ac:dyDescent="0.35">
      <c r="A8901" s="85" t="s">
        <v>8959</v>
      </c>
      <c r="B8901" s="41">
        <v>14568387.537471499</v>
      </c>
      <c r="C8901" s="41">
        <v>3541641.11621127</v>
      </c>
      <c r="D8901" s="41">
        <v>872873.15218882903</v>
      </c>
      <c r="E8901" s="41">
        <v>2811431.9545350601</v>
      </c>
      <c r="F8901" s="41">
        <v>6451054.9199999999</v>
      </c>
      <c r="G8901" s="41">
        <v>15484306.8537549</v>
      </c>
      <c r="H8901" s="41">
        <v>0.13530704094344101</v>
      </c>
      <c r="I8901" s="41">
        <v>0.181566535789318</v>
      </c>
      <c r="J8901" s="41">
        <v>3057372</v>
      </c>
      <c r="K8901" s="41">
        <v>61712.593574408696</v>
      </c>
      <c r="L8901" s="41">
        <v>141028.013348181</v>
      </c>
      <c r="M8901" s="41">
        <v>2.1073067262769598</v>
      </c>
      <c r="N8901" s="41">
        <v>250.90950606238101</v>
      </c>
      <c r="O8901" s="41">
        <v>1.1583939135346499</v>
      </c>
    </row>
    <row r="8902" spans="1:15" x14ac:dyDescent="0.35">
      <c r="A8902" s="85" t="s">
        <v>8960</v>
      </c>
      <c r="B8902" s="41">
        <v>12293932.396761199</v>
      </c>
      <c r="C8902" s="41">
        <v>4837113.9502553297</v>
      </c>
      <c r="D8902" s="41">
        <v>1199436.0976058799</v>
      </c>
      <c r="E8902" s="41">
        <v>2872731.35665099</v>
      </c>
      <c r="F8902" s="41">
        <v>8067207.1900000004</v>
      </c>
      <c r="G8902" s="41">
        <v>13240354.536749501</v>
      </c>
      <c r="H8902" s="41">
        <v>0.148680462687593</v>
      </c>
      <c r="I8902" s="41">
        <v>0.21696785752054701</v>
      </c>
      <c r="J8902" s="41">
        <v>3717607</v>
      </c>
      <c r="K8902" s="41">
        <v>55916.020679714202</v>
      </c>
      <c r="L8902" s="41">
        <v>104347.92547616101</v>
      </c>
      <c r="M8902" s="41">
        <v>2.1693366103349701</v>
      </c>
      <c r="N8902" s="41">
        <v>236.78992076470601</v>
      </c>
      <c r="O8902" s="41">
        <v>1.3011364434851</v>
      </c>
    </row>
    <row r="8903" spans="1:15" x14ac:dyDescent="0.35">
      <c r="A8903" s="85" t="s">
        <v>8961</v>
      </c>
      <c r="B8903" s="41">
        <v>12869085.865640201</v>
      </c>
      <c r="C8903" s="41">
        <v>4113587.9200790101</v>
      </c>
      <c r="D8903" s="41">
        <v>877859.69514619606</v>
      </c>
      <c r="E8903" s="41">
        <v>2514511.67088965</v>
      </c>
      <c r="F8903" s="41">
        <v>8570205.2799999993</v>
      </c>
      <c r="G8903" s="41">
        <v>11939250.200066401</v>
      </c>
      <c r="H8903" s="41">
        <v>0.102431583196126</v>
      </c>
      <c r="I8903" s="41">
        <v>0.21060884299716401</v>
      </c>
      <c r="J8903" s="41">
        <v>3694054</v>
      </c>
      <c r="K8903" s="41">
        <v>57516.380191089796</v>
      </c>
      <c r="L8903" s="41">
        <v>134410.328311402</v>
      </c>
      <c r="M8903" s="41">
        <v>2.3198222284084999</v>
      </c>
      <c r="N8903" s="41">
        <v>207.581078444723</v>
      </c>
      <c r="O8903" s="41">
        <v>1.1135700561169399</v>
      </c>
    </row>
    <row r="8904" spans="1:15" x14ac:dyDescent="0.35">
      <c r="A8904" s="85" t="s">
        <v>8962</v>
      </c>
      <c r="B8904" s="41">
        <v>11239497.6439879</v>
      </c>
      <c r="C8904" s="41">
        <v>3512754.5217299098</v>
      </c>
      <c r="D8904" s="41">
        <v>790505.26597726101</v>
      </c>
      <c r="E8904" s="41">
        <v>2093262.8855892499</v>
      </c>
      <c r="F8904" s="41">
        <v>6591998.5499999998</v>
      </c>
      <c r="G8904" s="41">
        <v>11193439.388170799</v>
      </c>
      <c r="H8904" s="41">
        <v>0.119918907745704</v>
      </c>
      <c r="I8904" s="41">
        <v>0.18700801540958101</v>
      </c>
      <c r="J8904" s="41">
        <v>3010045</v>
      </c>
      <c r="K8904" s="41">
        <v>54485.199514071101</v>
      </c>
      <c r="L8904" s="41">
        <v>149417.620886399</v>
      </c>
      <c r="M8904" s="41">
        <v>2.1901593853069801</v>
      </c>
      <c r="N8904" s="41">
        <v>205.44072674019199</v>
      </c>
      <c r="O8904" s="41">
        <v>1.1670106333061201</v>
      </c>
    </row>
    <row r="8905" spans="1:15" x14ac:dyDescent="0.35">
      <c r="A8905" s="85" t="s">
        <v>8963</v>
      </c>
      <c r="B8905" s="41">
        <v>11458771.2526168</v>
      </c>
      <c r="C8905" s="41">
        <v>5042168.7741302699</v>
      </c>
      <c r="D8905" s="41">
        <v>913706.53220801998</v>
      </c>
      <c r="E8905" s="41">
        <v>3502049.1024514898</v>
      </c>
      <c r="F8905" s="41">
        <v>6783823.2000000002</v>
      </c>
      <c r="G8905" s="41">
        <v>14253041.717285</v>
      </c>
      <c r="H8905" s="41">
        <v>0.13468902494511101</v>
      </c>
      <c r="I8905" s="41">
        <v>0.24570538499192601</v>
      </c>
      <c r="J8905" s="41">
        <v>3083556</v>
      </c>
      <c r="K8905" s="41">
        <v>63794.833574814198</v>
      </c>
      <c r="L8905" s="41">
        <v>120169.255878361</v>
      </c>
      <c r="M8905" s="41">
        <v>2.2002315262835102</v>
      </c>
      <c r="N8905" s="41">
        <v>223.420070963829</v>
      </c>
      <c r="O8905" s="41">
        <v>1.63517989429421</v>
      </c>
    </row>
    <row r="8906" spans="1:15" x14ac:dyDescent="0.35">
      <c r="A8906" s="85" t="s">
        <v>8964</v>
      </c>
      <c r="B8906" s="41">
        <v>14894738.508530701</v>
      </c>
      <c r="C8906" s="41">
        <v>4151297.8567070002</v>
      </c>
      <c r="D8906" s="41">
        <v>815148.435211409</v>
      </c>
      <c r="E8906" s="41">
        <v>2986253.72700147</v>
      </c>
      <c r="F8906" s="41">
        <v>7143806.9000000004</v>
      </c>
      <c r="G8906" s="41">
        <v>15824725.9063219</v>
      </c>
      <c r="H8906" s="41">
        <v>0.114105608763222</v>
      </c>
      <c r="I8906" s="41">
        <v>0.18870808535195299</v>
      </c>
      <c r="J8906" s="41">
        <v>3106003</v>
      </c>
      <c r="K8906" s="41">
        <v>64522.245398034502</v>
      </c>
      <c r="L8906" s="41">
        <v>121094.278871348</v>
      </c>
      <c r="M8906" s="41">
        <v>2.2992815386877798</v>
      </c>
      <c r="N8906" s="41">
        <v>245.26161860971499</v>
      </c>
      <c r="O8906" s="41">
        <v>1.3365401954560301</v>
      </c>
    </row>
    <row r="8907" spans="1:15" x14ac:dyDescent="0.35">
      <c r="A8907" s="85" t="s">
        <v>8965</v>
      </c>
      <c r="B8907" s="41">
        <v>12744022.284207599</v>
      </c>
      <c r="C8907" s="41">
        <v>5407310.14410148</v>
      </c>
      <c r="D8907" s="41">
        <v>1087201.4074135099</v>
      </c>
      <c r="E8907" s="41">
        <v>1961463.1332638599</v>
      </c>
      <c r="F8907" s="41">
        <v>8392645.8000000007</v>
      </c>
      <c r="G8907" s="41">
        <v>12937238.0555842</v>
      </c>
      <c r="H8907" s="41">
        <v>0.12954215313286599</v>
      </c>
      <c r="I8907" s="41">
        <v>0.15161374667734501</v>
      </c>
      <c r="J8907" s="41">
        <v>3996498</v>
      </c>
      <c r="K8907" s="41">
        <v>51804.901515974198</v>
      </c>
      <c r="L8907" s="41">
        <v>129886.88659777099</v>
      </c>
      <c r="M8907" s="41">
        <v>2.1030915580214802</v>
      </c>
      <c r="N8907" s="41">
        <v>249.73089458816301</v>
      </c>
      <c r="O8907" s="41">
        <v>1.35301209811727</v>
      </c>
    </row>
    <row r="8908" spans="1:15" x14ac:dyDescent="0.35">
      <c r="A8908" s="85" t="s">
        <v>8966</v>
      </c>
      <c r="B8908" s="41">
        <v>11935985.514813799</v>
      </c>
      <c r="C8908" s="41">
        <v>3712626.33821816</v>
      </c>
      <c r="D8908" s="41">
        <v>758764.20012398902</v>
      </c>
      <c r="E8908" s="41">
        <v>2731693.1099457601</v>
      </c>
      <c r="F8908" s="41">
        <v>7181561.8799999999</v>
      </c>
      <c r="G8908" s="41">
        <v>12087100.520807199</v>
      </c>
      <c r="H8908" s="41">
        <v>0.10565448196402499</v>
      </c>
      <c r="I8908" s="41">
        <v>0.22600069431401801</v>
      </c>
      <c r="J8908" s="41">
        <v>3279252</v>
      </c>
      <c r="K8908" s="41">
        <v>58499.179754172997</v>
      </c>
      <c r="L8908" s="41">
        <v>129593.237705534</v>
      </c>
      <c r="M8908" s="41">
        <v>2.1913044353836901</v>
      </c>
      <c r="N8908" s="41">
        <v>206.624237788323</v>
      </c>
      <c r="O8908" s="41">
        <v>1.1321564607472001</v>
      </c>
    </row>
    <row r="8909" spans="1:15" x14ac:dyDescent="0.35">
      <c r="A8909" s="85" t="s">
        <v>8967</v>
      </c>
      <c r="B8909" s="41">
        <v>14538367.9351888</v>
      </c>
      <c r="C8909" s="41">
        <v>4212106.2565250797</v>
      </c>
      <c r="D8909" s="41">
        <v>960852.6232264</v>
      </c>
      <c r="E8909" s="41">
        <v>2994359.20331538</v>
      </c>
      <c r="F8909" s="41">
        <v>7638329.5999999996</v>
      </c>
      <c r="G8909" s="41">
        <v>15190326.260676499</v>
      </c>
      <c r="H8909" s="41">
        <v>0.12579355350499699</v>
      </c>
      <c r="I8909" s="41">
        <v>0.19712277089577299</v>
      </c>
      <c r="J8909" s="41">
        <v>3471968</v>
      </c>
      <c r="K8909" s="41">
        <v>64175.4383636524</v>
      </c>
      <c r="L8909" s="41">
        <v>122969.84242083901</v>
      </c>
      <c r="M8909" s="41">
        <v>2.1996565082641601</v>
      </c>
      <c r="N8909" s="41">
        <v>236.69841972428699</v>
      </c>
      <c r="O8909" s="41">
        <v>1.21317542573119</v>
      </c>
    </row>
    <row r="8910" spans="1:15" x14ac:dyDescent="0.35">
      <c r="A8910" s="85" t="s">
        <v>8968</v>
      </c>
      <c r="B8910" s="41">
        <v>9721721.2742557507</v>
      </c>
      <c r="C8910" s="41">
        <v>5888347.8528886698</v>
      </c>
      <c r="D8910" s="41">
        <v>755366.92904881597</v>
      </c>
      <c r="E8910" s="41">
        <v>1964577.5169013799</v>
      </c>
      <c r="F8910" s="41">
        <v>6978623.6799999997</v>
      </c>
      <c r="G8910" s="41">
        <v>11495628.131909</v>
      </c>
      <c r="H8910" s="41">
        <v>0.108240100582242</v>
      </c>
      <c r="I8910" s="41">
        <v>0.17089779648040301</v>
      </c>
      <c r="J8910" s="41">
        <v>3115457</v>
      </c>
      <c r="K8910" s="41">
        <v>50100.798134273296</v>
      </c>
      <c r="L8910" s="41">
        <v>144238.238814393</v>
      </c>
      <c r="M8910" s="41">
        <v>2.2360876000961301</v>
      </c>
      <c r="N8910" s="41">
        <v>229.44992187763901</v>
      </c>
      <c r="O8910" s="41">
        <v>1.8900430507911601</v>
      </c>
    </row>
    <row r="8911" spans="1:15" x14ac:dyDescent="0.35">
      <c r="A8911" s="85" t="s">
        <v>8969</v>
      </c>
      <c r="B8911" s="41">
        <v>12176019.8944101</v>
      </c>
      <c r="C8911" s="41">
        <v>6675681.7787156301</v>
      </c>
      <c r="D8911" s="41">
        <v>990976.39294162497</v>
      </c>
      <c r="E8911" s="41">
        <v>3172013.73511359</v>
      </c>
      <c r="F8911" s="41">
        <v>9170402.6500000004</v>
      </c>
      <c r="G8911" s="41">
        <v>13962366.978971999</v>
      </c>
      <c r="H8911" s="41">
        <v>0.108062473455473</v>
      </c>
      <c r="I8911" s="41">
        <v>0.22718309437724901</v>
      </c>
      <c r="J8911" s="41">
        <v>3902299</v>
      </c>
      <c r="K8911" s="41">
        <v>61367.646707858701</v>
      </c>
      <c r="L8911" s="41">
        <v>118077.827791061</v>
      </c>
      <c r="M8911" s="41">
        <v>2.3475388969386901</v>
      </c>
      <c r="N8911" s="41">
        <v>227.520432254946</v>
      </c>
      <c r="O8911" s="41">
        <v>1.7107048380238501</v>
      </c>
    </row>
    <row r="8912" spans="1:15" x14ac:dyDescent="0.35">
      <c r="A8912" s="85" t="s">
        <v>8970</v>
      </c>
      <c r="B8912" s="41">
        <v>10555286.1599127</v>
      </c>
      <c r="C8912" s="41">
        <v>7520495.3782185204</v>
      </c>
      <c r="D8912" s="41">
        <v>935280.40361161705</v>
      </c>
      <c r="E8912" s="41">
        <v>3087710.6357366601</v>
      </c>
      <c r="F8912" s="41">
        <v>9197805.5399999991</v>
      </c>
      <c r="G8912" s="41">
        <v>13077585.836192399</v>
      </c>
      <c r="H8912" s="41">
        <v>0.101685168222378</v>
      </c>
      <c r="I8912" s="41">
        <v>0.236107082332534</v>
      </c>
      <c r="J8912" s="41">
        <v>3981734</v>
      </c>
      <c r="K8912" s="41">
        <v>60502.363341163102</v>
      </c>
      <c r="L8912" s="41">
        <v>176618.79871288501</v>
      </c>
      <c r="M8912" s="41">
        <v>2.3129306627557602</v>
      </c>
      <c r="N8912" s="41">
        <v>216.14913926692199</v>
      </c>
      <c r="O8912" s="41">
        <v>1.8887488160229999</v>
      </c>
    </row>
    <row r="8913" spans="1:15" x14ac:dyDescent="0.35">
      <c r="A8913" s="85" t="s">
        <v>8971</v>
      </c>
      <c r="B8913" s="41">
        <v>10127691.1661651</v>
      </c>
      <c r="C8913" s="41">
        <v>6510200.6284919605</v>
      </c>
      <c r="D8913" s="41">
        <v>1045358.27661364</v>
      </c>
      <c r="E8913" s="41">
        <v>2238711.5272693601</v>
      </c>
      <c r="F8913" s="41">
        <v>8450361.0199999996</v>
      </c>
      <c r="G8913" s="41">
        <v>11634880.916820001</v>
      </c>
      <c r="H8913" s="41">
        <v>0.123705753415686</v>
      </c>
      <c r="I8913" s="41">
        <v>0.19241378947273499</v>
      </c>
      <c r="J8913" s="41">
        <v>3722626</v>
      </c>
      <c r="K8913" s="41">
        <v>54333.0574242086</v>
      </c>
      <c r="L8913" s="41">
        <v>163280.338279977</v>
      </c>
      <c r="M8913" s="41">
        <v>2.2709430448444201</v>
      </c>
      <c r="N8913" s="41">
        <v>214.14081777470699</v>
      </c>
      <c r="O8913" s="41">
        <v>1.74881941631847</v>
      </c>
    </row>
    <row r="8914" spans="1:15" x14ac:dyDescent="0.35">
      <c r="A8914" s="85" t="s">
        <v>8972</v>
      </c>
      <c r="B8914" s="41">
        <v>9152284.0303063709</v>
      </c>
      <c r="C8914" s="41">
        <v>5987942.87484123</v>
      </c>
      <c r="D8914" s="41">
        <v>1126672.3322664599</v>
      </c>
      <c r="E8914" s="41">
        <v>2545922.3068992398</v>
      </c>
      <c r="F8914" s="41">
        <v>7946874.0099999998</v>
      </c>
      <c r="G8914" s="41">
        <v>11041537.131292099</v>
      </c>
      <c r="H8914" s="41">
        <v>0.14177553725511599</v>
      </c>
      <c r="I8914" s="41">
        <v>0.23057680073221101</v>
      </c>
      <c r="J8914" s="41">
        <v>3766291</v>
      </c>
      <c r="K8914" s="41">
        <v>54159.695547614101</v>
      </c>
      <c r="L8914" s="41">
        <v>175589.59697878599</v>
      </c>
      <c r="M8914" s="41">
        <v>2.11246465674318</v>
      </c>
      <c r="N8914" s="41">
        <v>203.87190733148</v>
      </c>
      <c r="O8914" s="41">
        <v>1.5898779130028</v>
      </c>
    </row>
    <row r="8915" spans="1:15" x14ac:dyDescent="0.35">
      <c r="A8915" s="85" t="s">
        <v>8973</v>
      </c>
      <c r="B8915" s="41">
        <v>11301776.1431819</v>
      </c>
      <c r="C8915" s="41">
        <v>5378170.2086508702</v>
      </c>
      <c r="D8915" s="41">
        <v>994942.302085837</v>
      </c>
      <c r="E8915" s="41">
        <v>3098355.5011813901</v>
      </c>
      <c r="F8915" s="41">
        <v>7784642.6600000001</v>
      </c>
      <c r="G8915" s="41">
        <v>13116003.627177799</v>
      </c>
      <c r="H8915" s="41">
        <v>0.12780834593708101</v>
      </c>
      <c r="I8915" s="41">
        <v>0.236227100056702</v>
      </c>
      <c r="J8915" s="41">
        <v>3570937</v>
      </c>
      <c r="K8915" s="41">
        <v>64105.589575649101</v>
      </c>
      <c r="L8915" s="41">
        <v>127402.132077745</v>
      </c>
      <c r="M8915" s="41">
        <v>2.1841855457962001</v>
      </c>
      <c r="N8915" s="41">
        <v>204.59676378254699</v>
      </c>
      <c r="O8915" s="41">
        <v>1.50609495733217</v>
      </c>
    </row>
    <row r="8916" spans="1:15" x14ac:dyDescent="0.35">
      <c r="A8916" s="85" t="s">
        <v>8974</v>
      </c>
      <c r="B8916" s="41">
        <v>12544481.8060723</v>
      </c>
      <c r="C8916" s="41">
        <v>6034726.43965868</v>
      </c>
      <c r="D8916" s="41">
        <v>860810.45354589203</v>
      </c>
      <c r="E8916" s="41">
        <v>2938686.5511105401</v>
      </c>
      <c r="F8916" s="41">
        <v>7436314.0999999996</v>
      </c>
      <c r="G8916" s="41">
        <v>15058495.283076201</v>
      </c>
      <c r="H8916" s="41">
        <v>0.11575767806068001</v>
      </c>
      <c r="I8916" s="41">
        <v>0.19515140761861199</v>
      </c>
      <c r="J8916" s="41">
        <v>3334670</v>
      </c>
      <c r="K8916" s="41">
        <v>62631.515547461597</v>
      </c>
      <c r="L8916" s="41">
        <v>116104.132688742</v>
      </c>
      <c r="M8916" s="41">
        <v>2.22652171632829</v>
      </c>
      <c r="N8916" s="41">
        <v>240.42674430377099</v>
      </c>
      <c r="O8916" s="41">
        <v>1.8096922453072399</v>
      </c>
    </row>
    <row r="8917" spans="1:15" x14ac:dyDescent="0.35">
      <c r="A8917" s="85" t="s">
        <v>8975</v>
      </c>
      <c r="B8917" s="41">
        <v>12943590.667794401</v>
      </c>
      <c r="C8917" s="41">
        <v>4995894.6475183601</v>
      </c>
      <c r="D8917" s="41">
        <v>1159486.67347631</v>
      </c>
      <c r="E8917" s="41">
        <v>2945892.03478924</v>
      </c>
      <c r="F8917" s="41">
        <v>8273311.2000000002</v>
      </c>
      <c r="G8917" s="41">
        <v>13874441.762822499</v>
      </c>
      <c r="H8917" s="41">
        <v>0.140147837479668</v>
      </c>
      <c r="I8917" s="41">
        <v>0.212325085588882</v>
      </c>
      <c r="J8917" s="41">
        <v>3939672</v>
      </c>
      <c r="K8917" s="41">
        <v>62267.4883889349</v>
      </c>
      <c r="L8917" s="41">
        <v>102888.93924417401</v>
      </c>
      <c r="M8917" s="41">
        <v>2.0958836449121998</v>
      </c>
      <c r="N8917" s="41">
        <v>222.817499906216</v>
      </c>
      <c r="O8917" s="41">
        <v>1.26809913300355</v>
      </c>
    </row>
    <row r="8918" spans="1:15" x14ac:dyDescent="0.35">
      <c r="A8918" s="85" t="s">
        <v>8976</v>
      </c>
      <c r="B8918" s="41">
        <v>10779991.595323101</v>
      </c>
      <c r="C8918" s="41">
        <v>4277724.5623143604</v>
      </c>
      <c r="D8918" s="41">
        <v>1172176.44213268</v>
      </c>
      <c r="E8918" s="41">
        <v>2528954.0074921399</v>
      </c>
      <c r="F8918" s="41">
        <v>8000484.2800000003</v>
      </c>
      <c r="G8918" s="41">
        <v>10911367.1024563</v>
      </c>
      <c r="H8918" s="41">
        <v>0.146513186090865</v>
      </c>
      <c r="I8918" s="41">
        <v>0.23177242445842</v>
      </c>
      <c r="J8918" s="41">
        <v>3278887</v>
      </c>
      <c r="K8918" s="41">
        <v>52745.043275759097</v>
      </c>
      <c r="L8918" s="41">
        <v>153004.77519397301</v>
      </c>
      <c r="M8918" s="41">
        <v>2.4378927427859201</v>
      </c>
      <c r="N8918" s="41">
        <v>206.86644254716001</v>
      </c>
      <c r="O8918" s="41">
        <v>1.3046270159094699</v>
      </c>
    </row>
    <row r="8919" spans="1:15" x14ac:dyDescent="0.35">
      <c r="A8919" s="85" t="s">
        <v>8977</v>
      </c>
      <c r="B8919" s="41">
        <v>11325792.120999601</v>
      </c>
      <c r="C8919" s="41">
        <v>4360400.92107662</v>
      </c>
      <c r="D8919" s="41">
        <v>795385.13999472605</v>
      </c>
      <c r="E8919" s="41">
        <v>2437119.86589139</v>
      </c>
      <c r="F8919" s="41">
        <v>7871583.8499999996</v>
      </c>
      <c r="G8919" s="41">
        <v>11164324.7618977</v>
      </c>
      <c r="H8919" s="41">
        <v>0.10104512067094699</v>
      </c>
      <c r="I8919" s="41">
        <v>0.21829532173848501</v>
      </c>
      <c r="J8919" s="41">
        <v>3839797</v>
      </c>
      <c r="K8919" s="41">
        <v>52634.598849171103</v>
      </c>
      <c r="L8919" s="41">
        <v>117210.56393537699</v>
      </c>
      <c r="M8919" s="41">
        <v>2.0533772371806598</v>
      </c>
      <c r="N8919" s="41">
        <v>212.106284017973</v>
      </c>
      <c r="O8919" s="41">
        <v>1.1355811052190099</v>
      </c>
    </row>
    <row r="8920" spans="1:15" x14ac:dyDescent="0.35">
      <c r="A8920" s="85" t="s">
        <v>8978</v>
      </c>
      <c r="B8920" s="41">
        <v>11412194.688880701</v>
      </c>
      <c r="C8920" s="41">
        <v>5109533.3653537603</v>
      </c>
      <c r="D8920" s="41">
        <v>698596.87111897604</v>
      </c>
      <c r="E8920" s="41">
        <v>2477612.0802172399</v>
      </c>
      <c r="F8920" s="41">
        <v>6227354.7000000002</v>
      </c>
      <c r="G8920" s="41">
        <v>13618595.5357842</v>
      </c>
      <c r="H8920" s="41">
        <v>0.11218196245012001</v>
      </c>
      <c r="I8920" s="41">
        <v>0.18192860443700501</v>
      </c>
      <c r="J8920" s="41">
        <v>3037734</v>
      </c>
      <c r="K8920" s="41">
        <v>64012.199933180702</v>
      </c>
      <c r="L8920" s="41">
        <v>148013.230213492</v>
      </c>
      <c r="M8920" s="41">
        <v>2.0452985479092902</v>
      </c>
      <c r="N8920" s="41">
        <v>212.750481312202</v>
      </c>
      <c r="O8920" s="41">
        <v>1.6820213242350199</v>
      </c>
    </row>
    <row r="8921" spans="1:15" x14ac:dyDescent="0.35">
      <c r="A8921" s="85" t="s">
        <v>8979</v>
      </c>
      <c r="B8921" s="41">
        <v>12358015.841615699</v>
      </c>
      <c r="C8921" s="41">
        <v>4703285.35421676</v>
      </c>
      <c r="D8921" s="41">
        <v>985219.87717421295</v>
      </c>
      <c r="E8921" s="41">
        <v>2975054.3324184902</v>
      </c>
      <c r="F8921" s="41">
        <v>6756650.2400000002</v>
      </c>
      <c r="G8921" s="41">
        <v>14389208.3311387</v>
      </c>
      <c r="H8921" s="41">
        <v>0.14581484051692101</v>
      </c>
      <c r="I8921" s="41">
        <v>0.20675594264490299</v>
      </c>
      <c r="J8921" s="41">
        <v>3029888</v>
      </c>
      <c r="K8921" s="41">
        <v>57127.2365060296</v>
      </c>
      <c r="L8921" s="41">
        <v>124283.16571356601</v>
      </c>
      <c r="M8921" s="41">
        <v>2.2336836558347199</v>
      </c>
      <c r="N8921" s="41">
        <v>251.88268240475799</v>
      </c>
      <c r="O8921" s="41">
        <v>1.55229676945708</v>
      </c>
    </row>
    <row r="8922" spans="1:15" x14ac:dyDescent="0.35">
      <c r="A8922" s="85" t="s">
        <v>8980</v>
      </c>
      <c r="B8922" s="41">
        <v>10212259.3471254</v>
      </c>
      <c r="C8922" s="41">
        <v>4850820.0773246</v>
      </c>
      <c r="D8922" s="41">
        <v>753086.31422340497</v>
      </c>
      <c r="E8922" s="41">
        <v>2382192.4875611798</v>
      </c>
      <c r="F8922" s="41">
        <v>7382700</v>
      </c>
      <c r="G8922" s="41">
        <v>10955449.6946097</v>
      </c>
      <c r="H8922" s="41">
        <v>0.10200689642317901</v>
      </c>
      <c r="I8922" s="41">
        <v>0.21744360605601401</v>
      </c>
      <c r="J8922" s="41">
        <v>3076125</v>
      </c>
      <c r="K8922" s="41">
        <v>52333.284105329403</v>
      </c>
      <c r="L8922" s="41">
        <v>139791.46837506499</v>
      </c>
      <c r="M8922" s="41">
        <v>2.4024021456563598</v>
      </c>
      <c r="N8922" s="41">
        <v>209.33599723132301</v>
      </c>
      <c r="O8922" s="41">
        <v>1.57692554019248</v>
      </c>
    </row>
    <row r="8923" spans="1:15" x14ac:dyDescent="0.35">
      <c r="A8923" s="85" t="s">
        <v>8981</v>
      </c>
      <c r="B8923" s="41">
        <v>15331280.5307313</v>
      </c>
      <c r="C8923" s="41">
        <v>4434478.5285162004</v>
      </c>
      <c r="D8923" s="41">
        <v>977825.16318050399</v>
      </c>
      <c r="E8923" s="41">
        <v>2144513.8673753999</v>
      </c>
      <c r="F8923" s="41">
        <v>9001193.8499999996</v>
      </c>
      <c r="G8923" s="41">
        <v>14006901.968798</v>
      </c>
      <c r="H8923" s="41">
        <v>0.108632830208462</v>
      </c>
      <c r="I8923" s="41">
        <v>0.15310408198419201</v>
      </c>
      <c r="J8923" s="41">
        <v>3704195</v>
      </c>
      <c r="K8923" s="41">
        <v>62511.277586459801</v>
      </c>
      <c r="L8923" s="41">
        <v>119997.72899463199</v>
      </c>
      <c r="M8923" s="41">
        <v>2.4266726916768802</v>
      </c>
      <c r="N8923" s="41">
        <v>224.069664626947</v>
      </c>
      <c r="O8923" s="41">
        <v>1.1971504006987199</v>
      </c>
    </row>
    <row r="8924" spans="1:15" x14ac:dyDescent="0.35">
      <c r="A8924" s="85" t="s">
        <v>8982</v>
      </c>
      <c r="B8924" s="41">
        <v>11347030.9875092</v>
      </c>
      <c r="C8924" s="41">
        <v>6569416.7873284696</v>
      </c>
      <c r="D8924" s="41">
        <v>782739.36669806496</v>
      </c>
      <c r="E8924" s="41">
        <v>2262757.2396293799</v>
      </c>
      <c r="F8924" s="41">
        <v>7570211.3200000003</v>
      </c>
      <c r="G8924" s="41">
        <v>13548804.577549201</v>
      </c>
      <c r="H8924" s="41">
        <v>0.103397294158767</v>
      </c>
      <c r="I8924" s="41">
        <v>0.16700788816297801</v>
      </c>
      <c r="J8924" s="41">
        <v>3472574</v>
      </c>
      <c r="K8924" s="41">
        <v>59172.837391576199</v>
      </c>
      <c r="L8924" s="41">
        <v>157071.51638403701</v>
      </c>
      <c r="M8924" s="41">
        <v>2.1830223899986199</v>
      </c>
      <c r="N8924" s="41">
        <v>228.97118574880599</v>
      </c>
      <c r="O8924" s="41">
        <v>1.89180037267124</v>
      </c>
    </row>
    <row r="8925" spans="1:15" x14ac:dyDescent="0.35">
      <c r="A8925" s="85" t="s">
        <v>8983</v>
      </c>
      <c r="B8925" s="41">
        <v>9450643.6646337509</v>
      </c>
      <c r="C8925" s="41">
        <v>5587357.7909293603</v>
      </c>
      <c r="D8925" s="41">
        <v>925129.95279002702</v>
      </c>
      <c r="E8925" s="41">
        <v>2903492.2400945299</v>
      </c>
      <c r="F8925" s="41">
        <v>6590401.4500000002</v>
      </c>
      <c r="G8925" s="41">
        <v>12411339.870626001</v>
      </c>
      <c r="H8925" s="41">
        <v>0.14037535646482199</v>
      </c>
      <c r="I8925" s="41">
        <v>0.23393866176900399</v>
      </c>
      <c r="J8925" s="41">
        <v>3065303</v>
      </c>
      <c r="K8925" s="41">
        <v>58521.972230412997</v>
      </c>
      <c r="L8925" s="41">
        <v>135117.672178326</v>
      </c>
      <c r="M8925" s="41">
        <v>2.1545216381343</v>
      </c>
      <c r="N8925" s="41">
        <v>212.08471964530801</v>
      </c>
      <c r="O8925" s="41">
        <v>1.8227750375507299</v>
      </c>
    </row>
    <row r="8926" spans="1:15" x14ac:dyDescent="0.35">
      <c r="A8926" s="85" t="s">
        <v>8984</v>
      </c>
      <c r="B8926" s="41">
        <v>13233323.853206599</v>
      </c>
      <c r="C8926" s="41">
        <v>4072729.7926220298</v>
      </c>
      <c r="D8926" s="41">
        <v>1030687.47066782</v>
      </c>
      <c r="E8926" s="41">
        <v>2760876.9674329599</v>
      </c>
      <c r="F8926" s="41">
        <v>8025277.1200000001</v>
      </c>
      <c r="G8926" s="41">
        <v>13179244.5967362</v>
      </c>
      <c r="H8926" s="41">
        <v>0.12843014082332599</v>
      </c>
      <c r="I8926" s="41">
        <v>0.20948673857352099</v>
      </c>
      <c r="J8926" s="41">
        <v>3582713</v>
      </c>
      <c r="K8926" s="41">
        <v>64759.690416864898</v>
      </c>
      <c r="L8926" s="41">
        <v>106903.632806776</v>
      </c>
      <c r="M8926" s="41">
        <v>2.2432752610957198</v>
      </c>
      <c r="N8926" s="41">
        <v>203.51149554998801</v>
      </c>
      <c r="O8926" s="41">
        <v>1.13677254991456</v>
      </c>
    </row>
    <row r="8927" spans="1:15" x14ac:dyDescent="0.35">
      <c r="A8927" s="85" t="s">
        <v>8985</v>
      </c>
      <c r="B8927" s="41">
        <v>12748164.611872399</v>
      </c>
      <c r="C8927" s="41">
        <v>4797580.7925336696</v>
      </c>
      <c r="D8927" s="41">
        <v>1285343.6728224701</v>
      </c>
      <c r="E8927" s="41">
        <v>3066520.7052825098</v>
      </c>
      <c r="F8927" s="41">
        <v>8850811.0700000003</v>
      </c>
      <c r="G8927" s="41">
        <v>13188827.6761213</v>
      </c>
      <c r="H8927" s="41">
        <v>0.14522326402143701</v>
      </c>
      <c r="I8927" s="41">
        <v>0.23250896748272201</v>
      </c>
      <c r="J8927" s="41">
        <v>3864983</v>
      </c>
      <c r="K8927" s="41">
        <v>59737.420400948002</v>
      </c>
      <c r="L8927" s="41">
        <v>142028.96361027099</v>
      </c>
      <c r="M8927" s="41">
        <v>2.2888480577297798</v>
      </c>
      <c r="N8927" s="41">
        <v>220.77804590190701</v>
      </c>
      <c r="O8927" s="41">
        <v>1.2412941512378399</v>
      </c>
    </row>
    <row r="8928" spans="1:15" x14ac:dyDescent="0.35">
      <c r="A8928" s="85" t="s">
        <v>8986</v>
      </c>
      <c r="B8928" s="41">
        <v>9621825.2024646606</v>
      </c>
      <c r="C8928" s="41">
        <v>6082338.8705232199</v>
      </c>
      <c r="D8928" s="41">
        <v>913116.44762320502</v>
      </c>
      <c r="E8928" s="41">
        <v>1648884.2335001701</v>
      </c>
      <c r="F8928" s="41">
        <v>7767922.7999999998</v>
      </c>
      <c r="G8928" s="41">
        <v>10655872.351653799</v>
      </c>
      <c r="H8928" s="41">
        <v>0.11754962956418701</v>
      </c>
      <c r="I8928" s="41">
        <v>0.15473948815126901</v>
      </c>
      <c r="J8928" s="41">
        <v>3530874</v>
      </c>
      <c r="K8928" s="41">
        <v>52193.7321299658</v>
      </c>
      <c r="L8928" s="41">
        <v>157630.397542566</v>
      </c>
      <c r="M8928" s="41">
        <v>2.1987166525744199</v>
      </c>
      <c r="N8928" s="41">
        <v>204.157639367683</v>
      </c>
      <c r="O8928" s="41">
        <v>1.72261566697742</v>
      </c>
    </row>
    <row r="8929" spans="1:15" x14ac:dyDescent="0.35">
      <c r="A8929" s="85" t="s">
        <v>8987</v>
      </c>
      <c r="B8929" s="41">
        <v>10693769.168652</v>
      </c>
      <c r="C8929" s="41">
        <v>6421821.57827147</v>
      </c>
      <c r="D8929" s="41">
        <v>1057979.6483086001</v>
      </c>
      <c r="E8929" s="41">
        <v>2257853.6216311799</v>
      </c>
      <c r="F8929" s="41">
        <v>8170963.6799999997</v>
      </c>
      <c r="G8929" s="41">
        <v>12403783.0083989</v>
      </c>
      <c r="H8929" s="41">
        <v>0.12948040032269501</v>
      </c>
      <c r="I8929" s="41">
        <v>0.182029435705407</v>
      </c>
      <c r="J8929" s="41">
        <v>3909552</v>
      </c>
      <c r="K8929" s="41">
        <v>53892.001253036797</v>
      </c>
      <c r="L8929" s="41">
        <v>143322.67153574701</v>
      </c>
      <c r="M8929" s="41">
        <v>2.08853198411376</v>
      </c>
      <c r="N8929" s="41">
        <v>230.15785791690999</v>
      </c>
      <c r="O8929" s="41">
        <v>1.64259781639213</v>
      </c>
    </row>
    <row r="8930" spans="1:15" x14ac:dyDescent="0.35">
      <c r="A8930" s="85" t="s">
        <v>8988</v>
      </c>
      <c r="B8930" s="41">
        <v>13416080.208789799</v>
      </c>
      <c r="C8930" s="41">
        <v>5741162.0891017802</v>
      </c>
      <c r="D8930" s="41">
        <v>1033442.51224424</v>
      </c>
      <c r="E8930" s="41">
        <v>2490442.1003895798</v>
      </c>
      <c r="F8930" s="41">
        <v>8547963.75</v>
      </c>
      <c r="G8930" s="41">
        <v>14265703.344080601</v>
      </c>
      <c r="H8930" s="41">
        <v>0.120899262382136</v>
      </c>
      <c r="I8930" s="41">
        <v>0.17457548641812801</v>
      </c>
      <c r="J8930" s="41">
        <v>3799095</v>
      </c>
      <c r="K8930" s="41">
        <v>62279.330062344401</v>
      </c>
      <c r="L8930" s="41">
        <v>132540.18355516199</v>
      </c>
      <c r="M8930" s="41">
        <v>2.2516616320103799</v>
      </c>
      <c r="N8930" s="41">
        <v>229.06129163156299</v>
      </c>
      <c r="O8930" s="41">
        <v>1.51119203102365</v>
      </c>
    </row>
    <row r="8931" spans="1:15" x14ac:dyDescent="0.35">
      <c r="A8931" s="85" t="s">
        <v>8989</v>
      </c>
      <c r="B8931" s="41">
        <v>9777690.0654185396</v>
      </c>
      <c r="C8931" s="41">
        <v>6686286.6260944903</v>
      </c>
      <c r="D8931" s="41">
        <v>857435.56410749198</v>
      </c>
      <c r="E8931" s="41">
        <v>2676901.9191416302</v>
      </c>
      <c r="F8931" s="41">
        <v>7902249.2699999996</v>
      </c>
      <c r="G8931" s="41">
        <v>12233573.436036</v>
      </c>
      <c r="H8931" s="41">
        <v>0.108505253986691</v>
      </c>
      <c r="I8931" s="41">
        <v>0.218816025680311</v>
      </c>
      <c r="J8931" s="41">
        <v>3608333</v>
      </c>
      <c r="K8931" s="41">
        <v>53726.716890803902</v>
      </c>
      <c r="L8931" s="41">
        <v>137508.53127388001</v>
      </c>
      <c r="M8931" s="41">
        <v>2.1856804549262998</v>
      </c>
      <c r="N8931" s="41">
        <v>227.69848492132201</v>
      </c>
      <c r="O8931" s="41">
        <v>1.85301263106662</v>
      </c>
    </row>
    <row r="8932" spans="1:15" x14ac:dyDescent="0.35">
      <c r="A8932" s="85" t="s">
        <v>8990</v>
      </c>
      <c r="B8932" s="41">
        <v>10793939.6653901</v>
      </c>
      <c r="C8932" s="41">
        <v>4632881.3646524204</v>
      </c>
      <c r="D8932" s="41">
        <v>973907.86088908196</v>
      </c>
      <c r="E8932" s="41">
        <v>2687946.7947009001</v>
      </c>
      <c r="F8932" s="41">
        <v>6949696.3200000003</v>
      </c>
      <c r="G8932" s="41">
        <v>12267098.225589</v>
      </c>
      <c r="H8932" s="41">
        <v>0.14013675073633799</v>
      </c>
      <c r="I8932" s="41">
        <v>0.21911838849499701</v>
      </c>
      <c r="J8932" s="41">
        <v>3102543</v>
      </c>
      <c r="K8932" s="41">
        <v>56465.354318015903</v>
      </c>
      <c r="L8932" s="41">
        <v>128118.859956425</v>
      </c>
      <c r="M8932" s="41">
        <v>2.2387484448750201</v>
      </c>
      <c r="N8932" s="41">
        <v>217.25349002393401</v>
      </c>
      <c r="O8932" s="41">
        <v>1.49325291048421</v>
      </c>
    </row>
    <row r="8933" spans="1:15" x14ac:dyDescent="0.35">
      <c r="A8933" s="85" t="s">
        <v>8991</v>
      </c>
      <c r="B8933" s="41">
        <v>12551329.079353901</v>
      </c>
      <c r="C8933" s="41">
        <v>5658441.3682188699</v>
      </c>
      <c r="D8933" s="41">
        <v>1155969.19068219</v>
      </c>
      <c r="E8933" s="41">
        <v>2637981.2588406801</v>
      </c>
      <c r="F8933" s="41">
        <v>7835458.9199999999</v>
      </c>
      <c r="G8933" s="41">
        <v>14285175.034093</v>
      </c>
      <c r="H8933" s="41">
        <v>0.14753050235916401</v>
      </c>
      <c r="I8933" s="41">
        <v>0.184665658806761</v>
      </c>
      <c r="J8933" s="41">
        <v>3529486</v>
      </c>
      <c r="K8933" s="41">
        <v>61312.395528104302</v>
      </c>
      <c r="L8933" s="41">
        <v>116913.05699737799</v>
      </c>
      <c r="M8933" s="41">
        <v>2.2177662435547099</v>
      </c>
      <c r="N8933" s="41">
        <v>232.99142148167999</v>
      </c>
      <c r="O8933" s="41">
        <v>1.60319133387096</v>
      </c>
    </row>
    <row r="8934" spans="1:15" x14ac:dyDescent="0.35">
      <c r="A8934" s="85" t="s">
        <v>8992</v>
      </c>
      <c r="B8934" s="41">
        <v>9236059.3943640701</v>
      </c>
      <c r="C8934" s="41">
        <v>5576546.3680592002</v>
      </c>
      <c r="D8934" s="41">
        <v>954000.65297373105</v>
      </c>
      <c r="E8934" s="41">
        <v>1791159.1494056501</v>
      </c>
      <c r="F8934" s="41">
        <v>6617137.9500000002</v>
      </c>
      <c r="G8934" s="41">
        <v>11043942.786665799</v>
      </c>
      <c r="H8934" s="41">
        <v>0.14417119004957901</v>
      </c>
      <c r="I8934" s="41">
        <v>0.16218475448535</v>
      </c>
      <c r="J8934" s="41">
        <v>3196685</v>
      </c>
      <c r="K8934" s="41">
        <v>50586.033284471399</v>
      </c>
      <c r="L8934" s="41">
        <v>103315.17186314</v>
      </c>
      <c r="M8934" s="41">
        <v>2.06575326973309</v>
      </c>
      <c r="N8934" s="41">
        <v>218.32068969499699</v>
      </c>
      <c r="O8934" s="41">
        <v>1.7444779101035</v>
      </c>
    </row>
    <row r="8935" spans="1:15" x14ac:dyDescent="0.35">
      <c r="A8935" s="85" t="s">
        <v>8993</v>
      </c>
      <c r="B8935" s="41">
        <v>12358395.539486101</v>
      </c>
      <c r="C8935" s="41">
        <v>3744678.2334906198</v>
      </c>
      <c r="D8935" s="41">
        <v>938506.16771407099</v>
      </c>
      <c r="E8935" s="41">
        <v>2228574.06472407</v>
      </c>
      <c r="F8935" s="41">
        <v>6805458.8399999999</v>
      </c>
      <c r="G8935" s="41">
        <v>12570505.432112601</v>
      </c>
      <c r="H8935" s="41">
        <v>0.13790490689589899</v>
      </c>
      <c r="I8935" s="41">
        <v>0.17728595534678801</v>
      </c>
      <c r="J8935" s="41">
        <v>3065522</v>
      </c>
      <c r="K8935" s="41">
        <v>54957.8342679692</v>
      </c>
      <c r="L8935" s="41">
        <v>105810.26669771499</v>
      </c>
      <c r="M8935" s="41">
        <v>2.2195751935560999</v>
      </c>
      <c r="N8935" s="41">
        <v>228.72584190459901</v>
      </c>
      <c r="O8935" s="41">
        <v>1.2215466838896001</v>
      </c>
    </row>
    <row r="8936" spans="1:15" x14ac:dyDescent="0.35">
      <c r="A8936" s="85" t="s">
        <v>8994</v>
      </c>
      <c r="B8936" s="41">
        <v>12300220.8112469</v>
      </c>
      <c r="C8936" s="41">
        <v>5091000.4303881796</v>
      </c>
      <c r="D8936" s="41">
        <v>806199.71197669394</v>
      </c>
      <c r="E8936" s="41">
        <v>2186048.8605497498</v>
      </c>
      <c r="F8936" s="41">
        <v>7179072.4800000004</v>
      </c>
      <c r="G8936" s="41">
        <v>13378956.9396744</v>
      </c>
      <c r="H8936" s="41">
        <v>0.11229858929864101</v>
      </c>
      <c r="I8936" s="41">
        <v>0.16339456583997</v>
      </c>
      <c r="J8936" s="41">
        <v>3148716</v>
      </c>
      <c r="K8936" s="41">
        <v>61343.2230154719</v>
      </c>
      <c r="L8936" s="41">
        <v>174559.60551292801</v>
      </c>
      <c r="M8936" s="41">
        <v>2.2831327502132699</v>
      </c>
      <c r="N8936" s="41">
        <v>218.09531600660199</v>
      </c>
      <c r="O8936" s="41">
        <v>1.6168496715448999</v>
      </c>
    </row>
    <row r="8937" spans="1:15" x14ac:dyDescent="0.35">
      <c r="A8937" s="85" t="s">
        <v>8995</v>
      </c>
      <c r="B8937" s="41">
        <v>11098313.630628999</v>
      </c>
      <c r="C8937" s="41">
        <v>4285033.6085033203</v>
      </c>
      <c r="D8937" s="41">
        <v>1031100.00436137</v>
      </c>
      <c r="E8937" s="41">
        <v>2740821.5355422902</v>
      </c>
      <c r="F8937" s="41">
        <v>6943529.5999999996</v>
      </c>
      <c r="G8937" s="41">
        <v>12391990.3916323</v>
      </c>
      <c r="H8937" s="41">
        <v>0.14849796339333901</v>
      </c>
      <c r="I8937" s="41">
        <v>0.22117686093374</v>
      </c>
      <c r="J8937" s="41">
        <v>3099790</v>
      </c>
      <c r="K8937" s="41">
        <v>52790.280274483499</v>
      </c>
      <c r="L8937" s="41">
        <v>180251.21259632299</v>
      </c>
      <c r="M8937" s="41">
        <v>2.2354194027588901</v>
      </c>
      <c r="N8937" s="41">
        <v>234.73887330990101</v>
      </c>
      <c r="O8937" s="41">
        <v>1.38236254988348</v>
      </c>
    </row>
    <row r="8938" spans="1:15" x14ac:dyDescent="0.35">
      <c r="A8938" s="85" t="s">
        <v>8996</v>
      </c>
      <c r="B8938" s="41">
        <v>11011928.236561701</v>
      </c>
      <c r="C8938" s="41">
        <v>4778082.5791921904</v>
      </c>
      <c r="D8938" s="41">
        <v>778931.53060007805</v>
      </c>
      <c r="E8938" s="41">
        <v>2367457.0545959501</v>
      </c>
      <c r="F8938" s="41">
        <v>7447770.3899999997</v>
      </c>
      <c r="G8938" s="41">
        <v>11612157.404505201</v>
      </c>
      <c r="H8938" s="41">
        <v>0.104585867959347</v>
      </c>
      <c r="I8938" s="41">
        <v>0.20387745120277501</v>
      </c>
      <c r="J8938" s="41">
        <v>3529749</v>
      </c>
      <c r="K8938" s="41">
        <v>55398.871258552601</v>
      </c>
      <c r="L8938" s="41">
        <v>123528.393555312</v>
      </c>
      <c r="M8938" s="41">
        <v>2.1114725978526701</v>
      </c>
      <c r="N8938" s="41">
        <v>209.609117041502</v>
      </c>
      <c r="O8938" s="41">
        <v>1.3536607218224801</v>
      </c>
    </row>
    <row r="8939" spans="1:15" x14ac:dyDescent="0.35">
      <c r="A8939" s="85" t="s">
        <v>8997</v>
      </c>
      <c r="B8939" s="41">
        <v>9057524.3185990397</v>
      </c>
      <c r="C8939" s="41">
        <v>6101913.2206232101</v>
      </c>
      <c r="D8939" s="41">
        <v>842646.35227704595</v>
      </c>
      <c r="E8939" s="41">
        <v>2871208.18805659</v>
      </c>
      <c r="F8939" s="41">
        <v>7360232.6200000001</v>
      </c>
      <c r="G8939" s="41">
        <v>11620531.218257001</v>
      </c>
      <c r="H8939" s="41">
        <v>0.114486375062022</v>
      </c>
      <c r="I8939" s="41">
        <v>0.24708063118023799</v>
      </c>
      <c r="J8939" s="41">
        <v>3330422</v>
      </c>
      <c r="K8939" s="41">
        <v>54824.170684359997</v>
      </c>
      <c r="L8939" s="41">
        <v>107471.758701069</v>
      </c>
      <c r="M8939" s="41">
        <v>2.2102151001668502</v>
      </c>
      <c r="N8939" s="41">
        <v>211.96037450725501</v>
      </c>
      <c r="O8939" s="41">
        <v>1.8321741871219901</v>
      </c>
    </row>
    <row r="8940" spans="1:15" x14ac:dyDescent="0.35">
      <c r="A8940" s="85" t="s">
        <v>8998</v>
      </c>
      <c r="B8940" s="41">
        <v>13305026.0556168</v>
      </c>
      <c r="C8940" s="41">
        <v>3359901.4737817599</v>
      </c>
      <c r="D8940" s="41">
        <v>741804.97115345998</v>
      </c>
      <c r="E8940" s="41">
        <v>2123800.27730245</v>
      </c>
      <c r="F8940" s="41">
        <v>6376914.5999999996</v>
      </c>
      <c r="G8940" s="41">
        <v>13339784.4824678</v>
      </c>
      <c r="H8940" s="41">
        <v>0.116326627794805</v>
      </c>
      <c r="I8940" s="41">
        <v>0.15920799021106599</v>
      </c>
      <c r="J8940" s="41">
        <v>3036626</v>
      </c>
      <c r="K8940" s="41">
        <v>62974.009736428998</v>
      </c>
      <c r="L8940" s="41">
        <v>186166.30461329399</v>
      </c>
      <c r="M8940" s="41">
        <v>2.1035797168384698</v>
      </c>
      <c r="N8940" s="41">
        <v>211.82736892164999</v>
      </c>
      <c r="O8940" s="41">
        <v>1.1064587716043299</v>
      </c>
    </row>
    <row r="8941" spans="1:15" x14ac:dyDescent="0.35">
      <c r="A8941" s="85" t="s">
        <v>8999</v>
      </c>
      <c r="B8941" s="41">
        <v>12717249.4870869</v>
      </c>
      <c r="C8941" s="41">
        <v>5130188.1311781602</v>
      </c>
      <c r="D8941" s="41">
        <v>1128688.0800338299</v>
      </c>
      <c r="E8941" s="41">
        <v>2533132.41146112</v>
      </c>
      <c r="F8941" s="41">
        <v>8814911.8200000003</v>
      </c>
      <c r="G8941" s="41">
        <v>12798845.1739049</v>
      </c>
      <c r="H8941" s="41">
        <v>0.12804303696753599</v>
      </c>
      <c r="I8941" s="41">
        <v>0.19791882603798</v>
      </c>
      <c r="J8941" s="41">
        <v>3970681</v>
      </c>
      <c r="K8941" s="41">
        <v>60252.542952193202</v>
      </c>
      <c r="L8941" s="41">
        <v>104498.884144877</v>
      </c>
      <c r="M8941" s="41">
        <v>2.21745289746893</v>
      </c>
      <c r="N8941" s="41">
        <v>212.42371086795501</v>
      </c>
      <c r="O8941" s="41">
        <v>1.2920171958357201</v>
      </c>
    </row>
    <row r="8942" spans="1:15" x14ac:dyDescent="0.35">
      <c r="A8942" s="85" t="s">
        <v>9000</v>
      </c>
      <c r="B8942" s="41">
        <v>12920885.2934287</v>
      </c>
      <c r="C8942" s="41">
        <v>4083532.3166484698</v>
      </c>
      <c r="D8942" s="41">
        <v>912490.19060052396</v>
      </c>
      <c r="E8942" s="41">
        <v>1957025.2692960601</v>
      </c>
      <c r="F8942" s="41">
        <v>8514209</v>
      </c>
      <c r="G8942" s="41">
        <v>11533113.9290448</v>
      </c>
      <c r="H8942" s="41">
        <v>0.10717263231388</v>
      </c>
      <c r="I8942" s="41">
        <v>0.169687499953288</v>
      </c>
      <c r="J8942" s="41">
        <v>3701830</v>
      </c>
      <c r="K8942" s="41">
        <v>55140.150741273603</v>
      </c>
      <c r="L8942" s="41">
        <v>173389.85907107199</v>
      </c>
      <c r="M8942" s="41">
        <v>2.2978133207929998</v>
      </c>
      <c r="N8942" s="41">
        <v>209.16353599232099</v>
      </c>
      <c r="O8942" s="41">
        <v>1.10311178974952</v>
      </c>
    </row>
    <row r="8943" spans="1:15" x14ac:dyDescent="0.35">
      <c r="A8943" s="85" t="s">
        <v>9001</v>
      </c>
      <c r="B8943" s="41">
        <v>14651902.141943799</v>
      </c>
      <c r="C8943" s="41">
        <v>5859521.8814813904</v>
      </c>
      <c r="D8943" s="41">
        <v>1067514.3166026401</v>
      </c>
      <c r="E8943" s="41">
        <v>2270618.3254070901</v>
      </c>
      <c r="F8943" s="41">
        <v>9577147.5800000001</v>
      </c>
      <c r="G8943" s="41">
        <v>14395189.257719001</v>
      </c>
      <c r="H8943" s="41">
        <v>0.111464745393705</v>
      </c>
      <c r="I8943" s="41">
        <v>0.15773452399658699</v>
      </c>
      <c r="J8943" s="41">
        <v>3957499</v>
      </c>
      <c r="K8943" s="41">
        <v>62150.027017179003</v>
      </c>
      <c r="L8943" s="41">
        <v>122780.17228411</v>
      </c>
      <c r="M8943" s="41">
        <v>2.42216250180936</v>
      </c>
      <c r="N8943" s="41">
        <v>231.623379386821</v>
      </c>
      <c r="O8943" s="41">
        <v>1.4806123467072001</v>
      </c>
    </row>
    <row r="8944" spans="1:15" x14ac:dyDescent="0.35">
      <c r="A8944" s="85" t="s">
        <v>9002</v>
      </c>
      <c r="B8944" s="41">
        <v>12157175.543904601</v>
      </c>
      <c r="C8944" s="41">
        <v>4995801.2502296101</v>
      </c>
      <c r="D8944" s="41">
        <v>979035.46031259</v>
      </c>
      <c r="E8944" s="41">
        <v>2178733.38540988</v>
      </c>
      <c r="F8944" s="41">
        <v>7648089.6399999997</v>
      </c>
      <c r="G8944" s="41">
        <v>12852242.307665501</v>
      </c>
      <c r="H8944" s="41">
        <v>0.12801045834925501</v>
      </c>
      <c r="I8944" s="41">
        <v>0.16952165491856699</v>
      </c>
      <c r="J8944" s="41">
        <v>3508298</v>
      </c>
      <c r="K8944" s="41">
        <v>62801.086282265002</v>
      </c>
      <c r="L8944" s="41">
        <v>189586.30780881399</v>
      </c>
      <c r="M8944" s="41">
        <v>2.1754317789057902</v>
      </c>
      <c r="N8944" s="41">
        <v>204.653195803881</v>
      </c>
      <c r="O8944" s="41">
        <v>1.42399569541402</v>
      </c>
    </row>
    <row r="8945" spans="1:15" x14ac:dyDescent="0.35">
      <c r="A8945" s="85" t="s">
        <v>9003</v>
      </c>
      <c r="B8945" s="41">
        <v>12185320.2462092</v>
      </c>
      <c r="C8945" s="41">
        <v>4886744.5320126005</v>
      </c>
      <c r="D8945" s="41">
        <v>1149348.9057386899</v>
      </c>
      <c r="E8945" s="41">
        <v>1967872.81618192</v>
      </c>
      <c r="F8945" s="41">
        <v>7747051.6399999997</v>
      </c>
      <c r="G8945" s="41">
        <v>12564343.097648799</v>
      </c>
      <c r="H8945" s="41">
        <v>0.14835952555218701</v>
      </c>
      <c r="I8945" s="41">
        <v>0.15662361341837</v>
      </c>
      <c r="J8945" s="41">
        <v>3282649</v>
      </c>
      <c r="K8945" s="41">
        <v>53847.953960694402</v>
      </c>
      <c r="L8945" s="41">
        <v>122108.23750636799</v>
      </c>
      <c r="M8945" s="41">
        <v>2.3627630425592399</v>
      </c>
      <c r="N8945" s="41">
        <v>233.32849002246499</v>
      </c>
      <c r="O8945" s="41">
        <v>1.4886588642320899</v>
      </c>
    </row>
    <row r="8946" spans="1:15" x14ac:dyDescent="0.35">
      <c r="A8946" s="85" t="s">
        <v>9004</v>
      </c>
      <c r="B8946" s="41">
        <v>12854765.398366001</v>
      </c>
      <c r="C8946" s="41">
        <v>5486525.9077107599</v>
      </c>
      <c r="D8946" s="41">
        <v>1323201.8014702499</v>
      </c>
      <c r="E8946" s="41">
        <v>2031038.54575973</v>
      </c>
      <c r="F8946" s="41">
        <v>9207878.0700000003</v>
      </c>
      <c r="G8946" s="41">
        <v>12635821.9497036</v>
      </c>
      <c r="H8946" s="41">
        <v>0.143703227976199</v>
      </c>
      <c r="I8946" s="41">
        <v>0.16073655942954901</v>
      </c>
      <c r="J8946" s="41">
        <v>3951879</v>
      </c>
      <c r="K8946" s="41">
        <v>53156.459339967201</v>
      </c>
      <c r="L8946" s="41">
        <v>148168.36639685099</v>
      </c>
      <c r="M8946" s="41">
        <v>2.3305921436301902</v>
      </c>
      <c r="N8946" s="41">
        <v>237.70957645759501</v>
      </c>
      <c r="O8946" s="41">
        <v>1.38833347572402</v>
      </c>
    </row>
    <row r="8947" spans="1:15" x14ac:dyDescent="0.35">
      <c r="A8947" s="85" t="s">
        <v>9005</v>
      </c>
      <c r="B8947" s="41">
        <v>12223475.1911036</v>
      </c>
      <c r="C8947" s="41">
        <v>5081120.8070659498</v>
      </c>
      <c r="D8947" s="41">
        <v>985600.884187088</v>
      </c>
      <c r="E8947" s="41">
        <v>2734159.4560591802</v>
      </c>
      <c r="F8947" s="41">
        <v>7292432.4000000004</v>
      </c>
      <c r="G8947" s="41">
        <v>13904263.377100401</v>
      </c>
      <c r="H8947" s="41">
        <v>0.135153928089493</v>
      </c>
      <c r="I8947" s="41">
        <v>0.196641805603468</v>
      </c>
      <c r="J8947" s="41">
        <v>3314742</v>
      </c>
      <c r="K8947" s="41">
        <v>62536.041095171102</v>
      </c>
      <c r="L8947" s="41">
        <v>172339.438684505</v>
      </c>
      <c r="M8947" s="41">
        <v>2.2023918597888201</v>
      </c>
      <c r="N8947" s="41">
        <v>222.34440812624501</v>
      </c>
      <c r="O8947" s="41">
        <v>1.5328857591528799</v>
      </c>
    </row>
    <row r="8948" spans="1:15" x14ac:dyDescent="0.35">
      <c r="A8948" s="85" t="s">
        <v>9006</v>
      </c>
      <c r="B8948" s="41">
        <v>11949859.947472701</v>
      </c>
      <c r="C8948" s="41">
        <v>4456728.2947655097</v>
      </c>
      <c r="D8948" s="41">
        <v>980409.60709387204</v>
      </c>
      <c r="E8948" s="41">
        <v>3200765.7076498801</v>
      </c>
      <c r="F8948" s="41">
        <v>7183898.2000000002</v>
      </c>
      <c r="G8948" s="41">
        <v>13579010.1632408</v>
      </c>
      <c r="H8948" s="41">
        <v>0.13647320435218199</v>
      </c>
      <c r="I8948" s="41">
        <v>0.2357142140091</v>
      </c>
      <c r="J8948" s="41">
        <v>3123434</v>
      </c>
      <c r="K8948" s="41">
        <v>58289.020274900402</v>
      </c>
      <c r="L8948" s="41">
        <v>175144.80625884901</v>
      </c>
      <c r="M8948" s="41">
        <v>2.2950104410338601</v>
      </c>
      <c r="N8948" s="41">
        <v>232.96160272409799</v>
      </c>
      <c r="O8948" s="41">
        <v>1.4268680864604499</v>
      </c>
    </row>
    <row r="8949" spans="1:15" x14ac:dyDescent="0.35">
      <c r="A8949" s="85" t="s">
        <v>9007</v>
      </c>
      <c r="B8949" s="41">
        <v>12498410.263309101</v>
      </c>
      <c r="C8949" s="41">
        <v>4682208.2825106801</v>
      </c>
      <c r="D8949" s="41">
        <v>737526.51333081804</v>
      </c>
      <c r="E8949" s="41">
        <v>2141811.7839022302</v>
      </c>
      <c r="F8949" s="41">
        <v>7280807.2000000002</v>
      </c>
      <c r="G8949" s="41">
        <v>12905588.951263901</v>
      </c>
      <c r="H8949" s="41">
        <v>0.101297355234296</v>
      </c>
      <c r="I8949" s="41">
        <v>0.16596001871673399</v>
      </c>
      <c r="J8949" s="41">
        <v>3604360</v>
      </c>
      <c r="K8949" s="41">
        <v>61790.620278003902</v>
      </c>
      <c r="L8949" s="41">
        <v>126439.308211101</v>
      </c>
      <c r="M8949" s="41">
        <v>2.0247315157375398</v>
      </c>
      <c r="N8949" s="41">
        <v>208.86331309943299</v>
      </c>
      <c r="O8949" s="41">
        <v>1.29904012987345</v>
      </c>
    </row>
    <row r="8950" spans="1:15" x14ac:dyDescent="0.35">
      <c r="A8950" s="85" t="s">
        <v>9008</v>
      </c>
      <c r="B8950" s="41">
        <v>11422788.7528197</v>
      </c>
      <c r="C8950" s="41">
        <v>3717611.0625720401</v>
      </c>
      <c r="D8950" s="41">
        <v>1028533.53766357</v>
      </c>
      <c r="E8950" s="41">
        <v>2985986.30399663</v>
      </c>
      <c r="F8950" s="41">
        <v>7160243.2000000002</v>
      </c>
      <c r="G8950" s="41">
        <v>12119484.5323344</v>
      </c>
      <c r="H8950" s="41">
        <v>0.14364505631087601</v>
      </c>
      <c r="I8950" s="41">
        <v>0.24637898551131601</v>
      </c>
      <c r="J8950" s="41">
        <v>3254656</v>
      </c>
      <c r="K8950" s="41">
        <v>58356.531839052499</v>
      </c>
      <c r="L8950" s="41">
        <v>124808.075282459</v>
      </c>
      <c r="M8950" s="41">
        <v>2.1974304557951201</v>
      </c>
      <c r="N8950" s="41">
        <v>207.684778300462</v>
      </c>
      <c r="O8950" s="41">
        <v>1.1422439307171099</v>
      </c>
    </row>
    <row r="8951" spans="1:15" x14ac:dyDescent="0.35">
      <c r="A8951" s="85" t="s">
        <v>9009</v>
      </c>
      <c r="B8951" s="41">
        <v>9708650.05074366</v>
      </c>
      <c r="C8951" s="41">
        <v>5077436.0693214303</v>
      </c>
      <c r="D8951" s="41">
        <v>813502.34082275699</v>
      </c>
      <c r="E8951" s="41">
        <v>2064773.5267845399</v>
      </c>
      <c r="F8951" s="41">
        <v>6687447.9000000004</v>
      </c>
      <c r="G8951" s="41">
        <v>11092326.2273986</v>
      </c>
      <c r="H8951" s="41">
        <v>0.121646157545804</v>
      </c>
      <c r="I8951" s="41">
        <v>0.18614432035765799</v>
      </c>
      <c r="J8951" s="41">
        <v>3184499</v>
      </c>
      <c r="K8951" s="41">
        <v>50959.3707327542</v>
      </c>
      <c r="L8951" s="41">
        <v>115412.139726213</v>
      </c>
      <c r="M8951" s="41">
        <v>2.10062071053372</v>
      </c>
      <c r="N8951" s="41">
        <v>217.67270717580101</v>
      </c>
      <c r="O8951" s="41">
        <v>1.59442225270645</v>
      </c>
    </row>
    <row r="8952" spans="1:15" x14ac:dyDescent="0.35">
      <c r="A8952" s="85" t="s">
        <v>9010</v>
      </c>
      <c r="B8952" s="41">
        <v>11368616.788618101</v>
      </c>
      <c r="C8952" s="41">
        <v>6063100.4330805698</v>
      </c>
      <c r="D8952" s="41">
        <v>936023.04204720003</v>
      </c>
      <c r="E8952" s="41">
        <v>2667303.5980748502</v>
      </c>
      <c r="F8952" s="41">
        <v>8655820.8100000005</v>
      </c>
      <c r="G8952" s="41">
        <v>12516454.154761201</v>
      </c>
      <c r="H8952" s="41">
        <v>0.10813798744144799</v>
      </c>
      <c r="I8952" s="41">
        <v>0.21310377244982101</v>
      </c>
      <c r="J8952" s="41">
        <v>3916661</v>
      </c>
      <c r="K8952" s="41">
        <v>58458.054993980601</v>
      </c>
      <c r="L8952" s="41">
        <v>137231.10294049699</v>
      </c>
      <c r="M8952" s="41">
        <v>2.2114160225243999</v>
      </c>
      <c r="N8952" s="41">
        <v>214.10704077225</v>
      </c>
      <c r="O8952" s="41">
        <v>1.54802788218857</v>
      </c>
    </row>
    <row r="8953" spans="1:15" x14ac:dyDescent="0.35">
      <c r="A8953" s="85" t="s">
        <v>9011</v>
      </c>
      <c r="B8953" s="41">
        <v>9880817.6769562103</v>
      </c>
      <c r="C8953" s="41">
        <v>6879761.0782880196</v>
      </c>
      <c r="D8953" s="41">
        <v>1364867.66779347</v>
      </c>
      <c r="E8953" s="41">
        <v>2422420.56793065</v>
      </c>
      <c r="F8953" s="41">
        <v>9278002.5299999993</v>
      </c>
      <c r="G8953" s="41">
        <v>11409575.294620899</v>
      </c>
      <c r="H8953" s="41">
        <v>0.14710792149282401</v>
      </c>
      <c r="I8953" s="41">
        <v>0.212314701062774</v>
      </c>
      <c r="J8953" s="41">
        <v>3914769</v>
      </c>
      <c r="K8953" s="41">
        <v>50612.497425457703</v>
      </c>
      <c r="L8953" s="41">
        <v>139710.83365258301</v>
      </c>
      <c r="M8953" s="41">
        <v>2.3700136307714801</v>
      </c>
      <c r="N8953" s="41">
        <v>225.42579956826501</v>
      </c>
      <c r="O8953" s="41">
        <v>1.7573862157097999</v>
      </c>
    </row>
    <row r="8954" spans="1:15" x14ac:dyDescent="0.35">
      <c r="A8954" s="85" t="s">
        <v>9012</v>
      </c>
      <c r="B8954" s="41">
        <v>11649414.964129001</v>
      </c>
      <c r="C8954" s="41">
        <v>3479904.0822221502</v>
      </c>
      <c r="D8954" s="41">
        <v>1072071.9694554501</v>
      </c>
      <c r="E8954" s="41">
        <v>2630108.18196921</v>
      </c>
      <c r="F8954" s="41">
        <v>7536627.7800000003</v>
      </c>
      <c r="G8954" s="41">
        <v>11412734.324679799</v>
      </c>
      <c r="H8954" s="41">
        <v>0.142248231005971</v>
      </c>
      <c r="I8954" s="41">
        <v>0.23045381651281099</v>
      </c>
      <c r="J8954" s="41">
        <v>3114309</v>
      </c>
      <c r="K8954" s="41">
        <v>54853.092015186798</v>
      </c>
      <c r="L8954" s="41">
        <v>117862.906903975</v>
      </c>
      <c r="M8954" s="41">
        <v>2.4171514224845101</v>
      </c>
      <c r="N8954" s="41">
        <v>208.060013899046</v>
      </c>
      <c r="O8954" s="41">
        <v>1.1173920385620499</v>
      </c>
    </row>
    <row r="8955" spans="1:15" x14ac:dyDescent="0.35">
      <c r="A8955" s="85" t="s">
        <v>9013</v>
      </c>
      <c r="B8955" s="41">
        <v>10160389.730466999</v>
      </c>
      <c r="C8955" s="41">
        <v>5694765.5336441798</v>
      </c>
      <c r="D8955" s="41">
        <v>701489.93025746499</v>
      </c>
      <c r="E8955" s="41">
        <v>2233996.7462498699</v>
      </c>
      <c r="F8955" s="41">
        <v>6726093.8399999999</v>
      </c>
      <c r="G8955" s="41">
        <v>12227619.691934001</v>
      </c>
      <c r="H8955" s="41">
        <v>0.104293806620079</v>
      </c>
      <c r="I8955" s="41">
        <v>0.18270086922342901</v>
      </c>
      <c r="J8955" s="41">
        <v>3029772</v>
      </c>
      <c r="K8955" s="41">
        <v>52782.611119459703</v>
      </c>
      <c r="L8955" s="41">
        <v>163071.59131554901</v>
      </c>
      <c r="M8955" s="41">
        <v>2.2191994691567398</v>
      </c>
      <c r="N8955" s="41">
        <v>231.65874701431599</v>
      </c>
      <c r="O8955" s="41">
        <v>1.8796020075583799</v>
      </c>
    </row>
    <row r="8956" spans="1:15" x14ac:dyDescent="0.35">
      <c r="A8956" s="85" t="s">
        <v>9014</v>
      </c>
      <c r="B8956" s="41">
        <v>11959880.590976899</v>
      </c>
      <c r="C8956" s="41">
        <v>4585442.2336614197</v>
      </c>
      <c r="D8956" s="41">
        <v>999873.49485444103</v>
      </c>
      <c r="E8956" s="41">
        <v>2018529.6418478501</v>
      </c>
      <c r="F8956" s="41">
        <v>9084853.6500000004</v>
      </c>
      <c r="G8956" s="41">
        <v>10596483.6498149</v>
      </c>
      <c r="H8956" s="41">
        <v>0.110059394831797</v>
      </c>
      <c r="I8956" s="41">
        <v>0.190490516340588</v>
      </c>
      <c r="J8956" s="41">
        <v>3967185</v>
      </c>
      <c r="K8956" s="41">
        <v>51161.083670407999</v>
      </c>
      <c r="L8956" s="41">
        <v>117611.338474301</v>
      </c>
      <c r="M8956" s="41">
        <v>2.28692880701895</v>
      </c>
      <c r="N8956" s="41">
        <v>207.12178389383499</v>
      </c>
      <c r="O8956" s="41">
        <v>1.15584280381717</v>
      </c>
    </row>
    <row r="8957" spans="1:15" x14ac:dyDescent="0.35">
      <c r="A8957" s="85" t="s">
        <v>9015</v>
      </c>
      <c r="B8957" s="41">
        <v>12828273.4443585</v>
      </c>
      <c r="C8957" s="41">
        <v>4782679.3846489703</v>
      </c>
      <c r="D8957" s="41">
        <v>1243395.1036965901</v>
      </c>
      <c r="E8957" s="41">
        <v>3192855.66770211</v>
      </c>
      <c r="F8957" s="41">
        <v>8834871.0600000005</v>
      </c>
      <c r="G8957" s="41">
        <v>13354353.337695699</v>
      </c>
      <c r="H8957" s="41">
        <v>0.140737210000277</v>
      </c>
      <c r="I8957" s="41">
        <v>0.23908725394359201</v>
      </c>
      <c r="J8957" s="41">
        <v>3591411</v>
      </c>
      <c r="K8957" s="41">
        <v>61705.726539579096</v>
      </c>
      <c r="L8957" s="41">
        <v>142020.79728956899</v>
      </c>
      <c r="M8957" s="41">
        <v>2.4620079877655399</v>
      </c>
      <c r="N8957" s="41">
        <v>216.41771194129799</v>
      </c>
      <c r="O8957" s="41">
        <v>1.3316992637848899</v>
      </c>
    </row>
    <row r="8958" spans="1:15" x14ac:dyDescent="0.35">
      <c r="A8958" s="85" t="s">
        <v>9016</v>
      </c>
      <c r="B8958" s="41">
        <v>11066189.035854699</v>
      </c>
      <c r="C8958" s="41">
        <v>5936023.5896264296</v>
      </c>
      <c r="D8958" s="41">
        <v>1136501.88680913</v>
      </c>
      <c r="E8958" s="41">
        <v>2494431.2229008302</v>
      </c>
      <c r="F8958" s="41">
        <v>8107442.2000000002</v>
      </c>
      <c r="G8958" s="41">
        <v>12642060.2176567</v>
      </c>
      <c r="H8958" s="41">
        <v>0.14018007884276101</v>
      </c>
      <c r="I8958" s="41">
        <v>0.197312082046323</v>
      </c>
      <c r="J8958" s="41">
        <v>3685201</v>
      </c>
      <c r="K8958" s="41">
        <v>54924.882554879798</v>
      </c>
      <c r="L8958" s="41">
        <v>116356.682465588</v>
      </c>
      <c r="M8958" s="41">
        <v>2.2009843983597599</v>
      </c>
      <c r="N8958" s="41">
        <v>230.16989261849699</v>
      </c>
      <c r="O8958" s="41">
        <v>1.61077335798683</v>
      </c>
    </row>
    <row r="8959" spans="1:15" x14ac:dyDescent="0.35">
      <c r="A8959" s="85" t="s">
        <v>9017</v>
      </c>
      <c r="B8959" s="41">
        <v>10773512.114837701</v>
      </c>
      <c r="C8959" s="41">
        <v>5463573.24705608</v>
      </c>
      <c r="D8959" s="41">
        <v>881772.24087092199</v>
      </c>
      <c r="E8959" s="41">
        <v>3057346.32241518</v>
      </c>
      <c r="F8959" s="41">
        <v>6546293.8200000003</v>
      </c>
      <c r="G8959" s="41">
        <v>13777945.0621833</v>
      </c>
      <c r="H8959" s="41">
        <v>0.13469793216078399</v>
      </c>
      <c r="I8959" s="41">
        <v>0.22190147432121499</v>
      </c>
      <c r="J8959" s="41">
        <v>3132198</v>
      </c>
      <c r="K8959" s="41">
        <v>61208.107784021697</v>
      </c>
      <c r="L8959" s="41">
        <v>148034.957003438</v>
      </c>
      <c r="M8959" s="41">
        <v>2.0914494231868401</v>
      </c>
      <c r="N8959" s="41">
        <v>225.10427433108899</v>
      </c>
      <c r="O8959" s="41">
        <v>1.74432562917672</v>
      </c>
    </row>
    <row r="8960" spans="1:15" x14ac:dyDescent="0.35">
      <c r="A8960" s="85" t="s">
        <v>9018</v>
      </c>
      <c r="B8960" s="41">
        <v>10059733.714094499</v>
      </c>
      <c r="C8960" s="41">
        <v>5252340.1514857505</v>
      </c>
      <c r="D8960" s="41">
        <v>809029.53679818904</v>
      </c>
      <c r="E8960" s="41">
        <v>2347167.5460917</v>
      </c>
      <c r="F8960" s="41">
        <v>6830100</v>
      </c>
      <c r="G8960" s="41">
        <v>11748763.3355003</v>
      </c>
      <c r="H8960" s="41">
        <v>0.11845061372427799</v>
      </c>
      <c r="I8960" s="41">
        <v>0.199779966543326</v>
      </c>
      <c r="J8960" s="41">
        <v>3035600</v>
      </c>
      <c r="K8960" s="41">
        <v>54067.019491487699</v>
      </c>
      <c r="L8960" s="41">
        <v>110592.38703014499</v>
      </c>
      <c r="M8960" s="41">
        <v>2.2540374065965199</v>
      </c>
      <c r="N8960" s="41">
        <v>217.29886192446801</v>
      </c>
      <c r="O8960" s="41">
        <v>1.73024777687632</v>
      </c>
    </row>
    <row r="8961" spans="1:15" x14ac:dyDescent="0.35">
      <c r="A8961" s="85" t="s">
        <v>9019</v>
      </c>
      <c r="B8961" s="41">
        <v>9837370.6093836203</v>
      </c>
      <c r="C8961" s="41">
        <v>7480942.4427004596</v>
      </c>
      <c r="D8961" s="41">
        <v>1021875.70579106</v>
      </c>
      <c r="E8961" s="41">
        <v>2531418.4403874301</v>
      </c>
      <c r="F8961" s="41">
        <v>8615163.8000000007</v>
      </c>
      <c r="G8961" s="41">
        <v>12396505.6604911</v>
      </c>
      <c r="H8961" s="41">
        <v>0.118613613102871</v>
      </c>
      <c r="I8961" s="41">
        <v>0.204204193481339</v>
      </c>
      <c r="J8961" s="41">
        <v>3951910</v>
      </c>
      <c r="K8961" s="41">
        <v>55220.747741507701</v>
      </c>
      <c r="L8961" s="41">
        <v>140062.262228498</v>
      </c>
      <c r="M8961" s="41">
        <v>2.1759030798499999</v>
      </c>
      <c r="N8961" s="41">
        <v>224.49309464667101</v>
      </c>
      <c r="O8961" s="41">
        <v>1.8929941326347199</v>
      </c>
    </row>
    <row r="8962" spans="1:15" x14ac:dyDescent="0.35">
      <c r="A8962" s="85" t="s">
        <v>9020</v>
      </c>
      <c r="B8962" s="41">
        <v>11035111.117822601</v>
      </c>
      <c r="C8962" s="41">
        <v>6024503.04023619</v>
      </c>
      <c r="D8962" s="41">
        <v>1083709.2128424</v>
      </c>
      <c r="E8962" s="41">
        <v>3365031.2204350699</v>
      </c>
      <c r="F8962" s="41">
        <v>7677894.5999999996</v>
      </c>
      <c r="G8962" s="41">
        <v>13954269.7462669</v>
      </c>
      <c r="H8962" s="41">
        <v>0.141146664456998</v>
      </c>
      <c r="I8962" s="41">
        <v>0.24114706692804899</v>
      </c>
      <c r="J8962" s="41">
        <v>3521970</v>
      </c>
      <c r="K8962" s="41">
        <v>61426.551684935803</v>
      </c>
      <c r="L8962" s="41">
        <v>123809.754930654</v>
      </c>
      <c r="M8962" s="41">
        <v>2.18187488853349</v>
      </c>
      <c r="N8962" s="41">
        <v>227.16749755488601</v>
      </c>
      <c r="O8962" s="41">
        <v>1.7105492210996101</v>
      </c>
    </row>
    <row r="8963" spans="1:15" x14ac:dyDescent="0.35">
      <c r="A8963" s="85" t="s">
        <v>9021</v>
      </c>
      <c r="B8963" s="41">
        <v>9753662.0155418497</v>
      </c>
      <c r="C8963" s="41">
        <v>5887449.2670071702</v>
      </c>
      <c r="D8963" s="41">
        <v>1140481.45424908</v>
      </c>
      <c r="E8963" s="41">
        <v>2598276.8951074299</v>
      </c>
      <c r="F8963" s="41">
        <v>7834709.0499999998</v>
      </c>
      <c r="G8963" s="41">
        <v>11667994.6855762</v>
      </c>
      <c r="H8963" s="41">
        <v>0.14556781202348301</v>
      </c>
      <c r="I8963" s="41">
        <v>0.222684099978155</v>
      </c>
      <c r="J8963" s="41">
        <v>3610465</v>
      </c>
      <c r="K8963" s="41">
        <v>51575.806416373598</v>
      </c>
      <c r="L8963" s="41">
        <v>122834.103670668</v>
      </c>
      <c r="M8963" s="41">
        <v>2.1700014742247902</v>
      </c>
      <c r="N8963" s="41">
        <v>226.232619584773</v>
      </c>
      <c r="O8963" s="41">
        <v>1.6306623293695299</v>
      </c>
    </row>
    <row r="8964" spans="1:15" x14ac:dyDescent="0.35">
      <c r="A8964" s="85" t="s">
        <v>9022</v>
      </c>
      <c r="B8964" s="41">
        <v>11541184.6146232</v>
      </c>
      <c r="C8964" s="41">
        <v>5151747.5413197996</v>
      </c>
      <c r="D8964" s="41">
        <v>851229.07485630899</v>
      </c>
      <c r="E8964" s="41">
        <v>2530591.7836833298</v>
      </c>
      <c r="F8964" s="41">
        <v>7718162.8600000003</v>
      </c>
      <c r="G8964" s="41">
        <v>12487363.6626302</v>
      </c>
      <c r="H8964" s="41">
        <v>0.110289079188504</v>
      </c>
      <c r="I8964" s="41">
        <v>0.20265220522538399</v>
      </c>
      <c r="J8964" s="41">
        <v>3746681</v>
      </c>
      <c r="K8964" s="41">
        <v>58997.2770605224</v>
      </c>
      <c r="L8964" s="41">
        <v>130773.50814751499</v>
      </c>
      <c r="M8964" s="41">
        <v>2.0596064524522899</v>
      </c>
      <c r="N8964" s="41">
        <v>211.65728820611699</v>
      </c>
      <c r="O8964" s="41">
        <v>1.3750163254677401</v>
      </c>
    </row>
    <row r="8965" spans="1:15" x14ac:dyDescent="0.35">
      <c r="A8965" s="85" t="s">
        <v>9023</v>
      </c>
      <c r="B8965" s="41">
        <v>12286985.818302801</v>
      </c>
      <c r="C8965" s="41">
        <v>3737967.0349569898</v>
      </c>
      <c r="D8965" s="41">
        <v>806422.56340761995</v>
      </c>
      <c r="E8965" s="41">
        <v>2999812.55668659</v>
      </c>
      <c r="F8965" s="41">
        <v>6955519.6799999997</v>
      </c>
      <c r="G8965" s="41">
        <v>13037360.769049</v>
      </c>
      <c r="H8965" s="41">
        <v>0.115939944175044</v>
      </c>
      <c r="I8965" s="41">
        <v>0.23009354499173101</v>
      </c>
      <c r="J8965" s="41">
        <v>3220148</v>
      </c>
      <c r="K8965" s="41">
        <v>61036.333188431498</v>
      </c>
      <c r="L8965" s="41">
        <v>161692.47569493201</v>
      </c>
      <c r="M8965" s="41">
        <v>2.1592001254256101</v>
      </c>
      <c r="N8965" s="41">
        <v>213.59778815982199</v>
      </c>
      <c r="O8965" s="41">
        <v>1.16080597381145</v>
      </c>
    </row>
    <row r="8966" spans="1:15" x14ac:dyDescent="0.35">
      <c r="A8966" s="85" t="s">
        <v>9024</v>
      </c>
      <c r="B8966" s="41">
        <v>9330918.1819006093</v>
      </c>
      <c r="C8966" s="41">
        <v>7125820.4694510503</v>
      </c>
      <c r="D8966" s="41">
        <v>1170022.2029687599</v>
      </c>
      <c r="E8966" s="41">
        <v>2460335.9716963</v>
      </c>
      <c r="F8966" s="41">
        <v>8568558.4000000004</v>
      </c>
      <c r="G8966" s="41">
        <v>11705076.682499699</v>
      </c>
      <c r="H8966" s="41">
        <v>0.13654831400445999</v>
      </c>
      <c r="I8966" s="41">
        <v>0.21019392170021001</v>
      </c>
      <c r="J8966" s="41">
        <v>3985376</v>
      </c>
      <c r="K8966" s="41">
        <v>57657.635990836498</v>
      </c>
      <c r="L8966" s="41">
        <v>186538.256482992</v>
      </c>
      <c r="M8966" s="41">
        <v>2.1538390308473998</v>
      </c>
      <c r="N8966" s="41">
        <v>203.008958208883</v>
      </c>
      <c r="O8966" s="41">
        <v>1.7879920161739</v>
      </c>
    </row>
    <row r="8967" spans="1:15" x14ac:dyDescent="0.35">
      <c r="A8967" s="85" t="s">
        <v>9025</v>
      </c>
      <c r="B8967" s="41">
        <v>14037592.3096154</v>
      </c>
      <c r="C8967" s="41">
        <v>4862740.6706683403</v>
      </c>
      <c r="D8967" s="41">
        <v>1015778.9157008399</v>
      </c>
      <c r="E8967" s="41">
        <v>3271834.2785700602</v>
      </c>
      <c r="F8967" s="41">
        <v>7956754.1600000001</v>
      </c>
      <c r="G8967" s="41">
        <v>15367376.3301204</v>
      </c>
      <c r="H8967" s="41">
        <v>0.12766247332452901</v>
      </c>
      <c r="I8967" s="41">
        <v>0.212907799502326</v>
      </c>
      <c r="J8967" s="41">
        <v>3371506</v>
      </c>
      <c r="K8967" s="41">
        <v>63654.114531191997</v>
      </c>
      <c r="L8967" s="41">
        <v>136184.31556578199</v>
      </c>
      <c r="M8967" s="41">
        <v>2.3563297848167299</v>
      </c>
      <c r="N8967" s="41">
        <v>241.41815910852199</v>
      </c>
      <c r="O8967" s="41">
        <v>1.4423052103921301</v>
      </c>
    </row>
    <row r="8968" spans="1:15" x14ac:dyDescent="0.35">
      <c r="A8968" s="85" t="s">
        <v>9026</v>
      </c>
      <c r="B8968" s="41">
        <v>11890893.171907101</v>
      </c>
      <c r="C8968" s="41">
        <v>5440063.0975167099</v>
      </c>
      <c r="D8968" s="41">
        <v>965427.21045291401</v>
      </c>
      <c r="E8968" s="41">
        <v>2910074.0976812001</v>
      </c>
      <c r="F8968" s="41">
        <v>8134491.4199999999</v>
      </c>
      <c r="G8968" s="41">
        <v>13258376.152804499</v>
      </c>
      <c r="H8968" s="41">
        <v>0.11868316783508399</v>
      </c>
      <c r="I8968" s="41">
        <v>0.21948948077368099</v>
      </c>
      <c r="J8968" s="41">
        <v>3647754</v>
      </c>
      <c r="K8968" s="41">
        <v>60441.175021902302</v>
      </c>
      <c r="L8968" s="41">
        <v>186409.995246512</v>
      </c>
      <c r="M8968" s="41">
        <v>2.23364609645389</v>
      </c>
      <c r="N8968" s="41">
        <v>219.36355600903701</v>
      </c>
      <c r="O8968" s="41">
        <v>1.4913459343795401</v>
      </c>
    </row>
    <row r="8969" spans="1:15" x14ac:dyDescent="0.35">
      <c r="A8969" s="85" t="s">
        <v>9027</v>
      </c>
      <c r="B8969" s="41">
        <v>11424922.625513</v>
      </c>
      <c r="C8969" s="41">
        <v>4586412.9218341196</v>
      </c>
      <c r="D8969" s="41">
        <v>1119437.9987397401</v>
      </c>
      <c r="E8969" s="41">
        <v>3163105.8669158299</v>
      </c>
      <c r="F8969" s="41">
        <v>7772500.0499999998</v>
      </c>
      <c r="G8969" s="41">
        <v>12690389.7461701</v>
      </c>
      <c r="H8969" s="41">
        <v>0.14402547334042601</v>
      </c>
      <c r="I8969" s="41">
        <v>0.24925206634181199</v>
      </c>
      <c r="J8969" s="41">
        <v>3172449</v>
      </c>
      <c r="K8969" s="41">
        <v>60818.507362072603</v>
      </c>
      <c r="L8969" s="41">
        <v>169010.383167336</v>
      </c>
      <c r="M8969" s="41">
        <v>2.4473720664348702</v>
      </c>
      <c r="N8969" s="41">
        <v>208.663604602844</v>
      </c>
      <c r="O8969" s="41">
        <v>1.44570107252603</v>
      </c>
    </row>
    <row r="8970" spans="1:15" x14ac:dyDescent="0.35">
      <c r="A8970" s="85" t="s">
        <v>9028</v>
      </c>
      <c r="B8970" s="41">
        <v>11222515.2999127</v>
      </c>
      <c r="C8970" s="41">
        <v>4004162.9610128901</v>
      </c>
      <c r="D8970" s="41">
        <v>819511.44476143597</v>
      </c>
      <c r="E8970" s="41">
        <v>2991772.44959962</v>
      </c>
      <c r="F8970" s="41">
        <v>6884050.5499999998</v>
      </c>
      <c r="G8970" s="41">
        <v>12296445.6642674</v>
      </c>
      <c r="H8970" s="41">
        <v>0.119044948727379</v>
      </c>
      <c r="I8970" s="41">
        <v>0.24330384009205899</v>
      </c>
      <c r="J8970" s="41">
        <v>3114955</v>
      </c>
      <c r="K8970" s="41">
        <v>56854.289181928303</v>
      </c>
      <c r="L8970" s="41">
        <v>142534.05898084299</v>
      </c>
      <c r="M8970" s="41">
        <v>2.2087898833224302</v>
      </c>
      <c r="N8970" s="41">
        <v>216.28481712904599</v>
      </c>
      <c r="O8970" s="41">
        <v>1.2854641434668901</v>
      </c>
    </row>
    <row r="8971" spans="1:15" x14ac:dyDescent="0.35">
      <c r="A8971" s="85" t="s">
        <v>9029</v>
      </c>
      <c r="B8971" s="41">
        <v>11623906.2933206</v>
      </c>
      <c r="C8971" s="41">
        <v>4973359.5474679004</v>
      </c>
      <c r="D8971" s="41">
        <v>993545.86679360201</v>
      </c>
      <c r="E8971" s="41">
        <v>2386130.69932266</v>
      </c>
      <c r="F8971" s="41">
        <v>8680958.5199999996</v>
      </c>
      <c r="G8971" s="41">
        <v>11426455.3399648</v>
      </c>
      <c r="H8971" s="41">
        <v>0.114451170859137</v>
      </c>
      <c r="I8971" s="41">
        <v>0.20882510177736399</v>
      </c>
      <c r="J8971" s="41">
        <v>3963908</v>
      </c>
      <c r="K8971" s="41">
        <v>53101.846546913403</v>
      </c>
      <c r="L8971" s="41">
        <v>130471.453060114</v>
      </c>
      <c r="M8971" s="41">
        <v>2.1880923913472601</v>
      </c>
      <c r="N8971" s="41">
        <v>215.179426994897</v>
      </c>
      <c r="O8971" s="41">
        <v>1.2546606902753299</v>
      </c>
    </row>
    <row r="8972" spans="1:15" x14ac:dyDescent="0.35">
      <c r="A8972" s="85" t="s">
        <v>9030</v>
      </c>
      <c r="B8972" s="41">
        <v>12725743.3282145</v>
      </c>
      <c r="C8972" s="41">
        <v>5030991.6216972005</v>
      </c>
      <c r="D8972" s="41">
        <v>926326.57284182298</v>
      </c>
      <c r="E8972" s="41">
        <v>1750898.0214005499</v>
      </c>
      <c r="F8972" s="41">
        <v>8949648.9600000009</v>
      </c>
      <c r="G8972" s="41">
        <v>11590215.4069173</v>
      </c>
      <c r="H8972" s="41">
        <v>0.103504235415489</v>
      </c>
      <c r="I8972" s="41">
        <v>0.151066909451534</v>
      </c>
      <c r="J8972" s="41">
        <v>3995379</v>
      </c>
      <c r="K8972" s="41">
        <v>51615.2990733345</v>
      </c>
      <c r="L8972" s="41">
        <v>105904.822763171</v>
      </c>
      <c r="M8972" s="41">
        <v>2.2419720994893702</v>
      </c>
      <c r="N8972" s="41">
        <v>224.55101329668801</v>
      </c>
      <c r="O8972" s="41">
        <v>1.2592025992270599</v>
      </c>
    </row>
    <row r="8973" spans="1:15" x14ac:dyDescent="0.35">
      <c r="A8973" s="85" t="s">
        <v>9031</v>
      </c>
      <c r="B8973" s="41">
        <v>11771938.330979001</v>
      </c>
      <c r="C8973" s="41">
        <v>6469630.2332722498</v>
      </c>
      <c r="D8973" s="41">
        <v>1197964.4198672799</v>
      </c>
      <c r="E8973" s="41">
        <v>2816271.2934446801</v>
      </c>
      <c r="F8973" s="41">
        <v>8634769.5</v>
      </c>
      <c r="G8973" s="41">
        <v>13736988.113589801</v>
      </c>
      <c r="H8973" s="41">
        <v>0.13873727837984301</v>
      </c>
      <c r="I8973" s="41">
        <v>0.20501373883104601</v>
      </c>
      <c r="J8973" s="41">
        <v>3674370</v>
      </c>
      <c r="K8973" s="41">
        <v>58951.970275469102</v>
      </c>
      <c r="L8973" s="41">
        <v>115953.33602658</v>
      </c>
      <c r="M8973" s="41">
        <v>2.3469682988155198</v>
      </c>
      <c r="N8973" s="41">
        <v>233.01813620517299</v>
      </c>
      <c r="O8973" s="41">
        <v>1.76074544296635</v>
      </c>
    </row>
    <row r="8974" spans="1:15" x14ac:dyDescent="0.35">
      <c r="A8974" s="85" t="s">
        <v>9032</v>
      </c>
      <c r="B8974" s="41">
        <v>10737808.253476501</v>
      </c>
      <c r="C8974" s="41">
        <v>6353152.0859527197</v>
      </c>
      <c r="D8974" s="41">
        <v>903209.31941078301</v>
      </c>
      <c r="E8974" s="41">
        <v>1986008.8548159101</v>
      </c>
      <c r="F8974" s="41">
        <v>8610607.6199999992</v>
      </c>
      <c r="G8974" s="41">
        <v>11539141.8084509</v>
      </c>
      <c r="H8974" s="41">
        <v>0.104894957391031</v>
      </c>
      <c r="I8974" s="41">
        <v>0.17211062033759</v>
      </c>
      <c r="J8974" s="41">
        <v>3500247</v>
      </c>
      <c r="K8974" s="41">
        <v>52912.425754085401</v>
      </c>
      <c r="L8974" s="41">
        <v>169570.91479501201</v>
      </c>
      <c r="M8974" s="41">
        <v>2.45613631596673</v>
      </c>
      <c r="N8974" s="41">
        <v>218.082695135195</v>
      </c>
      <c r="O8974" s="41">
        <v>1.81505821902075</v>
      </c>
    </row>
    <row r="8975" spans="1:15" x14ac:dyDescent="0.35">
      <c r="A8975" s="85" t="s">
        <v>9033</v>
      </c>
      <c r="B8975" s="41">
        <v>12457118.8029353</v>
      </c>
      <c r="C8975" s="41">
        <v>4758882.43545378</v>
      </c>
      <c r="D8975" s="41">
        <v>913413.22874545399</v>
      </c>
      <c r="E8975" s="41">
        <v>2809618.2211623299</v>
      </c>
      <c r="F8975" s="41">
        <v>8015311.7999999998</v>
      </c>
      <c r="G8975" s="41">
        <v>13049591.1110483</v>
      </c>
      <c r="H8975" s="41">
        <v>0.113958539796974</v>
      </c>
      <c r="I8975" s="41">
        <v>0.21530316139818301</v>
      </c>
      <c r="J8975" s="41">
        <v>3728052</v>
      </c>
      <c r="K8975" s="41">
        <v>54298.635671985598</v>
      </c>
      <c r="L8975" s="41">
        <v>125870.22275143101</v>
      </c>
      <c r="M8975" s="41">
        <v>2.1473456426573501</v>
      </c>
      <c r="N8975" s="41">
        <v>240.32924057044499</v>
      </c>
      <c r="O8975" s="41">
        <v>1.2765064530896499</v>
      </c>
    </row>
    <row r="8976" spans="1:15" x14ac:dyDescent="0.35">
      <c r="A8976" s="85" t="s">
        <v>9034</v>
      </c>
      <c r="B8976" s="41">
        <v>9956659.0490515307</v>
      </c>
      <c r="C8976" s="41">
        <v>6112269.6187716201</v>
      </c>
      <c r="D8976" s="41">
        <v>1135037.8060600001</v>
      </c>
      <c r="E8976" s="41">
        <v>2807948.9600089099</v>
      </c>
      <c r="F8976" s="41">
        <v>8300158.2800000003</v>
      </c>
      <c r="G8976" s="41">
        <v>11870943.210233601</v>
      </c>
      <c r="H8976" s="41">
        <v>0.13674893511307801</v>
      </c>
      <c r="I8976" s="41">
        <v>0.23653966751254099</v>
      </c>
      <c r="J8976" s="41">
        <v>3915169</v>
      </c>
      <c r="K8976" s="41">
        <v>56276.397128252502</v>
      </c>
      <c r="L8976" s="41">
        <v>159186.056341513</v>
      </c>
      <c r="M8976" s="41">
        <v>2.12211198956448</v>
      </c>
      <c r="N8976" s="41">
        <v>210.93775722315601</v>
      </c>
      <c r="O8976" s="41">
        <v>1.56117644443231</v>
      </c>
    </row>
    <row r="8977" spans="1:15" x14ac:dyDescent="0.35">
      <c r="A8977" s="85" t="s">
        <v>9035</v>
      </c>
      <c r="B8977" s="41">
        <v>10795111.580021501</v>
      </c>
      <c r="C8977" s="41">
        <v>4904836.4551118501</v>
      </c>
      <c r="D8977" s="41">
        <v>957275.17916305503</v>
      </c>
      <c r="E8977" s="41">
        <v>2695745.9455120298</v>
      </c>
      <c r="F8977" s="41">
        <v>6405765.2400000002</v>
      </c>
      <c r="G8977" s="41">
        <v>13114158.9284513</v>
      </c>
      <c r="H8977" s="41">
        <v>0.149439628724679</v>
      </c>
      <c r="I8977" s="41">
        <v>0.20555995700674101</v>
      </c>
      <c r="J8977" s="41">
        <v>3140081</v>
      </c>
      <c r="K8977" s="41">
        <v>56281.528382693199</v>
      </c>
      <c r="L8977" s="41">
        <v>166955.00864294599</v>
      </c>
      <c r="M8977" s="41">
        <v>2.03781905076029</v>
      </c>
      <c r="N8977" s="41">
        <v>233.01219110588599</v>
      </c>
      <c r="O8977" s="41">
        <v>1.5620095325922601</v>
      </c>
    </row>
    <row r="8978" spans="1:15" x14ac:dyDescent="0.35">
      <c r="A8978" s="85" t="s">
        <v>9036</v>
      </c>
      <c r="B8978" s="41">
        <v>11465198.8313575</v>
      </c>
      <c r="C8978" s="41">
        <v>5674641.1720576398</v>
      </c>
      <c r="D8978" s="41">
        <v>920829.86488703999</v>
      </c>
      <c r="E8978" s="41">
        <v>1999129.3282487399</v>
      </c>
      <c r="F8978" s="41">
        <v>8581135.6799999997</v>
      </c>
      <c r="G8978" s="41">
        <v>11598344.985903</v>
      </c>
      <c r="H8978" s="41">
        <v>0.107308624315685</v>
      </c>
      <c r="I8978" s="41">
        <v>0.17236332689521999</v>
      </c>
      <c r="J8978" s="41">
        <v>3667152</v>
      </c>
      <c r="K8978" s="41">
        <v>56988.723397715403</v>
      </c>
      <c r="L8978" s="41">
        <v>119681.469352072</v>
      </c>
      <c r="M8978" s="41">
        <v>2.338030442854</v>
      </c>
      <c r="N8978" s="41">
        <v>203.51598412032999</v>
      </c>
      <c r="O8978" s="41">
        <v>1.54742458781573</v>
      </c>
    </row>
    <row r="8979" spans="1:15" x14ac:dyDescent="0.35">
      <c r="A8979" s="85" t="s">
        <v>9037</v>
      </c>
      <c r="B8979" s="41">
        <v>12462115.987706101</v>
      </c>
      <c r="C8979" s="41">
        <v>3948057.3943140702</v>
      </c>
      <c r="D8979" s="41">
        <v>1009344.19773348</v>
      </c>
      <c r="E8979" s="41">
        <v>2618158.29892078</v>
      </c>
      <c r="F8979" s="41">
        <v>7213881.2400000002</v>
      </c>
      <c r="G8979" s="41">
        <v>12948670.7331466</v>
      </c>
      <c r="H8979" s="41">
        <v>0.13991694126274301</v>
      </c>
      <c r="I8979" s="41">
        <v>0.202195140557454</v>
      </c>
      <c r="J8979" s="41">
        <v>3163983</v>
      </c>
      <c r="K8979" s="41">
        <v>61842.920685579498</v>
      </c>
      <c r="L8979" s="41">
        <v>124876.094472193</v>
      </c>
      <c r="M8979" s="41">
        <v>2.2758460895817301</v>
      </c>
      <c r="N8979" s="41">
        <v>209.375321682932</v>
      </c>
      <c r="O8979" s="41">
        <v>1.2478124548438101</v>
      </c>
    </row>
    <row r="8980" spans="1:15" x14ac:dyDescent="0.35">
      <c r="A8980" s="85" t="s">
        <v>9038</v>
      </c>
      <c r="B8980" s="41">
        <v>10700767.2928886</v>
      </c>
      <c r="C8980" s="41">
        <v>7124148.2950232802</v>
      </c>
      <c r="D8980" s="41">
        <v>1104489.37611507</v>
      </c>
      <c r="E8980" s="41">
        <v>3095347.69370816</v>
      </c>
      <c r="F8980" s="41">
        <v>8232632.6699999999</v>
      </c>
      <c r="G8980" s="41">
        <v>13978425.127929499</v>
      </c>
      <c r="H8980" s="41">
        <v>0.13415992433864601</v>
      </c>
      <c r="I8980" s="41">
        <v>0.22143751283708801</v>
      </c>
      <c r="J8980" s="41">
        <v>3759193</v>
      </c>
      <c r="K8980" s="41">
        <v>60075.748357957098</v>
      </c>
      <c r="L8980" s="41">
        <v>186305.14019439599</v>
      </c>
      <c r="M8980" s="41">
        <v>2.1878396354841501</v>
      </c>
      <c r="N8980" s="41">
        <v>232.68379671071301</v>
      </c>
      <c r="O8980" s="41">
        <v>1.89512703791034</v>
      </c>
    </row>
    <row r="8981" spans="1:15" x14ac:dyDescent="0.35">
      <c r="A8981" s="85" t="s">
        <v>9039</v>
      </c>
      <c r="B8981" s="41">
        <v>11148408.586341601</v>
      </c>
      <c r="C8981" s="41">
        <v>6309626.2669086996</v>
      </c>
      <c r="D8981" s="41">
        <v>902761.14255572401</v>
      </c>
      <c r="E8981" s="41">
        <v>2427677.9793329402</v>
      </c>
      <c r="F8981" s="41">
        <v>8049382.0599999996</v>
      </c>
      <c r="G8981" s="41">
        <v>12879407.4856984</v>
      </c>
      <c r="H8981" s="41">
        <v>0.11215285047057701</v>
      </c>
      <c r="I8981" s="41">
        <v>0.188492986344962</v>
      </c>
      <c r="J8981" s="41">
        <v>3515014</v>
      </c>
      <c r="K8981" s="41">
        <v>60855.261225185903</v>
      </c>
      <c r="L8981" s="41">
        <v>140315.570559352</v>
      </c>
      <c r="M8981" s="41">
        <v>2.2875586035388902</v>
      </c>
      <c r="N8981" s="41">
        <v>211.64201382194301</v>
      </c>
      <c r="O8981" s="41">
        <v>1.7950501098740099</v>
      </c>
    </row>
    <row r="8982" spans="1:15" x14ac:dyDescent="0.35">
      <c r="A8982" s="85" t="s">
        <v>9040</v>
      </c>
      <c r="B8982" s="41">
        <v>10550509.1988729</v>
      </c>
      <c r="C8982" s="41">
        <v>4514161.7436434096</v>
      </c>
      <c r="D8982" s="41">
        <v>870541.27351264504</v>
      </c>
      <c r="E8982" s="41">
        <v>2705853.0956735401</v>
      </c>
      <c r="F8982" s="41">
        <v>6598104.1699999999</v>
      </c>
      <c r="G8982" s="41">
        <v>12183373.928725</v>
      </c>
      <c r="H8982" s="41">
        <v>0.13193809177351101</v>
      </c>
      <c r="I8982" s="41">
        <v>0.22209390530925899</v>
      </c>
      <c r="J8982" s="41">
        <v>3040601</v>
      </c>
      <c r="K8982" s="41">
        <v>57225.805207726502</v>
      </c>
      <c r="L8982" s="41">
        <v>140412.78702246101</v>
      </c>
      <c r="M8982" s="41">
        <v>2.1669425132384599</v>
      </c>
      <c r="N8982" s="41">
        <v>212.90409419260101</v>
      </c>
      <c r="O8982" s="41">
        <v>1.48462811912625</v>
      </c>
    </row>
    <row r="8983" spans="1:15" x14ac:dyDescent="0.35">
      <c r="A8983" s="85" t="s">
        <v>9041</v>
      </c>
      <c r="B8983" s="41">
        <v>11455453.2461941</v>
      </c>
      <c r="C8983" s="41">
        <v>6689676.4694385901</v>
      </c>
      <c r="D8983" s="41">
        <v>931821.71114019002</v>
      </c>
      <c r="E8983" s="41">
        <v>1926880.28151529</v>
      </c>
      <c r="F8983" s="41">
        <v>8356431.5599999996</v>
      </c>
      <c r="G8983" s="41">
        <v>12764869.299977699</v>
      </c>
      <c r="H8983" s="41">
        <v>0.111509524663682</v>
      </c>
      <c r="I8983" s="41">
        <v>0.15095182224221099</v>
      </c>
      <c r="J8983" s="41">
        <v>3941713</v>
      </c>
      <c r="K8983" s="41">
        <v>54860.191249689196</v>
      </c>
      <c r="L8983" s="41">
        <v>117469.151689545</v>
      </c>
      <c r="M8983" s="41">
        <v>2.1165707835383998</v>
      </c>
      <c r="N8983" s="41">
        <v>232.67584737717999</v>
      </c>
      <c r="O8983" s="41">
        <v>1.6971495564082399</v>
      </c>
    </row>
    <row r="8984" spans="1:15" x14ac:dyDescent="0.35">
      <c r="A8984" s="85" t="s">
        <v>9042</v>
      </c>
      <c r="B8984" s="41">
        <v>11335533.5873078</v>
      </c>
      <c r="C8984" s="41">
        <v>4802136.5597200003</v>
      </c>
      <c r="D8984" s="41">
        <v>874600.35484927404</v>
      </c>
      <c r="E8984" s="41">
        <v>3250016.1819590498</v>
      </c>
      <c r="F8984" s="41">
        <v>7210350.4000000004</v>
      </c>
      <c r="G8984" s="41">
        <v>13221271.9560629</v>
      </c>
      <c r="H8984" s="41">
        <v>0.121297899038204</v>
      </c>
      <c r="I8984" s="41">
        <v>0.24581720977826799</v>
      </c>
      <c r="J8984" s="41">
        <v>3277432</v>
      </c>
      <c r="K8984" s="41">
        <v>63178.056845524399</v>
      </c>
      <c r="L8984" s="41">
        <v>169335.67222676301</v>
      </c>
      <c r="M8984" s="41">
        <v>2.20243718675734</v>
      </c>
      <c r="N8984" s="41">
        <v>209.265093703688</v>
      </c>
      <c r="O8984" s="41">
        <v>1.46521317901333</v>
      </c>
    </row>
    <row r="8985" spans="1:15" x14ac:dyDescent="0.35">
      <c r="A8985" s="85" t="s">
        <v>9043</v>
      </c>
      <c r="B8985" s="41">
        <v>12284718.993225301</v>
      </c>
      <c r="C8985" s="41">
        <v>4385824.6127986098</v>
      </c>
      <c r="D8985" s="41">
        <v>914258.12839693401</v>
      </c>
      <c r="E8985" s="41">
        <v>2497476.2105540098</v>
      </c>
      <c r="F8985" s="41">
        <v>7698654.0499999998</v>
      </c>
      <c r="G8985" s="41">
        <v>12537992.026756199</v>
      </c>
      <c r="H8985" s="41">
        <v>0.118755580190921</v>
      </c>
      <c r="I8985" s="41">
        <v>0.19919267815965799</v>
      </c>
      <c r="J8985" s="41">
        <v>3276023</v>
      </c>
      <c r="K8985" s="41">
        <v>53485.163496101799</v>
      </c>
      <c r="L8985" s="41">
        <v>154368.131781378</v>
      </c>
      <c r="M8985" s="41">
        <v>2.3547215165210602</v>
      </c>
      <c r="N8985" s="41">
        <v>234.42490562985901</v>
      </c>
      <c r="O8985" s="41">
        <v>1.33876490268799</v>
      </c>
    </row>
    <row r="8986" spans="1:15" x14ac:dyDescent="0.35">
      <c r="A8986" s="85" t="s">
        <v>9044</v>
      </c>
      <c r="B8986" s="41">
        <v>12020954.137132499</v>
      </c>
      <c r="C8986" s="41">
        <v>5380869.7337793503</v>
      </c>
      <c r="D8986" s="41">
        <v>952012.28748903295</v>
      </c>
      <c r="E8986" s="41">
        <v>2636815.8030026201</v>
      </c>
      <c r="F8986" s="41">
        <v>7932903.8799999999</v>
      </c>
      <c r="G8986" s="41">
        <v>13212539.48631</v>
      </c>
      <c r="H8986" s="41">
        <v>0.120008045211438</v>
      </c>
      <c r="I8986" s="41">
        <v>0.19956918999067</v>
      </c>
      <c r="J8986" s="41">
        <v>3557356</v>
      </c>
      <c r="K8986" s="41">
        <v>62577.150167234802</v>
      </c>
      <c r="L8986" s="41">
        <v>154791.404906443</v>
      </c>
      <c r="M8986" s="41">
        <v>2.2324032094152999</v>
      </c>
      <c r="N8986" s="41">
        <v>211.14168491801101</v>
      </c>
      <c r="O8986" s="41">
        <v>1.5126036679430901</v>
      </c>
    </row>
    <row r="8987" spans="1:15" x14ac:dyDescent="0.35">
      <c r="A8987" s="85" t="s">
        <v>9045</v>
      </c>
      <c r="B8987" s="41">
        <v>9706225.3315528091</v>
      </c>
      <c r="C8987" s="41">
        <v>6684908.2283873297</v>
      </c>
      <c r="D8987" s="41">
        <v>1040473.77549605</v>
      </c>
      <c r="E8987" s="41">
        <v>2637173.6874471102</v>
      </c>
      <c r="F8987" s="41">
        <v>7522032.2000000002</v>
      </c>
      <c r="G8987" s="41">
        <v>12712334.6156791</v>
      </c>
      <c r="H8987" s="41">
        <v>0.138323493948357</v>
      </c>
      <c r="I8987" s="41">
        <v>0.20744998988576699</v>
      </c>
      <c r="J8987" s="41">
        <v>3669284</v>
      </c>
      <c r="K8987" s="41">
        <v>52350.758208125299</v>
      </c>
      <c r="L8987" s="41">
        <v>165585.792795758</v>
      </c>
      <c r="M8987" s="41">
        <v>2.0492025449090598</v>
      </c>
      <c r="N8987" s="41">
        <v>242.83253955705601</v>
      </c>
      <c r="O8987" s="41">
        <v>1.82185631539759</v>
      </c>
    </row>
    <row r="8988" spans="1:15" x14ac:dyDescent="0.35">
      <c r="A8988" s="85" t="s">
        <v>9046</v>
      </c>
      <c r="B8988" s="41">
        <v>13275206.184392599</v>
      </c>
      <c r="C8988" s="41">
        <v>6589137.92842591</v>
      </c>
      <c r="D8988" s="41">
        <v>904612.10506203503</v>
      </c>
      <c r="E8988" s="41">
        <v>3084452.3872172399</v>
      </c>
      <c r="F8988" s="41">
        <v>8050306</v>
      </c>
      <c r="G8988" s="41">
        <v>15954945.5517674</v>
      </c>
      <c r="H8988" s="41">
        <v>0.112369903089651</v>
      </c>
      <c r="I8988" s="41">
        <v>0.19332265203973401</v>
      </c>
      <c r="J8988" s="41">
        <v>3659230</v>
      </c>
      <c r="K8988" s="41">
        <v>64839.052106178897</v>
      </c>
      <c r="L8988" s="41">
        <v>151842.94666969101</v>
      </c>
      <c r="M8988" s="41">
        <v>2.1950795963403098</v>
      </c>
      <c r="N8988" s="41">
        <v>246.073535170989</v>
      </c>
      <c r="O8988" s="41">
        <v>1.80068974304045</v>
      </c>
    </row>
    <row r="8989" spans="1:15" x14ac:dyDescent="0.35">
      <c r="A8989" s="85" t="s">
        <v>9047</v>
      </c>
      <c r="B8989" s="41">
        <v>8448282.8228863105</v>
      </c>
      <c r="C8989" s="41">
        <v>6871831.16909244</v>
      </c>
      <c r="D8989" s="41">
        <v>1024346.1517954899</v>
      </c>
      <c r="E8989" s="41">
        <v>2358448.9629505202</v>
      </c>
      <c r="F8989" s="41">
        <v>8328486.5999999996</v>
      </c>
      <c r="G8989" s="41">
        <v>10494891.7168367</v>
      </c>
      <c r="H8989" s="41">
        <v>0.122993071970061</v>
      </c>
      <c r="I8989" s="41">
        <v>0.22472351564779999</v>
      </c>
      <c r="J8989" s="41">
        <v>3965946</v>
      </c>
      <c r="K8989" s="41">
        <v>50025.7005426221</v>
      </c>
      <c r="L8989" s="41">
        <v>120469.210111935</v>
      </c>
      <c r="M8989" s="41">
        <v>2.1047042295335201</v>
      </c>
      <c r="N8989" s="41">
        <v>209.79049440156999</v>
      </c>
      <c r="O8989" s="41">
        <v>1.7327092121507599</v>
      </c>
    </row>
    <row r="8990" spans="1:15" x14ac:dyDescent="0.35">
      <c r="A8990" s="85" t="s">
        <v>9048</v>
      </c>
      <c r="B8990" s="41">
        <v>14597550.5834604</v>
      </c>
      <c r="C8990" s="41">
        <v>4575116.9766794099</v>
      </c>
      <c r="D8990" s="41">
        <v>1106921.97576369</v>
      </c>
      <c r="E8990" s="41">
        <v>2432981.9931913</v>
      </c>
      <c r="F8990" s="41">
        <v>8705534.7599999998</v>
      </c>
      <c r="G8990" s="41">
        <v>14132308.8870089</v>
      </c>
      <c r="H8990" s="41">
        <v>0.127151519841119</v>
      </c>
      <c r="I8990" s="41">
        <v>0.17215743107821699</v>
      </c>
      <c r="J8990" s="41">
        <v>3720314</v>
      </c>
      <c r="K8990" s="41">
        <v>59766.171390547497</v>
      </c>
      <c r="L8990" s="41">
        <v>125272.11791409399</v>
      </c>
      <c r="M8990" s="41">
        <v>2.3446731656584801</v>
      </c>
      <c r="N8990" s="41">
        <v>236.46122671797301</v>
      </c>
      <c r="O8990" s="41">
        <v>1.2297663521625899</v>
      </c>
    </row>
    <row r="8991" spans="1:15" x14ac:dyDescent="0.35">
      <c r="A8991" s="85" t="s">
        <v>9049</v>
      </c>
      <c r="B8991" s="41">
        <v>11272760.316565299</v>
      </c>
      <c r="C8991" s="41">
        <v>6311231.9339612396</v>
      </c>
      <c r="D8991" s="41">
        <v>1089273.8430941501</v>
      </c>
      <c r="E8991" s="41">
        <v>2393099.6492981501</v>
      </c>
      <c r="F8991" s="41">
        <v>7706501.3399999999</v>
      </c>
      <c r="G8991" s="41">
        <v>13467061.2432227</v>
      </c>
      <c r="H8991" s="41">
        <v>0.14134479383535001</v>
      </c>
      <c r="I8991" s="41">
        <v>0.17770021284357701</v>
      </c>
      <c r="J8991" s="41">
        <v>3471397</v>
      </c>
      <c r="K8991" s="41">
        <v>54624.244517006096</v>
      </c>
      <c r="L8991" s="41">
        <v>107196.84030383101</v>
      </c>
      <c r="M8991" s="41">
        <v>2.2207313101007999</v>
      </c>
      <c r="N8991" s="41">
        <v>246.540470621937</v>
      </c>
      <c r="O8991" s="41">
        <v>1.8180668860292399</v>
      </c>
    </row>
    <row r="8992" spans="1:15" x14ac:dyDescent="0.35">
      <c r="A8992" s="85" t="s">
        <v>9050</v>
      </c>
      <c r="B8992" s="41">
        <v>9976357.4634698704</v>
      </c>
      <c r="C8992" s="41">
        <v>5902122.3688037703</v>
      </c>
      <c r="D8992" s="41">
        <v>1115416.1387505</v>
      </c>
      <c r="E8992" s="41">
        <v>2140408.3431146401</v>
      </c>
      <c r="F8992" s="41">
        <v>8173096.4100000001</v>
      </c>
      <c r="G8992" s="41">
        <v>11078205.826204</v>
      </c>
      <c r="H8992" s="41">
        <v>0.13647411981898999</v>
      </c>
      <c r="I8992" s="41">
        <v>0.19320893443338999</v>
      </c>
      <c r="J8992" s="41">
        <v>3600483</v>
      </c>
      <c r="K8992" s="41">
        <v>51968.878482919601</v>
      </c>
      <c r="L8992" s="41">
        <v>116997.92206518201</v>
      </c>
      <c r="M8992" s="41">
        <v>2.2722790747488499</v>
      </c>
      <c r="N8992" s="41">
        <v>213.169118472706</v>
      </c>
      <c r="O8992" s="41">
        <v>1.63925850192982</v>
      </c>
    </row>
    <row r="8993" spans="1:15" x14ac:dyDescent="0.35">
      <c r="A8993" s="85" t="s">
        <v>9051</v>
      </c>
      <c r="B8993" s="41">
        <v>10961727.177061999</v>
      </c>
      <c r="C8993" s="41">
        <v>5630357.0516037503</v>
      </c>
      <c r="D8993" s="41">
        <v>969091.06870597205</v>
      </c>
      <c r="E8993" s="41">
        <v>2733401.7596845501</v>
      </c>
      <c r="F8993" s="41">
        <v>6918751.1699999999</v>
      </c>
      <c r="G8993" s="41">
        <v>13530032.442843201</v>
      </c>
      <c r="H8993" s="41">
        <v>0.14006733945108399</v>
      </c>
      <c r="I8993" s="41">
        <v>0.20202477497608601</v>
      </c>
      <c r="J8993" s="41">
        <v>3102579</v>
      </c>
      <c r="K8993" s="41">
        <v>60820.0685194787</v>
      </c>
      <c r="L8993" s="41">
        <v>154206.55578695901</v>
      </c>
      <c r="M8993" s="41">
        <v>2.22996788711878</v>
      </c>
      <c r="N8993" s="41">
        <v>222.46266122025301</v>
      </c>
      <c r="O8993" s="41">
        <v>1.81473446819686</v>
      </c>
    </row>
    <row r="8994" spans="1:15" x14ac:dyDescent="0.35">
      <c r="A8994" s="85" t="s">
        <v>9052</v>
      </c>
      <c r="B8994" s="41">
        <v>11197910.148291299</v>
      </c>
      <c r="C8994" s="41">
        <v>5513719.9547480904</v>
      </c>
      <c r="D8994" s="41">
        <v>1191568.8043422501</v>
      </c>
      <c r="E8994" s="41">
        <v>2928758.8616851498</v>
      </c>
      <c r="F8994" s="41">
        <v>8009149.9199999999</v>
      </c>
      <c r="G8994" s="41">
        <v>12991199.3043247</v>
      </c>
      <c r="H8994" s="41">
        <v>0.14877593954968099</v>
      </c>
      <c r="I8994" s="41">
        <v>0.22544176200192501</v>
      </c>
      <c r="J8994" s="41">
        <v>3255752</v>
      </c>
      <c r="K8994" s="41">
        <v>58450.460291211697</v>
      </c>
      <c r="L8994" s="41">
        <v>168391.45525788501</v>
      </c>
      <c r="M8994" s="41">
        <v>2.4608788388267002</v>
      </c>
      <c r="N8994" s="41">
        <v>222.26488759640901</v>
      </c>
      <c r="O8994" s="41">
        <v>1.69353192588013</v>
      </c>
    </row>
    <row r="8995" spans="1:15" x14ac:dyDescent="0.35">
      <c r="A8995" s="85" t="s">
        <v>9053</v>
      </c>
      <c r="B8995" s="41">
        <v>11944961.774593299</v>
      </c>
      <c r="C8995" s="41">
        <v>6562192.1374901598</v>
      </c>
      <c r="D8995" s="41">
        <v>969287.94478716503</v>
      </c>
      <c r="E8995" s="41">
        <v>2047329.1849470499</v>
      </c>
      <c r="F8995" s="41">
        <v>8602152.7200000007</v>
      </c>
      <c r="G8995" s="41">
        <v>13033540.1877455</v>
      </c>
      <c r="H8995" s="41">
        <v>0.112679694994669</v>
      </c>
      <c r="I8995" s="41">
        <v>0.157081587615927</v>
      </c>
      <c r="J8995" s="41">
        <v>3772874</v>
      </c>
      <c r="K8995" s="41">
        <v>60245.632743577298</v>
      </c>
      <c r="L8995" s="41">
        <v>111921.865927868</v>
      </c>
      <c r="M8995" s="41">
        <v>2.2806100450852602</v>
      </c>
      <c r="N8995" s="41">
        <v>216.34205958645299</v>
      </c>
      <c r="O8995" s="41">
        <v>1.73930858477918</v>
      </c>
    </row>
    <row r="8996" spans="1:15" x14ac:dyDescent="0.35">
      <c r="A8996" s="85" t="s">
        <v>9054</v>
      </c>
      <c r="B8996" s="41">
        <v>12382554.411300801</v>
      </c>
      <c r="C8996" s="41">
        <v>4153799.8541322099</v>
      </c>
      <c r="D8996" s="41">
        <v>983088.91742097505</v>
      </c>
      <c r="E8996" s="41">
        <v>2426879.2645095699</v>
      </c>
      <c r="F8996" s="41">
        <v>7696829.5999999996</v>
      </c>
      <c r="G8996" s="41">
        <v>12378812.614948099</v>
      </c>
      <c r="H8996" s="41">
        <v>0.12772647551155</v>
      </c>
      <c r="I8996" s="41">
        <v>0.19605105432963499</v>
      </c>
      <c r="J8996" s="41">
        <v>3630580</v>
      </c>
      <c r="K8996" s="41">
        <v>57715.463516169897</v>
      </c>
      <c r="L8996" s="41">
        <v>129319.76758458</v>
      </c>
      <c r="M8996" s="41">
        <v>2.1202829498734999</v>
      </c>
      <c r="N8996" s="41">
        <v>214.48134238375999</v>
      </c>
      <c r="O8996" s="41">
        <v>1.1441146742757899</v>
      </c>
    </row>
    <row r="8997" spans="1:15" x14ac:dyDescent="0.35">
      <c r="A8997" s="85" t="s">
        <v>9055</v>
      </c>
      <c r="B8997" s="41">
        <v>10275647.459817</v>
      </c>
      <c r="C8997" s="41">
        <v>5722330.3576501803</v>
      </c>
      <c r="D8997" s="41">
        <v>1081191.56126092</v>
      </c>
      <c r="E8997" s="41">
        <v>2811240.1937129898</v>
      </c>
      <c r="F8997" s="41">
        <v>8433164.25</v>
      </c>
      <c r="G8997" s="41">
        <v>11616101.784278</v>
      </c>
      <c r="H8997" s="41">
        <v>0.128207103432253</v>
      </c>
      <c r="I8997" s="41">
        <v>0.242012358872226</v>
      </c>
      <c r="J8997" s="41">
        <v>3748073</v>
      </c>
      <c r="K8997" s="41">
        <v>53820.6078129917</v>
      </c>
      <c r="L8997" s="41">
        <v>158856.461836931</v>
      </c>
      <c r="M8997" s="41">
        <v>2.2466425825492702</v>
      </c>
      <c r="N8997" s="41">
        <v>215.831974714876</v>
      </c>
      <c r="O8997" s="41">
        <v>1.5267393024762801</v>
      </c>
    </row>
    <row r="8998" spans="1:15" x14ac:dyDescent="0.35">
      <c r="A8998" s="85" t="s">
        <v>9056</v>
      </c>
      <c r="B8998" s="41">
        <v>11041123.109778401</v>
      </c>
      <c r="C8998" s="41">
        <v>5604695.8000234701</v>
      </c>
      <c r="D8998" s="41">
        <v>858393.73445844895</v>
      </c>
      <c r="E8998" s="41">
        <v>2964818.97919547</v>
      </c>
      <c r="F8998" s="41">
        <v>6935302.6399999997</v>
      </c>
      <c r="G8998" s="41">
        <v>13686928.815335499</v>
      </c>
      <c r="H8998" s="41">
        <v>0.123771633195584</v>
      </c>
      <c r="I8998" s="41">
        <v>0.21661681880551201</v>
      </c>
      <c r="J8998" s="41">
        <v>3195992</v>
      </c>
      <c r="K8998" s="41">
        <v>55683.1929020971</v>
      </c>
      <c r="L8998" s="41">
        <v>153199.83187968799</v>
      </c>
      <c r="M8998" s="41">
        <v>2.1677511144683699</v>
      </c>
      <c r="N8998" s="41">
        <v>245.799689675905</v>
      </c>
      <c r="O8998" s="41">
        <v>1.7536639015440201</v>
      </c>
    </row>
    <row r="8999" spans="1:15" x14ac:dyDescent="0.35">
      <c r="A8999" s="85" t="s">
        <v>9057</v>
      </c>
      <c r="B8999" s="41">
        <v>13623565.839816</v>
      </c>
      <c r="C8999" s="41">
        <v>4477582.2151638595</v>
      </c>
      <c r="D8999" s="41">
        <v>1115533.26616032</v>
      </c>
      <c r="E8999" s="41">
        <v>3207654.84405796</v>
      </c>
      <c r="F8999" s="41">
        <v>9202501.4399999995</v>
      </c>
      <c r="G8999" s="41">
        <v>13343737.395051301</v>
      </c>
      <c r="H8999" s="41">
        <v>0.12122065651753</v>
      </c>
      <c r="I8999" s="41">
        <v>0.24038653857558301</v>
      </c>
      <c r="J8999" s="41">
        <v>3882912</v>
      </c>
      <c r="K8999" s="41">
        <v>54236.220765968901</v>
      </c>
      <c r="L8999" s="41">
        <v>121902.66985314801</v>
      </c>
      <c r="M8999" s="41">
        <v>2.36528482393493</v>
      </c>
      <c r="N8999" s="41">
        <v>246.03243287180399</v>
      </c>
      <c r="O8999" s="41">
        <v>1.1531505774954101</v>
      </c>
    </row>
    <row r="9000" spans="1:15" x14ac:dyDescent="0.35">
      <c r="A9000" s="85" t="s">
        <v>9058</v>
      </c>
      <c r="B9000" s="41">
        <v>11717609.8031838</v>
      </c>
      <c r="C9000" s="41">
        <v>4475106.2633319302</v>
      </c>
      <c r="D9000" s="41">
        <v>1058688.2004585799</v>
      </c>
      <c r="E9000" s="41">
        <v>3043220.5187024898</v>
      </c>
      <c r="F9000" s="41">
        <v>7537093.1399999997</v>
      </c>
      <c r="G9000" s="41">
        <v>12934495.182701901</v>
      </c>
      <c r="H9000" s="41">
        <v>0.14046372796430401</v>
      </c>
      <c r="I9000" s="41">
        <v>0.23527941954567999</v>
      </c>
      <c r="J9000" s="41">
        <v>3395087</v>
      </c>
      <c r="K9000" s="41">
        <v>51276.492300106402</v>
      </c>
      <c r="L9000" s="41">
        <v>176963.537025033</v>
      </c>
      <c r="M9000" s="41">
        <v>2.21563026186905</v>
      </c>
      <c r="N9000" s="41">
        <v>252.25386693123301</v>
      </c>
      <c r="O9000" s="41">
        <v>1.31811239692295</v>
      </c>
    </row>
    <row r="9001" spans="1:15" x14ac:dyDescent="0.35">
      <c r="A9001" s="85" t="s">
        <v>9059</v>
      </c>
      <c r="B9001" s="41">
        <v>11817068.074612901</v>
      </c>
      <c r="C9001" s="41">
        <v>6850884.2803779403</v>
      </c>
      <c r="D9001" s="41">
        <v>1146669.4966235601</v>
      </c>
      <c r="E9001" s="41">
        <v>2240963.1996935401</v>
      </c>
      <c r="F9001" s="41">
        <v>8377782</v>
      </c>
      <c r="G9001" s="41">
        <v>13805116.7810059</v>
      </c>
      <c r="H9001" s="41">
        <v>0.13687029533873801</v>
      </c>
      <c r="I9001" s="41">
        <v>0.162328449316476</v>
      </c>
      <c r="J9001" s="41">
        <v>3989420</v>
      </c>
      <c r="K9001" s="41">
        <v>61544.812005732601</v>
      </c>
      <c r="L9001" s="41">
        <v>127313.729697879</v>
      </c>
      <c r="M9001" s="41">
        <v>2.0991429056161701</v>
      </c>
      <c r="N9001" s="41">
        <v>224.310356376117</v>
      </c>
      <c r="O9001" s="41">
        <v>1.71726323134138</v>
      </c>
    </row>
    <row r="9002" spans="1:15" x14ac:dyDescent="0.35">
      <c r="A9002" s="85" t="s">
        <v>9060</v>
      </c>
      <c r="B9002" s="41">
        <v>12352176.1781627</v>
      </c>
      <c r="C9002" s="41">
        <v>4378582.3695595302</v>
      </c>
      <c r="D9002" s="41">
        <v>860656.65707694704</v>
      </c>
      <c r="E9002" s="41">
        <v>2733496.4573749201</v>
      </c>
      <c r="F9002" s="41">
        <v>8009767.04</v>
      </c>
      <c r="G9002" s="41">
        <v>12478930.5488075</v>
      </c>
      <c r="H9002" s="41">
        <v>0.107450897482899</v>
      </c>
      <c r="I9002" s="41">
        <v>0.21904893585902099</v>
      </c>
      <c r="J9002" s="41">
        <v>3778192</v>
      </c>
      <c r="K9002" s="41">
        <v>56284.924219960798</v>
      </c>
      <c r="L9002" s="41">
        <v>163785.92663345099</v>
      </c>
      <c r="M9002" s="41">
        <v>2.1159749496273501</v>
      </c>
      <c r="N9002" s="41">
        <v>221.71249868587199</v>
      </c>
      <c r="O9002" s="41">
        <v>1.1589094385779</v>
      </c>
    </row>
    <row r="9003" spans="1:15" x14ac:dyDescent="0.35">
      <c r="A9003" s="85" t="s">
        <v>9061</v>
      </c>
      <c r="B9003" s="41">
        <v>13629540.672143299</v>
      </c>
      <c r="C9003" s="41">
        <v>4570868.4608426197</v>
      </c>
      <c r="D9003" s="41">
        <v>1241125.80097258</v>
      </c>
      <c r="E9003" s="41">
        <v>2328666.5460679098</v>
      </c>
      <c r="F9003" s="41">
        <v>8913033.2400000002</v>
      </c>
      <c r="G9003" s="41">
        <v>13005193.5174537</v>
      </c>
      <c r="H9003" s="41">
        <v>0.139248420549207</v>
      </c>
      <c r="I9003" s="41">
        <v>0.17905666247432001</v>
      </c>
      <c r="J9003" s="41">
        <v>3776709</v>
      </c>
      <c r="K9003" s="41">
        <v>55568.251228224603</v>
      </c>
      <c r="L9003" s="41">
        <v>148025.27742728</v>
      </c>
      <c r="M9003" s="41">
        <v>2.3582648737504002</v>
      </c>
      <c r="N9003" s="41">
        <v>234.043377917595</v>
      </c>
      <c r="O9003" s="41">
        <v>1.2102781709797099</v>
      </c>
    </row>
    <row r="9004" spans="1:15" x14ac:dyDescent="0.35">
      <c r="A9004" s="85" t="s">
        <v>9062</v>
      </c>
      <c r="B9004" s="41">
        <v>12825718.395921201</v>
      </c>
      <c r="C9004" s="41">
        <v>5638199.5824510902</v>
      </c>
      <c r="D9004" s="41">
        <v>1064815.35792169</v>
      </c>
      <c r="E9004" s="41">
        <v>2383818.3056263798</v>
      </c>
      <c r="F9004" s="41">
        <v>8284403.5199999996</v>
      </c>
      <c r="G9004" s="41">
        <v>13748570.240654301</v>
      </c>
      <c r="H9004" s="41">
        <v>0.12853253168451301</v>
      </c>
      <c r="I9004" s="41">
        <v>0.17338663322077399</v>
      </c>
      <c r="J9004" s="41">
        <v>3835372</v>
      </c>
      <c r="K9004" s="41">
        <v>64796.730326393998</v>
      </c>
      <c r="L9004" s="41">
        <v>120422.11873392201</v>
      </c>
      <c r="M9004" s="41">
        <v>2.15502476141</v>
      </c>
      <c r="N9004" s="41">
        <v>212.18452957263699</v>
      </c>
      <c r="O9004" s="41">
        <v>1.47005286122209</v>
      </c>
    </row>
    <row r="9005" spans="1:15" x14ac:dyDescent="0.35">
      <c r="A9005" s="85" t="s">
        <v>9063</v>
      </c>
      <c r="B9005" s="41">
        <v>13280246.640220501</v>
      </c>
      <c r="C9005" s="41">
        <v>3685175.7800252298</v>
      </c>
      <c r="D9005" s="41">
        <v>970197.10048114602</v>
      </c>
      <c r="E9005" s="41">
        <v>3578726.6049154499</v>
      </c>
      <c r="F9005" s="41">
        <v>7115290.9199999999</v>
      </c>
      <c r="G9005" s="41">
        <v>14535922.3075797</v>
      </c>
      <c r="H9005" s="41">
        <v>0.13635382043959299</v>
      </c>
      <c r="I9005" s="41">
        <v>0.246198798341769</v>
      </c>
      <c r="J9005" s="41">
        <v>3205086</v>
      </c>
      <c r="K9005" s="41">
        <v>56914.339497179899</v>
      </c>
      <c r="L9005" s="41">
        <v>136867.10193743301</v>
      </c>
      <c r="M9005" s="41">
        <v>2.2209872084742899</v>
      </c>
      <c r="N9005" s="41">
        <v>255.39965304331801</v>
      </c>
      <c r="O9005" s="41">
        <v>1.14978998380238</v>
      </c>
    </row>
    <row r="9006" spans="1:15" x14ac:dyDescent="0.35">
      <c r="A9006" s="85" t="s">
        <v>9064</v>
      </c>
      <c r="B9006" s="41">
        <v>12418723.9110207</v>
      </c>
      <c r="C9006" s="41">
        <v>4340498.4832711304</v>
      </c>
      <c r="D9006" s="41">
        <v>862447.64985747798</v>
      </c>
      <c r="E9006" s="41">
        <v>3100109.21116916</v>
      </c>
      <c r="F9006" s="41">
        <v>8030039.9400000004</v>
      </c>
      <c r="G9006" s="41">
        <v>12857525.188961999</v>
      </c>
      <c r="H9006" s="41">
        <v>0.10740266004922</v>
      </c>
      <c r="I9006" s="41">
        <v>0.241112435372133</v>
      </c>
      <c r="J9006" s="41">
        <v>3431641</v>
      </c>
      <c r="K9006" s="41">
        <v>57231.038854099403</v>
      </c>
      <c r="L9006" s="41">
        <v>165785.87364346499</v>
      </c>
      <c r="M9006" s="41">
        <v>2.3449695833141</v>
      </c>
      <c r="N9006" s="41">
        <v>224.65694977667499</v>
      </c>
      <c r="O9006" s="41">
        <v>1.2648463179193701</v>
      </c>
    </row>
    <row r="9007" spans="1:15" x14ac:dyDescent="0.35">
      <c r="A9007" s="85" t="s">
        <v>9065</v>
      </c>
      <c r="B9007" s="41">
        <v>13554878.049036199</v>
      </c>
      <c r="C9007" s="41">
        <v>3953985.4966690298</v>
      </c>
      <c r="D9007" s="41">
        <v>1123007.0829747501</v>
      </c>
      <c r="E9007" s="41">
        <v>2419407.5316699799</v>
      </c>
      <c r="F9007" s="41">
        <v>7630497.5499999998</v>
      </c>
      <c r="G9007" s="41">
        <v>13551912.7760207</v>
      </c>
      <c r="H9007" s="41">
        <v>0.147173506788525</v>
      </c>
      <c r="I9007" s="41">
        <v>0.17852885947959901</v>
      </c>
      <c r="J9007" s="41">
        <v>3332095</v>
      </c>
      <c r="K9007" s="41">
        <v>59137.3397452465</v>
      </c>
      <c r="L9007" s="41">
        <v>131132.16567078599</v>
      </c>
      <c r="M9007" s="41">
        <v>2.2863508376736998</v>
      </c>
      <c r="N9007" s="41">
        <v>229.160278390683</v>
      </c>
      <c r="O9007" s="41">
        <v>1.18663648445468</v>
      </c>
    </row>
    <row r="9008" spans="1:15" x14ac:dyDescent="0.35">
      <c r="A9008" s="85" t="s">
        <v>9066</v>
      </c>
      <c r="B9008" s="41">
        <v>14319629.334068</v>
      </c>
      <c r="C9008" s="41">
        <v>3867365.9722142401</v>
      </c>
      <c r="D9008" s="41">
        <v>902624.81360089604</v>
      </c>
      <c r="E9008" s="41">
        <v>2248337.1655341801</v>
      </c>
      <c r="F9008" s="41">
        <v>8101836</v>
      </c>
      <c r="G9008" s="41">
        <v>13397743.6748669</v>
      </c>
      <c r="H9008" s="41">
        <v>0.111409909260184</v>
      </c>
      <c r="I9008" s="41">
        <v>0.16781461267630299</v>
      </c>
      <c r="J9008" s="41">
        <v>3375765</v>
      </c>
      <c r="K9008" s="41">
        <v>54508.904653838297</v>
      </c>
      <c r="L9008" s="41">
        <v>161622.389449615</v>
      </c>
      <c r="M9008" s="41">
        <v>2.3970027845362201</v>
      </c>
      <c r="N9008" s="41">
        <v>245.78607109077299</v>
      </c>
      <c r="O9008" s="41">
        <v>1.1456265386406499</v>
      </c>
    </row>
    <row r="9009" spans="1:15" x14ac:dyDescent="0.35">
      <c r="A9009" s="85" t="s">
        <v>9067</v>
      </c>
      <c r="B9009" s="41">
        <v>11933120.1714832</v>
      </c>
      <c r="C9009" s="41">
        <v>5148286.8183750901</v>
      </c>
      <c r="D9009" s="41">
        <v>1007871.0567656</v>
      </c>
      <c r="E9009" s="41">
        <v>1933026.8932805699</v>
      </c>
      <c r="F9009" s="41">
        <v>7426059.1500000004</v>
      </c>
      <c r="G9009" s="41">
        <v>12730621.760203199</v>
      </c>
      <c r="H9009" s="41">
        <v>0.135720849566032</v>
      </c>
      <c r="I9009" s="41">
        <v>0.151840729360395</v>
      </c>
      <c r="J9009" s="41">
        <v>3453981</v>
      </c>
      <c r="K9009" s="41">
        <v>55845.857870693297</v>
      </c>
      <c r="L9009" s="41">
        <v>134375.970298745</v>
      </c>
      <c r="M9009" s="41">
        <v>2.1465157787062901</v>
      </c>
      <c r="N9009" s="41">
        <v>227.96206489529499</v>
      </c>
      <c r="O9009" s="41">
        <v>1.4905370986044999</v>
      </c>
    </row>
    <row r="9010" spans="1:15" x14ac:dyDescent="0.35">
      <c r="A9010" s="85" t="s">
        <v>9068</v>
      </c>
      <c r="B9010" s="41">
        <v>14612762.0762603</v>
      </c>
      <c r="C9010" s="41">
        <v>4315020.1114152698</v>
      </c>
      <c r="D9010" s="41">
        <v>1110629.89645093</v>
      </c>
      <c r="E9010" s="41">
        <v>2616767.9092170401</v>
      </c>
      <c r="F9010" s="41">
        <v>8279057.7400000002</v>
      </c>
      <c r="G9010" s="41">
        <v>12646746.686156699</v>
      </c>
      <c r="H9010" s="41">
        <v>0.13414931159194099</v>
      </c>
      <c r="I9010" s="41">
        <v>0.20691233675783099</v>
      </c>
      <c r="J9010" s="41">
        <v>3647162</v>
      </c>
      <c r="K9010" s="41">
        <v>59798.319949674602</v>
      </c>
      <c r="L9010" s="41">
        <v>119295.943716154</v>
      </c>
      <c r="M9010" s="41">
        <v>2.2725952768572002</v>
      </c>
      <c r="N9010" s="41">
        <v>211.48599577836799</v>
      </c>
      <c r="O9010" s="41">
        <v>1.1831172049432599</v>
      </c>
    </row>
    <row r="9011" spans="1:15" x14ac:dyDescent="0.35">
      <c r="A9011" s="85" t="s">
        <v>9069</v>
      </c>
      <c r="B9011" s="41">
        <v>11458328.529353</v>
      </c>
      <c r="C9011" s="41">
        <v>5836230.19893206</v>
      </c>
      <c r="D9011" s="41">
        <v>876525.62338872103</v>
      </c>
      <c r="E9011" s="41">
        <v>2806247.3045811299</v>
      </c>
      <c r="F9011" s="41">
        <v>7702450.25</v>
      </c>
      <c r="G9011" s="41">
        <v>13410861.690755701</v>
      </c>
      <c r="H9011" s="41">
        <v>0.113798284304234</v>
      </c>
      <c r="I9011" s="41">
        <v>0.209251826563502</v>
      </c>
      <c r="J9011" s="41">
        <v>3582535</v>
      </c>
      <c r="K9011" s="41">
        <v>62208.283193040799</v>
      </c>
      <c r="L9011" s="41">
        <v>135980.284500774</v>
      </c>
      <c r="M9011" s="41">
        <v>2.1494753528347399</v>
      </c>
      <c r="N9011" s="41">
        <v>215.58126006723199</v>
      </c>
      <c r="O9011" s="41">
        <v>1.6290783478548201</v>
      </c>
    </row>
    <row r="9012" spans="1:15" x14ac:dyDescent="0.35">
      <c r="A9012" s="85" t="s">
        <v>9070</v>
      </c>
      <c r="B9012" s="41">
        <v>9241644.1921655294</v>
      </c>
      <c r="C9012" s="41">
        <v>6620653.6956977304</v>
      </c>
      <c r="D9012" s="41">
        <v>1360492.3227411199</v>
      </c>
      <c r="E9012" s="41">
        <v>2260220.0104593299</v>
      </c>
      <c r="F9012" s="41">
        <v>9255364.8000000007</v>
      </c>
      <c r="G9012" s="41">
        <v>10395066.607885599</v>
      </c>
      <c r="H9012" s="41">
        <v>0.14699499718705</v>
      </c>
      <c r="I9012" s="41">
        <v>0.21743198920387399</v>
      </c>
      <c r="J9012" s="41">
        <v>3856402</v>
      </c>
      <c r="K9012" s="41">
        <v>51693.602903603402</v>
      </c>
      <c r="L9012" s="41">
        <v>167421.186821893</v>
      </c>
      <c r="M9012" s="41">
        <v>2.3970701721846699</v>
      </c>
      <c r="N9012" s="41">
        <v>201.08825563808</v>
      </c>
      <c r="O9012" s="41">
        <v>1.7167955248694799</v>
      </c>
    </row>
    <row r="9013" spans="1:15" x14ac:dyDescent="0.35">
      <c r="A9013" s="85" t="s">
        <v>9071</v>
      </c>
      <c r="B9013" s="41">
        <v>11905501.4858138</v>
      </c>
      <c r="C9013" s="41">
        <v>5121392.1177209299</v>
      </c>
      <c r="D9013" s="41">
        <v>872964.15503904806</v>
      </c>
      <c r="E9013" s="41">
        <v>2773095.59371424</v>
      </c>
      <c r="F9013" s="41">
        <v>8248736.25</v>
      </c>
      <c r="G9013" s="41">
        <v>12598454.7379047</v>
      </c>
      <c r="H9013" s="41">
        <v>0.105830048213634</v>
      </c>
      <c r="I9013" s="41">
        <v>0.22011394662322201</v>
      </c>
      <c r="J9013" s="41">
        <v>3666105</v>
      </c>
      <c r="K9013" s="41">
        <v>60112.867343757702</v>
      </c>
      <c r="L9013" s="41">
        <v>174237.635616749</v>
      </c>
      <c r="M9013" s="41">
        <v>2.24873569418983</v>
      </c>
      <c r="N9013" s="41">
        <v>209.57914594543499</v>
      </c>
      <c r="O9013" s="41">
        <v>1.3969572932910901</v>
      </c>
    </row>
    <row r="9014" spans="1:15" x14ac:dyDescent="0.35">
      <c r="A9014" s="85" t="s">
        <v>9072</v>
      </c>
      <c r="B9014" s="41">
        <v>10440444.0618299</v>
      </c>
      <c r="C9014" s="41">
        <v>6021881.5419674302</v>
      </c>
      <c r="D9014" s="41">
        <v>1071321.6998819101</v>
      </c>
      <c r="E9014" s="41">
        <v>1774456.94913752</v>
      </c>
      <c r="F9014" s="41">
        <v>7946561.4000000004</v>
      </c>
      <c r="G9014" s="41">
        <v>11488254.505402001</v>
      </c>
      <c r="H9014" s="41">
        <v>0.13481575815697</v>
      </c>
      <c r="I9014" s="41">
        <v>0.154458359910389</v>
      </c>
      <c r="J9014" s="41">
        <v>3730780</v>
      </c>
      <c r="K9014" s="41">
        <v>50557.824694811301</v>
      </c>
      <c r="L9014" s="41">
        <v>126711.652585199</v>
      </c>
      <c r="M9014" s="41">
        <v>2.1277904945649002</v>
      </c>
      <c r="N9014" s="41">
        <v>227.22804681519699</v>
      </c>
      <c r="O9014" s="41">
        <v>1.61410791897872</v>
      </c>
    </row>
    <row r="9015" spans="1:15" x14ac:dyDescent="0.35">
      <c r="A9015" s="85" t="s">
        <v>9073</v>
      </c>
      <c r="B9015" s="41">
        <v>8981569.1534385197</v>
      </c>
      <c r="C9015" s="41">
        <v>6433314.8072852502</v>
      </c>
      <c r="D9015" s="41">
        <v>1193703.0433493</v>
      </c>
      <c r="E9015" s="41">
        <v>1905574.1884099001</v>
      </c>
      <c r="F9015" s="41">
        <v>8433206.5500000007</v>
      </c>
      <c r="G9015" s="41">
        <v>10222393.9577084</v>
      </c>
      <c r="H9015" s="41">
        <v>0.14154794339162699</v>
      </c>
      <c r="I9015" s="41">
        <v>0.186411734501092</v>
      </c>
      <c r="J9015" s="41">
        <v>3558315</v>
      </c>
      <c r="K9015" s="41">
        <v>50578.368006077799</v>
      </c>
      <c r="L9015" s="41">
        <v>141439.31522541901</v>
      </c>
      <c r="M9015" s="41">
        <v>2.37395104805152</v>
      </c>
      <c r="N9015" s="41">
        <v>202.11380956056999</v>
      </c>
      <c r="O9015" s="41">
        <v>1.8079666379410599</v>
      </c>
    </row>
    <row r="9016" spans="1:15" x14ac:dyDescent="0.35">
      <c r="A9016" s="85" t="s">
        <v>9074</v>
      </c>
      <c r="B9016" s="41">
        <v>8329830.7482341304</v>
      </c>
      <c r="C9016" s="41">
        <v>5863578.6392358197</v>
      </c>
      <c r="D9016" s="41">
        <v>991425.77990467998</v>
      </c>
      <c r="E9016" s="41">
        <v>2591407.52214813</v>
      </c>
      <c r="F9016" s="41">
        <v>7069670.8499999996</v>
      </c>
      <c r="G9016" s="41">
        <v>10852223.129678</v>
      </c>
      <c r="H9016" s="41">
        <v>0.14023648355632901</v>
      </c>
      <c r="I9016" s="41">
        <v>0.238790475571896</v>
      </c>
      <c r="J9016" s="41">
        <v>3288219</v>
      </c>
      <c r="K9016" s="41">
        <v>51803.060430941703</v>
      </c>
      <c r="L9016" s="41">
        <v>145651.290155208</v>
      </c>
      <c r="M9016" s="41">
        <v>2.1518621719559201</v>
      </c>
      <c r="N9016" s="41">
        <v>209.49217412426901</v>
      </c>
      <c r="O9016" s="41">
        <v>1.7832080646805499</v>
      </c>
    </row>
    <row r="9017" spans="1:15" x14ac:dyDescent="0.35">
      <c r="A9017" s="85" t="s">
        <v>9075</v>
      </c>
      <c r="B9017" s="41">
        <v>11071004.455119099</v>
      </c>
      <c r="C9017" s="41">
        <v>4524838.1795532899</v>
      </c>
      <c r="D9017" s="41">
        <v>967959.88889736799</v>
      </c>
      <c r="E9017" s="41">
        <v>1741533.46812791</v>
      </c>
      <c r="F9017" s="41">
        <v>7620080.0199999996</v>
      </c>
      <c r="G9017" s="41">
        <v>10822665.1414651</v>
      </c>
      <c r="H9017" s="41">
        <v>0.127027522854985</v>
      </c>
      <c r="I9017" s="41">
        <v>0.16091539795087401</v>
      </c>
      <c r="J9017" s="41">
        <v>3753734</v>
      </c>
      <c r="K9017" s="41">
        <v>51947.130370860497</v>
      </c>
      <c r="L9017" s="41">
        <v>137409.16976744001</v>
      </c>
      <c r="M9017" s="41">
        <v>2.02660690061421</v>
      </c>
      <c r="N9017" s="41">
        <v>208.33821287081801</v>
      </c>
      <c r="O9017" s="41">
        <v>1.20542323445222</v>
      </c>
    </row>
    <row r="9018" spans="1:15" x14ac:dyDescent="0.35">
      <c r="A9018" s="85" t="s">
        <v>9076</v>
      </c>
      <c r="B9018" s="41">
        <v>11490947.879401499</v>
      </c>
      <c r="C9018" s="41">
        <v>5808818.65506572</v>
      </c>
      <c r="D9018" s="41">
        <v>804967.64628043503</v>
      </c>
      <c r="E9018" s="41">
        <v>2674624.56220177</v>
      </c>
      <c r="F9018" s="41">
        <v>7879865.0700000003</v>
      </c>
      <c r="G9018" s="41">
        <v>13071522.182368999</v>
      </c>
      <c r="H9018" s="41">
        <v>0.102155003814099</v>
      </c>
      <c r="I9018" s="41">
        <v>0.20461462137969899</v>
      </c>
      <c r="J9018" s="41">
        <v>3411197</v>
      </c>
      <c r="K9018" s="41">
        <v>56207.095727420899</v>
      </c>
      <c r="L9018" s="41">
        <v>172028.50941961401</v>
      </c>
      <c r="M9018" s="41">
        <v>2.3081915576692902</v>
      </c>
      <c r="N9018" s="41">
        <v>232.557461159947</v>
      </c>
      <c r="O9018" s="41">
        <v>1.70286812959372</v>
      </c>
    </row>
    <row r="9019" spans="1:15" x14ac:dyDescent="0.35">
      <c r="A9019" s="85" t="s">
        <v>9077</v>
      </c>
      <c r="B9019" s="41">
        <v>12334288.139043299</v>
      </c>
      <c r="C9019" s="41">
        <v>6732003.4556490099</v>
      </c>
      <c r="D9019" s="41">
        <v>1248764.1847683</v>
      </c>
      <c r="E9019" s="41">
        <v>2192504.1777315699</v>
      </c>
      <c r="F9019" s="41">
        <v>8959433.2599999998</v>
      </c>
      <c r="G9019" s="41">
        <v>13659695.910860799</v>
      </c>
      <c r="H9019" s="41">
        <v>0.13937981884897699</v>
      </c>
      <c r="I9019" s="41">
        <v>0.160509003424323</v>
      </c>
      <c r="J9019" s="41">
        <v>3964351</v>
      </c>
      <c r="K9019" s="41">
        <v>57958.655426259502</v>
      </c>
      <c r="L9019" s="41">
        <v>111569.213668631</v>
      </c>
      <c r="M9019" s="41">
        <v>2.2646214488223402</v>
      </c>
      <c r="N9019" s="41">
        <v>235.675048313248</v>
      </c>
      <c r="O9019" s="41">
        <v>1.6981350681735801</v>
      </c>
    </row>
    <row r="9020" spans="1:15" x14ac:dyDescent="0.35">
      <c r="A9020" s="85" t="s">
        <v>9078</v>
      </c>
      <c r="B9020" s="41">
        <v>8987619.4436987005</v>
      </c>
      <c r="C9020" s="41">
        <v>5647212.8046105001</v>
      </c>
      <c r="D9020" s="41">
        <v>992227.27239082998</v>
      </c>
      <c r="E9020" s="41">
        <v>2465143.10994408</v>
      </c>
      <c r="F9020" s="41">
        <v>7479946.1100000003</v>
      </c>
      <c r="G9020" s="41">
        <v>10729685.039059199</v>
      </c>
      <c r="H9020" s="41">
        <v>0.13265166056000199</v>
      </c>
      <c r="I9020" s="41">
        <v>0.229749811012181</v>
      </c>
      <c r="J9020" s="41">
        <v>3384591</v>
      </c>
      <c r="K9020" s="41">
        <v>52581.030280599902</v>
      </c>
      <c r="L9020" s="41">
        <v>117428.518415094</v>
      </c>
      <c r="M9020" s="41">
        <v>2.20597039122381</v>
      </c>
      <c r="N9020" s="41">
        <v>204.059856534581</v>
      </c>
      <c r="O9020" s="41">
        <v>1.6685067131037401</v>
      </c>
    </row>
    <row r="9021" spans="1:15" x14ac:dyDescent="0.35">
      <c r="A9021" s="85" t="s">
        <v>9079</v>
      </c>
      <c r="B9021" s="41">
        <v>12350349.477406399</v>
      </c>
      <c r="C9021" s="41">
        <v>5366398.2966173301</v>
      </c>
      <c r="D9021" s="41">
        <v>1001492.14094175</v>
      </c>
      <c r="E9021" s="41">
        <v>2478177.53931905</v>
      </c>
      <c r="F9021" s="41">
        <v>7383963.4000000004</v>
      </c>
      <c r="G9021" s="41">
        <v>13992344.609883299</v>
      </c>
      <c r="H9021" s="41">
        <v>0.13563070219737999</v>
      </c>
      <c r="I9021" s="41">
        <v>0.17710952727455201</v>
      </c>
      <c r="J9021" s="41">
        <v>3356347</v>
      </c>
      <c r="K9021" s="41">
        <v>62731.874511918002</v>
      </c>
      <c r="L9021" s="41">
        <v>179890.555598773</v>
      </c>
      <c r="M9021" s="41">
        <v>2.2011831945343499</v>
      </c>
      <c r="N9021" s="41">
        <v>223.04732027605999</v>
      </c>
      <c r="O9021" s="41">
        <v>1.59888065704092</v>
      </c>
    </row>
    <row r="9022" spans="1:15" x14ac:dyDescent="0.35">
      <c r="A9022" s="85" t="s">
        <v>9080</v>
      </c>
      <c r="B9022" s="41">
        <v>10522377.6713324</v>
      </c>
      <c r="C9022" s="41">
        <v>4337398.9464639099</v>
      </c>
      <c r="D9022" s="41">
        <v>945915.00945255999</v>
      </c>
      <c r="E9022" s="41">
        <v>2092069.2608234701</v>
      </c>
      <c r="F9022" s="41">
        <v>7169766.6600000001</v>
      </c>
      <c r="G9022" s="41">
        <v>10851324.4269371</v>
      </c>
      <c r="H9022" s="41">
        <v>0.131931073117038</v>
      </c>
      <c r="I9022" s="41">
        <v>0.19279390961993201</v>
      </c>
      <c r="J9022" s="41">
        <v>3215142</v>
      </c>
      <c r="K9022" s="41">
        <v>50260.882014530202</v>
      </c>
      <c r="L9022" s="41">
        <v>123330.19886469</v>
      </c>
      <c r="M9022" s="41">
        <v>2.2307963643553101</v>
      </c>
      <c r="N9022" s="41">
        <v>215.90050780878599</v>
      </c>
      <c r="O9022" s="41">
        <v>1.3490536176828001</v>
      </c>
    </row>
    <row r="9023" spans="1:15" x14ac:dyDescent="0.35">
      <c r="A9023" s="85" t="s">
        <v>9081</v>
      </c>
      <c r="B9023" s="41">
        <v>12463663.0969861</v>
      </c>
      <c r="C9023" s="41">
        <v>5036337.0012230799</v>
      </c>
      <c r="D9023" s="41">
        <v>1062261.2403003799</v>
      </c>
      <c r="E9023" s="41">
        <v>3574961.5445610099</v>
      </c>
      <c r="F9023" s="41">
        <v>7942350.4000000004</v>
      </c>
      <c r="G9023" s="41">
        <v>14308446.884255599</v>
      </c>
      <c r="H9023" s="41">
        <v>0.13374645876872701</v>
      </c>
      <c r="I9023" s="41">
        <v>0.24984972677186601</v>
      </c>
      <c r="J9023" s="41">
        <v>3643280</v>
      </c>
      <c r="K9023" s="41">
        <v>61141.9830965539</v>
      </c>
      <c r="L9023" s="41">
        <v>113574.401185029</v>
      </c>
      <c r="M9023" s="41">
        <v>2.1794646865889198</v>
      </c>
      <c r="N9023" s="41">
        <v>234.019738746803</v>
      </c>
      <c r="O9023" s="41">
        <v>1.3823634201113</v>
      </c>
    </row>
    <row r="9024" spans="1:15" x14ac:dyDescent="0.35">
      <c r="A9024" s="85" t="s">
        <v>9082</v>
      </c>
      <c r="B9024" s="41">
        <v>11827580.444667</v>
      </c>
      <c r="C9024" s="41">
        <v>6285342.7686352404</v>
      </c>
      <c r="D9024" s="41">
        <v>1144815.7352928801</v>
      </c>
      <c r="E9024" s="41">
        <v>3552609.5274002501</v>
      </c>
      <c r="F9024" s="41">
        <v>7906492.8300000001</v>
      </c>
      <c r="G9024" s="41">
        <v>15034797.4041315</v>
      </c>
      <c r="H9024" s="41">
        <v>0.14479438101164699</v>
      </c>
      <c r="I9024" s="41">
        <v>0.23629247750448601</v>
      </c>
      <c r="J9024" s="41">
        <v>3747153</v>
      </c>
      <c r="K9024" s="41">
        <v>61942.968870020901</v>
      </c>
      <c r="L9024" s="41">
        <v>130941.758136163</v>
      </c>
      <c r="M9024" s="41">
        <v>2.1130040819037599</v>
      </c>
      <c r="N9024" s="41">
        <v>242.72419078634201</v>
      </c>
      <c r="O9024" s="41">
        <v>1.67736486037139</v>
      </c>
    </row>
    <row r="9025" spans="1:15" x14ac:dyDescent="0.35">
      <c r="A9025" s="85" t="s">
        <v>9083</v>
      </c>
      <c r="B9025" s="41">
        <v>9603068.9902250692</v>
      </c>
      <c r="C9025" s="41">
        <v>5414219.9879640201</v>
      </c>
      <c r="D9025" s="41">
        <v>1032514.1095434</v>
      </c>
      <c r="E9025" s="41">
        <v>2712055.693006</v>
      </c>
      <c r="F9025" s="41">
        <v>7757651.1399999997</v>
      </c>
      <c r="G9025" s="41">
        <v>11125901.376960199</v>
      </c>
      <c r="H9025" s="41">
        <v>0.133096228601921</v>
      </c>
      <c r="I9025" s="41">
        <v>0.24376053688757099</v>
      </c>
      <c r="J9025" s="41">
        <v>3432589</v>
      </c>
      <c r="K9025" s="41">
        <v>52684.4463346919</v>
      </c>
      <c r="L9025" s="41">
        <v>121693.73622175401</v>
      </c>
      <c r="M9025" s="41">
        <v>2.2628619242664199</v>
      </c>
      <c r="N9025" s="41">
        <v>211.17927313401</v>
      </c>
      <c r="O9025" s="41">
        <v>1.57729923039549</v>
      </c>
    </row>
    <row r="9026" spans="1:15" x14ac:dyDescent="0.35">
      <c r="A9026" s="85" t="s">
        <v>9084</v>
      </c>
      <c r="B9026" s="41">
        <v>8964467.8010981493</v>
      </c>
      <c r="C9026" s="41">
        <v>6259481.85742273</v>
      </c>
      <c r="D9026" s="41">
        <v>1108307.18132004</v>
      </c>
      <c r="E9026" s="41">
        <v>2403161.1343149501</v>
      </c>
      <c r="F9026" s="41">
        <v>8147326.3300000001</v>
      </c>
      <c r="G9026" s="41">
        <v>10737476.887561601</v>
      </c>
      <c r="H9026" s="41">
        <v>0.13603323795182301</v>
      </c>
      <c r="I9026" s="41">
        <v>0.22381059903363301</v>
      </c>
      <c r="J9026" s="41">
        <v>3686573</v>
      </c>
      <c r="K9026" s="41">
        <v>50361.037885472702</v>
      </c>
      <c r="L9026" s="41">
        <v>149385.24340575101</v>
      </c>
      <c r="M9026" s="41">
        <v>2.2123523632267998</v>
      </c>
      <c r="N9026" s="41">
        <v>213.210223949181</v>
      </c>
      <c r="O9026" s="41">
        <v>1.6979134435755701</v>
      </c>
    </row>
    <row r="9027" spans="1:15" x14ac:dyDescent="0.35">
      <c r="A9027" s="85" t="s">
        <v>9085</v>
      </c>
      <c r="B9027" s="41">
        <v>13078135.7707607</v>
      </c>
      <c r="C9027" s="41">
        <v>4063930.7032529502</v>
      </c>
      <c r="D9027" s="41">
        <v>960034.54578058596</v>
      </c>
      <c r="E9027" s="41">
        <v>3207739.7864507399</v>
      </c>
      <c r="F9027" s="41">
        <v>8001350.4000000004</v>
      </c>
      <c r="G9027" s="41">
        <v>13455333.720246</v>
      </c>
      <c r="H9027" s="41">
        <v>0.11998406491241601</v>
      </c>
      <c r="I9027" s="41">
        <v>0.23839912507142799</v>
      </c>
      <c r="J9027" s="41">
        <v>3478848</v>
      </c>
      <c r="K9027" s="41">
        <v>64146.327804376502</v>
      </c>
      <c r="L9027" s="41">
        <v>146843.31400102301</v>
      </c>
      <c r="M9027" s="41">
        <v>2.30038960150591</v>
      </c>
      <c r="N9027" s="41">
        <v>209.76353579812201</v>
      </c>
      <c r="O9027" s="41">
        <v>1.1681828879137399</v>
      </c>
    </row>
    <row r="9028" spans="1:15" x14ac:dyDescent="0.35">
      <c r="A9028" s="85" t="s">
        <v>9086</v>
      </c>
      <c r="B9028" s="41">
        <v>10712197.2193729</v>
      </c>
      <c r="C9028" s="41">
        <v>6222639.2416119603</v>
      </c>
      <c r="D9028" s="41">
        <v>1251653.5333597199</v>
      </c>
      <c r="E9028" s="41">
        <v>2567212.03248535</v>
      </c>
      <c r="F9028" s="41">
        <v>9094270.4000000004</v>
      </c>
      <c r="G9028" s="41">
        <v>11803929.332567001</v>
      </c>
      <c r="H9028" s="41">
        <v>0.13763100043294499</v>
      </c>
      <c r="I9028" s="41">
        <v>0.217487919501722</v>
      </c>
      <c r="J9028" s="41">
        <v>3727160</v>
      </c>
      <c r="K9028" s="41">
        <v>53588.4565876743</v>
      </c>
      <c r="L9028" s="41">
        <v>144497.70573707501</v>
      </c>
      <c r="M9028" s="41">
        <v>2.44470889339759</v>
      </c>
      <c r="N9028" s="41">
        <v>220.26847926339201</v>
      </c>
      <c r="O9028" s="41">
        <v>1.66953907039461</v>
      </c>
    </row>
    <row r="9029" spans="1:15" x14ac:dyDescent="0.35">
      <c r="A9029" s="85" t="s">
        <v>9087</v>
      </c>
      <c r="B9029" s="41">
        <v>12805201.190396599</v>
      </c>
      <c r="C9029" s="41">
        <v>5730750.7418455798</v>
      </c>
      <c r="D9029" s="41">
        <v>1201380.2485003599</v>
      </c>
      <c r="E9029" s="41">
        <v>2098660.24914501</v>
      </c>
      <c r="F9029" s="41">
        <v>8592231.4800000004</v>
      </c>
      <c r="G9029" s="41">
        <v>13377919.953841399</v>
      </c>
      <c r="H9029" s="41">
        <v>0.139821680933154</v>
      </c>
      <c r="I9029" s="41">
        <v>0.15687492946483</v>
      </c>
      <c r="J9029" s="41">
        <v>3785124</v>
      </c>
      <c r="K9029" s="41">
        <v>63264.541539021098</v>
      </c>
      <c r="L9029" s="41">
        <v>134159.00395382699</v>
      </c>
      <c r="M9029" s="41">
        <v>2.27492338923259</v>
      </c>
      <c r="N9029" s="41">
        <v>211.457136378738</v>
      </c>
      <c r="O9029" s="41">
        <v>1.5140192875703899</v>
      </c>
    </row>
    <row r="9030" spans="1:15" x14ac:dyDescent="0.35">
      <c r="A9030" s="85" t="s">
        <v>9088</v>
      </c>
      <c r="B9030" s="41">
        <v>12233074.266630501</v>
      </c>
      <c r="C9030" s="41">
        <v>4857984.0116258701</v>
      </c>
      <c r="D9030" s="41">
        <v>869824.94021691906</v>
      </c>
      <c r="E9030" s="41">
        <v>2525384.1606150302</v>
      </c>
      <c r="F9030" s="41">
        <v>8600965.4600000009</v>
      </c>
      <c r="G9030" s="41">
        <v>12004537.840822401</v>
      </c>
      <c r="H9030" s="41">
        <v>0.101131081651492</v>
      </c>
      <c r="I9030" s="41">
        <v>0.21036912824975801</v>
      </c>
      <c r="J9030" s="41">
        <v>3945397</v>
      </c>
      <c r="K9030" s="41">
        <v>56513.218344893903</v>
      </c>
      <c r="L9030" s="41">
        <v>119235.921734049</v>
      </c>
      <c r="M9030" s="41">
        <v>2.1798279364197599</v>
      </c>
      <c r="N9030" s="41">
        <v>212.417529765034</v>
      </c>
      <c r="O9030" s="41">
        <v>1.23130422911202</v>
      </c>
    </row>
    <row r="9031" spans="1:15" x14ac:dyDescent="0.35">
      <c r="A9031" s="85" t="s">
        <v>9089</v>
      </c>
      <c r="B9031" s="41">
        <v>9199510.1849647798</v>
      </c>
      <c r="C9031" s="41">
        <v>6915805.0997039899</v>
      </c>
      <c r="D9031" s="41">
        <v>1066073.9725327101</v>
      </c>
      <c r="E9031" s="41">
        <v>1993000.02071211</v>
      </c>
      <c r="F9031" s="41">
        <v>7481041.0800000001</v>
      </c>
      <c r="G9031" s="41">
        <v>11826832.267840199</v>
      </c>
      <c r="H9031" s="41">
        <v>0.142503424474273</v>
      </c>
      <c r="I9031" s="41">
        <v>0.16851511677657999</v>
      </c>
      <c r="J9031" s="41">
        <v>3667177</v>
      </c>
      <c r="K9031" s="41">
        <v>56388.062686374396</v>
      </c>
      <c r="L9031" s="41">
        <v>133484.06992659601</v>
      </c>
      <c r="M9031" s="41">
        <v>2.0405947228637999</v>
      </c>
      <c r="N9031" s="41">
        <v>209.73543945738299</v>
      </c>
      <c r="O9031" s="41">
        <v>1.88586618527112</v>
      </c>
    </row>
    <row r="9032" spans="1:15" x14ac:dyDescent="0.35">
      <c r="A9032" s="85" t="s">
        <v>9090</v>
      </c>
      <c r="B9032" s="41">
        <v>10102299.9618419</v>
      </c>
      <c r="C9032" s="41">
        <v>5768331.9760994697</v>
      </c>
      <c r="D9032" s="41">
        <v>901570.775148149</v>
      </c>
      <c r="E9032" s="41">
        <v>2463130.4335471001</v>
      </c>
      <c r="F9032" s="41">
        <v>7083909</v>
      </c>
      <c r="G9032" s="41">
        <v>12270758.5756633</v>
      </c>
      <c r="H9032" s="41">
        <v>0.12727023669391399</v>
      </c>
      <c r="I9032" s="41">
        <v>0.20073171665460399</v>
      </c>
      <c r="J9032" s="41">
        <v>3373290</v>
      </c>
      <c r="K9032" s="41">
        <v>57348.032788069897</v>
      </c>
      <c r="L9032" s="41">
        <v>119334.42902670099</v>
      </c>
      <c r="M9032" s="41">
        <v>2.1040348766018799</v>
      </c>
      <c r="N9032" s="41">
        <v>213.97283615305099</v>
      </c>
      <c r="O9032" s="41">
        <v>1.7100018012384</v>
      </c>
    </row>
    <row r="9033" spans="1:15" x14ac:dyDescent="0.35">
      <c r="A9033" s="85" t="s">
        <v>9091</v>
      </c>
      <c r="B9033" s="41">
        <v>11202225.3136119</v>
      </c>
      <c r="C9033" s="41">
        <v>4617105.7276221896</v>
      </c>
      <c r="D9033" s="41">
        <v>1160520.67624739</v>
      </c>
      <c r="E9033" s="41">
        <v>1998298.9042764399</v>
      </c>
      <c r="F9033" s="41">
        <v>8242989.2999999998</v>
      </c>
      <c r="G9033" s="41">
        <v>10850802.276842</v>
      </c>
      <c r="H9033" s="41">
        <v>0.14078881265166601</v>
      </c>
      <c r="I9033" s="41">
        <v>0.18416139685277</v>
      </c>
      <c r="J9033" s="41">
        <v>3925233</v>
      </c>
      <c r="K9033" s="41">
        <v>50230.544749754699</v>
      </c>
      <c r="L9033" s="41">
        <v>115640.955084131</v>
      </c>
      <c r="M9033" s="41">
        <v>2.1008666674338499</v>
      </c>
      <c r="N9033" s="41">
        <v>216.02394159690601</v>
      </c>
      <c r="O9033" s="41">
        <v>1.17626284289931</v>
      </c>
    </row>
    <row r="9034" spans="1:15" x14ac:dyDescent="0.35">
      <c r="A9034" s="85" t="s">
        <v>9092</v>
      </c>
      <c r="B9034" s="41">
        <v>13182537.744840501</v>
      </c>
      <c r="C9034" s="41">
        <v>4788059.2899016598</v>
      </c>
      <c r="D9034" s="41">
        <v>1266359.81802959</v>
      </c>
      <c r="E9034" s="41">
        <v>3414749.9695853</v>
      </c>
      <c r="F9034" s="41">
        <v>8597108.25</v>
      </c>
      <c r="G9034" s="41">
        <v>14222840.5022179</v>
      </c>
      <c r="H9034" s="41">
        <v>0.14730067148213299</v>
      </c>
      <c r="I9034" s="41">
        <v>0.24008916988507301</v>
      </c>
      <c r="J9034" s="41">
        <v>3998655</v>
      </c>
      <c r="K9034" s="41">
        <v>57514.822686796499</v>
      </c>
      <c r="L9034" s="41">
        <v>168241.92986082201</v>
      </c>
      <c r="M9034" s="41">
        <v>2.1479564924968302</v>
      </c>
      <c r="N9034" s="41">
        <v>247.28707452964301</v>
      </c>
      <c r="O9034" s="41">
        <v>1.1974174540943501</v>
      </c>
    </row>
    <row r="9035" spans="1:15" x14ac:dyDescent="0.35">
      <c r="A9035" s="85" t="s">
        <v>9093</v>
      </c>
      <c r="B9035" s="41">
        <v>12262703.5362365</v>
      </c>
      <c r="C9035" s="41">
        <v>5828188.81298103</v>
      </c>
      <c r="D9035" s="41">
        <v>916110.230963676</v>
      </c>
      <c r="E9035" s="41">
        <v>2838940.8010744201</v>
      </c>
      <c r="F9035" s="41">
        <v>8934482.8800000008</v>
      </c>
      <c r="G9035" s="41">
        <v>13055897.812703799</v>
      </c>
      <c r="H9035" s="41">
        <v>0.10253645826714899</v>
      </c>
      <c r="I9035" s="41">
        <v>0.21744508434433699</v>
      </c>
      <c r="J9035" s="41">
        <v>3769824</v>
      </c>
      <c r="K9035" s="41">
        <v>62441.521893461002</v>
      </c>
      <c r="L9035" s="41">
        <v>144437.31144816999</v>
      </c>
      <c r="M9035" s="41">
        <v>2.3692144706952498</v>
      </c>
      <c r="N9035" s="41">
        <v>209.08832684302001</v>
      </c>
      <c r="O9035" s="41">
        <v>1.54601085169521</v>
      </c>
    </row>
    <row r="9036" spans="1:15" x14ac:dyDescent="0.35">
      <c r="A9036" s="85" t="s">
        <v>9094</v>
      </c>
      <c r="B9036" s="41">
        <v>9142443.6259537805</v>
      </c>
      <c r="C9036" s="41">
        <v>5551463.9637762103</v>
      </c>
      <c r="D9036" s="41">
        <v>691309.25344845199</v>
      </c>
      <c r="E9036" s="41">
        <v>2597847.4559129002</v>
      </c>
      <c r="F9036" s="41">
        <v>6571409.9699999997</v>
      </c>
      <c r="G9036" s="41">
        <v>11531579.430970401</v>
      </c>
      <c r="H9036" s="41">
        <v>0.105199532003701</v>
      </c>
      <c r="I9036" s="41">
        <v>0.22528114829924001</v>
      </c>
      <c r="J9036" s="41">
        <v>3085169</v>
      </c>
      <c r="K9036" s="41">
        <v>53665.205840331102</v>
      </c>
      <c r="L9036" s="41">
        <v>119925.101879015</v>
      </c>
      <c r="M9036" s="41">
        <v>2.1274568968822898</v>
      </c>
      <c r="N9036" s="41">
        <v>214.87809263681299</v>
      </c>
      <c r="O9036" s="41">
        <v>1.7994035217442601</v>
      </c>
    </row>
    <row r="9037" spans="1:15" x14ac:dyDescent="0.35">
      <c r="A9037" s="85" t="s">
        <v>9095</v>
      </c>
      <c r="B9037" s="41">
        <v>13827731.807213699</v>
      </c>
      <c r="C9037" s="41">
        <v>4781045.4694613302</v>
      </c>
      <c r="D9037" s="41">
        <v>1221834.91525628</v>
      </c>
      <c r="E9037" s="41">
        <v>2974284.7848984902</v>
      </c>
      <c r="F9037" s="41">
        <v>8236192.9900000002</v>
      </c>
      <c r="G9037" s="41">
        <v>14690401.851217801</v>
      </c>
      <c r="H9037" s="41">
        <v>0.14834947611594099</v>
      </c>
      <c r="I9037" s="41">
        <v>0.20246449450611301</v>
      </c>
      <c r="J9037" s="41">
        <v>3903409</v>
      </c>
      <c r="K9037" s="41">
        <v>64192.273765426296</v>
      </c>
      <c r="L9037" s="41">
        <v>121697.86438797999</v>
      </c>
      <c r="M9037" s="41">
        <v>2.11341302994974</v>
      </c>
      <c r="N9037" s="41">
        <v>228.85429361873</v>
      </c>
      <c r="O9037" s="41">
        <v>1.2248384602949201</v>
      </c>
    </row>
    <row r="9038" spans="1:15" x14ac:dyDescent="0.35">
      <c r="A9038" s="85" t="s">
        <v>9096</v>
      </c>
      <c r="B9038" s="41">
        <v>12568584.9400465</v>
      </c>
      <c r="C9038" s="41">
        <v>5135634.5545893405</v>
      </c>
      <c r="D9038" s="41">
        <v>1298937.8309357699</v>
      </c>
      <c r="E9038" s="41">
        <v>2805693.6334267398</v>
      </c>
      <c r="F9038" s="41">
        <v>8733634.5899999999</v>
      </c>
      <c r="G9038" s="41">
        <v>13205280.0328466</v>
      </c>
      <c r="H9038" s="41">
        <v>0.14872820903487899</v>
      </c>
      <c r="I9038" s="41">
        <v>0.212467560434</v>
      </c>
      <c r="J9038" s="41">
        <v>3987961</v>
      </c>
      <c r="K9038" s="41">
        <v>60535.8028460926</v>
      </c>
      <c r="L9038" s="41">
        <v>130063.66384829</v>
      </c>
      <c r="M9038" s="41">
        <v>2.1920834023609399</v>
      </c>
      <c r="N9038" s="41">
        <v>218.13661333160999</v>
      </c>
      <c r="O9038" s="41">
        <v>1.28778454819125</v>
      </c>
    </row>
    <row r="9039" spans="1:15" x14ac:dyDescent="0.35">
      <c r="A9039" s="85" t="s">
        <v>9097</v>
      </c>
      <c r="B9039" s="41">
        <v>13243052.0770781</v>
      </c>
      <c r="C9039" s="41">
        <v>4427596.7672744803</v>
      </c>
      <c r="D9039" s="41">
        <v>1122337.2515515999</v>
      </c>
      <c r="E9039" s="41">
        <v>2600436.9726351802</v>
      </c>
      <c r="F9039" s="41">
        <v>7635425.0199999996</v>
      </c>
      <c r="G9039" s="41">
        <v>13875799.358271901</v>
      </c>
      <c r="H9039" s="41">
        <v>0.14699080255673799</v>
      </c>
      <c r="I9039" s="41">
        <v>0.18740808406723999</v>
      </c>
      <c r="J9039" s="41">
        <v>3706517</v>
      </c>
      <c r="K9039" s="41">
        <v>56612.808479281499</v>
      </c>
      <c r="L9039" s="41">
        <v>117801.30973255</v>
      </c>
      <c r="M9039" s="41">
        <v>2.0573311604259601</v>
      </c>
      <c r="N9039" s="41">
        <v>245.10298267892</v>
      </c>
      <c r="O9039" s="41">
        <v>1.19454376366667</v>
      </c>
    </row>
    <row r="9040" spans="1:15" x14ac:dyDescent="0.35">
      <c r="A9040" s="85" t="s">
        <v>9098</v>
      </c>
      <c r="B9040" s="41">
        <v>9306835.6967276409</v>
      </c>
      <c r="C9040" s="41">
        <v>6663786.7588088699</v>
      </c>
      <c r="D9040" s="41">
        <v>873049.94451397005</v>
      </c>
      <c r="E9040" s="41">
        <v>2873646.5570455501</v>
      </c>
      <c r="F9040" s="41">
        <v>7918120.2000000002</v>
      </c>
      <c r="G9040" s="41">
        <v>11909914.8475054</v>
      </c>
      <c r="H9040" s="41">
        <v>0.11025974883710001</v>
      </c>
      <c r="I9040" s="41">
        <v>0.24128187261115799</v>
      </c>
      <c r="J9040" s="41">
        <v>3615580</v>
      </c>
      <c r="K9040" s="41">
        <v>50121.685243268403</v>
      </c>
      <c r="L9040" s="41">
        <v>110716.090409401</v>
      </c>
      <c r="M9040" s="41">
        <v>2.1882933587708702</v>
      </c>
      <c r="N9040" s="41">
        <v>237.61933528113499</v>
      </c>
      <c r="O9040" s="41">
        <v>1.8430754564437399</v>
      </c>
    </row>
    <row r="9041" spans="1:15" x14ac:dyDescent="0.35">
      <c r="A9041" s="85" t="s">
        <v>9099</v>
      </c>
      <c r="B9041" s="41">
        <v>13749475.3192278</v>
      </c>
      <c r="C9041" s="41">
        <v>4089300.7934101098</v>
      </c>
      <c r="D9041" s="41">
        <v>1153964.4498515101</v>
      </c>
      <c r="E9041" s="41">
        <v>2693510.7477424699</v>
      </c>
      <c r="F9041" s="41">
        <v>8081511.75</v>
      </c>
      <c r="G9041" s="41">
        <v>13764068.447583901</v>
      </c>
      <c r="H9041" s="41">
        <v>0.142790666591744</v>
      </c>
      <c r="I9041" s="41">
        <v>0.19569146709781701</v>
      </c>
      <c r="J9041" s="41">
        <v>3591783</v>
      </c>
      <c r="K9041" s="41">
        <v>64465.685202491302</v>
      </c>
      <c r="L9041" s="41">
        <v>159328.88735202799</v>
      </c>
      <c r="M9041" s="41">
        <v>2.2471692591660699</v>
      </c>
      <c r="N9041" s="41">
        <v>213.50595421490399</v>
      </c>
      <c r="O9041" s="41">
        <v>1.1385155487984999</v>
      </c>
    </row>
    <row r="9042" spans="1:15" x14ac:dyDescent="0.35">
      <c r="A9042" s="85" t="s">
        <v>9100</v>
      </c>
      <c r="B9042" s="41">
        <v>12391447.8091208</v>
      </c>
      <c r="C9042" s="41">
        <v>5502043.0342947198</v>
      </c>
      <c r="D9042" s="41">
        <v>1182740.79204536</v>
      </c>
      <c r="E9042" s="41">
        <v>3001217.5289762099</v>
      </c>
      <c r="F9042" s="41">
        <v>8173942.3499999996</v>
      </c>
      <c r="G9042" s="41">
        <v>14067914.018441601</v>
      </c>
      <c r="H9042" s="41">
        <v>0.14469649300197901</v>
      </c>
      <c r="I9042" s="41">
        <v>0.21333777879520199</v>
      </c>
      <c r="J9042" s="41">
        <v>3665445</v>
      </c>
      <c r="K9042" s="41">
        <v>64245.851114041099</v>
      </c>
      <c r="L9042" s="41">
        <v>164407.20400452099</v>
      </c>
      <c r="M9042" s="41">
        <v>2.23402080114777</v>
      </c>
      <c r="N9042" s="41">
        <v>218.971105277297</v>
      </c>
      <c r="O9042" s="41">
        <v>1.5010573161770899</v>
      </c>
    </row>
    <row r="9043" spans="1:15" x14ac:dyDescent="0.35">
      <c r="A9043" s="85" t="s">
        <v>9101</v>
      </c>
      <c r="B9043" s="41">
        <v>11642883.8016461</v>
      </c>
      <c r="C9043" s="41">
        <v>7214357.8136810204</v>
      </c>
      <c r="D9043" s="41">
        <v>1229510.30575826</v>
      </c>
      <c r="E9043" s="41">
        <v>2478437.54399744</v>
      </c>
      <c r="F9043" s="41">
        <v>8406619</v>
      </c>
      <c r="G9043" s="41">
        <v>14353822.3884957</v>
      </c>
      <c r="H9043" s="41">
        <v>0.14625502901442999</v>
      </c>
      <c r="I9043" s="41">
        <v>0.17266742453103301</v>
      </c>
      <c r="J9043" s="41">
        <v>3803900</v>
      </c>
      <c r="K9043" s="41">
        <v>63982.448018613497</v>
      </c>
      <c r="L9043" s="41">
        <v>195251.92341297201</v>
      </c>
      <c r="M9043" s="41">
        <v>2.21222858481931</v>
      </c>
      <c r="N9043" s="41">
        <v>224.344030868018</v>
      </c>
      <c r="O9043" s="41">
        <v>1.89656873568733</v>
      </c>
    </row>
    <row r="9044" spans="1:15" x14ac:dyDescent="0.35">
      <c r="A9044" s="85" t="s">
        <v>9102</v>
      </c>
      <c r="B9044" s="41">
        <v>11003264.4794272</v>
      </c>
      <c r="C9044" s="41">
        <v>5935068.3220449798</v>
      </c>
      <c r="D9044" s="41">
        <v>1084190.64391908</v>
      </c>
      <c r="E9044" s="41">
        <v>2795379.6993630901</v>
      </c>
      <c r="F9044" s="41">
        <v>7489681.9500000002</v>
      </c>
      <c r="G9044" s="41">
        <v>13486737.785661001</v>
      </c>
      <c r="H9044" s="41">
        <v>0.14475790175830799</v>
      </c>
      <c r="I9044" s="41">
        <v>0.20726878091565701</v>
      </c>
      <c r="J9044" s="41">
        <v>3483573</v>
      </c>
      <c r="K9044" s="41">
        <v>59227.692177159603</v>
      </c>
      <c r="L9044" s="41">
        <v>158516.59090664101</v>
      </c>
      <c r="M9044" s="41">
        <v>2.1493539169003002</v>
      </c>
      <c r="N9044" s="41">
        <v>227.70606984585501</v>
      </c>
      <c r="O9044" s="41">
        <v>1.7037301420251501</v>
      </c>
    </row>
    <row r="9045" spans="1:15" x14ac:dyDescent="0.35">
      <c r="A9045" s="85" t="s">
        <v>9103</v>
      </c>
      <c r="B9045" s="41">
        <v>11569656.2947079</v>
      </c>
      <c r="C9045" s="41">
        <v>4716148.1915774904</v>
      </c>
      <c r="D9045" s="41">
        <v>1009093.59017348</v>
      </c>
      <c r="E9045" s="41">
        <v>2124365.6854048301</v>
      </c>
      <c r="F9045" s="41">
        <v>7639784.0999999996</v>
      </c>
      <c r="G9045" s="41">
        <v>11937347.766451599</v>
      </c>
      <c r="H9045" s="41">
        <v>0.13208404543440999</v>
      </c>
      <c r="I9045" s="41">
        <v>0.177959604341518</v>
      </c>
      <c r="J9045" s="41">
        <v>3264865</v>
      </c>
      <c r="K9045" s="41">
        <v>56895.990498315499</v>
      </c>
      <c r="L9045" s="41">
        <v>157868.104587913</v>
      </c>
      <c r="M9045" s="41">
        <v>2.3363556557749998</v>
      </c>
      <c r="N9045" s="41">
        <v>209.81263233718099</v>
      </c>
      <c r="O9045" s="41">
        <v>1.44451552869031</v>
      </c>
    </row>
    <row r="9046" spans="1:15" x14ac:dyDescent="0.35">
      <c r="A9046" s="85" t="s">
        <v>9104</v>
      </c>
      <c r="B9046" s="41">
        <v>12105006.3527957</v>
      </c>
      <c r="C9046" s="41">
        <v>7022004.1761656404</v>
      </c>
      <c r="D9046" s="41">
        <v>1343612.0072102901</v>
      </c>
      <c r="E9046" s="41">
        <v>2403138.9682267299</v>
      </c>
      <c r="F9046" s="41">
        <v>9224342.4000000004</v>
      </c>
      <c r="G9046" s="41">
        <v>13798752.361537</v>
      </c>
      <c r="H9046" s="41">
        <v>0.14565938133544301</v>
      </c>
      <c r="I9046" s="41">
        <v>0.174156250163986</v>
      </c>
      <c r="J9046" s="41">
        <v>3843476</v>
      </c>
      <c r="K9046" s="41">
        <v>62727.3041255434</v>
      </c>
      <c r="L9046" s="41">
        <v>149333.257138688</v>
      </c>
      <c r="M9046" s="41">
        <v>2.3965353945047698</v>
      </c>
      <c r="N9046" s="41">
        <v>219.98063796237901</v>
      </c>
      <c r="O9046" s="41">
        <v>1.8269931114870099</v>
      </c>
    </row>
    <row r="9047" spans="1:15" x14ac:dyDescent="0.35">
      <c r="A9047" s="85" t="s">
        <v>9105</v>
      </c>
      <c r="B9047" s="41">
        <v>10086569.4047943</v>
      </c>
      <c r="C9047" s="41">
        <v>6888093.5830417601</v>
      </c>
      <c r="D9047" s="41">
        <v>1094343.3833135499</v>
      </c>
      <c r="E9047" s="41">
        <v>2601328.7526239902</v>
      </c>
      <c r="F9047" s="41">
        <v>8622186.9600000009</v>
      </c>
      <c r="G9047" s="41">
        <v>12232489.4330741</v>
      </c>
      <c r="H9047" s="41">
        <v>0.12692178775412999</v>
      </c>
      <c r="I9047" s="41">
        <v>0.212657347210989</v>
      </c>
      <c r="J9047" s="41">
        <v>3883868</v>
      </c>
      <c r="K9047" s="41">
        <v>51784.308835297998</v>
      </c>
      <c r="L9047" s="41">
        <v>184341.26930052001</v>
      </c>
      <c r="M9047" s="41">
        <v>2.2207609652692799</v>
      </c>
      <c r="N9047" s="41">
        <v>236.21812815218999</v>
      </c>
      <c r="O9047" s="41">
        <v>1.77351382257115</v>
      </c>
    </row>
    <row r="9048" spans="1:15" x14ac:dyDescent="0.35">
      <c r="A9048" s="85" t="s">
        <v>9106</v>
      </c>
      <c r="B9048" s="41">
        <v>12709753.585236</v>
      </c>
      <c r="C9048" s="41">
        <v>6858114.7139073703</v>
      </c>
      <c r="D9048" s="41">
        <v>983660.99638318399</v>
      </c>
      <c r="E9048" s="41">
        <v>2918673.9038653602</v>
      </c>
      <c r="F9048" s="41">
        <v>8640257.7799999993</v>
      </c>
      <c r="G9048" s="41">
        <v>14951039.041831501</v>
      </c>
      <c r="H9048" s="41">
        <v>0.113846255682337</v>
      </c>
      <c r="I9048" s="41">
        <v>0.19521545597595</v>
      </c>
      <c r="J9048" s="41">
        <v>3963421</v>
      </c>
      <c r="K9048" s="41">
        <v>64038.373417704497</v>
      </c>
      <c r="L9048" s="41">
        <v>121093.62243959399</v>
      </c>
      <c r="M9048" s="41">
        <v>2.1766047211651101</v>
      </c>
      <c r="N9048" s="41">
        <v>233.47403054791599</v>
      </c>
      <c r="O9048" s="41">
        <v>1.7303523178353699</v>
      </c>
    </row>
    <row r="9049" spans="1:15" x14ac:dyDescent="0.35">
      <c r="A9049" s="85" t="s">
        <v>9107</v>
      </c>
      <c r="B9049" s="41">
        <v>13224819.410773899</v>
      </c>
      <c r="C9049" s="41">
        <v>4944032.4400410103</v>
      </c>
      <c r="D9049" s="41">
        <v>1044353.03272648</v>
      </c>
      <c r="E9049" s="41">
        <v>2981274.1620345698</v>
      </c>
      <c r="F9049" s="41">
        <v>9277244.3900000006</v>
      </c>
      <c r="G9049" s="41">
        <v>13039864.800961399</v>
      </c>
      <c r="H9049" s="41">
        <v>0.112571469374267</v>
      </c>
      <c r="I9049" s="41">
        <v>0.228627689591901</v>
      </c>
      <c r="J9049" s="41">
        <v>3849479</v>
      </c>
      <c r="K9049" s="41">
        <v>56870.6214879037</v>
      </c>
      <c r="L9049" s="41">
        <v>122630.14538546601</v>
      </c>
      <c r="M9049" s="41">
        <v>2.41156955159743</v>
      </c>
      <c r="N9049" s="41">
        <v>229.289252063741</v>
      </c>
      <c r="O9049" s="41">
        <v>1.2843380727732301</v>
      </c>
    </row>
    <row r="9050" spans="1:15" x14ac:dyDescent="0.35">
      <c r="A9050" s="85" t="s">
        <v>9108</v>
      </c>
      <c r="B9050" s="41">
        <v>11217831.2488492</v>
      </c>
      <c r="C9050" s="41">
        <v>4791219.6715598097</v>
      </c>
      <c r="D9050" s="41">
        <v>1057882.7977984699</v>
      </c>
      <c r="E9050" s="41">
        <v>2000895.84618524</v>
      </c>
      <c r="F9050" s="41">
        <v>7069655.1900000004</v>
      </c>
      <c r="G9050" s="41">
        <v>12143347.953206399</v>
      </c>
      <c r="H9050" s="41">
        <v>0.149637113744224</v>
      </c>
      <c r="I9050" s="41">
        <v>0.16477299784998101</v>
      </c>
      <c r="J9050" s="41">
        <v>3198939</v>
      </c>
      <c r="K9050" s="41">
        <v>50297.593311545301</v>
      </c>
      <c r="L9050" s="41">
        <v>145173.57881361799</v>
      </c>
      <c r="M9050" s="41">
        <v>2.2144969780192998</v>
      </c>
      <c r="N9050" s="41">
        <v>241.431178239443</v>
      </c>
      <c r="O9050" s="41">
        <v>1.4977527460072899</v>
      </c>
    </row>
    <row r="9051" spans="1:15" x14ac:dyDescent="0.35">
      <c r="A9051" s="85" t="s">
        <v>9109</v>
      </c>
      <c r="B9051" s="41">
        <v>9605298.1095141694</v>
      </c>
      <c r="C9051" s="41">
        <v>5865380.43538165</v>
      </c>
      <c r="D9051" s="41">
        <v>735249.55400772695</v>
      </c>
      <c r="E9051" s="41">
        <v>2790012.1768481801</v>
      </c>
      <c r="F9051" s="41">
        <v>7272034.2000000002</v>
      </c>
      <c r="G9051" s="41">
        <v>11858166.9761455</v>
      </c>
      <c r="H9051" s="41">
        <v>0.101106448867874</v>
      </c>
      <c r="I9051" s="41">
        <v>0.23528191013507599</v>
      </c>
      <c r="J9051" s="41">
        <v>3513060</v>
      </c>
      <c r="K9051" s="41">
        <v>55622.529087412397</v>
      </c>
      <c r="L9051" s="41">
        <v>134260.90039372101</v>
      </c>
      <c r="M9051" s="41">
        <v>2.0745757214480198</v>
      </c>
      <c r="N9051" s="41">
        <v>213.18573405877899</v>
      </c>
      <c r="O9051" s="41">
        <v>1.6695930144608</v>
      </c>
    </row>
    <row r="9052" spans="1:15" x14ac:dyDescent="0.35">
      <c r="A9052" s="85" t="s">
        <v>9110</v>
      </c>
      <c r="B9052" s="41">
        <v>10216617.369129101</v>
      </c>
      <c r="C9052" s="41">
        <v>5913411.6078685001</v>
      </c>
      <c r="D9052" s="41">
        <v>863468.69459955196</v>
      </c>
      <c r="E9052" s="41">
        <v>1975700.2149892601</v>
      </c>
      <c r="F9052" s="41">
        <v>7087921.8200000003</v>
      </c>
      <c r="G9052" s="41">
        <v>12030687.737875599</v>
      </c>
      <c r="H9052" s="41">
        <v>0.12182254778306099</v>
      </c>
      <c r="I9052" s="41">
        <v>0.16422171849488401</v>
      </c>
      <c r="J9052" s="41">
        <v>3312113</v>
      </c>
      <c r="K9052" s="41">
        <v>51631.637002169897</v>
      </c>
      <c r="L9052" s="41">
        <v>149411.67128923701</v>
      </c>
      <c r="M9052" s="41">
        <v>2.1428103161897498</v>
      </c>
      <c r="N9052" s="41">
        <v>233.01346379368599</v>
      </c>
      <c r="O9052" s="41">
        <v>1.7853894501390799</v>
      </c>
    </row>
    <row r="9053" spans="1:15" x14ac:dyDescent="0.35">
      <c r="A9053" s="85" t="s">
        <v>9111</v>
      </c>
      <c r="B9053" s="41">
        <v>11860807.8893591</v>
      </c>
      <c r="C9053" s="41">
        <v>4396764.0444568396</v>
      </c>
      <c r="D9053" s="41">
        <v>1125910.8169563999</v>
      </c>
      <c r="E9053" s="41">
        <v>2843323.0590759101</v>
      </c>
      <c r="F9053" s="41">
        <v>7827024.4000000004</v>
      </c>
      <c r="G9053" s="41">
        <v>12520066.414486</v>
      </c>
      <c r="H9053" s="41">
        <v>0.143849151275982</v>
      </c>
      <c r="I9053" s="41">
        <v>0.22710127605921601</v>
      </c>
      <c r="J9053" s="41">
        <v>3541640</v>
      </c>
      <c r="K9053" s="41">
        <v>50263.223792548903</v>
      </c>
      <c r="L9053" s="41">
        <v>120285.00463779199</v>
      </c>
      <c r="M9053" s="41">
        <v>2.2133523411265998</v>
      </c>
      <c r="N9053" s="41">
        <v>249.09493792277999</v>
      </c>
      <c r="O9053" s="41">
        <v>1.24144860698909</v>
      </c>
    </row>
    <row r="9054" spans="1:15" x14ac:dyDescent="0.35">
      <c r="A9054" s="85" t="s">
        <v>9112</v>
      </c>
      <c r="B9054" s="41">
        <v>14212015.8694725</v>
      </c>
      <c r="C9054" s="41">
        <v>4362802.8818386104</v>
      </c>
      <c r="D9054" s="41">
        <v>1279897.4014519299</v>
      </c>
      <c r="E9054" s="41">
        <v>3115661.3433993501</v>
      </c>
      <c r="F9054" s="41">
        <v>8603227.7200000007</v>
      </c>
      <c r="G9054" s="41">
        <v>14511734.5832892</v>
      </c>
      <c r="H9054" s="41">
        <v>0.14876944364456901</v>
      </c>
      <c r="I9054" s="41">
        <v>0.214699443785799</v>
      </c>
      <c r="J9054" s="41">
        <v>3756868</v>
      </c>
      <c r="K9054" s="41">
        <v>64310.811359580097</v>
      </c>
      <c r="L9054" s="41">
        <v>144584.80712686601</v>
      </c>
      <c r="M9054" s="41">
        <v>2.2930096072880599</v>
      </c>
      <c r="N9054" s="41">
        <v>225.651759624379</v>
      </c>
      <c r="O9054" s="41">
        <v>1.1612872429477501</v>
      </c>
    </row>
    <row r="9055" spans="1:15" x14ac:dyDescent="0.35">
      <c r="A9055" s="85" t="s">
        <v>9113</v>
      </c>
      <c r="B9055" s="41">
        <v>10253383.612620899</v>
      </c>
      <c r="C9055" s="41">
        <v>5703748.9525690898</v>
      </c>
      <c r="D9055" s="41">
        <v>1029623.70362487</v>
      </c>
      <c r="E9055" s="41">
        <v>2547606.1889478099</v>
      </c>
      <c r="F9055" s="41">
        <v>8980395.5999999996</v>
      </c>
      <c r="G9055" s="41">
        <v>10712723.510691701</v>
      </c>
      <c r="H9055" s="41">
        <v>0.11465237718757799</v>
      </c>
      <c r="I9055" s="41">
        <v>0.23781125186374899</v>
      </c>
      <c r="J9055" s="41">
        <v>3938770</v>
      </c>
      <c r="K9055" s="41">
        <v>50134.423018961403</v>
      </c>
      <c r="L9055" s="41">
        <v>158756.65292905699</v>
      </c>
      <c r="M9055" s="41">
        <v>2.28286809368098</v>
      </c>
      <c r="N9055" s="41">
        <v>213.67643515391799</v>
      </c>
      <c r="O9055" s="41">
        <v>1.4481040915232599</v>
      </c>
    </row>
    <row r="9056" spans="1:15" x14ac:dyDescent="0.35">
      <c r="A9056" s="85" t="s">
        <v>9114</v>
      </c>
      <c r="B9056" s="41">
        <v>13379221.079635</v>
      </c>
      <c r="C9056" s="41">
        <v>3976528.6501401099</v>
      </c>
      <c r="D9056" s="41">
        <v>932614.84857964504</v>
      </c>
      <c r="E9056" s="41">
        <v>3150493.3523125602</v>
      </c>
      <c r="F9056" s="41">
        <v>7198176.8600000003</v>
      </c>
      <c r="G9056" s="41">
        <v>14382745.3496741</v>
      </c>
      <c r="H9056" s="41">
        <v>0.129562647142244</v>
      </c>
      <c r="I9056" s="41">
        <v>0.21904673104595701</v>
      </c>
      <c r="J9056" s="41">
        <v>3227882</v>
      </c>
      <c r="K9056" s="41">
        <v>64537.132503249297</v>
      </c>
      <c r="L9056" s="41">
        <v>142064.27900684401</v>
      </c>
      <c r="M9056" s="41">
        <v>2.2326543250776498</v>
      </c>
      <c r="N9056" s="41">
        <v>222.857029196074</v>
      </c>
      <c r="O9056" s="41">
        <v>1.2319312323499201</v>
      </c>
    </row>
    <row r="9057" spans="1:15" x14ac:dyDescent="0.35">
      <c r="A9057" s="85" t="s">
        <v>9115</v>
      </c>
      <c r="B9057" s="41">
        <v>12247362.167492</v>
      </c>
      <c r="C9057" s="41">
        <v>4487999.2396288104</v>
      </c>
      <c r="D9057" s="41">
        <v>1021986.62823305</v>
      </c>
      <c r="E9057" s="41">
        <v>2321493.54088955</v>
      </c>
      <c r="F9057" s="41">
        <v>7331778.2999999998</v>
      </c>
      <c r="G9057" s="41">
        <v>12916567.4824367</v>
      </c>
      <c r="H9057" s="41">
        <v>0.13939137088106501</v>
      </c>
      <c r="I9057" s="41">
        <v>0.17972991230419399</v>
      </c>
      <c r="J9057" s="41">
        <v>3491323</v>
      </c>
      <c r="K9057" s="41">
        <v>55374.121077067299</v>
      </c>
      <c r="L9057" s="41">
        <v>169504.20619333201</v>
      </c>
      <c r="M9057" s="41">
        <v>2.1015189038532198</v>
      </c>
      <c r="N9057" s="41">
        <v>233.26237308974299</v>
      </c>
      <c r="O9057" s="41">
        <v>1.2854723666726899</v>
      </c>
    </row>
    <row r="9058" spans="1:15" x14ac:dyDescent="0.35">
      <c r="A9058" s="85" t="s">
        <v>9116</v>
      </c>
      <c r="B9058" s="41">
        <v>10443115.2210535</v>
      </c>
      <c r="C9058" s="41">
        <v>6413227.5300840996</v>
      </c>
      <c r="D9058" s="41">
        <v>1186897.2804361701</v>
      </c>
      <c r="E9058" s="41">
        <v>2283210.7154744901</v>
      </c>
      <c r="F9058" s="41">
        <v>8646996.5999999996</v>
      </c>
      <c r="G9058" s="41">
        <v>11797979.949593</v>
      </c>
      <c r="H9058" s="41">
        <v>0.13726121743082101</v>
      </c>
      <c r="I9058" s="41">
        <v>0.19352556329384701</v>
      </c>
      <c r="J9058" s="41">
        <v>3930453</v>
      </c>
      <c r="K9058" s="41">
        <v>50998.443630988899</v>
      </c>
      <c r="L9058" s="41">
        <v>118525.802544673</v>
      </c>
      <c r="M9058" s="41">
        <v>2.1965048964339302</v>
      </c>
      <c r="N9058" s="41">
        <v>231.338471618206</v>
      </c>
      <c r="O9058" s="41">
        <v>1.6316764327379301</v>
      </c>
    </row>
    <row r="9059" spans="1:15" x14ac:dyDescent="0.35">
      <c r="A9059" s="85" t="s">
        <v>9117</v>
      </c>
      <c r="B9059" s="41">
        <v>12829782.396947</v>
      </c>
      <c r="C9059" s="41">
        <v>5172508.65893785</v>
      </c>
      <c r="D9059" s="41">
        <v>878823.42960929999</v>
      </c>
      <c r="E9059" s="41">
        <v>2926893.4097793298</v>
      </c>
      <c r="F9059" s="41">
        <v>7551921.2400000002</v>
      </c>
      <c r="G9059" s="41">
        <v>14408627.839401601</v>
      </c>
      <c r="H9059" s="41">
        <v>0.116370841495865</v>
      </c>
      <c r="I9059" s="41">
        <v>0.203134777468226</v>
      </c>
      <c r="J9059" s="41">
        <v>3562227</v>
      </c>
      <c r="K9059" s="41">
        <v>64915.425479372701</v>
      </c>
      <c r="L9059" s="41">
        <v>152541.184128136</v>
      </c>
      <c r="M9059" s="41">
        <v>2.1174014443531899</v>
      </c>
      <c r="N9059" s="41">
        <v>221.95942077715199</v>
      </c>
      <c r="O9059" s="41">
        <v>1.4520435275286601</v>
      </c>
    </row>
    <row r="9060" spans="1:15" x14ac:dyDescent="0.35">
      <c r="A9060" s="85" t="s">
        <v>9118</v>
      </c>
      <c r="B9060" s="41">
        <v>9755057.0388276391</v>
      </c>
      <c r="C9060" s="41">
        <v>5912117.3928306801</v>
      </c>
      <c r="D9060" s="41">
        <v>793438.74704570998</v>
      </c>
      <c r="E9060" s="41">
        <v>2945446.8619626998</v>
      </c>
      <c r="F9060" s="41">
        <v>7351476.3200000003</v>
      </c>
      <c r="G9060" s="41">
        <v>12191219.7047853</v>
      </c>
      <c r="H9060" s="41">
        <v>0.107929171299529</v>
      </c>
      <c r="I9060" s="41">
        <v>0.24160395213011801</v>
      </c>
      <c r="J9060" s="41">
        <v>3484112</v>
      </c>
      <c r="K9060" s="41">
        <v>53760.284450259198</v>
      </c>
      <c r="L9060" s="41">
        <v>136635.98411855299</v>
      </c>
      <c r="M9060" s="41">
        <v>2.1144534319596402</v>
      </c>
      <c r="N9060" s="41">
        <v>226.77273607400099</v>
      </c>
      <c r="O9060" s="41">
        <v>1.6968792601474001</v>
      </c>
    </row>
    <row r="9061" spans="1:15" x14ac:dyDescent="0.35">
      <c r="A9061" s="85" t="s">
        <v>9119</v>
      </c>
      <c r="B9061" s="41">
        <v>13281307.955390699</v>
      </c>
      <c r="C9061" s="41">
        <v>5821127.7769555198</v>
      </c>
      <c r="D9061" s="41">
        <v>1235443.6878589101</v>
      </c>
      <c r="E9061" s="41">
        <v>3390483.2870559599</v>
      </c>
      <c r="F9061" s="41">
        <v>8828647.1999999993</v>
      </c>
      <c r="G9061" s="41">
        <v>15029138.930000501</v>
      </c>
      <c r="H9061" s="41">
        <v>0.13993578629565201</v>
      </c>
      <c r="I9061" s="41">
        <v>0.22559398132171199</v>
      </c>
      <c r="J9061" s="41">
        <v>3678603</v>
      </c>
      <c r="K9061" s="41">
        <v>59406.059251355997</v>
      </c>
      <c r="L9061" s="41">
        <v>129423.422739425</v>
      </c>
      <c r="M9061" s="41">
        <v>2.3993564461475501</v>
      </c>
      <c r="N9061" s="41">
        <v>252.99171193482499</v>
      </c>
      <c r="O9061" s="41">
        <v>1.5824289212387199</v>
      </c>
    </row>
    <row r="9062" spans="1:15" x14ac:dyDescent="0.35">
      <c r="A9062" s="85" t="s">
        <v>9120</v>
      </c>
      <c r="B9062" s="41">
        <v>10000836.2404752</v>
      </c>
      <c r="C9062" s="41">
        <v>5549557.7414966598</v>
      </c>
      <c r="D9062" s="41">
        <v>769768.08435456804</v>
      </c>
      <c r="E9062" s="41">
        <v>2236210.6149434401</v>
      </c>
      <c r="F9062" s="41">
        <v>7008011.0099999998</v>
      </c>
      <c r="G9062" s="41">
        <v>11672790.134522</v>
      </c>
      <c r="H9062" s="41">
        <v>0.10984116367056999</v>
      </c>
      <c r="I9062" s="41">
        <v>0.19157464403732399</v>
      </c>
      <c r="J9062" s="41">
        <v>3033771</v>
      </c>
      <c r="K9062" s="41">
        <v>51904.442769896399</v>
      </c>
      <c r="L9062" s="41">
        <v>124428.463252132</v>
      </c>
      <c r="M9062" s="41">
        <v>2.3052957387364299</v>
      </c>
      <c r="N9062" s="41">
        <v>224.89411408336699</v>
      </c>
      <c r="O9062" s="41">
        <v>1.8292605939923099</v>
      </c>
    </row>
    <row r="9063" spans="1:15" x14ac:dyDescent="0.35">
      <c r="A9063" s="85" t="s">
        <v>9121</v>
      </c>
      <c r="B9063" s="41">
        <v>11958648.660258301</v>
      </c>
      <c r="C9063" s="41">
        <v>4436601.3371894201</v>
      </c>
      <c r="D9063" s="41">
        <v>889989.01818228397</v>
      </c>
      <c r="E9063" s="41">
        <v>2947358.11706152</v>
      </c>
      <c r="F9063" s="41">
        <v>7892416.4000000004</v>
      </c>
      <c r="G9063" s="41">
        <v>12497429.268212499</v>
      </c>
      <c r="H9063" s="41">
        <v>0.112765086518026</v>
      </c>
      <c r="I9063" s="41">
        <v>0.23583715128984201</v>
      </c>
      <c r="J9063" s="41">
        <v>3587462</v>
      </c>
      <c r="K9063" s="41">
        <v>56513.653198030603</v>
      </c>
      <c r="L9063" s="41">
        <v>157248.53552099099</v>
      </c>
      <c r="M9063" s="41">
        <v>2.20269563810115</v>
      </c>
      <c r="N9063" s="41">
        <v>221.14459967407299</v>
      </c>
      <c r="O9063" s="41">
        <v>1.23669639906692</v>
      </c>
    </row>
    <row r="9064" spans="1:15" x14ac:dyDescent="0.35">
      <c r="A9064" s="85" t="s">
        <v>9122</v>
      </c>
      <c r="B9064" s="41">
        <v>12079325.506913001</v>
      </c>
      <c r="C9064" s="41">
        <v>4780216.54173241</v>
      </c>
      <c r="D9064" s="41">
        <v>778879.81584545597</v>
      </c>
      <c r="E9064" s="41">
        <v>2602302.8413659502</v>
      </c>
      <c r="F9064" s="41">
        <v>7773123.54</v>
      </c>
      <c r="G9064" s="41">
        <v>12575209.953642299</v>
      </c>
      <c r="H9064" s="41">
        <v>0.100201651477349</v>
      </c>
      <c r="I9064" s="41">
        <v>0.20693911679877899</v>
      </c>
      <c r="J9064" s="41">
        <v>3565653</v>
      </c>
      <c r="K9064" s="41">
        <v>59448.825006582199</v>
      </c>
      <c r="L9064" s="41">
        <v>107608.787785486</v>
      </c>
      <c r="M9064" s="41">
        <v>2.1817560548677801</v>
      </c>
      <c r="N9064" s="41">
        <v>211.53085336269999</v>
      </c>
      <c r="O9064" s="41">
        <v>1.34062864270091</v>
      </c>
    </row>
    <row r="9065" spans="1:15" x14ac:dyDescent="0.35">
      <c r="A9065" s="85" t="s">
        <v>9123</v>
      </c>
      <c r="B9065" s="41">
        <v>11894422.1505458</v>
      </c>
      <c r="C9065" s="41">
        <v>6885678.8448474603</v>
      </c>
      <c r="D9065" s="41">
        <v>1148280.62265988</v>
      </c>
      <c r="E9065" s="41">
        <v>2390955.0725198099</v>
      </c>
      <c r="F9065" s="41">
        <v>9192757.3000000007</v>
      </c>
      <c r="G9065" s="41">
        <v>13268612.809617899</v>
      </c>
      <c r="H9065" s="41">
        <v>0.124911447695881</v>
      </c>
      <c r="I9065" s="41">
        <v>0.180196310407574</v>
      </c>
      <c r="J9065" s="41">
        <v>3996851</v>
      </c>
      <c r="K9065" s="41">
        <v>64766.011664069301</v>
      </c>
      <c r="L9065" s="41">
        <v>142033.419044927</v>
      </c>
      <c r="M9065" s="41">
        <v>2.3042953648926501</v>
      </c>
      <c r="N9065" s="41">
        <v>204.87497065378301</v>
      </c>
      <c r="O9065" s="41">
        <v>1.7227759665915601</v>
      </c>
    </row>
    <row r="9066" spans="1:15" x14ac:dyDescent="0.35">
      <c r="A9066" s="85" t="s">
        <v>9124</v>
      </c>
      <c r="B9066" s="41">
        <v>10871592.4120377</v>
      </c>
      <c r="C9066" s="41">
        <v>5091648.2453184603</v>
      </c>
      <c r="D9066" s="41">
        <v>1045859.49887857</v>
      </c>
      <c r="E9066" s="41">
        <v>2174879.97078685</v>
      </c>
      <c r="F9066" s="41">
        <v>7604602.2000000002</v>
      </c>
      <c r="G9066" s="41">
        <v>11724755.8065066</v>
      </c>
      <c r="H9066" s="41">
        <v>0.13752981041908699</v>
      </c>
      <c r="I9066" s="41">
        <v>0.185494692314181</v>
      </c>
      <c r="J9066" s="41">
        <v>3249830</v>
      </c>
      <c r="K9066" s="41">
        <v>54650.674962741599</v>
      </c>
      <c r="L9066" s="41">
        <v>145377.87948500301</v>
      </c>
      <c r="M9066" s="41">
        <v>2.3423226529887802</v>
      </c>
      <c r="N9066" s="41">
        <v>214.538327172311</v>
      </c>
      <c r="O9066" s="41">
        <v>1.56674295126774</v>
      </c>
    </row>
    <row r="9067" spans="1:15" x14ac:dyDescent="0.35">
      <c r="A9067" s="85" t="s">
        <v>9125</v>
      </c>
      <c r="B9067" s="41">
        <v>12756269.3288521</v>
      </c>
      <c r="C9067" s="41">
        <v>3843875.7696181498</v>
      </c>
      <c r="D9067" s="41">
        <v>1059674.8510596899</v>
      </c>
      <c r="E9067" s="41">
        <v>2071476.28217953</v>
      </c>
      <c r="F9067" s="41">
        <v>7328400.2000000002</v>
      </c>
      <c r="G9067" s="41">
        <v>12533843.8567826</v>
      </c>
      <c r="H9067" s="41">
        <v>0.14459838738879099</v>
      </c>
      <c r="I9067" s="41">
        <v>0.16527063092927899</v>
      </c>
      <c r="J9067" s="41">
        <v>3331091</v>
      </c>
      <c r="K9067" s="41">
        <v>56210.619144239798</v>
      </c>
      <c r="L9067" s="41">
        <v>130947.825073147</v>
      </c>
      <c r="M9067" s="41">
        <v>2.1958144272812001</v>
      </c>
      <c r="N9067" s="41">
        <v>222.977374210845</v>
      </c>
      <c r="O9067" s="41">
        <v>1.15393898564109</v>
      </c>
    </row>
    <row r="9068" spans="1:15" x14ac:dyDescent="0.35">
      <c r="A9068" s="85" t="s">
        <v>9126</v>
      </c>
      <c r="B9068" s="41">
        <v>12567745.1931365</v>
      </c>
      <c r="C9068" s="41">
        <v>4720988.6416552803</v>
      </c>
      <c r="D9068" s="41">
        <v>849083.700139803</v>
      </c>
      <c r="E9068" s="41">
        <v>2742108.1921440698</v>
      </c>
      <c r="F9068" s="41">
        <v>8408215.1999999993</v>
      </c>
      <c r="G9068" s="41">
        <v>12641257.467155799</v>
      </c>
      <c r="H9068" s="41">
        <v>0.100982631859827</v>
      </c>
      <c r="I9068" s="41">
        <v>0.21691735962727901</v>
      </c>
      <c r="J9068" s="41">
        <v>3639920</v>
      </c>
      <c r="K9068" s="41">
        <v>55504.972413417403</v>
      </c>
      <c r="L9068" s="41">
        <v>169546.94008015</v>
      </c>
      <c r="M9068" s="41">
        <v>2.3070471139248698</v>
      </c>
      <c r="N9068" s="41">
        <v>227.749012463821</v>
      </c>
      <c r="O9068" s="41">
        <v>1.2970034071230301</v>
      </c>
    </row>
    <row r="9069" spans="1:15" x14ac:dyDescent="0.35">
      <c r="A9069" s="85" t="s">
        <v>9127</v>
      </c>
      <c r="B9069" s="41">
        <v>10793522.0049701</v>
      </c>
      <c r="C9069" s="41">
        <v>4493661.8225240298</v>
      </c>
      <c r="D9069" s="41">
        <v>876433.89215786802</v>
      </c>
      <c r="E9069" s="41">
        <v>2563689.4587214198</v>
      </c>
      <c r="F9069" s="41">
        <v>7001644.3200000003</v>
      </c>
      <c r="G9069" s="41">
        <v>11845893.0539797</v>
      </c>
      <c r="H9069" s="41">
        <v>0.125175437668886</v>
      </c>
      <c r="I9069" s="41">
        <v>0.21642010839023601</v>
      </c>
      <c r="J9069" s="41">
        <v>3241502</v>
      </c>
      <c r="K9069" s="41">
        <v>54231.987611498698</v>
      </c>
      <c r="L9069" s="41">
        <v>120230.19560622099</v>
      </c>
      <c r="M9069" s="41">
        <v>2.1582284807340502</v>
      </c>
      <c r="N9069" s="41">
        <v>218.42598797162901</v>
      </c>
      <c r="O9069" s="41">
        <v>1.38629000461022</v>
      </c>
    </row>
    <row r="9070" spans="1:15" x14ac:dyDescent="0.35">
      <c r="A9070" s="85" t="s">
        <v>9128</v>
      </c>
      <c r="B9070" s="41">
        <v>11102192.782309599</v>
      </c>
      <c r="C9070" s="41">
        <v>4831696.6486158697</v>
      </c>
      <c r="D9070" s="41">
        <v>1172313.7401816901</v>
      </c>
      <c r="E9070" s="41">
        <v>2752953.2934272001</v>
      </c>
      <c r="F9070" s="41">
        <v>8344401.04</v>
      </c>
      <c r="G9070" s="41">
        <v>11693192.723895799</v>
      </c>
      <c r="H9070" s="41">
        <v>0.14049105916195101</v>
      </c>
      <c r="I9070" s="41">
        <v>0.23543213204733701</v>
      </c>
      <c r="J9070" s="41">
        <v>3581288</v>
      </c>
      <c r="K9070" s="41">
        <v>51261.201718012402</v>
      </c>
      <c r="L9070" s="41">
        <v>178437.299361496</v>
      </c>
      <c r="M9070" s="41">
        <v>2.3276122117650999</v>
      </c>
      <c r="N9070" s="41">
        <v>228.10873443253399</v>
      </c>
      <c r="O9070" s="41">
        <v>1.3491505426583601</v>
      </c>
    </row>
    <row r="9071" spans="1:15" x14ac:dyDescent="0.35">
      <c r="A9071" s="85" t="s">
        <v>9129</v>
      </c>
      <c r="B9071" s="41">
        <v>13141256.2765221</v>
      </c>
      <c r="C9071" s="41">
        <v>4386877.0770727396</v>
      </c>
      <c r="D9071" s="41">
        <v>939368.91102791997</v>
      </c>
      <c r="E9071" s="41">
        <v>2085659.36338793</v>
      </c>
      <c r="F9071" s="41">
        <v>8054450.8200000003</v>
      </c>
      <c r="G9071" s="41">
        <v>12628668.9214254</v>
      </c>
      <c r="H9071" s="41">
        <v>0.116627307313787</v>
      </c>
      <c r="I9071" s="41">
        <v>0.16515274700483001</v>
      </c>
      <c r="J9071" s="41">
        <v>3628131</v>
      </c>
      <c r="K9071" s="41">
        <v>51856.727801196597</v>
      </c>
      <c r="L9071" s="41">
        <v>129958.113414715</v>
      </c>
      <c r="M9071" s="41">
        <v>2.2202658394505699</v>
      </c>
      <c r="N9071" s="41">
        <v>243.52884282599101</v>
      </c>
      <c r="O9071" s="41">
        <v>1.2091286331923301</v>
      </c>
    </row>
    <row r="9072" spans="1:15" x14ac:dyDescent="0.35">
      <c r="A9072" s="85" t="s">
        <v>9130</v>
      </c>
      <c r="B9072" s="41">
        <v>11179012.295148</v>
      </c>
      <c r="C9072" s="41">
        <v>4626737.1932328204</v>
      </c>
      <c r="D9072" s="41">
        <v>973063.546225784</v>
      </c>
      <c r="E9072" s="41">
        <v>2895766.0272010802</v>
      </c>
      <c r="F9072" s="41">
        <v>7138519.9000000004</v>
      </c>
      <c r="G9072" s="41">
        <v>12685259.368160199</v>
      </c>
      <c r="H9072" s="41">
        <v>0.13631166682406901</v>
      </c>
      <c r="I9072" s="41">
        <v>0.22827803067782801</v>
      </c>
      <c r="J9072" s="41">
        <v>3201130</v>
      </c>
      <c r="K9072" s="41">
        <v>57079.100828654598</v>
      </c>
      <c r="L9072" s="41">
        <v>149200.20635250799</v>
      </c>
      <c r="M9072" s="41">
        <v>2.2298472199742601</v>
      </c>
      <c r="N9072" s="41">
        <v>222.239231503941</v>
      </c>
      <c r="O9072" s="41">
        <v>1.44534498543727</v>
      </c>
    </row>
    <row r="9073" spans="1:15" x14ac:dyDescent="0.35">
      <c r="A9073" s="85" t="s">
        <v>9131</v>
      </c>
      <c r="B9073" s="41">
        <v>12331674.605345501</v>
      </c>
      <c r="C9073" s="41">
        <v>4663455.9237260204</v>
      </c>
      <c r="D9073" s="41">
        <v>876081.17550838902</v>
      </c>
      <c r="E9073" s="41">
        <v>2874759.5426732101</v>
      </c>
      <c r="F9073" s="41">
        <v>8221221.3700000001</v>
      </c>
      <c r="G9073" s="41">
        <v>12643997.9069461</v>
      </c>
      <c r="H9073" s="41">
        <v>0.10656338469431</v>
      </c>
      <c r="I9073" s="41">
        <v>0.227361595899501</v>
      </c>
      <c r="J9073" s="41">
        <v>3590053</v>
      </c>
      <c r="K9073" s="41">
        <v>59139.372810786299</v>
      </c>
      <c r="L9073" s="41">
        <v>119248.029693014</v>
      </c>
      <c r="M9073" s="41">
        <v>2.29297256923899</v>
      </c>
      <c r="N9073" s="41">
        <v>213.79520829399701</v>
      </c>
      <c r="O9073" s="41">
        <v>1.29899361478118</v>
      </c>
    </row>
    <row r="9074" spans="1:15" x14ac:dyDescent="0.35">
      <c r="A9074" s="85" t="s">
        <v>9132</v>
      </c>
      <c r="B9074" s="41">
        <v>10241450.5491751</v>
      </c>
      <c r="C9074" s="41">
        <v>5549541.6451191502</v>
      </c>
      <c r="D9074" s="41">
        <v>691265.03056284902</v>
      </c>
      <c r="E9074" s="41">
        <v>2991818.91534534</v>
      </c>
      <c r="F9074" s="41">
        <v>6337048.6399999997</v>
      </c>
      <c r="G9074" s="41">
        <v>13280867.733761299</v>
      </c>
      <c r="H9074" s="41">
        <v>0.109083118945865</v>
      </c>
      <c r="I9074" s="41">
        <v>0.225272849283774</v>
      </c>
      <c r="J9074" s="41">
        <v>3046658</v>
      </c>
      <c r="K9074" s="41">
        <v>60069.961254517497</v>
      </c>
      <c r="L9074" s="41">
        <v>143840.23355884</v>
      </c>
      <c r="M9074" s="41">
        <v>2.0759863014456901</v>
      </c>
      <c r="N9074" s="41">
        <v>221.09224133327601</v>
      </c>
      <c r="O9074" s="41">
        <v>1.82151775654476</v>
      </c>
    </row>
    <row r="9075" spans="1:15" x14ac:dyDescent="0.35">
      <c r="A9075" s="85" t="s">
        <v>9133</v>
      </c>
      <c r="B9075" s="41">
        <v>11988818.3518556</v>
      </c>
      <c r="C9075" s="41">
        <v>4508161.2499650503</v>
      </c>
      <c r="D9075" s="41">
        <v>887148.99633551994</v>
      </c>
      <c r="E9075" s="41">
        <v>2574615.60523806</v>
      </c>
      <c r="F9075" s="41">
        <v>8405097.8900000006</v>
      </c>
      <c r="G9075" s="41">
        <v>11689017.2649399</v>
      </c>
      <c r="H9075" s="41">
        <v>0.105548918994865</v>
      </c>
      <c r="I9075" s="41">
        <v>0.22025937227078701</v>
      </c>
      <c r="J9075" s="41">
        <v>3873317</v>
      </c>
      <c r="K9075" s="41">
        <v>50586.4771062445</v>
      </c>
      <c r="L9075" s="41">
        <v>135370.95154569799</v>
      </c>
      <c r="M9075" s="41">
        <v>2.1735543832476298</v>
      </c>
      <c r="N9075" s="41">
        <v>231.07255117491499</v>
      </c>
      <c r="O9075" s="41">
        <v>1.16390196050699</v>
      </c>
    </row>
    <row r="9076" spans="1:15" x14ac:dyDescent="0.35">
      <c r="A9076" s="85" t="s">
        <v>9134</v>
      </c>
      <c r="B9076" s="41">
        <v>12162217.2590452</v>
      </c>
      <c r="C9076" s="41">
        <v>4443017.7925542304</v>
      </c>
      <c r="D9076" s="41">
        <v>1346578.73060827</v>
      </c>
      <c r="E9076" s="41">
        <v>1934860.8165331299</v>
      </c>
      <c r="F9076" s="41">
        <v>9115265.6999999993</v>
      </c>
      <c r="G9076" s="41">
        <v>10895301.9267809</v>
      </c>
      <c r="H9076" s="41">
        <v>0.14772786388533601</v>
      </c>
      <c r="I9076" s="41">
        <v>0.17758670934829199</v>
      </c>
      <c r="J9076" s="41">
        <v>3963159</v>
      </c>
      <c r="K9076" s="41">
        <v>53873.130571503702</v>
      </c>
      <c r="L9076" s="41">
        <v>123893.028040048</v>
      </c>
      <c r="M9076" s="41">
        <v>2.3045152620897502</v>
      </c>
      <c r="N9076" s="41">
        <v>202.242874326606</v>
      </c>
      <c r="O9076" s="41">
        <v>1.12107987404851</v>
      </c>
    </row>
    <row r="9077" spans="1:15" x14ac:dyDescent="0.35">
      <c r="A9077" s="85" t="s">
        <v>9135</v>
      </c>
      <c r="B9077" s="41">
        <v>11826761.832242399</v>
      </c>
      <c r="C9077" s="41">
        <v>4322404.5164932301</v>
      </c>
      <c r="D9077" s="41">
        <v>937058.27921851794</v>
      </c>
      <c r="E9077" s="41">
        <v>2410962.9190555699</v>
      </c>
      <c r="F9077" s="41">
        <v>7005608.96</v>
      </c>
      <c r="G9077" s="41">
        <v>12621520.052176099</v>
      </c>
      <c r="H9077" s="41">
        <v>0.13375829061668301</v>
      </c>
      <c r="I9077" s="41">
        <v>0.19102001257288301</v>
      </c>
      <c r="J9077" s="41">
        <v>3127504</v>
      </c>
      <c r="K9077" s="41">
        <v>54435.952955128603</v>
      </c>
      <c r="L9077" s="41">
        <v>129941.465166372</v>
      </c>
      <c r="M9077" s="41">
        <v>2.23908285676348</v>
      </c>
      <c r="N9077" s="41">
        <v>231.85615119967201</v>
      </c>
      <c r="O9077" s="41">
        <v>1.3820620266171499</v>
      </c>
    </row>
    <row r="9078" spans="1:15" x14ac:dyDescent="0.35">
      <c r="A9078" s="85" t="s">
        <v>9136</v>
      </c>
      <c r="B9078" s="41">
        <v>11192995.327565501</v>
      </c>
      <c r="C9078" s="41">
        <v>6086403.1547367703</v>
      </c>
      <c r="D9078" s="41">
        <v>1049268.0842637999</v>
      </c>
      <c r="E9078" s="41">
        <v>2203416.6783458702</v>
      </c>
      <c r="F9078" s="41">
        <v>7496029.0199999996</v>
      </c>
      <c r="G9078" s="41">
        <v>13168262.3357602</v>
      </c>
      <c r="H9078" s="41">
        <v>0.139976523765352</v>
      </c>
      <c r="I9078" s="41">
        <v>0.16732782368423799</v>
      </c>
      <c r="J9078" s="41">
        <v>3316827</v>
      </c>
      <c r="K9078" s="41">
        <v>57151.435856777898</v>
      </c>
      <c r="L9078" s="41">
        <v>132208.11084829699</v>
      </c>
      <c r="M9078" s="41">
        <v>2.26315514641374</v>
      </c>
      <c r="N9078" s="41">
        <v>230.41144219700399</v>
      </c>
      <c r="O9078" s="41">
        <v>1.8350077211554201</v>
      </c>
    </row>
    <row r="9079" spans="1:15" x14ac:dyDescent="0.35">
      <c r="A9079" s="85" t="s">
        <v>9137</v>
      </c>
      <c r="B9079" s="41">
        <v>11351186.3870079</v>
      </c>
      <c r="C9079" s="41">
        <v>5246728.1037730305</v>
      </c>
      <c r="D9079" s="41">
        <v>1339801.01916826</v>
      </c>
      <c r="E9079" s="41">
        <v>2887068.65995572</v>
      </c>
      <c r="F9079" s="41">
        <v>8952289.8000000007</v>
      </c>
      <c r="G9079" s="41">
        <v>12004793.6009851</v>
      </c>
      <c r="H9079" s="41">
        <v>0.14966014830845401</v>
      </c>
      <c r="I9079" s="41">
        <v>0.24049298604507599</v>
      </c>
      <c r="J9079" s="41">
        <v>3943740</v>
      </c>
      <c r="K9079" s="41">
        <v>52406.659977234303</v>
      </c>
      <c r="L9079" s="41">
        <v>132299.231080164</v>
      </c>
      <c r="M9079" s="41">
        <v>2.27405625992066</v>
      </c>
      <c r="N9079" s="41">
        <v>229.07148693309901</v>
      </c>
      <c r="O9079" s="41">
        <v>1.3303940178036699</v>
      </c>
    </row>
    <row r="9080" spans="1:15" x14ac:dyDescent="0.35">
      <c r="A9080" s="85" t="s">
        <v>9138</v>
      </c>
      <c r="B9080" s="41">
        <v>12990461.926502701</v>
      </c>
      <c r="C9080" s="41">
        <v>4827037.99100482</v>
      </c>
      <c r="D9080" s="41">
        <v>1042358.89981497</v>
      </c>
      <c r="E9080" s="41">
        <v>3089023.5626064199</v>
      </c>
      <c r="F9080" s="41">
        <v>7617654.25</v>
      </c>
      <c r="G9080" s="41">
        <v>14505141.363694999</v>
      </c>
      <c r="H9080" s="41">
        <v>0.13683462987506501</v>
      </c>
      <c r="I9080" s="41">
        <v>0.212960596877598</v>
      </c>
      <c r="J9080" s="41">
        <v>3543095</v>
      </c>
      <c r="K9080" s="41">
        <v>59493.627676038799</v>
      </c>
      <c r="L9080" s="41">
        <v>173913.23376610901</v>
      </c>
      <c r="M9080" s="41">
        <v>2.1533336186003398</v>
      </c>
      <c r="N9080" s="41">
        <v>243.80857235184399</v>
      </c>
      <c r="O9080" s="41">
        <v>1.36237893452047</v>
      </c>
    </row>
    <row r="9081" spans="1:15" x14ac:dyDescent="0.35">
      <c r="A9081" s="85" t="s">
        <v>9139</v>
      </c>
      <c r="B9081" s="41">
        <v>13517581.1797109</v>
      </c>
      <c r="C9081" s="41">
        <v>4592521.9623338301</v>
      </c>
      <c r="D9081" s="41">
        <v>1118887.6017129801</v>
      </c>
      <c r="E9081" s="41">
        <v>2624520.2496228102</v>
      </c>
      <c r="F9081" s="41">
        <v>8423396.8000000007</v>
      </c>
      <c r="G9081" s="41">
        <v>13591874.417243499</v>
      </c>
      <c r="H9081" s="41">
        <v>0.13283092655838999</v>
      </c>
      <c r="I9081" s="41">
        <v>0.19309479833724699</v>
      </c>
      <c r="J9081" s="41">
        <v>3760445</v>
      </c>
      <c r="K9081" s="41">
        <v>60732.236001981502</v>
      </c>
      <c r="L9081" s="41">
        <v>161760.22386298</v>
      </c>
      <c r="M9081" s="41">
        <v>2.2437641539629598</v>
      </c>
      <c r="N9081" s="41">
        <v>223.795686029834</v>
      </c>
      <c r="O9081" s="41">
        <v>1.2212708768068199</v>
      </c>
    </row>
    <row r="9082" spans="1:15" x14ac:dyDescent="0.35">
      <c r="A9082" s="85" t="s">
        <v>9140</v>
      </c>
      <c r="B9082" s="41">
        <v>11550384.6493167</v>
      </c>
      <c r="C9082" s="41">
        <v>5698990.6806331603</v>
      </c>
      <c r="D9082" s="41">
        <v>1101404.25729924</v>
      </c>
      <c r="E9082" s="41">
        <v>3040742.0927524101</v>
      </c>
      <c r="F9082" s="41">
        <v>8096620.5</v>
      </c>
      <c r="G9082" s="41">
        <v>13426794.199064599</v>
      </c>
      <c r="H9082" s="41">
        <v>0.13603259005399099</v>
      </c>
      <c r="I9082" s="41">
        <v>0.22646821331068301</v>
      </c>
      <c r="J9082" s="41">
        <v>3765870</v>
      </c>
      <c r="K9082" s="41">
        <v>57762.0744205835</v>
      </c>
      <c r="L9082" s="41">
        <v>131893.01906314399</v>
      </c>
      <c r="M9082" s="41">
        <v>2.1538750484101898</v>
      </c>
      <c r="N9082" s="41">
        <v>232.44702831823301</v>
      </c>
      <c r="O9082" s="41">
        <v>1.5133264506297801</v>
      </c>
    </row>
    <row r="9083" spans="1:15" x14ac:dyDescent="0.35">
      <c r="A9083" s="85" t="s">
        <v>9141</v>
      </c>
      <c r="B9083" s="41">
        <v>11580566.288522599</v>
      </c>
      <c r="C9083" s="41">
        <v>3698078.8030892299</v>
      </c>
      <c r="D9083" s="41">
        <v>1104231.5167499101</v>
      </c>
      <c r="E9083" s="41">
        <v>2154933.5132549298</v>
      </c>
      <c r="F9083" s="41">
        <v>7501113.0499999998</v>
      </c>
      <c r="G9083" s="41">
        <v>11164762.028232999</v>
      </c>
      <c r="H9083" s="41">
        <v>0.14720902209971501</v>
      </c>
      <c r="I9083" s="41">
        <v>0.19301204161858701</v>
      </c>
      <c r="J9083" s="41">
        <v>3191963</v>
      </c>
      <c r="K9083" s="41">
        <v>51315.723804904002</v>
      </c>
      <c r="L9083" s="41">
        <v>128064.95661628799</v>
      </c>
      <c r="M9083" s="41">
        <v>2.35356462460292</v>
      </c>
      <c r="N9083" s="41">
        <v>217.57355383347499</v>
      </c>
      <c r="O9083" s="41">
        <v>1.1585594203595799</v>
      </c>
    </row>
    <row r="9084" spans="1:15" x14ac:dyDescent="0.35">
      <c r="A9084" s="85" t="s">
        <v>9142</v>
      </c>
      <c r="B9084" s="41">
        <v>12181291.941306399</v>
      </c>
      <c r="C9084" s="41">
        <v>3864209.1187573699</v>
      </c>
      <c r="D9084" s="41">
        <v>1039172.49407132</v>
      </c>
      <c r="E9084" s="41">
        <v>3175805.0782306301</v>
      </c>
      <c r="F9084" s="41">
        <v>7647608.6399999997</v>
      </c>
      <c r="G9084" s="41">
        <v>12755528.112877401</v>
      </c>
      <c r="H9084" s="41">
        <v>0.135882017894593</v>
      </c>
      <c r="I9084" s="41">
        <v>0.24897480136667099</v>
      </c>
      <c r="J9084" s="41">
        <v>3414111</v>
      </c>
      <c r="K9084" s="41">
        <v>53141.391129764401</v>
      </c>
      <c r="L9084" s="41">
        <v>142658.12051160401</v>
      </c>
      <c r="M9084" s="41">
        <v>2.2440580734943301</v>
      </c>
      <c r="N9084" s="41">
        <v>240.02793575067301</v>
      </c>
      <c r="O9084" s="41">
        <v>1.13183464707426</v>
      </c>
    </row>
    <row r="9085" spans="1:15" x14ac:dyDescent="0.35">
      <c r="A9085" s="85" t="s">
        <v>9143</v>
      </c>
      <c r="B9085" s="41">
        <v>11740553.8683866</v>
      </c>
      <c r="C9085" s="41">
        <v>5281009.5101589402</v>
      </c>
      <c r="D9085" s="41">
        <v>859317.44275129703</v>
      </c>
      <c r="E9085" s="41">
        <v>3088125.5991395498</v>
      </c>
      <c r="F9085" s="41">
        <v>7122077.5199999996</v>
      </c>
      <c r="G9085" s="41">
        <v>13976414.330787599</v>
      </c>
      <c r="H9085" s="41">
        <v>0.120655446439355</v>
      </c>
      <c r="I9085" s="41">
        <v>0.22095263678159199</v>
      </c>
      <c r="J9085" s="41">
        <v>3005096</v>
      </c>
      <c r="K9085" s="41">
        <v>57118.861950989303</v>
      </c>
      <c r="L9085" s="41">
        <v>129485.430351188</v>
      </c>
      <c r="M9085" s="41">
        <v>2.3736098502414098</v>
      </c>
      <c r="N9085" s="41">
        <v>244.68912131644299</v>
      </c>
      <c r="O9085" s="41">
        <v>1.7573513492277599</v>
      </c>
    </row>
    <row r="9086" spans="1:15" x14ac:dyDescent="0.35">
      <c r="A9086" s="85" t="s">
        <v>9144</v>
      </c>
      <c r="B9086" s="41">
        <v>11647828.5819893</v>
      </c>
      <c r="C9086" s="41">
        <v>5178135.0871529505</v>
      </c>
      <c r="D9086" s="41">
        <v>793707.37138481205</v>
      </c>
      <c r="E9086" s="41">
        <v>2601626.6156512802</v>
      </c>
      <c r="F9086" s="41">
        <v>7525043</v>
      </c>
      <c r="G9086" s="41">
        <v>12869852.476643801</v>
      </c>
      <c r="H9086" s="41">
        <v>0.105475459925586</v>
      </c>
      <c r="I9086" s="41">
        <v>0.20214890732995699</v>
      </c>
      <c r="J9086" s="41">
        <v>3500020</v>
      </c>
      <c r="K9086" s="41">
        <v>58552.559038415799</v>
      </c>
      <c r="L9086" s="41">
        <v>173597.82046541601</v>
      </c>
      <c r="M9086" s="41">
        <v>2.1474106463222502</v>
      </c>
      <c r="N9086" s="41">
        <v>219.79713757018101</v>
      </c>
      <c r="O9086" s="41">
        <v>1.47945871370819</v>
      </c>
    </row>
    <row r="9087" spans="1:15" x14ac:dyDescent="0.35">
      <c r="A9087" s="85" t="s">
        <v>9145</v>
      </c>
      <c r="B9087" s="41">
        <v>12536715.8536132</v>
      </c>
      <c r="C9087" s="41">
        <v>4283033.9255822999</v>
      </c>
      <c r="D9087" s="41">
        <v>1335011.34504297</v>
      </c>
      <c r="E9087" s="41">
        <v>2264328.6398652499</v>
      </c>
      <c r="F9087" s="41">
        <v>8948911.3000000007</v>
      </c>
      <c r="G9087" s="41">
        <v>11613313.825487399</v>
      </c>
      <c r="H9087" s="41">
        <v>0.14918142557106001</v>
      </c>
      <c r="I9087" s="41">
        <v>0.19497696126111599</v>
      </c>
      <c r="J9087" s="41">
        <v>3890831</v>
      </c>
      <c r="K9087" s="41">
        <v>53780.280751539503</v>
      </c>
      <c r="L9087" s="41">
        <v>143135.36138372699</v>
      </c>
      <c r="M9087" s="41">
        <v>2.2965459802772599</v>
      </c>
      <c r="N9087" s="41">
        <v>215.93832421238</v>
      </c>
      <c r="O9087" s="41">
        <v>1.10080184042491</v>
      </c>
    </row>
    <row r="9088" spans="1:15" x14ac:dyDescent="0.35">
      <c r="A9088" s="85" t="s">
        <v>9146</v>
      </c>
      <c r="B9088" s="41">
        <v>11519531.569324</v>
      </c>
      <c r="C9088" s="41">
        <v>6139285.5409080097</v>
      </c>
      <c r="D9088" s="41">
        <v>1169475.2506468999</v>
      </c>
      <c r="E9088" s="41">
        <v>2233056.0451433598</v>
      </c>
      <c r="F9088" s="41">
        <v>8721344.5999999996</v>
      </c>
      <c r="G9088" s="41">
        <v>12449527.4289329</v>
      </c>
      <c r="H9088" s="41">
        <v>0.13409345740643</v>
      </c>
      <c r="I9088" s="41">
        <v>0.17936873972852199</v>
      </c>
      <c r="J9088" s="41">
        <v>3695485</v>
      </c>
      <c r="K9088" s="41">
        <v>54740.040579223998</v>
      </c>
      <c r="L9088" s="41">
        <v>109523.622910659</v>
      </c>
      <c r="M9088" s="41">
        <v>2.3633256524209401</v>
      </c>
      <c r="N9088" s="41">
        <v>227.42504278167399</v>
      </c>
      <c r="O9088" s="41">
        <v>1.66129358958513</v>
      </c>
    </row>
    <row r="9089" spans="1:15" x14ac:dyDescent="0.35">
      <c r="A9089" s="85" t="s">
        <v>9147</v>
      </c>
      <c r="B9089" s="41">
        <v>11635902.717010999</v>
      </c>
      <c r="C9089" s="41">
        <v>3929451.4654314299</v>
      </c>
      <c r="D9089" s="41">
        <v>872730.20288474497</v>
      </c>
      <c r="E9089" s="41">
        <v>3046682.0130185802</v>
      </c>
      <c r="F9089" s="41">
        <v>6954558.5999999996</v>
      </c>
      <c r="G9089" s="41">
        <v>12663726.8600758</v>
      </c>
      <c r="H9089" s="41">
        <v>0.125490380206839</v>
      </c>
      <c r="I9089" s="41">
        <v>0.24058336433516</v>
      </c>
      <c r="J9089" s="41">
        <v>3161163</v>
      </c>
      <c r="K9089" s="41">
        <v>55239.811821486699</v>
      </c>
      <c r="L9089" s="41">
        <v>133519.06173007999</v>
      </c>
      <c r="M9089" s="41">
        <v>2.1958889424322598</v>
      </c>
      <c r="N9089" s="41">
        <v>229.24517794410701</v>
      </c>
      <c r="O9089" s="41">
        <v>1.2430398133318099</v>
      </c>
    </row>
    <row r="9090" spans="1:15" x14ac:dyDescent="0.35">
      <c r="A9090" s="85" t="s">
        <v>9148</v>
      </c>
      <c r="B9090" s="41">
        <v>12939093.6512933</v>
      </c>
      <c r="C9090" s="41">
        <v>3783238.8509462299</v>
      </c>
      <c r="D9090" s="41">
        <v>985307.904169266</v>
      </c>
      <c r="E9090" s="41">
        <v>2699220.92421387</v>
      </c>
      <c r="F9090" s="41">
        <v>6792190.8600000003</v>
      </c>
      <c r="G9090" s="41">
        <v>13748958.431154599</v>
      </c>
      <c r="H9090" s="41">
        <v>0.14506481406049099</v>
      </c>
      <c r="I9090" s="41">
        <v>0.19632184777703199</v>
      </c>
      <c r="J9090" s="41">
        <v>3188822</v>
      </c>
      <c r="K9090" s="41">
        <v>57142.090649410202</v>
      </c>
      <c r="L9090" s="41">
        <v>134287.960531941</v>
      </c>
      <c r="M9090" s="41">
        <v>2.1344008909382799</v>
      </c>
      <c r="N9090" s="41">
        <v>240.61073975847199</v>
      </c>
      <c r="O9090" s="41">
        <v>1.1864064068004501</v>
      </c>
    </row>
    <row r="9091" spans="1:15" x14ac:dyDescent="0.35">
      <c r="A9091" s="85" t="s">
        <v>9149</v>
      </c>
      <c r="B9091" s="41">
        <v>10276024.3400902</v>
      </c>
      <c r="C9091" s="41">
        <v>3941354.8577146302</v>
      </c>
      <c r="D9091" s="41">
        <v>787126.47169172706</v>
      </c>
      <c r="E9091" s="41">
        <v>1866544.9544513801</v>
      </c>
      <c r="F9091" s="41">
        <v>6629208.5999999996</v>
      </c>
      <c r="G9091" s="41">
        <v>10375949.3248509</v>
      </c>
      <c r="H9091" s="41">
        <v>0.118736114547931</v>
      </c>
      <c r="I9091" s="41">
        <v>0.179891487131776</v>
      </c>
      <c r="J9091" s="41">
        <v>3156766</v>
      </c>
      <c r="K9091" s="41">
        <v>50033.510101509099</v>
      </c>
      <c r="L9091" s="41">
        <v>134107.300902986</v>
      </c>
      <c r="M9091" s="41">
        <v>2.09755442438943</v>
      </c>
      <c r="N9091" s="41">
        <v>207.383323229632</v>
      </c>
      <c r="O9091" s="41">
        <v>1.24854197546306</v>
      </c>
    </row>
    <row r="9092" spans="1:15" x14ac:dyDescent="0.35">
      <c r="A9092" s="85" t="s">
        <v>9150</v>
      </c>
      <c r="B9092" s="41">
        <v>12081000.787074201</v>
      </c>
      <c r="C9092" s="41">
        <v>4290818.7350737099</v>
      </c>
      <c r="D9092" s="41">
        <v>1074104.45040639</v>
      </c>
      <c r="E9092" s="41">
        <v>2659643.4061596598</v>
      </c>
      <c r="F9092" s="41">
        <v>7250369.0999999996</v>
      </c>
      <c r="G9092" s="41">
        <v>12989246.6609261</v>
      </c>
      <c r="H9092" s="41">
        <v>0.14814479588444601</v>
      </c>
      <c r="I9092" s="41">
        <v>0.20475732546986899</v>
      </c>
      <c r="J9092" s="41">
        <v>3280710</v>
      </c>
      <c r="K9092" s="41">
        <v>61481.737402026403</v>
      </c>
      <c r="L9092" s="41">
        <v>134048.38221216301</v>
      </c>
      <c r="M9092" s="41">
        <v>2.2082043708632999</v>
      </c>
      <c r="N9092" s="41">
        <v>211.27101437290199</v>
      </c>
      <c r="O9092" s="41">
        <v>1.30789333256329</v>
      </c>
    </row>
    <row r="9093" spans="1:15" x14ac:dyDescent="0.35">
      <c r="A9093" s="85" t="s">
        <v>9151</v>
      </c>
      <c r="B9093" s="41">
        <v>9258763.05140277</v>
      </c>
      <c r="C9093" s="41">
        <v>6718739.1857362799</v>
      </c>
      <c r="D9093" s="41">
        <v>983885.25261944195</v>
      </c>
      <c r="E9093" s="41">
        <v>2272996.76447193</v>
      </c>
      <c r="F9093" s="41">
        <v>8248416.9500000002</v>
      </c>
      <c r="G9093" s="41">
        <v>11124130.1277772</v>
      </c>
      <c r="H9093" s="41">
        <v>0.11928170685157299</v>
      </c>
      <c r="I9093" s="41">
        <v>0.20433029264878999</v>
      </c>
      <c r="J9093" s="41">
        <v>3836473</v>
      </c>
      <c r="K9093" s="41">
        <v>51030.460699009898</v>
      </c>
      <c r="L9093" s="41">
        <v>138162.823546756</v>
      </c>
      <c r="M9093" s="41">
        <v>2.1474707908397499</v>
      </c>
      <c r="N9093" s="41">
        <v>217.99135444839999</v>
      </c>
      <c r="O9093" s="41">
        <v>1.7512801955692801</v>
      </c>
    </row>
    <row r="9094" spans="1:15" x14ac:dyDescent="0.35">
      <c r="A9094" s="85" t="s">
        <v>9152</v>
      </c>
      <c r="B9094" s="41">
        <v>14772942.1051958</v>
      </c>
      <c r="C9094" s="41">
        <v>4556009.6747472696</v>
      </c>
      <c r="D9094" s="41">
        <v>1047786.52435801</v>
      </c>
      <c r="E9094" s="41">
        <v>2354229.2875842201</v>
      </c>
      <c r="F9094" s="41">
        <v>8675719.1199999992</v>
      </c>
      <c r="G9094" s="41">
        <v>14206043.632990399</v>
      </c>
      <c r="H9094" s="41">
        <v>0.120772296782011</v>
      </c>
      <c r="I9094" s="41">
        <v>0.16572026303769999</v>
      </c>
      <c r="J9094" s="41">
        <v>3630008</v>
      </c>
      <c r="K9094" s="41">
        <v>64330.225209393597</v>
      </c>
      <c r="L9094" s="41">
        <v>150795.16110513601</v>
      </c>
      <c r="M9094" s="41">
        <v>2.3911411381721801</v>
      </c>
      <c r="N9094" s="41">
        <v>220.834045366558</v>
      </c>
      <c r="O9094" s="41">
        <v>1.2550963178999199</v>
      </c>
    </row>
    <row r="9095" spans="1:15" x14ac:dyDescent="0.35">
      <c r="A9095" s="85" t="s">
        <v>9153</v>
      </c>
      <c r="B9095" s="41">
        <v>13783698.0095118</v>
      </c>
      <c r="C9095" s="41">
        <v>3441818.9988905699</v>
      </c>
      <c r="D9095" s="41">
        <v>1078087.0771683</v>
      </c>
      <c r="E9095" s="41">
        <v>2834766.8416045001</v>
      </c>
      <c r="F9095" s="41">
        <v>7199262</v>
      </c>
      <c r="G9095" s="41">
        <v>14102338.1892605</v>
      </c>
      <c r="H9095" s="41">
        <v>0.149749665614101</v>
      </c>
      <c r="I9095" s="41">
        <v>0.201013959781739</v>
      </c>
      <c r="J9095" s="41">
        <v>3024900</v>
      </c>
      <c r="K9095" s="41">
        <v>60833.138595723103</v>
      </c>
      <c r="L9095" s="41">
        <v>163229.262085322</v>
      </c>
      <c r="M9095" s="41">
        <v>2.3771090245981301</v>
      </c>
      <c r="N9095" s="41">
        <v>231.82205094972699</v>
      </c>
      <c r="O9095" s="41">
        <v>1.13782901877436</v>
      </c>
    </row>
    <row r="9096" spans="1:15" x14ac:dyDescent="0.35">
      <c r="A9096" s="85" t="s">
        <v>9154</v>
      </c>
      <c r="B9096" s="41">
        <v>13364053.650133099</v>
      </c>
      <c r="C9096" s="41">
        <v>4502177.0052134199</v>
      </c>
      <c r="D9096" s="41">
        <v>911508.06710974802</v>
      </c>
      <c r="E9096" s="41">
        <v>2255270.6795725799</v>
      </c>
      <c r="F9096" s="41">
        <v>7481676.5099999998</v>
      </c>
      <c r="G9096" s="41">
        <v>13681728.0114791</v>
      </c>
      <c r="H9096" s="41">
        <v>0.121832060754221</v>
      </c>
      <c r="I9096" s="41">
        <v>0.16483814600614699</v>
      </c>
      <c r="J9096" s="41">
        <v>3238821</v>
      </c>
      <c r="K9096" s="41">
        <v>62878.477923981103</v>
      </c>
      <c r="L9096" s="41">
        <v>130395.119450224</v>
      </c>
      <c r="M9096" s="41">
        <v>2.3117887836860098</v>
      </c>
      <c r="N9096" s="41">
        <v>217.58691830447</v>
      </c>
      <c r="O9096" s="41">
        <v>1.3900666338811001</v>
      </c>
    </row>
    <row r="9097" spans="1:15" x14ac:dyDescent="0.35">
      <c r="A9097" s="85" t="s">
        <v>9155</v>
      </c>
      <c r="B9097" s="41">
        <v>11462642.225509999</v>
      </c>
      <c r="C9097" s="41">
        <v>5027254.33737408</v>
      </c>
      <c r="D9097" s="41">
        <v>974928.02264390804</v>
      </c>
      <c r="E9097" s="41">
        <v>2676747.7388942498</v>
      </c>
      <c r="F9097" s="41">
        <v>7814217.7400000002</v>
      </c>
      <c r="G9097" s="41">
        <v>12448254.0156387</v>
      </c>
      <c r="H9097" s="41">
        <v>0.124763355089707</v>
      </c>
      <c r="I9097" s="41">
        <v>0.21502997412580499</v>
      </c>
      <c r="J9097" s="41">
        <v>3601022</v>
      </c>
      <c r="K9097" s="41">
        <v>60684.707335049599</v>
      </c>
      <c r="L9097" s="41">
        <v>120899.431216463</v>
      </c>
      <c r="M9097" s="41">
        <v>2.17434467202763</v>
      </c>
      <c r="N9097" s="41">
        <v>205.12623212496101</v>
      </c>
      <c r="O9097" s="41">
        <v>1.39606321132559</v>
      </c>
    </row>
    <row r="9098" spans="1:15" x14ac:dyDescent="0.35">
      <c r="A9098" s="85" t="s">
        <v>9156</v>
      </c>
      <c r="B9098" s="41">
        <v>12953560.987593699</v>
      </c>
      <c r="C9098" s="41">
        <v>5834138.4534575399</v>
      </c>
      <c r="D9098" s="41">
        <v>792919.97191092896</v>
      </c>
      <c r="E9098" s="41">
        <v>2148867.57145243</v>
      </c>
      <c r="F9098" s="41">
        <v>7689170.25</v>
      </c>
      <c r="G9098" s="41">
        <v>14183297.439668</v>
      </c>
      <c r="H9098" s="41">
        <v>0.10312165632058</v>
      </c>
      <c r="I9098" s="41">
        <v>0.15150691019441301</v>
      </c>
      <c r="J9098" s="41">
        <v>3714575</v>
      </c>
      <c r="K9098" s="41">
        <v>61442.113323808699</v>
      </c>
      <c r="L9098" s="41">
        <v>142980.705253411</v>
      </c>
      <c r="M9098" s="41">
        <v>2.0674454871088002</v>
      </c>
      <c r="N9098" s="41">
        <v>230.83803889856</v>
      </c>
      <c r="O9098" s="41">
        <v>1.5706072574810199</v>
      </c>
    </row>
    <row r="9099" spans="1:15" x14ac:dyDescent="0.35">
      <c r="A9099" s="85" t="s">
        <v>9157</v>
      </c>
      <c r="B9099" s="41">
        <v>12027368.948177399</v>
      </c>
      <c r="C9099" s="41">
        <v>5885197.1457085004</v>
      </c>
      <c r="D9099" s="41">
        <v>851473.64145328896</v>
      </c>
      <c r="E9099" s="41">
        <v>2106559.57278415</v>
      </c>
      <c r="F9099" s="41">
        <v>7500412.0800000001</v>
      </c>
      <c r="G9099" s="41">
        <v>13476322.4316641</v>
      </c>
      <c r="H9099" s="41">
        <v>0.11352358142078101</v>
      </c>
      <c r="I9099" s="41">
        <v>0.15631561084013201</v>
      </c>
      <c r="J9099" s="41">
        <v>3472413</v>
      </c>
      <c r="K9099" s="41">
        <v>60159.468022249399</v>
      </c>
      <c r="L9099" s="41">
        <v>106135.203540717</v>
      </c>
      <c r="M9099" s="41">
        <v>2.15645326926396</v>
      </c>
      <c r="N9099" s="41">
        <v>224.009773840154</v>
      </c>
      <c r="O9099" s="41">
        <v>1.69484365647419</v>
      </c>
    </row>
    <row r="9100" spans="1:15" x14ac:dyDescent="0.35">
      <c r="A9100" s="85" t="s">
        <v>9158</v>
      </c>
      <c r="B9100" s="41">
        <v>12839717.6770046</v>
      </c>
      <c r="C9100" s="41">
        <v>5211358.0688089198</v>
      </c>
      <c r="D9100" s="41">
        <v>982964.39863746602</v>
      </c>
      <c r="E9100" s="41">
        <v>2225355.00042008</v>
      </c>
      <c r="F9100" s="41">
        <v>7489191.5999999996</v>
      </c>
      <c r="G9100" s="41">
        <v>13949634.269153399</v>
      </c>
      <c r="H9100" s="41">
        <v>0.13125106835796099</v>
      </c>
      <c r="I9100" s="41">
        <v>0.15952783832770201</v>
      </c>
      <c r="J9100" s="41">
        <v>3404178</v>
      </c>
      <c r="K9100" s="41">
        <v>57980.939644845603</v>
      </c>
      <c r="L9100" s="41">
        <v>179430.724282312</v>
      </c>
      <c r="M9100" s="41">
        <v>2.2014931125714199</v>
      </c>
      <c r="N9100" s="41">
        <v>240.59045917467</v>
      </c>
      <c r="O9100" s="41">
        <v>1.5308712026248099</v>
      </c>
    </row>
    <row r="9101" spans="1:15" x14ac:dyDescent="0.35">
      <c r="A9101" s="85" t="s">
        <v>9159</v>
      </c>
      <c r="B9101" s="41">
        <v>11002815.5033041</v>
      </c>
      <c r="C9101" s="41">
        <v>5596442.5029025497</v>
      </c>
      <c r="D9101" s="41">
        <v>1112108.9181906099</v>
      </c>
      <c r="E9101" s="41">
        <v>2592886.7351814602</v>
      </c>
      <c r="F9101" s="41">
        <v>8537243.0999999996</v>
      </c>
      <c r="G9101" s="41">
        <v>11898125.5820974</v>
      </c>
      <c r="H9101" s="41">
        <v>0.13026557931688901</v>
      </c>
      <c r="I9101" s="41">
        <v>0.217923967711592</v>
      </c>
      <c r="J9101" s="41">
        <v>3845605</v>
      </c>
      <c r="K9101" s="41">
        <v>56684.733597414903</v>
      </c>
      <c r="L9101" s="41">
        <v>131115.022518718</v>
      </c>
      <c r="M9101" s="41">
        <v>2.2153682398219199</v>
      </c>
      <c r="N9101" s="41">
        <v>209.90056666905201</v>
      </c>
      <c r="O9101" s="41">
        <v>1.4552827195987501</v>
      </c>
    </row>
    <row r="9102" spans="1:15" x14ac:dyDescent="0.35">
      <c r="A9102" s="85" t="s">
        <v>9160</v>
      </c>
      <c r="B9102" s="41">
        <v>11098937.116190599</v>
      </c>
      <c r="C9102" s="41">
        <v>6177602.6006672196</v>
      </c>
      <c r="D9102" s="41">
        <v>963131.41308232106</v>
      </c>
      <c r="E9102" s="41">
        <v>2478795.0334661198</v>
      </c>
      <c r="F9102" s="41">
        <v>8061157.8399999999</v>
      </c>
      <c r="G9102" s="41">
        <v>12804373.19094</v>
      </c>
      <c r="H9102" s="41">
        <v>0.119478049208167</v>
      </c>
      <c r="I9102" s="41">
        <v>0.19358972098845501</v>
      </c>
      <c r="J9102" s="41">
        <v>3474637</v>
      </c>
      <c r="K9102" s="41">
        <v>58665.688586731303</v>
      </c>
      <c r="L9102" s="41">
        <v>147064.86753372999</v>
      </c>
      <c r="M9102" s="41">
        <v>2.3238980865268299</v>
      </c>
      <c r="N9102" s="41">
        <v>218.25697600179001</v>
      </c>
      <c r="O9102" s="41">
        <v>1.7779130886671699</v>
      </c>
    </row>
    <row r="9103" spans="1:15" x14ac:dyDescent="0.35">
      <c r="A9103" s="85" t="s">
        <v>9161</v>
      </c>
      <c r="B9103" s="41">
        <v>10564133.9307312</v>
      </c>
      <c r="C9103" s="41">
        <v>5539089.1963604204</v>
      </c>
      <c r="D9103" s="41">
        <v>839705.00079022103</v>
      </c>
      <c r="E9103" s="41">
        <v>3348634.0432381802</v>
      </c>
      <c r="F9103" s="41">
        <v>6847844.5999999996</v>
      </c>
      <c r="G9103" s="41">
        <v>13586411.862443199</v>
      </c>
      <c r="H9103" s="41">
        <v>0.122623255905986</v>
      </c>
      <c r="I9103" s="41">
        <v>0.24646934578030799</v>
      </c>
      <c r="J9103" s="41">
        <v>3185044</v>
      </c>
      <c r="K9103" s="41">
        <v>61015.906329739802</v>
      </c>
      <c r="L9103" s="41">
        <v>142694.29132314099</v>
      </c>
      <c r="M9103" s="41">
        <v>2.1527287954510799</v>
      </c>
      <c r="N9103" s="41">
        <v>222.672344792187</v>
      </c>
      <c r="O9103" s="41">
        <v>1.73909346193033</v>
      </c>
    </row>
    <row r="9104" spans="1:15" x14ac:dyDescent="0.35">
      <c r="A9104" s="85" t="s">
        <v>9162</v>
      </c>
      <c r="B9104" s="41">
        <v>11752215.7318053</v>
      </c>
      <c r="C9104" s="41">
        <v>4406999.6161645101</v>
      </c>
      <c r="D9104" s="41">
        <v>706073.31480681302</v>
      </c>
      <c r="E9104" s="41">
        <v>1996376.1959406601</v>
      </c>
      <c r="F9104" s="41">
        <v>6227657.0999999996</v>
      </c>
      <c r="G9104" s="41">
        <v>12785517.3428807</v>
      </c>
      <c r="H9104" s="41">
        <v>0.113377037860163</v>
      </c>
      <c r="I9104" s="41">
        <v>0.15614356012369701</v>
      </c>
      <c r="J9104" s="41">
        <v>3008530</v>
      </c>
      <c r="K9104" s="41">
        <v>54249.479560763299</v>
      </c>
      <c r="L9104" s="41">
        <v>151509.58416340401</v>
      </c>
      <c r="M9104" s="41">
        <v>2.0659330548731401</v>
      </c>
      <c r="N9104" s="41">
        <v>235.68405208683299</v>
      </c>
      <c r="O9104" s="41">
        <v>1.4648348582744799</v>
      </c>
    </row>
    <row r="9105" spans="1:15" x14ac:dyDescent="0.35">
      <c r="A9105" s="85" t="s">
        <v>9163</v>
      </c>
      <c r="B9105" s="41">
        <v>14075290.203803901</v>
      </c>
      <c r="C9105" s="41">
        <v>3534789.1736629098</v>
      </c>
      <c r="D9105" s="41">
        <v>1046577.77913668</v>
      </c>
      <c r="E9105" s="41">
        <v>2150283.32636016</v>
      </c>
      <c r="F9105" s="41">
        <v>7716378</v>
      </c>
      <c r="G9105" s="41">
        <v>13201747.0807983</v>
      </c>
      <c r="H9105" s="41">
        <v>0.135630703827194</v>
      </c>
      <c r="I9105" s="41">
        <v>0.16287869425158899</v>
      </c>
      <c r="J9105" s="41">
        <v>3162450</v>
      </c>
      <c r="K9105" s="41">
        <v>56060.754515258901</v>
      </c>
      <c r="L9105" s="41">
        <v>111184.597834649</v>
      </c>
      <c r="M9105" s="41">
        <v>2.4380200446601399</v>
      </c>
      <c r="N9105" s="41">
        <v>235.48837780875701</v>
      </c>
      <c r="O9105" s="41">
        <v>1.1177375685506199</v>
      </c>
    </row>
    <row r="9106" spans="1:15" x14ac:dyDescent="0.35">
      <c r="A9106" s="85" t="s">
        <v>9164</v>
      </c>
      <c r="B9106" s="41">
        <v>12214147.4802978</v>
      </c>
      <c r="C9106" s="41">
        <v>6390792.4815698899</v>
      </c>
      <c r="D9106" s="41">
        <v>986316.55206678296</v>
      </c>
      <c r="E9106" s="41">
        <v>2392083.9011585</v>
      </c>
      <c r="F9106" s="41">
        <v>7805535.3600000003</v>
      </c>
      <c r="G9106" s="41">
        <v>14372774.269594099</v>
      </c>
      <c r="H9106" s="41">
        <v>0.126361166348849</v>
      </c>
      <c r="I9106" s="41">
        <v>0.166431605776973</v>
      </c>
      <c r="J9106" s="41">
        <v>3484614</v>
      </c>
      <c r="K9106" s="41">
        <v>63788.275650603799</v>
      </c>
      <c r="L9106" s="41">
        <v>194969.21450112699</v>
      </c>
      <c r="M9106" s="41">
        <v>2.23972800107676</v>
      </c>
      <c r="N9106" s="41">
        <v>225.31951116119299</v>
      </c>
      <c r="O9106" s="41">
        <v>1.8340029861470699</v>
      </c>
    </row>
    <row r="9107" spans="1:15" x14ac:dyDescent="0.35">
      <c r="A9107" s="85" t="s">
        <v>9165</v>
      </c>
      <c r="B9107" s="41">
        <v>14504272.4198048</v>
      </c>
      <c r="C9107" s="41">
        <v>4827637.5675956896</v>
      </c>
      <c r="D9107" s="41">
        <v>846675.60015790199</v>
      </c>
      <c r="E9107" s="41">
        <v>3346904.98344209</v>
      </c>
      <c r="F9107" s="41">
        <v>7909228.7999999998</v>
      </c>
      <c r="G9107" s="41">
        <v>15776426.385966999</v>
      </c>
      <c r="H9107" s="41">
        <v>0.107049071605806</v>
      </c>
      <c r="I9107" s="41">
        <v>0.212145951279507</v>
      </c>
      <c r="J9107" s="41">
        <v>3611520</v>
      </c>
      <c r="K9107" s="41">
        <v>63351.509400341398</v>
      </c>
      <c r="L9107" s="41">
        <v>160164.61496656001</v>
      </c>
      <c r="M9107" s="41">
        <v>2.1947500862706701</v>
      </c>
      <c r="N9107" s="41">
        <v>249.02586755296099</v>
      </c>
      <c r="O9107" s="41">
        <v>1.33673289019462</v>
      </c>
    </row>
    <row r="9108" spans="1:15" x14ac:dyDescent="0.35">
      <c r="A9108" s="85" t="s">
        <v>9166</v>
      </c>
      <c r="B9108" s="41">
        <v>11471756.9558207</v>
      </c>
      <c r="C9108" s="41">
        <v>6919026.9002090497</v>
      </c>
      <c r="D9108" s="41">
        <v>821318.40057773201</v>
      </c>
      <c r="E9108" s="41">
        <v>2278871.69554237</v>
      </c>
      <c r="F9108" s="41">
        <v>8060461.2000000002</v>
      </c>
      <c r="G9108" s="41">
        <v>13588630.975524699</v>
      </c>
      <c r="H9108" s="41">
        <v>0.10189471547580101</v>
      </c>
      <c r="I9108" s="41">
        <v>0.16770428894912101</v>
      </c>
      <c r="J9108" s="41">
        <v>3731695</v>
      </c>
      <c r="K9108" s="41">
        <v>56616.936692324001</v>
      </c>
      <c r="L9108" s="41">
        <v>158118.22337481499</v>
      </c>
      <c r="M9108" s="41">
        <v>2.1580257836487702</v>
      </c>
      <c r="N9108" s="41">
        <v>240.011917410839</v>
      </c>
      <c r="O9108" s="41">
        <v>1.8541244394863601</v>
      </c>
    </row>
    <row r="9109" spans="1:15" x14ac:dyDescent="0.35">
      <c r="A9109" s="85" t="s">
        <v>9167</v>
      </c>
      <c r="B9109" s="41">
        <v>10060406.065250101</v>
      </c>
      <c r="C9109" s="41">
        <v>6206864.4457475096</v>
      </c>
      <c r="D9109" s="41">
        <v>899006.36424632499</v>
      </c>
      <c r="E9109" s="41">
        <v>2540507.6161161899</v>
      </c>
      <c r="F9109" s="41">
        <v>7731147.5999999996</v>
      </c>
      <c r="G9109" s="41">
        <v>12144941.362022299</v>
      </c>
      <c r="H9109" s="41">
        <v>0.11628368914419999</v>
      </c>
      <c r="I9109" s="41">
        <v>0.20918236987627201</v>
      </c>
      <c r="J9109" s="41">
        <v>3514158</v>
      </c>
      <c r="K9109" s="41">
        <v>50739.226946951501</v>
      </c>
      <c r="L9109" s="41">
        <v>169304.47066220699</v>
      </c>
      <c r="M9109" s="41">
        <v>2.2006238926211501</v>
      </c>
      <c r="N9109" s="41">
        <v>239.361323380794</v>
      </c>
      <c r="O9109" s="41">
        <v>1.7662451277795499</v>
      </c>
    </row>
    <row r="9110" spans="1:15" x14ac:dyDescent="0.35">
      <c r="A9110" s="85" t="s">
        <v>9168</v>
      </c>
      <c r="B9110" s="41">
        <v>11074841.3039381</v>
      </c>
      <c r="C9110" s="41">
        <v>5449901.9002451198</v>
      </c>
      <c r="D9110" s="41">
        <v>876661.61503283901</v>
      </c>
      <c r="E9110" s="41">
        <v>2537039.5417269398</v>
      </c>
      <c r="F9110" s="41">
        <v>8320390.2999999998</v>
      </c>
      <c r="G9110" s="41">
        <v>11743390.644746</v>
      </c>
      <c r="H9110" s="41">
        <v>0.10536303988442</v>
      </c>
      <c r="I9110" s="41">
        <v>0.216039780884068</v>
      </c>
      <c r="J9110" s="41">
        <v>3617561</v>
      </c>
      <c r="K9110" s="41">
        <v>55753.646891449403</v>
      </c>
      <c r="L9110" s="41">
        <v>125336.583802981</v>
      </c>
      <c r="M9110" s="41">
        <v>2.3026909188073001</v>
      </c>
      <c r="N9110" s="41">
        <v>210.62966470991299</v>
      </c>
      <c r="O9110" s="41">
        <v>1.50651278589224</v>
      </c>
    </row>
    <row r="9111" spans="1:15" x14ac:dyDescent="0.35">
      <c r="A9111" s="85" t="s">
        <v>9169</v>
      </c>
      <c r="B9111" s="41">
        <v>12897505.868046699</v>
      </c>
      <c r="C9111" s="41">
        <v>5107061.37301144</v>
      </c>
      <c r="D9111" s="41">
        <v>956251.88803499402</v>
      </c>
      <c r="E9111" s="41">
        <v>2360597.7541095498</v>
      </c>
      <c r="F9111" s="41">
        <v>8208191.2699999996</v>
      </c>
      <c r="G9111" s="41">
        <v>13239720.746753501</v>
      </c>
      <c r="H9111" s="41">
        <v>0.11649970822804601</v>
      </c>
      <c r="I9111" s="41">
        <v>0.17829664229801701</v>
      </c>
      <c r="J9111" s="41">
        <v>3584363</v>
      </c>
      <c r="K9111" s="41">
        <v>61088.546794414797</v>
      </c>
      <c r="L9111" s="41">
        <v>126495.133550845</v>
      </c>
      <c r="M9111" s="41">
        <v>2.28931982081146</v>
      </c>
      <c r="N9111" s="41">
        <v>216.73140594512</v>
      </c>
      <c r="O9111" s="41">
        <v>1.4248170101665001</v>
      </c>
    </row>
    <row r="9112" spans="1:15" x14ac:dyDescent="0.35">
      <c r="A9112" s="85" t="s">
        <v>9170</v>
      </c>
      <c r="B9112" s="41">
        <v>12936363.469594499</v>
      </c>
      <c r="C9112" s="41">
        <v>4377610.3631686401</v>
      </c>
      <c r="D9112" s="41">
        <v>1061643.7268096299</v>
      </c>
      <c r="E9112" s="41">
        <v>3137134.7250727899</v>
      </c>
      <c r="F9112" s="41">
        <v>7492976.4800000004</v>
      </c>
      <c r="G9112" s="41">
        <v>14181970.8276588</v>
      </c>
      <c r="H9112" s="41">
        <v>0.14168518073469599</v>
      </c>
      <c r="I9112" s="41">
        <v>0.221205836847055</v>
      </c>
      <c r="J9112" s="41">
        <v>3070892</v>
      </c>
      <c r="K9112" s="41">
        <v>64250.309553113897</v>
      </c>
      <c r="L9112" s="41">
        <v>162195.023013228</v>
      </c>
      <c r="M9112" s="41">
        <v>2.43855368701188</v>
      </c>
      <c r="N9112" s="41">
        <v>220.73228214605899</v>
      </c>
      <c r="O9112" s="41">
        <v>1.4255175249304199</v>
      </c>
    </row>
    <row r="9113" spans="1:15" x14ac:dyDescent="0.35">
      <c r="A9113" s="85" t="s">
        <v>9171</v>
      </c>
      <c r="B9113" s="41">
        <v>11649876.934054101</v>
      </c>
      <c r="C9113" s="41">
        <v>4088344.90170932</v>
      </c>
      <c r="D9113" s="41">
        <v>905000.44118012395</v>
      </c>
      <c r="E9113" s="41">
        <v>2812352.3783518001</v>
      </c>
      <c r="F9113" s="41">
        <v>6393547.6799999997</v>
      </c>
      <c r="G9113" s="41">
        <v>13211598.3751244</v>
      </c>
      <c r="H9113" s="41">
        <v>0.14154902512279799</v>
      </c>
      <c r="I9113" s="41">
        <v>0.21286995702556799</v>
      </c>
      <c r="J9113" s="41">
        <v>3073821</v>
      </c>
      <c r="K9113" s="41">
        <v>55796.9354469315</v>
      </c>
      <c r="L9113" s="41">
        <v>149571.39982905699</v>
      </c>
      <c r="M9113" s="41">
        <v>2.0778883488144202</v>
      </c>
      <c r="N9113" s="41">
        <v>236.78254789040199</v>
      </c>
      <c r="O9113" s="41">
        <v>1.3300530192582201</v>
      </c>
    </row>
    <row r="9114" spans="1:15" x14ac:dyDescent="0.35">
      <c r="A9114" s="85" t="s">
        <v>9172</v>
      </c>
      <c r="B9114" s="41">
        <v>13834494.4287924</v>
      </c>
      <c r="C9114" s="41">
        <v>6711251.56456389</v>
      </c>
      <c r="D9114" s="41">
        <v>1199620.10801071</v>
      </c>
      <c r="E9114" s="41">
        <v>2308481.2672827099</v>
      </c>
      <c r="F9114" s="41">
        <v>9866427.5</v>
      </c>
      <c r="G9114" s="41">
        <v>14348524.128124399</v>
      </c>
      <c r="H9114" s="41">
        <v>0.121586066284956</v>
      </c>
      <c r="I9114" s="41">
        <v>0.16088632159442001</v>
      </c>
      <c r="J9114" s="41">
        <v>3946571</v>
      </c>
      <c r="K9114" s="41">
        <v>58960.076134633302</v>
      </c>
      <c r="L9114" s="41">
        <v>161104.25947465701</v>
      </c>
      <c r="M9114" s="41">
        <v>2.4957520205394501</v>
      </c>
      <c r="N9114" s="41">
        <v>243.35757929741101</v>
      </c>
      <c r="O9114" s="41">
        <v>1.70052725886951</v>
      </c>
    </row>
    <row r="9115" spans="1:15" x14ac:dyDescent="0.35">
      <c r="A9115" s="85" t="s">
        <v>9173</v>
      </c>
      <c r="B9115" s="41">
        <v>14828762.310344899</v>
      </c>
      <c r="C9115" s="41">
        <v>4676655.2662310004</v>
      </c>
      <c r="D9115" s="41">
        <v>1194681.6874379399</v>
      </c>
      <c r="E9115" s="41">
        <v>2234670.5886105201</v>
      </c>
      <c r="F9115" s="41">
        <v>8398165.6799999997</v>
      </c>
      <c r="G9115" s="41">
        <v>14656215.592018699</v>
      </c>
      <c r="H9115" s="41">
        <v>0.142255074853196</v>
      </c>
      <c r="I9115" s="41">
        <v>0.15247255163382401</v>
      </c>
      <c r="J9115" s="41">
        <v>3619899</v>
      </c>
      <c r="K9115" s="41">
        <v>64425.757580635</v>
      </c>
      <c r="L9115" s="41">
        <v>119611.419394305</v>
      </c>
      <c r="M9115" s="41">
        <v>2.3216291041036099</v>
      </c>
      <c r="N9115" s="41">
        <v>227.488058470006</v>
      </c>
      <c r="O9115" s="41">
        <v>1.2919297655075499</v>
      </c>
    </row>
    <row r="9116" spans="1:15" x14ac:dyDescent="0.35">
      <c r="A9116" s="85" t="s">
        <v>9174</v>
      </c>
      <c r="B9116" s="41">
        <v>10232110.1941467</v>
      </c>
      <c r="C9116" s="41">
        <v>5624595.1407022597</v>
      </c>
      <c r="D9116" s="41">
        <v>1055444.6252272699</v>
      </c>
      <c r="E9116" s="41">
        <v>2409250.25759908</v>
      </c>
      <c r="F9116" s="41">
        <v>7493975.5</v>
      </c>
      <c r="G9116" s="41">
        <v>11949181.8458381</v>
      </c>
      <c r="H9116" s="41">
        <v>0.140839081369731</v>
      </c>
      <c r="I9116" s="41">
        <v>0.20162470440921601</v>
      </c>
      <c r="J9116" s="41">
        <v>3485570</v>
      </c>
      <c r="K9116" s="41">
        <v>54309.525706018103</v>
      </c>
      <c r="L9116" s="41">
        <v>121757.12816274801</v>
      </c>
      <c r="M9116" s="41">
        <v>2.1476854994255699</v>
      </c>
      <c r="N9116" s="41">
        <v>220.01692490974401</v>
      </c>
      <c r="O9116" s="41">
        <v>1.61368015581448</v>
      </c>
    </row>
    <row r="9117" spans="1:15" x14ac:dyDescent="0.35">
      <c r="A9117" s="85" t="s">
        <v>9175</v>
      </c>
      <c r="B9117" s="41">
        <v>12156325.531212499</v>
      </c>
      <c r="C9117" s="41">
        <v>4103017.7098525399</v>
      </c>
      <c r="D9117" s="41">
        <v>1219999.25229637</v>
      </c>
      <c r="E9117" s="41">
        <v>2114077.5490566599</v>
      </c>
      <c r="F9117" s="41">
        <v>8406288.6600000001</v>
      </c>
      <c r="G9117" s="41">
        <v>11297231.567462999</v>
      </c>
      <c r="H9117" s="41">
        <v>0.14512935513403699</v>
      </c>
      <c r="I9117" s="41">
        <v>0.18713235507585699</v>
      </c>
      <c r="J9117" s="41">
        <v>3473673</v>
      </c>
      <c r="K9117" s="41">
        <v>55935.196155186401</v>
      </c>
      <c r="L9117" s="41">
        <v>110100.18504494301</v>
      </c>
      <c r="M9117" s="41">
        <v>2.4225558180542901</v>
      </c>
      <c r="N9117" s="41">
        <v>201.97174466710999</v>
      </c>
      <c r="O9117" s="41">
        <v>1.1811755769332799</v>
      </c>
    </row>
    <row r="9118" spans="1:15" x14ac:dyDescent="0.35">
      <c r="A9118" s="85" t="s">
        <v>9176</v>
      </c>
      <c r="B9118" s="41">
        <v>11262705.529870801</v>
      </c>
      <c r="C9118" s="41">
        <v>5489085.9697127603</v>
      </c>
      <c r="D9118" s="41">
        <v>703324.63810364995</v>
      </c>
      <c r="E9118" s="41">
        <v>3216615.3197697499</v>
      </c>
      <c r="F9118" s="41">
        <v>6961791.7199999997</v>
      </c>
      <c r="G9118" s="41">
        <v>13845113.412953399</v>
      </c>
      <c r="H9118" s="41">
        <v>0.101026383205795</v>
      </c>
      <c r="I9118" s="41">
        <v>0.23232856415320599</v>
      </c>
      <c r="J9118" s="41">
        <v>3150132</v>
      </c>
      <c r="K9118" s="41">
        <v>63136.091080091901</v>
      </c>
      <c r="L9118" s="41">
        <v>135173.675496451</v>
      </c>
      <c r="M9118" s="41">
        <v>2.2096749899418402</v>
      </c>
      <c r="N9118" s="41">
        <v>219.28842833402101</v>
      </c>
      <c r="O9118" s="41">
        <v>1.74249395571765</v>
      </c>
    </row>
    <row r="9119" spans="1:15" x14ac:dyDescent="0.35">
      <c r="A9119" s="85" t="s">
        <v>9177</v>
      </c>
      <c r="B9119" s="41">
        <v>12339919.070590699</v>
      </c>
      <c r="C9119" s="41">
        <v>4732644.5609429199</v>
      </c>
      <c r="D9119" s="41">
        <v>845633.76823743596</v>
      </c>
      <c r="E9119" s="41">
        <v>2494488.1264581</v>
      </c>
      <c r="F9119" s="41">
        <v>6979383.1799999997</v>
      </c>
      <c r="G9119" s="41">
        <v>13542496.413667301</v>
      </c>
      <c r="H9119" s="41">
        <v>0.12116167667376</v>
      </c>
      <c r="I9119" s="41">
        <v>0.184197067531849</v>
      </c>
      <c r="J9119" s="41">
        <v>3021378</v>
      </c>
      <c r="K9119" s="41">
        <v>61660.503636421898</v>
      </c>
      <c r="L9119" s="41">
        <v>109194.067438162</v>
      </c>
      <c r="M9119" s="41">
        <v>2.3069160399492898</v>
      </c>
      <c r="N9119" s="41">
        <v>219.63480247196799</v>
      </c>
      <c r="O9119" s="41">
        <v>1.5663861194934601</v>
      </c>
    </row>
    <row r="9120" spans="1:15" x14ac:dyDescent="0.35">
      <c r="A9120" s="85" t="s">
        <v>9178</v>
      </c>
      <c r="B9120" s="41">
        <v>11200506.4394852</v>
      </c>
      <c r="C9120" s="41">
        <v>5207927.5863299798</v>
      </c>
      <c r="D9120" s="41">
        <v>846395.70084820897</v>
      </c>
      <c r="E9120" s="41">
        <v>3313982.1712934002</v>
      </c>
      <c r="F9120" s="41">
        <v>7335417.5999999996</v>
      </c>
      <c r="G9120" s="41">
        <v>13362156.579348899</v>
      </c>
      <c r="H9120" s="41">
        <v>0.115384801111829</v>
      </c>
      <c r="I9120" s="41">
        <v>0.24801252339874</v>
      </c>
      <c r="J9120" s="41">
        <v>3274740</v>
      </c>
      <c r="K9120" s="41">
        <v>62727.239598858701</v>
      </c>
      <c r="L9120" s="41">
        <v>128762.281392082</v>
      </c>
      <c r="M9120" s="41">
        <v>2.2434810342391698</v>
      </c>
      <c r="N9120" s="41">
        <v>213.02033522657501</v>
      </c>
      <c r="O9120" s="41">
        <v>1.5903331520456501</v>
      </c>
    </row>
    <row r="9121" spans="1:15" x14ac:dyDescent="0.35">
      <c r="A9121" s="85" t="s">
        <v>9179</v>
      </c>
      <c r="B9121" s="41">
        <v>9916348.3145831693</v>
      </c>
      <c r="C9121" s="41">
        <v>6560387.3120168298</v>
      </c>
      <c r="D9121" s="41">
        <v>785945.67377625196</v>
      </c>
      <c r="E9121" s="41">
        <v>2572130.4500252898</v>
      </c>
      <c r="F9121" s="41">
        <v>7840060.2699999996</v>
      </c>
      <c r="G9121" s="41">
        <v>12114919.7665901</v>
      </c>
      <c r="H9121" s="41">
        <v>0.10024740202363901</v>
      </c>
      <c r="I9121" s="41">
        <v>0.21231097684349401</v>
      </c>
      <c r="J9121" s="41">
        <v>3612931</v>
      </c>
      <c r="K9121" s="41">
        <v>55486.487893148602</v>
      </c>
      <c r="L9121" s="41">
        <v>120168.286188511</v>
      </c>
      <c r="M9121" s="41">
        <v>2.17118119503303</v>
      </c>
      <c r="N9121" s="41">
        <v>218.340160553186</v>
      </c>
      <c r="O9121" s="41">
        <v>1.8158075291271401</v>
      </c>
    </row>
    <row r="9122" spans="1:15" x14ac:dyDescent="0.35">
      <c r="A9122" s="85" t="s">
        <v>9180</v>
      </c>
      <c r="B9122" s="41">
        <v>11261841.951859601</v>
      </c>
      <c r="C9122" s="41">
        <v>6080782.4694588501</v>
      </c>
      <c r="D9122" s="41">
        <v>1128075.0318642</v>
      </c>
      <c r="E9122" s="41">
        <v>2891863.4917071001</v>
      </c>
      <c r="F9122" s="41">
        <v>8712372.2400000002</v>
      </c>
      <c r="G9122" s="41">
        <v>12817271.409003699</v>
      </c>
      <c r="H9122" s="41">
        <v>0.12947966418204801</v>
      </c>
      <c r="I9122" s="41">
        <v>0.22562239648570401</v>
      </c>
      <c r="J9122" s="41">
        <v>3723236</v>
      </c>
      <c r="K9122" s="41">
        <v>56864.558158845</v>
      </c>
      <c r="L9122" s="41">
        <v>167080.70411386399</v>
      </c>
      <c r="M9122" s="41">
        <v>2.3370547073369399</v>
      </c>
      <c r="N9122" s="41">
        <v>225.402258920218</v>
      </c>
      <c r="O9122" s="41">
        <v>1.6331982365498301</v>
      </c>
    </row>
    <row r="9123" spans="1:15" x14ac:dyDescent="0.35">
      <c r="A9123" s="85" t="s">
        <v>9181</v>
      </c>
      <c r="B9123" s="41">
        <v>12089002.281450801</v>
      </c>
      <c r="C9123" s="41">
        <v>4680257.3266288703</v>
      </c>
      <c r="D9123" s="41">
        <v>1026758.32481876</v>
      </c>
      <c r="E9123" s="41">
        <v>1641856.33592218</v>
      </c>
      <c r="F9123" s="41">
        <v>8607637.5</v>
      </c>
      <c r="G9123" s="41">
        <v>10932971.2095559</v>
      </c>
      <c r="H9123" s="41">
        <v>0.119284568479883</v>
      </c>
      <c r="I9123" s="41">
        <v>0.15017476077199701</v>
      </c>
      <c r="J9123" s="41">
        <v>3556875</v>
      </c>
      <c r="K9123" s="41">
        <v>52079.127373676303</v>
      </c>
      <c r="L9123" s="41">
        <v>102734.440735255</v>
      </c>
      <c r="M9123" s="41">
        <v>2.4224173482006601</v>
      </c>
      <c r="N9123" s="41">
        <v>209.93285347788699</v>
      </c>
      <c r="O9123" s="41">
        <v>1.31583407531298</v>
      </c>
    </row>
    <row r="9124" spans="1:15" x14ac:dyDescent="0.35">
      <c r="A9124" s="85" t="s">
        <v>9182</v>
      </c>
      <c r="B9124" s="41">
        <v>12944350.705376299</v>
      </c>
      <c r="C9124" s="41">
        <v>3776555.4059967999</v>
      </c>
      <c r="D9124" s="41">
        <v>783816.41227099299</v>
      </c>
      <c r="E9124" s="41">
        <v>2801913.3378854501</v>
      </c>
      <c r="F9124" s="41">
        <v>7730886.5700000003</v>
      </c>
      <c r="G9124" s="41">
        <v>12734047.6472468</v>
      </c>
      <c r="H9124" s="41">
        <v>0.10138764877402601</v>
      </c>
      <c r="I9124" s="41">
        <v>0.22003320668359899</v>
      </c>
      <c r="J9124" s="41">
        <v>3375933</v>
      </c>
      <c r="K9124" s="41">
        <v>62232.663704656399</v>
      </c>
      <c r="L9124" s="41">
        <v>158298.35571726301</v>
      </c>
      <c r="M9124" s="41">
        <v>2.2867821753171</v>
      </c>
      <c r="N9124" s="41">
        <v>204.62016768768299</v>
      </c>
      <c r="O9124" s="41">
        <v>1.1186701294121699</v>
      </c>
    </row>
    <row r="9125" spans="1:15" x14ac:dyDescent="0.35">
      <c r="A9125" s="85" t="s">
        <v>9183</v>
      </c>
      <c r="B9125" s="41">
        <v>11769444.250762301</v>
      </c>
      <c r="C9125" s="41">
        <v>4453287.9475561501</v>
      </c>
      <c r="D9125" s="41">
        <v>942280.15111066797</v>
      </c>
      <c r="E9125" s="41">
        <v>3235148.9522597198</v>
      </c>
      <c r="F9125" s="41">
        <v>7476127</v>
      </c>
      <c r="G9125" s="41">
        <v>13042418.3723471</v>
      </c>
      <c r="H9125" s="41">
        <v>0.12603854256497601</v>
      </c>
      <c r="I9125" s="41">
        <v>0.24804824227376299</v>
      </c>
      <c r="J9125" s="41">
        <v>3250490</v>
      </c>
      <c r="K9125" s="41">
        <v>59130.518077467801</v>
      </c>
      <c r="L9125" s="41">
        <v>118384.07065818</v>
      </c>
      <c r="M9125" s="41">
        <v>2.29695502899316</v>
      </c>
      <c r="N9125" s="41">
        <v>220.565473379823</v>
      </c>
      <c r="O9125" s="41">
        <v>1.37003588614521</v>
      </c>
    </row>
    <row r="9126" spans="1:15" x14ac:dyDescent="0.35">
      <c r="A9126" s="85" t="s">
        <v>9184</v>
      </c>
      <c r="B9126" s="41">
        <v>12206823.6170596</v>
      </c>
      <c r="C9126" s="41">
        <v>5584537.7694717702</v>
      </c>
      <c r="D9126" s="41">
        <v>799315.40501897305</v>
      </c>
      <c r="E9126" s="41">
        <v>2328494.4556388701</v>
      </c>
      <c r="F9126" s="41">
        <v>7478811.3600000003</v>
      </c>
      <c r="G9126" s="41">
        <v>13600887.5472058</v>
      </c>
      <c r="H9126" s="41">
        <v>0.106877332044243</v>
      </c>
      <c r="I9126" s="41">
        <v>0.17120165485944699</v>
      </c>
      <c r="J9126" s="41">
        <v>3666084</v>
      </c>
      <c r="K9126" s="41">
        <v>62541.442714883698</v>
      </c>
      <c r="L9126" s="41">
        <v>160527.660016532</v>
      </c>
      <c r="M9126" s="41">
        <v>2.0444027290565101</v>
      </c>
      <c r="N9126" s="41">
        <v>217.474528314948</v>
      </c>
      <c r="O9126" s="41">
        <v>1.52329782118243</v>
      </c>
    </row>
    <row r="9127" spans="1:15" x14ac:dyDescent="0.35">
      <c r="A9127" s="85" t="s">
        <v>9185</v>
      </c>
      <c r="B9127" s="41">
        <v>11060293.5673899</v>
      </c>
      <c r="C9127" s="41">
        <v>5099682.7904264703</v>
      </c>
      <c r="D9127" s="41">
        <v>692273.40464980295</v>
      </c>
      <c r="E9127" s="41">
        <v>2458382.530981</v>
      </c>
      <c r="F9127" s="41">
        <v>6911247.5300000003</v>
      </c>
      <c r="G9127" s="41">
        <v>12516183.4718454</v>
      </c>
      <c r="H9127" s="41">
        <v>0.100166200334284</v>
      </c>
      <c r="I9127" s="41">
        <v>0.19641630665697901</v>
      </c>
      <c r="J9127" s="41">
        <v>3306817</v>
      </c>
      <c r="K9127" s="41">
        <v>53701.392164780496</v>
      </c>
      <c r="L9127" s="41">
        <v>116798.70839817201</v>
      </c>
      <c r="M9127" s="41">
        <v>2.0851705549720498</v>
      </c>
      <c r="N9127" s="41">
        <v>233.06889448043501</v>
      </c>
      <c r="O9127" s="41">
        <v>1.54217266647246</v>
      </c>
    </row>
    <row r="9128" spans="1:15" x14ac:dyDescent="0.35">
      <c r="A9128" s="85" t="s">
        <v>9186</v>
      </c>
      <c r="B9128" s="41">
        <v>12412903.1981536</v>
      </c>
      <c r="C9128" s="41">
        <v>4180063.0764371902</v>
      </c>
      <c r="D9128" s="41">
        <v>798174.79104931699</v>
      </c>
      <c r="E9128" s="41">
        <v>2899454.2228755201</v>
      </c>
      <c r="F9128" s="41">
        <v>6909882.2000000002</v>
      </c>
      <c r="G9128" s="41">
        <v>13531562.8473977</v>
      </c>
      <c r="H9128" s="41">
        <v>0.11551206922880899</v>
      </c>
      <c r="I9128" s="41">
        <v>0.21427341805038699</v>
      </c>
      <c r="J9128" s="41">
        <v>3057470</v>
      </c>
      <c r="K9128" s="41">
        <v>55536.888353776601</v>
      </c>
      <c r="L9128" s="41">
        <v>150849.75888202901</v>
      </c>
      <c r="M9128" s="41">
        <v>2.2615262764877202</v>
      </c>
      <c r="N9128" s="41">
        <v>243.64553270025399</v>
      </c>
      <c r="O9128" s="41">
        <v>1.36716405277474</v>
      </c>
    </row>
    <row r="9129" spans="1:15" x14ac:dyDescent="0.35">
      <c r="A9129" s="85" t="s">
        <v>9187</v>
      </c>
      <c r="B9129" s="41">
        <v>10971221.9847936</v>
      </c>
      <c r="C9129" s="41">
        <v>5735057.0667873695</v>
      </c>
      <c r="D9129" s="41">
        <v>921005.15500733699</v>
      </c>
      <c r="E9129" s="41">
        <v>3033930.24490098</v>
      </c>
      <c r="F9129" s="41">
        <v>7432279.5599999996</v>
      </c>
      <c r="G9129" s="41">
        <v>13409444.8106486</v>
      </c>
      <c r="H9129" s="41">
        <v>0.12391960603367499</v>
      </c>
      <c r="I9129" s="41">
        <v>0.22625323328015101</v>
      </c>
      <c r="J9129" s="41">
        <v>3149271</v>
      </c>
      <c r="K9129" s="41">
        <v>62590.761812213197</v>
      </c>
      <c r="L9129" s="41">
        <v>180509.919159287</v>
      </c>
      <c r="M9129" s="41">
        <v>2.36218588122677</v>
      </c>
      <c r="N9129" s="41">
        <v>214.23594260821599</v>
      </c>
      <c r="O9129" s="41">
        <v>1.82107448574206</v>
      </c>
    </row>
    <row r="9130" spans="1:15" x14ac:dyDescent="0.35">
      <c r="A9130" s="85" t="s">
        <v>9188</v>
      </c>
      <c r="B9130" s="41">
        <v>11644036.248023</v>
      </c>
      <c r="C9130" s="41">
        <v>7177852.1784443399</v>
      </c>
      <c r="D9130" s="41">
        <v>1188306.2428940299</v>
      </c>
      <c r="E9130" s="41">
        <v>2334046.3880515699</v>
      </c>
      <c r="F9130" s="41">
        <v>8966352.2699999996</v>
      </c>
      <c r="G9130" s="41">
        <v>13517359.9793164</v>
      </c>
      <c r="H9130" s="41">
        <v>0.132529506661244</v>
      </c>
      <c r="I9130" s="41">
        <v>0.172670284110434</v>
      </c>
      <c r="J9130" s="41">
        <v>3783271</v>
      </c>
      <c r="K9130" s="41">
        <v>57709.772357581998</v>
      </c>
      <c r="L9130" s="41">
        <v>139471.19190347899</v>
      </c>
      <c r="M9130" s="41">
        <v>2.3694558097659102</v>
      </c>
      <c r="N9130" s="41">
        <v>234.22944536704401</v>
      </c>
      <c r="O9130" s="41">
        <v>1.89726090952626</v>
      </c>
    </row>
    <row r="9131" spans="1:15" x14ac:dyDescent="0.35">
      <c r="A9131" s="85" t="s">
        <v>9189</v>
      </c>
      <c r="B9131" s="41">
        <v>9935787.9194067903</v>
      </c>
      <c r="C9131" s="41">
        <v>5583363.3033492304</v>
      </c>
      <c r="D9131" s="41">
        <v>818511.83082388795</v>
      </c>
      <c r="E9131" s="41">
        <v>1695502.85066494</v>
      </c>
      <c r="F9131" s="41">
        <v>7500381</v>
      </c>
      <c r="G9131" s="41">
        <v>10664265.896231599</v>
      </c>
      <c r="H9131" s="41">
        <v>0.109129367004675</v>
      </c>
      <c r="I9131" s="41">
        <v>0.15898917629802101</v>
      </c>
      <c r="J9131" s="41">
        <v>3571610</v>
      </c>
      <c r="K9131" s="41">
        <v>51329.735734653499</v>
      </c>
      <c r="L9131" s="41">
        <v>131480.99198676599</v>
      </c>
      <c r="M9131" s="41">
        <v>2.0962442185543102</v>
      </c>
      <c r="N9131" s="41">
        <v>207.76155426908201</v>
      </c>
      <c r="O9131" s="41">
        <v>1.56326231121237</v>
      </c>
    </row>
    <row r="9132" spans="1:15" x14ac:dyDescent="0.35">
      <c r="A9132" s="85" t="s">
        <v>9190</v>
      </c>
      <c r="B9132" s="41">
        <v>12006972.795028299</v>
      </c>
      <c r="C9132" s="41">
        <v>4676452.6316228099</v>
      </c>
      <c r="D9132" s="41">
        <v>993665.94626970496</v>
      </c>
      <c r="E9132" s="41">
        <v>2864444.6908084601</v>
      </c>
      <c r="F9132" s="41">
        <v>7393997.0999999996</v>
      </c>
      <c r="G9132" s="41">
        <v>13253223.2994301</v>
      </c>
      <c r="H9132" s="41">
        <v>0.134388197997766</v>
      </c>
      <c r="I9132" s="41">
        <v>0.216131927010665</v>
      </c>
      <c r="J9132" s="41">
        <v>3119830</v>
      </c>
      <c r="K9132" s="41">
        <v>58710.123590989999</v>
      </c>
      <c r="L9132" s="41">
        <v>105684.33570084099</v>
      </c>
      <c r="M9132" s="41">
        <v>2.3693712668984701</v>
      </c>
      <c r="N9132" s="41">
        <v>225.73953707182699</v>
      </c>
      <c r="O9132" s="41">
        <v>1.4989446962247299</v>
      </c>
    </row>
    <row r="9133" spans="1:15" x14ac:dyDescent="0.35">
      <c r="A9133" s="85" t="s">
        <v>9191</v>
      </c>
      <c r="B9133" s="41">
        <v>10036593.102281</v>
      </c>
      <c r="C9133" s="41">
        <v>4790854.2083609197</v>
      </c>
      <c r="D9133" s="41">
        <v>790437.947962226</v>
      </c>
      <c r="E9133" s="41">
        <v>2648568.3385737902</v>
      </c>
      <c r="F9133" s="41">
        <v>6561516.0599999996</v>
      </c>
      <c r="G9133" s="41">
        <v>11830388.629568201</v>
      </c>
      <c r="H9133" s="41">
        <v>0.120465749185749</v>
      </c>
      <c r="I9133" s="41">
        <v>0.22387838823435799</v>
      </c>
      <c r="J9133" s="41">
        <v>3066129</v>
      </c>
      <c r="K9133" s="41">
        <v>55073.733204078701</v>
      </c>
      <c r="L9133" s="41">
        <v>125451.09239017199</v>
      </c>
      <c r="M9133" s="41">
        <v>2.13728937772989</v>
      </c>
      <c r="N9133" s="41">
        <v>214.805565835561</v>
      </c>
      <c r="O9133" s="41">
        <v>1.56250901653548</v>
      </c>
    </row>
    <row r="9134" spans="1:15" x14ac:dyDescent="0.35">
      <c r="A9134" s="85" t="s">
        <v>9192</v>
      </c>
      <c r="B9134" s="41">
        <v>11898127.690137099</v>
      </c>
      <c r="C9134" s="41">
        <v>5252672.1197364395</v>
      </c>
      <c r="D9134" s="41">
        <v>873619.04943609296</v>
      </c>
      <c r="E9134" s="41">
        <v>2493267.7145926799</v>
      </c>
      <c r="F9134" s="41">
        <v>8416543.3200000003</v>
      </c>
      <c r="G9134" s="41">
        <v>12221120.655249201</v>
      </c>
      <c r="H9134" s="41">
        <v>0.103797843867819</v>
      </c>
      <c r="I9134" s="41">
        <v>0.20401301852148601</v>
      </c>
      <c r="J9134" s="41">
        <v>3449403</v>
      </c>
      <c r="K9134" s="41">
        <v>53258.032227520802</v>
      </c>
      <c r="L9134" s="41">
        <v>119977.401346912</v>
      </c>
      <c r="M9134" s="41">
        <v>2.4445632304661098</v>
      </c>
      <c r="N9134" s="41">
        <v>229.471401450191</v>
      </c>
      <c r="O9134" s="41">
        <v>1.52277716455179</v>
      </c>
    </row>
    <row r="9135" spans="1:15" x14ac:dyDescent="0.35">
      <c r="A9135" s="85" t="s">
        <v>9193</v>
      </c>
      <c r="B9135" s="41">
        <v>11559364.1309237</v>
      </c>
      <c r="C9135" s="41">
        <v>5051468.7324594697</v>
      </c>
      <c r="D9135" s="41">
        <v>1141445.58405004</v>
      </c>
      <c r="E9135" s="41">
        <v>2973449.5970045198</v>
      </c>
      <c r="F9135" s="41">
        <v>8288219.7000000002</v>
      </c>
      <c r="G9135" s="41">
        <v>12581061.697357301</v>
      </c>
      <c r="H9135" s="41">
        <v>0.13771903078896899</v>
      </c>
      <c r="I9135" s="41">
        <v>0.236343296657476</v>
      </c>
      <c r="J9135" s="41">
        <v>3526902</v>
      </c>
      <c r="K9135" s="41">
        <v>61768.763243113099</v>
      </c>
      <c r="L9135" s="41">
        <v>143553.35291957599</v>
      </c>
      <c r="M9135" s="41">
        <v>2.3452230669666299</v>
      </c>
      <c r="N9135" s="41">
        <v>203.67587143531401</v>
      </c>
      <c r="O9135" s="41">
        <v>1.43226795994317</v>
      </c>
    </row>
    <row r="9136" spans="1:15" x14ac:dyDescent="0.35">
      <c r="A9136" s="85" t="s">
        <v>9194</v>
      </c>
      <c r="B9136" s="41">
        <v>9600698.6222379096</v>
      </c>
      <c r="C9136" s="41">
        <v>7250177.8039679304</v>
      </c>
      <c r="D9136" s="41">
        <v>1237474.2422540099</v>
      </c>
      <c r="E9136" s="41">
        <v>2970695.02276807</v>
      </c>
      <c r="F9136" s="41">
        <v>9272808.3800000008</v>
      </c>
      <c r="G9136" s="41">
        <v>11890251.593385801</v>
      </c>
      <c r="H9136" s="41">
        <v>0.133451937271027</v>
      </c>
      <c r="I9136" s="41">
        <v>0.249842906976046</v>
      </c>
      <c r="J9136" s="41">
        <v>3831739</v>
      </c>
      <c r="K9136" s="41">
        <v>56926.564817282597</v>
      </c>
      <c r="L9136" s="41">
        <v>104014.282157896</v>
      </c>
      <c r="M9136" s="41">
        <v>2.4211495260629898</v>
      </c>
      <c r="N9136" s="41">
        <v>208.87484574453501</v>
      </c>
      <c r="O9136" s="41">
        <v>1.89213769621781</v>
      </c>
    </row>
    <row r="9137" spans="1:15" x14ac:dyDescent="0.35">
      <c r="A9137" s="85" t="s">
        <v>9195</v>
      </c>
      <c r="B9137" s="41">
        <v>10673084.768304</v>
      </c>
      <c r="C9137" s="41">
        <v>6040131.15517837</v>
      </c>
      <c r="D9137" s="41">
        <v>1006607.30706612</v>
      </c>
      <c r="E9137" s="41">
        <v>2773516.3908593799</v>
      </c>
      <c r="F9137" s="41">
        <v>8388978.5999999996</v>
      </c>
      <c r="G9137" s="41">
        <v>12222997.2282288</v>
      </c>
      <c r="H9137" s="41">
        <v>0.11999164082575201</v>
      </c>
      <c r="I9137" s="41">
        <v>0.22690968009499399</v>
      </c>
      <c r="J9137" s="41">
        <v>3647382</v>
      </c>
      <c r="K9137" s="41">
        <v>54440.572012420998</v>
      </c>
      <c r="L9137" s="41">
        <v>118636.206820892</v>
      </c>
      <c r="M9137" s="41">
        <v>2.3014741941658698</v>
      </c>
      <c r="N9137" s="41">
        <v>224.51546061353201</v>
      </c>
      <c r="O9137" s="41">
        <v>1.65601824957692</v>
      </c>
    </row>
    <row r="9138" spans="1:15" x14ac:dyDescent="0.35">
      <c r="A9138" s="85" t="s">
        <v>9196</v>
      </c>
      <c r="B9138" s="41">
        <v>10433415.990919501</v>
      </c>
      <c r="C9138" s="41">
        <v>6465286.7854313599</v>
      </c>
      <c r="D9138" s="41">
        <v>1085312.09936925</v>
      </c>
      <c r="E9138" s="41">
        <v>2711094.9492049902</v>
      </c>
      <c r="F9138" s="41">
        <v>8577959.0399999991</v>
      </c>
      <c r="G9138" s="41">
        <v>12222811.6936682</v>
      </c>
      <c r="H9138" s="41">
        <v>0.12652334830561801</v>
      </c>
      <c r="I9138" s="41">
        <v>0.22180616188412799</v>
      </c>
      <c r="J9138" s="41">
        <v>3619392</v>
      </c>
      <c r="K9138" s="41">
        <v>50955.983214525499</v>
      </c>
      <c r="L9138" s="41">
        <v>105660.908743134</v>
      </c>
      <c r="M9138" s="41">
        <v>2.3688991021799701</v>
      </c>
      <c r="N9138" s="41">
        <v>239.87275988857499</v>
      </c>
      <c r="O9138" s="41">
        <v>1.7862908426142701</v>
      </c>
    </row>
    <row r="9139" spans="1:15" x14ac:dyDescent="0.35">
      <c r="A9139" s="85" t="s">
        <v>9197</v>
      </c>
      <c r="B9139" s="41">
        <v>13359935.1522716</v>
      </c>
      <c r="C9139" s="41">
        <v>4374123.3205949897</v>
      </c>
      <c r="D9139" s="41">
        <v>784639.43447307404</v>
      </c>
      <c r="E9139" s="41">
        <v>2312180.3229236701</v>
      </c>
      <c r="F9139" s="41">
        <v>6778186.2400000002</v>
      </c>
      <c r="G9139" s="41">
        <v>14218653.7057529</v>
      </c>
      <c r="H9139" s="41">
        <v>0.11575949770200999</v>
      </c>
      <c r="I9139" s="41">
        <v>0.16261598114511699</v>
      </c>
      <c r="J9139" s="41">
        <v>3025976</v>
      </c>
      <c r="K9139" s="41">
        <v>61409.059798535498</v>
      </c>
      <c r="L9139" s="41">
        <v>165961.71548951801</v>
      </c>
      <c r="M9139" s="41">
        <v>2.2428376110265602</v>
      </c>
      <c r="N9139" s="41">
        <v>231.54280856646699</v>
      </c>
      <c r="O9139" s="41">
        <v>1.4455247895538501</v>
      </c>
    </row>
    <row r="9140" spans="1:15" x14ac:dyDescent="0.35">
      <c r="A9140" s="85" t="s">
        <v>9198</v>
      </c>
      <c r="B9140" s="41">
        <v>10861628.9633875</v>
      </c>
      <c r="C9140" s="41">
        <v>5491628.9685226604</v>
      </c>
      <c r="D9140" s="41">
        <v>1051993.3033865499</v>
      </c>
      <c r="E9140" s="41">
        <v>2242744.8918126798</v>
      </c>
      <c r="F9140" s="41">
        <v>7130359.2599999998</v>
      </c>
      <c r="G9140" s="41">
        <v>12650480.254112201</v>
      </c>
      <c r="H9140" s="41">
        <v>0.14753720885959301</v>
      </c>
      <c r="I9140" s="41">
        <v>0.17728535571474799</v>
      </c>
      <c r="J9140" s="41">
        <v>3270807</v>
      </c>
      <c r="K9140" s="41">
        <v>60866.436942418302</v>
      </c>
      <c r="L9140" s="41">
        <v>132843.38700287699</v>
      </c>
      <c r="M9140" s="41">
        <v>2.1795415001804201</v>
      </c>
      <c r="N9140" s="41">
        <v>207.842832863306</v>
      </c>
      <c r="O9140" s="41">
        <v>1.67898288358887</v>
      </c>
    </row>
    <row r="9141" spans="1:15" x14ac:dyDescent="0.35">
      <c r="A9141" s="85" t="s">
        <v>9199</v>
      </c>
      <c r="B9141" s="41">
        <v>13166444.225803001</v>
      </c>
      <c r="C9141" s="41">
        <v>3688413.1792590301</v>
      </c>
      <c r="D9141" s="41">
        <v>998811.84622882796</v>
      </c>
      <c r="E9141" s="41">
        <v>3393832.1682530199</v>
      </c>
      <c r="F9141" s="41">
        <v>7497180.3600000003</v>
      </c>
      <c r="G9141" s="41">
        <v>13903197.3020459</v>
      </c>
      <c r="H9141" s="41">
        <v>0.13322499903534801</v>
      </c>
      <c r="I9141" s="41">
        <v>0.24410443831892001</v>
      </c>
      <c r="J9141" s="41">
        <v>3288237</v>
      </c>
      <c r="K9141" s="41">
        <v>61051.233048109003</v>
      </c>
      <c r="L9141" s="41">
        <v>152876.242502015</v>
      </c>
      <c r="M9141" s="41">
        <v>2.2769197600953102</v>
      </c>
      <c r="N9141" s="41">
        <v>227.72927712562901</v>
      </c>
      <c r="O9141" s="41">
        <v>1.1216993115943401</v>
      </c>
    </row>
    <row r="9142" spans="1:15" x14ac:dyDescent="0.35">
      <c r="A9142" s="85" t="s">
        <v>9200</v>
      </c>
      <c r="B9142" s="41">
        <v>11377481.5849736</v>
      </c>
      <c r="C9142" s="41">
        <v>5717521.0331572397</v>
      </c>
      <c r="D9142" s="41">
        <v>840412.35464364605</v>
      </c>
      <c r="E9142" s="41">
        <v>2457698.70405336</v>
      </c>
      <c r="F9142" s="41">
        <v>7778038.5</v>
      </c>
      <c r="G9142" s="41">
        <v>12747728.8330948</v>
      </c>
      <c r="H9142" s="41">
        <v>0.108049395055533</v>
      </c>
      <c r="I9142" s="41">
        <v>0.19279502539094301</v>
      </c>
      <c r="J9142" s="41">
        <v>3456906</v>
      </c>
      <c r="K9142" s="41">
        <v>54227.194287454302</v>
      </c>
      <c r="L9142" s="41">
        <v>132653.656266929</v>
      </c>
      <c r="M9142" s="41">
        <v>2.2505035058724299</v>
      </c>
      <c r="N9142" s="41">
        <v>235.07561514096</v>
      </c>
      <c r="O9142" s="41">
        <v>1.65394171353147</v>
      </c>
    </row>
    <row r="9143" spans="1:15" x14ac:dyDescent="0.35">
      <c r="A9143" s="85" t="s">
        <v>9201</v>
      </c>
      <c r="B9143" s="41">
        <v>10502086.5909079</v>
      </c>
      <c r="C9143" s="41">
        <v>4787272.5471787304</v>
      </c>
      <c r="D9143" s="41">
        <v>946199.98506889702</v>
      </c>
      <c r="E9143" s="41">
        <v>2669196.9119603601</v>
      </c>
      <c r="F9143" s="41">
        <v>6705008.2800000003</v>
      </c>
      <c r="G9143" s="41">
        <v>12344116.676350599</v>
      </c>
      <c r="H9143" s="41">
        <v>0.14111839173879401</v>
      </c>
      <c r="I9143" s="41">
        <v>0.21623231389850001</v>
      </c>
      <c r="J9143" s="41">
        <v>3020274</v>
      </c>
      <c r="K9143" s="41">
        <v>56056.113148134304</v>
      </c>
      <c r="L9143" s="41">
        <v>144368.92123477501</v>
      </c>
      <c r="M9143" s="41">
        <v>2.2236474001623399</v>
      </c>
      <c r="N9143" s="41">
        <v>220.21433354229401</v>
      </c>
      <c r="O9143" s="41">
        <v>1.58504577636954</v>
      </c>
    </row>
    <row r="9144" spans="1:15" x14ac:dyDescent="0.35">
      <c r="A9144" s="85" t="s">
        <v>9202</v>
      </c>
      <c r="B9144" s="41">
        <v>11600556.498585301</v>
      </c>
      <c r="C9144" s="41">
        <v>3659868.3626144798</v>
      </c>
      <c r="D9144" s="41">
        <v>886347.49186827696</v>
      </c>
      <c r="E9144" s="41">
        <v>2559202.6774572502</v>
      </c>
      <c r="F9144" s="41">
        <v>6943338.7199999997</v>
      </c>
      <c r="G9144" s="41">
        <v>11904987.024486599</v>
      </c>
      <c r="H9144" s="41">
        <v>0.127654364508416</v>
      </c>
      <c r="I9144" s="41">
        <v>0.21496895983115299</v>
      </c>
      <c r="J9144" s="41">
        <v>3045324</v>
      </c>
      <c r="K9144" s="41">
        <v>52906.3506554376</v>
      </c>
      <c r="L9144" s="41">
        <v>142350.713961261</v>
      </c>
      <c r="M9144" s="41">
        <v>2.28400160193944</v>
      </c>
      <c r="N9144" s="41">
        <v>225.020692591244</v>
      </c>
      <c r="O9144" s="41">
        <v>1.20179933649572</v>
      </c>
    </row>
    <row r="9145" spans="1:15" x14ac:dyDescent="0.35">
      <c r="A9145" s="85" t="s">
        <v>9203</v>
      </c>
      <c r="B9145" s="41">
        <v>11498672.576241501</v>
      </c>
      <c r="C9145" s="41">
        <v>5408916.9755100198</v>
      </c>
      <c r="D9145" s="41">
        <v>906688.10663380101</v>
      </c>
      <c r="E9145" s="41">
        <v>2357193.7159553599</v>
      </c>
      <c r="F9145" s="41">
        <v>7637476.29</v>
      </c>
      <c r="G9145" s="41">
        <v>12664624.624698499</v>
      </c>
      <c r="H9145" s="41">
        <v>0.11871566892076101</v>
      </c>
      <c r="I9145" s="41">
        <v>0.18612424653774301</v>
      </c>
      <c r="J9145" s="41">
        <v>3364527</v>
      </c>
      <c r="K9145" s="41">
        <v>53882.848130950202</v>
      </c>
      <c r="L9145" s="41">
        <v>130629.540357832</v>
      </c>
      <c r="M9145" s="41">
        <v>2.2682281824405299</v>
      </c>
      <c r="N9145" s="41">
        <v>235.04235967712199</v>
      </c>
      <c r="O9145" s="41">
        <v>1.60763072357868</v>
      </c>
    </row>
    <row r="9146" spans="1:15" x14ac:dyDescent="0.35">
      <c r="A9146" s="85" t="s">
        <v>9204</v>
      </c>
      <c r="B9146" s="41">
        <v>12883202.9184452</v>
      </c>
      <c r="C9146" s="41">
        <v>4968087.6787477098</v>
      </c>
      <c r="D9146" s="41">
        <v>1078573.77875017</v>
      </c>
      <c r="E9146" s="41">
        <v>2281384.0070331399</v>
      </c>
      <c r="F9146" s="41">
        <v>9067055.4000000004</v>
      </c>
      <c r="G9146" s="41">
        <v>12263512.2890027</v>
      </c>
      <c r="H9146" s="41">
        <v>0.118955243038458</v>
      </c>
      <c r="I9146" s="41">
        <v>0.186030229616924</v>
      </c>
      <c r="J9146" s="41">
        <v>3942198</v>
      </c>
      <c r="K9146" s="41">
        <v>55288.365217991297</v>
      </c>
      <c r="L9146" s="41">
        <v>119319.30602640301</v>
      </c>
      <c r="M9146" s="41">
        <v>2.2963505294637501</v>
      </c>
      <c r="N9146" s="41">
        <v>221.80833847211201</v>
      </c>
      <c r="O9146" s="41">
        <v>1.2602329154313701</v>
      </c>
    </row>
    <row r="9147" spans="1:15" x14ac:dyDescent="0.35">
      <c r="A9147" s="85" t="s">
        <v>9205</v>
      </c>
      <c r="B9147" s="41">
        <v>12639829.520721599</v>
      </c>
      <c r="C9147" s="41">
        <v>5268417.6217980897</v>
      </c>
      <c r="D9147" s="41">
        <v>1044571.3822511201</v>
      </c>
      <c r="E9147" s="41">
        <v>2960876.7489732699</v>
      </c>
      <c r="F9147" s="41">
        <v>9143348.7200000007</v>
      </c>
      <c r="G9147" s="41">
        <v>12897965.216050999</v>
      </c>
      <c r="H9147" s="41">
        <v>0.114243852470184</v>
      </c>
      <c r="I9147" s="41">
        <v>0.22956153931075801</v>
      </c>
      <c r="J9147" s="41">
        <v>3924184</v>
      </c>
      <c r="K9147" s="41">
        <v>60528.251987662297</v>
      </c>
      <c r="L9147" s="41">
        <v>127618.662306867</v>
      </c>
      <c r="M9147" s="41">
        <v>2.3348127142257602</v>
      </c>
      <c r="N9147" s="41">
        <v>213.08513895641599</v>
      </c>
      <c r="O9147" s="41">
        <v>1.34255111936599</v>
      </c>
    </row>
    <row r="9148" spans="1:15" x14ac:dyDescent="0.35">
      <c r="A9148" s="85" t="s">
        <v>9206</v>
      </c>
      <c r="B9148" s="41">
        <v>11377433.534388199</v>
      </c>
      <c r="C9148" s="41">
        <v>6728768.7375794603</v>
      </c>
      <c r="D9148" s="41">
        <v>1063955.1523750401</v>
      </c>
      <c r="E9148" s="41">
        <v>1863751.0108781699</v>
      </c>
      <c r="F9148" s="41">
        <v>9107618.5199999996</v>
      </c>
      <c r="G9148" s="41">
        <v>12107874.9097296</v>
      </c>
      <c r="H9148" s="41">
        <v>0.116820346618453</v>
      </c>
      <c r="I9148" s="41">
        <v>0.15392882935885799</v>
      </c>
      <c r="J9148" s="41">
        <v>3942692</v>
      </c>
      <c r="K9148" s="41">
        <v>56946.0770846093</v>
      </c>
      <c r="L9148" s="41">
        <v>181584.994508729</v>
      </c>
      <c r="M9148" s="41">
        <v>2.3130294974268901</v>
      </c>
      <c r="N9148" s="41">
        <v>212.61517856609299</v>
      </c>
      <c r="O9148" s="41">
        <v>1.7066432624154899</v>
      </c>
    </row>
    <row r="9149" spans="1:15" x14ac:dyDescent="0.35">
      <c r="A9149" s="85" t="s">
        <v>9207</v>
      </c>
      <c r="B9149" s="41">
        <v>10234571.1010722</v>
      </c>
      <c r="C9149" s="41">
        <v>5633258.0030290103</v>
      </c>
      <c r="D9149" s="41">
        <v>1191818.3050470001</v>
      </c>
      <c r="E9149" s="41">
        <v>1739527.12596287</v>
      </c>
      <c r="F9149" s="41">
        <v>8107620.2999999998</v>
      </c>
      <c r="G9149" s="41">
        <v>10818079.6243973</v>
      </c>
      <c r="H9149" s="41">
        <v>0.14699976823618599</v>
      </c>
      <c r="I9149" s="41">
        <v>0.16079814406614701</v>
      </c>
      <c r="J9149" s="41">
        <v>3464795</v>
      </c>
      <c r="K9149" s="41">
        <v>50241.870817375297</v>
      </c>
      <c r="L9149" s="41">
        <v>126525.38928620001</v>
      </c>
      <c r="M9149" s="41">
        <v>2.3445601457311098</v>
      </c>
      <c r="N9149" s="41">
        <v>215.32360593796699</v>
      </c>
      <c r="O9149" s="41">
        <v>1.6258560760532801</v>
      </c>
    </row>
    <row r="9150" spans="1:15" x14ac:dyDescent="0.35">
      <c r="A9150" s="85" t="s">
        <v>9208</v>
      </c>
      <c r="B9150" s="41">
        <v>13482026.4408623</v>
      </c>
      <c r="C9150" s="41">
        <v>5514307.0670694998</v>
      </c>
      <c r="D9150" s="41">
        <v>958727.10883412103</v>
      </c>
      <c r="E9150" s="41">
        <v>2628319.46225884</v>
      </c>
      <c r="F9150" s="41">
        <v>7761084.6299999999</v>
      </c>
      <c r="G9150" s="41">
        <v>14958237.6405324</v>
      </c>
      <c r="H9150" s="41">
        <v>0.123530041809906</v>
      </c>
      <c r="I9150" s="41">
        <v>0.175710503163613</v>
      </c>
      <c r="J9150" s="41">
        <v>3511803</v>
      </c>
      <c r="K9150" s="41">
        <v>61271.607915997301</v>
      </c>
      <c r="L9150" s="41">
        <v>135942.19150762499</v>
      </c>
      <c r="M9150" s="41">
        <v>2.20705766062903</v>
      </c>
      <c r="N9150" s="41">
        <v>244.134666558417</v>
      </c>
      <c r="O9150" s="41">
        <v>1.5702210707916999</v>
      </c>
    </row>
    <row r="9151" spans="1:15" x14ac:dyDescent="0.35">
      <c r="A9151" s="85" t="s">
        <v>9209</v>
      </c>
      <c r="B9151" s="41">
        <v>12011829.710627001</v>
      </c>
      <c r="C9151" s="41">
        <v>3598156.7302124798</v>
      </c>
      <c r="D9151" s="41">
        <v>1091618.3775460799</v>
      </c>
      <c r="E9151" s="41">
        <v>2043244.53478371</v>
      </c>
      <c r="F9151" s="41">
        <v>7312818.2400000002</v>
      </c>
      <c r="G9151" s="41">
        <v>11621266.5435332</v>
      </c>
      <c r="H9151" s="41">
        <v>0.14927464921459299</v>
      </c>
      <c r="I9151" s="41">
        <v>0.175819436472757</v>
      </c>
      <c r="J9151" s="41">
        <v>3264651</v>
      </c>
      <c r="K9151" s="41">
        <v>55882.220347822702</v>
      </c>
      <c r="L9151" s="41">
        <v>189235.43036390599</v>
      </c>
      <c r="M9151" s="41">
        <v>2.2439812625389899</v>
      </c>
      <c r="N9151" s="41">
        <v>207.96187153221399</v>
      </c>
      <c r="O9151" s="41">
        <v>1.10215662568908</v>
      </c>
    </row>
    <row r="9152" spans="1:15" x14ac:dyDescent="0.35">
      <c r="A9152" s="85" t="s">
        <v>9210</v>
      </c>
      <c r="B9152" s="41">
        <v>12452474.1001061</v>
      </c>
      <c r="C9152" s="41">
        <v>3639787.1725876299</v>
      </c>
      <c r="D9152" s="41">
        <v>866573.16372866998</v>
      </c>
      <c r="E9152" s="41">
        <v>2559452.9718482001</v>
      </c>
      <c r="F9152" s="41">
        <v>6705179.2000000002</v>
      </c>
      <c r="G9152" s="41">
        <v>12956133.7909116</v>
      </c>
      <c r="H9152" s="41">
        <v>0.12923937420325299</v>
      </c>
      <c r="I9152" s="41">
        <v>0.19754758735538799</v>
      </c>
      <c r="J9152" s="41">
        <v>3118688</v>
      </c>
      <c r="K9152" s="41">
        <v>62430.172943244797</v>
      </c>
      <c r="L9152" s="41">
        <v>143025.58264102301</v>
      </c>
      <c r="M9152" s="41">
        <v>2.1485184293937798</v>
      </c>
      <c r="N9152" s="41">
        <v>207.531603431939</v>
      </c>
      <c r="O9152" s="41">
        <v>1.1670892287358099</v>
      </c>
    </row>
    <row r="9153" spans="1:15" x14ac:dyDescent="0.35">
      <c r="A9153" s="85" t="s">
        <v>9211</v>
      </c>
      <c r="B9153" s="41">
        <v>10995292.436139399</v>
      </c>
      <c r="C9153" s="41">
        <v>6859977.9944346799</v>
      </c>
      <c r="D9153" s="41">
        <v>1280603.84856653</v>
      </c>
      <c r="E9153" s="41">
        <v>2551218.5563651202</v>
      </c>
      <c r="F9153" s="41">
        <v>8924787.2300000004</v>
      </c>
      <c r="G9153" s="41">
        <v>12917307.555122601</v>
      </c>
      <c r="H9153" s="41">
        <v>0.14348844578186401</v>
      </c>
      <c r="I9153" s="41">
        <v>0.197503895101838</v>
      </c>
      <c r="J9153" s="41">
        <v>3897287</v>
      </c>
      <c r="K9153" s="41">
        <v>58999.3037139062</v>
      </c>
      <c r="L9153" s="41">
        <v>155001.949616903</v>
      </c>
      <c r="M9153" s="41">
        <v>2.2861397474405898</v>
      </c>
      <c r="N9153" s="41">
        <v>218.937383840883</v>
      </c>
      <c r="O9153" s="41">
        <v>1.7601931791101599</v>
      </c>
    </row>
    <row r="9154" spans="1:15" x14ac:dyDescent="0.35">
      <c r="A9154" s="85" t="s">
        <v>9212</v>
      </c>
      <c r="B9154" s="41">
        <v>10640139.0218633</v>
      </c>
      <c r="C9154" s="41">
        <v>7434916.2809093697</v>
      </c>
      <c r="D9154" s="41">
        <v>1076043.0636348301</v>
      </c>
      <c r="E9154" s="41">
        <v>2550627.6605563001</v>
      </c>
      <c r="F9154" s="41">
        <v>8279737.0599999996</v>
      </c>
      <c r="G9154" s="41">
        <v>13595668.0677114</v>
      </c>
      <c r="H9154" s="41">
        <v>0.129961018790473</v>
      </c>
      <c r="I9154" s="41">
        <v>0.18760590857714701</v>
      </c>
      <c r="J9154" s="41">
        <v>3924046</v>
      </c>
      <c r="K9154" s="41">
        <v>59942.9834121573</v>
      </c>
      <c r="L9154" s="41">
        <v>173679.100747547</v>
      </c>
      <c r="M9154" s="41">
        <v>2.10597191370158</v>
      </c>
      <c r="N9154" s="41">
        <v>226.80749749586701</v>
      </c>
      <c r="O9154" s="41">
        <v>1.8947067085628899</v>
      </c>
    </row>
    <row r="9155" spans="1:15" x14ac:dyDescent="0.35">
      <c r="A9155" s="85" t="s">
        <v>9213</v>
      </c>
      <c r="B9155" s="41">
        <v>12057338.9519515</v>
      </c>
      <c r="C9155" s="41">
        <v>4399856.5847629104</v>
      </c>
      <c r="D9155" s="41">
        <v>1118927.10203939</v>
      </c>
      <c r="E9155" s="41">
        <v>2610405.1526592402</v>
      </c>
      <c r="F9155" s="41">
        <v>7552470.3399999999</v>
      </c>
      <c r="G9155" s="41">
        <v>12748987.8494251</v>
      </c>
      <c r="H9155" s="41">
        <v>0.14815378964327</v>
      </c>
      <c r="I9155" s="41">
        <v>0.204753913290218</v>
      </c>
      <c r="J9155" s="41">
        <v>3386758</v>
      </c>
      <c r="K9155" s="41">
        <v>57669.4614801879</v>
      </c>
      <c r="L9155" s="41">
        <v>114930.398012112</v>
      </c>
      <c r="M9155" s="41">
        <v>2.2338205955824999</v>
      </c>
      <c r="N9155" s="41">
        <v>221.071658049321</v>
      </c>
      <c r="O9155" s="41">
        <v>1.2991352156731899</v>
      </c>
    </row>
    <row r="9156" spans="1:15" x14ac:dyDescent="0.35">
      <c r="A9156" s="85" t="s">
        <v>9214</v>
      </c>
      <c r="B9156" s="41">
        <v>14487920.5227386</v>
      </c>
      <c r="C9156" s="41">
        <v>5353688.8614335097</v>
      </c>
      <c r="D9156" s="41">
        <v>1326992.6280841201</v>
      </c>
      <c r="E9156" s="41">
        <v>3118954.0421620901</v>
      </c>
      <c r="F9156" s="41">
        <v>9039792.0800000001</v>
      </c>
      <c r="G9156" s="41">
        <v>15369619.845915901</v>
      </c>
      <c r="H9156" s="41">
        <v>0.14679459619652199</v>
      </c>
      <c r="I9156" s="41">
        <v>0.20292981045922701</v>
      </c>
      <c r="J9156" s="41">
        <v>3999908</v>
      </c>
      <c r="K9156" s="41">
        <v>63432.190862219897</v>
      </c>
      <c r="L9156" s="41">
        <v>121855.871497562</v>
      </c>
      <c r="M9156" s="41">
        <v>2.2606680711817599</v>
      </c>
      <c r="N9156" s="41">
        <v>242.30421040463</v>
      </c>
      <c r="O9156" s="41">
        <v>1.33845299977737</v>
      </c>
    </row>
    <row r="9157" spans="1:15" x14ac:dyDescent="0.35">
      <c r="A9157" s="85" t="s">
        <v>9215</v>
      </c>
      <c r="B9157" s="41">
        <v>11293017.805799199</v>
      </c>
      <c r="C9157" s="41">
        <v>5861440.78141273</v>
      </c>
      <c r="D9157" s="41">
        <v>964663.41863950202</v>
      </c>
      <c r="E9157" s="41">
        <v>2818148.64536541</v>
      </c>
      <c r="F9157" s="41">
        <v>7653094.1600000001</v>
      </c>
      <c r="G9157" s="41">
        <v>13445696.026102601</v>
      </c>
      <c r="H9157" s="41">
        <v>0.12604881090859399</v>
      </c>
      <c r="I9157" s="41">
        <v>0.209594850269889</v>
      </c>
      <c r="J9157" s="41">
        <v>3136514</v>
      </c>
      <c r="K9157" s="41">
        <v>64039.321899898001</v>
      </c>
      <c r="L9157" s="41">
        <v>161519.53488573999</v>
      </c>
      <c r="M9157" s="41">
        <v>2.4435692958976198</v>
      </c>
      <c r="N9157" s="41">
        <v>209.963532925431</v>
      </c>
      <c r="O9157" s="41">
        <v>1.86877558378911</v>
      </c>
    </row>
    <row r="9158" spans="1:15" x14ac:dyDescent="0.35">
      <c r="A9158" s="85" t="s">
        <v>9216</v>
      </c>
      <c r="B9158" s="41">
        <v>13469640.188666301</v>
      </c>
      <c r="C9158" s="41">
        <v>4885500.5886807702</v>
      </c>
      <c r="D9158" s="41">
        <v>775982.93068904197</v>
      </c>
      <c r="E9158" s="41">
        <v>2543144.97420036</v>
      </c>
      <c r="F9158" s="41">
        <v>7525453.5</v>
      </c>
      <c r="G9158" s="41">
        <v>14277989.042904399</v>
      </c>
      <c r="H9158" s="41">
        <v>0.103114440968779</v>
      </c>
      <c r="I9158" s="41">
        <v>0.178116467701325</v>
      </c>
      <c r="J9158" s="41">
        <v>3344646</v>
      </c>
      <c r="K9158" s="41">
        <v>58154.077235680998</v>
      </c>
      <c r="L9158" s="41">
        <v>129173.86066793599</v>
      </c>
      <c r="M9158" s="41">
        <v>2.24700875882706</v>
      </c>
      <c r="N9158" s="41">
        <v>245.52312384140799</v>
      </c>
      <c r="O9158" s="41">
        <v>1.46069287711787</v>
      </c>
    </row>
    <row r="9159" spans="1:15" x14ac:dyDescent="0.35">
      <c r="A9159" s="85" t="s">
        <v>9217</v>
      </c>
      <c r="B9159" s="41">
        <v>11602005.434335301</v>
      </c>
      <c r="C9159" s="41">
        <v>4217428.1070310902</v>
      </c>
      <c r="D9159" s="41">
        <v>858676.46580005402</v>
      </c>
      <c r="E9159" s="41">
        <v>2668941.8526588599</v>
      </c>
      <c r="F9159" s="41">
        <v>7056514.4800000004</v>
      </c>
      <c r="G9159" s="41">
        <v>12410376.4900844</v>
      </c>
      <c r="H9159" s="41">
        <v>0.121685637893009</v>
      </c>
      <c r="I9159" s="41">
        <v>0.21505728329767301</v>
      </c>
      <c r="J9159" s="41">
        <v>3493324</v>
      </c>
      <c r="K9159" s="41">
        <v>51544.530008241803</v>
      </c>
      <c r="L9159" s="41">
        <v>119839.11025904601</v>
      </c>
      <c r="M9159" s="41">
        <v>2.0219107869500101</v>
      </c>
      <c r="N9159" s="41">
        <v>240.76729069266901</v>
      </c>
      <c r="O9159" s="41">
        <v>1.20728226383556</v>
      </c>
    </row>
    <row r="9160" spans="1:15" x14ac:dyDescent="0.35">
      <c r="A9160" s="85" t="s">
        <v>9218</v>
      </c>
      <c r="B9160" s="41">
        <v>9726871.9463316202</v>
      </c>
      <c r="C9160" s="41">
        <v>5938502.44323387</v>
      </c>
      <c r="D9160" s="41">
        <v>891821.88901460404</v>
      </c>
      <c r="E9160" s="41">
        <v>1934058.58877417</v>
      </c>
      <c r="F9160" s="41">
        <v>7102256.8799999999</v>
      </c>
      <c r="G9160" s="41">
        <v>11566133.201701</v>
      </c>
      <c r="H9160" s="41">
        <v>0.12556880215442201</v>
      </c>
      <c r="I9160" s="41">
        <v>0.16721738847774301</v>
      </c>
      <c r="J9160" s="41">
        <v>3257916</v>
      </c>
      <c r="K9160" s="41">
        <v>52181.967975190797</v>
      </c>
      <c r="L9160" s="41">
        <v>177135.21434678501</v>
      </c>
      <c r="M9160" s="41">
        <v>2.1770206982536999</v>
      </c>
      <c r="N9160" s="41">
        <v>221.649052388103</v>
      </c>
      <c r="O9160" s="41">
        <v>1.8227917611239399</v>
      </c>
    </row>
    <row r="9161" spans="1:15" x14ac:dyDescent="0.35">
      <c r="A9161" s="85" t="s">
        <v>9219</v>
      </c>
      <c r="B9161" s="41">
        <v>9500621.4643029403</v>
      </c>
      <c r="C9161" s="41">
        <v>6034652.1975666797</v>
      </c>
      <c r="D9161" s="41">
        <v>1016120.97044982</v>
      </c>
      <c r="E9161" s="41">
        <v>2630463.3732580799</v>
      </c>
      <c r="F9161" s="41">
        <v>7066696.7199999997</v>
      </c>
      <c r="G9161" s="41">
        <v>12267377.3734338</v>
      </c>
      <c r="H9161" s="41">
        <v>0.14379009185069699</v>
      </c>
      <c r="I9161" s="41">
        <v>0.214427525393864</v>
      </c>
      <c r="J9161" s="41">
        <v>3241604</v>
      </c>
      <c r="K9161" s="41">
        <v>55987.300321453899</v>
      </c>
      <c r="L9161" s="41">
        <v>152216.08785623201</v>
      </c>
      <c r="M9161" s="41">
        <v>2.1761807727192899</v>
      </c>
      <c r="N9161" s="41">
        <v>219.10860432489901</v>
      </c>
      <c r="O9161" s="41">
        <v>1.8616253550916999</v>
      </c>
    </row>
    <row r="9162" spans="1:15" x14ac:dyDescent="0.35">
      <c r="A9162" s="85" t="s">
        <v>9220</v>
      </c>
      <c r="B9162" s="41">
        <v>9319429.2142203003</v>
      </c>
      <c r="C9162" s="41">
        <v>7007133.25734929</v>
      </c>
      <c r="D9162" s="41">
        <v>978926.27714739798</v>
      </c>
      <c r="E9162" s="41">
        <v>2421254.9840597399</v>
      </c>
      <c r="F9162" s="41">
        <v>8064180.04</v>
      </c>
      <c r="G9162" s="41">
        <v>11796304.142440701</v>
      </c>
      <c r="H9162" s="41">
        <v>0.12139191737929</v>
      </c>
      <c r="I9162" s="41">
        <v>0.20525538802857299</v>
      </c>
      <c r="J9162" s="41">
        <v>3716212</v>
      </c>
      <c r="K9162" s="41">
        <v>55197.717198262799</v>
      </c>
      <c r="L9162" s="41">
        <v>133740.44966402199</v>
      </c>
      <c r="M9162" s="41">
        <v>2.1669407714190601</v>
      </c>
      <c r="N9162" s="41">
        <v>213.70816775178901</v>
      </c>
      <c r="O9162" s="41">
        <v>1.8855579975925201</v>
      </c>
    </row>
    <row r="9163" spans="1:15" x14ac:dyDescent="0.35">
      <c r="A9163" s="85" t="s">
        <v>9221</v>
      </c>
      <c r="B9163" s="41">
        <v>13391333.707510499</v>
      </c>
      <c r="C9163" s="41">
        <v>5371049.3773753401</v>
      </c>
      <c r="D9163" s="41">
        <v>1009253.64540621</v>
      </c>
      <c r="E9163" s="41">
        <v>3012788.5284560602</v>
      </c>
      <c r="F9163" s="41">
        <v>8940976.1999999993</v>
      </c>
      <c r="G9163" s="41">
        <v>13961912.784717301</v>
      </c>
      <c r="H9163" s="41">
        <v>0.11287958080083101</v>
      </c>
      <c r="I9163" s="41">
        <v>0.21578623036192099</v>
      </c>
      <c r="J9163" s="41">
        <v>3820930</v>
      </c>
      <c r="K9163" s="41">
        <v>61824.880594771799</v>
      </c>
      <c r="L9163" s="41">
        <v>118463.725969177</v>
      </c>
      <c r="M9163" s="41">
        <v>2.3425146512997301</v>
      </c>
      <c r="N9163" s="41">
        <v>225.828485667948</v>
      </c>
      <c r="O9163" s="41">
        <v>1.40569164506425</v>
      </c>
    </row>
    <row r="9164" spans="1:15" x14ac:dyDescent="0.35">
      <c r="A9164" s="85" t="s">
        <v>9222</v>
      </c>
      <c r="B9164" s="41">
        <v>10298450.454127399</v>
      </c>
      <c r="C9164" s="41">
        <v>6263802.1001952998</v>
      </c>
      <c r="D9164" s="41">
        <v>961138.91640049301</v>
      </c>
      <c r="E9164" s="41">
        <v>2005355.86713843</v>
      </c>
      <c r="F9164" s="41">
        <v>7977258.5800000001</v>
      </c>
      <c r="G9164" s="41">
        <v>11688569.4174274</v>
      </c>
      <c r="H9164" s="41">
        <v>0.120484864162507</v>
      </c>
      <c r="I9164" s="41">
        <v>0.17156555225214201</v>
      </c>
      <c r="J9164" s="41">
        <v>3577246</v>
      </c>
      <c r="K9164" s="41">
        <v>55755.435114612497</v>
      </c>
      <c r="L9164" s="41">
        <v>137080.65956573701</v>
      </c>
      <c r="M9164" s="41">
        <v>2.2321393828334299</v>
      </c>
      <c r="N9164" s="41">
        <v>209.642053755147</v>
      </c>
      <c r="O9164" s="41">
        <v>1.75101239897824</v>
      </c>
    </row>
    <row r="9165" spans="1:15" x14ac:dyDescent="0.35">
      <c r="A9165" s="85" t="s">
        <v>9223</v>
      </c>
      <c r="B9165" s="41">
        <v>12100430.8495919</v>
      </c>
      <c r="C9165" s="41">
        <v>4453999.7985634301</v>
      </c>
      <c r="D9165" s="41">
        <v>873233.20271071198</v>
      </c>
      <c r="E9165" s="41">
        <v>3186989.60598653</v>
      </c>
      <c r="F9165" s="41">
        <v>7421533.2000000002</v>
      </c>
      <c r="G9165" s="41">
        <v>13327435.1752134</v>
      </c>
      <c r="H9165" s="41">
        <v>0.117662102853722</v>
      </c>
      <c r="I9165" s="41">
        <v>0.239130002441411</v>
      </c>
      <c r="J9165" s="41">
        <v>3435895</v>
      </c>
      <c r="K9165" s="41">
        <v>60065.959866655001</v>
      </c>
      <c r="L9165" s="41">
        <v>134314.918360821</v>
      </c>
      <c r="M9165" s="41">
        <v>2.1635898779401899</v>
      </c>
      <c r="N9165" s="41">
        <v>221.883920044051</v>
      </c>
      <c r="O9165" s="41">
        <v>1.29631429323755</v>
      </c>
    </row>
    <row r="9166" spans="1:15" x14ac:dyDescent="0.35">
      <c r="A9166" s="85" t="s">
        <v>9224</v>
      </c>
      <c r="B9166" s="41">
        <v>11620029.158023801</v>
      </c>
      <c r="C9166" s="41">
        <v>6806730.62460043</v>
      </c>
      <c r="D9166" s="41">
        <v>1083543.22838796</v>
      </c>
      <c r="E9166" s="41">
        <v>3243319.6721604401</v>
      </c>
      <c r="F9166" s="41">
        <v>7920251.0700000003</v>
      </c>
      <c r="G9166" s="41">
        <v>15005597.409223</v>
      </c>
      <c r="H9166" s="41">
        <v>0.13680667681005201</v>
      </c>
      <c r="I9166" s="41">
        <v>0.216140656297161</v>
      </c>
      <c r="J9166" s="41">
        <v>3616553</v>
      </c>
      <c r="K9166" s="41">
        <v>64922.759525907597</v>
      </c>
      <c r="L9166" s="41">
        <v>172225.79605041299</v>
      </c>
      <c r="M9166" s="41">
        <v>2.1878774637533001</v>
      </c>
      <c r="N9166" s="41">
        <v>231.13449790051001</v>
      </c>
      <c r="O9166" s="41">
        <v>1.88210448584617</v>
      </c>
    </row>
    <row r="9167" spans="1:15" x14ac:dyDescent="0.35">
      <c r="A9167" s="85" t="s">
        <v>9225</v>
      </c>
      <c r="B9167" s="41">
        <v>11130686.989262</v>
      </c>
      <c r="C9167" s="41">
        <v>4804751.00363144</v>
      </c>
      <c r="D9167" s="41">
        <v>876286.93459529697</v>
      </c>
      <c r="E9167" s="41">
        <v>2563493.7274104902</v>
      </c>
      <c r="F9167" s="41">
        <v>8100298.2599999998</v>
      </c>
      <c r="G9167" s="41">
        <v>11434621.8791974</v>
      </c>
      <c r="H9167" s="41">
        <v>0.10817958875940201</v>
      </c>
      <c r="I9167" s="41">
        <v>0.22418701330860499</v>
      </c>
      <c r="J9167" s="41">
        <v>3648783</v>
      </c>
      <c r="K9167" s="41">
        <v>52957.678210436199</v>
      </c>
      <c r="L9167" s="41">
        <v>159701.48429816999</v>
      </c>
      <c r="M9167" s="41">
        <v>2.2236346255180099</v>
      </c>
      <c r="N9167" s="41">
        <v>215.923828446941</v>
      </c>
      <c r="O9167" s="41">
        <v>1.3168091946359799</v>
      </c>
    </row>
    <row r="9168" spans="1:15" x14ac:dyDescent="0.35">
      <c r="A9168" s="85" t="s">
        <v>9226</v>
      </c>
      <c r="B9168" s="41">
        <v>10581194.111558</v>
      </c>
      <c r="C9168" s="41">
        <v>6504549.8276908798</v>
      </c>
      <c r="D9168" s="41">
        <v>1049637.56014817</v>
      </c>
      <c r="E9168" s="41">
        <v>2793770.2003645501</v>
      </c>
      <c r="F9168" s="41">
        <v>8307970.4800000004</v>
      </c>
      <c r="G9168" s="41">
        <v>12771892.5197242</v>
      </c>
      <c r="H9168" s="41">
        <v>0.12634103150402201</v>
      </c>
      <c r="I9168" s="41">
        <v>0.218743635373536</v>
      </c>
      <c r="J9168" s="41">
        <v>3918854</v>
      </c>
      <c r="K9168" s="41">
        <v>54681.219847258697</v>
      </c>
      <c r="L9168" s="41">
        <v>150711.29996258501</v>
      </c>
      <c r="M9168" s="41">
        <v>2.1234337618932502</v>
      </c>
      <c r="N9168" s="41">
        <v>233.56947457653999</v>
      </c>
      <c r="O9168" s="41">
        <v>1.65980917576692</v>
      </c>
    </row>
    <row r="9169" spans="1:15" x14ac:dyDescent="0.35">
      <c r="A9169" s="85" t="s">
        <v>9227</v>
      </c>
      <c r="B9169" s="41">
        <v>10667897.2182349</v>
      </c>
      <c r="C9169" s="41">
        <v>5340645.3117345003</v>
      </c>
      <c r="D9169" s="41">
        <v>999030.46698636794</v>
      </c>
      <c r="E9169" s="41">
        <v>2882862.7263387898</v>
      </c>
      <c r="F9169" s="41">
        <v>8363194.5</v>
      </c>
      <c r="G9169" s="41">
        <v>11645970.926816599</v>
      </c>
      <c r="H9169" s="41">
        <v>0.119455605987206</v>
      </c>
      <c r="I9169" s="41">
        <v>0.247541638602289</v>
      </c>
      <c r="J9169" s="41">
        <v>3652050</v>
      </c>
      <c r="K9169" s="41">
        <v>50989.364828443802</v>
      </c>
      <c r="L9169" s="41">
        <v>118729.703521993</v>
      </c>
      <c r="M9169" s="41">
        <v>2.29387523021171</v>
      </c>
      <c r="N9169" s="41">
        <v>228.402015305942</v>
      </c>
      <c r="O9169" s="41">
        <v>1.46236916573829</v>
      </c>
    </row>
    <row r="9170" spans="1:15" x14ac:dyDescent="0.35">
      <c r="A9170" s="85" t="s">
        <v>9228</v>
      </c>
      <c r="B9170" s="41">
        <v>12551453.7473082</v>
      </c>
      <c r="C9170" s="41">
        <v>4260943.8315398199</v>
      </c>
      <c r="D9170" s="41">
        <v>898236.24142809596</v>
      </c>
      <c r="E9170" s="41">
        <v>1903316.32225975</v>
      </c>
      <c r="F9170" s="41">
        <v>8183379.2999999998</v>
      </c>
      <c r="G9170" s="41">
        <v>11546726.9007411</v>
      </c>
      <c r="H9170" s="41">
        <v>0.10976348626882</v>
      </c>
      <c r="I9170" s="41">
        <v>0.16483600405735699</v>
      </c>
      <c r="J9170" s="41">
        <v>3557991</v>
      </c>
      <c r="K9170" s="41">
        <v>54235.448101179398</v>
      </c>
      <c r="L9170" s="41">
        <v>116156.058205252</v>
      </c>
      <c r="M9170" s="41">
        <v>2.2964547575805101</v>
      </c>
      <c r="N9170" s="41">
        <v>212.89639279727001</v>
      </c>
      <c r="O9170" s="41">
        <v>1.19757015448882</v>
      </c>
    </row>
    <row r="9171" spans="1:15" x14ac:dyDescent="0.35">
      <c r="A9171" s="85" t="s">
        <v>9229</v>
      </c>
      <c r="B9171" s="41">
        <v>10938059.661525199</v>
      </c>
      <c r="C9171" s="41">
        <v>4958937.3410742898</v>
      </c>
      <c r="D9171" s="41">
        <v>958943.03489618294</v>
      </c>
      <c r="E9171" s="41">
        <v>2386478.6448148801</v>
      </c>
      <c r="F9171" s="41">
        <v>7061911.29</v>
      </c>
      <c r="G9171" s="41">
        <v>12340231.0521469</v>
      </c>
      <c r="H9171" s="41">
        <v>0.135790863905936</v>
      </c>
      <c r="I9171" s="41">
        <v>0.19339011034154799</v>
      </c>
      <c r="J9171" s="41">
        <v>3254337</v>
      </c>
      <c r="K9171" s="41">
        <v>52156.513322683299</v>
      </c>
      <c r="L9171" s="41">
        <v>159723.659836306</v>
      </c>
      <c r="M9171" s="41">
        <v>2.1655243118360099</v>
      </c>
      <c r="N9171" s="41">
        <v>236.60233048961999</v>
      </c>
      <c r="O9171" s="41">
        <v>1.52379343045121</v>
      </c>
    </row>
    <row r="9172" spans="1:15" x14ac:dyDescent="0.35">
      <c r="A9172" s="85" t="s">
        <v>9230</v>
      </c>
      <c r="B9172" s="41">
        <v>12380309.908301201</v>
      </c>
      <c r="C9172" s="41">
        <v>5091604.6059623398</v>
      </c>
      <c r="D9172" s="41">
        <v>852732.32352666405</v>
      </c>
      <c r="E9172" s="41">
        <v>3016480.6149300998</v>
      </c>
      <c r="F9172" s="41">
        <v>8476501.1400000006</v>
      </c>
      <c r="G9172" s="41">
        <v>12990555.048914401</v>
      </c>
      <c r="H9172" s="41">
        <v>0.10059956454234199</v>
      </c>
      <c r="I9172" s="41">
        <v>0.23220567586003099</v>
      </c>
      <c r="J9172" s="41">
        <v>3979578</v>
      </c>
      <c r="K9172" s="41">
        <v>53542.803762733398</v>
      </c>
      <c r="L9172" s="41">
        <v>125928.736194055</v>
      </c>
      <c r="M9172" s="41">
        <v>2.13257811146475</v>
      </c>
      <c r="N9172" s="41">
        <v>242.62084487346499</v>
      </c>
      <c r="O9172" s="41">
        <v>1.27943329819452</v>
      </c>
    </row>
    <row r="9173" spans="1:15" x14ac:dyDescent="0.35">
      <c r="A9173" s="85" t="s">
        <v>9231</v>
      </c>
      <c r="B9173" s="41">
        <v>11214243.5722537</v>
      </c>
      <c r="C9173" s="41">
        <v>5104177.2541453196</v>
      </c>
      <c r="D9173" s="41">
        <v>954116.26244833099</v>
      </c>
      <c r="E9173" s="41">
        <v>2154793.1977469502</v>
      </c>
      <c r="F9173" s="41">
        <v>7593531</v>
      </c>
      <c r="G9173" s="41">
        <v>11973481.8879754</v>
      </c>
      <c r="H9173" s="41">
        <v>0.125648563553416</v>
      </c>
      <c r="I9173" s="41">
        <v>0.17996379147747699</v>
      </c>
      <c r="J9173" s="41">
        <v>3451605</v>
      </c>
      <c r="K9173" s="41">
        <v>54841.212329846399</v>
      </c>
      <c r="L9173" s="41">
        <v>139682.60138104999</v>
      </c>
      <c r="M9173" s="41">
        <v>2.201073189323</v>
      </c>
      <c r="N9173" s="41">
        <v>218.33393060122299</v>
      </c>
      <c r="O9173" s="41">
        <v>1.4787837119674201</v>
      </c>
    </row>
    <row r="9174" spans="1:15" x14ac:dyDescent="0.35">
      <c r="A9174" s="85" t="s">
        <v>9232</v>
      </c>
      <c r="B9174" s="41">
        <v>11969120.9169586</v>
      </c>
      <c r="C9174" s="41">
        <v>6194054.2677613702</v>
      </c>
      <c r="D9174" s="41">
        <v>1040897.72452539</v>
      </c>
      <c r="E9174" s="41">
        <v>2405599.3791446202</v>
      </c>
      <c r="F9174" s="41">
        <v>8368661.4199999999</v>
      </c>
      <c r="G9174" s="41">
        <v>13394593.1942934</v>
      </c>
      <c r="H9174" s="41">
        <v>0.124380432220353</v>
      </c>
      <c r="I9174" s="41">
        <v>0.179594806968046</v>
      </c>
      <c r="J9174" s="41">
        <v>3856526</v>
      </c>
      <c r="K9174" s="41">
        <v>62512.685836997203</v>
      </c>
      <c r="L9174" s="41">
        <v>153582.32590342101</v>
      </c>
      <c r="M9174" s="41">
        <v>2.1731779242601998</v>
      </c>
      <c r="N9174" s="41">
        <v>214.265518343347</v>
      </c>
      <c r="O9174" s="41">
        <v>1.6061227819445201</v>
      </c>
    </row>
    <row r="9175" spans="1:15" x14ac:dyDescent="0.35">
      <c r="A9175" s="85" t="s">
        <v>9233</v>
      </c>
      <c r="B9175" s="41">
        <v>13072437.9096437</v>
      </c>
      <c r="C9175" s="41">
        <v>5201687.4478751598</v>
      </c>
      <c r="D9175" s="41">
        <v>1120133.60186156</v>
      </c>
      <c r="E9175" s="41">
        <v>2609429.9084219998</v>
      </c>
      <c r="F9175" s="41">
        <v>7590946.9500000002</v>
      </c>
      <c r="G9175" s="41">
        <v>14541228.8833999</v>
      </c>
      <c r="H9175" s="41">
        <v>0.14756177447157101</v>
      </c>
      <c r="I9175" s="41">
        <v>0.179450439116662</v>
      </c>
      <c r="J9175" s="41">
        <v>3530673</v>
      </c>
      <c r="K9175" s="41">
        <v>63330.120131527103</v>
      </c>
      <c r="L9175" s="41">
        <v>128486.965597477</v>
      </c>
      <c r="M9175" s="41">
        <v>2.15169175102465</v>
      </c>
      <c r="N9175" s="41">
        <v>229.61063770448399</v>
      </c>
      <c r="O9175" s="41">
        <v>1.4732849651823201</v>
      </c>
    </row>
    <row r="9176" spans="1:15" x14ac:dyDescent="0.35">
      <c r="A9176" s="85" t="s">
        <v>9234</v>
      </c>
      <c r="B9176" s="41">
        <v>10084343.914325001</v>
      </c>
      <c r="C9176" s="41">
        <v>6808725.8067053501</v>
      </c>
      <c r="D9176" s="41">
        <v>942597.91372591397</v>
      </c>
      <c r="E9176" s="41">
        <v>2846804.1924751699</v>
      </c>
      <c r="F9176" s="41">
        <v>7750431</v>
      </c>
      <c r="G9176" s="41">
        <v>13049440.287524801</v>
      </c>
      <c r="H9176" s="41">
        <v>0.12161877368186499</v>
      </c>
      <c r="I9176" s="41">
        <v>0.21815527177795499</v>
      </c>
      <c r="J9176" s="41">
        <v>3638700</v>
      </c>
      <c r="K9176" s="41">
        <v>51458.812601146703</v>
      </c>
      <c r="L9176" s="41">
        <v>117399.460293332</v>
      </c>
      <c r="M9176" s="41">
        <v>2.1268197718533202</v>
      </c>
      <c r="N9176" s="41">
        <v>253.58868483561201</v>
      </c>
      <c r="O9176" s="41">
        <v>1.8711973525449599</v>
      </c>
    </row>
    <row r="9177" spans="1:15" x14ac:dyDescent="0.35">
      <c r="A9177" s="85" t="s">
        <v>9235</v>
      </c>
      <c r="B9177" s="41">
        <v>10217168.1890972</v>
      </c>
      <c r="C9177" s="41">
        <v>5708408.4452271201</v>
      </c>
      <c r="D9177" s="41">
        <v>747374.65376761695</v>
      </c>
      <c r="E9177" s="41">
        <v>2967074.56925999</v>
      </c>
      <c r="F9177" s="41">
        <v>7009432.6399999997</v>
      </c>
      <c r="G9177" s="41">
        <v>12775169.869434001</v>
      </c>
      <c r="H9177" s="41">
        <v>0.106624129534058</v>
      </c>
      <c r="I9177" s="41">
        <v>0.23225323808484399</v>
      </c>
      <c r="J9177" s="41">
        <v>3129211</v>
      </c>
      <c r="K9177" s="41">
        <v>60577.4094050645</v>
      </c>
      <c r="L9177" s="41">
        <v>144576.65208209399</v>
      </c>
      <c r="M9177" s="41">
        <v>2.2395203224893399</v>
      </c>
      <c r="N9177" s="41">
        <v>210.890703639603</v>
      </c>
      <c r="O9177" s="41">
        <v>1.8242325126772001</v>
      </c>
    </row>
    <row r="9178" spans="1:15" x14ac:dyDescent="0.35">
      <c r="A9178" s="85" t="s">
        <v>9236</v>
      </c>
      <c r="B9178" s="41">
        <v>15051556.037316101</v>
      </c>
      <c r="C9178" s="41">
        <v>3928745.8483046498</v>
      </c>
      <c r="D9178" s="41">
        <v>1163475.12970585</v>
      </c>
      <c r="E9178" s="41">
        <v>2941924.1617163802</v>
      </c>
      <c r="F9178" s="41">
        <v>7806273.3300000001</v>
      </c>
      <c r="G9178" s="41">
        <v>15443226.1368868</v>
      </c>
      <c r="H9178" s="41">
        <v>0.14904360640749501</v>
      </c>
      <c r="I9178" s="41">
        <v>0.190499325441429</v>
      </c>
      <c r="J9178" s="41">
        <v>3500571</v>
      </c>
      <c r="K9178" s="41">
        <v>63051.5908091569</v>
      </c>
      <c r="L9178" s="41">
        <v>163798.28984384099</v>
      </c>
      <c r="M9178" s="41">
        <v>2.2279777308228699</v>
      </c>
      <c r="N9178" s="41">
        <v>244.928485485783</v>
      </c>
      <c r="O9178" s="41">
        <v>1.1223157160088</v>
      </c>
    </row>
    <row r="9179" spans="1:15" x14ac:dyDescent="0.35">
      <c r="A9179" s="85" t="s">
        <v>9237</v>
      </c>
      <c r="B9179" s="41">
        <v>10998032.659695599</v>
      </c>
      <c r="C9179" s="41">
        <v>5809565.1459452398</v>
      </c>
      <c r="D9179" s="41">
        <v>970619.75054209295</v>
      </c>
      <c r="E9179" s="41">
        <v>2101307.9609864</v>
      </c>
      <c r="F9179" s="41">
        <v>6943789.5099999998</v>
      </c>
      <c r="G9179" s="41">
        <v>13089102.588171899</v>
      </c>
      <c r="H9179" s="41">
        <v>0.139782427037033</v>
      </c>
      <c r="I9179" s="41">
        <v>0.160538734174584</v>
      </c>
      <c r="J9179" s="41">
        <v>3199903</v>
      </c>
      <c r="K9179" s="41">
        <v>57587.674724677403</v>
      </c>
      <c r="L9179" s="41">
        <v>153366.581002555</v>
      </c>
      <c r="M9179" s="41">
        <v>2.1666689751277102</v>
      </c>
      <c r="N9179" s="41">
        <v>227.290101588304</v>
      </c>
      <c r="O9179" s="41">
        <v>1.81554414178969</v>
      </c>
    </row>
    <row r="9180" spans="1:15" x14ac:dyDescent="0.35">
      <c r="A9180" s="85" t="s">
        <v>9238</v>
      </c>
      <c r="B9180" s="41">
        <v>13590642.0986933</v>
      </c>
      <c r="C9180" s="41">
        <v>4726466.6823995505</v>
      </c>
      <c r="D9180" s="41">
        <v>924570.71150738897</v>
      </c>
      <c r="E9180" s="41">
        <v>2834808.7248480199</v>
      </c>
      <c r="F9180" s="41">
        <v>8072292.4800000004</v>
      </c>
      <c r="G9180" s="41">
        <v>14116924.2648657</v>
      </c>
      <c r="H9180" s="41">
        <v>0.114536324569274</v>
      </c>
      <c r="I9180" s="41">
        <v>0.20080923235547199</v>
      </c>
      <c r="J9180" s="41">
        <v>3603702</v>
      </c>
      <c r="K9180" s="41">
        <v>62680.597925875598</v>
      </c>
      <c r="L9180" s="41">
        <v>112728.527417404</v>
      </c>
      <c r="M9180" s="41">
        <v>2.2428045790455</v>
      </c>
      <c r="N9180" s="41">
        <v>225.21565461012801</v>
      </c>
      <c r="O9180" s="41">
        <v>1.31155869225578</v>
      </c>
    </row>
    <row r="9181" spans="1:15" x14ac:dyDescent="0.35">
      <c r="A9181" s="85" t="s">
        <v>9239</v>
      </c>
      <c r="B9181" s="41">
        <v>10304367.297347801</v>
      </c>
      <c r="C9181" s="41">
        <v>5037713.7961021001</v>
      </c>
      <c r="D9181" s="41">
        <v>720179.17812777497</v>
      </c>
      <c r="E9181" s="41">
        <v>2265018.80834023</v>
      </c>
      <c r="F9181" s="41">
        <v>7054273.0499999998</v>
      </c>
      <c r="G9181" s="41">
        <v>11386991.3999303</v>
      </c>
      <c r="H9181" s="41">
        <v>0.102091196785723</v>
      </c>
      <c r="I9181" s="41">
        <v>0.19891284087156499</v>
      </c>
      <c r="J9181" s="41">
        <v>3027585</v>
      </c>
      <c r="K9181" s="41">
        <v>51415.502776585301</v>
      </c>
      <c r="L9181" s="41">
        <v>113985.37001246</v>
      </c>
      <c r="M9181" s="41">
        <v>2.3267530515855999</v>
      </c>
      <c r="N9181" s="41">
        <v>221.474324153195</v>
      </c>
      <c r="O9181" s="41">
        <v>1.66393802192246</v>
      </c>
    </row>
    <row r="9182" spans="1:15" x14ac:dyDescent="0.35">
      <c r="A9182" s="85" t="s">
        <v>9240</v>
      </c>
      <c r="B9182" s="41">
        <v>9465160.4307284504</v>
      </c>
      <c r="C9182" s="41">
        <v>6243687.3747173799</v>
      </c>
      <c r="D9182" s="41">
        <v>1054414.42270657</v>
      </c>
      <c r="E9182" s="41">
        <v>2563863.3243668498</v>
      </c>
      <c r="F9182" s="41">
        <v>7687833.75</v>
      </c>
      <c r="G9182" s="41">
        <v>11761517.8952449</v>
      </c>
      <c r="H9182" s="41">
        <v>0.13715364522633799</v>
      </c>
      <c r="I9182" s="41">
        <v>0.217987452572206</v>
      </c>
      <c r="J9182" s="41">
        <v>3416815</v>
      </c>
      <c r="K9182" s="41">
        <v>55813.210721040698</v>
      </c>
      <c r="L9182" s="41">
        <v>122226.09272566299</v>
      </c>
      <c r="M9182" s="41">
        <v>2.2520699875715402</v>
      </c>
      <c r="N9182" s="41">
        <v>210.72517301643401</v>
      </c>
      <c r="O9182" s="41">
        <v>1.82734136168256</v>
      </c>
    </row>
    <row r="9183" spans="1:15" x14ac:dyDescent="0.35">
      <c r="A9183" s="85" t="s">
        <v>9241</v>
      </c>
      <c r="B9183" s="41">
        <v>9349350.8725391906</v>
      </c>
      <c r="C9183" s="41">
        <v>4886717.7867955798</v>
      </c>
      <c r="D9183" s="41">
        <v>787485.98732676695</v>
      </c>
      <c r="E9183" s="41">
        <v>2825641.11164854</v>
      </c>
      <c r="F9183" s="41">
        <v>6433617.3600000003</v>
      </c>
      <c r="G9183" s="41">
        <v>11542759.1229314</v>
      </c>
      <c r="H9183" s="41">
        <v>0.122401744347253</v>
      </c>
      <c r="I9183" s="41">
        <v>0.244797719640097</v>
      </c>
      <c r="J9183" s="41">
        <v>3153734</v>
      </c>
      <c r="K9183" s="41">
        <v>52326.7560765737</v>
      </c>
      <c r="L9183" s="41">
        <v>127180.724621328</v>
      </c>
      <c r="M9183" s="41">
        <v>2.0413385558852601</v>
      </c>
      <c r="N9183" s="41">
        <v>220.592280584062</v>
      </c>
      <c r="O9183" s="41">
        <v>1.5495022049404199</v>
      </c>
    </row>
    <row r="9184" spans="1:15" x14ac:dyDescent="0.35">
      <c r="A9184" s="85" t="s">
        <v>9242</v>
      </c>
      <c r="B9184" s="41">
        <v>10847300.9768418</v>
      </c>
      <c r="C9184" s="41">
        <v>4039878.8731438401</v>
      </c>
      <c r="D9184" s="41">
        <v>921224.67171889299</v>
      </c>
      <c r="E9184" s="41">
        <v>2428992.9652232099</v>
      </c>
      <c r="F9184" s="41">
        <v>6481528.2300000004</v>
      </c>
      <c r="G9184" s="41">
        <v>11891007.2687902</v>
      </c>
      <c r="H9184" s="41">
        <v>0.142130781357238</v>
      </c>
      <c r="I9184" s="41">
        <v>0.20427142211900601</v>
      </c>
      <c r="J9184" s="41">
        <v>3042971</v>
      </c>
      <c r="K9184" s="41">
        <v>50321.655813754398</v>
      </c>
      <c r="L9184" s="41">
        <v>135138.01186239001</v>
      </c>
      <c r="M9184" s="41">
        <v>2.1314454225644499</v>
      </c>
      <c r="N9184" s="41">
        <v>236.30124288338601</v>
      </c>
      <c r="O9184" s="41">
        <v>1.32761004726757</v>
      </c>
    </row>
    <row r="9185" spans="1:15" x14ac:dyDescent="0.35">
      <c r="A9185" s="85" t="s">
        <v>9243</v>
      </c>
      <c r="B9185" s="41">
        <v>11251274.226056401</v>
      </c>
      <c r="C9185" s="41">
        <v>5290044.6222940302</v>
      </c>
      <c r="D9185" s="41">
        <v>1000243.18266534</v>
      </c>
      <c r="E9185" s="41">
        <v>2933615.6327066501</v>
      </c>
      <c r="F9185" s="41">
        <v>7962231.5700000003</v>
      </c>
      <c r="G9185" s="41">
        <v>12656101.0926344</v>
      </c>
      <c r="H9185" s="41">
        <v>0.125623473001469</v>
      </c>
      <c r="I9185" s="41">
        <v>0.23179457964459199</v>
      </c>
      <c r="J9185" s="41">
        <v>3507591</v>
      </c>
      <c r="K9185" s="41">
        <v>51653.338881048097</v>
      </c>
      <c r="L9185" s="41">
        <v>143154.99891194899</v>
      </c>
      <c r="M9185" s="41">
        <v>2.2666361190883402</v>
      </c>
      <c r="N9185" s="41">
        <v>245.020489890839</v>
      </c>
      <c r="O9185" s="41">
        <v>1.5081703146957699</v>
      </c>
    </row>
    <row r="9186" spans="1:15" x14ac:dyDescent="0.35">
      <c r="A9186" s="85" t="s">
        <v>9244</v>
      </c>
      <c r="B9186" s="41">
        <v>11512193.119134201</v>
      </c>
      <c r="C9186" s="41">
        <v>5179046.7810312305</v>
      </c>
      <c r="D9186" s="41">
        <v>766678.19955061504</v>
      </c>
      <c r="E9186" s="41">
        <v>2515203.5106622302</v>
      </c>
      <c r="F9186" s="41">
        <v>7260329.25</v>
      </c>
      <c r="G9186" s="41">
        <v>12858297.300228201</v>
      </c>
      <c r="H9186" s="41">
        <v>0.105598268776945</v>
      </c>
      <c r="I9186" s="41">
        <v>0.19560937594883601</v>
      </c>
      <c r="J9186" s="41">
        <v>3226813</v>
      </c>
      <c r="K9186" s="41">
        <v>61821.709217886302</v>
      </c>
      <c r="L9186" s="41">
        <v>145504.93984987901</v>
      </c>
      <c r="M9186" s="41">
        <v>2.2521465490954302</v>
      </c>
      <c r="N9186" s="41">
        <v>207.99160717486399</v>
      </c>
      <c r="O9186" s="41">
        <v>1.6050036928174101</v>
      </c>
    </row>
    <row r="9187" spans="1:15" x14ac:dyDescent="0.35">
      <c r="A9187" s="85" t="s">
        <v>9245</v>
      </c>
      <c r="B9187" s="41">
        <v>10704830.041782901</v>
      </c>
      <c r="C9187" s="41">
        <v>5426637.5893620905</v>
      </c>
      <c r="D9187" s="41">
        <v>1057822.69754825</v>
      </c>
      <c r="E9187" s="41">
        <v>2543656.5184726901</v>
      </c>
      <c r="F9187" s="41">
        <v>7278097</v>
      </c>
      <c r="G9187" s="41">
        <v>12574741.117833899</v>
      </c>
      <c r="H9187" s="41">
        <v>0.14534330849784599</v>
      </c>
      <c r="I9187" s="41">
        <v>0.202283012798188</v>
      </c>
      <c r="J9187" s="41">
        <v>3164390</v>
      </c>
      <c r="K9187" s="41">
        <v>55278.446974828097</v>
      </c>
      <c r="L9187" s="41">
        <v>119891.270667998</v>
      </c>
      <c r="M9187" s="41">
        <v>2.30401478106613</v>
      </c>
      <c r="N9187" s="41">
        <v>227.481997793239</v>
      </c>
      <c r="O9187" s="41">
        <v>1.7149079567822201</v>
      </c>
    </row>
    <row r="9188" spans="1:15" x14ac:dyDescent="0.35">
      <c r="A9188" s="85" t="s">
        <v>9246</v>
      </c>
      <c r="B9188" s="41">
        <v>13510022.9505689</v>
      </c>
      <c r="C9188" s="41">
        <v>4488235.9634720497</v>
      </c>
      <c r="D9188" s="41">
        <v>884040.79041079397</v>
      </c>
      <c r="E9188" s="41">
        <v>3350471.8852969799</v>
      </c>
      <c r="F9188" s="41">
        <v>7414381.2599999998</v>
      </c>
      <c r="G9188" s="41">
        <v>14983064.4010254</v>
      </c>
      <c r="H9188" s="41">
        <v>0.11923325216361901</v>
      </c>
      <c r="I9188" s="41">
        <v>0.22361726517491801</v>
      </c>
      <c r="J9188" s="41">
        <v>3168539</v>
      </c>
      <c r="K9188" s="41">
        <v>63708.922531785902</v>
      </c>
      <c r="L9188" s="41">
        <v>164674.07127667</v>
      </c>
      <c r="M9188" s="41">
        <v>2.3395718850681599</v>
      </c>
      <c r="N9188" s="41">
        <v>235.17844069362599</v>
      </c>
      <c r="O9188" s="41">
        <v>1.4165001483245301</v>
      </c>
    </row>
    <row r="9189" spans="1:15" x14ac:dyDescent="0.35">
      <c r="A9189" s="85" t="s">
        <v>9247</v>
      </c>
      <c r="B9189" s="41">
        <v>10352917.3184761</v>
      </c>
      <c r="C9189" s="41">
        <v>4319107.2196100699</v>
      </c>
      <c r="D9189" s="41">
        <v>1039616.8966341</v>
      </c>
      <c r="E9189" s="41">
        <v>2894352.1404062002</v>
      </c>
      <c r="F9189" s="41">
        <v>7039471.0099999998</v>
      </c>
      <c r="G9189" s="41">
        <v>11706940.2196775</v>
      </c>
      <c r="H9189" s="41">
        <v>0.14768395169995899</v>
      </c>
      <c r="I9189" s="41">
        <v>0.24723387034481101</v>
      </c>
      <c r="J9189" s="41">
        <v>3185281</v>
      </c>
      <c r="K9189" s="41">
        <v>54748.820182750402</v>
      </c>
      <c r="L9189" s="41">
        <v>140417.65455100601</v>
      </c>
      <c r="M9189" s="41">
        <v>2.21171619818695</v>
      </c>
      <c r="N9189" s="41">
        <v>213.83151001270201</v>
      </c>
      <c r="O9189" s="41">
        <v>1.35595798914133</v>
      </c>
    </row>
    <row r="9190" spans="1:15" x14ac:dyDescent="0.35">
      <c r="A9190" s="85" t="s">
        <v>9248</v>
      </c>
      <c r="B9190" s="41">
        <v>9922913.9518610593</v>
      </c>
      <c r="C9190" s="41">
        <v>5460745.6960348198</v>
      </c>
      <c r="D9190" s="41">
        <v>965125.51016764902</v>
      </c>
      <c r="E9190" s="41">
        <v>2823407.4271766199</v>
      </c>
      <c r="F9190" s="41">
        <v>7127752.5</v>
      </c>
      <c r="G9190" s="41">
        <v>12206636.024092199</v>
      </c>
      <c r="H9190" s="41">
        <v>0.135403903287558</v>
      </c>
      <c r="I9190" s="41">
        <v>0.23130102524594501</v>
      </c>
      <c r="J9190" s="41">
        <v>3167890</v>
      </c>
      <c r="K9190" s="41">
        <v>55870.725119426301</v>
      </c>
      <c r="L9190" s="41">
        <v>162195.93885209801</v>
      </c>
      <c r="M9190" s="41">
        <v>2.2474963388859699</v>
      </c>
      <c r="N9190" s="41">
        <v>218.47863473256101</v>
      </c>
      <c r="O9190" s="41">
        <v>1.7237800858094301</v>
      </c>
    </row>
    <row r="9191" spans="1:15" x14ac:dyDescent="0.35">
      <c r="A9191" s="85" t="s">
        <v>9249</v>
      </c>
      <c r="B9191" s="41">
        <v>10851940.5643274</v>
      </c>
      <c r="C9191" s="41">
        <v>4454084.0042013898</v>
      </c>
      <c r="D9191" s="41">
        <v>949687.87079821597</v>
      </c>
      <c r="E9191" s="41">
        <v>2479946.5745797101</v>
      </c>
      <c r="F9191" s="41">
        <v>7739298.4500000002</v>
      </c>
      <c r="G9191" s="41">
        <v>11120695.078926099</v>
      </c>
      <c r="H9191" s="41">
        <v>0.122709813678036</v>
      </c>
      <c r="I9191" s="41">
        <v>0.22300283902930201</v>
      </c>
      <c r="J9191" s="41">
        <v>3501945</v>
      </c>
      <c r="K9191" s="41">
        <v>51714.541847684697</v>
      </c>
      <c r="L9191" s="41">
        <v>124334.515019367</v>
      </c>
      <c r="M9191" s="41">
        <v>2.2129722919920298</v>
      </c>
      <c r="N9191" s="41">
        <v>215.03838076877599</v>
      </c>
      <c r="O9191" s="41">
        <v>1.27188862309413</v>
      </c>
    </row>
    <row r="9192" spans="1:15" x14ac:dyDescent="0.35">
      <c r="A9192" s="85" t="s">
        <v>9250</v>
      </c>
      <c r="B9192" s="41">
        <v>8991830.6734209005</v>
      </c>
      <c r="C9192" s="41">
        <v>6256771.7160626203</v>
      </c>
      <c r="D9192" s="41">
        <v>799650.15646525496</v>
      </c>
      <c r="E9192" s="41">
        <v>2687397.1785937999</v>
      </c>
      <c r="F9192" s="41">
        <v>7441751.4000000004</v>
      </c>
      <c r="G9192" s="41">
        <v>11429071.3288144</v>
      </c>
      <c r="H9192" s="41">
        <v>0.10745456458882199</v>
      </c>
      <c r="I9192" s="41">
        <v>0.23513696793705999</v>
      </c>
      <c r="J9192" s="41">
        <v>3398060</v>
      </c>
      <c r="K9192" s="41">
        <v>55975.469334970898</v>
      </c>
      <c r="L9192" s="41">
        <v>135173.00427178401</v>
      </c>
      <c r="M9192" s="41">
        <v>2.1900342668153101</v>
      </c>
      <c r="N9192" s="41">
        <v>204.17665484168799</v>
      </c>
      <c r="O9192" s="41">
        <v>1.84127758664139</v>
      </c>
    </row>
    <row r="9193" spans="1:15" x14ac:dyDescent="0.35">
      <c r="A9193" s="85" t="s">
        <v>9251</v>
      </c>
      <c r="B9193" s="41">
        <v>15292921.249863099</v>
      </c>
      <c r="C9193" s="41">
        <v>4443743.4779055296</v>
      </c>
      <c r="D9193" s="41">
        <v>997429.85340111097</v>
      </c>
      <c r="E9193" s="41">
        <v>3170412.7249819301</v>
      </c>
      <c r="F9193" s="41">
        <v>8997731.2200000007</v>
      </c>
      <c r="G9193" s="41">
        <v>15044151.175464001</v>
      </c>
      <c r="H9193" s="41">
        <v>0.110853483952048</v>
      </c>
      <c r="I9193" s="41">
        <v>0.210740552125844</v>
      </c>
      <c r="J9193" s="41">
        <v>3981297</v>
      </c>
      <c r="K9193" s="41">
        <v>60806.560670401203</v>
      </c>
      <c r="L9193" s="41">
        <v>137375.08931226301</v>
      </c>
      <c r="M9193" s="41">
        <v>2.2605622171365298</v>
      </c>
      <c r="N9193" s="41">
        <v>247.411372678367</v>
      </c>
      <c r="O9193" s="41">
        <v>1.1161547299549699</v>
      </c>
    </row>
    <row r="9194" spans="1:15" x14ac:dyDescent="0.35">
      <c r="A9194" s="85" t="s">
        <v>9252</v>
      </c>
      <c r="B9194" s="41">
        <v>13793073.6799649</v>
      </c>
      <c r="C9194" s="41">
        <v>4301737.7595902802</v>
      </c>
      <c r="D9194" s="41">
        <v>880363.35293181497</v>
      </c>
      <c r="E9194" s="41">
        <v>3066456.1639232398</v>
      </c>
      <c r="F9194" s="41">
        <v>8089413.5999999996</v>
      </c>
      <c r="G9194" s="41">
        <v>14072742.3102591</v>
      </c>
      <c r="H9194" s="41">
        <v>0.1088290692581</v>
      </c>
      <c r="I9194" s="41">
        <v>0.217900398964016</v>
      </c>
      <c r="J9194" s="41">
        <v>3370589</v>
      </c>
      <c r="K9194" s="41">
        <v>55074.9151152907</v>
      </c>
      <c r="L9194" s="41">
        <v>120524.953848812</v>
      </c>
      <c r="M9194" s="41">
        <v>2.3963337768782802</v>
      </c>
      <c r="N9194" s="41">
        <v>255.52389468306399</v>
      </c>
      <c r="O9194" s="41">
        <v>1.2762569864169999</v>
      </c>
    </row>
    <row r="9195" spans="1:15" x14ac:dyDescent="0.35">
      <c r="A9195" s="85" t="s">
        <v>9253</v>
      </c>
      <c r="B9195" s="41">
        <v>11071408.103810901</v>
      </c>
      <c r="C9195" s="41">
        <v>4113071.6832136698</v>
      </c>
      <c r="D9195" s="41">
        <v>1019442.93820327</v>
      </c>
      <c r="E9195" s="41">
        <v>2235177.7515183701</v>
      </c>
      <c r="F9195" s="41">
        <v>7467543.9800000004</v>
      </c>
      <c r="G9195" s="41">
        <v>11136794.232102299</v>
      </c>
      <c r="H9195" s="41">
        <v>0.13651649604389299</v>
      </c>
      <c r="I9195" s="41">
        <v>0.200702078617505</v>
      </c>
      <c r="J9195" s="41">
        <v>3304223</v>
      </c>
      <c r="K9195" s="41">
        <v>53303.9498018585</v>
      </c>
      <c r="L9195" s="41">
        <v>165237.73535611201</v>
      </c>
      <c r="M9195" s="41">
        <v>2.2573444594520602</v>
      </c>
      <c r="N9195" s="41">
        <v>208.933278798608</v>
      </c>
      <c r="O9195" s="41">
        <v>1.2447924014855101</v>
      </c>
    </row>
    <row r="9196" spans="1:15" x14ac:dyDescent="0.35">
      <c r="A9196" s="85" t="s">
        <v>9254</v>
      </c>
      <c r="B9196" s="41">
        <v>9513347.0481345002</v>
      </c>
      <c r="C9196" s="41">
        <v>5515146.1088780202</v>
      </c>
      <c r="D9196" s="41">
        <v>973400.42079199001</v>
      </c>
      <c r="E9196" s="41">
        <v>2772814.1510178298</v>
      </c>
      <c r="F9196" s="41">
        <v>7369247.1100000003</v>
      </c>
      <c r="G9196" s="41">
        <v>11601159.075520501</v>
      </c>
      <c r="H9196" s="41">
        <v>0.13208953455653499</v>
      </c>
      <c r="I9196" s="41">
        <v>0.23901182054030301</v>
      </c>
      <c r="J9196" s="41">
        <v>3162767</v>
      </c>
      <c r="K9196" s="41">
        <v>56109.301003678404</v>
      </c>
      <c r="L9196" s="41">
        <v>195698.45669820599</v>
      </c>
      <c r="M9196" s="41">
        <v>2.32601673476672</v>
      </c>
      <c r="N9196" s="41">
        <v>206.75548205426301</v>
      </c>
      <c r="O9196" s="41">
        <v>1.7437724969553601</v>
      </c>
    </row>
    <row r="9197" spans="1:15" x14ac:dyDescent="0.35">
      <c r="A9197" s="85" t="s">
        <v>9255</v>
      </c>
      <c r="B9197" s="41">
        <v>11505747.053117299</v>
      </c>
      <c r="C9197" s="41">
        <v>6009605.1007929901</v>
      </c>
      <c r="D9197" s="41">
        <v>1170900.3777933801</v>
      </c>
      <c r="E9197" s="41">
        <v>3084155.9814305799</v>
      </c>
      <c r="F9197" s="41">
        <v>7976984.8200000003</v>
      </c>
      <c r="G9197" s="41">
        <v>13934018.4712184</v>
      </c>
      <c r="H9197" s="41">
        <v>0.14678483214079599</v>
      </c>
      <c r="I9197" s="41">
        <v>0.22134002389914401</v>
      </c>
      <c r="J9197" s="41">
        <v>3727563</v>
      </c>
      <c r="K9197" s="41">
        <v>63558.903759605702</v>
      </c>
      <c r="L9197" s="41">
        <v>140594.778084071</v>
      </c>
      <c r="M9197" s="41">
        <v>2.1437613200647001</v>
      </c>
      <c r="N9197" s="41">
        <v>219.22978033861099</v>
      </c>
      <c r="O9197" s="41">
        <v>1.6122075202466</v>
      </c>
    </row>
    <row r="9198" spans="1:15" x14ac:dyDescent="0.35">
      <c r="A9198" s="85" t="s">
        <v>9256</v>
      </c>
      <c r="B9198" s="41">
        <v>12361310.4282657</v>
      </c>
      <c r="C9198" s="41">
        <v>4769790.2441007299</v>
      </c>
      <c r="D9198" s="41">
        <v>933331.53823664703</v>
      </c>
      <c r="E9198" s="41">
        <v>2801850.5256602401</v>
      </c>
      <c r="F9198" s="41">
        <v>7782499.4400000004</v>
      </c>
      <c r="G9198" s="41">
        <v>13245036.0116487</v>
      </c>
      <c r="H9198" s="41">
        <v>0.11992696503639499</v>
      </c>
      <c r="I9198" s="41">
        <v>0.21153966838565599</v>
      </c>
      <c r="J9198" s="41">
        <v>3603009</v>
      </c>
      <c r="K9198" s="41">
        <v>60051.849889593097</v>
      </c>
      <c r="L9198" s="41">
        <v>161252.71538532499</v>
      </c>
      <c r="M9198" s="41">
        <v>2.1576745290647201</v>
      </c>
      <c r="N9198" s="41">
        <v>220.55796977191</v>
      </c>
      <c r="O9198" s="41">
        <v>1.3238352288602999</v>
      </c>
    </row>
    <row r="9199" spans="1:15" x14ac:dyDescent="0.35">
      <c r="A9199" s="85" t="s">
        <v>9257</v>
      </c>
      <c r="B9199" s="41">
        <v>11947794.119852999</v>
      </c>
      <c r="C9199" s="41">
        <v>4875125.6617882196</v>
      </c>
      <c r="D9199" s="41">
        <v>867382.35456176102</v>
      </c>
      <c r="E9199" s="41">
        <v>3363666.6342094699</v>
      </c>
      <c r="F9199" s="41">
        <v>7169260.1500000004</v>
      </c>
      <c r="G9199" s="41">
        <v>14011403.240653301</v>
      </c>
      <c r="H9199" s="41">
        <v>0.120986313289491</v>
      </c>
      <c r="I9199" s="41">
        <v>0.24006636426321501</v>
      </c>
      <c r="J9199" s="41">
        <v>3050749</v>
      </c>
      <c r="K9199" s="41">
        <v>61702.497977159197</v>
      </c>
      <c r="L9199" s="41">
        <v>126694.62024081701</v>
      </c>
      <c r="M9199" s="41">
        <v>2.35485841941823</v>
      </c>
      <c r="N9199" s="41">
        <v>227.08436592647601</v>
      </c>
      <c r="O9199" s="41">
        <v>1.59800942712371</v>
      </c>
    </row>
    <row r="9200" spans="1:15" x14ac:dyDescent="0.35">
      <c r="A9200" s="85" t="s">
        <v>9258</v>
      </c>
      <c r="B9200" s="41">
        <v>12452617.7287734</v>
      </c>
      <c r="C9200" s="41">
        <v>4724726.6200007601</v>
      </c>
      <c r="D9200" s="41">
        <v>863229.34816022497</v>
      </c>
      <c r="E9200" s="41">
        <v>2002977.87526907</v>
      </c>
      <c r="F9200" s="41">
        <v>8112769.96</v>
      </c>
      <c r="G9200" s="41">
        <v>12063598.370007301</v>
      </c>
      <c r="H9200" s="41">
        <v>0.106403774840945</v>
      </c>
      <c r="I9200" s="41">
        <v>0.166034860730187</v>
      </c>
      <c r="J9200" s="41">
        <v>3791014</v>
      </c>
      <c r="K9200" s="41">
        <v>51166.808202940403</v>
      </c>
      <c r="L9200" s="41">
        <v>132816.757803802</v>
      </c>
      <c r="M9200" s="41">
        <v>2.1375932183422002</v>
      </c>
      <c r="N9200" s="41">
        <v>235.76845204776299</v>
      </c>
      <c r="O9200" s="41">
        <v>1.24629627324003</v>
      </c>
    </row>
    <row r="9201" spans="1:15" x14ac:dyDescent="0.35">
      <c r="A9201" s="85" t="s">
        <v>9259</v>
      </c>
      <c r="B9201" s="41">
        <v>13743437.6598737</v>
      </c>
      <c r="C9201" s="41">
        <v>4775191.5319486205</v>
      </c>
      <c r="D9201" s="41">
        <v>1068891.8621342699</v>
      </c>
      <c r="E9201" s="41">
        <v>2395403.2310624798</v>
      </c>
      <c r="F9201" s="41">
        <v>8810129.3000000007</v>
      </c>
      <c r="G9201" s="41">
        <v>13331177.3914674</v>
      </c>
      <c r="H9201" s="41">
        <v>0.121325331982842</v>
      </c>
      <c r="I9201" s="41">
        <v>0.17968429649699699</v>
      </c>
      <c r="J9201" s="41">
        <v>3830491</v>
      </c>
      <c r="K9201" s="41">
        <v>55776.651150443002</v>
      </c>
      <c r="L9201" s="41">
        <v>158382.40644830899</v>
      </c>
      <c r="M9201" s="41">
        <v>2.3023623610023001</v>
      </c>
      <c r="N9201" s="41">
        <v>239.01269101304001</v>
      </c>
      <c r="O9201" s="41">
        <v>1.24662648520741</v>
      </c>
    </row>
    <row r="9202" spans="1:15" x14ac:dyDescent="0.35">
      <c r="A9202" s="85" t="s">
        <v>9260</v>
      </c>
      <c r="B9202" s="41">
        <v>10366157.4566739</v>
      </c>
      <c r="C9202" s="41">
        <v>6682311.8455459299</v>
      </c>
      <c r="D9202" s="41">
        <v>1074403.46857218</v>
      </c>
      <c r="E9202" s="41">
        <v>2367380.6079497398</v>
      </c>
      <c r="F9202" s="41">
        <v>8106870.6399999997</v>
      </c>
      <c r="G9202" s="41">
        <v>12576219.004463401</v>
      </c>
      <c r="H9202" s="41">
        <v>0.132529987992034</v>
      </c>
      <c r="I9202" s="41">
        <v>0.188242635334955</v>
      </c>
      <c r="J9202" s="41">
        <v>3635368</v>
      </c>
      <c r="K9202" s="41">
        <v>58131.732478799197</v>
      </c>
      <c r="L9202" s="41">
        <v>192836.26572165501</v>
      </c>
      <c r="M9202" s="41">
        <v>2.22671008084308</v>
      </c>
      <c r="N9202" s="41">
        <v>216.33921515011701</v>
      </c>
      <c r="O9202" s="41">
        <v>1.8381390399942801</v>
      </c>
    </row>
    <row r="9203" spans="1:15" x14ac:dyDescent="0.35">
      <c r="A9203" s="85" t="s">
        <v>9261</v>
      </c>
      <c r="B9203" s="41">
        <v>12861054.807552001</v>
      </c>
      <c r="C9203" s="41">
        <v>5528429.6722947797</v>
      </c>
      <c r="D9203" s="41">
        <v>1138571.2705010099</v>
      </c>
      <c r="E9203" s="41">
        <v>2398731.61500736</v>
      </c>
      <c r="F9203" s="41">
        <v>9534475.1999999993</v>
      </c>
      <c r="G9203" s="41">
        <v>12515443.114823399</v>
      </c>
      <c r="H9203" s="41">
        <v>0.119416249622319</v>
      </c>
      <c r="I9203" s="41">
        <v>0.19166174085888199</v>
      </c>
      <c r="J9203" s="41">
        <v>3972698</v>
      </c>
      <c r="K9203" s="41">
        <v>55723.255186212802</v>
      </c>
      <c r="L9203" s="41">
        <v>123130.94946822</v>
      </c>
      <c r="M9203" s="41">
        <v>2.39769732199585</v>
      </c>
      <c r="N9203" s="41">
        <v>224.60257352378599</v>
      </c>
      <c r="O9203" s="41">
        <v>1.3916058236228299</v>
      </c>
    </row>
    <row r="9204" spans="1:15" x14ac:dyDescent="0.35">
      <c r="A9204" s="85" t="s">
        <v>9262</v>
      </c>
      <c r="B9204" s="41">
        <v>10786156.9015624</v>
      </c>
      <c r="C9204" s="41">
        <v>4272995.1819411702</v>
      </c>
      <c r="D9204" s="41">
        <v>827959.782224964</v>
      </c>
      <c r="E9204" s="41">
        <v>1982747.3411737301</v>
      </c>
      <c r="F9204" s="41">
        <v>7316816.25</v>
      </c>
      <c r="G9204" s="41">
        <v>10736457.3860186</v>
      </c>
      <c r="H9204" s="41">
        <v>0.11315847684776301</v>
      </c>
      <c r="I9204" s="41">
        <v>0.18467426171278301</v>
      </c>
      <c r="J9204" s="41">
        <v>3435125</v>
      </c>
      <c r="K9204" s="41">
        <v>50301.993000461698</v>
      </c>
      <c r="L9204" s="41">
        <v>183414.42911631599</v>
      </c>
      <c r="M9204" s="41">
        <v>2.12587018551713</v>
      </c>
      <c r="N9204" s="41">
        <v>213.43583141002699</v>
      </c>
      <c r="O9204" s="41">
        <v>1.2439125743433399</v>
      </c>
    </row>
    <row r="9205" spans="1:15" x14ac:dyDescent="0.35">
      <c r="A9205" s="85" t="s">
        <v>9263</v>
      </c>
      <c r="B9205" s="41">
        <v>13956153.151012</v>
      </c>
      <c r="C9205" s="41">
        <v>3624884.3152494701</v>
      </c>
      <c r="D9205" s="41">
        <v>897525.84546913998</v>
      </c>
      <c r="E9205" s="41">
        <v>2160934.7551367502</v>
      </c>
      <c r="F9205" s="41">
        <v>7514435.7699999996</v>
      </c>
      <c r="G9205" s="41">
        <v>13301483.292732701</v>
      </c>
      <c r="H9205" s="41">
        <v>0.119440217860714</v>
      </c>
      <c r="I9205" s="41">
        <v>0.16245817910528701</v>
      </c>
      <c r="J9205" s="41">
        <v>3281413</v>
      </c>
      <c r="K9205" s="41">
        <v>62612.894430110602</v>
      </c>
      <c r="L9205" s="41">
        <v>176420.995865378</v>
      </c>
      <c r="M9205" s="41">
        <v>2.2897612961979901</v>
      </c>
      <c r="N9205" s="41">
        <v>212.44389161438701</v>
      </c>
      <c r="O9205" s="41">
        <v>1.10467177257159</v>
      </c>
    </row>
    <row r="9206" spans="1:15" x14ac:dyDescent="0.35">
      <c r="A9206" s="85" t="s">
        <v>9264</v>
      </c>
      <c r="B9206" s="41">
        <v>12226120.958291</v>
      </c>
      <c r="C9206" s="41">
        <v>5298544.7483915798</v>
      </c>
      <c r="D9206" s="41">
        <v>734815.33201774501</v>
      </c>
      <c r="E9206" s="41">
        <v>2967282.81710407</v>
      </c>
      <c r="F9206" s="41">
        <v>6678118.2599999998</v>
      </c>
      <c r="G9206" s="41">
        <v>14649023.3326675</v>
      </c>
      <c r="H9206" s="41">
        <v>0.110033291326851</v>
      </c>
      <c r="I9206" s="41">
        <v>0.202558406094349</v>
      </c>
      <c r="J9206" s="41">
        <v>3063357</v>
      </c>
      <c r="K9206" s="41">
        <v>61421.481478689901</v>
      </c>
      <c r="L9206" s="41">
        <v>100377.736863114</v>
      </c>
      <c r="M9206" s="41">
        <v>2.17965376310771</v>
      </c>
      <c r="N9206" s="41">
        <v>238.499518163202</v>
      </c>
      <c r="O9206" s="41">
        <v>1.72965304024036</v>
      </c>
    </row>
    <row r="9207" spans="1:15" x14ac:dyDescent="0.35">
      <c r="A9207" s="85" t="s">
        <v>9265</v>
      </c>
      <c r="B9207" s="41">
        <v>11614982.1283533</v>
      </c>
      <c r="C9207" s="41">
        <v>4176339.3516244902</v>
      </c>
      <c r="D9207" s="41">
        <v>696946.76241892204</v>
      </c>
      <c r="E9207" s="41">
        <v>1954587.6624018101</v>
      </c>
      <c r="F9207" s="41">
        <v>6671364</v>
      </c>
      <c r="G9207" s="41">
        <v>11902351.468874199</v>
      </c>
      <c r="H9207" s="41">
        <v>0.104468405924024</v>
      </c>
      <c r="I9207" s="41">
        <v>0.16421861407077801</v>
      </c>
      <c r="J9207" s="41">
        <v>3102960</v>
      </c>
      <c r="K9207" s="41">
        <v>57291.703821295698</v>
      </c>
      <c r="L9207" s="41">
        <v>130859.564075687</v>
      </c>
      <c r="M9207" s="41">
        <v>2.1548952834903901</v>
      </c>
      <c r="N9207" s="41">
        <v>207.751289878135</v>
      </c>
      <c r="O9207" s="41">
        <v>1.3459211048884001</v>
      </c>
    </row>
    <row r="9208" spans="1:15" x14ac:dyDescent="0.35">
      <c r="A9208" s="85" t="s">
        <v>9266</v>
      </c>
      <c r="B9208" s="41">
        <v>13822830.6437819</v>
      </c>
      <c r="C9208" s="41">
        <v>3966704.5173002402</v>
      </c>
      <c r="D9208" s="41">
        <v>926654.87974846701</v>
      </c>
      <c r="E9208" s="41">
        <v>2631111.0355497799</v>
      </c>
      <c r="F9208" s="41">
        <v>7731785.71</v>
      </c>
      <c r="G9208" s="41">
        <v>13723289.1835215</v>
      </c>
      <c r="H9208" s="41">
        <v>0.119850046872092</v>
      </c>
      <c r="I9208" s="41">
        <v>0.19172597766934199</v>
      </c>
      <c r="J9208" s="41">
        <v>3406073</v>
      </c>
      <c r="K9208" s="41">
        <v>55200.069118384301</v>
      </c>
      <c r="L9208" s="41">
        <v>107773.817141179</v>
      </c>
      <c r="M9208" s="41">
        <v>2.2722852629886501</v>
      </c>
      <c r="N9208" s="41">
        <v>248.612572716366</v>
      </c>
      <c r="O9208" s="41">
        <v>1.1645976223352399</v>
      </c>
    </row>
    <row r="9209" spans="1:15" x14ac:dyDescent="0.35">
      <c r="A9209" s="85" t="s">
        <v>9267</v>
      </c>
      <c r="B9209" s="41">
        <v>10359590.4587829</v>
      </c>
      <c r="C9209" s="41">
        <v>5663144.35319365</v>
      </c>
      <c r="D9209" s="41">
        <v>656092.37549569597</v>
      </c>
      <c r="E9209" s="41">
        <v>2838280.1530291699</v>
      </c>
      <c r="F9209" s="41">
        <v>6328574.7000000002</v>
      </c>
      <c r="G9209" s="41">
        <v>13306150.1476104</v>
      </c>
      <c r="H9209" s="41">
        <v>0.103671427864428</v>
      </c>
      <c r="I9209" s="41">
        <v>0.21330588649181001</v>
      </c>
      <c r="J9209" s="41">
        <v>3013607</v>
      </c>
      <c r="K9209" s="41">
        <v>62764.859186841597</v>
      </c>
      <c r="L9209" s="41">
        <v>117617.507108973</v>
      </c>
      <c r="M9209" s="41">
        <v>2.1023997773409802</v>
      </c>
      <c r="N9209" s="41">
        <v>211.99787648446801</v>
      </c>
      <c r="O9209" s="41">
        <v>1.8791913986109201</v>
      </c>
    </row>
    <row r="9210" spans="1:15" x14ac:dyDescent="0.35">
      <c r="A9210" s="85" t="s">
        <v>9268</v>
      </c>
      <c r="B9210" s="41">
        <v>10312028.011326199</v>
      </c>
      <c r="C9210" s="41">
        <v>5444531.2930619298</v>
      </c>
      <c r="D9210" s="41">
        <v>971288.29993062001</v>
      </c>
      <c r="E9210" s="41">
        <v>2642239.99858147</v>
      </c>
      <c r="F9210" s="41">
        <v>7096865.6500000004</v>
      </c>
      <c r="G9210" s="41">
        <v>12393911.7606798</v>
      </c>
      <c r="H9210" s="41">
        <v>0.13686158761236</v>
      </c>
      <c r="I9210" s="41">
        <v>0.213188543665776</v>
      </c>
      <c r="J9210" s="41">
        <v>3270445</v>
      </c>
      <c r="K9210" s="41">
        <v>59591.844219058701</v>
      </c>
      <c r="L9210" s="41">
        <v>120689.80777957301</v>
      </c>
      <c r="M9210" s="41">
        <v>2.1709585686607999</v>
      </c>
      <c r="N9210" s="41">
        <v>207.98489672234899</v>
      </c>
      <c r="O9210" s="41">
        <v>1.66476772826387</v>
      </c>
    </row>
    <row r="9211" spans="1:15" x14ac:dyDescent="0.35">
      <c r="A9211" s="85" t="s">
        <v>9269</v>
      </c>
      <c r="B9211" s="41">
        <v>11868481.091715701</v>
      </c>
      <c r="C9211" s="41">
        <v>5168026.5570873097</v>
      </c>
      <c r="D9211" s="41">
        <v>998544.23371342302</v>
      </c>
      <c r="E9211" s="41">
        <v>1845259.0193344101</v>
      </c>
      <c r="F9211" s="41">
        <v>7868658.7199999997</v>
      </c>
      <c r="G9211" s="41">
        <v>12141784.091895999</v>
      </c>
      <c r="H9211" s="41">
        <v>0.126901454141783</v>
      </c>
      <c r="I9211" s="41">
        <v>0.15197593742142201</v>
      </c>
      <c r="J9211" s="41">
        <v>3783009</v>
      </c>
      <c r="K9211" s="41">
        <v>54980.004038652398</v>
      </c>
      <c r="L9211" s="41">
        <v>130131.91004514</v>
      </c>
      <c r="M9211" s="41">
        <v>2.0829881431805801</v>
      </c>
      <c r="N9211" s="41">
        <v>220.83881320945699</v>
      </c>
      <c r="O9211" s="41">
        <v>1.3661153217154201</v>
      </c>
    </row>
    <row r="9212" spans="1:15" x14ac:dyDescent="0.35">
      <c r="A9212" s="85" t="s">
        <v>9270</v>
      </c>
      <c r="B9212" s="41">
        <v>12671924.353080601</v>
      </c>
      <c r="C9212" s="41">
        <v>6790565.1546919104</v>
      </c>
      <c r="D9212" s="41">
        <v>1058857.0702857201</v>
      </c>
      <c r="E9212" s="41">
        <v>2913136.0988717601</v>
      </c>
      <c r="F9212" s="41">
        <v>9420861.5999999996</v>
      </c>
      <c r="G9212" s="41">
        <v>14201886.087092601</v>
      </c>
      <c r="H9212" s="41">
        <v>0.11239492896124501</v>
      </c>
      <c r="I9212" s="41">
        <v>0.20512318441417199</v>
      </c>
      <c r="J9212" s="41">
        <v>3925359</v>
      </c>
      <c r="K9212" s="41">
        <v>63181.270963131101</v>
      </c>
      <c r="L9212" s="41">
        <v>188265.01016265401</v>
      </c>
      <c r="M9212" s="41">
        <v>2.39853301927034</v>
      </c>
      <c r="N9212" s="41">
        <v>224.78035010675501</v>
      </c>
      <c r="O9212" s="41">
        <v>1.7299220669222599</v>
      </c>
    </row>
    <row r="9213" spans="1:15" x14ac:dyDescent="0.35">
      <c r="A9213" s="85" t="s">
        <v>9271</v>
      </c>
      <c r="B9213" s="41">
        <v>10766344.401286401</v>
      </c>
      <c r="C9213" s="41">
        <v>7294236.3527357904</v>
      </c>
      <c r="D9213" s="41">
        <v>1099212.6894592401</v>
      </c>
      <c r="E9213" s="41">
        <v>2086006.2766885599</v>
      </c>
      <c r="F9213" s="41">
        <v>9077862</v>
      </c>
      <c r="G9213" s="41">
        <v>12306356.709179301</v>
      </c>
      <c r="H9213" s="41">
        <v>0.12108717773626</v>
      </c>
      <c r="I9213" s="41">
        <v>0.169506404371702</v>
      </c>
      <c r="J9213" s="41">
        <v>3862920</v>
      </c>
      <c r="K9213" s="41">
        <v>59205.026023185397</v>
      </c>
      <c r="L9213" s="41">
        <v>138418.989009276</v>
      </c>
      <c r="M9213" s="41">
        <v>2.3530722045426402</v>
      </c>
      <c r="N9213" s="41">
        <v>207.85546641838499</v>
      </c>
      <c r="O9213" s="41">
        <v>1.88827010467102</v>
      </c>
    </row>
    <row r="9214" spans="1:15" x14ac:dyDescent="0.35">
      <c r="A9214" s="85" t="s">
        <v>9272</v>
      </c>
      <c r="B9214" s="41">
        <v>12494031.330828199</v>
      </c>
      <c r="C9214" s="41">
        <v>4717914.8372555003</v>
      </c>
      <c r="D9214" s="41">
        <v>804559.85550731095</v>
      </c>
      <c r="E9214" s="41">
        <v>2274971.2932802499</v>
      </c>
      <c r="F9214" s="41">
        <v>6667115.9199999999</v>
      </c>
      <c r="G9214" s="41">
        <v>13781805.0944598</v>
      </c>
      <c r="H9214" s="41">
        <v>0.12067584622217099</v>
      </c>
      <c r="I9214" s="41">
        <v>0.16507063317814399</v>
      </c>
      <c r="J9214" s="41">
        <v>3144866</v>
      </c>
      <c r="K9214" s="41">
        <v>59736.487774521302</v>
      </c>
      <c r="L9214" s="41">
        <v>157443.69758857001</v>
      </c>
      <c r="M9214" s="41">
        <v>2.1243896362998602</v>
      </c>
      <c r="N9214" s="41">
        <v>230.71334649331601</v>
      </c>
      <c r="O9214" s="41">
        <v>1.5001958230511301</v>
      </c>
    </row>
    <row r="9215" spans="1:15" x14ac:dyDescent="0.35">
      <c r="A9215" s="85" t="s">
        <v>9273</v>
      </c>
      <c r="B9215" s="41">
        <v>11268116.9885181</v>
      </c>
      <c r="C9215" s="41">
        <v>5050042.8676621998</v>
      </c>
      <c r="D9215" s="41">
        <v>874500.929254118</v>
      </c>
      <c r="E9215" s="41">
        <v>2445037.1551322201</v>
      </c>
      <c r="F9215" s="41">
        <v>7123657.9199999999</v>
      </c>
      <c r="G9215" s="41">
        <v>12634663.674630299</v>
      </c>
      <c r="H9215" s="41">
        <v>0.122760095876996</v>
      </c>
      <c r="I9215" s="41">
        <v>0.193518182841837</v>
      </c>
      <c r="J9215" s="41">
        <v>3360216</v>
      </c>
      <c r="K9215" s="41">
        <v>57406.804828162698</v>
      </c>
      <c r="L9215" s="41">
        <v>120623.654063731</v>
      </c>
      <c r="M9215" s="41">
        <v>2.1172945473699598</v>
      </c>
      <c r="N9215" s="41">
        <v>220.09061436936</v>
      </c>
      <c r="O9215" s="41">
        <v>1.5028923342017899</v>
      </c>
    </row>
    <row r="9216" spans="1:15" x14ac:dyDescent="0.35">
      <c r="A9216" s="85" t="s">
        <v>9274</v>
      </c>
      <c r="B9216" s="41">
        <v>9929797.4029030707</v>
      </c>
      <c r="C9216" s="41">
        <v>5481680.1639731899</v>
      </c>
      <c r="D9216" s="41">
        <v>943239.35446845402</v>
      </c>
      <c r="E9216" s="41">
        <v>2828383.3911375101</v>
      </c>
      <c r="F9216" s="41">
        <v>7924746.4400000004</v>
      </c>
      <c r="G9216" s="41">
        <v>11392764.6469632</v>
      </c>
      <c r="H9216" s="41">
        <v>0.11902454691893601</v>
      </c>
      <c r="I9216" s="41">
        <v>0.24826137279079399</v>
      </c>
      <c r="J9216" s="41">
        <v>3755804</v>
      </c>
      <c r="K9216" s="41">
        <v>54696.647208042697</v>
      </c>
      <c r="L9216" s="41">
        <v>134410.77448100099</v>
      </c>
      <c r="M9216" s="41">
        <v>2.1121024924098002</v>
      </c>
      <c r="N9216" s="41">
        <v>208.28982980144499</v>
      </c>
      <c r="O9216" s="41">
        <v>1.45952242555075</v>
      </c>
    </row>
    <row r="9217" spans="1:15" x14ac:dyDescent="0.35">
      <c r="A9217" s="85" t="s">
        <v>9275</v>
      </c>
      <c r="B9217" s="41">
        <v>9886349.29305356</v>
      </c>
      <c r="C9217" s="41">
        <v>5759855.5012735501</v>
      </c>
      <c r="D9217" s="41">
        <v>796124.39064180094</v>
      </c>
      <c r="E9217" s="41">
        <v>2251889.5415845001</v>
      </c>
      <c r="F9217" s="41">
        <v>7567141.54</v>
      </c>
      <c r="G9217" s="41">
        <v>11266223.3803645</v>
      </c>
      <c r="H9217" s="41">
        <v>0.105208074466888</v>
      </c>
      <c r="I9217" s="41">
        <v>0.19987971705844601</v>
      </c>
      <c r="J9217" s="41">
        <v>3487162</v>
      </c>
      <c r="K9217" s="41">
        <v>51786.823168763302</v>
      </c>
      <c r="L9217" s="41">
        <v>139146.193811056</v>
      </c>
      <c r="M9217" s="41">
        <v>2.1724047329065601</v>
      </c>
      <c r="N9217" s="41">
        <v>217.55102960990399</v>
      </c>
      <c r="O9217" s="41">
        <v>1.65173155169549</v>
      </c>
    </row>
    <row r="9218" spans="1:15" x14ac:dyDescent="0.35">
      <c r="A9218" s="85" t="s">
        <v>9276</v>
      </c>
      <c r="B9218" s="41">
        <v>8189676.1747156298</v>
      </c>
      <c r="C9218" s="41">
        <v>6847738.6466206601</v>
      </c>
      <c r="D9218" s="41">
        <v>886591.36380522698</v>
      </c>
      <c r="E9218" s="41">
        <v>2052382.10631801</v>
      </c>
      <c r="F9218" s="41">
        <v>7633720.5</v>
      </c>
      <c r="G9218" s="41">
        <v>10469598.042601001</v>
      </c>
      <c r="H9218" s="41">
        <v>0.116141449481315</v>
      </c>
      <c r="I9218" s="41">
        <v>0.196032559986241</v>
      </c>
      <c r="J9218" s="41">
        <v>3635105</v>
      </c>
      <c r="K9218" s="41">
        <v>51768.186523936798</v>
      </c>
      <c r="L9218" s="41">
        <v>126930.251141452</v>
      </c>
      <c r="M9218" s="41">
        <v>2.1018252918493299</v>
      </c>
      <c r="N9218" s="41">
        <v>202.23846797565901</v>
      </c>
      <c r="O9218" s="41">
        <v>1.8837801512255199</v>
      </c>
    </row>
    <row r="9219" spans="1:15" x14ac:dyDescent="0.35">
      <c r="A9219" s="85" t="s">
        <v>9277</v>
      </c>
      <c r="B9219" s="41">
        <v>12545950.1184061</v>
      </c>
      <c r="C9219" s="41">
        <v>3481311.63116387</v>
      </c>
      <c r="D9219" s="41">
        <v>709283.63572311297</v>
      </c>
      <c r="E9219" s="41">
        <v>3166511.4675195999</v>
      </c>
      <c r="F9219" s="41">
        <v>6976064.04</v>
      </c>
      <c r="G9219" s="41">
        <v>13033266.1342493</v>
      </c>
      <c r="H9219" s="41">
        <v>0.101673899731447</v>
      </c>
      <c r="I9219" s="41">
        <v>0.24295609672225801</v>
      </c>
      <c r="J9219" s="41">
        <v>3086754</v>
      </c>
      <c r="K9219" s="41">
        <v>62488.690292224601</v>
      </c>
      <c r="L9219" s="41">
        <v>106273.32143656</v>
      </c>
      <c r="M9219" s="41">
        <v>2.2568305077363</v>
      </c>
      <c r="N9219" s="41">
        <v>208.574698329233</v>
      </c>
      <c r="O9219" s="41">
        <v>1.1278228297959201</v>
      </c>
    </row>
    <row r="9220" spans="1:15" x14ac:dyDescent="0.35">
      <c r="A9220" s="85" t="s">
        <v>9278</v>
      </c>
      <c r="B9220" s="41">
        <v>11453036.9021689</v>
      </c>
      <c r="C9220" s="41">
        <v>5113784.9455330102</v>
      </c>
      <c r="D9220" s="41">
        <v>876509.31809735403</v>
      </c>
      <c r="E9220" s="41">
        <v>3323564.2427546801</v>
      </c>
      <c r="F9220" s="41">
        <v>6804797.2999999998</v>
      </c>
      <c r="G9220" s="41">
        <v>14094267.202556301</v>
      </c>
      <c r="H9220" s="41">
        <v>0.12880755729452101</v>
      </c>
      <c r="I9220" s="41">
        <v>0.23580965189533801</v>
      </c>
      <c r="J9220" s="41">
        <v>3165022</v>
      </c>
      <c r="K9220" s="41">
        <v>61581.977553005301</v>
      </c>
      <c r="L9220" s="41">
        <v>132169.094002347</v>
      </c>
      <c r="M9220" s="41">
        <v>2.1450489607100001</v>
      </c>
      <c r="N9220" s="41">
        <v>228.874597914086</v>
      </c>
      <c r="O9220" s="41">
        <v>1.6157186097073</v>
      </c>
    </row>
    <row r="9221" spans="1:15" x14ac:dyDescent="0.35">
      <c r="A9221" s="85" t="s">
        <v>9279</v>
      </c>
      <c r="B9221" s="41">
        <v>10178765.496966399</v>
      </c>
      <c r="C9221" s="41">
        <v>5431837.6767473398</v>
      </c>
      <c r="D9221" s="41">
        <v>977382.87019101705</v>
      </c>
      <c r="E9221" s="41">
        <v>2900901.8763742801</v>
      </c>
      <c r="F9221" s="41">
        <v>7931195.5800000001</v>
      </c>
      <c r="G9221" s="41">
        <v>11689553.449684899</v>
      </c>
      <c r="H9221" s="41">
        <v>0.123232728323542</v>
      </c>
      <c r="I9221" s="41">
        <v>0.248161907027551</v>
      </c>
      <c r="J9221" s="41">
        <v>3433418</v>
      </c>
      <c r="K9221" s="41">
        <v>57186.798344918898</v>
      </c>
      <c r="L9221" s="41">
        <v>131861.10940586199</v>
      </c>
      <c r="M9221" s="41">
        <v>2.3103042458554102</v>
      </c>
      <c r="N9221" s="41">
        <v>204.40681990124801</v>
      </c>
      <c r="O9221" s="41">
        <v>1.5820496300617499</v>
      </c>
    </row>
    <row r="9222" spans="1:15" x14ac:dyDescent="0.35">
      <c r="A9222" s="85" t="s">
        <v>9280</v>
      </c>
      <c r="B9222" s="41">
        <v>11013141.082261899</v>
      </c>
      <c r="C9222" s="41">
        <v>5490999.9556088401</v>
      </c>
      <c r="D9222" s="41">
        <v>895382.547793673</v>
      </c>
      <c r="E9222" s="41">
        <v>2690234.77572176</v>
      </c>
      <c r="F9222" s="41">
        <v>7680570.9100000001</v>
      </c>
      <c r="G9222" s="41">
        <v>12537449.522473499</v>
      </c>
      <c r="H9222" s="41">
        <v>0.11657760318675001</v>
      </c>
      <c r="I9222" s="41">
        <v>0.21457592079629001</v>
      </c>
      <c r="J9222" s="41">
        <v>3640081</v>
      </c>
      <c r="K9222" s="41">
        <v>50531.818638803401</v>
      </c>
      <c r="L9222" s="41">
        <v>128262.071087353</v>
      </c>
      <c r="M9222" s="41">
        <v>2.1102853889137299</v>
      </c>
      <c r="N9222" s="41">
        <v>248.107523458636</v>
      </c>
      <c r="O9222" s="41">
        <v>1.5084829034323299</v>
      </c>
    </row>
    <row r="9223" spans="1:15" x14ac:dyDescent="0.35">
      <c r="A9223" s="85" t="s">
        <v>9281</v>
      </c>
      <c r="B9223" s="41">
        <v>11404442.499726299</v>
      </c>
      <c r="C9223" s="41">
        <v>5605259.0364138801</v>
      </c>
      <c r="D9223" s="41">
        <v>851873.97240279301</v>
      </c>
      <c r="E9223" s="41">
        <v>2272487.7703896002</v>
      </c>
      <c r="F9223" s="41">
        <v>7697423.6399999997</v>
      </c>
      <c r="G9223" s="41">
        <v>12594367.892799299</v>
      </c>
      <c r="H9223" s="41">
        <v>0.110670012752838</v>
      </c>
      <c r="I9223" s="41">
        <v>0.18043682618552701</v>
      </c>
      <c r="J9223" s="41">
        <v>3376063</v>
      </c>
      <c r="K9223" s="41">
        <v>55291.807414168397</v>
      </c>
      <c r="L9223" s="41">
        <v>157728.253866716</v>
      </c>
      <c r="M9223" s="41">
        <v>2.2775219561751401</v>
      </c>
      <c r="N9223" s="41">
        <v>227.78103815441401</v>
      </c>
      <c r="O9223" s="41">
        <v>1.6602945609764601</v>
      </c>
    </row>
    <row r="9224" spans="1:15" x14ac:dyDescent="0.35">
      <c r="A9224" s="85" t="s">
        <v>9282</v>
      </c>
      <c r="B9224" s="41">
        <v>14682037.092558</v>
      </c>
      <c r="C9224" s="41">
        <v>4094557.31795649</v>
      </c>
      <c r="D9224" s="41">
        <v>1017656.73540489</v>
      </c>
      <c r="E9224" s="41">
        <v>2737361.91442949</v>
      </c>
      <c r="F9224" s="41">
        <v>7728243.4000000004</v>
      </c>
      <c r="G9224" s="41">
        <v>14921842.6913349</v>
      </c>
      <c r="H9224" s="41">
        <v>0.131680212789998</v>
      </c>
      <c r="I9224" s="41">
        <v>0.183446640676561</v>
      </c>
      <c r="J9224" s="41">
        <v>3465580</v>
      </c>
      <c r="K9224" s="41">
        <v>60902.994536283899</v>
      </c>
      <c r="L9224" s="41">
        <v>118473.03098602399</v>
      </c>
      <c r="M9224" s="41">
        <v>2.2312733733558598</v>
      </c>
      <c r="N9224" s="41">
        <v>245.014202572264</v>
      </c>
      <c r="O9224" s="41">
        <v>1.1814926557622401</v>
      </c>
    </row>
    <row r="9225" spans="1:15" x14ac:dyDescent="0.35">
      <c r="A9225" s="85" t="s">
        <v>9283</v>
      </c>
      <c r="B9225" s="41">
        <v>12209483.573643601</v>
      </c>
      <c r="C9225" s="41">
        <v>5097189.2602979802</v>
      </c>
      <c r="D9225" s="41">
        <v>1218974.2762052701</v>
      </c>
      <c r="E9225" s="41">
        <v>1938835.98167089</v>
      </c>
      <c r="F9225" s="41">
        <v>8734937.6400000006</v>
      </c>
      <c r="G9225" s="41">
        <v>11862904.286648</v>
      </c>
      <c r="H9225" s="41">
        <v>0.139551571681887</v>
      </c>
      <c r="I9225" s="41">
        <v>0.16343687303058699</v>
      </c>
      <c r="J9225" s="41">
        <v>3536412</v>
      </c>
      <c r="K9225" s="41">
        <v>50134.833431865503</v>
      </c>
      <c r="L9225" s="41">
        <v>133358.83483023601</v>
      </c>
      <c r="M9225" s="41">
        <v>2.4700051528473099</v>
      </c>
      <c r="N9225" s="41">
        <v>236.622248507752</v>
      </c>
      <c r="O9225" s="41">
        <v>1.44134486035506</v>
      </c>
    </row>
    <row r="9226" spans="1:15" x14ac:dyDescent="0.35">
      <c r="A9226" s="85" t="s">
        <v>9284</v>
      </c>
      <c r="B9226" s="41">
        <v>10955881.520086201</v>
      </c>
      <c r="C9226" s="41">
        <v>6393545.9004672803</v>
      </c>
      <c r="D9226" s="41">
        <v>1100473.85630765</v>
      </c>
      <c r="E9226" s="41">
        <v>2110603.8142401502</v>
      </c>
      <c r="F9226" s="41">
        <v>8000106.4500000002</v>
      </c>
      <c r="G9226" s="41">
        <v>12683067.5675375</v>
      </c>
      <c r="H9226" s="41">
        <v>0.13755740166527999</v>
      </c>
      <c r="I9226" s="41">
        <v>0.16641114643607799</v>
      </c>
      <c r="J9226" s="41">
        <v>3686685</v>
      </c>
      <c r="K9226" s="41">
        <v>58568.771958150297</v>
      </c>
      <c r="L9226" s="41">
        <v>122668.926436201</v>
      </c>
      <c r="M9226" s="41">
        <v>2.1697012310483501</v>
      </c>
      <c r="N9226" s="41">
        <v>216.54958082048501</v>
      </c>
      <c r="O9226" s="41">
        <v>1.7342262494537199</v>
      </c>
    </row>
    <row r="9227" spans="1:15" x14ac:dyDescent="0.35">
      <c r="A9227" s="85" t="s">
        <v>9285</v>
      </c>
      <c r="B9227" s="41">
        <v>12129182.8530511</v>
      </c>
      <c r="C9227" s="41">
        <v>4169869.1798325302</v>
      </c>
      <c r="D9227" s="41">
        <v>769315.38698811096</v>
      </c>
      <c r="E9227" s="41">
        <v>2595651.2977446099</v>
      </c>
      <c r="F9227" s="41">
        <v>7102579.5199999996</v>
      </c>
      <c r="G9227" s="41">
        <v>12701580.2754406</v>
      </c>
      <c r="H9227" s="41">
        <v>0.108314927671251</v>
      </c>
      <c r="I9227" s="41">
        <v>0.20435656362881699</v>
      </c>
      <c r="J9227" s="41">
        <v>3258064</v>
      </c>
      <c r="K9227" s="41">
        <v>61739.076826134296</v>
      </c>
      <c r="L9227" s="41">
        <v>140141.07782425499</v>
      </c>
      <c r="M9227" s="41">
        <v>2.1847799026139199</v>
      </c>
      <c r="N9227" s="41">
        <v>205.73302969369999</v>
      </c>
      <c r="O9227" s="41">
        <v>1.2798610401246</v>
      </c>
    </row>
    <row r="9228" spans="1:15" x14ac:dyDescent="0.35">
      <c r="A9228" s="85" t="s">
        <v>9286</v>
      </c>
      <c r="B9228" s="41">
        <v>10126570.7836239</v>
      </c>
      <c r="C9228" s="41">
        <v>4884020.6329657901</v>
      </c>
      <c r="D9228" s="41">
        <v>1123504.0066855201</v>
      </c>
      <c r="E9228" s="41">
        <v>1850617.51956777</v>
      </c>
      <c r="F9228" s="41">
        <v>7623897.5999999996</v>
      </c>
      <c r="G9228" s="41">
        <v>10497472.522131599</v>
      </c>
      <c r="H9228" s="41">
        <v>0.14736609351698601</v>
      </c>
      <c r="I9228" s="41">
        <v>0.17629172314251401</v>
      </c>
      <c r="J9228" s="41">
        <v>3176624</v>
      </c>
      <c r="K9228" s="41">
        <v>51229.674111227403</v>
      </c>
      <c r="L9228" s="41">
        <v>136657.17928864399</v>
      </c>
      <c r="M9228" s="41">
        <v>2.40337264000968</v>
      </c>
      <c r="N9228" s="41">
        <v>204.91005548497199</v>
      </c>
      <c r="O9228" s="41">
        <v>1.5374877961527</v>
      </c>
    </row>
    <row r="9229" spans="1:15" x14ac:dyDescent="0.35">
      <c r="A9229" s="85" t="s">
        <v>9287</v>
      </c>
      <c r="B9229" s="41">
        <v>12786938.7613596</v>
      </c>
      <c r="C9229" s="41">
        <v>5869137.61956451</v>
      </c>
      <c r="D9229" s="41">
        <v>1014311.9393530299</v>
      </c>
      <c r="E9229" s="41">
        <v>3055841.0894988799</v>
      </c>
      <c r="F9229" s="41">
        <v>9173495.0099999998</v>
      </c>
      <c r="G9229" s="41">
        <v>13665011.9018257</v>
      </c>
      <c r="H9229" s="41">
        <v>0.110569846960981</v>
      </c>
      <c r="I9229" s="41">
        <v>0.223625205118966</v>
      </c>
      <c r="J9229" s="41">
        <v>3870673</v>
      </c>
      <c r="K9229" s="41">
        <v>58733.825762166598</v>
      </c>
      <c r="L9229" s="41">
        <v>112277.502049637</v>
      </c>
      <c r="M9229" s="41">
        <v>2.36758895768611</v>
      </c>
      <c r="N9229" s="41">
        <v>232.664572153634</v>
      </c>
      <c r="O9229" s="41">
        <v>1.51630933937445</v>
      </c>
    </row>
    <row r="9230" spans="1:15" x14ac:dyDescent="0.35">
      <c r="A9230" s="85" t="s">
        <v>9288</v>
      </c>
      <c r="B9230" s="41">
        <v>12304932.527492501</v>
      </c>
      <c r="C9230" s="41">
        <v>4535420.6923372</v>
      </c>
      <c r="D9230" s="41">
        <v>930348.20125078002</v>
      </c>
      <c r="E9230" s="41">
        <v>2111037.5633149599</v>
      </c>
      <c r="F9230" s="41">
        <v>7466024.2800000003</v>
      </c>
      <c r="G9230" s="41">
        <v>12534690.128047099</v>
      </c>
      <c r="H9230" s="41">
        <v>0.12461092629219001</v>
      </c>
      <c r="I9230" s="41">
        <v>0.16841561632157101</v>
      </c>
      <c r="J9230" s="41">
        <v>3363074</v>
      </c>
      <c r="K9230" s="41">
        <v>59254.467845547202</v>
      </c>
      <c r="L9230" s="41">
        <v>118975.423651583</v>
      </c>
      <c r="M9230" s="41">
        <v>2.2205920058429802</v>
      </c>
      <c r="N9230" s="41">
        <v>211.540648644182</v>
      </c>
      <c r="O9230" s="41">
        <v>1.34859378423942</v>
      </c>
    </row>
    <row r="9231" spans="1:15" x14ac:dyDescent="0.35">
      <c r="A9231" s="85" t="s">
        <v>9289</v>
      </c>
      <c r="B9231" s="41">
        <v>11283531.994478101</v>
      </c>
      <c r="C9231" s="41">
        <v>5906018.87678611</v>
      </c>
      <c r="D9231" s="41">
        <v>841103.75408517395</v>
      </c>
      <c r="E9231" s="41">
        <v>2017276.4804807601</v>
      </c>
      <c r="F9231" s="41">
        <v>7571083.2000000002</v>
      </c>
      <c r="G9231" s="41">
        <v>12615008.966073601</v>
      </c>
      <c r="H9231" s="41">
        <v>0.111094242642212</v>
      </c>
      <c r="I9231" s="41">
        <v>0.15991082415446201</v>
      </c>
      <c r="J9231" s="41">
        <v>3154618</v>
      </c>
      <c r="K9231" s="41">
        <v>51849.605285958198</v>
      </c>
      <c r="L9231" s="41">
        <v>138161.06024353401</v>
      </c>
      <c r="M9231" s="41">
        <v>2.4037944909106801</v>
      </c>
      <c r="N9231" s="41">
        <v>243.30358494934299</v>
      </c>
      <c r="O9231" s="41">
        <v>1.8721819493790099</v>
      </c>
    </row>
    <row r="9232" spans="1:15" x14ac:dyDescent="0.35">
      <c r="A9232" s="85" t="s">
        <v>9290</v>
      </c>
      <c r="B9232" s="41">
        <v>11970530.0267934</v>
      </c>
      <c r="C9232" s="41">
        <v>4605193.1945683798</v>
      </c>
      <c r="D9232" s="41">
        <v>980772.72782721801</v>
      </c>
      <c r="E9232" s="41">
        <v>2564723.14911645</v>
      </c>
      <c r="F9232" s="41">
        <v>6927011.8399999999</v>
      </c>
      <c r="G9232" s="41">
        <v>13309439.690776801</v>
      </c>
      <c r="H9232" s="41">
        <v>0.14158669719080799</v>
      </c>
      <c r="I9232" s="41">
        <v>0.19269955826117599</v>
      </c>
      <c r="J9232" s="41">
        <v>3282944</v>
      </c>
      <c r="K9232" s="41">
        <v>56079.887459557503</v>
      </c>
      <c r="L9232" s="41">
        <v>115232.43247131001</v>
      </c>
      <c r="M9232" s="41">
        <v>2.1131012557678801</v>
      </c>
      <c r="N9232" s="41">
        <v>237.326950138825</v>
      </c>
      <c r="O9232" s="41">
        <v>1.40276324986609</v>
      </c>
    </row>
    <row r="9233" spans="1:15" x14ac:dyDescent="0.35">
      <c r="A9233" s="85" t="s">
        <v>9291</v>
      </c>
      <c r="B9233" s="41">
        <v>11071429.6717421</v>
      </c>
      <c r="C9233" s="41">
        <v>6145510.28811891</v>
      </c>
      <c r="D9233" s="41">
        <v>856830.46105925995</v>
      </c>
      <c r="E9233" s="41">
        <v>2890576.8196226698</v>
      </c>
      <c r="F9233" s="41">
        <v>7731028.0499999998</v>
      </c>
      <c r="G9233" s="41">
        <v>13366397.299626401</v>
      </c>
      <c r="H9233" s="41">
        <v>0.110830080490946</v>
      </c>
      <c r="I9233" s="41">
        <v>0.21625698793970799</v>
      </c>
      <c r="J9233" s="41">
        <v>3595827</v>
      </c>
      <c r="K9233" s="41">
        <v>53424.986208986898</v>
      </c>
      <c r="L9233" s="41">
        <v>133078.10908346501</v>
      </c>
      <c r="M9233" s="41">
        <v>2.1545771034252201</v>
      </c>
      <c r="N9233" s="41">
        <v>250.18609048213</v>
      </c>
      <c r="O9233" s="41">
        <v>1.7090672849719699</v>
      </c>
    </row>
    <row r="9234" spans="1:15" x14ac:dyDescent="0.35">
      <c r="A9234" s="85" t="s">
        <v>9292</v>
      </c>
      <c r="B9234" s="41">
        <v>12357088.349071899</v>
      </c>
      <c r="C9234" s="41">
        <v>4181579.3405505</v>
      </c>
      <c r="D9234" s="41">
        <v>911367.63117755903</v>
      </c>
      <c r="E9234" s="41">
        <v>2195103.5834044898</v>
      </c>
      <c r="F9234" s="41">
        <v>7715331.6799999997</v>
      </c>
      <c r="G9234" s="41">
        <v>12052451.060149301</v>
      </c>
      <c r="H9234" s="41">
        <v>0.11812423224007899</v>
      </c>
      <c r="I9234" s="41">
        <v>0.18212922603456699</v>
      </c>
      <c r="J9234" s="41">
        <v>3241736</v>
      </c>
      <c r="K9234" s="41">
        <v>59965.426439868897</v>
      </c>
      <c r="L9234" s="41">
        <v>122643.835944847</v>
      </c>
      <c r="M9234" s="41">
        <v>2.3764554022351101</v>
      </c>
      <c r="N9234" s="41">
        <v>200.985620358256</v>
      </c>
      <c r="O9234" s="41">
        <v>1.28991976538204</v>
      </c>
    </row>
    <row r="9235" spans="1:15" x14ac:dyDescent="0.35">
      <c r="A9235" s="85" t="s">
        <v>9293</v>
      </c>
      <c r="B9235" s="41">
        <v>12392125.006131601</v>
      </c>
      <c r="C9235" s="41">
        <v>4816174.2638924802</v>
      </c>
      <c r="D9235" s="41">
        <v>997963.38445932895</v>
      </c>
      <c r="E9235" s="41">
        <v>2335468.4203166598</v>
      </c>
      <c r="F9235" s="41">
        <v>7365140.5800000001</v>
      </c>
      <c r="G9235" s="41">
        <v>13315181.864298301</v>
      </c>
      <c r="H9235" s="41">
        <v>0.13549821264366499</v>
      </c>
      <c r="I9235" s="41">
        <v>0.175398912618588</v>
      </c>
      <c r="J9235" s="41">
        <v>3394074</v>
      </c>
      <c r="K9235" s="41">
        <v>59883.885155377902</v>
      </c>
      <c r="L9235" s="41">
        <v>138591.36949816399</v>
      </c>
      <c r="M9235" s="41">
        <v>2.17397055995963</v>
      </c>
      <c r="N9235" s="41">
        <v>222.34948776372801</v>
      </c>
      <c r="O9235" s="41">
        <v>1.4189950672532401</v>
      </c>
    </row>
    <row r="9236" spans="1:15" x14ac:dyDescent="0.35">
      <c r="A9236" s="85" t="s">
        <v>9294</v>
      </c>
      <c r="B9236" s="41">
        <v>10173587.6184923</v>
      </c>
      <c r="C9236" s="41">
        <v>4434242.0842647804</v>
      </c>
      <c r="D9236" s="41">
        <v>882971.72685114294</v>
      </c>
      <c r="E9236" s="41">
        <v>2573959.1579930698</v>
      </c>
      <c r="F9236" s="41">
        <v>7168266.5599999996</v>
      </c>
      <c r="G9236" s="41">
        <v>11046490.441418599</v>
      </c>
      <c r="H9236" s="41">
        <v>0.123177858895239</v>
      </c>
      <c r="I9236" s="41">
        <v>0.23301148646651401</v>
      </c>
      <c r="J9236" s="41">
        <v>3446282</v>
      </c>
      <c r="K9236" s="41">
        <v>52624.888959166099</v>
      </c>
      <c r="L9236" s="41">
        <v>149996.41381724601</v>
      </c>
      <c r="M9236" s="41">
        <v>2.0756054243999298</v>
      </c>
      <c r="N9236" s="41">
        <v>209.90724420001101</v>
      </c>
      <c r="O9236" s="41">
        <v>1.2866741851841399</v>
      </c>
    </row>
    <row r="9237" spans="1:15" x14ac:dyDescent="0.35">
      <c r="A9237" s="85" t="s">
        <v>9295</v>
      </c>
      <c r="B9237" s="41">
        <v>9569351.6820744798</v>
      </c>
      <c r="C9237" s="41">
        <v>4846890.4371084897</v>
      </c>
      <c r="D9237" s="41">
        <v>757116.50990355504</v>
      </c>
      <c r="E9237" s="41">
        <v>2507697.84046133</v>
      </c>
      <c r="F9237" s="41">
        <v>7530480.6600000001</v>
      </c>
      <c r="G9237" s="41">
        <v>10263482.5645661</v>
      </c>
      <c r="H9237" s="41">
        <v>0.10054026350869801</v>
      </c>
      <c r="I9237" s="41">
        <v>0.244332060261784</v>
      </c>
      <c r="J9237" s="41">
        <v>3177418</v>
      </c>
      <c r="K9237" s="41">
        <v>51118.0524183987</v>
      </c>
      <c r="L9237" s="41">
        <v>112906.755018229</v>
      </c>
      <c r="M9237" s="41">
        <v>2.3699230839293599</v>
      </c>
      <c r="N9237" s="41">
        <v>200.779344500078</v>
      </c>
      <c r="O9237" s="41">
        <v>1.52541794535956</v>
      </c>
    </row>
    <row r="9238" spans="1:15" x14ac:dyDescent="0.35">
      <c r="A9238" s="85" t="s">
        <v>9296</v>
      </c>
      <c r="B9238" s="41">
        <v>11687788.889859499</v>
      </c>
      <c r="C9238" s="41">
        <v>6833371.8511132896</v>
      </c>
      <c r="D9238" s="41">
        <v>1147458.5953866299</v>
      </c>
      <c r="E9238" s="41">
        <v>2158520.1926608202</v>
      </c>
      <c r="F9238" s="41">
        <v>8224882.4400000004</v>
      </c>
      <c r="G9238" s="41">
        <v>13743702.8399694</v>
      </c>
      <c r="H9238" s="41">
        <v>0.139510637842822</v>
      </c>
      <c r="I9238" s="41">
        <v>0.15705521414385001</v>
      </c>
      <c r="J9238" s="41">
        <v>3704902</v>
      </c>
      <c r="K9238" s="41">
        <v>59504.276918947799</v>
      </c>
      <c r="L9238" s="41">
        <v>141445.750949159</v>
      </c>
      <c r="M9238" s="41">
        <v>2.2241656614315501</v>
      </c>
      <c r="N9238" s="41">
        <v>230.973278520863</v>
      </c>
      <c r="O9238" s="41">
        <v>1.8444136582056101</v>
      </c>
    </row>
    <row r="9239" spans="1:15" x14ac:dyDescent="0.35">
      <c r="A9239" s="85" t="s">
        <v>9297</v>
      </c>
      <c r="B9239" s="41">
        <v>12111508.5111336</v>
      </c>
      <c r="C9239" s="41">
        <v>4394439.5763551397</v>
      </c>
      <c r="D9239" s="41">
        <v>958545.81762590597</v>
      </c>
      <c r="E9239" s="41">
        <v>2242007.0266124201</v>
      </c>
      <c r="F9239" s="41">
        <v>7776072.6399999997</v>
      </c>
      <c r="G9239" s="41">
        <v>12055282.402221501</v>
      </c>
      <c r="H9239" s="41">
        <v>0.123268629551525</v>
      </c>
      <c r="I9239" s="41">
        <v>0.185977146930982</v>
      </c>
      <c r="J9239" s="41">
        <v>3471461</v>
      </c>
      <c r="K9239" s="41">
        <v>57852.396593826103</v>
      </c>
      <c r="L9239" s="41">
        <v>124854.110494422</v>
      </c>
      <c r="M9239" s="41">
        <v>2.2447681968572799</v>
      </c>
      <c r="N9239" s="41">
        <v>208.37811416464999</v>
      </c>
      <c r="O9239" s="41">
        <v>1.2658761185434999</v>
      </c>
    </row>
    <row r="9240" spans="1:15" x14ac:dyDescent="0.35">
      <c r="A9240" s="85" t="s">
        <v>9298</v>
      </c>
      <c r="B9240" s="41">
        <v>9952710.8342183903</v>
      </c>
      <c r="C9240" s="41">
        <v>6957709.2155758804</v>
      </c>
      <c r="D9240" s="41">
        <v>905016.47274336603</v>
      </c>
      <c r="E9240" s="41">
        <v>1787341.99904944</v>
      </c>
      <c r="F9240" s="41">
        <v>8436566.0999999996</v>
      </c>
      <c r="G9240" s="41">
        <v>11311940.2714078</v>
      </c>
      <c r="H9240" s="41">
        <v>0.107273085046221</v>
      </c>
      <c r="I9240" s="41">
        <v>0.15800490067713199</v>
      </c>
      <c r="J9240" s="41">
        <v>3800255</v>
      </c>
      <c r="K9240" s="41">
        <v>53408.594293710099</v>
      </c>
      <c r="L9240" s="41">
        <v>145727.84982073799</v>
      </c>
      <c r="M9240" s="41">
        <v>2.2211239489860302</v>
      </c>
      <c r="N9240" s="41">
        <v>211.80188289788899</v>
      </c>
      <c r="O9240" s="41">
        <v>1.8308532494729599</v>
      </c>
    </row>
    <row r="9241" spans="1:15" x14ac:dyDescent="0.35">
      <c r="A9241" s="85" t="s">
        <v>9299</v>
      </c>
      <c r="B9241" s="41">
        <v>11538063.549364001</v>
      </c>
      <c r="C9241" s="41">
        <v>5339747.7820325298</v>
      </c>
      <c r="D9241" s="41">
        <v>903859.52207423595</v>
      </c>
      <c r="E9241" s="41">
        <v>3224535.6550118299</v>
      </c>
      <c r="F9241" s="41">
        <v>7647813.9900000002</v>
      </c>
      <c r="G9241" s="41">
        <v>13470266.4583223</v>
      </c>
      <c r="H9241" s="41">
        <v>0.11818534332243</v>
      </c>
      <c r="I9241" s="41">
        <v>0.23938172752474501</v>
      </c>
      <c r="J9241" s="41">
        <v>3590523</v>
      </c>
      <c r="K9241" s="41">
        <v>59737.755369738603</v>
      </c>
      <c r="L9241" s="41">
        <v>111873.939839777</v>
      </c>
      <c r="M9241" s="41">
        <v>2.1311491373931299</v>
      </c>
      <c r="N9241" s="41">
        <v>225.49244071485501</v>
      </c>
      <c r="O9241" s="41">
        <v>1.4871782695814899</v>
      </c>
    </row>
    <row r="9242" spans="1:15" x14ac:dyDescent="0.35">
      <c r="A9242" s="85" t="s">
        <v>9300</v>
      </c>
      <c r="B9242" s="41">
        <v>13222603.9140957</v>
      </c>
      <c r="C9242" s="41">
        <v>5038496.5070804199</v>
      </c>
      <c r="D9242" s="41">
        <v>985631.47982068395</v>
      </c>
      <c r="E9242" s="41">
        <v>2775997.6093451199</v>
      </c>
      <c r="F9242" s="41">
        <v>8701112.3499999996</v>
      </c>
      <c r="G9242" s="41">
        <v>13445916.303346399</v>
      </c>
      <c r="H9242" s="41">
        <v>0.113276491576469</v>
      </c>
      <c r="I9242" s="41">
        <v>0.206456558758606</v>
      </c>
      <c r="J9242" s="41">
        <v>3702601</v>
      </c>
      <c r="K9242" s="41">
        <v>56581.031406103197</v>
      </c>
      <c r="L9242" s="41">
        <v>124299.143004453</v>
      </c>
      <c r="M9242" s="41">
        <v>2.35023421584973</v>
      </c>
      <c r="N9242" s="41">
        <v>237.64132804875501</v>
      </c>
      <c r="O9242" s="41">
        <v>1.3607992076598101</v>
      </c>
    </row>
    <row r="9243" spans="1:15" x14ac:dyDescent="0.35">
      <c r="A9243" s="85" t="s">
        <v>9301</v>
      </c>
      <c r="B9243" s="41">
        <v>10595839.4011447</v>
      </c>
      <c r="C9243" s="41">
        <v>4545841.4146630196</v>
      </c>
      <c r="D9243" s="41">
        <v>779785.10336079705</v>
      </c>
      <c r="E9243" s="41">
        <v>2181346.4080742202</v>
      </c>
      <c r="F9243" s="41">
        <v>7026230.4000000004</v>
      </c>
      <c r="G9243" s="41">
        <v>11228022.689675201</v>
      </c>
      <c r="H9243" s="41">
        <v>0.11098200015769399</v>
      </c>
      <c r="I9243" s="41">
        <v>0.19427698610549701</v>
      </c>
      <c r="J9243" s="41">
        <v>3136710</v>
      </c>
      <c r="K9243" s="41">
        <v>52447.789096016299</v>
      </c>
      <c r="L9243" s="41">
        <v>151440.76243247499</v>
      </c>
      <c r="M9243" s="41">
        <v>2.2377958830059899</v>
      </c>
      <c r="N9243" s="41">
        <v>214.07511344954301</v>
      </c>
      <c r="O9243" s="41">
        <v>1.4492386655645599</v>
      </c>
    </row>
    <row r="9244" spans="1:15" x14ac:dyDescent="0.35">
      <c r="A9244" s="85" t="s">
        <v>9302</v>
      </c>
      <c r="B9244" s="41">
        <v>10624637.713094501</v>
      </c>
      <c r="C9244" s="41">
        <v>4483875.3801611001</v>
      </c>
      <c r="D9244" s="41">
        <v>1065804.74730182</v>
      </c>
      <c r="E9244" s="41">
        <v>2824141.2843980002</v>
      </c>
      <c r="F9244" s="41">
        <v>7714935.54</v>
      </c>
      <c r="G9244" s="41">
        <v>11418612.9837397</v>
      </c>
      <c r="H9244" s="41">
        <v>0.13814823750320299</v>
      </c>
      <c r="I9244" s="41">
        <v>0.24732787497217201</v>
      </c>
      <c r="J9244" s="41">
        <v>3296981</v>
      </c>
      <c r="K9244" s="41">
        <v>51060.291480301101</v>
      </c>
      <c r="L9244" s="41">
        <v>135089.39878435599</v>
      </c>
      <c r="M9244" s="41">
        <v>2.3368926214752501</v>
      </c>
      <c r="N9244" s="41">
        <v>223.62718204138699</v>
      </c>
      <c r="O9244" s="41">
        <v>1.3599943039286899</v>
      </c>
    </row>
    <row r="9245" spans="1:15" x14ac:dyDescent="0.35">
      <c r="A9245" s="85" t="s">
        <v>9303</v>
      </c>
      <c r="B9245" s="41">
        <v>12465935.0773509</v>
      </c>
      <c r="C9245" s="41">
        <v>4939465.8999691699</v>
      </c>
      <c r="D9245" s="41">
        <v>802571.09619122895</v>
      </c>
      <c r="E9245" s="41">
        <v>2109048.8733275598</v>
      </c>
      <c r="F9245" s="41">
        <v>7144828.4000000004</v>
      </c>
      <c r="G9245" s="41">
        <v>13330209.5734105</v>
      </c>
      <c r="H9245" s="41">
        <v>0.11232895337153601</v>
      </c>
      <c r="I9245" s="41">
        <v>0.15821573259691499</v>
      </c>
      <c r="J9245" s="41">
        <v>3323176</v>
      </c>
      <c r="K9245" s="41">
        <v>62459.983007265197</v>
      </c>
      <c r="L9245" s="41">
        <v>158017.026571656</v>
      </c>
      <c r="M9245" s="41">
        <v>2.1470667424180698</v>
      </c>
      <c r="N9245" s="41">
        <v>213.417838898676</v>
      </c>
      <c r="O9245" s="41">
        <v>1.48636903371027</v>
      </c>
    </row>
    <row r="9246" spans="1:15" x14ac:dyDescent="0.35">
      <c r="A9246" s="85" t="s">
        <v>9304</v>
      </c>
      <c r="B9246" s="41">
        <v>13494912.4884512</v>
      </c>
      <c r="C9246" s="41">
        <v>6344975.4942859896</v>
      </c>
      <c r="D9246" s="41">
        <v>1163258.6622178799</v>
      </c>
      <c r="E9246" s="41">
        <v>2475612.5774478298</v>
      </c>
      <c r="F9246" s="41">
        <v>7895647.4299999997</v>
      </c>
      <c r="G9246" s="41">
        <v>15713646.113447201</v>
      </c>
      <c r="H9246" s="41">
        <v>0.14732910410842401</v>
      </c>
      <c r="I9246" s="41">
        <v>0.15754539459363801</v>
      </c>
      <c r="J9246" s="41">
        <v>3742013</v>
      </c>
      <c r="K9246" s="41">
        <v>62343.368829387902</v>
      </c>
      <c r="L9246" s="41">
        <v>130534.32104431299</v>
      </c>
      <c r="M9246" s="41">
        <v>2.11086285413676</v>
      </c>
      <c r="N9246" s="41">
        <v>252.047580575365</v>
      </c>
      <c r="O9246" s="41">
        <v>1.69560487745125</v>
      </c>
    </row>
    <row r="9247" spans="1:15" x14ac:dyDescent="0.35">
      <c r="A9247" s="85" t="s">
        <v>9305</v>
      </c>
      <c r="B9247" s="41">
        <v>10199588.968365701</v>
      </c>
      <c r="C9247" s="41">
        <v>7193203.58669772</v>
      </c>
      <c r="D9247" s="41">
        <v>1173457.0586413001</v>
      </c>
      <c r="E9247" s="41">
        <v>2440601.4402399398</v>
      </c>
      <c r="F9247" s="41">
        <v>8231135.3200000003</v>
      </c>
      <c r="G9247" s="41">
        <v>12960742.527260199</v>
      </c>
      <c r="H9247" s="41">
        <v>0.14256320823568999</v>
      </c>
      <c r="I9247" s="41">
        <v>0.188307223533423</v>
      </c>
      <c r="J9247" s="41">
        <v>3882611</v>
      </c>
      <c r="K9247" s="41">
        <v>52485.391298535003</v>
      </c>
      <c r="L9247" s="41">
        <v>185026.79331562101</v>
      </c>
      <c r="M9247" s="41">
        <v>2.1150891478199298</v>
      </c>
      <c r="N9247" s="41">
        <v>246.94152942272299</v>
      </c>
      <c r="O9247" s="41">
        <v>1.85267171671273</v>
      </c>
    </row>
    <row r="9248" spans="1:15" x14ac:dyDescent="0.35">
      <c r="A9248" s="85" t="s">
        <v>9306</v>
      </c>
      <c r="B9248" s="41">
        <v>11306991.868806399</v>
      </c>
      <c r="C9248" s="41">
        <v>4295241.2389786504</v>
      </c>
      <c r="D9248" s="41">
        <v>1055192.53865773</v>
      </c>
      <c r="E9248" s="41">
        <v>2881581.7472871598</v>
      </c>
      <c r="F9248" s="41">
        <v>7035206.4000000004</v>
      </c>
      <c r="G9248" s="41">
        <v>12616133.450563701</v>
      </c>
      <c r="H9248" s="41">
        <v>0.14998743159230199</v>
      </c>
      <c r="I9248" s="41">
        <v>0.228404507496583</v>
      </c>
      <c r="J9248" s="41">
        <v>3257040</v>
      </c>
      <c r="K9248" s="41">
        <v>58646.957282278199</v>
      </c>
      <c r="L9248" s="41">
        <v>112332.456833793</v>
      </c>
      <c r="M9248" s="41">
        <v>2.1579680138428299</v>
      </c>
      <c r="N9248" s="41">
        <v>215.122619538186</v>
      </c>
      <c r="O9248" s="41">
        <v>1.31875606040412</v>
      </c>
    </row>
    <row r="9249" spans="1:15" x14ac:dyDescent="0.35">
      <c r="A9249" s="85" t="s">
        <v>9307</v>
      </c>
      <c r="B9249" s="41">
        <v>10566077.643308001</v>
      </c>
      <c r="C9249" s="41">
        <v>6507715.0654427595</v>
      </c>
      <c r="D9249" s="41">
        <v>773028.928810935</v>
      </c>
      <c r="E9249" s="41">
        <v>2305687.8951530401</v>
      </c>
      <c r="F9249" s="41">
        <v>7539562.7999999998</v>
      </c>
      <c r="G9249" s="41">
        <v>12785083.5096938</v>
      </c>
      <c r="H9249" s="41">
        <v>0.10252967570094799</v>
      </c>
      <c r="I9249" s="41">
        <v>0.18034202853699299</v>
      </c>
      <c r="J9249" s="41">
        <v>3590268</v>
      </c>
      <c r="K9249" s="41">
        <v>51652.729111561901</v>
      </c>
      <c r="L9249" s="41">
        <v>172136.77697907499</v>
      </c>
      <c r="M9249" s="41">
        <v>2.0999445130077699</v>
      </c>
      <c r="N9249" s="41">
        <v>247.516654907277</v>
      </c>
      <c r="O9249" s="41">
        <v>1.81259868774218</v>
      </c>
    </row>
    <row r="9250" spans="1:15" x14ac:dyDescent="0.35">
      <c r="A9250" s="85" t="s">
        <v>9308</v>
      </c>
      <c r="B9250" s="41">
        <v>11361183.920356</v>
      </c>
      <c r="C9250" s="41">
        <v>7175057.67992415</v>
      </c>
      <c r="D9250" s="41">
        <v>1167673.0180937201</v>
      </c>
      <c r="E9250" s="41">
        <v>2644482.44259009</v>
      </c>
      <c r="F9250" s="41">
        <v>8937594</v>
      </c>
      <c r="G9250" s="41">
        <v>13536272.031831499</v>
      </c>
      <c r="H9250" s="41">
        <v>0.13064735521592499</v>
      </c>
      <c r="I9250" s="41">
        <v>0.19536268452432101</v>
      </c>
      <c r="J9250" s="41">
        <v>3972264</v>
      </c>
      <c r="K9250" s="41">
        <v>60035.800912899802</v>
      </c>
      <c r="L9250" s="41">
        <v>125468.97086754099</v>
      </c>
      <c r="M9250" s="41">
        <v>2.2519175279418699</v>
      </c>
      <c r="N9250" s="41">
        <v>225.472729746981</v>
      </c>
      <c r="O9250" s="41">
        <v>1.8062892294983801</v>
      </c>
    </row>
    <row r="9251" spans="1:15" x14ac:dyDescent="0.35">
      <c r="A9251" s="85" t="s">
        <v>9309</v>
      </c>
      <c r="B9251" s="41">
        <v>14246575.9521237</v>
      </c>
      <c r="C9251" s="41">
        <v>4388901.1591791203</v>
      </c>
      <c r="D9251" s="41">
        <v>1158920.68342859</v>
      </c>
      <c r="E9251" s="41">
        <v>3158543.3854692499</v>
      </c>
      <c r="F9251" s="41">
        <v>8013517.0499999998</v>
      </c>
      <c r="G9251" s="41">
        <v>15048349.755545501</v>
      </c>
      <c r="H9251" s="41">
        <v>0.14462072972423401</v>
      </c>
      <c r="I9251" s="41">
        <v>0.209893007324959</v>
      </c>
      <c r="J9251" s="41">
        <v>3469055</v>
      </c>
      <c r="K9251" s="41">
        <v>63326.809559169596</v>
      </c>
      <c r="L9251" s="41">
        <v>108925.625344791</v>
      </c>
      <c r="M9251" s="41">
        <v>2.3051855702362301</v>
      </c>
      <c r="N9251" s="41">
        <v>237.62680551930001</v>
      </c>
      <c r="O9251" s="41">
        <v>1.2651575599634799</v>
      </c>
    </row>
    <row r="9252" spans="1:15" x14ac:dyDescent="0.35">
      <c r="A9252" s="85" t="s">
        <v>9310</v>
      </c>
      <c r="B9252" s="41">
        <v>10360086.393167401</v>
      </c>
      <c r="C9252" s="41">
        <v>5907080.0334468698</v>
      </c>
      <c r="D9252" s="41">
        <v>760652.23961687402</v>
      </c>
      <c r="E9252" s="41">
        <v>2972832.4625301501</v>
      </c>
      <c r="F9252" s="41">
        <v>6560434.7599999998</v>
      </c>
      <c r="G9252" s="41">
        <v>13582655.2957117</v>
      </c>
      <c r="H9252" s="41">
        <v>0.11594540109669101</v>
      </c>
      <c r="I9252" s="41">
        <v>0.218869756892729</v>
      </c>
      <c r="J9252" s="41">
        <v>3138964</v>
      </c>
      <c r="K9252" s="41">
        <v>62859.382153423197</v>
      </c>
      <c r="L9252" s="41">
        <v>142438.92695035401</v>
      </c>
      <c r="M9252" s="41">
        <v>2.0934073016135799</v>
      </c>
      <c r="N9252" s="41">
        <v>216.07859846147201</v>
      </c>
      <c r="O9252" s="41">
        <v>1.8818565722470399</v>
      </c>
    </row>
    <row r="9253" spans="1:15" x14ac:dyDescent="0.35">
      <c r="A9253" s="85" t="s">
        <v>9311</v>
      </c>
      <c r="B9253" s="41">
        <v>12732178.950641099</v>
      </c>
      <c r="C9253" s="41">
        <v>4866873.5546569005</v>
      </c>
      <c r="D9253" s="41">
        <v>1107476.8201840899</v>
      </c>
      <c r="E9253" s="41">
        <v>1988642.1509173799</v>
      </c>
      <c r="F9253" s="41">
        <v>7885544.5199999996</v>
      </c>
      <c r="G9253" s="41">
        <v>12921045.697856</v>
      </c>
      <c r="H9253" s="41">
        <v>0.140443924623748</v>
      </c>
      <c r="I9253" s="41">
        <v>0.153907214432912</v>
      </c>
      <c r="J9253" s="41">
        <v>3313254</v>
      </c>
      <c r="K9253" s="41">
        <v>59505.598682214302</v>
      </c>
      <c r="L9253" s="41">
        <v>111418.74145654299</v>
      </c>
      <c r="M9253" s="41">
        <v>2.3800685046829102</v>
      </c>
      <c r="N9253" s="41">
        <v>217.14252070689099</v>
      </c>
      <c r="O9253" s="41">
        <v>1.46891048940314</v>
      </c>
    </row>
    <row r="9254" spans="1:15" x14ac:dyDescent="0.35">
      <c r="A9254" s="85" t="s">
        <v>9312</v>
      </c>
      <c r="B9254" s="41">
        <v>11595105.3958796</v>
      </c>
      <c r="C9254" s="41">
        <v>4174549.3764232202</v>
      </c>
      <c r="D9254" s="41">
        <v>1067647.87318783</v>
      </c>
      <c r="E9254" s="41">
        <v>2077558.5208024899</v>
      </c>
      <c r="F9254" s="41">
        <v>7508770.4900000002</v>
      </c>
      <c r="G9254" s="41">
        <v>11536588.192097999</v>
      </c>
      <c r="H9254" s="41">
        <v>0.14218677673124999</v>
      </c>
      <c r="I9254" s="41">
        <v>0.18008430969439601</v>
      </c>
      <c r="J9254" s="41">
        <v>3558659</v>
      </c>
      <c r="K9254" s="41">
        <v>50235.524459385997</v>
      </c>
      <c r="L9254" s="41">
        <v>130497.515804818</v>
      </c>
      <c r="M9254" s="41">
        <v>2.1073838598253198</v>
      </c>
      <c r="N9254" s="41">
        <v>229.64696251863299</v>
      </c>
      <c r="O9254" s="41">
        <v>1.17306810695355</v>
      </c>
    </row>
    <row r="9255" spans="1:15" x14ac:dyDescent="0.35">
      <c r="A9255" s="85" t="s">
        <v>9313</v>
      </c>
      <c r="B9255" s="41">
        <v>12889127.888780501</v>
      </c>
      <c r="C9255" s="41">
        <v>4876785.37018272</v>
      </c>
      <c r="D9255" s="41">
        <v>889584.03433069203</v>
      </c>
      <c r="E9255" s="41">
        <v>2608225.9775965102</v>
      </c>
      <c r="F9255" s="41">
        <v>8419006.0500000007</v>
      </c>
      <c r="G9255" s="41">
        <v>13010755.596382899</v>
      </c>
      <c r="H9255" s="41">
        <v>0.10566378371122501</v>
      </c>
      <c r="I9255" s="41">
        <v>0.20046691049377799</v>
      </c>
      <c r="J9255" s="41">
        <v>3952585</v>
      </c>
      <c r="K9255" s="41">
        <v>58006.0436753584</v>
      </c>
      <c r="L9255" s="41">
        <v>166038.37549242299</v>
      </c>
      <c r="M9255" s="41">
        <v>2.1293734152077799</v>
      </c>
      <c r="N9255" s="41">
        <v>224.30123744304501</v>
      </c>
      <c r="O9255" s="41">
        <v>1.23382175720009</v>
      </c>
    </row>
    <row r="9256" spans="1:15" x14ac:dyDescent="0.35">
      <c r="A9256" s="85" t="s">
        <v>9314</v>
      </c>
      <c r="B9256" s="41">
        <v>11265638.675822901</v>
      </c>
      <c r="C9256" s="41">
        <v>5763732.2668160899</v>
      </c>
      <c r="D9256" s="41">
        <v>922423.69947915804</v>
      </c>
      <c r="E9256" s="41">
        <v>2475965.64268396</v>
      </c>
      <c r="F9256" s="41">
        <v>8905648.0800000001</v>
      </c>
      <c r="G9256" s="41">
        <v>11646065.981979899</v>
      </c>
      <c r="H9256" s="41">
        <v>0.10357738046607801</v>
      </c>
      <c r="I9256" s="41">
        <v>0.212601031671558</v>
      </c>
      <c r="J9256" s="41">
        <v>3905986</v>
      </c>
      <c r="K9256" s="41">
        <v>54387.829738849701</v>
      </c>
      <c r="L9256" s="41">
        <v>123953.77717781599</v>
      </c>
      <c r="M9256" s="41">
        <v>2.27970847214368</v>
      </c>
      <c r="N9256" s="41">
        <v>214.12954168127101</v>
      </c>
      <c r="O9256" s="41">
        <v>1.4756151882818</v>
      </c>
    </row>
    <row r="9257" spans="1:15" x14ac:dyDescent="0.35">
      <c r="A9257" s="85" t="s">
        <v>9315</v>
      </c>
      <c r="B9257" s="41">
        <v>10341967.8176813</v>
      </c>
      <c r="C9257" s="41">
        <v>4838075.0163333099</v>
      </c>
      <c r="D9257" s="41">
        <v>802095.63570853998</v>
      </c>
      <c r="E9257" s="41">
        <v>2161865.1678273799</v>
      </c>
      <c r="F9257" s="41">
        <v>7474848.75</v>
      </c>
      <c r="G9257" s="41">
        <v>10866682.3368723</v>
      </c>
      <c r="H9257" s="41">
        <v>0.10730593521488201</v>
      </c>
      <c r="I9257" s="41">
        <v>0.19894436045966299</v>
      </c>
      <c r="J9257" s="41">
        <v>3322155</v>
      </c>
      <c r="K9257" s="41">
        <v>50157.776768392803</v>
      </c>
      <c r="L9257" s="41">
        <v>197527.44932176801</v>
      </c>
      <c r="M9257" s="41">
        <v>2.2475657188641498</v>
      </c>
      <c r="N9257" s="41">
        <v>216.64524438652299</v>
      </c>
      <c r="O9257" s="41">
        <v>1.45630622783504</v>
      </c>
    </row>
    <row r="9258" spans="1:15" x14ac:dyDescent="0.35">
      <c r="A9258" s="85" t="s">
        <v>9316</v>
      </c>
      <c r="B9258" s="41">
        <v>9698871.6494925693</v>
      </c>
      <c r="C9258" s="41">
        <v>7162475.6508633196</v>
      </c>
      <c r="D9258" s="41">
        <v>1025755.2232441501</v>
      </c>
      <c r="E9258" s="41">
        <v>2464541.6140501499</v>
      </c>
      <c r="F9258" s="41">
        <v>8849768.3800000008</v>
      </c>
      <c r="G9258" s="41">
        <v>11614343.6627855</v>
      </c>
      <c r="H9258" s="41">
        <v>0.11590757850367001</v>
      </c>
      <c r="I9258" s="41">
        <v>0.21219809621674901</v>
      </c>
      <c r="J9258" s="41">
        <v>3968506</v>
      </c>
      <c r="K9258" s="41">
        <v>52536.950571246904</v>
      </c>
      <c r="L9258" s="41">
        <v>112467.905135355</v>
      </c>
      <c r="M9258" s="41">
        <v>2.2328305522848799</v>
      </c>
      <c r="N9258" s="41">
        <v>221.069793814413</v>
      </c>
      <c r="O9258" s="41">
        <v>1.8048292357031399</v>
      </c>
    </row>
    <row r="9259" spans="1:15" x14ac:dyDescent="0.35">
      <c r="A9259" s="85" t="s">
        <v>9317</v>
      </c>
      <c r="B9259" s="41">
        <v>11374861.4681134</v>
      </c>
      <c r="C9259" s="41">
        <v>6551615.5759342099</v>
      </c>
      <c r="D9259" s="41">
        <v>1112480.2526129601</v>
      </c>
      <c r="E9259" s="41">
        <v>2168051.8487201501</v>
      </c>
      <c r="F9259" s="41">
        <v>8631180</v>
      </c>
      <c r="G9259" s="41">
        <v>12692930.7952777</v>
      </c>
      <c r="H9259" s="41">
        <v>0.12889086458780399</v>
      </c>
      <c r="I9259" s="41">
        <v>0.17080782080106799</v>
      </c>
      <c r="J9259" s="41">
        <v>3836080</v>
      </c>
      <c r="K9259" s="41">
        <v>57237.242042197497</v>
      </c>
      <c r="L9259" s="41">
        <v>117101.649896965</v>
      </c>
      <c r="M9259" s="41">
        <v>2.25046382586976</v>
      </c>
      <c r="N9259" s="41">
        <v>221.759877441697</v>
      </c>
      <c r="O9259" s="41">
        <v>1.70789336404199</v>
      </c>
    </row>
    <row r="9260" spans="1:15" x14ac:dyDescent="0.35">
      <c r="A9260" s="85" t="s">
        <v>9318</v>
      </c>
      <c r="B9260" s="41">
        <v>9121848.5776277594</v>
      </c>
      <c r="C9260" s="41">
        <v>6054267.4720284799</v>
      </c>
      <c r="D9260" s="41">
        <v>869609.66091219301</v>
      </c>
      <c r="E9260" s="41">
        <v>2219111.0469848802</v>
      </c>
      <c r="F9260" s="41">
        <v>7811097.6200000001</v>
      </c>
      <c r="G9260" s="41">
        <v>10619475.559193701</v>
      </c>
      <c r="H9260" s="41">
        <v>0.111330020852075</v>
      </c>
      <c r="I9260" s="41">
        <v>0.20896616171065999</v>
      </c>
      <c r="J9260" s="41">
        <v>3701942</v>
      </c>
      <c r="K9260" s="41">
        <v>51505.8471199618</v>
      </c>
      <c r="L9260" s="41">
        <v>165736.421640402</v>
      </c>
      <c r="M9260" s="41">
        <v>2.1056291898817401</v>
      </c>
      <c r="N9260" s="41">
        <v>206.18326136652399</v>
      </c>
      <c r="O9260" s="41">
        <v>1.6354301261414901</v>
      </c>
    </row>
    <row r="9261" spans="1:15" x14ac:dyDescent="0.35">
      <c r="A9261" s="85" t="s">
        <v>9319</v>
      </c>
      <c r="B9261" s="41">
        <v>11597143.680463901</v>
      </c>
      <c r="C9261" s="41">
        <v>5334018.2828987902</v>
      </c>
      <c r="D9261" s="41">
        <v>880105.40258617303</v>
      </c>
      <c r="E9261" s="41">
        <v>2730766.35809003</v>
      </c>
      <c r="F9261" s="41">
        <v>7436711.8600000003</v>
      </c>
      <c r="G9261" s="41">
        <v>13241598.619338199</v>
      </c>
      <c r="H9261" s="41">
        <v>0.11834604044833499</v>
      </c>
      <c r="I9261" s="41">
        <v>0.20622633539895799</v>
      </c>
      <c r="J9261" s="41">
        <v>3475099</v>
      </c>
      <c r="K9261" s="41">
        <v>55756.447089722598</v>
      </c>
      <c r="L9261" s="41">
        <v>136276.75529937199</v>
      </c>
      <c r="M9261" s="41">
        <v>2.1427138589110801</v>
      </c>
      <c r="N9261" s="41">
        <v>237.49467143031899</v>
      </c>
      <c r="O9261" s="41">
        <v>1.53492556122827</v>
      </c>
    </row>
    <row r="9262" spans="1:15" x14ac:dyDescent="0.35">
      <c r="A9262" s="85" t="s">
        <v>9320</v>
      </c>
      <c r="B9262" s="41">
        <v>11165500.29171</v>
      </c>
      <c r="C9262" s="41">
        <v>6504372.1549500097</v>
      </c>
      <c r="D9262" s="41">
        <v>918536.50060781406</v>
      </c>
      <c r="E9262" s="41">
        <v>2375154.8194816802</v>
      </c>
      <c r="F9262" s="41">
        <v>7579475.8200000003</v>
      </c>
      <c r="G9262" s="41">
        <v>13538039.8249982</v>
      </c>
      <c r="H9262" s="41">
        <v>0.121187338335992</v>
      </c>
      <c r="I9262" s="41">
        <v>0.17544303681954901</v>
      </c>
      <c r="J9262" s="41">
        <v>3492846</v>
      </c>
      <c r="K9262" s="41">
        <v>61530.950936270398</v>
      </c>
      <c r="L9262" s="41">
        <v>153951.87824866199</v>
      </c>
      <c r="M9262" s="41">
        <v>2.1706970789212101</v>
      </c>
      <c r="N9262" s="41">
        <v>220.01955841249799</v>
      </c>
      <c r="O9262" s="41">
        <v>1.86219837775556</v>
      </c>
    </row>
    <row r="9263" spans="1:15" x14ac:dyDescent="0.35">
      <c r="A9263" s="85" t="s">
        <v>9321</v>
      </c>
      <c r="B9263" s="41">
        <v>11218921.848655401</v>
      </c>
      <c r="C9263" s="41">
        <v>4690459.3722922904</v>
      </c>
      <c r="D9263" s="41">
        <v>807514.62171455799</v>
      </c>
      <c r="E9263" s="41">
        <v>2757652.1685306099</v>
      </c>
      <c r="F9263" s="41">
        <v>7337323.8399999999</v>
      </c>
      <c r="G9263" s="41">
        <v>12274522.3726914</v>
      </c>
      <c r="H9263" s="41">
        <v>0.110055742301073</v>
      </c>
      <c r="I9263" s="41">
        <v>0.22466472297658399</v>
      </c>
      <c r="J9263" s="41">
        <v>3428656</v>
      </c>
      <c r="K9263" s="41">
        <v>60734.895461115499</v>
      </c>
      <c r="L9263" s="41">
        <v>137298.20149861899</v>
      </c>
      <c r="M9263" s="41">
        <v>2.1405714590743501</v>
      </c>
      <c r="N9263" s="41">
        <v>202.10478966467301</v>
      </c>
      <c r="O9263" s="41">
        <v>1.3680169058349101</v>
      </c>
    </row>
    <row r="9264" spans="1:15" x14ac:dyDescent="0.35">
      <c r="A9264" s="85" t="s">
        <v>9322</v>
      </c>
      <c r="B9264" s="41">
        <v>12068231.361176301</v>
      </c>
      <c r="C9264" s="41">
        <v>4243031.1704659201</v>
      </c>
      <c r="D9264" s="41">
        <v>1266466.43545421</v>
      </c>
      <c r="E9264" s="41">
        <v>2105810.9813039098</v>
      </c>
      <c r="F9264" s="41">
        <v>8589568.6799999997</v>
      </c>
      <c r="G9264" s="41">
        <v>11209658.0410708</v>
      </c>
      <c r="H9264" s="41">
        <v>0.14744237838193899</v>
      </c>
      <c r="I9264" s="41">
        <v>0.187856843945504</v>
      </c>
      <c r="J9264" s="41">
        <v>3718428</v>
      </c>
      <c r="K9264" s="41">
        <v>54103.277383420304</v>
      </c>
      <c r="L9264" s="41">
        <v>115686.772670494</v>
      </c>
      <c r="M9264" s="41">
        <v>2.3061856878195002</v>
      </c>
      <c r="N9264" s="41">
        <v>207.19424353974799</v>
      </c>
      <c r="O9264" s="41">
        <v>1.14108197616464</v>
      </c>
    </row>
    <row r="9265" spans="1:15" x14ac:dyDescent="0.35">
      <c r="A9265" s="85" t="s">
        <v>9323</v>
      </c>
      <c r="B9265" s="41">
        <v>12778676.0453918</v>
      </c>
      <c r="C9265" s="41">
        <v>4572677.8644182999</v>
      </c>
      <c r="D9265" s="41">
        <v>878450.70411741198</v>
      </c>
      <c r="E9265" s="41">
        <v>2046901.0962783501</v>
      </c>
      <c r="F9265" s="41">
        <v>7784681.25</v>
      </c>
      <c r="G9265" s="41">
        <v>12637140.9541285</v>
      </c>
      <c r="H9265" s="41">
        <v>0.112843503273485</v>
      </c>
      <c r="I9265" s="41">
        <v>0.161975015053514</v>
      </c>
      <c r="J9265" s="41">
        <v>3429375</v>
      </c>
      <c r="K9265" s="41">
        <v>53892.025050656899</v>
      </c>
      <c r="L9265" s="41">
        <v>145116.49392262401</v>
      </c>
      <c r="M9265" s="41">
        <v>2.2689288756821102</v>
      </c>
      <c r="N9265" s="41">
        <v>234.488527795908</v>
      </c>
      <c r="O9265" s="41">
        <v>1.33338519829949</v>
      </c>
    </row>
    <row r="9266" spans="1:15" x14ac:dyDescent="0.35">
      <c r="A9266" s="85" t="s">
        <v>9324</v>
      </c>
      <c r="B9266" s="41">
        <v>10445290.9346938</v>
      </c>
      <c r="C9266" s="41">
        <v>4471286.2686398197</v>
      </c>
      <c r="D9266" s="41">
        <v>935859.22104831098</v>
      </c>
      <c r="E9266" s="41">
        <v>2826027.5886196201</v>
      </c>
      <c r="F9266" s="41">
        <v>6810076.0800000001</v>
      </c>
      <c r="G9266" s="41">
        <v>12050907.610868899</v>
      </c>
      <c r="H9266" s="41">
        <v>0.13742272627419899</v>
      </c>
      <c r="I9266" s="41">
        <v>0.23450744789303599</v>
      </c>
      <c r="J9266" s="41">
        <v>3013308</v>
      </c>
      <c r="K9266" s="41">
        <v>50725.712888280701</v>
      </c>
      <c r="L9266" s="41">
        <v>182519.67786731099</v>
      </c>
      <c r="M9266" s="41">
        <v>2.25867688015654</v>
      </c>
      <c r="N9266" s="41">
        <v>237.57180422953101</v>
      </c>
      <c r="O9266" s="41">
        <v>1.4838464135228899</v>
      </c>
    </row>
    <row r="9267" spans="1:15" x14ac:dyDescent="0.35">
      <c r="A9267" s="85" t="s">
        <v>9325</v>
      </c>
      <c r="B9267" s="41">
        <v>10717168.8718713</v>
      </c>
      <c r="C9267" s="41">
        <v>7132028.1141176801</v>
      </c>
      <c r="D9267" s="41">
        <v>1063942.75410472</v>
      </c>
      <c r="E9267" s="41">
        <v>3231672.40791666</v>
      </c>
      <c r="F9267" s="41">
        <v>8344951.1399999997</v>
      </c>
      <c r="G9267" s="41">
        <v>13981105.975764399</v>
      </c>
      <c r="H9267" s="41">
        <v>0.12749538448522599</v>
      </c>
      <c r="I9267" s="41">
        <v>0.23114569144376801</v>
      </c>
      <c r="J9267" s="41">
        <v>3758987</v>
      </c>
      <c r="K9267" s="41">
        <v>63023.377099550999</v>
      </c>
      <c r="L9267" s="41">
        <v>181244.967754062</v>
      </c>
      <c r="M9267" s="41">
        <v>2.22329579939688</v>
      </c>
      <c r="N9267" s="41">
        <v>221.84044474815099</v>
      </c>
      <c r="O9267" s="41">
        <v>1.89732715599114</v>
      </c>
    </row>
    <row r="9268" spans="1:15" x14ac:dyDescent="0.35">
      <c r="A9268" s="85" t="s">
        <v>9326</v>
      </c>
      <c r="B9268" s="41">
        <v>12594259.3066904</v>
      </c>
      <c r="C9268" s="41">
        <v>3960346.45614027</v>
      </c>
      <c r="D9268" s="41">
        <v>802747.83580316999</v>
      </c>
      <c r="E9268" s="41">
        <v>2900587.1617161301</v>
      </c>
      <c r="F9268" s="41">
        <v>7966900.8399999999</v>
      </c>
      <c r="G9268" s="41">
        <v>12450496.649865899</v>
      </c>
      <c r="H9268" s="41">
        <v>0.10076036490535401</v>
      </c>
      <c r="I9268" s="41">
        <v>0.23296959497172801</v>
      </c>
      <c r="J9268" s="41">
        <v>3478996</v>
      </c>
      <c r="K9268" s="41">
        <v>53696.022123888099</v>
      </c>
      <c r="L9268" s="41">
        <v>159456.729515999</v>
      </c>
      <c r="M9268" s="41">
        <v>2.2924498708584302</v>
      </c>
      <c r="N9268" s="41">
        <v>231.86864025118101</v>
      </c>
      <c r="O9268" s="41">
        <v>1.13835901396273</v>
      </c>
    </row>
    <row r="9269" spans="1:15" x14ac:dyDescent="0.35">
      <c r="A9269" s="85" t="s">
        <v>9327</v>
      </c>
      <c r="B9269" s="41">
        <v>8945870.9099775702</v>
      </c>
      <c r="C9269" s="41">
        <v>5691994.8401984097</v>
      </c>
      <c r="D9269" s="41">
        <v>927957.76345725195</v>
      </c>
      <c r="E9269" s="41">
        <v>2602795.1223720899</v>
      </c>
      <c r="F9269" s="41">
        <v>6686018.4000000004</v>
      </c>
      <c r="G9269" s="41">
        <v>11607940.844727701</v>
      </c>
      <c r="H9269" s="41">
        <v>0.13879078817031801</v>
      </c>
      <c r="I9269" s="41">
        <v>0.22422539511426601</v>
      </c>
      <c r="J9269" s="41">
        <v>3011720</v>
      </c>
      <c r="K9269" s="41">
        <v>52455.785822801197</v>
      </c>
      <c r="L9269" s="41">
        <v>125340.60872235001</v>
      </c>
      <c r="M9269" s="41">
        <v>2.2207889463425601</v>
      </c>
      <c r="N9269" s="41">
        <v>221.28880761009501</v>
      </c>
      <c r="O9269" s="41">
        <v>1.8899482157034599</v>
      </c>
    </row>
    <row r="9270" spans="1:15" x14ac:dyDescent="0.35">
      <c r="A9270" s="85" t="s">
        <v>9328</v>
      </c>
      <c r="B9270" s="41">
        <v>10603456.4133223</v>
      </c>
      <c r="C9270" s="41">
        <v>5969696.1110023297</v>
      </c>
      <c r="D9270" s="41">
        <v>945514.52487127401</v>
      </c>
      <c r="E9270" s="41">
        <v>1719857.87153967</v>
      </c>
      <c r="F9270" s="41">
        <v>7994701.6500000004</v>
      </c>
      <c r="G9270" s="41">
        <v>11372873.5871213</v>
      </c>
      <c r="H9270" s="41">
        <v>0.118267643530046</v>
      </c>
      <c r="I9270" s="41">
        <v>0.15122456592564701</v>
      </c>
      <c r="J9270" s="41">
        <v>3521895</v>
      </c>
      <c r="K9270" s="41">
        <v>50758.161149340798</v>
      </c>
      <c r="L9270" s="41">
        <v>129050.31638569399</v>
      </c>
      <c r="M9270" s="41">
        <v>2.2709079007864901</v>
      </c>
      <c r="N9270" s="41">
        <v>224.05772729169499</v>
      </c>
      <c r="O9270" s="41">
        <v>1.69502387521557</v>
      </c>
    </row>
    <row r="9271" spans="1:15" x14ac:dyDescent="0.35">
      <c r="A9271" s="85" t="s">
        <v>9329</v>
      </c>
      <c r="B9271" s="41">
        <v>14364835.6153246</v>
      </c>
      <c r="C9271" s="41">
        <v>6255506.94229759</v>
      </c>
      <c r="D9271" s="41">
        <v>980625.94091704604</v>
      </c>
      <c r="E9271" s="41">
        <v>2570754.26925105</v>
      </c>
      <c r="F9271" s="41">
        <v>8616376.9000000004</v>
      </c>
      <c r="G9271" s="41">
        <v>15662827.0881515</v>
      </c>
      <c r="H9271" s="41">
        <v>0.11380954574039701</v>
      </c>
      <c r="I9271" s="41">
        <v>0.16413092315854999</v>
      </c>
      <c r="J9271" s="41">
        <v>3762610</v>
      </c>
      <c r="K9271" s="41">
        <v>62203.443558981402</v>
      </c>
      <c r="L9271" s="41">
        <v>107481.22036123399</v>
      </c>
      <c r="M9271" s="41">
        <v>2.2948062845647299</v>
      </c>
      <c r="N9271" s="41">
        <v>251.80366405171901</v>
      </c>
      <c r="O9271" s="41">
        <v>1.66254460130005</v>
      </c>
    </row>
    <row r="9272" spans="1:15" x14ac:dyDescent="0.35">
      <c r="A9272" s="85" t="s">
        <v>9330</v>
      </c>
      <c r="B9272" s="41">
        <v>10753188.628216101</v>
      </c>
      <c r="C9272" s="41">
        <v>5365497.87566981</v>
      </c>
      <c r="D9272" s="41">
        <v>827695.70816219202</v>
      </c>
      <c r="E9272" s="41">
        <v>2766477.1934107901</v>
      </c>
      <c r="F9272" s="41">
        <v>7565010.3600000003</v>
      </c>
      <c r="G9272" s="41">
        <v>12271056.766056599</v>
      </c>
      <c r="H9272" s="41">
        <v>0.109411047543125</v>
      </c>
      <c r="I9272" s="41">
        <v>0.225447347050275</v>
      </c>
      <c r="J9272" s="41">
        <v>3317987</v>
      </c>
      <c r="K9272" s="41">
        <v>56747.395329525403</v>
      </c>
      <c r="L9272" s="41">
        <v>123207.72059771699</v>
      </c>
      <c r="M9272" s="41">
        <v>2.2770678251437499</v>
      </c>
      <c r="N9272" s="41">
        <v>216.24235889458899</v>
      </c>
      <c r="O9272" s="41">
        <v>1.6170943031632801</v>
      </c>
    </row>
    <row r="9273" spans="1:15" x14ac:dyDescent="0.35">
      <c r="A9273" s="85" t="s">
        <v>9331</v>
      </c>
      <c r="B9273" s="41">
        <v>12544695.940608799</v>
      </c>
      <c r="C9273" s="41">
        <v>5116793.0251544602</v>
      </c>
      <c r="D9273" s="41">
        <v>918001.43712007499</v>
      </c>
      <c r="E9273" s="41">
        <v>2362548.3166527902</v>
      </c>
      <c r="F9273" s="41">
        <v>8484820.1999999993</v>
      </c>
      <c r="G9273" s="41">
        <v>12613636.2093335</v>
      </c>
      <c r="H9273" s="41">
        <v>0.108193387188107</v>
      </c>
      <c r="I9273" s="41">
        <v>0.18730113009796501</v>
      </c>
      <c r="J9273" s="41">
        <v>3946428</v>
      </c>
      <c r="K9273" s="41">
        <v>56243.082932775404</v>
      </c>
      <c r="L9273" s="41">
        <v>156417.68979737599</v>
      </c>
      <c r="M9273" s="41">
        <v>2.1517264881279399</v>
      </c>
      <c r="N9273" s="41">
        <v>224.27391875510301</v>
      </c>
      <c r="O9273" s="41">
        <v>1.2965631262383299</v>
      </c>
    </row>
    <row r="9274" spans="1:15" x14ac:dyDescent="0.35">
      <c r="A9274" s="85" t="s">
        <v>9332</v>
      </c>
      <c r="B9274" s="41">
        <v>9751424.5734757502</v>
      </c>
      <c r="C9274" s="41">
        <v>6550873.2690228</v>
      </c>
      <c r="D9274" s="41">
        <v>1171305.8798744199</v>
      </c>
      <c r="E9274" s="41">
        <v>2829173.3339981399</v>
      </c>
      <c r="F9274" s="41">
        <v>7960191.5199999996</v>
      </c>
      <c r="G9274" s="41">
        <v>12509869.007528599</v>
      </c>
      <c r="H9274" s="41">
        <v>0.14714543952008</v>
      </c>
      <c r="I9274" s="41">
        <v>0.226155312441362</v>
      </c>
      <c r="J9274" s="41">
        <v>3651464</v>
      </c>
      <c r="K9274" s="41">
        <v>53952.080939874097</v>
      </c>
      <c r="L9274" s="41">
        <v>167283.471157497</v>
      </c>
      <c r="M9274" s="41">
        <v>2.1775142493805699</v>
      </c>
      <c r="N9274" s="41">
        <v>231.872873827126</v>
      </c>
      <c r="O9274" s="41">
        <v>1.79404021757377</v>
      </c>
    </row>
    <row r="9275" spans="1:15" x14ac:dyDescent="0.35">
      <c r="A9275" s="85" t="s">
        <v>9333</v>
      </c>
      <c r="B9275" s="41">
        <v>11136354.8101642</v>
      </c>
      <c r="C9275" s="41">
        <v>4635902.0008984897</v>
      </c>
      <c r="D9275" s="41">
        <v>886593.65163300605</v>
      </c>
      <c r="E9275" s="41">
        <v>2171319.9760096399</v>
      </c>
      <c r="F9275" s="41">
        <v>7256107.4400000004</v>
      </c>
      <c r="G9275" s="41">
        <v>11700918.692755399</v>
      </c>
      <c r="H9275" s="41">
        <v>0.122185849501838</v>
      </c>
      <c r="I9275" s="41">
        <v>0.18556833296807901</v>
      </c>
      <c r="J9275" s="41">
        <v>3359309</v>
      </c>
      <c r="K9275" s="41">
        <v>55769.118215315597</v>
      </c>
      <c r="L9275" s="41">
        <v>126855.69405001499</v>
      </c>
      <c r="M9275" s="41">
        <v>2.16034758295952</v>
      </c>
      <c r="N9275" s="41">
        <v>209.81105680430201</v>
      </c>
      <c r="O9275" s="41">
        <v>1.3800165453366999</v>
      </c>
    </row>
    <row r="9276" spans="1:15" x14ac:dyDescent="0.35">
      <c r="A9276" s="85" t="s">
        <v>9334</v>
      </c>
      <c r="B9276" s="41">
        <v>13146130.6188171</v>
      </c>
      <c r="C9276" s="41">
        <v>5059021.9799858099</v>
      </c>
      <c r="D9276" s="41">
        <v>864357.70366454602</v>
      </c>
      <c r="E9276" s="41">
        <v>2909768.3526880802</v>
      </c>
      <c r="F9276" s="41">
        <v>7187399.46</v>
      </c>
      <c r="G9276" s="41">
        <v>14907114.1794897</v>
      </c>
      <c r="H9276" s="41">
        <v>0.120260145338373</v>
      </c>
      <c r="I9276" s="41">
        <v>0.195193269311075</v>
      </c>
      <c r="J9276" s="41">
        <v>3032658</v>
      </c>
      <c r="K9276" s="41">
        <v>63324.0481691081</v>
      </c>
      <c r="L9276" s="41">
        <v>115234.98433423</v>
      </c>
      <c r="M9276" s="41">
        <v>2.3685550045877402</v>
      </c>
      <c r="N9276" s="41">
        <v>235.40500967038699</v>
      </c>
      <c r="O9276" s="41">
        <v>1.66818084333473</v>
      </c>
    </row>
    <row r="9277" spans="1:15" x14ac:dyDescent="0.35">
      <c r="A9277" s="85" t="s">
        <v>9335</v>
      </c>
      <c r="B9277" s="41">
        <v>11584787.672851101</v>
      </c>
      <c r="C9277" s="41">
        <v>4676168.4017268997</v>
      </c>
      <c r="D9277" s="41">
        <v>1245320.14261675</v>
      </c>
      <c r="E9277" s="41">
        <v>1566730.9970138201</v>
      </c>
      <c r="F9277" s="41">
        <v>8752597.2300000004</v>
      </c>
      <c r="G9277" s="41">
        <v>10420976.7326915</v>
      </c>
      <c r="H9277" s="41">
        <v>0.14228006954876701</v>
      </c>
      <c r="I9277" s="41">
        <v>0.150343968440007</v>
      </c>
      <c r="J9277" s="41">
        <v>3693079</v>
      </c>
      <c r="K9277" s="41">
        <v>50626.587313891701</v>
      </c>
      <c r="L9277" s="41">
        <v>100566.748482935</v>
      </c>
      <c r="M9277" s="41">
        <v>2.3715596898071598</v>
      </c>
      <c r="N9277" s="41">
        <v>205.84274777296201</v>
      </c>
      <c r="O9277" s="41">
        <v>1.2661977720289499</v>
      </c>
    </row>
    <row r="9278" spans="1:15" x14ac:dyDescent="0.35">
      <c r="A9278" s="85" t="s">
        <v>9336</v>
      </c>
      <c r="B9278" s="41">
        <v>8840616.62147443</v>
      </c>
      <c r="C9278" s="41">
        <v>6199227.9928916097</v>
      </c>
      <c r="D9278" s="41">
        <v>765616.16223723197</v>
      </c>
      <c r="E9278" s="41">
        <v>2851962.8419234799</v>
      </c>
      <c r="F9278" s="41">
        <v>7020058.6200000001</v>
      </c>
      <c r="G9278" s="41">
        <v>11746738.7436678</v>
      </c>
      <c r="H9278" s="41">
        <v>0.10906122066502499</v>
      </c>
      <c r="I9278" s="41">
        <v>0.24278762847780599</v>
      </c>
      <c r="J9278" s="41">
        <v>3327042</v>
      </c>
      <c r="K9278" s="41">
        <v>51921.582141388899</v>
      </c>
      <c r="L9278" s="41">
        <v>109373.74514108599</v>
      </c>
      <c r="M9278" s="41">
        <v>2.1106597237460298</v>
      </c>
      <c r="N9278" s="41">
        <v>226.235837373484</v>
      </c>
      <c r="O9278" s="41">
        <v>1.86328516228277</v>
      </c>
    </row>
    <row r="9279" spans="1:15" x14ac:dyDescent="0.35">
      <c r="A9279" s="85" t="s">
        <v>9337</v>
      </c>
      <c r="B9279" s="41">
        <v>15063693.892057599</v>
      </c>
      <c r="C9279" s="41">
        <v>4716892.7440578304</v>
      </c>
      <c r="D9279" s="41">
        <v>1109523.33484982</v>
      </c>
      <c r="E9279" s="41">
        <v>2538212.9532350702</v>
      </c>
      <c r="F9279" s="41">
        <v>8002115.96</v>
      </c>
      <c r="G9279" s="41">
        <v>15565582.609130301</v>
      </c>
      <c r="H9279" s="41">
        <v>0.13865374363430499</v>
      </c>
      <c r="I9279" s="41">
        <v>0.16306572114725901</v>
      </c>
      <c r="J9279" s="41">
        <v>3774583</v>
      </c>
      <c r="K9279" s="41">
        <v>62014.273343148801</v>
      </c>
      <c r="L9279" s="41">
        <v>139375.644930006</v>
      </c>
      <c r="M9279" s="41">
        <v>2.12275153455034</v>
      </c>
      <c r="N9279" s="41">
        <v>251.00258180006301</v>
      </c>
      <c r="O9279" s="41">
        <v>1.2496460520427899</v>
      </c>
    </row>
    <row r="9280" spans="1:15" x14ac:dyDescent="0.35">
      <c r="A9280" s="85" t="s">
        <v>9338</v>
      </c>
      <c r="B9280" s="41">
        <v>13118724.4769483</v>
      </c>
      <c r="C9280" s="41">
        <v>6017585.2060816996</v>
      </c>
      <c r="D9280" s="41">
        <v>1152463.2000357499</v>
      </c>
      <c r="E9280" s="41">
        <v>3520884.3440315402</v>
      </c>
      <c r="F9280" s="41">
        <v>8650748.4000000004</v>
      </c>
      <c r="G9280" s="41">
        <v>15313067.632552201</v>
      </c>
      <c r="H9280" s="41">
        <v>0.133221213558326</v>
      </c>
      <c r="I9280" s="41">
        <v>0.22992678074162801</v>
      </c>
      <c r="J9280" s="41">
        <v>3986520</v>
      </c>
      <c r="K9280" s="41">
        <v>60833.734437280204</v>
      </c>
      <c r="L9280" s="41">
        <v>154158.80545493501</v>
      </c>
      <c r="M9280" s="41">
        <v>2.1709716826960501</v>
      </c>
      <c r="N9280" s="41">
        <v>251.71778834420999</v>
      </c>
      <c r="O9280" s="41">
        <v>1.5094832601069901</v>
      </c>
    </row>
    <row r="9281" spans="1:15" x14ac:dyDescent="0.35">
      <c r="A9281" s="85" t="s">
        <v>9339</v>
      </c>
      <c r="B9281" s="41">
        <v>10748465.791641699</v>
      </c>
      <c r="C9281" s="41">
        <v>6300973.1250715395</v>
      </c>
      <c r="D9281" s="41">
        <v>1068489.4786743</v>
      </c>
      <c r="E9281" s="41">
        <v>3153750.15090955</v>
      </c>
      <c r="F9281" s="41">
        <v>8259511.6500000004</v>
      </c>
      <c r="G9281" s="41">
        <v>13126504.937751699</v>
      </c>
      <c r="H9281" s="41">
        <v>0.129364728079813</v>
      </c>
      <c r="I9281" s="41">
        <v>0.24025817731873</v>
      </c>
      <c r="J9281" s="41">
        <v>3877705</v>
      </c>
      <c r="K9281" s="41">
        <v>58298.565188096203</v>
      </c>
      <c r="L9281" s="41">
        <v>114338.041454626</v>
      </c>
      <c r="M9281" s="41">
        <v>2.1329317087642599</v>
      </c>
      <c r="N9281" s="41">
        <v>225.15814709633199</v>
      </c>
      <c r="O9281" s="41">
        <v>1.6249232793808599</v>
      </c>
    </row>
    <row r="9282" spans="1:15" x14ac:dyDescent="0.35">
      <c r="A9282" s="85" t="s">
        <v>9340</v>
      </c>
      <c r="B9282" s="41">
        <v>10794558.883877899</v>
      </c>
      <c r="C9282" s="41">
        <v>6637377.7254047403</v>
      </c>
      <c r="D9282" s="41">
        <v>848806.70184063003</v>
      </c>
      <c r="E9282" s="41">
        <v>3211920.28077371</v>
      </c>
      <c r="F9282" s="41">
        <v>8253700.5999999996</v>
      </c>
      <c r="G9282" s="41">
        <v>13371609.370405</v>
      </c>
      <c r="H9282" s="41">
        <v>0.10283953137828</v>
      </c>
      <c r="I9282" s="41">
        <v>0.24020446543125601</v>
      </c>
      <c r="J9282" s="41">
        <v>3893255</v>
      </c>
      <c r="K9282" s="41">
        <v>55058.920243782399</v>
      </c>
      <c r="L9282" s="41">
        <v>132646.37850805101</v>
      </c>
      <c r="M9282" s="41">
        <v>2.11641147867714</v>
      </c>
      <c r="N9282" s="41">
        <v>242.860018702834</v>
      </c>
      <c r="O9282" s="41">
        <v>1.7048402237728399</v>
      </c>
    </row>
    <row r="9283" spans="1:15" x14ac:dyDescent="0.35">
      <c r="A9283" s="85" t="s">
        <v>9341</v>
      </c>
      <c r="B9283" s="41">
        <v>11038920.562372001</v>
      </c>
      <c r="C9283" s="41">
        <v>5232934.6293460596</v>
      </c>
      <c r="D9283" s="41">
        <v>915436.17676587903</v>
      </c>
      <c r="E9283" s="41">
        <v>2070959.01136232</v>
      </c>
      <c r="F9283" s="41">
        <v>7048752.4100000001</v>
      </c>
      <c r="G9283" s="41">
        <v>12343841.982362701</v>
      </c>
      <c r="H9283" s="41">
        <v>0.129872085656911</v>
      </c>
      <c r="I9283" s="41">
        <v>0.16777264439397099</v>
      </c>
      <c r="J9283" s="41">
        <v>3248273</v>
      </c>
      <c r="K9283" s="41">
        <v>50418.012426429399</v>
      </c>
      <c r="L9283" s="41">
        <v>134344.012516435</v>
      </c>
      <c r="M9283" s="41">
        <v>2.1686641016536101</v>
      </c>
      <c r="N9283" s="41">
        <v>244.825682771598</v>
      </c>
      <c r="O9283" s="41">
        <v>1.6109897872949901</v>
      </c>
    </row>
    <row r="9284" spans="1:15" x14ac:dyDescent="0.35">
      <c r="A9284" s="85" t="s">
        <v>9342</v>
      </c>
      <c r="B9284" s="41">
        <v>10600419.6806949</v>
      </c>
      <c r="C9284" s="41">
        <v>5608584.5342309698</v>
      </c>
      <c r="D9284" s="41">
        <v>1066084.06936766</v>
      </c>
      <c r="E9284" s="41">
        <v>2979907.5837738002</v>
      </c>
      <c r="F9284" s="41">
        <v>7215332.5</v>
      </c>
      <c r="G9284" s="41">
        <v>13171732.073297501</v>
      </c>
      <c r="H9284" s="41">
        <v>0.14775259066268501</v>
      </c>
      <c r="I9284" s="41">
        <v>0.22623505907889199</v>
      </c>
      <c r="J9284" s="41">
        <v>3192625</v>
      </c>
      <c r="K9284" s="41">
        <v>55494.9739763955</v>
      </c>
      <c r="L9284" s="41">
        <v>132068.70523019001</v>
      </c>
      <c r="M9284" s="41">
        <v>2.2580731786741599</v>
      </c>
      <c r="N9284" s="41">
        <v>237.35015270547899</v>
      </c>
      <c r="O9284" s="41">
        <v>1.7567313838083001</v>
      </c>
    </row>
    <row r="9285" spans="1:15" x14ac:dyDescent="0.35">
      <c r="A9285" s="85" t="s">
        <v>9343</v>
      </c>
      <c r="B9285" s="41">
        <v>11660923.228191599</v>
      </c>
      <c r="C9285" s="41">
        <v>7350058.0850685099</v>
      </c>
      <c r="D9285" s="41">
        <v>1303888.8964148001</v>
      </c>
      <c r="E9285" s="41">
        <v>2460830.9544332898</v>
      </c>
      <c r="F9285" s="41">
        <v>9045384.7200000007</v>
      </c>
      <c r="G9285" s="41">
        <v>13894460.973008901</v>
      </c>
      <c r="H9285" s="41">
        <v>0.14414963395993699</v>
      </c>
      <c r="I9285" s="41">
        <v>0.17710877443994799</v>
      </c>
      <c r="J9285" s="41">
        <v>3967274</v>
      </c>
      <c r="K9285" s="41">
        <v>61281.969624702797</v>
      </c>
      <c r="L9285" s="41">
        <v>164144.52890063499</v>
      </c>
      <c r="M9285" s="41">
        <v>2.2810318754461401</v>
      </c>
      <c r="N9285" s="41">
        <v>226.73417663458</v>
      </c>
      <c r="O9285" s="41">
        <v>1.8526721585321599</v>
      </c>
    </row>
    <row r="9286" spans="1:15" x14ac:dyDescent="0.35">
      <c r="A9286" s="85" t="s">
        <v>9344</v>
      </c>
      <c r="B9286" s="41">
        <v>12612693.092013299</v>
      </c>
      <c r="C9286" s="41">
        <v>3552883.8153520799</v>
      </c>
      <c r="D9286" s="41">
        <v>924701.06732632604</v>
      </c>
      <c r="E9286" s="41">
        <v>3042796.2714052801</v>
      </c>
      <c r="F9286" s="41">
        <v>6989581.2000000002</v>
      </c>
      <c r="G9286" s="41">
        <v>13266725.159386899</v>
      </c>
      <c r="H9286" s="41">
        <v>0.13229706342438999</v>
      </c>
      <c r="I9286" s="41">
        <v>0.22935549164160901</v>
      </c>
      <c r="J9286" s="41">
        <v>3148460</v>
      </c>
      <c r="K9286" s="41">
        <v>54185.284918260397</v>
      </c>
      <c r="L9286" s="41">
        <v>123232.113289937</v>
      </c>
      <c r="M9286" s="41">
        <v>2.22220558165745</v>
      </c>
      <c r="N9286" s="41">
        <v>244.836373093101</v>
      </c>
      <c r="O9286" s="41">
        <v>1.12845131122901</v>
      </c>
    </row>
    <row r="9287" spans="1:15" x14ac:dyDescent="0.35">
      <c r="A9287" s="85" t="s">
        <v>9345</v>
      </c>
      <c r="B9287" s="41">
        <v>9928702.9352515191</v>
      </c>
      <c r="C9287" s="41">
        <v>5872276.1376907704</v>
      </c>
      <c r="D9287" s="41">
        <v>1067948.02406044</v>
      </c>
      <c r="E9287" s="41">
        <v>2798623.39158569</v>
      </c>
      <c r="F9287" s="41">
        <v>8434460.8800000008</v>
      </c>
      <c r="G9287" s="41">
        <v>11347395.7240027</v>
      </c>
      <c r="H9287" s="41">
        <v>0.12661722417763299</v>
      </c>
      <c r="I9287" s="41">
        <v>0.24663133811980101</v>
      </c>
      <c r="J9287" s="41">
        <v>3851352</v>
      </c>
      <c r="K9287" s="41">
        <v>55076.424423640798</v>
      </c>
      <c r="L9287" s="41">
        <v>114306.115414295</v>
      </c>
      <c r="M9287" s="41">
        <v>2.19174188111085</v>
      </c>
      <c r="N9287" s="41">
        <v>206.029631948766</v>
      </c>
      <c r="O9287" s="41">
        <v>1.5247310912351699</v>
      </c>
    </row>
    <row r="9288" spans="1:15" x14ac:dyDescent="0.35">
      <c r="A9288" s="85" t="s">
        <v>9346</v>
      </c>
      <c r="B9288" s="41">
        <v>11543288.6905798</v>
      </c>
      <c r="C9288" s="41">
        <v>4134878.7631162298</v>
      </c>
      <c r="D9288" s="41">
        <v>727928.95991134504</v>
      </c>
      <c r="E9288" s="41">
        <v>1862784.26448246</v>
      </c>
      <c r="F9288" s="41">
        <v>6246198.2999999998</v>
      </c>
      <c r="G9288" s="41">
        <v>12161571.486251701</v>
      </c>
      <c r="H9288" s="41">
        <v>0.11653952131352401</v>
      </c>
      <c r="I9288" s="41">
        <v>0.15316970069109001</v>
      </c>
      <c r="J9288" s="41">
        <v>3046926</v>
      </c>
      <c r="K9288" s="41">
        <v>57485.2121679509</v>
      </c>
      <c r="L9288" s="41">
        <v>138889.108161821</v>
      </c>
      <c r="M9288" s="41">
        <v>2.0523061309449302</v>
      </c>
      <c r="N9288" s="41">
        <v>211.56048662411999</v>
      </c>
      <c r="O9288" s="41">
        <v>1.3570656993692101</v>
      </c>
    </row>
    <row r="9289" spans="1:15" x14ac:dyDescent="0.35">
      <c r="A9289" s="85" t="s">
        <v>9347</v>
      </c>
      <c r="B9289" s="41">
        <v>10657328.768287299</v>
      </c>
      <c r="C9289" s="41">
        <v>6310870.6235229298</v>
      </c>
      <c r="D9289" s="41">
        <v>880022.015765185</v>
      </c>
      <c r="E9289" s="41">
        <v>2267938.9260791298</v>
      </c>
      <c r="F9289" s="41">
        <v>8636926.7400000002</v>
      </c>
      <c r="G9289" s="41">
        <v>11593379.525616899</v>
      </c>
      <c r="H9289" s="41">
        <v>0.101890642615916</v>
      </c>
      <c r="I9289" s="41">
        <v>0.195623624765139</v>
      </c>
      <c r="J9289" s="41">
        <v>3961893</v>
      </c>
      <c r="K9289" s="41">
        <v>53598.610844276198</v>
      </c>
      <c r="L9289" s="41">
        <v>114145.931962424</v>
      </c>
      <c r="M9289" s="41">
        <v>2.1815210903184901</v>
      </c>
      <c r="N9289" s="41">
        <v>216.30183810520001</v>
      </c>
      <c r="O9289" s="41">
        <v>1.5928927468568499</v>
      </c>
    </row>
    <row r="9290" spans="1:15" x14ac:dyDescent="0.35">
      <c r="A9290" s="85" t="s">
        <v>9348</v>
      </c>
      <c r="B9290" s="41">
        <v>10658701.546030501</v>
      </c>
      <c r="C9290" s="41">
        <v>4877478.5650786897</v>
      </c>
      <c r="D9290" s="41">
        <v>989582.93453909596</v>
      </c>
      <c r="E9290" s="41">
        <v>3023147.37191578</v>
      </c>
      <c r="F9290" s="41">
        <v>6947382.96</v>
      </c>
      <c r="G9290" s="41">
        <v>12733721.5895238</v>
      </c>
      <c r="H9290" s="41">
        <v>0.14243966976294301</v>
      </c>
      <c r="I9290" s="41">
        <v>0.23741271164613401</v>
      </c>
      <c r="J9290" s="41">
        <v>3216381</v>
      </c>
      <c r="K9290" s="41">
        <v>57491.180592910903</v>
      </c>
      <c r="L9290" s="41">
        <v>132194.131959744</v>
      </c>
      <c r="M9290" s="41">
        <v>2.1617170255537901</v>
      </c>
      <c r="N9290" s="41">
        <v>221.49184680617699</v>
      </c>
      <c r="O9290" s="41">
        <v>1.51644925308248</v>
      </c>
    </row>
    <row r="9291" spans="1:15" x14ac:dyDescent="0.35">
      <c r="A9291" s="85" t="s">
        <v>9349</v>
      </c>
      <c r="B9291" s="41">
        <v>14101865.6577166</v>
      </c>
      <c r="C9291" s="41">
        <v>3780456.6098201699</v>
      </c>
      <c r="D9291" s="41">
        <v>785016.12330889201</v>
      </c>
      <c r="E9291" s="41">
        <v>2941767.3410411598</v>
      </c>
      <c r="F9291" s="41">
        <v>7340422.5</v>
      </c>
      <c r="G9291" s="41">
        <v>14432928.847245401</v>
      </c>
      <c r="H9291" s="41">
        <v>0.106944269666888</v>
      </c>
      <c r="I9291" s="41">
        <v>0.20382331072065199</v>
      </c>
      <c r="J9291" s="41">
        <v>3414150</v>
      </c>
      <c r="K9291" s="41">
        <v>55898.252700408098</v>
      </c>
      <c r="L9291" s="41">
        <v>164245.61535858299</v>
      </c>
      <c r="M9291" s="41">
        <v>2.1481751218976299</v>
      </c>
      <c r="N9291" s="41">
        <v>258.201549898613</v>
      </c>
      <c r="O9291" s="41">
        <v>1.10729071945292</v>
      </c>
    </row>
    <row r="9292" spans="1:15" x14ac:dyDescent="0.35">
      <c r="A9292" s="85" t="s">
        <v>9350</v>
      </c>
      <c r="B9292" s="41">
        <v>12195344.4049518</v>
      </c>
      <c r="C9292" s="41">
        <v>3634855.6679310398</v>
      </c>
      <c r="D9292" s="41">
        <v>875223.561498572</v>
      </c>
      <c r="E9292" s="41">
        <v>2580760.9024222</v>
      </c>
      <c r="F9292" s="41">
        <v>7266782.5999999996</v>
      </c>
      <c r="G9292" s="41">
        <v>12161857.850316299</v>
      </c>
      <c r="H9292" s="41">
        <v>0.12044168783838</v>
      </c>
      <c r="I9292" s="41">
        <v>0.21220120594939301</v>
      </c>
      <c r="J9292" s="41">
        <v>3053270</v>
      </c>
      <c r="K9292" s="41">
        <v>55349.100488400603</v>
      </c>
      <c r="L9292" s="41">
        <v>142455.913512673</v>
      </c>
      <c r="M9292" s="41">
        <v>2.3803503637090602</v>
      </c>
      <c r="N9292" s="41">
        <v>219.733345421742</v>
      </c>
      <c r="O9292" s="41">
        <v>1.1904796064321299</v>
      </c>
    </row>
    <row r="9293" spans="1:15" x14ac:dyDescent="0.35">
      <c r="A9293" s="85" t="s">
        <v>9351</v>
      </c>
      <c r="B9293" s="41">
        <v>13381747.1029606</v>
      </c>
      <c r="C9293" s="41">
        <v>4848680.7353175301</v>
      </c>
      <c r="D9293" s="41">
        <v>1323119.6429274799</v>
      </c>
      <c r="E9293" s="41">
        <v>1981106.7793955</v>
      </c>
      <c r="F9293" s="41">
        <v>8943774.9000000004</v>
      </c>
      <c r="G9293" s="41">
        <v>12755431.218118699</v>
      </c>
      <c r="H9293" s="41">
        <v>0.14793749370050499</v>
      </c>
      <c r="I9293" s="41">
        <v>0.15531476321877699</v>
      </c>
      <c r="J9293" s="41">
        <v>3838530</v>
      </c>
      <c r="K9293" s="41">
        <v>60754.614042003901</v>
      </c>
      <c r="L9293" s="41">
        <v>164551.85751764601</v>
      </c>
      <c r="M9293" s="41">
        <v>2.3276708779538899</v>
      </c>
      <c r="N9293" s="41">
        <v>209.947891249078</v>
      </c>
      <c r="O9293" s="41">
        <v>1.26316082857696</v>
      </c>
    </row>
    <row r="9294" spans="1:15" x14ac:dyDescent="0.35">
      <c r="A9294" s="85" t="s">
        <v>9352</v>
      </c>
      <c r="B9294" s="41">
        <v>10773596.0642344</v>
      </c>
      <c r="C9294" s="41">
        <v>4856751.1711081602</v>
      </c>
      <c r="D9294" s="41">
        <v>937302.58686673595</v>
      </c>
      <c r="E9294" s="41">
        <v>2020540.5569732001</v>
      </c>
      <c r="F9294" s="41">
        <v>7148793.5099999998</v>
      </c>
      <c r="G9294" s="41">
        <v>11575936.2659635</v>
      </c>
      <c r="H9294" s="41">
        <v>0.131113394946378</v>
      </c>
      <c r="I9294" s="41">
        <v>0.17454662072683999</v>
      </c>
      <c r="J9294" s="41">
        <v>3205737</v>
      </c>
      <c r="K9294" s="41">
        <v>54085.578030946497</v>
      </c>
      <c r="L9294" s="41">
        <v>136539.39678094501</v>
      </c>
      <c r="M9294" s="41">
        <v>2.23338723147622</v>
      </c>
      <c r="N9294" s="41">
        <v>214.03464585653899</v>
      </c>
      <c r="O9294" s="41">
        <v>1.51501859669342</v>
      </c>
    </row>
    <row r="9295" spans="1:15" x14ac:dyDescent="0.35">
      <c r="A9295" s="85" t="s">
        <v>9353</v>
      </c>
      <c r="B9295" s="41">
        <v>13224747.042452499</v>
      </c>
      <c r="C9295" s="41">
        <v>5100385.0148389703</v>
      </c>
      <c r="D9295" s="41">
        <v>1191763.0337411501</v>
      </c>
      <c r="E9295" s="41">
        <v>3340572.9644536502</v>
      </c>
      <c r="F9295" s="41">
        <v>9524258.4800000004</v>
      </c>
      <c r="G9295" s="41">
        <v>13502986.716724999</v>
      </c>
      <c r="H9295" s="41">
        <v>0.12512921990134299</v>
      </c>
      <c r="I9295" s="41">
        <v>0.24739511594986299</v>
      </c>
      <c r="J9295" s="41">
        <v>3935644</v>
      </c>
      <c r="K9295" s="41">
        <v>60429.566868315203</v>
      </c>
      <c r="L9295" s="41">
        <v>169777.14123878299</v>
      </c>
      <c r="M9295" s="41">
        <v>2.41872801878419</v>
      </c>
      <c r="N9295" s="41">
        <v>223.449505394212</v>
      </c>
      <c r="O9295" s="41">
        <v>1.29594674082284</v>
      </c>
    </row>
    <row r="9296" spans="1:15" x14ac:dyDescent="0.35">
      <c r="A9296" s="85" t="s">
        <v>9354</v>
      </c>
      <c r="B9296" s="41">
        <v>12086048.946449701</v>
      </c>
      <c r="C9296" s="41">
        <v>5082053.6525963303</v>
      </c>
      <c r="D9296" s="41">
        <v>1239956.66490463</v>
      </c>
      <c r="E9296" s="41">
        <v>1753387.9091832701</v>
      </c>
      <c r="F9296" s="41">
        <v>9421490.5199999996</v>
      </c>
      <c r="G9296" s="41">
        <v>10869645.1278855</v>
      </c>
      <c r="H9296" s="41">
        <v>0.13160939474199401</v>
      </c>
      <c r="I9296" s="41">
        <v>0.161310501727886</v>
      </c>
      <c r="J9296" s="41">
        <v>3992157</v>
      </c>
      <c r="K9296" s="41">
        <v>51881.271194145702</v>
      </c>
      <c r="L9296" s="41">
        <v>129688.47475150099</v>
      </c>
      <c r="M9296" s="41">
        <v>2.3590922114138602</v>
      </c>
      <c r="N9296" s="41">
        <v>209.51429979474199</v>
      </c>
      <c r="O9296" s="41">
        <v>1.2730094664604401</v>
      </c>
    </row>
    <row r="9297" spans="1:15" x14ac:dyDescent="0.35">
      <c r="A9297" s="85" t="s">
        <v>9355</v>
      </c>
      <c r="B9297" s="41">
        <v>10350030.915549301</v>
      </c>
      <c r="C9297" s="41">
        <v>5533624.5877874196</v>
      </c>
      <c r="D9297" s="41">
        <v>1013032.7552361001</v>
      </c>
      <c r="E9297" s="41">
        <v>2653776.7678207499</v>
      </c>
      <c r="F9297" s="41">
        <v>6989749.2000000002</v>
      </c>
      <c r="G9297" s="41">
        <v>12670883.788512001</v>
      </c>
      <c r="H9297" s="41">
        <v>0.144931202286357</v>
      </c>
      <c r="I9297" s="41">
        <v>0.20943896354149999</v>
      </c>
      <c r="J9297" s="41">
        <v>3328452</v>
      </c>
      <c r="K9297" s="41">
        <v>59599.641526397201</v>
      </c>
      <c r="L9297" s="41">
        <v>110167.962118412</v>
      </c>
      <c r="M9297" s="41">
        <v>2.1017569848737998</v>
      </c>
      <c r="N9297" s="41">
        <v>212.60396092289599</v>
      </c>
      <c r="O9297" s="41">
        <v>1.66252197351424</v>
      </c>
    </row>
    <row r="9298" spans="1:15" x14ac:dyDescent="0.35">
      <c r="A9298" s="85" t="s">
        <v>9356</v>
      </c>
      <c r="B9298" s="41">
        <v>13874867.561656499</v>
      </c>
      <c r="C9298" s="41">
        <v>5172835.53741722</v>
      </c>
      <c r="D9298" s="41">
        <v>943838.29986032902</v>
      </c>
      <c r="E9298" s="41">
        <v>2318168.3706264901</v>
      </c>
      <c r="F9298" s="41">
        <v>9130135.8599999994</v>
      </c>
      <c r="G9298" s="41">
        <v>13311063.165655101</v>
      </c>
      <c r="H9298" s="41">
        <v>0.10337615062174201</v>
      </c>
      <c r="I9298" s="41">
        <v>0.17415350988700701</v>
      </c>
      <c r="J9298" s="41">
        <v>3852378</v>
      </c>
      <c r="K9298" s="41">
        <v>62752.5135095941</v>
      </c>
      <c r="L9298" s="41">
        <v>131489.25609460301</v>
      </c>
      <c r="M9298" s="41">
        <v>2.37284513928453</v>
      </c>
      <c r="N9298" s="41">
        <v>212.12068562423801</v>
      </c>
      <c r="O9298" s="41">
        <v>1.34276427116374</v>
      </c>
    </row>
    <row r="9299" spans="1:15" x14ac:dyDescent="0.35">
      <c r="A9299" s="85" t="s">
        <v>9357</v>
      </c>
      <c r="B9299" s="41">
        <v>11973207.911713</v>
      </c>
      <c r="C9299" s="41">
        <v>3865051.6498824498</v>
      </c>
      <c r="D9299" s="41">
        <v>702042.191024867</v>
      </c>
      <c r="E9299" s="41">
        <v>2060627.60448217</v>
      </c>
      <c r="F9299" s="41">
        <v>6821107.1399999997</v>
      </c>
      <c r="G9299" s="41">
        <v>11907071.9748549</v>
      </c>
      <c r="H9299" s="41">
        <v>0.102922029608359</v>
      </c>
      <c r="I9299" s="41">
        <v>0.17305913736254899</v>
      </c>
      <c r="J9299" s="41">
        <v>3018189</v>
      </c>
      <c r="K9299" s="41">
        <v>54916.852572894102</v>
      </c>
      <c r="L9299" s="41">
        <v>127249.757752442</v>
      </c>
      <c r="M9299" s="41">
        <v>2.2561749020941999</v>
      </c>
      <c r="N9299" s="41">
        <v>216.819912678507</v>
      </c>
      <c r="O9299" s="41">
        <v>1.2805863548911101</v>
      </c>
    </row>
    <row r="9300" spans="1:15" x14ac:dyDescent="0.35">
      <c r="A9300" s="85" t="s">
        <v>9358</v>
      </c>
      <c r="B9300" s="41">
        <v>11745459.9330371</v>
      </c>
      <c r="C9300" s="41">
        <v>4298086.8289538901</v>
      </c>
      <c r="D9300" s="41">
        <v>745606.27545483597</v>
      </c>
      <c r="E9300" s="41">
        <v>1899445.9169393</v>
      </c>
      <c r="F9300" s="41">
        <v>7376604.75</v>
      </c>
      <c r="G9300" s="41">
        <v>11445524.2031764</v>
      </c>
      <c r="H9300" s="41">
        <v>0.10107716228863101</v>
      </c>
      <c r="I9300" s="41">
        <v>0.16595534492095701</v>
      </c>
      <c r="J9300" s="41">
        <v>3278491</v>
      </c>
      <c r="K9300" s="41">
        <v>50934.645557279997</v>
      </c>
      <c r="L9300" s="41">
        <v>133529.99879129001</v>
      </c>
      <c r="M9300" s="41">
        <v>2.2519538416539402</v>
      </c>
      <c r="N9300" s="41">
        <v>224.70651052335</v>
      </c>
      <c r="O9300" s="41">
        <v>1.31099546375265</v>
      </c>
    </row>
    <row r="9301" spans="1:15" x14ac:dyDescent="0.35">
      <c r="A9301" s="85" t="s">
        <v>9359</v>
      </c>
      <c r="B9301" s="41">
        <v>10890259.4165622</v>
      </c>
      <c r="C9301" s="41">
        <v>4694200.6862981701</v>
      </c>
      <c r="D9301" s="41">
        <v>973464.10706883098</v>
      </c>
      <c r="E9301" s="41">
        <v>2461518.7016753899</v>
      </c>
      <c r="F9301" s="41">
        <v>7014050.04</v>
      </c>
      <c r="G9301" s="41">
        <v>12184947.7882796</v>
      </c>
      <c r="H9301" s="41">
        <v>0.13878773340898901</v>
      </c>
      <c r="I9301" s="41">
        <v>0.20201306927577301</v>
      </c>
      <c r="J9301" s="41">
        <v>3159482</v>
      </c>
      <c r="K9301" s="41">
        <v>53839.465306997103</v>
      </c>
      <c r="L9301" s="41">
        <v>179554.91667499399</v>
      </c>
      <c r="M9301" s="41">
        <v>2.2187246260158902</v>
      </c>
      <c r="N9301" s="41">
        <v>226.31559937422699</v>
      </c>
      <c r="O9301" s="41">
        <v>1.48575009647093</v>
      </c>
    </row>
    <row r="9302" spans="1:15" x14ac:dyDescent="0.35">
      <c r="A9302" s="85" t="s">
        <v>9360</v>
      </c>
      <c r="B9302" s="41">
        <v>10768443.6440432</v>
      </c>
      <c r="C9302" s="41">
        <v>5888284.2570624901</v>
      </c>
      <c r="D9302" s="41">
        <v>930949.44104660803</v>
      </c>
      <c r="E9302" s="41">
        <v>2751342.3593832701</v>
      </c>
      <c r="F9302" s="41">
        <v>6579377.5999999996</v>
      </c>
      <c r="G9302" s="41">
        <v>13876513.667587301</v>
      </c>
      <c r="H9302" s="41">
        <v>0.14149506194121</v>
      </c>
      <c r="I9302" s="41">
        <v>0.19827331455809699</v>
      </c>
      <c r="J9302" s="41">
        <v>3103480</v>
      </c>
      <c r="K9302" s="41">
        <v>61907.265971837202</v>
      </c>
      <c r="L9302" s="41">
        <v>116871.56605170701</v>
      </c>
      <c r="M9302" s="41">
        <v>2.1199591137617699</v>
      </c>
      <c r="N9302" s="41">
        <v>224.15350351255901</v>
      </c>
      <c r="O9302" s="41">
        <v>1.89731664359445</v>
      </c>
    </row>
    <row r="9303" spans="1:15" x14ac:dyDescent="0.35">
      <c r="A9303" s="85" t="s">
        <v>9361</v>
      </c>
      <c r="B9303" s="41">
        <v>13266201.8398009</v>
      </c>
      <c r="C9303" s="41">
        <v>5611147.3530343799</v>
      </c>
      <c r="D9303" s="41">
        <v>863070.15565829398</v>
      </c>
      <c r="E9303" s="41">
        <v>2096755.71049523</v>
      </c>
      <c r="F9303" s="41">
        <v>8404454.25</v>
      </c>
      <c r="G9303" s="41">
        <v>13602214.345429501</v>
      </c>
      <c r="H9303" s="41">
        <v>0.10269199283918901</v>
      </c>
      <c r="I9303" s="41">
        <v>0.154148115685279</v>
      </c>
      <c r="J9303" s="41">
        <v>3735313</v>
      </c>
      <c r="K9303" s="41">
        <v>63627.160377161199</v>
      </c>
      <c r="L9303" s="41">
        <v>169493.53644070201</v>
      </c>
      <c r="M9303" s="41">
        <v>2.24703800335605</v>
      </c>
      <c r="N9303" s="41">
        <v>213.78356500674701</v>
      </c>
      <c r="O9303" s="41">
        <v>1.5021893354143001</v>
      </c>
    </row>
    <row r="9304" spans="1:15" x14ac:dyDescent="0.35">
      <c r="A9304" s="85" t="s">
        <v>9362</v>
      </c>
      <c r="B9304" s="41">
        <v>14234232.7720287</v>
      </c>
      <c r="C9304" s="41">
        <v>4545962.3199166898</v>
      </c>
      <c r="D9304" s="41">
        <v>1178816.59181861</v>
      </c>
      <c r="E9304" s="41">
        <v>3027421.0823327298</v>
      </c>
      <c r="F9304" s="41">
        <v>8705593.8300000001</v>
      </c>
      <c r="G9304" s="41">
        <v>14395163.8965689</v>
      </c>
      <c r="H9304" s="41">
        <v>0.13540909613268901</v>
      </c>
      <c r="I9304" s="41">
        <v>0.21030820517815099</v>
      </c>
      <c r="J9304" s="41">
        <v>3975157</v>
      </c>
      <c r="K9304" s="41">
        <v>63689.7792078973</v>
      </c>
      <c r="L9304" s="41">
        <v>114324.96047221099</v>
      </c>
      <c r="M9304" s="41">
        <v>2.1884877085917198</v>
      </c>
      <c r="N9304" s="41">
        <v>226.02250161798199</v>
      </c>
      <c r="O9304" s="41">
        <v>1.14359315114263</v>
      </c>
    </row>
    <row r="9305" spans="1:15" x14ac:dyDescent="0.35">
      <c r="A9305" s="85" t="s">
        <v>9363</v>
      </c>
      <c r="B9305" s="41">
        <v>13447517.561617</v>
      </c>
      <c r="C9305" s="41">
        <v>4401683.7594010103</v>
      </c>
      <c r="D9305" s="41">
        <v>918940.96431362</v>
      </c>
      <c r="E9305" s="41">
        <v>1956407.6545718</v>
      </c>
      <c r="F9305" s="41">
        <v>8444542.5600000005</v>
      </c>
      <c r="G9305" s="41">
        <v>12425245.440346999</v>
      </c>
      <c r="H9305" s="41">
        <v>0.108820691918405</v>
      </c>
      <c r="I9305" s="41">
        <v>0.15745424619291601</v>
      </c>
      <c r="J9305" s="41">
        <v>3803848</v>
      </c>
      <c r="K9305" s="41">
        <v>56080.725042186998</v>
      </c>
      <c r="L9305" s="41">
        <v>145238.06044348501</v>
      </c>
      <c r="M9305" s="41">
        <v>2.21774853134028</v>
      </c>
      <c r="N9305" s="41">
        <v>221.556265570954</v>
      </c>
      <c r="O9305" s="41">
        <v>1.15716604853848</v>
      </c>
    </row>
    <row r="9306" spans="1:15" x14ac:dyDescent="0.35">
      <c r="A9306" s="85" t="s">
        <v>9364</v>
      </c>
      <c r="B9306" s="41">
        <v>13745639.694812899</v>
      </c>
      <c r="C9306" s="41">
        <v>4041227.61762264</v>
      </c>
      <c r="D9306" s="41">
        <v>875947.51625945605</v>
      </c>
      <c r="E9306" s="41">
        <v>2260614.29600274</v>
      </c>
      <c r="F9306" s="41">
        <v>7851630.5999999996</v>
      </c>
      <c r="G9306" s="41">
        <v>13183540.718750799</v>
      </c>
      <c r="H9306" s="41">
        <v>0.111562497127597</v>
      </c>
      <c r="I9306" s="41">
        <v>0.171472470425755</v>
      </c>
      <c r="J9306" s="41">
        <v>3568923</v>
      </c>
      <c r="K9306" s="41">
        <v>55701.963489736401</v>
      </c>
      <c r="L9306" s="41">
        <v>111742.194053136</v>
      </c>
      <c r="M9306" s="41">
        <v>2.1983844128734802</v>
      </c>
      <c r="N9306" s="41">
        <v>236.675857398966</v>
      </c>
      <c r="O9306" s="41">
        <v>1.1323381360770799</v>
      </c>
    </row>
    <row r="9307" spans="1:15" x14ac:dyDescent="0.35">
      <c r="A9307" s="85" t="s">
        <v>9365</v>
      </c>
      <c r="B9307" s="41">
        <v>9838194.6510769408</v>
      </c>
      <c r="C9307" s="41">
        <v>5400398.7546123303</v>
      </c>
      <c r="D9307" s="41">
        <v>743966.34615371202</v>
      </c>
      <c r="E9307" s="41">
        <v>2393252.2413987899</v>
      </c>
      <c r="F9307" s="41">
        <v>6863095.3300000001</v>
      </c>
      <c r="G9307" s="41">
        <v>11694480.910845499</v>
      </c>
      <c r="H9307" s="41">
        <v>0.108400992610679</v>
      </c>
      <c r="I9307" s="41">
        <v>0.204648009573411</v>
      </c>
      <c r="J9307" s="41">
        <v>3105473</v>
      </c>
      <c r="K9307" s="41">
        <v>56245.098647775601</v>
      </c>
      <c r="L9307" s="41">
        <v>181764.24760374299</v>
      </c>
      <c r="M9307" s="41">
        <v>2.20713335987314</v>
      </c>
      <c r="N9307" s="41">
        <v>207.92323521965599</v>
      </c>
      <c r="O9307" s="41">
        <v>1.7389939486230701</v>
      </c>
    </row>
    <row r="9308" spans="1:15" x14ac:dyDescent="0.35">
      <c r="A9308" s="85" t="s">
        <v>9366</v>
      </c>
      <c r="B9308" s="41">
        <v>11498882.2612617</v>
      </c>
      <c r="C9308" s="41">
        <v>5777991.9276886201</v>
      </c>
      <c r="D9308" s="41">
        <v>938212.15537093906</v>
      </c>
      <c r="E9308" s="41">
        <v>2458783.7408292699</v>
      </c>
      <c r="F9308" s="41">
        <v>7824742.9900000002</v>
      </c>
      <c r="G9308" s="41">
        <v>12961363.5424453</v>
      </c>
      <c r="H9308" s="41">
        <v>0.11990325517016601</v>
      </c>
      <c r="I9308" s="41">
        <v>0.18970100890831099</v>
      </c>
      <c r="J9308" s="41">
        <v>3708409</v>
      </c>
      <c r="K9308" s="41">
        <v>57214.459002583499</v>
      </c>
      <c r="L9308" s="41">
        <v>112236.44729469701</v>
      </c>
      <c r="M9308" s="41">
        <v>2.1071712839785599</v>
      </c>
      <c r="N9308" s="41">
        <v>226.54402184237401</v>
      </c>
      <c r="O9308" s="41">
        <v>1.5580783909457201</v>
      </c>
    </row>
    <row r="9309" spans="1:15" x14ac:dyDescent="0.35">
      <c r="A9309" s="85" t="s">
        <v>9367</v>
      </c>
      <c r="B9309" s="41">
        <v>12324123.7865525</v>
      </c>
      <c r="C9309" s="41">
        <v>4768323.6199687403</v>
      </c>
      <c r="D9309" s="41">
        <v>1022112.91549143</v>
      </c>
      <c r="E9309" s="41">
        <v>2640555.9827710702</v>
      </c>
      <c r="F9309" s="41">
        <v>7484473.1799999997</v>
      </c>
      <c r="G9309" s="41">
        <v>13415993.9976032</v>
      </c>
      <c r="H9309" s="41">
        <v>0.13656444360342099</v>
      </c>
      <c r="I9309" s="41">
        <v>0.196821494049775</v>
      </c>
      <c r="J9309" s="41">
        <v>3356266</v>
      </c>
      <c r="K9309" s="41">
        <v>54884.609710371398</v>
      </c>
      <c r="L9309" s="41">
        <v>145350.87281944801</v>
      </c>
      <c r="M9309" s="41">
        <v>2.22700565475352</v>
      </c>
      <c r="N9309" s="41">
        <v>244.442871334855</v>
      </c>
      <c r="O9309" s="41">
        <v>1.42072279728983</v>
      </c>
    </row>
    <row r="9310" spans="1:15" x14ac:dyDescent="0.35">
      <c r="A9310" s="85" t="s">
        <v>9368</v>
      </c>
      <c r="B9310" s="41">
        <v>10348291.9124439</v>
      </c>
      <c r="C9310" s="41">
        <v>6457636.5999170402</v>
      </c>
      <c r="D9310" s="41">
        <v>930435.48386148899</v>
      </c>
      <c r="E9310" s="41">
        <v>1806957.4788702501</v>
      </c>
      <c r="F9310" s="41">
        <v>8178999.3300000001</v>
      </c>
      <c r="G9310" s="41">
        <v>11547058.735840701</v>
      </c>
      <c r="H9310" s="41">
        <v>0.113759085472561</v>
      </c>
      <c r="I9310" s="41">
        <v>0.156486384992714</v>
      </c>
      <c r="J9310" s="41">
        <v>3876303</v>
      </c>
      <c r="K9310" s="41">
        <v>52644.564310388902</v>
      </c>
      <c r="L9310" s="41">
        <v>182736.59074798899</v>
      </c>
      <c r="M9310" s="41">
        <v>2.11073909186746</v>
      </c>
      <c r="N9310" s="41">
        <v>219.33729601129599</v>
      </c>
      <c r="O9310" s="41">
        <v>1.6659266832126001</v>
      </c>
    </row>
    <row r="9311" spans="1:15" x14ac:dyDescent="0.35">
      <c r="A9311" s="85" t="s">
        <v>9369</v>
      </c>
      <c r="B9311" s="41">
        <v>10921376.6977251</v>
      </c>
      <c r="C9311" s="41">
        <v>5218255.89043645</v>
      </c>
      <c r="D9311" s="41">
        <v>853432.79969054798</v>
      </c>
      <c r="E9311" s="41">
        <v>2179576.2059224001</v>
      </c>
      <c r="F9311" s="41">
        <v>8532738.7200000007</v>
      </c>
      <c r="G9311" s="41">
        <v>10778716.694848901</v>
      </c>
      <c r="H9311" s="41">
        <v>0.100018625636594</v>
      </c>
      <c r="I9311" s="41">
        <v>0.202211104311147</v>
      </c>
      <c r="J9311" s="41">
        <v>3843576</v>
      </c>
      <c r="K9311" s="41">
        <v>51193.145071711901</v>
      </c>
      <c r="L9311" s="41">
        <v>138813.82107444</v>
      </c>
      <c r="M9311" s="41">
        <v>2.2168092850574399</v>
      </c>
      <c r="N9311" s="41">
        <v>210.54585201104501</v>
      </c>
      <c r="O9311" s="41">
        <v>1.3576564871974599</v>
      </c>
    </row>
    <row r="9312" spans="1:15" x14ac:dyDescent="0.35">
      <c r="A9312" s="85" t="s">
        <v>9370</v>
      </c>
      <c r="B9312" s="41">
        <v>12842141.2346201</v>
      </c>
      <c r="C9312" s="41">
        <v>4868044.5758362403</v>
      </c>
      <c r="D9312" s="41">
        <v>1034352.75492771</v>
      </c>
      <c r="E9312" s="41">
        <v>2851429.07800435</v>
      </c>
      <c r="F9312" s="41">
        <v>8464940.8499999996</v>
      </c>
      <c r="G9312" s="41">
        <v>13252337.3114259</v>
      </c>
      <c r="H9312" s="41">
        <v>0.122192555536606</v>
      </c>
      <c r="I9312" s="41">
        <v>0.21516423940898999</v>
      </c>
      <c r="J9312" s="41">
        <v>3571705</v>
      </c>
      <c r="K9312" s="41">
        <v>55656.366013296101</v>
      </c>
      <c r="L9312" s="41">
        <v>121310.51803753601</v>
      </c>
      <c r="M9312" s="41">
        <v>2.3743123158803399</v>
      </c>
      <c r="N9312" s="41">
        <v>238.10606798130101</v>
      </c>
      <c r="O9312" s="41">
        <v>1.3629469891371899</v>
      </c>
    </row>
    <row r="9313" spans="1:15" x14ac:dyDescent="0.35">
      <c r="A9313" s="85" t="s">
        <v>9371</v>
      </c>
      <c r="B9313" s="41">
        <v>12763583.973621299</v>
      </c>
      <c r="C9313" s="41">
        <v>5649578.5983545696</v>
      </c>
      <c r="D9313" s="41">
        <v>1006359.4068659201</v>
      </c>
      <c r="E9313" s="41">
        <v>2891035.9036290501</v>
      </c>
      <c r="F9313" s="41">
        <v>8304605.6100000003</v>
      </c>
      <c r="G9313" s="41">
        <v>14126550.352857601</v>
      </c>
      <c r="H9313" s="41">
        <v>0.121180878915443</v>
      </c>
      <c r="I9313" s="41">
        <v>0.20465264565062399</v>
      </c>
      <c r="J9313" s="41">
        <v>3504053</v>
      </c>
      <c r="K9313" s="41">
        <v>64042.752529048703</v>
      </c>
      <c r="L9313" s="41">
        <v>120598.08038674601</v>
      </c>
      <c r="M9313" s="41">
        <v>2.3651625720548002</v>
      </c>
      <c r="N9313" s="41">
        <v>220.58167894124901</v>
      </c>
      <c r="O9313" s="41">
        <v>1.6122982724161301</v>
      </c>
    </row>
    <row r="9314" spans="1:15" x14ac:dyDescent="0.35">
      <c r="A9314" s="85" t="s">
        <v>9372</v>
      </c>
      <c r="B9314" s="41">
        <v>12549551.2097352</v>
      </c>
      <c r="C9314" s="41">
        <v>5041187.8996607997</v>
      </c>
      <c r="D9314" s="41">
        <v>1008974.54819987</v>
      </c>
      <c r="E9314" s="41">
        <v>2731437.79382936</v>
      </c>
      <c r="F9314" s="41">
        <v>7349915.8799999999</v>
      </c>
      <c r="G9314" s="41">
        <v>14116226.571004</v>
      </c>
      <c r="H9314" s="41">
        <v>0.137277019856161</v>
      </c>
      <c r="I9314" s="41">
        <v>0.19349631291977001</v>
      </c>
      <c r="J9314" s="41">
        <v>3550684</v>
      </c>
      <c r="K9314" s="41">
        <v>62583.022570508998</v>
      </c>
      <c r="L9314" s="41">
        <v>134990.999578772</v>
      </c>
      <c r="M9314" s="41">
        <v>2.0746766094073901</v>
      </c>
      <c r="N9314" s="41">
        <v>225.55872603623499</v>
      </c>
      <c r="O9314" s="41">
        <v>1.4197793719916501</v>
      </c>
    </row>
    <row r="9315" spans="1:15" x14ac:dyDescent="0.35">
      <c r="A9315" s="85" t="s">
        <v>9373</v>
      </c>
      <c r="B9315" s="41">
        <v>10981011.235115901</v>
      </c>
      <c r="C9315" s="41">
        <v>4000350.6526517002</v>
      </c>
      <c r="D9315" s="41">
        <v>898204.266863317</v>
      </c>
      <c r="E9315" s="41">
        <v>2853806.5847372501</v>
      </c>
      <c r="F9315" s="41">
        <v>7255637.7400000002</v>
      </c>
      <c r="G9315" s="41">
        <v>11588061.5550701</v>
      </c>
      <c r="H9315" s="41">
        <v>0.12379397911662</v>
      </c>
      <c r="I9315" s="41">
        <v>0.24627126557578899</v>
      </c>
      <c r="J9315" s="41">
        <v>3283094</v>
      </c>
      <c r="K9315" s="41">
        <v>52988.529677031802</v>
      </c>
      <c r="L9315" s="41">
        <v>110326.55570190601</v>
      </c>
      <c r="M9315" s="41">
        <v>2.2077483050281002</v>
      </c>
      <c r="N9315" s="41">
        <v>218.688482114641</v>
      </c>
      <c r="O9315" s="41">
        <v>1.21846972783956</v>
      </c>
    </row>
    <row r="9316" spans="1:15" x14ac:dyDescent="0.35">
      <c r="A9316" s="85" t="s">
        <v>9374</v>
      </c>
      <c r="B9316" s="41">
        <v>11873363.549104899</v>
      </c>
      <c r="C9316" s="41">
        <v>5460204.0281681102</v>
      </c>
      <c r="D9316" s="41">
        <v>1003528.01813423</v>
      </c>
      <c r="E9316" s="41">
        <v>2036114.5674687501</v>
      </c>
      <c r="F9316" s="41">
        <v>7261888.9000000004</v>
      </c>
      <c r="G9316" s="41">
        <v>13226812.8984812</v>
      </c>
      <c r="H9316" s="41">
        <v>0.13819104532627</v>
      </c>
      <c r="I9316" s="41">
        <v>0.15393841155056801</v>
      </c>
      <c r="J9316" s="41">
        <v>3199070</v>
      </c>
      <c r="K9316" s="41">
        <v>55865.910198011399</v>
      </c>
      <c r="L9316" s="41">
        <v>115491.635605143</v>
      </c>
      <c r="M9316" s="41">
        <v>2.2696052003621698</v>
      </c>
      <c r="N9316" s="41">
        <v>236.75941384105801</v>
      </c>
      <c r="O9316" s="41">
        <v>1.7068098004007799</v>
      </c>
    </row>
    <row r="9317" spans="1:15" x14ac:dyDescent="0.35">
      <c r="A9317" s="85" t="s">
        <v>9375</v>
      </c>
      <c r="B9317" s="41">
        <v>14084116.0799162</v>
      </c>
      <c r="C9317" s="41">
        <v>4598861.1793629304</v>
      </c>
      <c r="D9317" s="41">
        <v>1240533.82289022</v>
      </c>
      <c r="E9317" s="41">
        <v>2169870.9666012102</v>
      </c>
      <c r="F9317" s="41">
        <v>8802457.6199999992</v>
      </c>
      <c r="G9317" s="41">
        <v>13458443.954828801</v>
      </c>
      <c r="H9317" s="41">
        <v>0.14093039426530299</v>
      </c>
      <c r="I9317" s="41">
        <v>0.16122747725398601</v>
      </c>
      <c r="J9317" s="41">
        <v>3965071</v>
      </c>
      <c r="K9317" s="41">
        <v>60727.569510102097</v>
      </c>
      <c r="L9317" s="41">
        <v>167519.52605830299</v>
      </c>
      <c r="M9317" s="41">
        <v>2.21772659780394</v>
      </c>
      <c r="N9317" s="41">
        <v>221.62175980827499</v>
      </c>
      <c r="O9317" s="41">
        <v>1.15984333681867</v>
      </c>
    </row>
    <row r="9318" spans="1:15" x14ac:dyDescent="0.35">
      <c r="A9318" s="85" t="s">
        <v>9376</v>
      </c>
      <c r="B9318" s="41">
        <v>10394976.471242599</v>
      </c>
      <c r="C9318" s="41">
        <v>4646353.6838192102</v>
      </c>
      <c r="D9318" s="41">
        <v>1023611.3850531901</v>
      </c>
      <c r="E9318" s="41">
        <v>2865636.18243394</v>
      </c>
      <c r="F9318" s="41">
        <v>7237901.2999999998</v>
      </c>
      <c r="G9318" s="41">
        <v>11826737.8080322</v>
      </c>
      <c r="H9318" s="41">
        <v>0.141423783307627</v>
      </c>
      <c r="I9318" s="41">
        <v>0.24230148912980301</v>
      </c>
      <c r="J9318" s="41">
        <v>3041135</v>
      </c>
      <c r="K9318" s="41">
        <v>53526.760841965101</v>
      </c>
      <c r="L9318" s="41">
        <v>134061.38548325401</v>
      </c>
      <c r="M9318" s="41">
        <v>2.3796553778790699</v>
      </c>
      <c r="N9318" s="41">
        <v>220.94868553972401</v>
      </c>
      <c r="O9318" s="41">
        <v>1.5278353916610801</v>
      </c>
    </row>
    <row r="9319" spans="1:15" x14ac:dyDescent="0.35">
      <c r="A9319" s="85" t="s">
        <v>9377</v>
      </c>
      <c r="B9319" s="41">
        <v>11634073.7076355</v>
      </c>
      <c r="C9319" s="41">
        <v>5856585.7021479197</v>
      </c>
      <c r="D9319" s="41">
        <v>1087668.99031257</v>
      </c>
      <c r="E9319" s="41">
        <v>2173817.1232523499</v>
      </c>
      <c r="F9319" s="41">
        <v>7938769.0099999998</v>
      </c>
      <c r="G9319" s="41">
        <v>12962198.9593754</v>
      </c>
      <c r="H9319" s="41">
        <v>0.137007260060407</v>
      </c>
      <c r="I9319" s="41">
        <v>0.16770434785527399</v>
      </c>
      <c r="J9319" s="41">
        <v>3407197</v>
      </c>
      <c r="K9319" s="41">
        <v>63205.573236665499</v>
      </c>
      <c r="L9319" s="41">
        <v>148822.44602705099</v>
      </c>
      <c r="M9319" s="41">
        <v>2.3337059421478998</v>
      </c>
      <c r="N9319" s="41">
        <v>205.08435108022701</v>
      </c>
      <c r="O9319" s="41">
        <v>1.7188867277553701</v>
      </c>
    </row>
    <row r="9320" spans="1:15" x14ac:dyDescent="0.35">
      <c r="A9320" s="85" t="s">
        <v>9378</v>
      </c>
      <c r="B9320" s="41">
        <v>12817715.632637501</v>
      </c>
      <c r="C9320" s="41">
        <v>4973424.5598976398</v>
      </c>
      <c r="D9320" s="41">
        <v>1029953.32916277</v>
      </c>
      <c r="E9320" s="41">
        <v>2246935.2382531399</v>
      </c>
      <c r="F9320" s="41">
        <v>8543770.5600000005</v>
      </c>
      <c r="G9320" s="41">
        <v>12679105.500273</v>
      </c>
      <c r="H9320" s="41">
        <v>0.12055020929339801</v>
      </c>
      <c r="I9320" s="41">
        <v>0.17721559602171899</v>
      </c>
      <c r="J9320" s="41">
        <v>3651184</v>
      </c>
      <c r="K9320" s="41">
        <v>58743.075890812601</v>
      </c>
      <c r="L9320" s="41">
        <v>154847.30032194601</v>
      </c>
      <c r="M9320" s="41">
        <v>2.3429159584185602</v>
      </c>
      <c r="N9320" s="41">
        <v>215.838645585037</v>
      </c>
      <c r="O9320" s="41">
        <v>1.3621402153103299</v>
      </c>
    </row>
    <row r="9321" spans="1:15" x14ac:dyDescent="0.35">
      <c r="A9321" s="85" t="s">
        <v>9379</v>
      </c>
      <c r="B9321" s="41">
        <v>11982671.2349272</v>
      </c>
      <c r="C9321" s="41">
        <v>5132639.2809807695</v>
      </c>
      <c r="D9321" s="41">
        <v>1179136.9455571801</v>
      </c>
      <c r="E9321" s="41">
        <v>2761628.7061644499</v>
      </c>
      <c r="F9321" s="41">
        <v>9110792.3200000003</v>
      </c>
      <c r="G9321" s="41">
        <v>12136234.565327</v>
      </c>
      <c r="H9321" s="41">
        <v>0.12942199801533599</v>
      </c>
      <c r="I9321" s="41">
        <v>0.22755235087943801</v>
      </c>
      <c r="J9321" s="41">
        <v>3828064</v>
      </c>
      <c r="K9321" s="41">
        <v>56595.012895574298</v>
      </c>
      <c r="L9321" s="41">
        <v>190950.71769736099</v>
      </c>
      <c r="M9321" s="41">
        <v>2.37616181473628</v>
      </c>
      <c r="N9321" s="41">
        <v>214.436001042714</v>
      </c>
      <c r="O9321" s="41">
        <v>1.3407924425978199</v>
      </c>
    </row>
    <row r="9322" spans="1:15" x14ac:dyDescent="0.35">
      <c r="A9322" s="85" t="s">
        <v>9380</v>
      </c>
      <c r="B9322" s="41">
        <v>10160291.160138</v>
      </c>
      <c r="C9322" s="41">
        <v>6285547.3278649999</v>
      </c>
      <c r="D9322" s="41">
        <v>879324.04907980002</v>
      </c>
      <c r="E9322" s="41">
        <v>2942209.1192407999</v>
      </c>
      <c r="F9322" s="41">
        <v>7157147.04</v>
      </c>
      <c r="G9322" s="41">
        <v>13263377.213638499</v>
      </c>
      <c r="H9322" s="41">
        <v>0.12285957577305801</v>
      </c>
      <c r="I9322" s="41">
        <v>0.22182955908208599</v>
      </c>
      <c r="J9322" s="41">
        <v>3313494</v>
      </c>
      <c r="K9322" s="41">
        <v>57943.980837214702</v>
      </c>
      <c r="L9322" s="41">
        <v>153152.597314885</v>
      </c>
      <c r="M9322" s="41">
        <v>2.1571995934533499</v>
      </c>
      <c r="N9322" s="41">
        <v>228.90371548191999</v>
      </c>
      <c r="O9322" s="41">
        <v>1.8969544921056201</v>
      </c>
    </row>
    <row r="9323" spans="1:15" x14ac:dyDescent="0.35">
      <c r="A9323" s="85" t="s">
        <v>9381</v>
      </c>
      <c r="B9323" s="41">
        <v>13434096.461797399</v>
      </c>
      <c r="C9323" s="41">
        <v>3654825.5510211</v>
      </c>
      <c r="D9323" s="41">
        <v>1038788.4786106599</v>
      </c>
      <c r="E9323" s="41">
        <v>2833197.22236889</v>
      </c>
      <c r="F9323" s="41">
        <v>7181308.2000000002</v>
      </c>
      <c r="G9323" s="41">
        <v>13908346.1069503</v>
      </c>
      <c r="H9323" s="41">
        <v>0.14465170546651401</v>
      </c>
      <c r="I9323" s="41">
        <v>0.203704825906877</v>
      </c>
      <c r="J9323" s="41">
        <v>3177570</v>
      </c>
      <c r="K9323" s="41">
        <v>59056.286811389196</v>
      </c>
      <c r="L9323" s="41">
        <v>128746.593152248</v>
      </c>
      <c r="M9323" s="41">
        <v>2.2565679192568</v>
      </c>
      <c r="N9323" s="41">
        <v>235.51030464850999</v>
      </c>
      <c r="O9323" s="41">
        <v>1.15019513370944</v>
      </c>
    </row>
    <row r="9324" spans="1:15" x14ac:dyDescent="0.35">
      <c r="A9324" s="85" t="s">
        <v>9382</v>
      </c>
      <c r="B9324" s="41">
        <v>12721211.3953864</v>
      </c>
      <c r="C9324" s="41">
        <v>7013320.7432627296</v>
      </c>
      <c r="D9324" s="41">
        <v>1011019.18107525</v>
      </c>
      <c r="E9324" s="41">
        <v>2423895.13806532</v>
      </c>
      <c r="F9324" s="41">
        <v>8887480.1400000006</v>
      </c>
      <c r="G9324" s="41">
        <v>14391859.181092599</v>
      </c>
      <c r="H9324" s="41">
        <v>0.113757686672619</v>
      </c>
      <c r="I9324" s="41">
        <v>0.16842126563117901</v>
      </c>
      <c r="J9324" s="41">
        <v>3847394</v>
      </c>
      <c r="K9324" s="41">
        <v>58311.491354047997</v>
      </c>
      <c r="L9324" s="41">
        <v>109892.863302881</v>
      </c>
      <c r="M9324" s="41">
        <v>2.3108250779869599</v>
      </c>
      <c r="N9324" s="41">
        <v>246.80923566542299</v>
      </c>
      <c r="O9324" s="41">
        <v>1.82287562523171</v>
      </c>
    </row>
    <row r="9325" spans="1:15" x14ac:dyDescent="0.35">
      <c r="A9325" s="85" t="s">
        <v>9383</v>
      </c>
      <c r="B9325" s="41">
        <v>10895160.4341473</v>
      </c>
      <c r="C9325" s="41">
        <v>5648336.69348263</v>
      </c>
      <c r="D9325" s="41">
        <v>1125248.70924381</v>
      </c>
      <c r="E9325" s="41">
        <v>2739470.5753881698</v>
      </c>
      <c r="F9325" s="41">
        <v>9057205.7400000002</v>
      </c>
      <c r="G9325" s="41">
        <v>11476809.9113246</v>
      </c>
      <c r="H9325" s="41">
        <v>0.124237953906058</v>
      </c>
      <c r="I9325" s="41">
        <v>0.23869617049987199</v>
      </c>
      <c r="J9325" s="41">
        <v>3742647</v>
      </c>
      <c r="K9325" s="41">
        <v>50901.716021309498</v>
      </c>
      <c r="L9325" s="41">
        <v>125799.23906274101</v>
      </c>
      <c r="M9325" s="41">
        <v>2.4182149246620002</v>
      </c>
      <c r="N9325" s="41">
        <v>225.46991048692399</v>
      </c>
      <c r="O9325" s="41">
        <v>1.5091823229609</v>
      </c>
    </row>
    <row r="9326" spans="1:15" x14ac:dyDescent="0.35">
      <c r="A9326" s="85" t="s">
        <v>9384</v>
      </c>
      <c r="B9326" s="41">
        <v>12296213.0734766</v>
      </c>
      <c r="C9326" s="41">
        <v>4835767.5433021896</v>
      </c>
      <c r="D9326" s="41">
        <v>979085.84569137404</v>
      </c>
      <c r="E9326" s="41">
        <v>2772188.56243861</v>
      </c>
      <c r="F9326" s="41">
        <v>7271291.5800000001</v>
      </c>
      <c r="G9326" s="41">
        <v>13756460.636277299</v>
      </c>
      <c r="H9326" s="41">
        <v>0.13465088491079</v>
      </c>
      <c r="I9326" s="41">
        <v>0.20151902700379401</v>
      </c>
      <c r="J9326" s="41">
        <v>3120726</v>
      </c>
      <c r="K9326" s="41">
        <v>60040.418279841702</v>
      </c>
      <c r="L9326" s="41">
        <v>144497.191368609</v>
      </c>
      <c r="M9326" s="41">
        <v>2.3320627165369001</v>
      </c>
      <c r="N9326" s="41">
        <v>229.12307662567301</v>
      </c>
      <c r="O9326" s="41">
        <v>1.5495649228103301</v>
      </c>
    </row>
    <row r="9327" spans="1:15" x14ac:dyDescent="0.35">
      <c r="A9327" s="85" t="s">
        <v>9385</v>
      </c>
      <c r="B9327" s="41">
        <v>11860994.5581428</v>
      </c>
      <c r="C9327" s="41">
        <v>4430014.2168394402</v>
      </c>
      <c r="D9327" s="41">
        <v>863702.43990193098</v>
      </c>
      <c r="E9327" s="41">
        <v>2289854.17161805</v>
      </c>
      <c r="F9327" s="41">
        <v>6787913.8200000003</v>
      </c>
      <c r="G9327" s="41">
        <v>12789077.1539449</v>
      </c>
      <c r="H9327" s="41">
        <v>0.12724122061731299</v>
      </c>
      <c r="I9327" s="41">
        <v>0.179047646992396</v>
      </c>
      <c r="J9327" s="41">
        <v>3186814</v>
      </c>
      <c r="K9327" s="41">
        <v>53379.010617909502</v>
      </c>
      <c r="L9327" s="41">
        <v>132425.58744267499</v>
      </c>
      <c r="M9327" s="41">
        <v>2.1325828843169701</v>
      </c>
      <c r="N9327" s="41">
        <v>239.58719260016301</v>
      </c>
      <c r="O9327" s="41">
        <v>1.39010755470493</v>
      </c>
    </row>
    <row r="9328" spans="1:15" x14ac:dyDescent="0.35">
      <c r="A9328" s="85" t="s">
        <v>9386</v>
      </c>
      <c r="B9328" s="41">
        <v>12565342.315464901</v>
      </c>
      <c r="C9328" s="41">
        <v>3453169.6087800399</v>
      </c>
      <c r="D9328" s="41">
        <v>893301.73830952705</v>
      </c>
      <c r="E9328" s="41">
        <v>3276845.4036331801</v>
      </c>
      <c r="F9328" s="41">
        <v>7120229.75</v>
      </c>
      <c r="G9328" s="41">
        <v>13248893.6819667</v>
      </c>
      <c r="H9328" s="41">
        <v>0.125459678925322</v>
      </c>
      <c r="I9328" s="41">
        <v>0.247329738036417</v>
      </c>
      <c r="J9328" s="41">
        <v>3029885</v>
      </c>
      <c r="K9328" s="41">
        <v>58550.882455218103</v>
      </c>
      <c r="L9328" s="41">
        <v>180464.36577911401</v>
      </c>
      <c r="M9328" s="41">
        <v>2.3528685916693299</v>
      </c>
      <c r="N9328" s="41">
        <v>226.28394967297299</v>
      </c>
      <c r="O9328" s="41">
        <v>1.13970319295288</v>
      </c>
    </row>
    <row r="9329" spans="1:15" x14ac:dyDescent="0.35">
      <c r="A9329" s="85" t="s">
        <v>9387</v>
      </c>
      <c r="B9329" s="41">
        <v>8914952.3120648898</v>
      </c>
      <c r="C9329" s="41">
        <v>4870158.10330093</v>
      </c>
      <c r="D9329" s="41">
        <v>885090.69507140398</v>
      </c>
      <c r="E9329" s="41">
        <v>2032848.9886368299</v>
      </c>
      <c r="F9329" s="41">
        <v>6584155.8300000001</v>
      </c>
      <c r="G9329" s="41">
        <v>10285512.391792599</v>
      </c>
      <c r="H9329" s="41">
        <v>0.134427361369332</v>
      </c>
      <c r="I9329" s="41">
        <v>0.19764197554795199</v>
      </c>
      <c r="J9329" s="41">
        <v>3120453</v>
      </c>
      <c r="K9329" s="41">
        <v>50690.022136871703</v>
      </c>
      <c r="L9329" s="41">
        <v>166618.122718581</v>
      </c>
      <c r="M9329" s="41">
        <v>2.1140103960751002</v>
      </c>
      <c r="N9329" s="41">
        <v>202.905829032573</v>
      </c>
      <c r="O9329" s="41">
        <v>1.56072150527533</v>
      </c>
    </row>
    <row r="9330" spans="1:15" x14ac:dyDescent="0.35">
      <c r="A9330" s="85" t="s">
        <v>9388</v>
      </c>
      <c r="B9330" s="41">
        <v>11156251.8010973</v>
      </c>
      <c r="C9330" s="41">
        <v>5533049.0854778998</v>
      </c>
      <c r="D9330" s="41">
        <v>902181.07480054395</v>
      </c>
      <c r="E9330" s="41">
        <v>3284402.05778619</v>
      </c>
      <c r="F9330" s="41">
        <v>7547686.7199999997</v>
      </c>
      <c r="G9330" s="41">
        <v>13442688.631372901</v>
      </c>
      <c r="H9330" s="41">
        <v>0.119530805698377</v>
      </c>
      <c r="I9330" s="41">
        <v>0.24432627637606399</v>
      </c>
      <c r="J9330" s="41">
        <v>3369503</v>
      </c>
      <c r="K9330" s="41">
        <v>62065.139809653701</v>
      </c>
      <c r="L9330" s="41">
        <v>114491.33221092699</v>
      </c>
      <c r="M9330" s="41">
        <v>2.23983755075434</v>
      </c>
      <c r="N9330" s="41">
        <v>216.59484657897499</v>
      </c>
      <c r="O9330" s="41">
        <v>1.6420965007236701</v>
      </c>
    </row>
    <row r="9331" spans="1:15" x14ac:dyDescent="0.35">
      <c r="A9331" s="85" t="s">
        <v>9389</v>
      </c>
      <c r="B9331" s="41">
        <v>11491465.5945046</v>
      </c>
      <c r="C9331" s="41">
        <v>5474651.1038916605</v>
      </c>
      <c r="D9331" s="41">
        <v>827715.91890059097</v>
      </c>
      <c r="E9331" s="41">
        <v>2410180.6078531798</v>
      </c>
      <c r="F9331" s="41">
        <v>7933236.5999999996</v>
      </c>
      <c r="G9331" s="41">
        <v>12431941.257094</v>
      </c>
      <c r="H9331" s="41">
        <v>0.104335211545385</v>
      </c>
      <c r="I9331" s="41">
        <v>0.1938700125757</v>
      </c>
      <c r="J9331" s="41">
        <v>3573530</v>
      </c>
      <c r="K9331" s="41">
        <v>53748.124760458297</v>
      </c>
      <c r="L9331" s="41">
        <v>161164.631944024</v>
      </c>
      <c r="M9331" s="41">
        <v>2.2175410887396101</v>
      </c>
      <c r="N9331" s="41">
        <v>231.30158273385399</v>
      </c>
      <c r="O9331" s="41">
        <v>1.5320008797720099</v>
      </c>
    </row>
    <row r="9332" spans="1:15" x14ac:dyDescent="0.35">
      <c r="A9332" s="85" t="s">
        <v>9390</v>
      </c>
      <c r="B9332" s="41">
        <v>10061803.945062701</v>
      </c>
      <c r="C9332" s="41">
        <v>6623008.9274964901</v>
      </c>
      <c r="D9332" s="41">
        <v>1180972.61326714</v>
      </c>
      <c r="E9332" s="41">
        <v>3039523.0134284501</v>
      </c>
      <c r="F9332" s="41">
        <v>8523753.5299999993</v>
      </c>
      <c r="G9332" s="41">
        <v>12491060.136465801</v>
      </c>
      <c r="H9332" s="41">
        <v>0.13855076981175299</v>
      </c>
      <c r="I9332" s="41">
        <v>0.243335872233536</v>
      </c>
      <c r="J9332" s="41">
        <v>3822311</v>
      </c>
      <c r="K9332" s="41">
        <v>59805.899341500299</v>
      </c>
      <c r="L9332" s="41">
        <v>109505.167210974</v>
      </c>
      <c r="M9332" s="41">
        <v>2.2258089729483799</v>
      </c>
      <c r="N9332" s="41">
        <v>208.862660883703</v>
      </c>
      <c r="O9332" s="41">
        <v>1.7327237180586501</v>
      </c>
    </row>
    <row r="9333" spans="1:15" x14ac:dyDescent="0.35">
      <c r="A9333" s="85" t="s">
        <v>9391</v>
      </c>
      <c r="B9333" s="41">
        <v>11260502.903902</v>
      </c>
      <c r="C9333" s="41">
        <v>4576945.4185169097</v>
      </c>
      <c r="D9333" s="41">
        <v>1011105.98992591</v>
      </c>
      <c r="E9333" s="41">
        <v>3253114.7933185301</v>
      </c>
      <c r="F9333" s="41">
        <v>7021304.3200000003</v>
      </c>
      <c r="G9333" s="41">
        <v>13207506.1523907</v>
      </c>
      <c r="H9333" s="41">
        <v>0.14400543600507301</v>
      </c>
      <c r="I9333" s="41">
        <v>0.246308027858058</v>
      </c>
      <c r="J9333" s="41">
        <v>3311936</v>
      </c>
      <c r="K9333" s="41">
        <v>59974.144729773601</v>
      </c>
      <c r="L9333" s="41">
        <v>127141.36672741199</v>
      </c>
      <c r="M9333" s="41">
        <v>2.1171331532219502</v>
      </c>
      <c r="N9333" s="41">
        <v>220.21827509021699</v>
      </c>
      <c r="O9333" s="41">
        <v>1.3819546689661</v>
      </c>
    </row>
    <row r="9334" spans="1:15" x14ac:dyDescent="0.35">
      <c r="A9334" s="85" t="s">
        <v>9392</v>
      </c>
      <c r="B9334" s="41">
        <v>13803676.673221599</v>
      </c>
      <c r="C9334" s="41">
        <v>5393581.7856914299</v>
      </c>
      <c r="D9334" s="41">
        <v>1030811.17143399</v>
      </c>
      <c r="E9334" s="41">
        <v>2821979.9336527898</v>
      </c>
      <c r="F9334" s="41">
        <v>7121214</v>
      </c>
      <c r="G9334" s="41">
        <v>16036666.2197589</v>
      </c>
      <c r="H9334" s="41">
        <v>0.144752168862499</v>
      </c>
      <c r="I9334" s="41">
        <v>0.17597048507350099</v>
      </c>
      <c r="J9334" s="41">
        <v>3096180</v>
      </c>
      <c r="K9334" s="41">
        <v>63471.329928595303</v>
      </c>
      <c r="L9334" s="41">
        <v>107830.655759063</v>
      </c>
      <c r="M9334" s="41">
        <v>2.3041410853072599</v>
      </c>
      <c r="N9334" s="41">
        <v>252.65796015956099</v>
      </c>
      <c r="O9334" s="41">
        <v>1.7420117001244899</v>
      </c>
    </row>
    <row r="9335" spans="1:15" x14ac:dyDescent="0.35">
      <c r="A9335" s="85" t="s">
        <v>9393</v>
      </c>
      <c r="B9335" s="41">
        <v>9465993.0183752291</v>
      </c>
      <c r="C9335" s="41">
        <v>6284796.19723735</v>
      </c>
      <c r="D9335" s="41">
        <v>870133.553827642</v>
      </c>
      <c r="E9335" s="41">
        <v>2958805.6040829201</v>
      </c>
      <c r="F9335" s="41">
        <v>7424741.6699999999</v>
      </c>
      <c r="G9335" s="41">
        <v>12277671.490634199</v>
      </c>
      <c r="H9335" s="41">
        <v>0.117193781615791</v>
      </c>
      <c r="I9335" s="41">
        <v>0.24099077796144</v>
      </c>
      <c r="J9335" s="41">
        <v>3390293</v>
      </c>
      <c r="K9335" s="41">
        <v>53150.093033048397</v>
      </c>
      <c r="L9335" s="41">
        <v>122684.78711103401</v>
      </c>
      <c r="M9335" s="41">
        <v>2.19448848006417</v>
      </c>
      <c r="N9335" s="41">
        <v>231.00366413579701</v>
      </c>
      <c r="O9335" s="41">
        <v>1.8537619601719799</v>
      </c>
    </row>
    <row r="9336" spans="1:15" x14ac:dyDescent="0.35">
      <c r="A9336" s="85" t="s">
        <v>9394</v>
      </c>
      <c r="B9336" s="41">
        <v>12638283.1462452</v>
      </c>
      <c r="C9336" s="41">
        <v>6590790.5353173399</v>
      </c>
      <c r="D9336" s="41">
        <v>911445.32976139104</v>
      </c>
      <c r="E9336" s="41">
        <v>2784554.7509883898</v>
      </c>
      <c r="F9336" s="41">
        <v>8128583.8399999999</v>
      </c>
      <c r="G9336" s="41">
        <v>14954391.744396901</v>
      </c>
      <c r="H9336" s="41">
        <v>0.11212842823571</v>
      </c>
      <c r="I9336" s="41">
        <v>0.186203143436556</v>
      </c>
      <c r="J9336" s="41">
        <v>3907973</v>
      </c>
      <c r="K9336" s="41">
        <v>63462.8744881893</v>
      </c>
      <c r="L9336" s="41">
        <v>157901.82208455299</v>
      </c>
      <c r="M9336" s="41">
        <v>2.0803993275927399</v>
      </c>
      <c r="N9336" s="41">
        <v>235.64444343685599</v>
      </c>
      <c r="O9336" s="41">
        <v>1.6864984827984599</v>
      </c>
    </row>
    <row r="9337" spans="1:15" x14ac:dyDescent="0.35">
      <c r="A9337" s="85" t="s">
        <v>9395</v>
      </c>
      <c r="B9337" s="41">
        <v>12396786.409282699</v>
      </c>
      <c r="C9337" s="41">
        <v>4448185.9107234702</v>
      </c>
      <c r="D9337" s="41">
        <v>1061018.3471601801</v>
      </c>
      <c r="E9337" s="41">
        <v>1634625.5989112901</v>
      </c>
      <c r="F9337" s="41">
        <v>8800867.9499999993</v>
      </c>
      <c r="G9337" s="41">
        <v>10888364.0250342</v>
      </c>
      <c r="H9337" s="41">
        <v>0.120558375967927</v>
      </c>
      <c r="I9337" s="41">
        <v>0.15012591378769199</v>
      </c>
      <c r="J9337" s="41">
        <v>3592191</v>
      </c>
      <c r="K9337" s="41">
        <v>50427.7696602176</v>
      </c>
      <c r="L9337" s="41">
        <v>148615.708956544</v>
      </c>
      <c r="M9337" s="41">
        <v>2.4530650544400801</v>
      </c>
      <c r="N9337" s="41">
        <v>215.91807897968101</v>
      </c>
      <c r="O9337" s="41">
        <v>1.2382932618904401</v>
      </c>
    </row>
    <row r="9338" spans="1:15" x14ac:dyDescent="0.35">
      <c r="A9338" s="85" t="s">
        <v>9396</v>
      </c>
      <c r="B9338" s="41">
        <v>14836570.286482301</v>
      </c>
      <c r="C9338" s="41">
        <v>4222506.9014651999</v>
      </c>
      <c r="D9338" s="41">
        <v>1148915.75915853</v>
      </c>
      <c r="E9338" s="41">
        <v>2319873.2200504001</v>
      </c>
      <c r="F9338" s="41">
        <v>8071808.4199999999</v>
      </c>
      <c r="G9338" s="41">
        <v>14564982.883956</v>
      </c>
      <c r="H9338" s="41">
        <v>0.14233684688449699</v>
      </c>
      <c r="I9338" s="41">
        <v>0.159277442241682</v>
      </c>
      <c r="J9338" s="41">
        <v>3652402</v>
      </c>
      <c r="K9338" s="41">
        <v>57218.553855651298</v>
      </c>
      <c r="L9338" s="41">
        <v>108925.136799566</v>
      </c>
      <c r="M9338" s="41">
        <v>2.2102975295557599</v>
      </c>
      <c r="N9338" s="41">
        <v>254.55472201514701</v>
      </c>
      <c r="O9338" s="41">
        <v>1.15609040337433</v>
      </c>
    </row>
    <row r="9339" spans="1:15" x14ac:dyDescent="0.35">
      <c r="A9339" s="85" t="s">
        <v>9397</v>
      </c>
      <c r="B9339" s="41">
        <v>11356403.898011999</v>
      </c>
      <c r="C9339" s="41">
        <v>5664325.4888183</v>
      </c>
      <c r="D9339" s="41">
        <v>1071036.9526593499</v>
      </c>
      <c r="E9339" s="41">
        <v>3020070.0521671101</v>
      </c>
      <c r="F9339" s="41">
        <v>9116217.8300000001</v>
      </c>
      <c r="G9339" s="41">
        <v>12120937.6187474</v>
      </c>
      <c r="H9339" s="41">
        <v>0.11748698557144401</v>
      </c>
      <c r="I9339" s="41">
        <v>0.249161421926302</v>
      </c>
      <c r="J9339" s="41">
        <v>3782663</v>
      </c>
      <c r="K9339" s="41">
        <v>53599.264255538197</v>
      </c>
      <c r="L9339" s="41">
        <v>125319.05709062</v>
      </c>
      <c r="M9339" s="41">
        <v>2.4058803785106901</v>
      </c>
      <c r="N9339" s="41">
        <v>226.139211220032</v>
      </c>
      <c r="O9339" s="41">
        <v>1.4974438613268799</v>
      </c>
    </row>
    <row r="9340" spans="1:15" x14ac:dyDescent="0.35">
      <c r="A9340" s="85" t="s">
        <v>9398</v>
      </c>
      <c r="B9340" s="41">
        <v>12396486.538339499</v>
      </c>
      <c r="C9340" s="41">
        <v>6200604.9817569498</v>
      </c>
      <c r="D9340" s="41">
        <v>1190837.44100928</v>
      </c>
      <c r="E9340" s="41">
        <v>2144059.7820544099</v>
      </c>
      <c r="F9340" s="41">
        <v>7968412.2999999998</v>
      </c>
      <c r="G9340" s="41">
        <v>14141857.5390926</v>
      </c>
      <c r="H9340" s="41">
        <v>0.14944475714557101</v>
      </c>
      <c r="I9340" s="41">
        <v>0.15161090232506899</v>
      </c>
      <c r="J9340" s="41">
        <v>3655235</v>
      </c>
      <c r="K9340" s="41">
        <v>63929.558062893098</v>
      </c>
      <c r="L9340" s="41">
        <v>178281.09593249101</v>
      </c>
      <c r="M9340" s="41">
        <v>2.1800329092034398</v>
      </c>
      <c r="N9340" s="41">
        <v>221.21080935740099</v>
      </c>
      <c r="O9340" s="41">
        <v>1.69636288275773</v>
      </c>
    </row>
    <row r="9341" spans="1:15" x14ac:dyDescent="0.35">
      <c r="A9341" s="85" t="s">
        <v>9399</v>
      </c>
      <c r="B9341" s="41">
        <v>13908560.0235219</v>
      </c>
      <c r="C9341" s="41">
        <v>5270650.8895282503</v>
      </c>
      <c r="D9341" s="41">
        <v>1286920.26914317</v>
      </c>
      <c r="E9341" s="41">
        <v>2065414.85274759</v>
      </c>
      <c r="F9341" s="41">
        <v>9071554.8000000007</v>
      </c>
      <c r="G9341" s="41">
        <v>13595608.981952701</v>
      </c>
      <c r="H9341" s="41">
        <v>0.14186325249814599</v>
      </c>
      <c r="I9341" s="41">
        <v>0.151917788713201</v>
      </c>
      <c r="J9341" s="41">
        <v>3927080</v>
      </c>
      <c r="K9341" s="41">
        <v>59229.803005806098</v>
      </c>
      <c r="L9341" s="41">
        <v>135617.74701178499</v>
      </c>
      <c r="M9341" s="41">
        <v>2.31053663497031</v>
      </c>
      <c r="N9341" s="41">
        <v>229.54380513447401</v>
      </c>
      <c r="O9341" s="41">
        <v>1.34212974768231</v>
      </c>
    </row>
    <row r="9342" spans="1:15" x14ac:dyDescent="0.35">
      <c r="A9342" s="85" t="s">
        <v>9400</v>
      </c>
      <c r="B9342" s="41">
        <v>12166838.1630213</v>
      </c>
      <c r="C9342" s="41">
        <v>4099826.4924344402</v>
      </c>
      <c r="D9342" s="41">
        <v>980108.15583105001</v>
      </c>
      <c r="E9342" s="41">
        <v>2778373.7176503199</v>
      </c>
      <c r="F9342" s="41">
        <v>7096446.6500000004</v>
      </c>
      <c r="G9342" s="41">
        <v>13065032.712468401</v>
      </c>
      <c r="H9342" s="41">
        <v>0.13811252365732199</v>
      </c>
      <c r="I9342" s="41">
        <v>0.21265723391559799</v>
      </c>
      <c r="J9342" s="41">
        <v>3098885</v>
      </c>
      <c r="K9342" s="41">
        <v>56950.580674200603</v>
      </c>
      <c r="L9342" s="41">
        <v>136332.83353128601</v>
      </c>
      <c r="M9342" s="41">
        <v>2.2855744652395602</v>
      </c>
      <c r="N9342" s="41">
        <v>229.40995599482201</v>
      </c>
      <c r="O9342" s="41">
        <v>1.3230005283947099</v>
      </c>
    </row>
    <row r="9343" spans="1:15" x14ac:dyDescent="0.35">
      <c r="A9343" s="85" t="s">
        <v>9401</v>
      </c>
      <c r="B9343" s="41">
        <v>12839520.300642399</v>
      </c>
      <c r="C9343" s="41">
        <v>5785125.9003368802</v>
      </c>
      <c r="D9343" s="41">
        <v>999822.20046698803</v>
      </c>
      <c r="E9343" s="41">
        <v>2076827.1983496801</v>
      </c>
      <c r="F9343" s="41">
        <v>9588732.0700000003</v>
      </c>
      <c r="G9343" s="41">
        <v>12280608.819047</v>
      </c>
      <c r="H9343" s="41">
        <v>0.10427053265938099</v>
      </c>
      <c r="I9343" s="41">
        <v>0.16911435165401301</v>
      </c>
      <c r="J9343" s="41">
        <v>3978727</v>
      </c>
      <c r="K9343" s="41">
        <v>60641.987156421899</v>
      </c>
      <c r="L9343" s="41">
        <v>168045.289251062</v>
      </c>
      <c r="M9343" s="41">
        <v>2.4100045041974498</v>
      </c>
      <c r="N9343" s="41">
        <v>202.507266868215</v>
      </c>
      <c r="O9343" s="41">
        <v>1.45401428656374</v>
      </c>
    </row>
    <row r="9344" spans="1:15" x14ac:dyDescent="0.35">
      <c r="A9344" s="85" t="s">
        <v>9402</v>
      </c>
      <c r="B9344" s="41">
        <v>12202622.8683978</v>
      </c>
      <c r="C9344" s="41">
        <v>4687124.18613894</v>
      </c>
      <c r="D9344" s="41">
        <v>959855.94684393797</v>
      </c>
      <c r="E9344" s="41">
        <v>2472817.8770804601</v>
      </c>
      <c r="F9344" s="41">
        <v>6710527.9500000002</v>
      </c>
      <c r="G9344" s="41">
        <v>13731682.0186454</v>
      </c>
      <c r="H9344" s="41">
        <v>0.143037321950792</v>
      </c>
      <c r="I9344" s="41">
        <v>0.18008120736576699</v>
      </c>
      <c r="J9344" s="41">
        <v>3180345</v>
      </c>
      <c r="K9344" s="41">
        <v>57841.963010300897</v>
      </c>
      <c r="L9344" s="41">
        <v>119789.09018429799</v>
      </c>
      <c r="M9344" s="41">
        <v>2.1090326851412802</v>
      </c>
      <c r="N9344" s="41">
        <v>237.40031967607399</v>
      </c>
      <c r="O9344" s="41">
        <v>1.4737785322469601</v>
      </c>
    </row>
    <row r="9345" spans="1:15" x14ac:dyDescent="0.35">
      <c r="A9345" s="85" t="s">
        <v>9403</v>
      </c>
      <c r="B9345" s="41">
        <v>11358199.9657053</v>
      </c>
      <c r="C9345" s="41">
        <v>3458865.7866567699</v>
      </c>
      <c r="D9345" s="41">
        <v>673862.69570907904</v>
      </c>
      <c r="E9345" s="41">
        <v>2756979.1127026202</v>
      </c>
      <c r="F9345" s="41">
        <v>6570343.7699999996</v>
      </c>
      <c r="G9345" s="41">
        <v>11848863.854743101</v>
      </c>
      <c r="H9345" s="41">
        <v>0.10256125391580199</v>
      </c>
      <c r="I9345" s="41">
        <v>0.232678773804884</v>
      </c>
      <c r="J9345" s="41">
        <v>3113907</v>
      </c>
      <c r="K9345" s="41">
        <v>52202.237442695601</v>
      </c>
      <c r="L9345" s="41">
        <v>171300.06396925601</v>
      </c>
      <c r="M9345" s="41">
        <v>2.1056023996236601</v>
      </c>
      <c r="N9345" s="41">
        <v>226.98155463588</v>
      </c>
      <c r="O9345" s="41">
        <v>1.1107800543358499</v>
      </c>
    </row>
    <row r="9346" spans="1:15" x14ac:dyDescent="0.35">
      <c r="A9346" s="85" t="s">
        <v>9404</v>
      </c>
      <c r="B9346" s="41">
        <v>12690345.9595147</v>
      </c>
      <c r="C9346" s="41">
        <v>4087421.2233677502</v>
      </c>
      <c r="D9346" s="41">
        <v>1080775.21765812</v>
      </c>
      <c r="E9346" s="41">
        <v>3456662.0878601298</v>
      </c>
      <c r="F9346" s="41">
        <v>7597286.2199999997</v>
      </c>
      <c r="G9346" s="41">
        <v>13835888.9529898</v>
      </c>
      <c r="H9346" s="41">
        <v>0.14225806246616801</v>
      </c>
      <c r="I9346" s="41">
        <v>0.24983303202308399</v>
      </c>
      <c r="J9346" s="41">
        <v>3422201</v>
      </c>
      <c r="K9346" s="41">
        <v>57700.024825846798</v>
      </c>
      <c r="L9346" s="41">
        <v>117970.684589066</v>
      </c>
      <c r="M9346" s="41">
        <v>2.2242162392746301</v>
      </c>
      <c r="N9346" s="41">
        <v>239.791221141611</v>
      </c>
      <c r="O9346" s="41">
        <v>1.19438373823389</v>
      </c>
    </row>
    <row r="9347" spans="1:15" x14ac:dyDescent="0.35">
      <c r="A9347" s="85" t="s">
        <v>9405</v>
      </c>
      <c r="B9347" s="41">
        <v>13164295.5095299</v>
      </c>
      <c r="C9347" s="41">
        <v>4800903.74737396</v>
      </c>
      <c r="D9347" s="41">
        <v>1012248.64685227</v>
      </c>
      <c r="E9347" s="41">
        <v>2419886.54369142</v>
      </c>
      <c r="F9347" s="41">
        <v>9814893.2400000002</v>
      </c>
      <c r="G9347" s="41">
        <v>11729689.343217701</v>
      </c>
      <c r="H9347" s="41">
        <v>0.103133943701691</v>
      </c>
      <c r="I9347" s="41">
        <v>0.20630440183743101</v>
      </c>
      <c r="J9347" s="41">
        <v>3989794</v>
      </c>
      <c r="K9347" s="41">
        <v>50049.877723236503</v>
      </c>
      <c r="L9347" s="41">
        <v>147248.13577013899</v>
      </c>
      <c r="M9347" s="41">
        <v>2.4636318799872199</v>
      </c>
      <c r="N9347" s="41">
        <v>234.359942213577</v>
      </c>
      <c r="O9347" s="41">
        <v>1.2032961469624599</v>
      </c>
    </row>
    <row r="9348" spans="1:15" x14ac:dyDescent="0.35">
      <c r="A9348" s="85" t="s">
        <v>9406</v>
      </c>
      <c r="B9348" s="41">
        <v>11453759.0999201</v>
      </c>
      <c r="C9348" s="41">
        <v>4604406.4135178896</v>
      </c>
      <c r="D9348" s="41">
        <v>826220.06989331904</v>
      </c>
      <c r="E9348" s="41">
        <v>2091521.74245472</v>
      </c>
      <c r="F9348" s="41">
        <v>7353063.9000000004</v>
      </c>
      <c r="G9348" s="41">
        <v>11753194.846379399</v>
      </c>
      <c r="H9348" s="41">
        <v>0.112364054104483</v>
      </c>
      <c r="I9348" s="41">
        <v>0.17795346455087599</v>
      </c>
      <c r="J9348" s="41">
        <v>3501459</v>
      </c>
      <c r="K9348" s="41">
        <v>53145.805319373401</v>
      </c>
      <c r="L9348" s="41">
        <v>130351.42059345001</v>
      </c>
      <c r="M9348" s="41">
        <v>2.1003332375963599</v>
      </c>
      <c r="N9348" s="41">
        <v>221.15040971097301</v>
      </c>
      <c r="O9348" s="41">
        <v>1.3149965238827299</v>
      </c>
    </row>
    <row r="9349" spans="1:15" x14ac:dyDescent="0.35">
      <c r="A9349" s="85" t="s">
        <v>9407</v>
      </c>
      <c r="B9349" s="41">
        <v>13083314.8165108</v>
      </c>
      <c r="C9349" s="41">
        <v>4404631.1111958399</v>
      </c>
      <c r="D9349" s="41">
        <v>848139.06479563296</v>
      </c>
      <c r="E9349" s="41">
        <v>2030496.1647685401</v>
      </c>
      <c r="F9349" s="41">
        <v>7142040</v>
      </c>
      <c r="G9349" s="41">
        <v>13377484.0724192</v>
      </c>
      <c r="H9349" s="41">
        <v>0.11875305442081401</v>
      </c>
      <c r="I9349" s="41">
        <v>0.15178460716353001</v>
      </c>
      <c r="J9349" s="41">
        <v>3174240</v>
      </c>
      <c r="K9349" s="41">
        <v>55384.135432720301</v>
      </c>
      <c r="L9349" s="41">
        <v>152942.91514842</v>
      </c>
      <c r="M9349" s="41">
        <v>2.24546691159853</v>
      </c>
      <c r="N9349" s="41">
        <v>241.53674627495801</v>
      </c>
      <c r="O9349" s="41">
        <v>1.38761754347366</v>
      </c>
    </row>
    <row r="9350" spans="1:15" x14ac:dyDescent="0.35">
      <c r="A9350" s="85" t="s">
        <v>9408</v>
      </c>
      <c r="B9350" s="41">
        <v>9900198.8175279405</v>
      </c>
      <c r="C9350" s="41">
        <v>4782730.8765459601</v>
      </c>
      <c r="D9350" s="41">
        <v>838514.38217866304</v>
      </c>
      <c r="E9350" s="41">
        <v>2731632.6110006599</v>
      </c>
      <c r="F9350" s="41">
        <v>6879529.2999999998</v>
      </c>
      <c r="G9350" s="41">
        <v>11527482.062794499</v>
      </c>
      <c r="H9350" s="41">
        <v>0.12188542930962799</v>
      </c>
      <c r="I9350" s="41">
        <v>0.23696697996322399</v>
      </c>
      <c r="J9350" s="41">
        <v>3170290</v>
      </c>
      <c r="K9350" s="41">
        <v>52730.808575978001</v>
      </c>
      <c r="L9350" s="41">
        <v>153934.67554131401</v>
      </c>
      <c r="M9350" s="41">
        <v>2.1669789348439399</v>
      </c>
      <c r="N9350" s="41">
        <v>218.61339388007499</v>
      </c>
      <c r="O9350" s="41">
        <v>1.50860989895119</v>
      </c>
    </row>
    <row r="9351" spans="1:15" x14ac:dyDescent="0.35">
      <c r="A9351" s="85" t="s">
        <v>9409</v>
      </c>
      <c r="B9351" s="41">
        <v>10660010.263628799</v>
      </c>
      <c r="C9351" s="41">
        <v>4713718.6735607004</v>
      </c>
      <c r="D9351" s="41">
        <v>1028931.50055463</v>
      </c>
      <c r="E9351" s="41">
        <v>2476668.2355887201</v>
      </c>
      <c r="F9351" s="41">
        <v>7600184.3200000003</v>
      </c>
      <c r="G9351" s="41">
        <v>11416669.835266599</v>
      </c>
      <c r="H9351" s="41">
        <v>0.13538244037673899</v>
      </c>
      <c r="I9351" s="41">
        <v>0.21693438378485599</v>
      </c>
      <c r="J9351" s="41">
        <v>3551488</v>
      </c>
      <c r="K9351" s="41">
        <v>50666.444038816902</v>
      </c>
      <c r="L9351" s="41">
        <v>137525.48193380301</v>
      </c>
      <c r="M9351" s="41">
        <v>2.1409575966729899</v>
      </c>
      <c r="N9351" s="41">
        <v>225.326151989057</v>
      </c>
      <c r="O9351" s="41">
        <v>1.32725175294431</v>
      </c>
    </row>
    <row r="9352" spans="1:15" x14ac:dyDescent="0.35">
      <c r="A9352" s="85" t="s">
        <v>9410</v>
      </c>
      <c r="B9352" s="41">
        <v>9060233.0411783103</v>
      </c>
      <c r="C9352" s="41">
        <v>7165636.3643711302</v>
      </c>
      <c r="D9352" s="41">
        <v>1228182.96119282</v>
      </c>
      <c r="E9352" s="41">
        <v>2762653.6357284202</v>
      </c>
      <c r="F9352" s="41">
        <v>8416207.8000000007</v>
      </c>
      <c r="G9352" s="41">
        <v>11917074.1598859</v>
      </c>
      <c r="H9352" s="41">
        <v>0.14593068403002399</v>
      </c>
      <c r="I9352" s="41">
        <v>0.23182314707982499</v>
      </c>
      <c r="J9352" s="41">
        <v>3825549</v>
      </c>
      <c r="K9352" s="41">
        <v>58171.796152913797</v>
      </c>
      <c r="L9352" s="41">
        <v>116575.957415255</v>
      </c>
      <c r="M9352" s="41">
        <v>2.1997688302066098</v>
      </c>
      <c r="N9352" s="41">
        <v>204.86394909327501</v>
      </c>
      <c r="O9352" s="41">
        <v>1.8731001391881601</v>
      </c>
    </row>
    <row r="9353" spans="1:15" x14ac:dyDescent="0.35">
      <c r="A9353" s="85" t="s">
        <v>9411</v>
      </c>
      <c r="B9353" s="41">
        <v>12313459.3807997</v>
      </c>
      <c r="C9353" s="41">
        <v>5445822.7887877496</v>
      </c>
      <c r="D9353" s="41">
        <v>1065731.49526736</v>
      </c>
      <c r="E9353" s="41">
        <v>3092509.8344982602</v>
      </c>
      <c r="F9353" s="41">
        <v>8445931.6799999997</v>
      </c>
      <c r="G9353" s="41">
        <v>13588553.958292101</v>
      </c>
      <c r="H9353" s="41">
        <v>0.12618282217354601</v>
      </c>
      <c r="I9353" s="41">
        <v>0.22758196670449399</v>
      </c>
      <c r="J9353" s="41">
        <v>3704356</v>
      </c>
      <c r="K9353" s="41">
        <v>57585.9387137862</v>
      </c>
      <c r="L9353" s="41">
        <v>116962.13893904501</v>
      </c>
      <c r="M9353" s="41">
        <v>2.2844233633345898</v>
      </c>
      <c r="N9353" s="41">
        <v>235.96595198345</v>
      </c>
      <c r="O9353" s="41">
        <v>1.47011323662946</v>
      </c>
    </row>
    <row r="9354" spans="1:15" x14ac:dyDescent="0.35">
      <c r="A9354" s="85" t="s">
        <v>9412</v>
      </c>
      <c r="B9354" s="41">
        <v>10836580.5100259</v>
      </c>
      <c r="C9354" s="41">
        <v>5716365.4102852</v>
      </c>
      <c r="D9354" s="41">
        <v>1052136.2245484099</v>
      </c>
      <c r="E9354" s="41">
        <v>2797507.1344920201</v>
      </c>
      <c r="F9354" s="41">
        <v>8505336.0199999996</v>
      </c>
      <c r="G9354" s="41">
        <v>12046929.5505614</v>
      </c>
      <c r="H9354" s="41">
        <v>0.123703075583886</v>
      </c>
      <c r="I9354" s="41">
        <v>0.23221743953517501</v>
      </c>
      <c r="J9354" s="41">
        <v>3558718</v>
      </c>
      <c r="K9354" s="41">
        <v>55889.257947397098</v>
      </c>
      <c r="L9354" s="41">
        <v>149676.29120989799</v>
      </c>
      <c r="M9354" s="41">
        <v>2.3934266950424998</v>
      </c>
      <c r="N9354" s="41">
        <v>215.55216646966099</v>
      </c>
      <c r="O9354" s="41">
        <v>1.60629906901452</v>
      </c>
    </row>
    <row r="9355" spans="1:15" x14ac:dyDescent="0.35">
      <c r="A9355" s="85" t="s">
        <v>9413</v>
      </c>
      <c r="B9355" s="41">
        <v>11457918.677499</v>
      </c>
      <c r="C9355" s="41">
        <v>4647916.4976763502</v>
      </c>
      <c r="D9355" s="41">
        <v>859827.57385887997</v>
      </c>
      <c r="E9355" s="41">
        <v>2075067.8966111599</v>
      </c>
      <c r="F9355" s="41">
        <v>7587651.3899999997</v>
      </c>
      <c r="G9355" s="41">
        <v>11594316.705647999</v>
      </c>
      <c r="H9355" s="41">
        <v>0.11331933027287901</v>
      </c>
      <c r="I9355" s="41">
        <v>0.17897284930989699</v>
      </c>
      <c r="J9355" s="41">
        <v>3464681</v>
      </c>
      <c r="K9355" s="41">
        <v>53187.378804752298</v>
      </c>
      <c r="L9355" s="41">
        <v>141237.450002597</v>
      </c>
      <c r="M9355" s="41">
        <v>2.1872374185275798</v>
      </c>
      <c r="N9355" s="41">
        <v>217.98572587311699</v>
      </c>
      <c r="O9355" s="41">
        <v>1.34151354704123</v>
      </c>
    </row>
    <row r="9356" spans="1:15" x14ac:dyDescent="0.35">
      <c r="A9356" s="85" t="s">
        <v>9414</v>
      </c>
      <c r="B9356" s="41">
        <v>12518433.2316011</v>
      </c>
      <c r="C9356" s="41">
        <v>4004081.5533389901</v>
      </c>
      <c r="D9356" s="41">
        <v>1131696.8207976499</v>
      </c>
      <c r="E9356" s="41">
        <v>1945187.36790918</v>
      </c>
      <c r="F9356" s="41">
        <v>7583846.5999999996</v>
      </c>
      <c r="G9356" s="41">
        <v>12157365.671077801</v>
      </c>
      <c r="H9356" s="41">
        <v>0.14922464555093301</v>
      </c>
      <c r="I9356" s="41">
        <v>0.16000072882045099</v>
      </c>
      <c r="J9356" s="41">
        <v>3447203</v>
      </c>
      <c r="K9356" s="41">
        <v>60098.6982603086</v>
      </c>
      <c r="L9356" s="41">
        <v>141813.297430871</v>
      </c>
      <c r="M9356" s="41">
        <v>2.2024280735600401</v>
      </c>
      <c r="N9356" s="41">
        <v>202.28848624352699</v>
      </c>
      <c r="O9356" s="41">
        <v>1.16154504197722</v>
      </c>
    </row>
    <row r="9357" spans="1:15" x14ac:dyDescent="0.35">
      <c r="A9357" s="85" t="s">
        <v>9415</v>
      </c>
      <c r="B9357" s="41">
        <v>9376659.8343297895</v>
      </c>
      <c r="C9357" s="41">
        <v>5954834.2388313897</v>
      </c>
      <c r="D9357" s="41">
        <v>1126402.5766658001</v>
      </c>
      <c r="E9357" s="41">
        <v>2514595.1900729202</v>
      </c>
      <c r="F9357" s="41">
        <v>7759178.1600000001</v>
      </c>
      <c r="G9357" s="41">
        <v>11331999.557403799</v>
      </c>
      <c r="H9357" s="41">
        <v>0.14517034580706201</v>
      </c>
      <c r="I9357" s="41">
        <v>0.22190216098535001</v>
      </c>
      <c r="J9357" s="41">
        <v>3219576</v>
      </c>
      <c r="K9357" s="41">
        <v>52144.301294882003</v>
      </c>
      <c r="L9357" s="41">
        <v>118685.877503857</v>
      </c>
      <c r="M9357" s="41">
        <v>2.4146166442008399</v>
      </c>
      <c r="N9357" s="41">
        <v>217.31586754157999</v>
      </c>
      <c r="O9357" s="41">
        <v>1.8495709493521499</v>
      </c>
    </row>
    <row r="9358" spans="1:15" x14ac:dyDescent="0.35">
      <c r="A9358" s="85" t="s">
        <v>9416</v>
      </c>
      <c r="B9358" s="41">
        <v>13169468.508281101</v>
      </c>
      <c r="C9358" s="41">
        <v>4008894.5496382802</v>
      </c>
      <c r="D9358" s="41">
        <v>840267.31569987605</v>
      </c>
      <c r="E9358" s="41">
        <v>2607975.3438852602</v>
      </c>
      <c r="F9358" s="41">
        <v>7465610.8799999999</v>
      </c>
      <c r="G9358" s="41">
        <v>13269891.064909199</v>
      </c>
      <c r="H9358" s="41">
        <v>0.11255171602245</v>
      </c>
      <c r="I9358" s="41">
        <v>0.19653328961996999</v>
      </c>
      <c r="J9358" s="41">
        <v>3332862</v>
      </c>
      <c r="K9358" s="41">
        <v>53680.789097529298</v>
      </c>
      <c r="L9358" s="41">
        <v>108896.227404716</v>
      </c>
      <c r="M9358" s="41">
        <v>2.2352925807793498</v>
      </c>
      <c r="N9358" s="41">
        <v>247.20321593569199</v>
      </c>
      <c r="O9358" s="41">
        <v>1.2028384462477799</v>
      </c>
    </row>
    <row r="9359" spans="1:15" x14ac:dyDescent="0.35">
      <c r="A9359" s="85" t="s">
        <v>9417</v>
      </c>
      <c r="B9359" s="41">
        <v>11391937.4327389</v>
      </c>
      <c r="C9359" s="41">
        <v>4724702.4766445998</v>
      </c>
      <c r="D9359" s="41">
        <v>764422.52888112306</v>
      </c>
      <c r="E9359" s="41">
        <v>3135800.9353936799</v>
      </c>
      <c r="F9359" s="41">
        <v>6925293</v>
      </c>
      <c r="G9359" s="41">
        <v>13210612.7392898</v>
      </c>
      <c r="H9359" s="41">
        <v>0.110381254465497</v>
      </c>
      <c r="I9359" s="41">
        <v>0.23736983267002301</v>
      </c>
      <c r="J9359" s="41">
        <v>3077908</v>
      </c>
      <c r="K9359" s="41">
        <v>51727.212260815897</v>
      </c>
      <c r="L9359" s="41">
        <v>119042.365631464</v>
      </c>
      <c r="M9359" s="41">
        <v>2.2498611357509701</v>
      </c>
      <c r="N9359" s="41">
        <v>255.38991738446899</v>
      </c>
      <c r="O9359" s="41">
        <v>1.53503693958513</v>
      </c>
    </row>
    <row r="9360" spans="1:15" x14ac:dyDescent="0.35">
      <c r="A9360" s="85" t="s">
        <v>9418</v>
      </c>
      <c r="B9360" s="41">
        <v>12992507.141660299</v>
      </c>
      <c r="C9360" s="41">
        <v>6573621.8695047405</v>
      </c>
      <c r="D9360" s="41">
        <v>909190.71191188903</v>
      </c>
      <c r="E9360" s="41">
        <v>3436901.1800316498</v>
      </c>
      <c r="F9360" s="41">
        <v>8099421.3300000001</v>
      </c>
      <c r="G9360" s="41">
        <v>15967948.5149762</v>
      </c>
      <c r="H9360" s="41">
        <v>0.112253786396353</v>
      </c>
      <c r="I9360" s="41">
        <v>0.21523749132884601</v>
      </c>
      <c r="J9360" s="41">
        <v>3506243</v>
      </c>
      <c r="K9360" s="41">
        <v>63571.735468493702</v>
      </c>
      <c r="L9360" s="41">
        <v>155148.941867666</v>
      </c>
      <c r="M9360" s="41">
        <v>2.3122347939218399</v>
      </c>
      <c r="N9360" s="41">
        <v>251.18173380470699</v>
      </c>
      <c r="O9360" s="41">
        <v>1.8748335096867901</v>
      </c>
    </row>
    <row r="9361" spans="1:15" x14ac:dyDescent="0.35">
      <c r="A9361" s="85" t="s">
        <v>9419</v>
      </c>
      <c r="B9361" s="41">
        <v>13238395.746862501</v>
      </c>
      <c r="C9361" s="41">
        <v>4329923.8566281702</v>
      </c>
      <c r="D9361" s="41">
        <v>1025876.9292106</v>
      </c>
      <c r="E9361" s="41">
        <v>3493068.24668909</v>
      </c>
      <c r="F9361" s="41">
        <v>7936940</v>
      </c>
      <c r="G9361" s="41">
        <v>14263209.707314599</v>
      </c>
      <c r="H9361" s="41">
        <v>0.129253456522363</v>
      </c>
      <c r="I9361" s="41">
        <v>0.24490057416022801</v>
      </c>
      <c r="J9361" s="41">
        <v>3607700</v>
      </c>
      <c r="K9361" s="41">
        <v>58549.360483209297</v>
      </c>
      <c r="L9361" s="41">
        <v>112884.92792421801</v>
      </c>
      <c r="M9361" s="41">
        <v>2.2046948930338699</v>
      </c>
      <c r="N9361" s="41">
        <v>243.60699890179799</v>
      </c>
      <c r="O9361" s="41">
        <v>1.20018955473797</v>
      </c>
    </row>
    <row r="9362" spans="1:15" x14ac:dyDescent="0.35">
      <c r="A9362" s="85" t="s">
        <v>9420</v>
      </c>
      <c r="B9362" s="41">
        <v>12783896.1357219</v>
      </c>
      <c r="C9362" s="41">
        <v>6008899.9598105904</v>
      </c>
      <c r="D9362" s="41">
        <v>815002.13817848999</v>
      </c>
      <c r="E9362" s="41">
        <v>2213051.4218035201</v>
      </c>
      <c r="F9362" s="41">
        <v>7314375.25</v>
      </c>
      <c r="G9362" s="41">
        <v>14630178.877681199</v>
      </c>
      <c r="H9362" s="41">
        <v>0.111424709605717</v>
      </c>
      <c r="I9362" s="41">
        <v>0.15126619027055199</v>
      </c>
      <c r="J9362" s="41">
        <v>3402035</v>
      </c>
      <c r="K9362" s="41">
        <v>62145.012648377997</v>
      </c>
      <c r="L9362" s="41">
        <v>123704.47216661699</v>
      </c>
      <c r="M9362" s="41">
        <v>2.1464638888362102</v>
      </c>
      <c r="N9362" s="41">
        <v>235.41587103094599</v>
      </c>
      <c r="O9362" s="41">
        <v>1.7662663552287301</v>
      </c>
    </row>
    <row r="9363" spans="1:15" x14ac:dyDescent="0.35">
      <c r="A9363" s="85" t="s">
        <v>9421</v>
      </c>
      <c r="B9363" s="41">
        <v>12433928.677586701</v>
      </c>
      <c r="C9363" s="41">
        <v>6783848.5588597497</v>
      </c>
      <c r="D9363" s="41">
        <v>1190695.7277224101</v>
      </c>
      <c r="E9363" s="41">
        <v>3007498.1535551501</v>
      </c>
      <c r="F9363" s="41">
        <v>8641659.7799999993</v>
      </c>
      <c r="G9363" s="41">
        <v>14955846.9835019</v>
      </c>
      <c r="H9363" s="41">
        <v>0.13778553634778901</v>
      </c>
      <c r="I9363" s="41">
        <v>0.20109179753395301</v>
      </c>
      <c r="J9363" s="41">
        <v>3693017</v>
      </c>
      <c r="K9363" s="41">
        <v>64273.698841814701</v>
      </c>
      <c r="L9363" s="41">
        <v>181535.64577783699</v>
      </c>
      <c r="M9363" s="41">
        <v>2.3437464041312799</v>
      </c>
      <c r="N9363" s="41">
        <v>232.686913280803</v>
      </c>
      <c r="O9363" s="41">
        <v>1.8369394343052701</v>
      </c>
    </row>
    <row r="9364" spans="1:15" x14ac:dyDescent="0.35">
      <c r="A9364" s="85" t="s">
        <v>9422</v>
      </c>
      <c r="B9364" s="41">
        <v>12010903.2197526</v>
      </c>
      <c r="C9364" s="41">
        <v>4448920.0311185997</v>
      </c>
      <c r="D9364" s="41">
        <v>956973.32710881101</v>
      </c>
      <c r="E9364" s="41">
        <v>3093836.9744926998</v>
      </c>
      <c r="F9364" s="41">
        <v>7449927.7000000002</v>
      </c>
      <c r="G9364" s="41">
        <v>13176062.157572299</v>
      </c>
      <c r="H9364" s="41">
        <v>0.12845404219275999</v>
      </c>
      <c r="I9364" s="41">
        <v>0.23480740584656901</v>
      </c>
      <c r="J9364" s="41">
        <v>3170182</v>
      </c>
      <c r="K9364" s="41">
        <v>58586.314617929202</v>
      </c>
      <c r="L9364" s="41">
        <v>115356.305099536</v>
      </c>
      <c r="M9364" s="41">
        <v>2.35095252331209</v>
      </c>
      <c r="N9364" s="41">
        <v>224.89797612949101</v>
      </c>
      <c r="O9364" s="41">
        <v>1.4033642330688301</v>
      </c>
    </row>
    <row r="9365" spans="1:15" x14ac:dyDescent="0.35">
      <c r="A9365" s="85" t="s">
        <v>9423</v>
      </c>
      <c r="B9365" s="41">
        <v>11645260.4886193</v>
      </c>
      <c r="C9365" s="41">
        <v>5987352.9920101501</v>
      </c>
      <c r="D9365" s="41">
        <v>860665.77510365203</v>
      </c>
      <c r="E9365" s="41">
        <v>2524074.06687062</v>
      </c>
      <c r="F9365" s="41">
        <v>8034678.8899999997</v>
      </c>
      <c r="G9365" s="41">
        <v>13129099.7412339</v>
      </c>
      <c r="H9365" s="41">
        <v>0.107118876421414</v>
      </c>
      <c r="I9365" s="41">
        <v>0.19225035353668499</v>
      </c>
      <c r="J9365" s="41">
        <v>3702617</v>
      </c>
      <c r="K9365" s="41">
        <v>57075.597710011301</v>
      </c>
      <c r="L9365" s="41">
        <v>146425.308630188</v>
      </c>
      <c r="M9365" s="41">
        <v>2.1705679144535099</v>
      </c>
      <c r="N9365" s="41">
        <v>230.02758229827401</v>
      </c>
      <c r="O9365" s="41">
        <v>1.61705976934967</v>
      </c>
    </row>
    <row r="9366" spans="1:15" x14ac:dyDescent="0.35">
      <c r="A9366" s="85" t="s">
        <v>9424</v>
      </c>
      <c r="B9366" s="41">
        <v>12068059.9917545</v>
      </c>
      <c r="C9366" s="41">
        <v>4178939.28495574</v>
      </c>
      <c r="D9366" s="41">
        <v>781856.91552012705</v>
      </c>
      <c r="E9366" s="41">
        <v>1728779.2376127299</v>
      </c>
      <c r="F9366" s="41">
        <v>7353185.4199999999</v>
      </c>
      <c r="G9366" s="41">
        <v>11507782.8350958</v>
      </c>
      <c r="H9366" s="41">
        <v>0.1063290085673</v>
      </c>
      <c r="I9366" s="41">
        <v>0.15022696051757201</v>
      </c>
      <c r="J9366" s="41">
        <v>3484922</v>
      </c>
      <c r="K9366" s="41">
        <v>52549.353098752603</v>
      </c>
      <c r="L9366" s="41">
        <v>103332.825252714</v>
      </c>
      <c r="M9366" s="41">
        <v>2.11432508646732</v>
      </c>
      <c r="N9366" s="41">
        <v>218.989342946774</v>
      </c>
      <c r="O9366" s="41">
        <v>1.19914858494846</v>
      </c>
    </row>
    <row r="9367" spans="1:15" x14ac:dyDescent="0.35">
      <c r="A9367" s="85" t="s">
        <v>9425</v>
      </c>
      <c r="B9367" s="41">
        <v>13382636.733619399</v>
      </c>
      <c r="C9367" s="41">
        <v>3379604.7200224302</v>
      </c>
      <c r="D9367" s="41">
        <v>644489.66224913497</v>
      </c>
      <c r="E9367" s="41">
        <v>3137447.0706857601</v>
      </c>
      <c r="F9367" s="41">
        <v>6233742.9000000004</v>
      </c>
      <c r="G9367" s="41">
        <v>14452672.4885605</v>
      </c>
      <c r="H9367" s="41">
        <v>0.103387270310608</v>
      </c>
      <c r="I9367" s="41">
        <v>0.21708421561265601</v>
      </c>
      <c r="J9367" s="41">
        <v>3011470</v>
      </c>
      <c r="K9367" s="41">
        <v>64757.919565196098</v>
      </c>
      <c r="L9367" s="41">
        <v>142237.20198372201</v>
      </c>
      <c r="M9367" s="41">
        <v>2.06736143230665</v>
      </c>
      <c r="N9367" s="41">
        <v>223.18180598066701</v>
      </c>
      <c r="O9367" s="41">
        <v>1.12224419304274</v>
      </c>
    </row>
    <row r="9368" spans="1:15" x14ac:dyDescent="0.35">
      <c r="A9368" s="85" t="s">
        <v>9426</v>
      </c>
      <c r="B9368" s="41">
        <v>10945872.6969341</v>
      </c>
      <c r="C9368" s="41">
        <v>6040156.5031203302</v>
      </c>
      <c r="D9368" s="41">
        <v>1218050.8092447999</v>
      </c>
      <c r="E9368" s="41">
        <v>2112475.9160105102</v>
      </c>
      <c r="F9368" s="41">
        <v>9132817.6799999997</v>
      </c>
      <c r="G9368" s="41">
        <v>11298480.175781799</v>
      </c>
      <c r="H9368" s="41">
        <v>0.133370757188355</v>
      </c>
      <c r="I9368" s="41">
        <v>0.18696991835579699</v>
      </c>
      <c r="J9368" s="41">
        <v>3869838</v>
      </c>
      <c r="K9368" s="41">
        <v>51591.233679368699</v>
      </c>
      <c r="L9368" s="41">
        <v>114741.930472065</v>
      </c>
      <c r="M9368" s="41">
        <v>2.3565841309272302</v>
      </c>
      <c r="N9368" s="41">
        <v>219.00158578116199</v>
      </c>
      <c r="O9368" s="41">
        <v>1.5608292913347599</v>
      </c>
    </row>
    <row r="9369" spans="1:15" x14ac:dyDescent="0.35">
      <c r="A9369" s="85" t="s">
        <v>9427</v>
      </c>
      <c r="B9369" s="41">
        <v>10028480.466216199</v>
      </c>
      <c r="C9369" s="41">
        <v>5329082.1592741301</v>
      </c>
      <c r="D9369" s="41">
        <v>1038278.44528109</v>
      </c>
      <c r="E9369" s="41">
        <v>1712651.64270914</v>
      </c>
      <c r="F9369" s="41">
        <v>7266770.1900000004</v>
      </c>
      <c r="G9369" s="41">
        <v>10983523.943510599</v>
      </c>
      <c r="H9369" s="41">
        <v>0.142880319334977</v>
      </c>
      <c r="I9369" s="41">
        <v>0.15592915821165301</v>
      </c>
      <c r="J9369" s="41">
        <v>3510517</v>
      </c>
      <c r="K9369" s="41">
        <v>50755.655931195099</v>
      </c>
      <c r="L9369" s="41">
        <v>141801.42003007399</v>
      </c>
      <c r="M9369" s="41">
        <v>2.0665033997378601</v>
      </c>
      <c r="N9369" s="41">
        <v>216.39571325175899</v>
      </c>
      <c r="O9369" s="41">
        <v>1.5180334290573501</v>
      </c>
    </row>
    <row r="9370" spans="1:15" x14ac:dyDescent="0.35">
      <c r="A9370" s="85" t="s">
        <v>9428</v>
      </c>
      <c r="B9370" s="41">
        <v>9707524.9181738105</v>
      </c>
      <c r="C9370" s="41">
        <v>5678595.4251940204</v>
      </c>
      <c r="D9370" s="41">
        <v>881058.21876915102</v>
      </c>
      <c r="E9370" s="41">
        <v>2731214.9214299698</v>
      </c>
      <c r="F9370" s="41">
        <v>8157968.7400000002</v>
      </c>
      <c r="G9370" s="41">
        <v>10971813.962765001</v>
      </c>
      <c r="H9370" s="41">
        <v>0.107999705177732</v>
      </c>
      <c r="I9370" s="41">
        <v>0.248930115904161</v>
      </c>
      <c r="J9370" s="41">
        <v>3960179</v>
      </c>
      <c r="K9370" s="41">
        <v>50889.675151971001</v>
      </c>
      <c r="L9370" s="41">
        <v>131389.21919799899</v>
      </c>
      <c r="M9370" s="41">
        <v>2.0588278841217802</v>
      </c>
      <c r="N9370" s="41">
        <v>215.603478328996</v>
      </c>
      <c r="O9370" s="41">
        <v>1.4339239274775299</v>
      </c>
    </row>
    <row r="9371" spans="1:15" x14ac:dyDescent="0.35">
      <c r="A9371" s="85" t="s">
        <v>9429</v>
      </c>
      <c r="B9371" s="41">
        <v>9354871.3992982693</v>
      </c>
      <c r="C9371" s="41">
        <v>6976937.1765501304</v>
      </c>
      <c r="D9371" s="41">
        <v>1353698.7370440301</v>
      </c>
      <c r="E9371" s="41">
        <v>2492961.1801539799</v>
      </c>
      <c r="F9371" s="41">
        <v>9039728.7899999991</v>
      </c>
      <c r="G9371" s="41">
        <v>11323800.782661401</v>
      </c>
      <c r="H9371" s="41">
        <v>0.14974992817721799</v>
      </c>
      <c r="I9371" s="41">
        <v>0.22015233471531101</v>
      </c>
      <c r="J9371" s="41">
        <v>3720053</v>
      </c>
      <c r="K9371" s="41">
        <v>51413.397424115501</v>
      </c>
      <c r="L9371" s="41">
        <v>185061.07961503899</v>
      </c>
      <c r="M9371" s="41">
        <v>2.4312762695863701</v>
      </c>
      <c r="N9371" s="41">
        <v>220.25120766835801</v>
      </c>
      <c r="O9371" s="41">
        <v>1.87549402563623</v>
      </c>
    </row>
    <row r="9372" spans="1:15" x14ac:dyDescent="0.35">
      <c r="A9372" s="85" t="s">
        <v>9430</v>
      </c>
      <c r="B9372" s="41">
        <v>12981041.769729899</v>
      </c>
      <c r="C9372" s="41">
        <v>5155246.15532385</v>
      </c>
      <c r="D9372" s="41">
        <v>1177883.3834573999</v>
      </c>
      <c r="E9372" s="41">
        <v>2458770.58444191</v>
      </c>
      <c r="F9372" s="41">
        <v>8402746.5</v>
      </c>
      <c r="G9372" s="41">
        <v>13476908.5905947</v>
      </c>
      <c r="H9372" s="41">
        <v>0.140178378992797</v>
      </c>
      <c r="I9372" s="41">
        <v>0.18244321892617399</v>
      </c>
      <c r="J9372" s="41">
        <v>3734554</v>
      </c>
      <c r="K9372" s="41">
        <v>64371.936332607598</v>
      </c>
      <c r="L9372" s="41">
        <v>106713.19764162799</v>
      </c>
      <c r="M9372" s="41">
        <v>2.2510227284851601</v>
      </c>
      <c r="N9372" s="41">
        <v>209.35640985098601</v>
      </c>
      <c r="O9372" s="41">
        <v>1.3804181584531501</v>
      </c>
    </row>
    <row r="9373" spans="1:15" x14ac:dyDescent="0.35">
      <c r="A9373" s="85" t="s">
        <v>9431</v>
      </c>
      <c r="B9373" s="41">
        <v>10112868.0283182</v>
      </c>
      <c r="C9373" s="41">
        <v>7128692.7625059299</v>
      </c>
      <c r="D9373" s="41">
        <v>994005.04563883995</v>
      </c>
      <c r="E9373" s="41">
        <v>2810219.55691934</v>
      </c>
      <c r="F9373" s="41">
        <v>8719793.3000000007</v>
      </c>
      <c r="G9373" s="41">
        <v>12486830.2476102</v>
      </c>
      <c r="H9373" s="41">
        <v>0.113994106447321</v>
      </c>
      <c r="I9373" s="41">
        <v>0.225054677703909</v>
      </c>
      <c r="J9373" s="41">
        <v>3807770</v>
      </c>
      <c r="K9373" s="41">
        <v>56652.739202441997</v>
      </c>
      <c r="L9373" s="41">
        <v>160838.15422793201</v>
      </c>
      <c r="M9373" s="41">
        <v>2.2934763277754699</v>
      </c>
      <c r="N9373" s="41">
        <v>220.40558372470699</v>
      </c>
      <c r="O9373" s="41">
        <v>1.87214373833134</v>
      </c>
    </row>
    <row r="9374" spans="1:15" x14ac:dyDescent="0.35">
      <c r="A9374" s="85" t="s">
        <v>9432</v>
      </c>
      <c r="B9374" s="41">
        <v>10271023.465241199</v>
      </c>
      <c r="C9374" s="41">
        <v>6763066.6478443602</v>
      </c>
      <c r="D9374" s="41">
        <v>825235.33588984702</v>
      </c>
      <c r="E9374" s="41">
        <v>2722073.7259667502</v>
      </c>
      <c r="F9374" s="41">
        <v>7526043.4800000004</v>
      </c>
      <c r="G9374" s="41">
        <v>13229672.041064899</v>
      </c>
      <c r="H9374" s="41">
        <v>0.109650620287122</v>
      </c>
      <c r="I9374" s="41">
        <v>0.205755193138381</v>
      </c>
      <c r="J9374" s="41">
        <v>3689237</v>
      </c>
      <c r="K9374" s="41">
        <v>56755.349811518303</v>
      </c>
      <c r="L9374" s="41">
        <v>174316.34612272101</v>
      </c>
      <c r="M9374" s="41">
        <v>2.0442979686905298</v>
      </c>
      <c r="N9374" s="41">
        <v>233.10474761771599</v>
      </c>
      <c r="O9374" s="41">
        <v>1.8331884473251101</v>
      </c>
    </row>
    <row r="9375" spans="1:15" x14ac:dyDescent="0.35">
      <c r="A9375" s="85" t="s">
        <v>9433</v>
      </c>
      <c r="B9375" s="41">
        <v>12145453.717820199</v>
      </c>
      <c r="C9375" s="41">
        <v>5218349.0113428403</v>
      </c>
      <c r="D9375" s="41">
        <v>864189.163264464</v>
      </c>
      <c r="E9375" s="41">
        <v>3173133.9350463501</v>
      </c>
      <c r="F9375" s="41">
        <v>8449253.8200000003</v>
      </c>
      <c r="G9375" s="41">
        <v>13091110.7464935</v>
      </c>
      <c r="H9375" s="41">
        <v>0.102279938758481</v>
      </c>
      <c r="I9375" s="41">
        <v>0.242388441782626</v>
      </c>
      <c r="J9375" s="41">
        <v>3565086</v>
      </c>
      <c r="K9375" s="41">
        <v>60911.551956511801</v>
      </c>
      <c r="L9375" s="41">
        <v>139238.739019642</v>
      </c>
      <c r="M9375" s="41">
        <v>2.3747400223821602</v>
      </c>
      <c r="N9375" s="41">
        <v>214.92162685512099</v>
      </c>
      <c r="O9375" s="41">
        <v>1.4637372033501701</v>
      </c>
    </row>
    <row r="9376" spans="1:15" x14ac:dyDescent="0.35">
      <c r="A9376" s="85" t="s">
        <v>9434</v>
      </c>
      <c r="B9376" s="41">
        <v>11934321.2080495</v>
      </c>
      <c r="C9376" s="41">
        <v>5324918.4931096099</v>
      </c>
      <c r="D9376" s="41">
        <v>768115.50510408299</v>
      </c>
      <c r="E9376" s="41">
        <v>3055304.1084888899</v>
      </c>
      <c r="F9376" s="41">
        <v>6944448</v>
      </c>
      <c r="G9376" s="41">
        <v>14257223.1182393</v>
      </c>
      <c r="H9376" s="41">
        <v>0.110608576103397</v>
      </c>
      <c r="I9376" s="41">
        <v>0.214298680966859</v>
      </c>
      <c r="J9376" s="41">
        <v>3306880</v>
      </c>
      <c r="K9376" s="41">
        <v>64262.251502025101</v>
      </c>
      <c r="L9376" s="41">
        <v>119011.80348723099</v>
      </c>
      <c r="M9376" s="41">
        <v>2.0966483431621201</v>
      </c>
      <c r="N9376" s="41">
        <v>221.85839489389301</v>
      </c>
      <c r="O9376" s="41">
        <v>1.6102545278660301</v>
      </c>
    </row>
    <row r="9377" spans="1:15" x14ac:dyDescent="0.35">
      <c r="A9377" s="85" t="s">
        <v>9435</v>
      </c>
      <c r="B9377" s="41">
        <v>11094370.246134199</v>
      </c>
      <c r="C9377" s="41">
        <v>5244983.5856351098</v>
      </c>
      <c r="D9377" s="41">
        <v>1212368.16976755</v>
      </c>
      <c r="E9377" s="41">
        <v>2725396.1493923101</v>
      </c>
      <c r="F9377" s="41">
        <v>8183529.3600000003</v>
      </c>
      <c r="G9377" s="41">
        <v>12234322.735942099</v>
      </c>
      <c r="H9377" s="41">
        <v>0.148147347731584</v>
      </c>
      <c r="I9377" s="41">
        <v>0.222766409568845</v>
      </c>
      <c r="J9377" s="41">
        <v>3788671</v>
      </c>
      <c r="K9377" s="41">
        <v>59415.874585703001</v>
      </c>
      <c r="L9377" s="41">
        <v>140733.945012896</v>
      </c>
      <c r="M9377" s="41">
        <v>2.1572336016505602</v>
      </c>
      <c r="N9377" s="41">
        <v>205.906665035695</v>
      </c>
      <c r="O9377" s="41">
        <v>1.38438613055478</v>
      </c>
    </row>
    <row r="9378" spans="1:15" x14ac:dyDescent="0.35">
      <c r="A9378" s="85" t="s">
        <v>9436</v>
      </c>
      <c r="B9378" s="41">
        <v>11121499.1868656</v>
      </c>
      <c r="C9378" s="41">
        <v>3743098.4645493398</v>
      </c>
      <c r="D9378" s="41">
        <v>678367.02530227404</v>
      </c>
      <c r="E9378" s="41">
        <v>2536632.7495142501</v>
      </c>
      <c r="F9378" s="41">
        <v>6558052.4800000004</v>
      </c>
      <c r="G9378" s="41">
        <v>11646937.187684599</v>
      </c>
      <c r="H9378" s="41">
        <v>0.10344031667497</v>
      </c>
      <c r="I9378" s="41">
        <v>0.21779397524324901</v>
      </c>
      <c r="J9378" s="41">
        <v>3022144</v>
      </c>
      <c r="K9378" s="41">
        <v>55652.413931979099</v>
      </c>
      <c r="L9378" s="41">
        <v>125392.241453141</v>
      </c>
      <c r="M9378" s="41">
        <v>2.1653779760088399</v>
      </c>
      <c r="N9378" s="41">
        <v>209.27824212508199</v>
      </c>
      <c r="O9378" s="41">
        <v>1.23855728401735</v>
      </c>
    </row>
    <row r="9379" spans="1:15" x14ac:dyDescent="0.35">
      <c r="A9379" s="85" t="s">
        <v>9437</v>
      </c>
      <c r="B9379" s="41">
        <v>12591749.9319773</v>
      </c>
      <c r="C9379" s="41">
        <v>5131619.9020932997</v>
      </c>
      <c r="D9379" s="41">
        <v>973159.487597425</v>
      </c>
      <c r="E9379" s="41">
        <v>3398904.7174356501</v>
      </c>
      <c r="F9379" s="41">
        <v>8582884.6999999993</v>
      </c>
      <c r="G9379" s="41">
        <v>13664207.971683901</v>
      </c>
      <c r="H9379" s="41">
        <v>0.11338373071671599</v>
      </c>
      <c r="I9379" s="41">
        <v>0.24874509554297899</v>
      </c>
      <c r="J9379" s="41">
        <v>3731689</v>
      </c>
      <c r="K9379" s="41">
        <v>55444.138655645802</v>
      </c>
      <c r="L9379" s="41">
        <v>151658.632580192</v>
      </c>
      <c r="M9379" s="41">
        <v>2.29764168234265</v>
      </c>
      <c r="N9379" s="41">
        <v>246.446347496295</v>
      </c>
      <c r="O9379" s="41">
        <v>1.3751467236667601</v>
      </c>
    </row>
    <row r="9380" spans="1:15" x14ac:dyDescent="0.35">
      <c r="A9380" s="85" t="s">
        <v>9438</v>
      </c>
      <c r="B9380" s="41">
        <v>11313616.7553543</v>
      </c>
      <c r="C9380" s="41">
        <v>5793360.6167933596</v>
      </c>
      <c r="D9380" s="41">
        <v>1008023.87017593</v>
      </c>
      <c r="E9380" s="41">
        <v>2421220.0423302199</v>
      </c>
      <c r="F9380" s="41">
        <v>8296519.2000000002</v>
      </c>
      <c r="G9380" s="41">
        <v>12379573.204104301</v>
      </c>
      <c r="H9380" s="41">
        <v>0.121499612774467</v>
      </c>
      <c r="I9380" s="41">
        <v>0.19558186719453999</v>
      </c>
      <c r="J9380" s="41">
        <v>3456883</v>
      </c>
      <c r="K9380" s="41">
        <v>57315.492402909098</v>
      </c>
      <c r="L9380" s="41">
        <v>139871.11945057899</v>
      </c>
      <c r="M9380" s="41">
        <v>2.40264856031366</v>
      </c>
      <c r="N9380" s="41">
        <v>215.99187762503601</v>
      </c>
      <c r="O9380" s="41">
        <v>1.6758914365320901</v>
      </c>
    </row>
    <row r="9381" spans="1:15" x14ac:dyDescent="0.35">
      <c r="A9381" s="85" t="s">
        <v>9439</v>
      </c>
      <c r="B9381" s="41">
        <v>14174089.2094514</v>
      </c>
      <c r="C9381" s="41">
        <v>5547884.8444899898</v>
      </c>
      <c r="D9381" s="41">
        <v>770741.27757692803</v>
      </c>
      <c r="E9381" s="41">
        <v>2746741.7135887402</v>
      </c>
      <c r="F9381" s="41">
        <v>7392509.2400000002</v>
      </c>
      <c r="G9381" s="41">
        <v>16011585.417154901</v>
      </c>
      <c r="H9381" s="41">
        <v>0.104259765196713</v>
      </c>
      <c r="I9381" s="41">
        <v>0.17154714177434699</v>
      </c>
      <c r="J9381" s="41">
        <v>3256612</v>
      </c>
      <c r="K9381" s="41">
        <v>63104.817787234097</v>
      </c>
      <c r="L9381" s="41">
        <v>164637.61204786701</v>
      </c>
      <c r="M9381" s="41">
        <v>2.2729054963241802</v>
      </c>
      <c r="N9381" s="41">
        <v>253.73491475924001</v>
      </c>
      <c r="O9381" s="41">
        <v>1.70357563151213</v>
      </c>
    </row>
    <row r="9382" spans="1:15" x14ac:dyDescent="0.35">
      <c r="A9382" s="85" t="s">
        <v>9440</v>
      </c>
      <c r="B9382" s="41">
        <v>11395133.0069155</v>
      </c>
      <c r="C9382" s="41">
        <v>5175125.2091833903</v>
      </c>
      <c r="D9382" s="41">
        <v>889756.38418229495</v>
      </c>
      <c r="E9382" s="41">
        <v>2915905.75627837</v>
      </c>
      <c r="F9382" s="41">
        <v>8603620.9800000004</v>
      </c>
      <c r="G9382" s="41">
        <v>11929652.758804601</v>
      </c>
      <c r="H9382" s="41">
        <v>0.103416501755554</v>
      </c>
      <c r="I9382" s="41">
        <v>0.244425031912711</v>
      </c>
      <c r="J9382" s="41">
        <v>3858126</v>
      </c>
      <c r="K9382" s="41">
        <v>55217.0921490607</v>
      </c>
      <c r="L9382" s="41">
        <v>157353.382245007</v>
      </c>
      <c r="M9382" s="41">
        <v>2.2288834105794502</v>
      </c>
      <c r="N9382" s="41">
        <v>216.04725966215599</v>
      </c>
      <c r="O9382" s="41">
        <v>1.3413572312525299</v>
      </c>
    </row>
    <row r="9383" spans="1:15" x14ac:dyDescent="0.35">
      <c r="A9383" s="85" t="s">
        <v>9441</v>
      </c>
      <c r="B9383" s="41">
        <v>12833041.0948066</v>
      </c>
      <c r="C9383" s="41">
        <v>5170164.1452142904</v>
      </c>
      <c r="D9383" s="41">
        <v>924661.50608960004</v>
      </c>
      <c r="E9383" s="41">
        <v>2471673.7963892999</v>
      </c>
      <c r="F9383" s="41">
        <v>8472949.6199999992</v>
      </c>
      <c r="G9383" s="41">
        <v>13092270.914158201</v>
      </c>
      <c r="H9383" s="41">
        <v>0.10913100485183801</v>
      </c>
      <c r="I9383" s="41">
        <v>0.18878877565208299</v>
      </c>
      <c r="J9383" s="41">
        <v>3699978</v>
      </c>
      <c r="K9383" s="41">
        <v>58385.082564030301</v>
      </c>
      <c r="L9383" s="41">
        <v>165679.99165836899</v>
      </c>
      <c r="M9383" s="41">
        <v>2.28696259606882</v>
      </c>
      <c r="N9383" s="41">
        <v>224.239691000367</v>
      </c>
      <c r="O9383" s="41">
        <v>1.39734996943611</v>
      </c>
    </row>
    <row r="9384" spans="1:15" x14ac:dyDescent="0.35">
      <c r="A9384" s="85" t="s">
        <v>9442</v>
      </c>
      <c r="B9384" s="41">
        <v>14126004.624289</v>
      </c>
      <c r="C9384" s="41">
        <v>3895006.87072179</v>
      </c>
      <c r="D9384" s="41">
        <v>726770.30206380202</v>
      </c>
      <c r="E9384" s="41">
        <v>2256974.4356792001</v>
      </c>
      <c r="F9384" s="41">
        <v>6882927.8700000001</v>
      </c>
      <c r="G9384" s="41">
        <v>14300606.3741467</v>
      </c>
      <c r="H9384" s="41">
        <v>0.10559028305839301</v>
      </c>
      <c r="I9384" s="41">
        <v>0.15782368779546799</v>
      </c>
      <c r="J9384" s="41">
        <v>3114447</v>
      </c>
      <c r="K9384" s="41">
        <v>57570.879122973798</v>
      </c>
      <c r="L9384" s="41">
        <v>178778.01139288099</v>
      </c>
      <c r="M9384" s="41">
        <v>2.2141945975818702</v>
      </c>
      <c r="N9384" s="41">
        <v>248.39900414058499</v>
      </c>
      <c r="O9384" s="41">
        <v>1.2506255109564499</v>
      </c>
    </row>
    <row r="9385" spans="1:15" x14ac:dyDescent="0.35">
      <c r="A9385" s="85" t="s">
        <v>9443</v>
      </c>
      <c r="B9385" s="41">
        <v>12508606.263709299</v>
      </c>
      <c r="C9385" s="41">
        <v>6123617.1276012603</v>
      </c>
      <c r="D9385" s="41">
        <v>891594.670161944</v>
      </c>
      <c r="E9385" s="41">
        <v>3614226.9846552801</v>
      </c>
      <c r="F9385" s="41">
        <v>8063264.8799999999</v>
      </c>
      <c r="G9385" s="41">
        <v>15253636.1110656</v>
      </c>
      <c r="H9385" s="41">
        <v>0.110574895334698</v>
      </c>
      <c r="I9385" s="41">
        <v>0.23694199588473</v>
      </c>
      <c r="J9385" s="41">
        <v>3732993</v>
      </c>
      <c r="K9385" s="41">
        <v>64453.799167859303</v>
      </c>
      <c r="L9385" s="41">
        <v>178855.94493783699</v>
      </c>
      <c r="M9385" s="41">
        <v>2.1633159617475899</v>
      </c>
      <c r="N9385" s="41">
        <v>236.65722231426599</v>
      </c>
      <c r="O9385" s="41">
        <v>1.64040412816238</v>
      </c>
    </row>
    <row r="9386" spans="1:15" x14ac:dyDescent="0.35">
      <c r="A9386" s="85" t="s">
        <v>9444</v>
      </c>
      <c r="B9386" s="41">
        <v>12723011.630837999</v>
      </c>
      <c r="C9386" s="41">
        <v>5206947.6153662698</v>
      </c>
      <c r="D9386" s="41">
        <v>938526.251627416</v>
      </c>
      <c r="E9386" s="41">
        <v>3802322.33044068</v>
      </c>
      <c r="F9386" s="41">
        <v>7327014.1100000003</v>
      </c>
      <c r="G9386" s="41">
        <v>15465369.731468201</v>
      </c>
      <c r="H9386" s="41">
        <v>0.12809123027980901</v>
      </c>
      <c r="I9386" s="41">
        <v>0.245860422121296</v>
      </c>
      <c r="J9386" s="41">
        <v>3315391</v>
      </c>
      <c r="K9386" s="41">
        <v>60884.885364624199</v>
      </c>
      <c r="L9386" s="41">
        <v>121576.013195782</v>
      </c>
      <c r="M9386" s="41">
        <v>2.2052902239993801</v>
      </c>
      <c r="N9386" s="41">
        <v>254.012998318727</v>
      </c>
      <c r="O9386" s="41">
        <v>1.5705380196080301</v>
      </c>
    </row>
    <row r="9387" spans="1:15" x14ac:dyDescent="0.35">
      <c r="A9387" s="85" t="s">
        <v>9445</v>
      </c>
      <c r="B9387" s="41">
        <v>10581960.850564299</v>
      </c>
      <c r="C9387" s="41">
        <v>6405325.4012692496</v>
      </c>
      <c r="D9387" s="41">
        <v>1260674.50200545</v>
      </c>
      <c r="E9387" s="41">
        <v>2603649.0849331501</v>
      </c>
      <c r="F9387" s="41">
        <v>8576238.8800000008</v>
      </c>
      <c r="G9387" s="41">
        <v>12397758.429145001</v>
      </c>
      <c r="H9387" s="41">
        <v>0.14699619724275401</v>
      </c>
      <c r="I9387" s="41">
        <v>0.210009664231916</v>
      </c>
      <c r="J9387" s="41">
        <v>3514852</v>
      </c>
      <c r="K9387" s="41">
        <v>50638.232361822498</v>
      </c>
      <c r="L9387" s="41">
        <v>122387.470372813</v>
      </c>
      <c r="M9387" s="41">
        <v>2.4386034286590901</v>
      </c>
      <c r="N9387" s="41">
        <v>244.82924904309999</v>
      </c>
      <c r="O9387" s="41">
        <v>1.82235991764924</v>
      </c>
    </row>
    <row r="9388" spans="1:15" x14ac:dyDescent="0.35">
      <c r="A9388" s="85" t="s">
        <v>9446</v>
      </c>
      <c r="B9388" s="41">
        <v>13693272.7014446</v>
      </c>
      <c r="C9388" s="41">
        <v>4168702.56157349</v>
      </c>
      <c r="D9388" s="41">
        <v>910479.22704721906</v>
      </c>
      <c r="E9388" s="41">
        <v>2918416.04845249</v>
      </c>
      <c r="F9388" s="41">
        <v>7717730.5199999996</v>
      </c>
      <c r="G9388" s="41">
        <v>14128416.9284329</v>
      </c>
      <c r="H9388" s="41">
        <v>0.117972404541435</v>
      </c>
      <c r="I9388" s="41">
        <v>0.20656355650004199</v>
      </c>
      <c r="J9388" s="41">
        <v>3370188</v>
      </c>
      <c r="K9388" s="41">
        <v>61677.290472051704</v>
      </c>
      <c r="L9388" s="41">
        <v>155276.909915086</v>
      </c>
      <c r="M9388" s="41">
        <v>2.2895916397674201</v>
      </c>
      <c r="N9388" s="41">
        <v>229.07322661091999</v>
      </c>
      <c r="O9388" s="41">
        <v>1.23693472339629</v>
      </c>
    </row>
    <row r="9389" spans="1:15" x14ac:dyDescent="0.35">
      <c r="A9389" s="85" t="s">
        <v>9447</v>
      </c>
      <c r="B9389" s="41">
        <v>11492956.402900901</v>
      </c>
      <c r="C9389" s="41">
        <v>4930595.7058484601</v>
      </c>
      <c r="D9389" s="41">
        <v>1016271.30619855</v>
      </c>
      <c r="E9389" s="41">
        <v>3187847.3118703002</v>
      </c>
      <c r="F9389" s="41">
        <v>7927069.5</v>
      </c>
      <c r="G9389" s="41">
        <v>12822125.704628401</v>
      </c>
      <c r="H9389" s="41">
        <v>0.128202648683545</v>
      </c>
      <c r="I9389" s="41">
        <v>0.24862081259424801</v>
      </c>
      <c r="J9389" s="41">
        <v>3523142</v>
      </c>
      <c r="K9389" s="41">
        <v>57259.526211889199</v>
      </c>
      <c r="L9389" s="41">
        <v>121524.477810115</v>
      </c>
      <c r="M9389" s="41">
        <v>2.2536674622864199</v>
      </c>
      <c r="N9389" s="41">
        <v>223.92734951875099</v>
      </c>
      <c r="O9389" s="41">
        <v>1.39948821417032</v>
      </c>
    </row>
    <row r="9390" spans="1:15" x14ac:dyDescent="0.35">
      <c r="A9390" s="85" t="s">
        <v>9448</v>
      </c>
      <c r="B9390" s="41">
        <v>12809358.509586601</v>
      </c>
      <c r="C9390" s="41">
        <v>4327515.1425695997</v>
      </c>
      <c r="D9390" s="41">
        <v>909340.31164056202</v>
      </c>
      <c r="E9390" s="41">
        <v>2017863.6605432499</v>
      </c>
      <c r="F9390" s="41">
        <v>7815216</v>
      </c>
      <c r="G9390" s="41">
        <v>12361907.852905801</v>
      </c>
      <c r="H9390" s="41">
        <v>0.116355109268965</v>
      </c>
      <c r="I9390" s="41">
        <v>0.163232381648027</v>
      </c>
      <c r="J9390" s="41">
        <v>3256340</v>
      </c>
      <c r="K9390" s="41">
        <v>60184.556245889798</v>
      </c>
      <c r="L9390" s="41">
        <v>113046.228565728</v>
      </c>
      <c r="M9390" s="41">
        <v>2.3992246561382</v>
      </c>
      <c r="N9390" s="41">
        <v>205.40425709855299</v>
      </c>
      <c r="O9390" s="41">
        <v>1.3289506447636299</v>
      </c>
    </row>
    <row r="9391" spans="1:15" x14ac:dyDescent="0.35">
      <c r="A9391" s="85" t="s">
        <v>9449</v>
      </c>
      <c r="B9391" s="41">
        <v>13062106.4144058</v>
      </c>
      <c r="C9391" s="41">
        <v>4216412.1792134801</v>
      </c>
      <c r="D9391" s="41">
        <v>1054375.1903294399</v>
      </c>
      <c r="E9391" s="41">
        <v>2310876.0785116502</v>
      </c>
      <c r="F9391" s="41">
        <v>8465812.5899999999</v>
      </c>
      <c r="G9391" s="41">
        <v>12333425.429251799</v>
      </c>
      <c r="H9391" s="41">
        <v>0.124545066302896</v>
      </c>
      <c r="I9391" s="41">
        <v>0.187366931576918</v>
      </c>
      <c r="J9391" s="41">
        <v>3542181</v>
      </c>
      <c r="K9391" s="41">
        <v>55548.463852865803</v>
      </c>
      <c r="L9391" s="41">
        <v>155468.156791427</v>
      </c>
      <c r="M9391" s="41">
        <v>2.3882469940800699</v>
      </c>
      <c r="N9391" s="41">
        <v>222.029235985231</v>
      </c>
      <c r="O9391" s="41">
        <v>1.1903435141268901</v>
      </c>
    </row>
    <row r="9392" spans="1:15" x14ac:dyDescent="0.35">
      <c r="A9392" s="85" t="s">
        <v>9450</v>
      </c>
      <c r="B9392" s="41">
        <v>12658058.5273393</v>
      </c>
      <c r="C9392" s="41">
        <v>5024153.2584817102</v>
      </c>
      <c r="D9392" s="41">
        <v>834137.76399524405</v>
      </c>
      <c r="E9392" s="41">
        <v>2301161.9735756801</v>
      </c>
      <c r="F9392" s="41">
        <v>8234798.5</v>
      </c>
      <c r="G9392" s="41">
        <v>12708185.7590051</v>
      </c>
      <c r="H9392" s="41">
        <v>0.10129425316178001</v>
      </c>
      <c r="I9392" s="41">
        <v>0.181077143284994</v>
      </c>
      <c r="J9392" s="41">
        <v>3997475</v>
      </c>
      <c r="K9392" s="41">
        <v>57208.002876587198</v>
      </c>
      <c r="L9392" s="41">
        <v>125472.735613143</v>
      </c>
      <c r="M9392" s="41">
        <v>2.0623254264045601</v>
      </c>
      <c r="N9392" s="41">
        <v>222.137590605094</v>
      </c>
      <c r="O9392" s="41">
        <v>1.2568316896245</v>
      </c>
    </row>
    <row r="9393" spans="1:15" x14ac:dyDescent="0.35">
      <c r="A9393" s="85" t="s">
        <v>9451</v>
      </c>
      <c r="B9393" s="41">
        <v>8879541.5048944503</v>
      </c>
      <c r="C9393" s="41">
        <v>5728129.0885699196</v>
      </c>
      <c r="D9393" s="41">
        <v>801011.54601053102</v>
      </c>
      <c r="E9393" s="41">
        <v>2569176.1145464</v>
      </c>
      <c r="F9393" s="41">
        <v>6723819.8399999999</v>
      </c>
      <c r="G9393" s="41">
        <v>11402972.659811299</v>
      </c>
      <c r="H9393" s="41">
        <v>0.119130429587853</v>
      </c>
      <c r="I9393" s="41">
        <v>0.22530757471700599</v>
      </c>
      <c r="J9393" s="41">
        <v>3345184</v>
      </c>
      <c r="K9393" s="41">
        <v>52674.485679098601</v>
      </c>
      <c r="L9393" s="41">
        <v>148934.245789968</v>
      </c>
      <c r="M9393" s="41">
        <v>2.0134091595605899</v>
      </c>
      <c r="N9393" s="41">
        <v>216.478112302162</v>
      </c>
      <c r="O9393" s="41">
        <v>1.71235097637975</v>
      </c>
    </row>
    <row r="9394" spans="1:15" x14ac:dyDescent="0.35">
      <c r="A9394" s="85" t="s">
        <v>9452</v>
      </c>
      <c r="B9394" s="41">
        <v>12719663.992562899</v>
      </c>
      <c r="C9394" s="41">
        <v>4835158.1598035498</v>
      </c>
      <c r="D9394" s="41">
        <v>860632.11236487096</v>
      </c>
      <c r="E9394" s="41">
        <v>2040345.2902691599</v>
      </c>
      <c r="F9394" s="41">
        <v>7509810.4000000004</v>
      </c>
      <c r="G9394" s="41">
        <v>13067747.2039348</v>
      </c>
      <c r="H9394" s="41">
        <v>0.114601044037659</v>
      </c>
      <c r="I9394" s="41">
        <v>0.156135962720092</v>
      </c>
      <c r="J9394" s="41">
        <v>3195664</v>
      </c>
      <c r="K9394" s="41">
        <v>60709.626963692499</v>
      </c>
      <c r="L9394" s="41">
        <v>121758.048934331</v>
      </c>
      <c r="M9394" s="41">
        <v>2.3473396957969799</v>
      </c>
      <c r="N9394" s="41">
        <v>215.25343029056901</v>
      </c>
      <c r="O9394" s="41">
        <v>1.5130370901958301</v>
      </c>
    </row>
    <row r="9395" spans="1:15" x14ac:dyDescent="0.35">
      <c r="A9395" s="85" t="s">
        <v>9453</v>
      </c>
      <c r="B9395" s="41">
        <v>10775661.6757349</v>
      </c>
      <c r="C9395" s="41">
        <v>5890744.8207369205</v>
      </c>
      <c r="D9395" s="41">
        <v>960856.06446624699</v>
      </c>
      <c r="E9395" s="41">
        <v>2804984.2716808701</v>
      </c>
      <c r="F9395" s="41">
        <v>8104020.54</v>
      </c>
      <c r="G9395" s="41">
        <v>12460854.5802109</v>
      </c>
      <c r="H9395" s="41">
        <v>0.118565354039225</v>
      </c>
      <c r="I9395" s="41">
        <v>0.22510368399094</v>
      </c>
      <c r="J9395" s="41">
        <v>3700466</v>
      </c>
      <c r="K9395" s="41">
        <v>59115.017696337301</v>
      </c>
      <c r="L9395" s="41">
        <v>132628.28759199299</v>
      </c>
      <c r="M9395" s="41">
        <v>2.1856420150508802</v>
      </c>
      <c r="N9395" s="41">
        <v>210.79493920483799</v>
      </c>
      <c r="O9395" s="41">
        <v>1.5918927023615199</v>
      </c>
    </row>
    <row r="9396" spans="1:15" x14ac:dyDescent="0.35">
      <c r="A9396" s="85" t="s">
        <v>9454</v>
      </c>
      <c r="B9396" s="41">
        <v>10065159.777764499</v>
      </c>
      <c r="C9396" s="41">
        <v>6023023.5550627997</v>
      </c>
      <c r="D9396" s="41">
        <v>1066572.76586939</v>
      </c>
      <c r="E9396" s="41">
        <v>1827425.64059019</v>
      </c>
      <c r="F9396" s="41">
        <v>7202530.3399999999</v>
      </c>
      <c r="G9396" s="41">
        <v>11935534.034403</v>
      </c>
      <c r="H9396" s="41">
        <v>0.148083064634392</v>
      </c>
      <c r="I9396" s="41">
        <v>0.15310799125726701</v>
      </c>
      <c r="J9396" s="41">
        <v>3303913</v>
      </c>
      <c r="K9396" s="41">
        <v>55625.362512946798</v>
      </c>
      <c r="L9396" s="41">
        <v>155882.635116119</v>
      </c>
      <c r="M9396" s="41">
        <v>2.1845092031874902</v>
      </c>
      <c r="N9396" s="41">
        <v>214.57445398226699</v>
      </c>
      <c r="O9396" s="41">
        <v>1.8229970205216699</v>
      </c>
    </row>
    <row r="9397" spans="1:15" x14ac:dyDescent="0.35">
      <c r="A9397" s="85" t="s">
        <v>9455</v>
      </c>
      <c r="B9397" s="41">
        <v>11479562.8746909</v>
      </c>
      <c r="C9397" s="41">
        <v>5721302.3027512301</v>
      </c>
      <c r="D9397" s="41">
        <v>1225031.91875815</v>
      </c>
      <c r="E9397" s="41">
        <v>2247814.6924992502</v>
      </c>
      <c r="F9397" s="41">
        <v>8424688.8000000007</v>
      </c>
      <c r="G9397" s="41">
        <v>12414650.759714801</v>
      </c>
      <c r="H9397" s="41">
        <v>0.14540975314816901</v>
      </c>
      <c r="I9397" s="41">
        <v>0.18106145198972001</v>
      </c>
      <c r="J9397" s="41">
        <v>3829404</v>
      </c>
      <c r="K9397" s="41">
        <v>56445.624987336603</v>
      </c>
      <c r="L9397" s="41">
        <v>165627.77101524899</v>
      </c>
      <c r="M9397" s="41">
        <v>2.20087696273665</v>
      </c>
      <c r="N9397" s="41">
        <v>219.93864451179101</v>
      </c>
      <c r="O9397" s="41">
        <v>1.4940451053874799</v>
      </c>
    </row>
    <row r="9398" spans="1:15" x14ac:dyDescent="0.35">
      <c r="A9398" s="85" t="s">
        <v>9456</v>
      </c>
      <c r="B9398" s="41">
        <v>9742260.1113624293</v>
      </c>
      <c r="C9398" s="41">
        <v>6618252.2984488904</v>
      </c>
      <c r="D9398" s="41">
        <v>1066391.80505908</v>
      </c>
      <c r="E9398" s="41">
        <v>2949132.3375810101</v>
      </c>
      <c r="F9398" s="41">
        <v>8636121.9000000004</v>
      </c>
      <c r="G9398" s="41">
        <v>11892393.341172701</v>
      </c>
      <c r="H9398" s="41">
        <v>0.12348040213039201</v>
      </c>
      <c r="I9398" s="41">
        <v>0.24798476244229101</v>
      </c>
      <c r="J9398" s="41">
        <v>3890145</v>
      </c>
      <c r="K9398" s="41">
        <v>54569.785441071603</v>
      </c>
      <c r="L9398" s="41">
        <v>152478.68872132801</v>
      </c>
      <c r="M9398" s="41">
        <v>2.22211957162444</v>
      </c>
      <c r="N9398" s="41">
        <v>217.93085436941701</v>
      </c>
      <c r="O9398" s="41">
        <v>1.70128678968236</v>
      </c>
    </row>
    <row r="9399" spans="1:15" x14ac:dyDescent="0.35">
      <c r="A9399" s="85" t="s">
        <v>9457</v>
      </c>
      <c r="B9399" s="41">
        <v>12683928.6548758</v>
      </c>
      <c r="C9399" s="41">
        <v>4894439.48665768</v>
      </c>
      <c r="D9399" s="41">
        <v>1092748.4571726201</v>
      </c>
      <c r="E9399" s="41">
        <v>3577613.31304783</v>
      </c>
      <c r="F9399" s="41">
        <v>7497619.0800000001</v>
      </c>
      <c r="G9399" s="41">
        <v>14867831.5126251</v>
      </c>
      <c r="H9399" s="41">
        <v>0.14574606225162101</v>
      </c>
      <c r="I9399" s="41">
        <v>0.24062778153020301</v>
      </c>
      <c r="J9399" s="41">
        <v>3455124</v>
      </c>
      <c r="K9399" s="41">
        <v>63480.7715837289</v>
      </c>
      <c r="L9399" s="41">
        <v>116720.680871205</v>
      </c>
      <c r="M9399" s="41">
        <v>2.1744280247135501</v>
      </c>
      <c r="N9399" s="41">
        <v>234.20837131102601</v>
      </c>
      <c r="O9399" s="41">
        <v>1.41657419144948</v>
      </c>
    </row>
    <row r="9400" spans="1:15" x14ac:dyDescent="0.35">
      <c r="A9400" s="85" t="s">
        <v>9458</v>
      </c>
      <c r="B9400" s="41">
        <v>10475713.946604099</v>
      </c>
      <c r="C9400" s="41">
        <v>4731551.5675532296</v>
      </c>
      <c r="D9400" s="41">
        <v>952263.173096766</v>
      </c>
      <c r="E9400" s="41">
        <v>1916015.7471932501</v>
      </c>
      <c r="F9400" s="41">
        <v>7125437</v>
      </c>
      <c r="G9400" s="41">
        <v>11071160.1980548</v>
      </c>
      <c r="H9400" s="41">
        <v>0.133642774905843</v>
      </c>
      <c r="I9400" s="41">
        <v>0.173063681937318</v>
      </c>
      <c r="J9400" s="41">
        <v>3409300</v>
      </c>
      <c r="K9400" s="41">
        <v>53226.731721417404</v>
      </c>
      <c r="L9400" s="41">
        <v>121052.763607512</v>
      </c>
      <c r="M9400" s="41">
        <v>2.0856246393044802</v>
      </c>
      <c r="N9400" s="41">
        <v>207.999499351651</v>
      </c>
      <c r="O9400" s="41">
        <v>1.3878366724997</v>
      </c>
    </row>
    <row r="9401" spans="1:15" x14ac:dyDescent="0.35">
      <c r="A9401" s="85" t="s">
        <v>9459</v>
      </c>
      <c r="B9401" s="41">
        <v>10535091.137459701</v>
      </c>
      <c r="C9401" s="41">
        <v>5809997.6917955</v>
      </c>
      <c r="D9401" s="41">
        <v>954784.49288555398</v>
      </c>
      <c r="E9401" s="41">
        <v>2698922.2527514198</v>
      </c>
      <c r="F9401" s="41">
        <v>7385410.7000000002</v>
      </c>
      <c r="G9401" s="41">
        <v>12739463.2925568</v>
      </c>
      <c r="H9401" s="41">
        <v>0.129279810110703</v>
      </c>
      <c r="I9401" s="41">
        <v>0.21185525565494601</v>
      </c>
      <c r="J9401" s="41">
        <v>3090130</v>
      </c>
      <c r="K9401" s="41">
        <v>50921.189913489499</v>
      </c>
      <c r="L9401" s="41">
        <v>126078.417664625</v>
      </c>
      <c r="M9401" s="41">
        <v>2.38914822039342</v>
      </c>
      <c r="N9401" s="41">
        <v>250.17878629805799</v>
      </c>
      <c r="O9401" s="41">
        <v>1.88017905130059</v>
      </c>
    </row>
    <row r="9402" spans="1:15" x14ac:dyDescent="0.35">
      <c r="A9402" s="85" t="s">
        <v>9460</v>
      </c>
      <c r="B9402" s="41">
        <v>13343674.0043111</v>
      </c>
      <c r="C9402" s="41">
        <v>5981164.1134267198</v>
      </c>
      <c r="D9402" s="41">
        <v>738042.55454289401</v>
      </c>
      <c r="E9402" s="41">
        <v>2142412.34250993</v>
      </c>
      <c r="F9402" s="41">
        <v>8109749.7000000002</v>
      </c>
      <c r="G9402" s="41">
        <v>11562898.1512227</v>
      </c>
      <c r="H9402" s="41">
        <v>0.113540308905551</v>
      </c>
      <c r="I9402" s="41">
        <v>0.227790468827724</v>
      </c>
      <c r="J9402" s="41">
        <v>3465705</v>
      </c>
      <c r="K9402" s="41">
        <v>56144.200782824402</v>
      </c>
      <c r="L9402" s="41">
        <v>177955.60813967499</v>
      </c>
      <c r="M9402" s="41">
        <v>2.33990484474635</v>
      </c>
      <c r="N9402" s="41">
        <v>205.95089611477101</v>
      </c>
      <c r="O9402" s="41">
        <v>1.72581454954381</v>
      </c>
    </row>
    <row r="9403" spans="1:15" x14ac:dyDescent="0.35">
      <c r="A9403" s="85" t="s">
        <v>9461</v>
      </c>
      <c r="B9403" s="41">
        <v>9165192.5949809197</v>
      </c>
      <c r="C9403" s="41">
        <v>6961255.8903037999</v>
      </c>
      <c r="D9403" s="41">
        <v>1128871.4882381</v>
      </c>
      <c r="E9403" s="41">
        <v>2862918.3721653498</v>
      </c>
      <c r="F9403" s="41">
        <v>8548396.5600000005</v>
      </c>
      <c r="G9403" s="41">
        <v>11687208.4435328</v>
      </c>
      <c r="H9403" s="41">
        <v>0.13205651847275701</v>
      </c>
      <c r="I9403" s="41">
        <v>0.24496169346150101</v>
      </c>
      <c r="J9403" s="41">
        <v>3957591</v>
      </c>
      <c r="K9403" s="41">
        <v>54019.914229409696</v>
      </c>
      <c r="L9403" s="41">
        <v>117366.657844642</v>
      </c>
      <c r="M9403" s="41">
        <v>2.16131115295615</v>
      </c>
      <c r="N9403" s="41">
        <v>216.35014191230101</v>
      </c>
      <c r="O9403" s="41">
        <v>1.7589629373787701</v>
      </c>
    </row>
    <row r="9404" spans="1:15" x14ac:dyDescent="0.35">
      <c r="A9404" s="85" t="s">
        <v>9462</v>
      </c>
      <c r="B9404" s="41">
        <v>9608781.5238080695</v>
      </c>
      <c r="C9404" s="41">
        <v>6226189.0508428495</v>
      </c>
      <c r="D9404" s="41">
        <v>956792.37939552905</v>
      </c>
      <c r="E9404" s="41">
        <v>2842020.4349695998</v>
      </c>
      <c r="F9404" s="41">
        <v>7802865.4000000004</v>
      </c>
      <c r="G9404" s="41">
        <v>11960565.236656699</v>
      </c>
      <c r="H9404" s="41">
        <v>0.122620643872125</v>
      </c>
      <c r="I9404" s="41">
        <v>0.23761589680221701</v>
      </c>
      <c r="J9404" s="41">
        <v>3546757</v>
      </c>
      <c r="K9404" s="41">
        <v>52263.776432845603</v>
      </c>
      <c r="L9404" s="41">
        <v>129647.247640676</v>
      </c>
      <c r="M9404" s="41">
        <v>2.1979717636292899</v>
      </c>
      <c r="N9404" s="41">
        <v>228.85495020887399</v>
      </c>
      <c r="O9404" s="41">
        <v>1.7554597202015401</v>
      </c>
    </row>
    <row r="9405" spans="1:15" x14ac:dyDescent="0.35">
      <c r="A9405" s="85" t="s">
        <v>9463</v>
      </c>
      <c r="B9405" s="41">
        <v>10771606.822389301</v>
      </c>
      <c r="C9405" s="41">
        <v>6526226.9767487897</v>
      </c>
      <c r="D9405" s="41">
        <v>1134187.25186342</v>
      </c>
      <c r="E9405" s="41">
        <v>2969713.4974582</v>
      </c>
      <c r="F9405" s="41">
        <v>7825570.1100000003</v>
      </c>
      <c r="G9405" s="41">
        <v>13715069.3774806</v>
      </c>
      <c r="H9405" s="41">
        <v>0.144933498252618</v>
      </c>
      <c r="I9405" s="41">
        <v>0.21652923625266601</v>
      </c>
      <c r="J9405" s="41">
        <v>3708801</v>
      </c>
      <c r="K9405" s="41">
        <v>64972.615365391903</v>
      </c>
      <c r="L9405" s="41">
        <v>138904.93902083201</v>
      </c>
      <c r="M9405" s="41">
        <v>2.1076332496808101</v>
      </c>
      <c r="N9405" s="41">
        <v>211.09110934181399</v>
      </c>
      <c r="O9405" s="41">
        <v>1.7596595171185501</v>
      </c>
    </row>
    <row r="9406" spans="1:15" x14ac:dyDescent="0.35">
      <c r="A9406" s="85" t="s">
        <v>9464</v>
      </c>
      <c r="B9406" s="41">
        <v>10817586.316096401</v>
      </c>
      <c r="C9406" s="41">
        <v>4824757.1748312404</v>
      </c>
      <c r="D9406" s="41">
        <v>774063.06047325395</v>
      </c>
      <c r="E9406" s="41">
        <v>2316201.38435124</v>
      </c>
      <c r="F9406" s="41">
        <v>7185129.2800000003</v>
      </c>
      <c r="G9406" s="41">
        <v>11667212.004653901</v>
      </c>
      <c r="H9406" s="41">
        <v>0.107731264158027</v>
      </c>
      <c r="I9406" s="41">
        <v>0.198522267652919</v>
      </c>
      <c r="J9406" s="41">
        <v>3207647</v>
      </c>
      <c r="K9406" s="41">
        <v>51302.4888077297</v>
      </c>
      <c r="L9406" s="41">
        <v>119733.34890175</v>
      </c>
      <c r="M9406" s="41">
        <v>2.2378544288801101</v>
      </c>
      <c r="N9406" s="41">
        <v>227.41628499799401</v>
      </c>
      <c r="O9406" s="41">
        <v>1.50414218735143</v>
      </c>
    </row>
    <row r="9407" spans="1:15" x14ac:dyDescent="0.35">
      <c r="A9407" s="85" t="s">
        <v>9465</v>
      </c>
      <c r="B9407" s="41">
        <v>10459319.0572621</v>
      </c>
      <c r="C9407" s="41">
        <v>5865899.0372965299</v>
      </c>
      <c r="D9407" s="41">
        <v>914212.30111320096</v>
      </c>
      <c r="E9407" s="41">
        <v>2586827.14949041</v>
      </c>
      <c r="F9407" s="41">
        <v>8263518</v>
      </c>
      <c r="G9407" s="41">
        <v>11702744.315683899</v>
      </c>
      <c r="H9407" s="41">
        <v>0.11063233614463</v>
      </c>
      <c r="I9407" s="41">
        <v>0.221044490053805</v>
      </c>
      <c r="J9407" s="41">
        <v>3624350</v>
      </c>
      <c r="K9407" s="41">
        <v>52819.752282379101</v>
      </c>
      <c r="L9407" s="41">
        <v>140004.770521667</v>
      </c>
      <c r="M9407" s="41">
        <v>2.2780611332351199</v>
      </c>
      <c r="N9407" s="41">
        <v>221.56140036650299</v>
      </c>
      <c r="O9407" s="41">
        <v>1.6184692530513101</v>
      </c>
    </row>
    <row r="9408" spans="1:15" x14ac:dyDescent="0.35">
      <c r="A9408" s="85" t="s">
        <v>9466</v>
      </c>
      <c r="B9408" s="41">
        <v>14874771.4090499</v>
      </c>
      <c r="C9408" s="41">
        <v>4822505.3066972103</v>
      </c>
      <c r="D9408" s="41">
        <v>873479.48128030298</v>
      </c>
      <c r="E9408" s="41">
        <v>2534779.4578405102</v>
      </c>
      <c r="F9408" s="41">
        <v>7218100.8899999997</v>
      </c>
      <c r="G9408" s="41">
        <v>16051831.1816725</v>
      </c>
      <c r="H9408" s="41">
        <v>0.121012368016416</v>
      </c>
      <c r="I9408" s="41">
        <v>0.15791216772418101</v>
      </c>
      <c r="J9408" s="41">
        <v>3124719</v>
      </c>
      <c r="K9408" s="41">
        <v>62889.1677702261</v>
      </c>
      <c r="L9408" s="41">
        <v>164396.41680463299</v>
      </c>
      <c r="M9408" s="41">
        <v>2.31279301008454</v>
      </c>
      <c r="N9408" s="41">
        <v>255.23682626939899</v>
      </c>
      <c r="O9408" s="41">
        <v>1.5433404753186499</v>
      </c>
    </row>
    <row r="9409" spans="1:15" x14ac:dyDescent="0.35">
      <c r="A9409" s="85" t="s">
        <v>9467</v>
      </c>
      <c r="B9409" s="41">
        <v>10197871.4243176</v>
      </c>
      <c r="C9409" s="41">
        <v>6367062.75823934</v>
      </c>
      <c r="D9409" s="41">
        <v>999757.94666333694</v>
      </c>
      <c r="E9409" s="41">
        <v>1779151.0768772799</v>
      </c>
      <c r="F9409" s="41">
        <v>8502022.8000000007</v>
      </c>
      <c r="G9409" s="41">
        <v>10992623.8536985</v>
      </c>
      <c r="H9409" s="41">
        <v>0.117590598164867</v>
      </c>
      <c r="I9409" s="41">
        <v>0.16184953661255999</v>
      </c>
      <c r="J9409" s="41">
        <v>3991560</v>
      </c>
      <c r="K9409" s="41">
        <v>51795.805747060003</v>
      </c>
      <c r="L9409" s="41">
        <v>150803.44760094801</v>
      </c>
      <c r="M9409" s="41">
        <v>2.1335596840383499</v>
      </c>
      <c r="N9409" s="41">
        <v>212.22873710978399</v>
      </c>
      <c r="O9409" s="41">
        <v>1.59513141684939</v>
      </c>
    </row>
    <row r="9410" spans="1:15" x14ac:dyDescent="0.35">
      <c r="A9410" s="85" t="s">
        <v>9468</v>
      </c>
      <c r="B9410" s="41">
        <v>13322419.143330701</v>
      </c>
      <c r="C9410" s="41">
        <v>3913211.76597453</v>
      </c>
      <c r="D9410" s="41">
        <v>1088488.07572971</v>
      </c>
      <c r="E9410" s="41">
        <v>3075902.49149088</v>
      </c>
      <c r="F9410" s="41">
        <v>7504164.6600000001</v>
      </c>
      <c r="G9410" s="41">
        <v>14091870.780140599</v>
      </c>
      <c r="H9410" s="41">
        <v>0.14505119824085899</v>
      </c>
      <c r="I9410" s="41">
        <v>0.218274957206228</v>
      </c>
      <c r="J9410" s="41">
        <v>3523082</v>
      </c>
      <c r="K9410" s="41">
        <v>59497.026726369302</v>
      </c>
      <c r="L9410" s="41">
        <v>196013.96361470199</v>
      </c>
      <c r="M9410" s="41">
        <v>2.1263094330365599</v>
      </c>
      <c r="N9410" s="41">
        <v>236.850732546171</v>
      </c>
      <c r="O9410" s="41">
        <v>1.11073536351823</v>
      </c>
    </row>
    <row r="9411" spans="1:15" x14ac:dyDescent="0.35">
      <c r="A9411" s="85" t="s">
        <v>9469</v>
      </c>
      <c r="B9411" s="41">
        <v>8220493.6335888598</v>
      </c>
      <c r="C9411" s="41">
        <v>6927679.9271962903</v>
      </c>
      <c r="D9411" s="41">
        <v>1076606.577883</v>
      </c>
      <c r="E9411" s="41">
        <v>2618299.9127478399</v>
      </c>
      <c r="F9411" s="41">
        <v>8437684.4499999993</v>
      </c>
      <c r="G9411" s="41">
        <v>10586070.1277794</v>
      </c>
      <c r="H9411" s="41">
        <v>0.127595027316173</v>
      </c>
      <c r="I9411" s="41">
        <v>0.247334457560132</v>
      </c>
      <c r="J9411" s="41">
        <v>3783715</v>
      </c>
      <c r="K9411" s="41">
        <v>50194.737447982101</v>
      </c>
      <c r="L9411" s="41">
        <v>180674.52636342801</v>
      </c>
      <c r="M9411" s="41">
        <v>2.2343661919639799</v>
      </c>
      <c r="N9411" s="41">
        <v>210.90083377325399</v>
      </c>
      <c r="O9411" s="41">
        <v>1.83092012141408</v>
      </c>
    </row>
    <row r="9412" spans="1:15" x14ac:dyDescent="0.35">
      <c r="A9412" s="85" t="s">
        <v>9470</v>
      </c>
      <c r="B9412" s="41">
        <v>11700467.0627406</v>
      </c>
      <c r="C9412" s="41">
        <v>3984618.8462643502</v>
      </c>
      <c r="D9412" s="41">
        <v>855496.94821983797</v>
      </c>
      <c r="E9412" s="41">
        <v>2315170.8956319899</v>
      </c>
      <c r="F9412" s="41">
        <v>8020703.0800000001</v>
      </c>
      <c r="G9412" s="41">
        <v>11030522.602995699</v>
      </c>
      <c r="H9412" s="41">
        <v>0.1066610918877</v>
      </c>
      <c r="I9412" s="41">
        <v>0.20988768882112899</v>
      </c>
      <c r="J9412" s="41">
        <v>3398603</v>
      </c>
      <c r="K9412" s="41">
        <v>51216.616069998898</v>
      </c>
      <c r="L9412" s="41">
        <v>195471.93013890099</v>
      </c>
      <c r="M9412" s="41">
        <v>2.3611256082386101</v>
      </c>
      <c r="N9412" s="41">
        <v>215.374768954215</v>
      </c>
      <c r="O9412" s="41">
        <v>1.1724284496495601</v>
      </c>
    </row>
    <row r="9413" spans="1:15" x14ac:dyDescent="0.35">
      <c r="A9413" s="85" t="s">
        <v>9471</v>
      </c>
      <c r="B9413" s="41">
        <v>8156675.1433303999</v>
      </c>
      <c r="C9413" s="41">
        <v>5688392.9193247203</v>
      </c>
      <c r="D9413" s="41">
        <v>754851.44134827796</v>
      </c>
      <c r="E9413" s="41">
        <v>2378240.68899862</v>
      </c>
      <c r="F9413" s="41">
        <v>6212865.2999999998</v>
      </c>
      <c r="G9413" s="41">
        <v>10927139.7818496</v>
      </c>
      <c r="H9413" s="41">
        <v>0.121498118001734</v>
      </c>
      <c r="I9413" s="41">
        <v>0.21764530668391199</v>
      </c>
      <c r="J9413" s="41">
        <v>3030666</v>
      </c>
      <c r="K9413" s="41">
        <v>52280.4640057871</v>
      </c>
      <c r="L9413" s="41">
        <v>161844.888847553</v>
      </c>
      <c r="M9413" s="41">
        <v>2.0465357319552302</v>
      </c>
      <c r="N9413" s="41">
        <v>209.01228616859299</v>
      </c>
      <c r="O9413" s="41">
        <v>1.87694484292387</v>
      </c>
    </row>
    <row r="9414" spans="1:15" x14ac:dyDescent="0.35">
      <c r="A9414" s="85" t="s">
        <v>9472</v>
      </c>
      <c r="B9414" s="41">
        <v>9831648.5929819997</v>
      </c>
      <c r="C9414" s="41">
        <v>5080840.0330375396</v>
      </c>
      <c r="D9414" s="41">
        <v>856523.47334294696</v>
      </c>
      <c r="E9414" s="41">
        <v>2306359.58491224</v>
      </c>
      <c r="F9414" s="41">
        <v>7086361.0800000001</v>
      </c>
      <c r="G9414" s="41">
        <v>11119009.220364001</v>
      </c>
      <c r="H9414" s="41">
        <v>0.12086929577443301</v>
      </c>
      <c r="I9414" s="41">
        <v>0.20742491882174499</v>
      </c>
      <c r="J9414" s="41">
        <v>3135558</v>
      </c>
      <c r="K9414" s="41">
        <v>51053.809726635802</v>
      </c>
      <c r="L9414" s="41">
        <v>129998.616089288</v>
      </c>
      <c r="M9414" s="41">
        <v>2.2566562019342098</v>
      </c>
      <c r="N9414" s="41">
        <v>217.78772021252999</v>
      </c>
      <c r="O9414" s="41">
        <v>1.62039421150479</v>
      </c>
    </row>
    <row r="9415" spans="1:15" x14ac:dyDescent="0.35">
      <c r="A9415" s="85" t="s">
        <v>9473</v>
      </c>
      <c r="B9415" s="41">
        <v>12204121.332062799</v>
      </c>
      <c r="C9415" s="41">
        <v>4129652.7923128302</v>
      </c>
      <c r="D9415" s="41">
        <v>763824.31052156503</v>
      </c>
      <c r="E9415" s="41">
        <v>2869302.6760720499</v>
      </c>
      <c r="F9415" s="41">
        <v>6595242.46</v>
      </c>
      <c r="G9415" s="41">
        <v>13486211.203772901</v>
      </c>
      <c r="H9415" s="41">
        <v>0.11581443975019</v>
      </c>
      <c r="I9415" s="41">
        <v>0.21275824860798101</v>
      </c>
      <c r="J9415" s="41">
        <v>3081889</v>
      </c>
      <c r="K9415" s="41">
        <v>61211.924490617603</v>
      </c>
      <c r="L9415" s="41">
        <v>114552.55280360499</v>
      </c>
      <c r="M9415" s="41">
        <v>2.14182953392769</v>
      </c>
      <c r="N9415" s="41">
        <v>220.316029228405</v>
      </c>
      <c r="O9415" s="41">
        <v>1.3399745390936599</v>
      </c>
    </row>
    <row r="9416" spans="1:15" x14ac:dyDescent="0.35">
      <c r="A9416" s="85" t="s">
        <v>9474</v>
      </c>
      <c r="B9416" s="41">
        <v>14051222.5905986</v>
      </c>
      <c r="C9416" s="41">
        <v>4993128.66885914</v>
      </c>
      <c r="D9416" s="41">
        <v>888823.23553324398</v>
      </c>
      <c r="E9416" s="41">
        <v>2282649.0544975302</v>
      </c>
      <c r="F9416" s="41">
        <v>8706962.5800000001</v>
      </c>
      <c r="G9416" s="41">
        <v>13637587.703685099</v>
      </c>
      <c r="H9416" s="41">
        <v>0.102081894503013</v>
      </c>
      <c r="I9416" s="41">
        <v>0.16737923920963901</v>
      </c>
      <c r="J9416" s="41">
        <v>3975782</v>
      </c>
      <c r="K9416" s="41">
        <v>60367.348517928003</v>
      </c>
      <c r="L9416" s="41">
        <v>128726.73419663</v>
      </c>
      <c r="M9416" s="41">
        <v>2.1909862083381602</v>
      </c>
      <c r="N9416" s="41">
        <v>225.91268559771501</v>
      </c>
      <c r="O9416" s="41">
        <v>1.25588592856931</v>
      </c>
    </row>
    <row r="9417" spans="1:15" x14ac:dyDescent="0.35">
      <c r="A9417" s="85" t="s">
        <v>9475</v>
      </c>
      <c r="B9417" s="41">
        <v>11298395.375848001</v>
      </c>
      <c r="C9417" s="41">
        <v>3925098.3049395801</v>
      </c>
      <c r="D9417" s="41">
        <v>800064.62883385597</v>
      </c>
      <c r="E9417" s="41">
        <v>2968402.7404660499</v>
      </c>
      <c r="F9417" s="41">
        <v>7036027.6200000001</v>
      </c>
      <c r="G9417" s="41">
        <v>12091738.481517401</v>
      </c>
      <c r="H9417" s="41">
        <v>0.11370970553891301</v>
      </c>
      <c r="I9417" s="41">
        <v>0.24549015387682699</v>
      </c>
      <c r="J9417" s="41">
        <v>3212798</v>
      </c>
      <c r="K9417" s="41">
        <v>58558.470054324003</v>
      </c>
      <c r="L9417" s="41">
        <v>135805.05142988401</v>
      </c>
      <c r="M9417" s="41">
        <v>2.1853641193907398</v>
      </c>
      <c r="N9417" s="41">
        <v>206.48727356667999</v>
      </c>
      <c r="O9417" s="41">
        <v>1.2217071552396299</v>
      </c>
    </row>
    <row r="9418" spans="1:15" x14ac:dyDescent="0.35">
      <c r="A9418" s="85" t="s">
        <v>9476</v>
      </c>
      <c r="B9418" s="41">
        <v>11267055.538639801</v>
      </c>
      <c r="C9418" s="41">
        <v>4316050.5324440701</v>
      </c>
      <c r="D9418" s="41">
        <v>1233063.8745887401</v>
      </c>
      <c r="E9418" s="41">
        <v>2541586.1318430798</v>
      </c>
      <c r="F9418" s="41">
        <v>8462833.1400000006</v>
      </c>
      <c r="G9418" s="41">
        <v>11027834.950733799</v>
      </c>
      <c r="H9418" s="41">
        <v>0.14570343692121299</v>
      </c>
      <c r="I9418" s="41">
        <v>0.23047009165420701</v>
      </c>
      <c r="J9418" s="41">
        <v>3812087</v>
      </c>
      <c r="K9418" s="41">
        <v>53138.509857532801</v>
      </c>
      <c r="L9418" s="41">
        <v>132912.01321806101</v>
      </c>
      <c r="M9418" s="41">
        <v>2.2198305081610301</v>
      </c>
      <c r="N9418" s="41">
        <v>207.52885060332</v>
      </c>
      <c r="O9418" s="41">
        <v>1.13220147715518</v>
      </c>
    </row>
    <row r="9419" spans="1:15" x14ac:dyDescent="0.35">
      <c r="A9419" s="85" t="s">
        <v>9477</v>
      </c>
      <c r="B9419" s="41">
        <v>11867282.536276501</v>
      </c>
      <c r="C9419" s="41">
        <v>6045686.3198164199</v>
      </c>
      <c r="D9419" s="41">
        <v>744186.81387215795</v>
      </c>
      <c r="E9419" s="41">
        <v>2922630.80064354</v>
      </c>
      <c r="F9419" s="41">
        <v>7423959.8399999999</v>
      </c>
      <c r="G9419" s="41">
        <v>14274402.346160199</v>
      </c>
      <c r="H9419" s="41">
        <v>0.100241223001034</v>
      </c>
      <c r="I9419" s="41">
        <v>0.20474628147424501</v>
      </c>
      <c r="J9419" s="41">
        <v>3639196</v>
      </c>
      <c r="K9419" s="41">
        <v>62162.619632278896</v>
      </c>
      <c r="L9419" s="41">
        <v>118575.715551539</v>
      </c>
      <c r="M9419" s="41">
        <v>2.0370666326856899</v>
      </c>
      <c r="N9419" s="41">
        <v>229.627601738007</v>
      </c>
      <c r="O9419" s="41">
        <v>1.6612697749218299</v>
      </c>
    </row>
    <row r="9420" spans="1:15" x14ac:dyDescent="0.35">
      <c r="A9420" s="85" t="s">
        <v>9478</v>
      </c>
      <c r="B9420" s="41">
        <v>12753560.2223811</v>
      </c>
      <c r="C9420" s="41">
        <v>4942727.7587809497</v>
      </c>
      <c r="D9420" s="41">
        <v>1191950.8206412999</v>
      </c>
      <c r="E9420" s="41">
        <v>2424630.3874361701</v>
      </c>
      <c r="F9420" s="41">
        <v>8600968.9900000002</v>
      </c>
      <c r="G9420" s="41">
        <v>12852556.4808938</v>
      </c>
      <c r="H9420" s="41">
        <v>0.13858331799906801</v>
      </c>
      <c r="I9420" s="41">
        <v>0.188649658224848</v>
      </c>
      <c r="J9420" s="41">
        <v>3691403</v>
      </c>
      <c r="K9420" s="41">
        <v>57954.441452377701</v>
      </c>
      <c r="L9420" s="41">
        <v>140656.28165430599</v>
      </c>
      <c r="M9420" s="41">
        <v>2.3305509172688099</v>
      </c>
      <c r="N9420" s="41">
        <v>221.774284277026</v>
      </c>
      <c r="O9420" s="41">
        <v>1.3389835135261501</v>
      </c>
    </row>
    <row r="9421" spans="1:15" x14ac:dyDescent="0.35">
      <c r="A9421" s="85" t="s">
        <v>9479</v>
      </c>
      <c r="B9421" s="41">
        <v>10629733.3519016</v>
      </c>
      <c r="C9421" s="41">
        <v>5808639.0055916598</v>
      </c>
      <c r="D9421" s="41">
        <v>1074407.6402684699</v>
      </c>
      <c r="E9421" s="41">
        <v>2689719.2994249202</v>
      </c>
      <c r="F9421" s="41">
        <v>8085069.2699999996</v>
      </c>
      <c r="G9421" s="41">
        <v>12269038.3683422</v>
      </c>
      <c r="H9421" s="41">
        <v>0.13288787076384201</v>
      </c>
      <c r="I9421" s="41">
        <v>0.21922820833010001</v>
      </c>
      <c r="J9421" s="41">
        <v>3327189</v>
      </c>
      <c r="K9421" s="41">
        <v>55770.891260249002</v>
      </c>
      <c r="L9421" s="41">
        <v>151608.34115553799</v>
      </c>
      <c r="M9421" s="41">
        <v>2.4334693926428201</v>
      </c>
      <c r="N9421" s="41">
        <v>219.993234241274</v>
      </c>
      <c r="O9421" s="41">
        <v>1.74580975279483</v>
      </c>
    </row>
    <row r="9422" spans="1:15" x14ac:dyDescent="0.35">
      <c r="A9422" s="85" t="s">
        <v>9480</v>
      </c>
      <c r="B9422" s="41">
        <v>10083738.460074</v>
      </c>
      <c r="C9422" s="41">
        <v>5086343.6783100097</v>
      </c>
      <c r="D9422" s="41">
        <v>1130849.5104292701</v>
      </c>
      <c r="E9422" s="41">
        <v>2822899.8655294501</v>
      </c>
      <c r="F9422" s="41">
        <v>7634764.0300000003</v>
      </c>
      <c r="G9422" s="41">
        <v>11619375.902853601</v>
      </c>
      <c r="H9422" s="41">
        <v>0.14811846259893799</v>
      </c>
      <c r="I9422" s="41">
        <v>0.24294763239703501</v>
      </c>
      <c r="J9422" s="41">
        <v>3423661</v>
      </c>
      <c r="K9422" s="41">
        <v>55162.247924675401</v>
      </c>
      <c r="L9422" s="41">
        <v>130308.41851086399</v>
      </c>
      <c r="M9422" s="41">
        <v>2.23354095945409</v>
      </c>
      <c r="N9422" s="41">
        <v>210.63859889636299</v>
      </c>
      <c r="O9422" s="41">
        <v>1.48564465883451</v>
      </c>
    </row>
    <row r="9423" spans="1:15" x14ac:dyDescent="0.35">
      <c r="A9423" s="85" t="s">
        <v>9481</v>
      </c>
      <c r="B9423" s="41">
        <v>13497054.4512749</v>
      </c>
      <c r="C9423" s="41">
        <v>4091633.44644866</v>
      </c>
      <c r="D9423" s="41">
        <v>845854.40272958495</v>
      </c>
      <c r="E9423" s="41">
        <v>2280734.3974803998</v>
      </c>
      <c r="F9423" s="41">
        <v>7232488.2000000002</v>
      </c>
      <c r="G9423" s="41">
        <v>13613148.0738125</v>
      </c>
      <c r="H9423" s="41">
        <v>0.11695206121865299</v>
      </c>
      <c r="I9423" s="41">
        <v>0.167539086852939</v>
      </c>
      <c r="J9423" s="41">
        <v>3363948</v>
      </c>
      <c r="K9423" s="41">
        <v>57763.601959572901</v>
      </c>
      <c r="L9423" s="41">
        <v>130359.575878983</v>
      </c>
      <c r="M9423" s="41">
        <v>2.15461682547443</v>
      </c>
      <c r="N9423" s="41">
        <v>235.66888466447801</v>
      </c>
      <c r="O9423" s="41">
        <v>1.21631887486033</v>
      </c>
    </row>
    <row r="9424" spans="1:15" x14ac:dyDescent="0.35">
      <c r="A9424" s="85" t="s">
        <v>9482</v>
      </c>
      <c r="B9424" s="41">
        <v>13347596.2194767</v>
      </c>
      <c r="C9424" s="41">
        <v>4079759.33039039</v>
      </c>
      <c r="D9424" s="41">
        <v>968590.66302168695</v>
      </c>
      <c r="E9424" s="41">
        <v>2813210.0661578001</v>
      </c>
      <c r="F9424" s="41">
        <v>7860564.8099999996</v>
      </c>
      <c r="G9424" s="41">
        <v>13500066.7834934</v>
      </c>
      <c r="H9424" s="41">
        <v>0.12322150970493501</v>
      </c>
      <c r="I9424" s="41">
        <v>0.20838489996194101</v>
      </c>
      <c r="J9424" s="41">
        <v>3589299</v>
      </c>
      <c r="K9424" s="41">
        <v>64904.167228333703</v>
      </c>
      <c r="L9424" s="41">
        <v>151475.31444679</v>
      </c>
      <c r="M9424" s="41">
        <v>2.1921595867859098</v>
      </c>
      <c r="N9424" s="41">
        <v>207.99881975238</v>
      </c>
      <c r="O9424" s="41">
        <v>1.13664515839733</v>
      </c>
    </row>
    <row r="9425" spans="1:15" x14ac:dyDescent="0.35">
      <c r="A9425" s="85" t="s">
        <v>9483</v>
      </c>
      <c r="B9425" s="41">
        <v>11029806.1209618</v>
      </c>
      <c r="C9425" s="41">
        <v>3821877.50312539</v>
      </c>
      <c r="D9425" s="41">
        <v>911225.59462860099</v>
      </c>
      <c r="E9425" s="41">
        <v>2611284.0808558902</v>
      </c>
      <c r="F9425" s="41">
        <v>7429728.1600000001</v>
      </c>
      <c r="G9425" s="41">
        <v>11087822.8768932</v>
      </c>
      <c r="H9425" s="41">
        <v>0.122645886229652</v>
      </c>
      <c r="I9425" s="41">
        <v>0.23550918064336701</v>
      </c>
      <c r="J9425" s="41">
        <v>3273008</v>
      </c>
      <c r="K9425" s="41">
        <v>54477.585009055903</v>
      </c>
      <c r="L9425" s="41">
        <v>143357.737321489</v>
      </c>
      <c r="M9425" s="41">
        <v>2.26501212450346</v>
      </c>
      <c r="N9425" s="41">
        <v>203.53079613977999</v>
      </c>
      <c r="O9425" s="41">
        <v>1.16769574138694</v>
      </c>
    </row>
    <row r="9426" spans="1:15" x14ac:dyDescent="0.35">
      <c r="A9426" s="85" t="s">
        <v>9484</v>
      </c>
      <c r="B9426" s="41">
        <v>9823181.9000378009</v>
      </c>
      <c r="C9426" s="41">
        <v>6190230.8938248502</v>
      </c>
      <c r="D9426" s="41">
        <v>900875.261834317</v>
      </c>
      <c r="E9426" s="41">
        <v>2724726.5593091799</v>
      </c>
      <c r="F9426" s="41">
        <v>7382222.8200000003</v>
      </c>
      <c r="G9426" s="41">
        <v>12411407.346950799</v>
      </c>
      <c r="H9426" s="41">
        <v>0.12203306291347001</v>
      </c>
      <c r="I9426" s="41">
        <v>0.219534053080498</v>
      </c>
      <c r="J9426" s="41">
        <v>3401946</v>
      </c>
      <c r="K9426" s="41">
        <v>59863.055741816301</v>
      </c>
      <c r="L9426" s="41">
        <v>154615.551944632</v>
      </c>
      <c r="M9426" s="41">
        <v>2.1684281662085501</v>
      </c>
      <c r="N9426" s="41">
        <v>207.326178557254</v>
      </c>
      <c r="O9426" s="41">
        <v>1.8196146834267399</v>
      </c>
    </row>
    <row r="9427" spans="1:15" x14ac:dyDescent="0.35">
      <c r="A9427" s="85" t="s">
        <v>9485</v>
      </c>
      <c r="B9427" s="41">
        <v>11977852.3025255</v>
      </c>
      <c r="C9427" s="41">
        <v>4457906.7115306202</v>
      </c>
      <c r="D9427" s="41">
        <v>1005293.8371168301</v>
      </c>
      <c r="E9427" s="41">
        <v>2039629.8414819699</v>
      </c>
      <c r="F9427" s="41">
        <v>7853197.1100000003</v>
      </c>
      <c r="G9427" s="41">
        <v>11775480.0406383</v>
      </c>
      <c r="H9427" s="41">
        <v>0.128010773578664</v>
      </c>
      <c r="I9427" s="41">
        <v>0.17320991029180999</v>
      </c>
      <c r="J9427" s="41">
        <v>3686947</v>
      </c>
      <c r="K9427" s="41">
        <v>52904.483963690902</v>
      </c>
      <c r="L9427" s="41">
        <v>147994.45798343499</v>
      </c>
      <c r="M9427" s="41">
        <v>2.1336241030891001</v>
      </c>
      <c r="N9427" s="41">
        <v>222.58203172096299</v>
      </c>
      <c r="O9427" s="41">
        <v>1.2091051787646001</v>
      </c>
    </row>
    <row r="9428" spans="1:15" x14ac:dyDescent="0.35">
      <c r="A9428" s="85" t="s">
        <v>9486</v>
      </c>
      <c r="B9428" s="41">
        <v>11643180.760527899</v>
      </c>
      <c r="C9428" s="41">
        <v>6459423.8415393298</v>
      </c>
      <c r="D9428" s="41">
        <v>1202475.61546951</v>
      </c>
      <c r="E9428" s="41">
        <v>2145114.8926465702</v>
      </c>
      <c r="F9428" s="41">
        <v>8559511.7400000002</v>
      </c>
      <c r="G9428" s="41">
        <v>13037194.933361501</v>
      </c>
      <c r="H9428" s="41">
        <v>0.14048413647826999</v>
      </c>
      <c r="I9428" s="41">
        <v>0.164538070007478</v>
      </c>
      <c r="J9428" s="41">
        <v>3657911</v>
      </c>
      <c r="K9428" s="41">
        <v>55359.638782851202</v>
      </c>
      <c r="L9428" s="41">
        <v>146511.56317819</v>
      </c>
      <c r="M9428" s="41">
        <v>2.34025325877198</v>
      </c>
      <c r="N9428" s="41">
        <v>235.49960016283501</v>
      </c>
      <c r="O9428" s="41">
        <v>1.7658778033525999</v>
      </c>
    </row>
    <row r="9429" spans="1:15" x14ac:dyDescent="0.35">
      <c r="A9429" s="85" t="s">
        <v>9487</v>
      </c>
      <c r="B9429" s="41">
        <v>11393618.1965393</v>
      </c>
      <c r="C9429" s="41">
        <v>3956090.9323894698</v>
      </c>
      <c r="D9429" s="41">
        <v>1078285.4089676801</v>
      </c>
      <c r="E9429" s="41">
        <v>2128712.3352681301</v>
      </c>
      <c r="F9429" s="41">
        <v>7691440.3200000003</v>
      </c>
      <c r="G9429" s="41">
        <v>10980839.554246699</v>
      </c>
      <c r="H9429" s="41">
        <v>0.140192911094144</v>
      </c>
      <c r="I9429" s="41">
        <v>0.19385697466500901</v>
      </c>
      <c r="J9429" s="41">
        <v>3315276</v>
      </c>
      <c r="K9429" s="41">
        <v>51473.489683807602</v>
      </c>
      <c r="L9429" s="41">
        <v>115573.00108206899</v>
      </c>
      <c r="M9429" s="41">
        <v>2.31738396534882</v>
      </c>
      <c r="N9429" s="41">
        <v>213.33038416197701</v>
      </c>
      <c r="O9429" s="41">
        <v>1.19329157885783</v>
      </c>
    </row>
    <row r="9430" spans="1:15" x14ac:dyDescent="0.35">
      <c r="A9430" s="85" t="s">
        <v>9488</v>
      </c>
      <c r="B9430" s="41">
        <v>11948690.156091999</v>
      </c>
      <c r="C9430" s="41">
        <v>5148039.0002202597</v>
      </c>
      <c r="D9430" s="41">
        <v>1050631.84860445</v>
      </c>
      <c r="E9430" s="41">
        <v>2836605.2356146299</v>
      </c>
      <c r="F9430" s="41">
        <v>7662552.7000000002</v>
      </c>
      <c r="G9430" s="41">
        <v>13502037.957333</v>
      </c>
      <c r="H9430" s="41">
        <v>0.13711251194454399</v>
      </c>
      <c r="I9430" s="41">
        <v>0.21008719162088199</v>
      </c>
      <c r="J9430" s="41">
        <v>3563978</v>
      </c>
      <c r="K9430" s="41">
        <v>60099.8751773033</v>
      </c>
      <c r="L9430" s="41">
        <v>180624.41680165799</v>
      </c>
      <c r="M9430" s="41">
        <v>2.1524062025964898</v>
      </c>
      <c r="N9430" s="41">
        <v>224.66187655335801</v>
      </c>
      <c r="O9430" s="41">
        <v>1.4444643037135101</v>
      </c>
    </row>
    <row r="9431" spans="1:15" x14ac:dyDescent="0.35">
      <c r="A9431" s="85" t="s">
        <v>9489</v>
      </c>
      <c r="B9431" s="41">
        <v>12891194.909965999</v>
      </c>
      <c r="C9431" s="41">
        <v>5042799.8808015799</v>
      </c>
      <c r="D9431" s="41">
        <v>912783.22363593895</v>
      </c>
      <c r="E9431" s="41">
        <v>2223060.0523879002</v>
      </c>
      <c r="F9431" s="41">
        <v>8775405.9499999993</v>
      </c>
      <c r="G9431" s="41">
        <v>12445520.056582499</v>
      </c>
      <c r="H9431" s="41">
        <v>0.104016068183824</v>
      </c>
      <c r="I9431" s="41">
        <v>0.178623315239615</v>
      </c>
      <c r="J9431" s="41">
        <v>3832055</v>
      </c>
      <c r="K9431" s="41">
        <v>51662.598823505701</v>
      </c>
      <c r="L9431" s="41">
        <v>151087.93979113601</v>
      </c>
      <c r="M9431" s="41">
        <v>2.2870956999514802</v>
      </c>
      <c r="N9431" s="41">
        <v>240.89680467598399</v>
      </c>
      <c r="O9431" s="41">
        <v>1.3159518537185899</v>
      </c>
    </row>
    <row r="9432" spans="1:15" x14ac:dyDescent="0.35">
      <c r="A9432" s="85" t="s">
        <v>9490</v>
      </c>
      <c r="B9432" s="41">
        <v>11359206.3901265</v>
      </c>
      <c r="C9432" s="41">
        <v>5430703.9031673903</v>
      </c>
      <c r="D9432" s="41">
        <v>807865.397629819</v>
      </c>
      <c r="E9432" s="41">
        <v>2145895.4916576901</v>
      </c>
      <c r="F9432" s="41">
        <v>7492208.2000000002</v>
      </c>
      <c r="G9432" s="41">
        <v>12433171.880739801</v>
      </c>
      <c r="H9432" s="41">
        <v>0.107827408964665</v>
      </c>
      <c r="I9432" s="41">
        <v>0.17259437191420901</v>
      </c>
      <c r="J9432" s="41">
        <v>3484748</v>
      </c>
      <c r="K9432" s="41">
        <v>52884.610296639003</v>
      </c>
      <c r="L9432" s="41">
        <v>181708.89815837899</v>
      </c>
      <c r="M9432" s="41">
        <v>2.15214313588918</v>
      </c>
      <c r="N9432" s="41">
        <v>235.10010705535299</v>
      </c>
      <c r="O9432" s="41">
        <v>1.5584208393741501</v>
      </c>
    </row>
    <row r="9433" spans="1:15" x14ac:dyDescent="0.35">
      <c r="A9433" s="85" t="s">
        <v>9491</v>
      </c>
      <c r="B9433" s="41">
        <v>11262112.9859831</v>
      </c>
      <c r="C9433" s="41">
        <v>4934088.1372861704</v>
      </c>
      <c r="D9433" s="41">
        <v>760690.73288654699</v>
      </c>
      <c r="E9433" s="41">
        <v>2590776.3131159702</v>
      </c>
      <c r="F9433" s="41">
        <v>7433030.0800000001</v>
      </c>
      <c r="G9433" s="41">
        <v>12235195.0247852</v>
      </c>
      <c r="H9433" s="41">
        <v>0.102339251247393</v>
      </c>
      <c r="I9433" s="41">
        <v>0.21174785590812001</v>
      </c>
      <c r="J9433" s="41">
        <v>3318317</v>
      </c>
      <c r="K9433" s="41">
        <v>57291.604349059802</v>
      </c>
      <c r="L9433" s="41">
        <v>120556.935513395</v>
      </c>
      <c r="M9433" s="41">
        <v>2.2417842571703099</v>
      </c>
      <c r="N9433" s="41">
        <v>213.564395277036</v>
      </c>
      <c r="O9433" s="41">
        <v>1.48692488911884</v>
      </c>
    </row>
    <row r="9434" spans="1:15" x14ac:dyDescent="0.35">
      <c r="A9434" s="85" t="s">
        <v>9492</v>
      </c>
      <c r="B9434" s="41">
        <v>9628070.4313659295</v>
      </c>
      <c r="C9434" s="41">
        <v>5963970.5644195499</v>
      </c>
      <c r="D9434" s="41">
        <v>1227397.15146389</v>
      </c>
      <c r="E9434" s="41">
        <v>2730419.6752681499</v>
      </c>
      <c r="F9434" s="41">
        <v>8252968.6299999999</v>
      </c>
      <c r="G9434" s="41">
        <v>11400895.6120745</v>
      </c>
      <c r="H9434" s="41">
        <v>0.148721897112542</v>
      </c>
      <c r="I9434" s="41">
        <v>0.239491682774151</v>
      </c>
      <c r="J9434" s="41">
        <v>3635669</v>
      </c>
      <c r="K9434" s="41">
        <v>54186.766217083998</v>
      </c>
      <c r="L9434" s="41">
        <v>104006.419556956</v>
      </c>
      <c r="M9434" s="41">
        <v>2.2713036937630302</v>
      </c>
      <c r="N9434" s="41">
        <v>210.39622844188901</v>
      </c>
      <c r="O9434" s="41">
        <v>1.6404052636308599</v>
      </c>
    </row>
    <row r="9435" spans="1:15" x14ac:dyDescent="0.35">
      <c r="A9435" s="85" t="s">
        <v>9493</v>
      </c>
      <c r="B9435" s="41">
        <v>12218761.651043899</v>
      </c>
      <c r="C9435" s="41">
        <v>4180674.5236443402</v>
      </c>
      <c r="D9435" s="41">
        <v>980809.987157344</v>
      </c>
      <c r="E9435" s="41">
        <v>2360089.73200029</v>
      </c>
      <c r="F9435" s="41">
        <v>7875710.5199999996</v>
      </c>
      <c r="G9435" s="41">
        <v>11990077.667075999</v>
      </c>
      <c r="H9435" s="41">
        <v>0.12453606371978999</v>
      </c>
      <c r="I9435" s="41">
        <v>0.196836901105399</v>
      </c>
      <c r="J9435" s="41">
        <v>3469476</v>
      </c>
      <c r="K9435" s="41">
        <v>56642.468192913802</v>
      </c>
      <c r="L9435" s="41">
        <v>125452.293230164</v>
      </c>
      <c r="M9435" s="41">
        <v>2.2663925495719002</v>
      </c>
      <c r="N9435" s="41">
        <v>211.68407859043199</v>
      </c>
      <c r="O9435" s="41">
        <v>1.2049873017263499</v>
      </c>
    </row>
    <row r="9436" spans="1:15" x14ac:dyDescent="0.35">
      <c r="A9436" s="85" t="s">
        <v>9494</v>
      </c>
      <c r="B9436" s="41">
        <v>12611689.8231625</v>
      </c>
      <c r="C9436" s="41">
        <v>6026519.1291205296</v>
      </c>
      <c r="D9436" s="41">
        <v>877002.912718829</v>
      </c>
      <c r="E9436" s="41">
        <v>3493346.54110173</v>
      </c>
      <c r="F9436" s="41">
        <v>7451873.5800000001</v>
      </c>
      <c r="G9436" s="41">
        <v>15682370.6641002</v>
      </c>
      <c r="H9436" s="41">
        <v>0.11768891451307099</v>
      </c>
      <c r="I9436" s="41">
        <v>0.22275627938693199</v>
      </c>
      <c r="J9436" s="41">
        <v>3402682</v>
      </c>
      <c r="K9436" s="41">
        <v>63682.1678880053</v>
      </c>
      <c r="L9436" s="41">
        <v>125685.83799659699</v>
      </c>
      <c r="M9436" s="41">
        <v>2.1937382598816701</v>
      </c>
      <c r="N9436" s="41">
        <v>246.25726369489101</v>
      </c>
      <c r="O9436" s="41">
        <v>1.77110853412706</v>
      </c>
    </row>
    <row r="9437" spans="1:15" x14ac:dyDescent="0.35">
      <c r="A9437" s="85" t="s">
        <v>9495</v>
      </c>
      <c r="B9437" s="41">
        <v>8784397.4551202003</v>
      </c>
      <c r="C9437" s="41">
        <v>6093034.3456351301</v>
      </c>
      <c r="D9437" s="41">
        <v>767103.98643270298</v>
      </c>
      <c r="E9437" s="41">
        <v>2582818.4726930498</v>
      </c>
      <c r="F9437" s="41">
        <v>7261951.2000000002</v>
      </c>
      <c r="G9437" s="41">
        <v>11109241.7416486</v>
      </c>
      <c r="H9437" s="41">
        <v>0.105633316075259</v>
      </c>
      <c r="I9437" s="41">
        <v>0.232492777883305</v>
      </c>
      <c r="J9437" s="41">
        <v>3559780</v>
      </c>
      <c r="K9437" s="41">
        <v>54682.2294824208</v>
      </c>
      <c r="L9437" s="41">
        <v>143838.68176753499</v>
      </c>
      <c r="M9437" s="41">
        <v>2.0390987216473402</v>
      </c>
      <c r="N9437" s="41">
        <v>203.158892098856</v>
      </c>
      <c r="O9437" s="41">
        <v>1.71163227661123</v>
      </c>
    </row>
    <row r="9438" spans="1:15" x14ac:dyDescent="0.35">
      <c r="A9438" s="85" t="s">
        <v>9496</v>
      </c>
      <c r="B9438" s="41">
        <v>14894185.844551099</v>
      </c>
      <c r="C9438" s="41">
        <v>4130339.2329849</v>
      </c>
      <c r="D9438" s="41">
        <v>1143175.9112466699</v>
      </c>
      <c r="E9438" s="41">
        <v>2175556.3584015402</v>
      </c>
      <c r="F9438" s="41">
        <v>8346861.4800000004</v>
      </c>
      <c r="G9438" s="41">
        <v>14150952.1463628</v>
      </c>
      <c r="H9438" s="41">
        <v>0.136958773544505</v>
      </c>
      <c r="I9438" s="41">
        <v>0.153739220930142</v>
      </c>
      <c r="J9438" s="41">
        <v>3463428</v>
      </c>
      <c r="K9438" s="41">
        <v>58778.617430375198</v>
      </c>
      <c r="L9438" s="41">
        <v>154556.279178578</v>
      </c>
      <c r="M9438" s="41">
        <v>2.4116346665846198</v>
      </c>
      <c r="N9438" s="41">
        <v>240.74662364630001</v>
      </c>
      <c r="O9438" s="41">
        <v>1.19255813401777</v>
      </c>
    </row>
    <row r="9439" spans="1:15" x14ac:dyDescent="0.35">
      <c r="A9439" s="85" t="s">
        <v>9497</v>
      </c>
      <c r="B9439" s="41">
        <v>12978024.566880999</v>
      </c>
      <c r="C9439" s="41">
        <v>5091300.6653613001</v>
      </c>
      <c r="D9439" s="41">
        <v>964229.66723221506</v>
      </c>
      <c r="E9439" s="41">
        <v>1996004.9369550101</v>
      </c>
      <c r="F9439" s="41">
        <v>8638312.1199999992</v>
      </c>
      <c r="G9439" s="41">
        <v>12529278.9068892</v>
      </c>
      <c r="H9439" s="41">
        <v>0.111622462101105</v>
      </c>
      <c r="I9439" s="41">
        <v>0.159307247590882</v>
      </c>
      <c r="J9439" s="41">
        <v>3822262</v>
      </c>
      <c r="K9439" s="41">
        <v>54054.441118638199</v>
      </c>
      <c r="L9439" s="41">
        <v>138031.190459587</v>
      </c>
      <c r="M9439" s="41">
        <v>2.2590754185950801</v>
      </c>
      <c r="N9439" s="41">
        <v>231.78827025559499</v>
      </c>
      <c r="O9439" s="41">
        <v>1.33201247464494</v>
      </c>
    </row>
    <row r="9440" spans="1:15" x14ac:dyDescent="0.35">
      <c r="A9440" s="85" t="s">
        <v>9498</v>
      </c>
      <c r="B9440" s="41">
        <v>8960338.1980866697</v>
      </c>
      <c r="C9440" s="41">
        <v>6727305.7502815304</v>
      </c>
      <c r="D9440" s="41">
        <v>1180790.19840902</v>
      </c>
      <c r="E9440" s="41">
        <v>2467513.8892273102</v>
      </c>
      <c r="F9440" s="41">
        <v>8349367.2999999998</v>
      </c>
      <c r="G9440" s="41">
        <v>11096115.5355646</v>
      </c>
      <c r="H9440" s="41">
        <v>0.141422715755842</v>
      </c>
      <c r="I9440" s="41">
        <v>0.222376369578939</v>
      </c>
      <c r="J9440" s="41">
        <v>3829985</v>
      </c>
      <c r="K9440" s="41">
        <v>52871.375306449503</v>
      </c>
      <c r="L9440" s="41">
        <v>109534.799560024</v>
      </c>
      <c r="M9440" s="41">
        <v>2.1750676735913501</v>
      </c>
      <c r="N9440" s="41">
        <v>209.86820853961299</v>
      </c>
      <c r="O9440" s="41">
        <v>1.75648357637994</v>
      </c>
    </row>
    <row r="9441" spans="1:15" x14ac:dyDescent="0.35">
      <c r="A9441" s="85" t="s">
        <v>9499</v>
      </c>
      <c r="B9441" s="41">
        <v>10952054.104836799</v>
      </c>
      <c r="C9441" s="41">
        <v>5975848.3411809998</v>
      </c>
      <c r="D9441" s="41">
        <v>1216252.14594876</v>
      </c>
      <c r="E9441" s="41">
        <v>2565551.5919513698</v>
      </c>
      <c r="F9441" s="41">
        <v>8595818.25</v>
      </c>
      <c r="G9441" s="41">
        <v>12285735.9650771</v>
      </c>
      <c r="H9441" s="41">
        <v>0.14149346933304</v>
      </c>
      <c r="I9441" s="41">
        <v>0.208823598296765</v>
      </c>
      <c r="J9441" s="41">
        <v>3657795</v>
      </c>
      <c r="K9441" s="41">
        <v>56629.343005656003</v>
      </c>
      <c r="L9441" s="41">
        <v>171848.03115917399</v>
      </c>
      <c r="M9441" s="41">
        <v>2.3476389128768602</v>
      </c>
      <c r="N9441" s="41">
        <v>216.94760768533399</v>
      </c>
      <c r="O9441" s="41">
        <v>1.6337297036003899</v>
      </c>
    </row>
    <row r="9442" spans="1:15" x14ac:dyDescent="0.35">
      <c r="A9442" s="85" t="s">
        <v>9500</v>
      </c>
      <c r="B9442" s="41">
        <v>12236982.8267687</v>
      </c>
      <c r="C9442" s="41">
        <v>4734193.4404761996</v>
      </c>
      <c r="D9442" s="41">
        <v>913939.65172158903</v>
      </c>
      <c r="E9442" s="41">
        <v>2700004.10593249</v>
      </c>
      <c r="F9442" s="41">
        <v>7258869.3600000003</v>
      </c>
      <c r="G9442" s="41">
        <v>13468729.902712701</v>
      </c>
      <c r="H9442" s="41">
        <v>0.12590661250329899</v>
      </c>
      <c r="I9442" s="41">
        <v>0.20046464109349299</v>
      </c>
      <c r="J9442" s="41">
        <v>3128823</v>
      </c>
      <c r="K9442" s="41">
        <v>62973.302331740597</v>
      </c>
      <c r="L9442" s="41">
        <v>142479.23781367901</v>
      </c>
      <c r="M9442" s="41">
        <v>2.32496807423313</v>
      </c>
      <c r="N9442" s="41">
        <v>213.87579583298199</v>
      </c>
      <c r="O9442" s="41">
        <v>1.51309084613486</v>
      </c>
    </row>
    <row r="9443" spans="1:15" x14ac:dyDescent="0.35">
      <c r="A9443" s="85" t="s">
        <v>9501</v>
      </c>
      <c r="B9443" s="41">
        <v>10795650.2577723</v>
      </c>
      <c r="C9443" s="41">
        <v>4729030.0181691702</v>
      </c>
      <c r="D9443" s="41">
        <v>798838.45855090104</v>
      </c>
      <c r="E9443" s="41">
        <v>2807665.8651724402</v>
      </c>
      <c r="F9443" s="41">
        <v>7358905.8399999999</v>
      </c>
      <c r="G9443" s="41">
        <v>11946063.491513301</v>
      </c>
      <c r="H9443" s="41">
        <v>0.10855397200610201</v>
      </c>
      <c r="I9443" s="41">
        <v>0.23502854033607501</v>
      </c>
      <c r="J9443" s="41">
        <v>3213496</v>
      </c>
      <c r="K9443" s="41">
        <v>52882.087169160201</v>
      </c>
      <c r="L9443" s="41">
        <v>173784.73184847599</v>
      </c>
      <c r="M9443" s="41">
        <v>2.2884980887811599</v>
      </c>
      <c r="N9443" s="41">
        <v>225.90461476003699</v>
      </c>
      <c r="O9443" s="41">
        <v>1.4716153429689001</v>
      </c>
    </row>
    <row r="9444" spans="1:15" x14ac:dyDescent="0.35">
      <c r="A9444" s="85" t="s">
        <v>9502</v>
      </c>
      <c r="B9444" s="41">
        <v>10904525.4961919</v>
      </c>
      <c r="C9444" s="41">
        <v>4377450.2590019004</v>
      </c>
      <c r="D9444" s="41">
        <v>961427.31846128299</v>
      </c>
      <c r="E9444" s="41">
        <v>2186582.8221418601</v>
      </c>
      <c r="F9444" s="41">
        <v>7875387.3399999999</v>
      </c>
      <c r="G9444" s="41">
        <v>10731159.0990924</v>
      </c>
      <c r="H9444" s="41">
        <v>0.12208000406254101</v>
      </c>
      <c r="I9444" s="41">
        <v>0.20376017184637499</v>
      </c>
      <c r="J9444" s="41">
        <v>3612563</v>
      </c>
      <c r="K9444" s="41">
        <v>52060.151841519502</v>
      </c>
      <c r="L9444" s="41">
        <v>176560.54329546899</v>
      </c>
      <c r="M9444" s="41">
        <v>2.17775209127884</v>
      </c>
      <c r="N9444" s="41">
        <v>206.128725700714</v>
      </c>
      <c r="O9444" s="41">
        <v>1.2117298048509899</v>
      </c>
    </row>
    <row r="9445" spans="1:15" x14ac:dyDescent="0.35">
      <c r="A9445" s="85" t="s">
        <v>9503</v>
      </c>
      <c r="B9445" s="41">
        <v>11433652.8754254</v>
      </c>
      <c r="C9445" s="41">
        <v>6102992.4607858304</v>
      </c>
      <c r="D9445" s="41">
        <v>806069.87082316296</v>
      </c>
      <c r="E9445" s="41">
        <v>2940890.9618330798</v>
      </c>
      <c r="F9445" s="41">
        <v>7194631.4000000004</v>
      </c>
      <c r="G9445" s="41">
        <v>14206042.5824691</v>
      </c>
      <c r="H9445" s="41">
        <v>0.112037688382919</v>
      </c>
      <c r="I9445" s="41">
        <v>0.20701690458553701</v>
      </c>
      <c r="J9445" s="41">
        <v>3270287</v>
      </c>
      <c r="K9445" s="41">
        <v>64725.909342396</v>
      </c>
      <c r="L9445" s="41">
        <v>117067.81360161099</v>
      </c>
      <c r="M9445" s="41">
        <v>2.1951136026182798</v>
      </c>
      <c r="N9445" s="41">
        <v>219.48166366710001</v>
      </c>
      <c r="O9445" s="41">
        <v>1.8661947592935499</v>
      </c>
    </row>
    <row r="9446" spans="1:15" x14ac:dyDescent="0.35">
      <c r="A9446" s="85" t="s">
        <v>9504</v>
      </c>
      <c r="B9446" s="41">
        <v>10986263.3419079</v>
      </c>
      <c r="C9446" s="41">
        <v>6602985.8138656504</v>
      </c>
      <c r="D9446" s="41">
        <v>1012147.40973209</v>
      </c>
      <c r="E9446" s="41">
        <v>3317421.1002018098</v>
      </c>
      <c r="F9446" s="41">
        <v>8496333.9499999993</v>
      </c>
      <c r="G9446" s="41">
        <v>13574161.390515</v>
      </c>
      <c r="H9446" s="41">
        <v>0.119127545561235</v>
      </c>
      <c r="I9446" s="41">
        <v>0.24439234253689299</v>
      </c>
      <c r="J9446" s="41">
        <v>3844495</v>
      </c>
      <c r="K9446" s="41">
        <v>63752.401796519902</v>
      </c>
      <c r="L9446" s="41">
        <v>151677.67480757399</v>
      </c>
      <c r="M9446" s="41">
        <v>2.2143968244628098</v>
      </c>
      <c r="N9446" s="41">
        <v>212.923897607562</v>
      </c>
      <c r="O9446" s="41">
        <v>1.7175170767202601</v>
      </c>
    </row>
    <row r="9447" spans="1:15" x14ac:dyDescent="0.35">
      <c r="A9447" s="85" t="s">
        <v>9505</v>
      </c>
      <c r="B9447" s="41">
        <v>13485246.3266815</v>
      </c>
      <c r="C9447" s="41">
        <v>4982318.8561578495</v>
      </c>
      <c r="D9447" s="41">
        <v>1040083.44693164</v>
      </c>
      <c r="E9447" s="41">
        <v>2629784.1266716602</v>
      </c>
      <c r="F9447" s="41">
        <v>8851417.0199999996</v>
      </c>
      <c r="G9447" s="41">
        <v>13421075.105856299</v>
      </c>
      <c r="H9447" s="41">
        <v>0.117504739024446</v>
      </c>
      <c r="I9447" s="41">
        <v>0.195944371514928</v>
      </c>
      <c r="J9447" s="41">
        <v>3598137</v>
      </c>
      <c r="K9447" s="41">
        <v>64767.2768355195</v>
      </c>
      <c r="L9447" s="41">
        <v>135059.36941374399</v>
      </c>
      <c r="M9447" s="41">
        <v>2.4614310304284599</v>
      </c>
      <c r="N9447" s="41">
        <v>207.223488619558</v>
      </c>
      <c r="O9447" s="41">
        <v>1.38469403920914</v>
      </c>
    </row>
    <row r="9448" spans="1:15" x14ac:dyDescent="0.35">
      <c r="A9448" s="85" t="s">
        <v>9506</v>
      </c>
      <c r="B9448" s="41">
        <v>10935281.2782858</v>
      </c>
      <c r="C9448" s="41">
        <v>6289369.3380878596</v>
      </c>
      <c r="D9448" s="41">
        <v>1017720.09317238</v>
      </c>
      <c r="E9448" s="41">
        <v>3101436.4404438701</v>
      </c>
      <c r="F9448" s="41">
        <v>8557020.7100000009</v>
      </c>
      <c r="G9448" s="41">
        <v>12901268.061589301</v>
      </c>
      <c r="H9448" s="41">
        <v>0.118933928952987</v>
      </c>
      <c r="I9448" s="41">
        <v>0.240397798544913</v>
      </c>
      <c r="J9448" s="41">
        <v>3550631</v>
      </c>
      <c r="K9448" s="41">
        <v>60669.024507826703</v>
      </c>
      <c r="L9448" s="41">
        <v>114481.62159939601</v>
      </c>
      <c r="M9448" s="41">
        <v>2.4147423261443999</v>
      </c>
      <c r="N9448" s="41">
        <v>212.65138312743599</v>
      </c>
      <c r="O9448" s="41">
        <v>1.77133848549395</v>
      </c>
    </row>
    <row r="9449" spans="1:15" x14ac:dyDescent="0.35">
      <c r="A9449" s="85" t="s">
        <v>9507</v>
      </c>
      <c r="B9449" s="41">
        <v>10776179.646365</v>
      </c>
      <c r="C9449" s="41">
        <v>5636139.1456631701</v>
      </c>
      <c r="D9449" s="41">
        <v>985736.91443110304</v>
      </c>
      <c r="E9449" s="41">
        <v>1846754.6056758901</v>
      </c>
      <c r="F9449" s="41">
        <v>8227473.5</v>
      </c>
      <c r="G9449" s="41">
        <v>11166808.282454399</v>
      </c>
      <c r="H9449" s="41">
        <v>0.119810402844944</v>
      </c>
      <c r="I9449" s="41">
        <v>0.165378912126356</v>
      </c>
      <c r="J9449" s="41">
        <v>3689450</v>
      </c>
      <c r="K9449" s="41">
        <v>51459.946002094097</v>
      </c>
      <c r="L9449" s="41">
        <v>149471.470319249</v>
      </c>
      <c r="M9449" s="41">
        <v>2.2256734793993602</v>
      </c>
      <c r="N9449" s="41">
        <v>216.997339078788</v>
      </c>
      <c r="O9449" s="41">
        <v>1.5276366790885301</v>
      </c>
    </row>
    <row r="9450" spans="1:15" x14ac:dyDescent="0.35">
      <c r="A9450" s="85" t="s">
        <v>9508</v>
      </c>
      <c r="B9450" s="41">
        <v>13926882.031586399</v>
      </c>
      <c r="C9450" s="41">
        <v>4631549.3802488297</v>
      </c>
      <c r="D9450" s="41">
        <v>1176081.88435462</v>
      </c>
      <c r="E9450" s="41">
        <v>2207299.7235463201</v>
      </c>
      <c r="F9450" s="41">
        <v>8569098.6400000006</v>
      </c>
      <c r="G9450" s="41">
        <v>13542978.297023701</v>
      </c>
      <c r="H9450" s="41">
        <v>0.137246860348269</v>
      </c>
      <c r="I9450" s="41">
        <v>0.16298480844729801</v>
      </c>
      <c r="J9450" s="41">
        <v>3630974</v>
      </c>
      <c r="K9450" s="41">
        <v>62585.971149423101</v>
      </c>
      <c r="L9450" s="41">
        <v>170263.917287544</v>
      </c>
      <c r="M9450" s="41">
        <v>2.3592440199056499</v>
      </c>
      <c r="N9450" s="41">
        <v>216.39481620358501</v>
      </c>
      <c r="O9450" s="41">
        <v>1.2755666606945799</v>
      </c>
    </row>
    <row r="9451" spans="1:15" x14ac:dyDescent="0.35">
      <c r="A9451" s="85" t="s">
        <v>9509</v>
      </c>
      <c r="B9451" s="41">
        <v>13393115.432876701</v>
      </c>
      <c r="C9451" s="41">
        <v>3777532.2559158201</v>
      </c>
      <c r="D9451" s="41">
        <v>988982.13536237995</v>
      </c>
      <c r="E9451" s="41">
        <v>2099289.0973020499</v>
      </c>
      <c r="F9451" s="41">
        <v>6637875.5999999996</v>
      </c>
      <c r="G9451" s="41">
        <v>13750148.148261501</v>
      </c>
      <c r="H9451" s="41">
        <v>0.14899076074314799</v>
      </c>
      <c r="I9451" s="41">
        <v>0.152673925740027</v>
      </c>
      <c r="J9451" s="41">
        <v>3087384</v>
      </c>
      <c r="K9451" s="41">
        <v>62791.799014802898</v>
      </c>
      <c r="L9451" s="41">
        <v>129104.82680455</v>
      </c>
      <c r="M9451" s="41">
        <v>2.1476551387977798</v>
      </c>
      <c r="N9451" s="41">
        <v>218.977596084288</v>
      </c>
      <c r="O9451" s="41">
        <v>1.2235381980070601</v>
      </c>
    </row>
    <row r="9452" spans="1:15" x14ac:dyDescent="0.35">
      <c r="A9452" s="85" t="s">
        <v>9510</v>
      </c>
      <c r="B9452" s="41">
        <v>10964440.1234606</v>
      </c>
      <c r="C9452" s="41">
        <v>6972342.9862521198</v>
      </c>
      <c r="D9452" s="41">
        <v>1002628.3136272799</v>
      </c>
      <c r="E9452" s="41">
        <v>2651539.0545253102</v>
      </c>
      <c r="F9452" s="41">
        <v>8679686.4000000004</v>
      </c>
      <c r="G9452" s="41">
        <v>13023349.2777806</v>
      </c>
      <c r="H9452" s="41">
        <v>0.115514347802621</v>
      </c>
      <c r="I9452" s="41">
        <v>0.20359885909296499</v>
      </c>
      <c r="J9452" s="41">
        <v>3757440</v>
      </c>
      <c r="K9452" s="41">
        <v>62309.6946451392</v>
      </c>
      <c r="L9452" s="41">
        <v>112085.199915248</v>
      </c>
      <c r="M9452" s="41">
        <v>2.3094303393831002</v>
      </c>
      <c r="N9452" s="41">
        <v>209.011426340143</v>
      </c>
      <c r="O9452" s="41">
        <v>1.8556099328937099</v>
      </c>
    </row>
    <row r="9453" spans="1:15" x14ac:dyDescent="0.35">
      <c r="A9453" s="85" t="s">
        <v>9511</v>
      </c>
      <c r="B9453" s="41">
        <v>12172557.0270165</v>
      </c>
      <c r="C9453" s="41">
        <v>5731604.9152476098</v>
      </c>
      <c r="D9453" s="41">
        <v>916969.93673180696</v>
      </c>
      <c r="E9453" s="41">
        <v>3103952.4604159798</v>
      </c>
      <c r="F9453" s="41">
        <v>7779208.7999999998</v>
      </c>
      <c r="G9453" s="41">
        <v>14273363.632048201</v>
      </c>
      <c r="H9453" s="41">
        <v>0.117874447171518</v>
      </c>
      <c r="I9453" s="41">
        <v>0.21746468039577099</v>
      </c>
      <c r="J9453" s="41">
        <v>3536004</v>
      </c>
      <c r="K9453" s="41">
        <v>59521.950091944098</v>
      </c>
      <c r="L9453" s="41">
        <v>127488.092636316</v>
      </c>
      <c r="M9453" s="41">
        <v>2.20186210966081</v>
      </c>
      <c r="N9453" s="41">
        <v>239.801111604673</v>
      </c>
      <c r="O9453" s="41">
        <v>1.6209271582406599</v>
      </c>
    </row>
    <row r="9454" spans="1:15" x14ac:dyDescent="0.35">
      <c r="A9454" s="85" t="s">
        <v>9512</v>
      </c>
      <c r="B9454" s="41">
        <v>10116785.634388801</v>
      </c>
      <c r="C9454" s="41">
        <v>5569276.1312579196</v>
      </c>
      <c r="D9454" s="41">
        <v>807475.69111298595</v>
      </c>
      <c r="E9454" s="41">
        <v>2822645.4259259999</v>
      </c>
      <c r="F9454" s="41">
        <v>7526472.5</v>
      </c>
      <c r="G9454" s="41">
        <v>11910301.226262501</v>
      </c>
      <c r="H9454" s="41">
        <v>0.10728474608961699</v>
      </c>
      <c r="I9454" s="41">
        <v>0.23699194271443</v>
      </c>
      <c r="J9454" s="41">
        <v>3671450</v>
      </c>
      <c r="K9454" s="41">
        <v>56175.366598728702</v>
      </c>
      <c r="L9454" s="41">
        <v>120590.84357673299</v>
      </c>
      <c r="M9454" s="41">
        <v>2.0545010607468601</v>
      </c>
      <c r="N9454" s="41">
        <v>212.01580870292199</v>
      </c>
      <c r="O9454" s="41">
        <v>1.5169146062884999</v>
      </c>
    </row>
    <row r="9455" spans="1:15" x14ac:dyDescent="0.35">
      <c r="A9455" s="85" t="s">
        <v>9513</v>
      </c>
      <c r="B9455" s="41">
        <v>11338031.2868833</v>
      </c>
      <c r="C9455" s="41">
        <v>5709841.4399623703</v>
      </c>
      <c r="D9455" s="41">
        <v>881483.560695505</v>
      </c>
      <c r="E9455" s="41">
        <v>2455042.4353691898</v>
      </c>
      <c r="F9455" s="41">
        <v>7625215.0599999996</v>
      </c>
      <c r="G9455" s="41">
        <v>12895593.8341351</v>
      </c>
      <c r="H9455" s="41">
        <v>0.115601140919887</v>
      </c>
      <c r="I9455" s="41">
        <v>0.19037839334475701</v>
      </c>
      <c r="J9455" s="41">
        <v>3613846</v>
      </c>
      <c r="K9455" s="41">
        <v>62939.107980550798</v>
      </c>
      <c r="L9455" s="41">
        <v>136410.17122473699</v>
      </c>
      <c r="M9455" s="41">
        <v>2.1091348754261401</v>
      </c>
      <c r="N9455" s="41">
        <v>204.889570557854</v>
      </c>
      <c r="O9455" s="41">
        <v>1.5799902486055999</v>
      </c>
    </row>
    <row r="9456" spans="1:15" x14ac:dyDescent="0.35">
      <c r="A9456" s="85" t="s">
        <v>9514</v>
      </c>
      <c r="B9456" s="41">
        <v>10316297.1800244</v>
      </c>
      <c r="C9456" s="41">
        <v>5988844.7757063704</v>
      </c>
      <c r="D9456" s="41">
        <v>898723.17679521802</v>
      </c>
      <c r="E9456" s="41">
        <v>1813131.2393026699</v>
      </c>
      <c r="F9456" s="41">
        <v>7661106.0899999999</v>
      </c>
      <c r="G9456" s="41">
        <v>11491652.2283093</v>
      </c>
      <c r="H9456" s="41">
        <v>0.117309846155024</v>
      </c>
      <c r="I9456" s="41">
        <v>0.157778116086395</v>
      </c>
      <c r="J9456" s="41">
        <v>3665601</v>
      </c>
      <c r="K9456" s="41">
        <v>54863.230346172699</v>
      </c>
      <c r="L9456" s="41">
        <v>135761.94648064501</v>
      </c>
      <c r="M9456" s="41">
        <v>2.0863672327754199</v>
      </c>
      <c r="N9456" s="41">
        <v>209.461375270915</v>
      </c>
      <c r="O9456" s="41">
        <v>1.6337961430353101</v>
      </c>
    </row>
    <row r="9457" spans="1:15" x14ac:dyDescent="0.35">
      <c r="A9457" s="85" t="s">
        <v>9515</v>
      </c>
      <c r="B9457" s="41">
        <v>10173423.8324537</v>
      </c>
      <c r="C9457" s="41">
        <v>4207818.1327560097</v>
      </c>
      <c r="D9457" s="41">
        <v>833472.62248216604</v>
      </c>
      <c r="E9457" s="41">
        <v>1949858.82302358</v>
      </c>
      <c r="F9457" s="41">
        <v>6550351.2000000002</v>
      </c>
      <c r="G9457" s="41">
        <v>10727405.879526</v>
      </c>
      <c r="H9457" s="41">
        <v>0.12724090617952899</v>
      </c>
      <c r="I9457" s="41">
        <v>0.18176424430299701</v>
      </c>
      <c r="J9457" s="41">
        <v>3032570</v>
      </c>
      <c r="K9457" s="41">
        <v>52701.576416241704</v>
      </c>
      <c r="L9457" s="41">
        <v>113183.66881055701</v>
      </c>
      <c r="M9457" s="41">
        <v>2.15728159916317</v>
      </c>
      <c r="N9457" s="41">
        <v>203.54545345028899</v>
      </c>
      <c r="O9457" s="41">
        <v>1.3875419636664601</v>
      </c>
    </row>
    <row r="9458" spans="1:15" x14ac:dyDescent="0.35">
      <c r="A9458" s="85" t="s">
        <v>9516</v>
      </c>
      <c r="B9458" s="41">
        <v>11392832.6713013</v>
      </c>
      <c r="C9458" s="41">
        <v>3963050.56392194</v>
      </c>
      <c r="D9458" s="41">
        <v>1031063.13269526</v>
      </c>
      <c r="E9458" s="41">
        <v>2671995.4700943702</v>
      </c>
      <c r="F9458" s="41">
        <v>6906058.3399999999</v>
      </c>
      <c r="G9458" s="41">
        <v>12279908.893763</v>
      </c>
      <c r="H9458" s="41">
        <v>0.149298352538281</v>
      </c>
      <c r="I9458" s="41">
        <v>0.21759082198496499</v>
      </c>
      <c r="J9458" s="41">
        <v>3015746</v>
      </c>
      <c r="K9458" s="41">
        <v>59063.5798843874</v>
      </c>
      <c r="L9458" s="41">
        <v>127025.395750086</v>
      </c>
      <c r="M9458" s="41">
        <v>2.2876262422098299</v>
      </c>
      <c r="N9458" s="41">
        <v>207.90989649495</v>
      </c>
      <c r="O9458" s="41">
        <v>1.31411947953241</v>
      </c>
    </row>
    <row r="9459" spans="1:15" x14ac:dyDescent="0.35">
      <c r="A9459" s="85" t="s">
        <v>9517</v>
      </c>
      <c r="B9459" s="41">
        <v>12151039.507064899</v>
      </c>
      <c r="C9459" s="41">
        <v>4473551.8459176896</v>
      </c>
      <c r="D9459" s="41">
        <v>1037285.21057434</v>
      </c>
      <c r="E9459" s="41">
        <v>2011459.82558108</v>
      </c>
      <c r="F9459" s="41">
        <v>7813404.3899999997</v>
      </c>
      <c r="G9459" s="41">
        <v>11995144.329574401</v>
      </c>
      <c r="H9459" s="41">
        <v>0.13275713873224201</v>
      </c>
      <c r="I9459" s="41">
        <v>0.167689505879623</v>
      </c>
      <c r="J9459" s="41">
        <v>3738471</v>
      </c>
      <c r="K9459" s="41">
        <v>50738.734950189799</v>
      </c>
      <c r="L9459" s="41">
        <v>135212.33043638899</v>
      </c>
      <c r="M9459" s="41">
        <v>2.0907238599561602</v>
      </c>
      <c r="N9459" s="41">
        <v>236.405376938796</v>
      </c>
      <c r="O9459" s="41">
        <v>1.19662606608897</v>
      </c>
    </row>
    <row r="9460" spans="1:15" x14ac:dyDescent="0.35">
      <c r="A9460" s="85" t="s">
        <v>9518</v>
      </c>
      <c r="B9460" s="41">
        <v>9372346.8686637394</v>
      </c>
      <c r="C9460" s="41">
        <v>6024935.4324480304</v>
      </c>
      <c r="D9460" s="41">
        <v>914382.84305042401</v>
      </c>
      <c r="E9460" s="41">
        <v>2957007.9583353698</v>
      </c>
      <c r="F9460" s="41">
        <v>7412292.6100000003</v>
      </c>
      <c r="G9460" s="41">
        <v>12015370.1115788</v>
      </c>
      <c r="H9460" s="41">
        <v>0.123360327385999</v>
      </c>
      <c r="I9460" s="41">
        <v>0.246102111784789</v>
      </c>
      <c r="J9460" s="41">
        <v>3236809</v>
      </c>
      <c r="K9460" s="41">
        <v>56678.947646487002</v>
      </c>
      <c r="L9460" s="41">
        <v>158989.619081218</v>
      </c>
      <c r="M9460" s="41">
        <v>2.2906329951106601</v>
      </c>
      <c r="N9460" s="41">
        <v>211.985824975415</v>
      </c>
      <c r="O9460" s="41">
        <v>1.86138120366325</v>
      </c>
    </row>
    <row r="9461" spans="1:15" x14ac:dyDescent="0.35">
      <c r="A9461" s="85" t="s">
        <v>9519</v>
      </c>
      <c r="B9461" s="41">
        <v>13676417.9132537</v>
      </c>
      <c r="C9461" s="41">
        <v>4154236.9882721798</v>
      </c>
      <c r="D9461" s="41">
        <v>1099711.864272</v>
      </c>
      <c r="E9461" s="41">
        <v>3466728.0480506602</v>
      </c>
      <c r="F9461" s="41">
        <v>7588199.3600000003</v>
      </c>
      <c r="G9461" s="41">
        <v>14964470.330403799</v>
      </c>
      <c r="H9461" s="41">
        <v>0.14492395522302201</v>
      </c>
      <c r="I9461" s="41">
        <v>0.23166393273587499</v>
      </c>
      <c r="J9461" s="41">
        <v>3387589</v>
      </c>
      <c r="K9461" s="41">
        <v>64175.616821355899</v>
      </c>
      <c r="L9461" s="41">
        <v>155574.87655524301</v>
      </c>
      <c r="M9461" s="41">
        <v>2.2368231042436202</v>
      </c>
      <c r="N9461" s="41">
        <v>233.17592725818901</v>
      </c>
      <c r="O9461" s="41">
        <v>1.2263108034275101</v>
      </c>
    </row>
    <row r="9462" spans="1:15" x14ac:dyDescent="0.35">
      <c r="A9462" s="85" t="s">
        <v>9520</v>
      </c>
      <c r="B9462" s="41">
        <v>10656632.7958172</v>
      </c>
      <c r="C9462" s="41">
        <v>6055909.9026955301</v>
      </c>
      <c r="D9462" s="41">
        <v>798996.93630114396</v>
      </c>
      <c r="E9462" s="41">
        <v>3088317.6294809701</v>
      </c>
      <c r="F9462" s="41">
        <v>7089425.4000000004</v>
      </c>
      <c r="G9462" s="41">
        <v>13698940.947878901</v>
      </c>
      <c r="H9462" s="41">
        <v>0.112702636845737</v>
      </c>
      <c r="I9462" s="41">
        <v>0.22544207185294601</v>
      </c>
      <c r="J9462" s="41">
        <v>3252030</v>
      </c>
      <c r="K9462" s="41">
        <v>63292.094566063999</v>
      </c>
      <c r="L9462" s="41">
        <v>188509.08358403301</v>
      </c>
      <c r="M9462" s="41">
        <v>2.17510803281621</v>
      </c>
      <c r="N9462" s="41">
        <v>216.43727327084</v>
      </c>
      <c r="O9462" s="41">
        <v>1.8621937382790199</v>
      </c>
    </row>
    <row r="9463" spans="1:15" x14ac:dyDescent="0.35">
      <c r="A9463" s="85" t="s">
        <v>9521</v>
      </c>
      <c r="B9463" s="41">
        <v>11572733.2428905</v>
      </c>
      <c r="C9463" s="41">
        <v>4715533.5759365801</v>
      </c>
      <c r="D9463" s="41">
        <v>797789.620859936</v>
      </c>
      <c r="E9463" s="41">
        <v>3079133.67863794</v>
      </c>
      <c r="F9463" s="41">
        <v>7465511.7599999998</v>
      </c>
      <c r="G9463" s="41">
        <v>12856581.054542299</v>
      </c>
      <c r="H9463" s="41">
        <v>0.106863353311486</v>
      </c>
      <c r="I9463" s="41">
        <v>0.239498640079749</v>
      </c>
      <c r="J9463" s="41">
        <v>3440328</v>
      </c>
      <c r="K9463" s="41">
        <v>56353.9101189719</v>
      </c>
      <c r="L9463" s="41">
        <v>156902.696217291</v>
      </c>
      <c r="M9463" s="41">
        <v>2.1743970341641301</v>
      </c>
      <c r="N9463" s="41">
        <v>228.140637877069</v>
      </c>
      <c r="O9463" s="41">
        <v>1.3706639529534901</v>
      </c>
    </row>
    <row r="9464" spans="1:15" x14ac:dyDescent="0.35">
      <c r="A9464" s="85" t="s">
        <v>9522</v>
      </c>
      <c r="B9464" s="41">
        <v>13591162.152860001</v>
      </c>
      <c r="C9464" s="41">
        <v>3901840.2031008201</v>
      </c>
      <c r="D9464" s="41">
        <v>753806.80744260002</v>
      </c>
      <c r="E9464" s="41">
        <v>2941801.2986430898</v>
      </c>
      <c r="F9464" s="41">
        <v>7015902.9500000002</v>
      </c>
      <c r="G9464" s="41">
        <v>14333512.8705546</v>
      </c>
      <c r="H9464" s="41">
        <v>0.107442593321876</v>
      </c>
      <c r="I9464" s="41">
        <v>0.205239380269889</v>
      </c>
      <c r="J9464" s="41">
        <v>3233135</v>
      </c>
      <c r="K9464" s="41">
        <v>62509.868602505798</v>
      </c>
      <c r="L9464" s="41">
        <v>160805.35850810201</v>
      </c>
      <c r="M9464" s="41">
        <v>2.1709335352813599</v>
      </c>
      <c r="N9464" s="41">
        <v>229.30375522264501</v>
      </c>
      <c r="O9464" s="41">
        <v>1.20682872911302</v>
      </c>
    </row>
    <row r="9465" spans="1:15" x14ac:dyDescent="0.35">
      <c r="A9465" s="85" t="s">
        <v>9523</v>
      </c>
      <c r="B9465" s="41">
        <v>12308337.2756593</v>
      </c>
      <c r="C9465" s="41">
        <v>4759088.8656999096</v>
      </c>
      <c r="D9465" s="41">
        <v>1159878.72654424</v>
      </c>
      <c r="E9465" s="41">
        <v>2631513.9497195701</v>
      </c>
      <c r="F9465" s="41">
        <v>8864812.9800000004</v>
      </c>
      <c r="G9465" s="41">
        <v>12104032.605338</v>
      </c>
      <c r="H9465" s="41">
        <v>0.130840744092521</v>
      </c>
      <c r="I9465" s="41">
        <v>0.217408035447545</v>
      </c>
      <c r="J9465" s="41">
        <v>3993159</v>
      </c>
      <c r="K9465" s="41">
        <v>59006.6426428997</v>
      </c>
      <c r="L9465" s="41">
        <v>110026.767715016</v>
      </c>
      <c r="M9465" s="41">
        <v>2.2168793019428601</v>
      </c>
      <c r="N9465" s="41">
        <v>205.12801129575899</v>
      </c>
      <c r="O9465" s="41">
        <v>1.1918105103503001</v>
      </c>
    </row>
    <row r="9466" spans="1:15" x14ac:dyDescent="0.35">
      <c r="A9466" s="85" t="s">
        <v>9524</v>
      </c>
      <c r="B9466" s="41">
        <v>12438969.415810799</v>
      </c>
      <c r="C9466" s="41">
        <v>4256841.8900771895</v>
      </c>
      <c r="D9466" s="41">
        <v>845995.90884389298</v>
      </c>
      <c r="E9466" s="41">
        <v>3045226.05171475</v>
      </c>
      <c r="F9466" s="41">
        <v>6896871.3600000003</v>
      </c>
      <c r="G9466" s="41">
        <v>13817765.219488701</v>
      </c>
      <c r="H9466" s="41">
        <v>0.122663721662324</v>
      </c>
      <c r="I9466" s="41">
        <v>0.220384845403202</v>
      </c>
      <c r="J9466" s="41">
        <v>3192996</v>
      </c>
      <c r="K9466" s="41">
        <v>64373.469459532498</v>
      </c>
      <c r="L9466" s="41">
        <v>127603.31304200301</v>
      </c>
      <c r="M9466" s="41">
        <v>2.1631728201086</v>
      </c>
      <c r="N9466" s="41">
        <v>214.65118798990699</v>
      </c>
      <c r="O9466" s="41">
        <v>1.33318109076153</v>
      </c>
    </row>
    <row r="9467" spans="1:15" x14ac:dyDescent="0.35">
      <c r="A9467" s="85" t="s">
        <v>9525</v>
      </c>
      <c r="B9467" s="41">
        <v>11686832.008719901</v>
      </c>
      <c r="C9467" s="41">
        <v>4548627.7184709702</v>
      </c>
      <c r="D9467" s="41">
        <v>830148.70609933196</v>
      </c>
      <c r="E9467" s="41">
        <v>3044046.15068206</v>
      </c>
      <c r="F9467" s="41">
        <v>7333610.9500000002</v>
      </c>
      <c r="G9467" s="41">
        <v>12914602.568680899</v>
      </c>
      <c r="H9467" s="41">
        <v>0.113197810977324</v>
      </c>
      <c r="I9467" s="41">
        <v>0.235705755132113</v>
      </c>
      <c r="J9467" s="41">
        <v>3475645</v>
      </c>
      <c r="K9467" s="41">
        <v>51313.582996983801</v>
      </c>
      <c r="L9467" s="41">
        <v>138558.93470858701</v>
      </c>
      <c r="M9467" s="41">
        <v>2.1090176236200202</v>
      </c>
      <c r="N9467" s="41">
        <v>251.67915664748801</v>
      </c>
      <c r="O9467" s="41">
        <v>1.3087147043127201</v>
      </c>
    </row>
    <row r="9468" spans="1:15" x14ac:dyDescent="0.35">
      <c r="A9468" s="85" t="s">
        <v>9526</v>
      </c>
      <c r="B9468" s="41">
        <v>9600123.8018105999</v>
      </c>
      <c r="C9468" s="41">
        <v>5870891.1281931298</v>
      </c>
      <c r="D9468" s="41">
        <v>890285.80170334398</v>
      </c>
      <c r="E9468" s="41">
        <v>2442648.7025311901</v>
      </c>
      <c r="F9468" s="41">
        <v>6818404.2000000002</v>
      </c>
      <c r="G9468" s="41">
        <v>12126972.228914499</v>
      </c>
      <c r="H9468" s="41">
        <v>0.130570992213008</v>
      </c>
      <c r="I9468" s="41">
        <v>0.201422800054505</v>
      </c>
      <c r="J9468" s="41">
        <v>3342355</v>
      </c>
      <c r="K9468" s="41">
        <v>57849.411958758399</v>
      </c>
      <c r="L9468" s="41">
        <v>141426.994676275</v>
      </c>
      <c r="M9468" s="41">
        <v>2.0446475781981799</v>
      </c>
      <c r="N9468" s="41">
        <v>209.63243397369601</v>
      </c>
      <c r="O9468" s="41">
        <v>1.7565133351164499</v>
      </c>
    </row>
    <row r="9469" spans="1:15" x14ac:dyDescent="0.35">
      <c r="A9469" s="85" t="s">
        <v>9527</v>
      </c>
      <c r="B9469" s="41">
        <v>10185341.9957067</v>
      </c>
      <c r="C9469" s="41">
        <v>5419906.3796594301</v>
      </c>
      <c r="D9469" s="41">
        <v>971844.50486278604</v>
      </c>
      <c r="E9469" s="41">
        <v>2330195.6233088402</v>
      </c>
      <c r="F9469" s="41">
        <v>8173472.4000000004</v>
      </c>
      <c r="G9469" s="41">
        <v>10889305.532775</v>
      </c>
      <c r="H9469" s="41">
        <v>0.118902280120599</v>
      </c>
      <c r="I9469" s="41">
        <v>0.21398936932161</v>
      </c>
      <c r="J9469" s="41">
        <v>3784015</v>
      </c>
      <c r="K9469" s="41">
        <v>52189.338762401298</v>
      </c>
      <c r="L9469" s="41">
        <v>155489.429237284</v>
      </c>
      <c r="M9469" s="41">
        <v>2.16053211099862</v>
      </c>
      <c r="N9469" s="41">
        <v>208.65324598743899</v>
      </c>
      <c r="O9469" s="41">
        <v>1.4323163041529801</v>
      </c>
    </row>
    <row r="9470" spans="1:15" x14ac:dyDescent="0.35">
      <c r="A9470" s="85" t="s">
        <v>9528</v>
      </c>
      <c r="B9470" s="41">
        <v>10263157.4537101</v>
      </c>
      <c r="C9470" s="41">
        <v>6600811.3965715598</v>
      </c>
      <c r="D9470" s="41">
        <v>1172430.08477353</v>
      </c>
      <c r="E9470" s="41">
        <v>2113835.8260854399</v>
      </c>
      <c r="F9470" s="41">
        <v>8548650.1600000001</v>
      </c>
      <c r="G9470" s="41">
        <v>11752445.9914102</v>
      </c>
      <c r="H9470" s="41">
        <v>0.13714797808190199</v>
      </c>
      <c r="I9470" s="41">
        <v>0.17986347928171201</v>
      </c>
      <c r="J9470" s="41">
        <v>3684763</v>
      </c>
      <c r="K9470" s="41">
        <v>51990.471096704903</v>
      </c>
      <c r="L9470" s="41">
        <v>150861.390269556</v>
      </c>
      <c r="M9470" s="41">
        <v>2.3172084641894699</v>
      </c>
      <c r="N9470" s="41">
        <v>226.05342092594</v>
      </c>
      <c r="O9470" s="41">
        <v>1.7913801773876801</v>
      </c>
    </row>
    <row r="9471" spans="1:15" x14ac:dyDescent="0.35">
      <c r="A9471" s="85" t="s">
        <v>9529</v>
      </c>
      <c r="B9471" s="41">
        <v>10733115.935409</v>
      </c>
      <c r="C9471" s="41">
        <v>5640912.6609416697</v>
      </c>
      <c r="D9471" s="41">
        <v>924523.26419027103</v>
      </c>
      <c r="E9471" s="41">
        <v>3104799.5488138301</v>
      </c>
      <c r="F9471" s="41">
        <v>7354643.1200000001</v>
      </c>
      <c r="G9471" s="41">
        <v>13165887.0429694</v>
      </c>
      <c r="H9471" s="41">
        <v>0.12570606746045199</v>
      </c>
      <c r="I9471" s="41">
        <v>0.235821524116128</v>
      </c>
      <c r="J9471" s="41">
        <v>3014198</v>
      </c>
      <c r="K9471" s="41">
        <v>56411.530241096203</v>
      </c>
      <c r="L9471" s="41">
        <v>117178.75361461801</v>
      </c>
      <c r="M9471" s="41">
        <v>2.4405358435548301</v>
      </c>
      <c r="N9471" s="41">
        <v>233.39221761240401</v>
      </c>
      <c r="O9471" s="41">
        <v>1.8714472841338501</v>
      </c>
    </row>
    <row r="9472" spans="1:15" x14ac:dyDescent="0.35">
      <c r="A9472" s="85" t="s">
        <v>9530</v>
      </c>
      <c r="B9472" s="41">
        <v>13193433.189204</v>
      </c>
      <c r="C9472" s="41">
        <v>4052817.8882563999</v>
      </c>
      <c r="D9472" s="41">
        <v>803085.20194007305</v>
      </c>
      <c r="E9472" s="41">
        <v>3157888.31593034</v>
      </c>
      <c r="F9472" s="41">
        <v>7727531.7599999998</v>
      </c>
      <c r="G9472" s="41">
        <v>13625819.442432299</v>
      </c>
      <c r="H9472" s="41">
        <v>0.10392518942427099</v>
      </c>
      <c r="I9472" s="41">
        <v>0.231757681016697</v>
      </c>
      <c r="J9472" s="41">
        <v>3577561</v>
      </c>
      <c r="K9472" s="41">
        <v>64669.290187149003</v>
      </c>
      <c r="L9472" s="41">
        <v>146126.60710145399</v>
      </c>
      <c r="M9472" s="41">
        <v>2.1553219679262199</v>
      </c>
      <c r="N9472" s="41">
        <v>210.70128366540399</v>
      </c>
      <c r="O9472" s="41">
        <v>1.13284382523636</v>
      </c>
    </row>
    <row r="9473" spans="1:15" x14ac:dyDescent="0.35">
      <c r="A9473" s="85" t="s">
        <v>9531</v>
      </c>
      <c r="B9473" s="41">
        <v>12258140.491608299</v>
      </c>
      <c r="C9473" s="41">
        <v>6490689.31308355</v>
      </c>
      <c r="D9473" s="41">
        <v>1108398.52545574</v>
      </c>
      <c r="E9473" s="41">
        <v>2916113.7916838201</v>
      </c>
      <c r="F9473" s="41">
        <v>9898006.4700000007</v>
      </c>
      <c r="G9473" s="41">
        <v>12998423.8870684</v>
      </c>
      <c r="H9473" s="41">
        <v>0.111981996457084</v>
      </c>
      <c r="I9473" s="41">
        <v>0.224343644815657</v>
      </c>
      <c r="J9473" s="41">
        <v>3975103</v>
      </c>
      <c r="K9473" s="41">
        <v>57254.212602159998</v>
      </c>
      <c r="L9473" s="41">
        <v>123088.23523702601</v>
      </c>
      <c r="M9473" s="41">
        <v>2.48566350243832</v>
      </c>
      <c r="N9473" s="41">
        <v>227.03481577031701</v>
      </c>
      <c r="O9473" s="41">
        <v>1.6328355046607701</v>
      </c>
    </row>
    <row r="9474" spans="1:15" x14ac:dyDescent="0.35">
      <c r="A9474" s="85" t="s">
        <v>9532</v>
      </c>
      <c r="B9474" s="41">
        <v>13186024.319639601</v>
      </c>
      <c r="C9474" s="41">
        <v>5214787.0229255501</v>
      </c>
      <c r="D9474" s="41">
        <v>1059838.7970096599</v>
      </c>
      <c r="E9474" s="41">
        <v>2252821.93748943</v>
      </c>
      <c r="F9474" s="41">
        <v>8038975.6799999997</v>
      </c>
      <c r="G9474" s="41">
        <v>13821699.9945016</v>
      </c>
      <c r="H9474" s="41">
        <v>0.131837542393169</v>
      </c>
      <c r="I9474" s="41">
        <v>0.16299166805715801</v>
      </c>
      <c r="J9474" s="41">
        <v>3721748</v>
      </c>
      <c r="K9474" s="41">
        <v>58390.857988684802</v>
      </c>
      <c r="L9474" s="41">
        <v>147203.59743736801</v>
      </c>
      <c r="M9474" s="41">
        <v>2.1586175076378198</v>
      </c>
      <c r="N9474" s="41">
        <v>236.71394916341799</v>
      </c>
      <c r="O9474" s="41">
        <v>1.4011660711379601</v>
      </c>
    </row>
    <row r="9475" spans="1:15" x14ac:dyDescent="0.35">
      <c r="A9475" s="85" t="s">
        <v>9533</v>
      </c>
      <c r="B9475" s="41">
        <v>12536989.356054099</v>
      </c>
      <c r="C9475" s="41">
        <v>4527580.1100827605</v>
      </c>
      <c r="D9475" s="41">
        <v>1046801.5423630601</v>
      </c>
      <c r="E9475" s="41">
        <v>3075234.8259021598</v>
      </c>
      <c r="F9475" s="41">
        <v>8398557.9000000004</v>
      </c>
      <c r="G9475" s="41">
        <v>12940969.604547201</v>
      </c>
      <c r="H9475" s="41">
        <v>0.12464062935888801</v>
      </c>
      <c r="I9475" s="41">
        <v>0.23763558063080301</v>
      </c>
      <c r="J9475" s="41">
        <v>3906306</v>
      </c>
      <c r="K9475" s="41">
        <v>58964.640290459902</v>
      </c>
      <c r="L9475" s="41">
        <v>152921.67014511599</v>
      </c>
      <c r="M9475" s="41">
        <v>2.1486178512194098</v>
      </c>
      <c r="N9475" s="41">
        <v>219.466035575685</v>
      </c>
      <c r="O9475" s="41">
        <v>1.15904389212795</v>
      </c>
    </row>
    <row r="9476" spans="1:15" x14ac:dyDescent="0.35">
      <c r="A9476" s="85" t="s">
        <v>9534</v>
      </c>
      <c r="B9476" s="41">
        <v>11364438.545282399</v>
      </c>
      <c r="C9476" s="41">
        <v>4503290.5894809598</v>
      </c>
      <c r="D9476" s="41">
        <v>1048518.85940263</v>
      </c>
      <c r="E9476" s="41">
        <v>1964696.1645001201</v>
      </c>
      <c r="F9476" s="41">
        <v>7819344.8200000003</v>
      </c>
      <c r="G9476" s="41">
        <v>11167802.161756299</v>
      </c>
      <c r="H9476" s="41">
        <v>0.13409293023128699</v>
      </c>
      <c r="I9476" s="41">
        <v>0.17592505096733799</v>
      </c>
      <c r="J9476" s="41">
        <v>3285439</v>
      </c>
      <c r="K9476" s="41">
        <v>52490.139884171098</v>
      </c>
      <c r="L9476" s="41">
        <v>106202.82309011499</v>
      </c>
      <c r="M9476" s="41">
        <v>2.3845474779230802</v>
      </c>
      <c r="N9476" s="41">
        <v>212.762455945884</v>
      </c>
      <c r="O9476" s="41">
        <v>1.37068154042153</v>
      </c>
    </row>
    <row r="9477" spans="1:15" x14ac:dyDescent="0.35">
      <c r="A9477" s="85" t="s">
        <v>9535</v>
      </c>
      <c r="B9477" s="41">
        <v>12512026.505734799</v>
      </c>
      <c r="C9477" s="41">
        <v>4259188.5486084698</v>
      </c>
      <c r="D9477" s="41">
        <v>991889.97478403896</v>
      </c>
      <c r="E9477" s="41">
        <v>2488835.5130206398</v>
      </c>
      <c r="F9477" s="41">
        <v>7202939.5899999999</v>
      </c>
      <c r="G9477" s="41">
        <v>13226785.217875</v>
      </c>
      <c r="H9477" s="41">
        <v>0.13770627427739399</v>
      </c>
      <c r="I9477" s="41">
        <v>0.188166320993642</v>
      </c>
      <c r="J9477" s="41">
        <v>3319327</v>
      </c>
      <c r="K9477" s="41">
        <v>54791.98516104</v>
      </c>
      <c r="L9477" s="41">
        <v>177784.26572706699</v>
      </c>
      <c r="M9477" s="41">
        <v>2.1715475276617702</v>
      </c>
      <c r="N9477" s="41">
        <v>241.40419353376899</v>
      </c>
      <c r="O9477" s="41">
        <v>1.28314822510963</v>
      </c>
    </row>
    <row r="9478" spans="1:15" x14ac:dyDescent="0.35">
      <c r="A9478" s="85" t="s">
        <v>9536</v>
      </c>
      <c r="B9478" s="41">
        <v>11462470.8872215</v>
      </c>
      <c r="C9478" s="41">
        <v>4329970.5811910601</v>
      </c>
      <c r="D9478" s="41">
        <v>873746.43628041004</v>
      </c>
      <c r="E9478" s="41">
        <v>2066823.7106660199</v>
      </c>
      <c r="F9478" s="41">
        <v>7715426.5199999996</v>
      </c>
      <c r="G9478" s="41">
        <v>11168346.080458499</v>
      </c>
      <c r="H9478" s="41">
        <v>0.113246679754577</v>
      </c>
      <c r="I9478" s="41">
        <v>0.18506085823060101</v>
      </c>
      <c r="J9478" s="41">
        <v>3383959</v>
      </c>
      <c r="K9478" s="41">
        <v>50526.357584412399</v>
      </c>
      <c r="L9478" s="41">
        <v>150760.98509948599</v>
      </c>
      <c r="M9478" s="41">
        <v>2.27969716724157</v>
      </c>
      <c r="N9478" s="41">
        <v>221.04307770571199</v>
      </c>
      <c r="O9478" s="41">
        <v>1.2795576368363399</v>
      </c>
    </row>
    <row r="9479" spans="1:15" x14ac:dyDescent="0.35">
      <c r="A9479" s="85" t="s">
        <v>9537</v>
      </c>
      <c r="B9479" s="41">
        <v>11397295.7242494</v>
      </c>
      <c r="C9479" s="41">
        <v>5086474.5759094805</v>
      </c>
      <c r="D9479" s="41">
        <v>834384.62216420402</v>
      </c>
      <c r="E9479" s="41">
        <v>2084531.8865050999</v>
      </c>
      <c r="F9479" s="41">
        <v>7304267.5800000001</v>
      </c>
      <c r="G9479" s="41">
        <v>12216824.7758715</v>
      </c>
      <c r="H9479" s="41">
        <v>0.114232483000603</v>
      </c>
      <c r="I9479" s="41">
        <v>0.17062795978068701</v>
      </c>
      <c r="J9479" s="41">
        <v>3335282</v>
      </c>
      <c r="K9479" s="41">
        <v>54791.338636908396</v>
      </c>
      <c r="L9479" s="41">
        <v>118405.547043231</v>
      </c>
      <c r="M9479" s="41">
        <v>2.1902371579366502</v>
      </c>
      <c r="N9479" s="41">
        <v>222.97431758559699</v>
      </c>
      <c r="O9479" s="41">
        <v>1.52505082805876</v>
      </c>
    </row>
    <row r="9480" spans="1:15" x14ac:dyDescent="0.35">
      <c r="A9480" s="85" t="s">
        <v>9538</v>
      </c>
      <c r="B9480" s="41">
        <v>10823588.776192401</v>
      </c>
      <c r="C9480" s="41">
        <v>5944255.5632942198</v>
      </c>
      <c r="D9480" s="41">
        <v>1051817.5338582499</v>
      </c>
      <c r="E9480" s="41">
        <v>3161247.7387260301</v>
      </c>
      <c r="F9480" s="41">
        <v>7710650.6399999997</v>
      </c>
      <c r="G9480" s="41">
        <v>13377644.0284948</v>
      </c>
      <c r="H9480" s="41">
        <v>0.13641099603213899</v>
      </c>
      <c r="I9480" s="41">
        <v>0.23630825667004501</v>
      </c>
      <c r="J9480" s="41">
        <v>3724952</v>
      </c>
      <c r="K9480" s="41">
        <v>57707.031440318999</v>
      </c>
      <c r="L9480" s="41">
        <v>107385.05642381099</v>
      </c>
      <c r="M9480" s="41">
        <v>2.07289319531559</v>
      </c>
      <c r="N9480" s="41">
        <v>231.82099175272</v>
      </c>
      <c r="O9480" s="41">
        <v>1.59579386883219</v>
      </c>
    </row>
    <row r="9481" spans="1:15" x14ac:dyDescent="0.35">
      <c r="A9481" s="85" t="s">
        <v>9539</v>
      </c>
      <c r="B9481" s="41">
        <v>10528354.161333101</v>
      </c>
      <c r="C9481" s="41">
        <v>6106688.5603583502</v>
      </c>
      <c r="D9481" s="41">
        <v>1053086.4079052999</v>
      </c>
      <c r="E9481" s="41">
        <v>1993248.83100756</v>
      </c>
      <c r="F9481" s="41">
        <v>7861089.8300000001</v>
      </c>
      <c r="G9481" s="41">
        <v>11968156.3704508</v>
      </c>
      <c r="H9481" s="41">
        <v>0.13396188450696001</v>
      </c>
      <c r="I9481" s="41">
        <v>0.16654602173555</v>
      </c>
      <c r="J9481" s="41">
        <v>3261863</v>
      </c>
      <c r="K9481" s="41">
        <v>54015.238391708197</v>
      </c>
      <c r="L9481" s="41">
        <v>147868.23984643599</v>
      </c>
      <c r="M9481" s="41">
        <v>2.4095897552869801</v>
      </c>
      <c r="N9481" s="41">
        <v>221.56758872190801</v>
      </c>
      <c r="O9481" s="41">
        <v>1.8721474692095801</v>
      </c>
    </row>
    <row r="9482" spans="1:15" x14ac:dyDescent="0.35">
      <c r="A9482" s="85" t="s">
        <v>9540</v>
      </c>
      <c r="B9482" s="41">
        <v>11817500.8032618</v>
      </c>
      <c r="C9482" s="41">
        <v>3891578.0308081298</v>
      </c>
      <c r="D9482" s="41">
        <v>789768.12650096905</v>
      </c>
      <c r="E9482" s="41">
        <v>2388027.8902405398</v>
      </c>
      <c r="F9482" s="41">
        <v>7303733.2199999997</v>
      </c>
      <c r="G9482" s="41">
        <v>11765891.904254099</v>
      </c>
      <c r="H9482" s="41">
        <v>0.108132115825141</v>
      </c>
      <c r="I9482" s="41">
        <v>0.202961909702496</v>
      </c>
      <c r="J9482" s="41">
        <v>3335038</v>
      </c>
      <c r="K9482" s="41">
        <v>54850.0857967185</v>
      </c>
      <c r="L9482" s="41">
        <v>182750.273442665</v>
      </c>
      <c r="M9482" s="41">
        <v>2.1900958914193001</v>
      </c>
      <c r="N9482" s="41">
        <v>214.50731512492999</v>
      </c>
      <c r="O9482" s="41">
        <v>1.1668766685141601</v>
      </c>
    </row>
    <row r="9483" spans="1:15" x14ac:dyDescent="0.35">
      <c r="A9483" s="85" t="s">
        <v>9541</v>
      </c>
      <c r="B9483" s="41">
        <v>11866974.745314199</v>
      </c>
      <c r="C9483" s="41">
        <v>3793692.4107217202</v>
      </c>
      <c r="D9483" s="41">
        <v>765423.23512545903</v>
      </c>
      <c r="E9483" s="41">
        <v>2727877.71952907</v>
      </c>
      <c r="F9483" s="41">
        <v>7309867.4100000001</v>
      </c>
      <c r="G9483" s="41">
        <v>11980140.677807201</v>
      </c>
      <c r="H9483" s="41">
        <v>0.104710960157547</v>
      </c>
      <c r="I9483" s="41">
        <v>0.22769997388948701</v>
      </c>
      <c r="J9483" s="41">
        <v>3337839</v>
      </c>
      <c r="K9483" s="41">
        <v>58189.919748432003</v>
      </c>
      <c r="L9483" s="41">
        <v>136039.97711668801</v>
      </c>
      <c r="M9483" s="41">
        <v>2.1912729248267899</v>
      </c>
      <c r="N9483" s="41">
        <v>205.87670032307301</v>
      </c>
      <c r="O9483" s="41">
        <v>1.1365714196286001</v>
      </c>
    </row>
    <row r="9484" spans="1:15" x14ac:dyDescent="0.35">
      <c r="A9484" s="85" t="s">
        <v>9542</v>
      </c>
      <c r="B9484" s="41">
        <v>14041171.427202299</v>
      </c>
      <c r="C9484" s="41">
        <v>3596186.1945517901</v>
      </c>
      <c r="D9484" s="41">
        <v>852760.80575092998</v>
      </c>
      <c r="E9484" s="41">
        <v>2534682.6447853199</v>
      </c>
      <c r="F9484" s="41">
        <v>6799773.9800000004</v>
      </c>
      <c r="G9484" s="41">
        <v>14348716.8799442</v>
      </c>
      <c r="H9484" s="41">
        <v>0.12541016925843901</v>
      </c>
      <c r="I9484" s="41">
        <v>0.176648732147482</v>
      </c>
      <c r="J9484" s="41">
        <v>3049226</v>
      </c>
      <c r="K9484" s="41">
        <v>61432.191120196199</v>
      </c>
      <c r="L9484" s="41">
        <v>123689.787653919</v>
      </c>
      <c r="M9484" s="41">
        <v>2.23300966762686</v>
      </c>
      <c r="N9484" s="41">
        <v>233.57029738221399</v>
      </c>
      <c r="O9484" s="41">
        <v>1.17937673184992</v>
      </c>
    </row>
    <row r="9485" spans="1:15" x14ac:dyDescent="0.35">
      <c r="A9485" s="85" t="s">
        <v>9543</v>
      </c>
      <c r="B9485" s="41">
        <v>12124375.7126725</v>
      </c>
      <c r="C9485" s="41">
        <v>4525122.9745902298</v>
      </c>
      <c r="D9485" s="41">
        <v>927575.41797090298</v>
      </c>
      <c r="E9485" s="41">
        <v>2906549.4387486898</v>
      </c>
      <c r="F9485" s="41">
        <v>7631399.5599999996</v>
      </c>
      <c r="G9485" s="41">
        <v>12965564.1322864</v>
      </c>
      <c r="H9485" s="41">
        <v>0.12154722219405099</v>
      </c>
      <c r="I9485" s="41">
        <v>0.22417454490166799</v>
      </c>
      <c r="J9485" s="41">
        <v>3500642</v>
      </c>
      <c r="K9485" s="41">
        <v>55363.440506795203</v>
      </c>
      <c r="L9485" s="41">
        <v>113340.148304056</v>
      </c>
      <c r="M9485" s="41">
        <v>2.1795298153112901</v>
      </c>
      <c r="N9485" s="41">
        <v>234.192793019188</v>
      </c>
      <c r="O9485" s="41">
        <v>1.29265516856343</v>
      </c>
    </row>
    <row r="9486" spans="1:15" x14ac:dyDescent="0.35">
      <c r="A9486" s="85" t="s">
        <v>9544</v>
      </c>
      <c r="B9486" s="41">
        <v>11279336.493777299</v>
      </c>
      <c r="C9486" s="41">
        <v>5635724.0110822702</v>
      </c>
      <c r="D9486" s="41">
        <v>721592.05958818295</v>
      </c>
      <c r="E9486" s="41">
        <v>2508899.2328403001</v>
      </c>
      <c r="F9486" s="41">
        <v>7093748.04</v>
      </c>
      <c r="G9486" s="41">
        <v>13167878.052074799</v>
      </c>
      <c r="H9486" s="41">
        <v>0.101722256770228</v>
      </c>
      <c r="I9486" s="41">
        <v>0.19053177914607</v>
      </c>
      <c r="J9486" s="41">
        <v>3195382</v>
      </c>
      <c r="K9486" s="41">
        <v>62330.200000354198</v>
      </c>
      <c r="L9486" s="41">
        <v>116074.29478678299</v>
      </c>
      <c r="M9486" s="41">
        <v>2.22400243160949</v>
      </c>
      <c r="N9486" s="41">
        <v>211.25692029826601</v>
      </c>
      <c r="O9486" s="41">
        <v>1.76370900602253</v>
      </c>
    </row>
    <row r="9487" spans="1:15" x14ac:dyDescent="0.35">
      <c r="A9487" s="85" t="s">
        <v>9545</v>
      </c>
      <c r="B9487" s="41">
        <v>11423065.648503801</v>
      </c>
      <c r="C9487" s="41">
        <v>5608139.1767570097</v>
      </c>
      <c r="D9487" s="41">
        <v>1006068.47974114</v>
      </c>
      <c r="E9487" s="41">
        <v>2804782.5417302102</v>
      </c>
      <c r="F9487" s="41">
        <v>9275444.0999999996</v>
      </c>
      <c r="G9487" s="41">
        <v>11748355.4447334</v>
      </c>
      <c r="H9487" s="41">
        <v>0.108465801625729</v>
      </c>
      <c r="I9487" s="41">
        <v>0.23873831149597599</v>
      </c>
      <c r="J9487" s="41">
        <v>3963865</v>
      </c>
      <c r="K9487" s="41">
        <v>55294.184801305702</v>
      </c>
      <c r="L9487" s="41">
        <v>181743.69800124501</v>
      </c>
      <c r="M9487" s="41">
        <v>2.3445702017163499</v>
      </c>
      <c r="N9487" s="41">
        <v>212.473402646382</v>
      </c>
      <c r="O9487" s="41">
        <v>1.41481588721034</v>
      </c>
    </row>
    <row r="9488" spans="1:15" x14ac:dyDescent="0.35">
      <c r="A9488" s="85" t="s">
        <v>9546</v>
      </c>
      <c r="B9488" s="41">
        <v>10879819.514244899</v>
      </c>
      <c r="C9488" s="41">
        <v>5935438.8297590101</v>
      </c>
      <c r="D9488" s="41">
        <v>1332518.53969102</v>
      </c>
      <c r="E9488" s="41">
        <v>1855753.1611589501</v>
      </c>
      <c r="F9488" s="41">
        <v>9637475.4000000004</v>
      </c>
      <c r="G9488" s="41">
        <v>10504497.385599799</v>
      </c>
      <c r="H9488" s="41">
        <v>0.13826427403291</v>
      </c>
      <c r="I9488" s="41">
        <v>0.17666272769061001</v>
      </c>
      <c r="J9488" s="41">
        <v>3949785</v>
      </c>
      <c r="K9488" s="41">
        <v>50030.9458258706</v>
      </c>
      <c r="L9488" s="41">
        <v>138442.740745927</v>
      </c>
      <c r="M9488" s="41">
        <v>2.4446856018087502</v>
      </c>
      <c r="N9488" s="41">
        <v>209.95570768008599</v>
      </c>
      <c r="O9488" s="41">
        <v>1.5027245355782699</v>
      </c>
    </row>
    <row r="9489" spans="1:15" x14ac:dyDescent="0.35">
      <c r="A9489" s="85" t="s">
        <v>9547</v>
      </c>
      <c r="B9489" s="41">
        <v>12502439.813525099</v>
      </c>
      <c r="C9489" s="41">
        <v>5186994.28118042</v>
      </c>
      <c r="D9489" s="41">
        <v>1169486.3578894299</v>
      </c>
      <c r="E9489" s="41">
        <v>2260023.77209788</v>
      </c>
      <c r="F9489" s="41">
        <v>7877016.0899999999</v>
      </c>
      <c r="G9489" s="41">
        <v>13421602.7348371</v>
      </c>
      <c r="H9489" s="41">
        <v>0.148468194621833</v>
      </c>
      <c r="I9489" s="41">
        <v>0.168387026255199</v>
      </c>
      <c r="J9489" s="41">
        <v>3596811</v>
      </c>
      <c r="K9489" s="41">
        <v>61751.105290255997</v>
      </c>
      <c r="L9489" s="41">
        <v>179674.60014432299</v>
      </c>
      <c r="M9489" s="41">
        <v>2.1879988951415799</v>
      </c>
      <c r="N9489" s="41">
        <v>217.351354622419</v>
      </c>
      <c r="O9489" s="41">
        <v>1.4421092131836799</v>
      </c>
    </row>
    <row r="9490" spans="1:15" x14ac:dyDescent="0.35">
      <c r="A9490" s="85" t="s">
        <v>9548</v>
      </c>
      <c r="B9490" s="41">
        <v>13926335.6989606</v>
      </c>
      <c r="C9490" s="41">
        <v>4440844.1313305302</v>
      </c>
      <c r="D9490" s="41">
        <v>983835.93788498105</v>
      </c>
      <c r="E9490" s="41">
        <v>3599098.1110641798</v>
      </c>
      <c r="F9490" s="41">
        <v>7901960.6399999997</v>
      </c>
      <c r="G9490" s="41">
        <v>15190864.8971691</v>
      </c>
      <c r="H9490" s="41">
        <v>0.124505294661273</v>
      </c>
      <c r="I9490" s="41">
        <v>0.236925160971901</v>
      </c>
      <c r="J9490" s="41">
        <v>3527661</v>
      </c>
      <c r="K9490" s="41">
        <v>63184.697184797697</v>
      </c>
      <c r="L9490" s="41">
        <v>142711.657928737</v>
      </c>
      <c r="M9490" s="41">
        <v>2.24397528848431</v>
      </c>
      <c r="N9490" s="41">
        <v>240.42161467985599</v>
      </c>
      <c r="O9490" s="41">
        <v>1.25886362984724</v>
      </c>
    </row>
    <row r="9491" spans="1:15" x14ac:dyDescent="0.35">
      <c r="A9491" s="85" t="s">
        <v>9549</v>
      </c>
      <c r="B9491" s="41">
        <v>11761353.2882057</v>
      </c>
      <c r="C9491" s="41">
        <v>7082117.9978463296</v>
      </c>
      <c r="D9491" s="41">
        <v>1312915.9942717601</v>
      </c>
      <c r="E9491" s="41">
        <v>2162709.9065753901</v>
      </c>
      <c r="F9491" s="41">
        <v>9509181.4299999997</v>
      </c>
      <c r="G9491" s="41">
        <v>12964631.6326927</v>
      </c>
      <c r="H9491" s="41">
        <v>0.13806824529919201</v>
      </c>
      <c r="I9491" s="41">
        <v>0.16681614779719001</v>
      </c>
      <c r="J9491" s="41">
        <v>3978737</v>
      </c>
      <c r="K9491" s="41">
        <v>62061.4247615735</v>
      </c>
      <c r="L9491" s="41">
        <v>154715.87579349201</v>
      </c>
      <c r="M9491" s="41">
        <v>2.38596985063421</v>
      </c>
      <c r="N9491" s="41">
        <v>208.89618562389199</v>
      </c>
      <c r="O9491" s="41">
        <v>1.7799914892204101</v>
      </c>
    </row>
    <row r="9492" spans="1:15" x14ac:dyDescent="0.35">
      <c r="A9492" s="85" t="s">
        <v>9550</v>
      </c>
      <c r="B9492" s="41">
        <v>10293108.215299999</v>
      </c>
      <c r="C9492" s="41">
        <v>5545304.3132361202</v>
      </c>
      <c r="D9492" s="41">
        <v>958678.20860567002</v>
      </c>
      <c r="E9492" s="41">
        <v>3036521.6198408101</v>
      </c>
      <c r="F9492" s="41">
        <v>7361132.6399999997</v>
      </c>
      <c r="G9492" s="41">
        <v>12626658.9364747</v>
      </c>
      <c r="H9492" s="41">
        <v>0.13023514932963801</v>
      </c>
      <c r="I9492" s="41">
        <v>0.24048496400494401</v>
      </c>
      <c r="J9492" s="41">
        <v>3172902</v>
      </c>
      <c r="K9492" s="41">
        <v>56278.565414845303</v>
      </c>
      <c r="L9492" s="41">
        <v>154179.21949210801</v>
      </c>
      <c r="M9492" s="41">
        <v>2.3155137705406599</v>
      </c>
      <c r="N9492" s="41">
        <v>224.35940407391999</v>
      </c>
      <c r="O9492" s="41">
        <v>1.7477074026352299</v>
      </c>
    </row>
    <row r="9493" spans="1:15" x14ac:dyDescent="0.35">
      <c r="A9493" s="85" t="s">
        <v>9551</v>
      </c>
      <c r="B9493" s="41">
        <v>10964774.730536999</v>
      </c>
      <c r="C9493" s="41">
        <v>5522497.3803717503</v>
      </c>
      <c r="D9493" s="41">
        <v>932084.67261160002</v>
      </c>
      <c r="E9493" s="41">
        <v>3119674.5391622498</v>
      </c>
      <c r="F9493" s="41">
        <v>7312358.1600000001</v>
      </c>
      <c r="G9493" s="41">
        <v>13346427.5619484</v>
      </c>
      <c r="H9493" s="41">
        <v>0.12746704308198201</v>
      </c>
      <c r="I9493" s="41">
        <v>0.23374603613454201</v>
      </c>
      <c r="J9493" s="41">
        <v>3385351</v>
      </c>
      <c r="K9493" s="41">
        <v>56603.026260437</v>
      </c>
      <c r="L9493" s="41">
        <v>119754.399265821</v>
      </c>
      <c r="M9493" s="41">
        <v>2.1610822890660901</v>
      </c>
      <c r="N9493" s="41">
        <v>235.79281338336</v>
      </c>
      <c r="O9493" s="41">
        <v>1.6312924067169901</v>
      </c>
    </row>
    <row r="9494" spans="1:15" x14ac:dyDescent="0.35">
      <c r="A9494" s="85" t="s">
        <v>9552</v>
      </c>
      <c r="B9494" s="41">
        <v>10608676.980071001</v>
      </c>
      <c r="C9494" s="41">
        <v>4415041.4523005104</v>
      </c>
      <c r="D9494" s="41">
        <v>734158.67796649295</v>
      </c>
      <c r="E9494" s="41">
        <v>2889098.0540797999</v>
      </c>
      <c r="F9494" s="41">
        <v>6847096.4800000004</v>
      </c>
      <c r="G9494" s="41">
        <v>11970458.7516625</v>
      </c>
      <c r="H9494" s="41">
        <v>0.10722189764828501</v>
      </c>
      <c r="I9494" s="41">
        <v>0.24135232525475001</v>
      </c>
      <c r="J9494" s="41">
        <v>3155344</v>
      </c>
      <c r="K9494" s="41">
        <v>51975.419007695898</v>
      </c>
      <c r="L9494" s="41">
        <v>170580.06724463101</v>
      </c>
      <c r="M9494" s="41">
        <v>2.1713855003375699</v>
      </c>
      <c r="N9494" s="41">
        <v>230.305438827465</v>
      </c>
      <c r="O9494" s="41">
        <v>1.39922666191087</v>
      </c>
    </row>
    <row r="9495" spans="1:15" x14ac:dyDescent="0.35">
      <c r="A9495" s="85" t="s">
        <v>9553</v>
      </c>
      <c r="B9495" s="41">
        <v>13057405.821135299</v>
      </c>
      <c r="C9495" s="41">
        <v>4799850.2742860001</v>
      </c>
      <c r="D9495" s="41">
        <v>952814.38788602804</v>
      </c>
      <c r="E9495" s="41">
        <v>2239708.9954078202</v>
      </c>
      <c r="F9495" s="41">
        <v>6364379.9199999999</v>
      </c>
      <c r="G9495" s="41">
        <v>14798672.714114601</v>
      </c>
      <c r="H9495" s="41">
        <v>0.14971048238208101</v>
      </c>
      <c r="I9495" s="41">
        <v>0.151345261745781</v>
      </c>
      <c r="J9495" s="41">
        <v>3002066</v>
      </c>
      <c r="K9495" s="41">
        <v>62407.425100639201</v>
      </c>
      <c r="L9495" s="41">
        <v>113273.15539941299</v>
      </c>
      <c r="M9495" s="41">
        <v>2.11956593863759</v>
      </c>
      <c r="N9495" s="41">
        <v>237.12590603424201</v>
      </c>
      <c r="O9495" s="41">
        <v>1.59884901740535</v>
      </c>
    </row>
    <row r="9496" spans="1:15" x14ac:dyDescent="0.35">
      <c r="A9496" s="85" t="s">
        <v>9554</v>
      </c>
      <c r="B9496" s="41">
        <v>12164220.6181558</v>
      </c>
      <c r="C9496" s="41">
        <v>4478824.3023399403</v>
      </c>
      <c r="D9496" s="41">
        <v>913904.70441780204</v>
      </c>
      <c r="E9496" s="41">
        <v>2274659.6711362302</v>
      </c>
      <c r="F9496" s="41">
        <v>7414295.3600000003</v>
      </c>
      <c r="G9496" s="41">
        <v>12581579.3589953</v>
      </c>
      <c r="H9496" s="41">
        <v>0.12326251653640601</v>
      </c>
      <c r="I9496" s="41">
        <v>0.18079285646359999</v>
      </c>
      <c r="J9496" s="41">
        <v>3464624</v>
      </c>
      <c r="K9496" s="41">
        <v>54275.395190005802</v>
      </c>
      <c r="L9496" s="41">
        <v>164265.422945484</v>
      </c>
      <c r="M9496" s="41">
        <v>2.1389898141342201</v>
      </c>
      <c r="N9496" s="41">
        <v>231.80987538683499</v>
      </c>
      <c r="O9496" s="41">
        <v>1.29273026520048</v>
      </c>
    </row>
    <row r="9497" spans="1:15" x14ac:dyDescent="0.35">
      <c r="A9497" s="85" t="s">
        <v>9555</v>
      </c>
      <c r="B9497" s="41">
        <v>10482423.1333587</v>
      </c>
      <c r="C9497" s="41">
        <v>4101224.0011088899</v>
      </c>
      <c r="D9497" s="41">
        <v>1119597.55006987</v>
      </c>
      <c r="E9497" s="41">
        <v>2632382.2540537701</v>
      </c>
      <c r="F9497" s="41">
        <v>7642398.6799999997</v>
      </c>
      <c r="G9497" s="41">
        <v>10843063.5813244</v>
      </c>
      <c r="H9497" s="41">
        <v>0.14649818688468</v>
      </c>
      <c r="I9497" s="41">
        <v>0.24277107980696999</v>
      </c>
      <c r="J9497" s="41">
        <v>3337292</v>
      </c>
      <c r="K9497" s="41">
        <v>51927.894168499799</v>
      </c>
      <c r="L9497" s="41">
        <v>149835.322733215</v>
      </c>
      <c r="M9497" s="41">
        <v>2.2864883588598399</v>
      </c>
      <c r="N9497" s="41">
        <v>208.80552555826301</v>
      </c>
      <c r="O9497" s="41">
        <v>1.2289077494893701</v>
      </c>
    </row>
    <row r="9498" spans="1:15" x14ac:dyDescent="0.35">
      <c r="A9498" s="85" t="s">
        <v>9556</v>
      </c>
      <c r="B9498" s="41">
        <v>10866826.947382299</v>
      </c>
      <c r="C9498" s="41">
        <v>5109729.4589944798</v>
      </c>
      <c r="D9498" s="41">
        <v>975926.42950891296</v>
      </c>
      <c r="E9498" s="41">
        <v>2461281.1135789501</v>
      </c>
      <c r="F9498" s="41">
        <v>8135002.3300000001</v>
      </c>
      <c r="G9498" s="41">
        <v>11391608.129276</v>
      </c>
      <c r="H9498" s="41">
        <v>0.119966336814671</v>
      </c>
      <c r="I9498" s="41">
        <v>0.2160609007655</v>
      </c>
      <c r="J9498" s="41">
        <v>3748849</v>
      </c>
      <c r="K9498" s="41">
        <v>50015.841803986499</v>
      </c>
      <c r="L9498" s="41">
        <v>112846.50981137301</v>
      </c>
      <c r="M9498" s="41">
        <v>2.17102510217279</v>
      </c>
      <c r="N9498" s="41">
        <v>227.76396254879401</v>
      </c>
      <c r="O9498" s="41">
        <v>1.3630128764840801</v>
      </c>
    </row>
    <row r="9499" spans="1:15" x14ac:dyDescent="0.35">
      <c r="A9499" s="85" t="s">
        <v>9557</v>
      </c>
      <c r="B9499" s="41">
        <v>14356012.331475999</v>
      </c>
      <c r="C9499" s="41">
        <v>4798584.8921939898</v>
      </c>
      <c r="D9499" s="41">
        <v>1182132.80723802</v>
      </c>
      <c r="E9499" s="41">
        <v>2914692.23580945</v>
      </c>
      <c r="F9499" s="41">
        <v>8997235.1699999999</v>
      </c>
      <c r="G9499" s="41">
        <v>14396545.3833666</v>
      </c>
      <c r="H9499" s="41">
        <v>0.131388452663733</v>
      </c>
      <c r="I9499" s="41">
        <v>0.202457753453617</v>
      </c>
      <c r="J9499" s="41">
        <v>3894907</v>
      </c>
      <c r="K9499" s="41">
        <v>58742.228592160303</v>
      </c>
      <c r="L9499" s="41">
        <v>142358.28664919501</v>
      </c>
      <c r="M9499" s="41">
        <v>2.30997607890066</v>
      </c>
      <c r="N9499" s="41">
        <v>245.07754297632201</v>
      </c>
      <c r="O9499" s="41">
        <v>1.2320152681935701</v>
      </c>
    </row>
    <row r="9500" spans="1:15" x14ac:dyDescent="0.35">
      <c r="A9500" s="85" t="s">
        <v>9558</v>
      </c>
      <c r="B9500" s="41">
        <v>10575904.537731601</v>
      </c>
      <c r="C9500" s="41">
        <v>4721626.5989034697</v>
      </c>
      <c r="D9500" s="41">
        <v>775427.31656278297</v>
      </c>
      <c r="E9500" s="41">
        <v>2748072.4281733101</v>
      </c>
      <c r="F9500" s="41">
        <v>7074661.5</v>
      </c>
      <c r="G9500" s="41">
        <v>11887989.3120257</v>
      </c>
      <c r="H9500" s="41">
        <v>0.10960627820324401</v>
      </c>
      <c r="I9500" s="41">
        <v>0.23116377009133099</v>
      </c>
      <c r="J9500" s="41">
        <v>3144294</v>
      </c>
      <c r="K9500" s="41">
        <v>53381.182362037303</v>
      </c>
      <c r="L9500" s="41">
        <v>141619.93065458199</v>
      </c>
      <c r="M9500" s="41">
        <v>2.2490927932020299</v>
      </c>
      <c r="N9500" s="41">
        <v>222.69764236296399</v>
      </c>
      <c r="O9500" s="41">
        <v>1.50164920929896</v>
      </c>
    </row>
    <row r="9501" spans="1:15" x14ac:dyDescent="0.35">
      <c r="A9501" s="85" t="s">
        <v>9559</v>
      </c>
      <c r="B9501" s="41">
        <v>12421293.191261999</v>
      </c>
      <c r="C9501" s="41">
        <v>3776868.8340379898</v>
      </c>
      <c r="D9501" s="41">
        <v>756899.38925761695</v>
      </c>
      <c r="E9501" s="41">
        <v>1758939.6888498401</v>
      </c>
      <c r="F9501" s="41">
        <v>7163300.5300000003</v>
      </c>
      <c r="G9501" s="41">
        <v>11693598.041038999</v>
      </c>
      <c r="H9501" s="41">
        <v>0.105663497725345</v>
      </c>
      <c r="I9501" s="41">
        <v>0.150419031223477</v>
      </c>
      <c r="J9501" s="41">
        <v>3155639</v>
      </c>
      <c r="K9501" s="41">
        <v>55145.475317326098</v>
      </c>
      <c r="L9501" s="41">
        <v>142897.46763151701</v>
      </c>
      <c r="M9501" s="41">
        <v>2.2665124689599701</v>
      </c>
      <c r="N9501" s="41">
        <v>212.05064030986901</v>
      </c>
      <c r="O9501" s="41">
        <v>1.1968634035889401</v>
      </c>
    </row>
    <row r="9502" spans="1:15" x14ac:dyDescent="0.35">
      <c r="A9502" s="85" t="s">
        <v>9560</v>
      </c>
      <c r="B9502" s="41">
        <v>11102887.938702701</v>
      </c>
      <c r="C9502" s="41">
        <v>6451566.7651111102</v>
      </c>
      <c r="D9502" s="41">
        <v>1028557.58828929</v>
      </c>
      <c r="E9502" s="41">
        <v>3024638.8966195998</v>
      </c>
      <c r="F9502" s="41">
        <v>8926953.1999999993</v>
      </c>
      <c r="G9502" s="41">
        <v>12860131.6206512</v>
      </c>
      <c r="H9502" s="41">
        <v>0.11521933242456001</v>
      </c>
      <c r="I9502" s="41">
        <v>0.235195018670147</v>
      </c>
      <c r="J9502" s="41">
        <v>3881284</v>
      </c>
      <c r="K9502" s="41">
        <v>60706.814674524001</v>
      </c>
      <c r="L9502" s="41">
        <v>179433.63192844699</v>
      </c>
      <c r="M9502" s="41">
        <v>2.2969649660934501</v>
      </c>
      <c r="N9502" s="41">
        <v>211.83691104695799</v>
      </c>
      <c r="O9502" s="41">
        <v>1.6622248629863501</v>
      </c>
    </row>
    <row r="9503" spans="1:15" x14ac:dyDescent="0.35">
      <c r="A9503" s="85" t="s">
        <v>9561</v>
      </c>
      <c r="B9503" s="41">
        <v>14496047.0889604</v>
      </c>
      <c r="C9503" s="41">
        <v>4440599.9223451996</v>
      </c>
      <c r="D9503" s="41">
        <v>922182.81919997197</v>
      </c>
      <c r="E9503" s="41">
        <v>2344181.5418401901</v>
      </c>
      <c r="F9503" s="41">
        <v>8803665.3599999994</v>
      </c>
      <c r="G9503" s="41">
        <v>13543342.2674441</v>
      </c>
      <c r="H9503" s="41">
        <v>0.10474987195560199</v>
      </c>
      <c r="I9503" s="41">
        <v>0.17308737352634199</v>
      </c>
      <c r="J9503" s="41">
        <v>3947832</v>
      </c>
      <c r="K9503" s="41">
        <v>63802.432126273598</v>
      </c>
      <c r="L9503" s="41">
        <v>143996.25509832901</v>
      </c>
      <c r="M9503" s="41">
        <v>2.23461439298331</v>
      </c>
      <c r="N9503" s="41">
        <v>212.26510675418899</v>
      </c>
      <c r="O9503" s="41">
        <v>1.1248198814805701</v>
      </c>
    </row>
    <row r="9504" spans="1:15" x14ac:dyDescent="0.35">
      <c r="A9504" s="85" t="s">
        <v>9562</v>
      </c>
      <c r="B9504" s="41">
        <v>10945320.1403968</v>
      </c>
      <c r="C9504" s="41">
        <v>5921251.5484015001</v>
      </c>
      <c r="D9504" s="41">
        <v>1015969.91556123</v>
      </c>
      <c r="E9504" s="41">
        <v>3400129.2201843499</v>
      </c>
      <c r="F9504" s="41">
        <v>6981815.4000000004</v>
      </c>
      <c r="G9504" s="41">
        <v>14438964.242286701</v>
      </c>
      <c r="H9504" s="41">
        <v>0.14551658234350201</v>
      </c>
      <c r="I9504" s="41">
        <v>0.23548290328377999</v>
      </c>
      <c r="J9504" s="41">
        <v>3324674</v>
      </c>
      <c r="K9504" s="41">
        <v>63262.198748189097</v>
      </c>
      <c r="L9504" s="41">
        <v>138108.817742785</v>
      </c>
      <c r="M9504" s="41">
        <v>2.09859690486994</v>
      </c>
      <c r="N9504" s="41">
        <v>228.23647755983001</v>
      </c>
      <c r="O9504" s="41">
        <v>1.78100215191068</v>
      </c>
    </row>
    <row r="9505" spans="1:15" x14ac:dyDescent="0.35">
      <c r="A9505" s="85" t="s">
        <v>9563</v>
      </c>
      <c r="B9505" s="41">
        <v>12622843.162879501</v>
      </c>
      <c r="C9505" s="41">
        <v>4591016.5324532799</v>
      </c>
      <c r="D9505" s="41">
        <v>945282.51427352498</v>
      </c>
      <c r="E9505" s="41">
        <v>2743067.8192416402</v>
      </c>
      <c r="F9505" s="41">
        <v>8391897.7799999993</v>
      </c>
      <c r="G9505" s="41">
        <v>12649048.1357878</v>
      </c>
      <c r="H9505" s="41">
        <v>0.112642281764486</v>
      </c>
      <c r="I9505" s="41">
        <v>0.216859623727789</v>
      </c>
      <c r="J9505" s="41">
        <v>3867234</v>
      </c>
      <c r="K9505" s="41">
        <v>58707.175975994804</v>
      </c>
      <c r="L9505" s="41">
        <v>138735.886939855</v>
      </c>
      <c r="M9505" s="41">
        <v>2.1671082449276802</v>
      </c>
      <c r="N9505" s="41">
        <v>215.45753940629399</v>
      </c>
      <c r="O9505" s="41">
        <v>1.1871576771546</v>
      </c>
    </row>
    <row r="9506" spans="1:15" x14ac:dyDescent="0.35">
      <c r="A9506" s="85" t="s">
        <v>9564</v>
      </c>
      <c r="B9506" s="41">
        <v>11664118.987771301</v>
      </c>
      <c r="C9506" s="41">
        <v>5159780.6040119398</v>
      </c>
      <c r="D9506" s="41">
        <v>849452.60257758701</v>
      </c>
      <c r="E9506" s="41">
        <v>2518347.3377562999</v>
      </c>
      <c r="F9506" s="41">
        <v>7072482.0599999996</v>
      </c>
      <c r="G9506" s="41">
        <v>13239003.701452199</v>
      </c>
      <c r="H9506" s="41">
        <v>0.12010671718516699</v>
      </c>
      <c r="I9506" s="41">
        <v>0.19022181687886899</v>
      </c>
      <c r="J9506" s="41">
        <v>3416658</v>
      </c>
      <c r="K9506" s="41">
        <v>56552.771044221103</v>
      </c>
      <c r="L9506" s="41">
        <v>119786.229335057</v>
      </c>
      <c r="M9506" s="41">
        <v>2.0720506189067098</v>
      </c>
      <c r="N9506" s="41">
        <v>234.098679148977</v>
      </c>
      <c r="O9506" s="41">
        <v>1.51018351968852</v>
      </c>
    </row>
    <row r="9507" spans="1:15" x14ac:dyDescent="0.35">
      <c r="A9507" s="85" t="s">
        <v>9565</v>
      </c>
      <c r="B9507" s="41">
        <v>10274022.0221963</v>
      </c>
      <c r="C9507" s="41">
        <v>5784476.7444258798</v>
      </c>
      <c r="D9507" s="41">
        <v>1134051.5694804599</v>
      </c>
      <c r="E9507" s="41">
        <v>2807188.0086884899</v>
      </c>
      <c r="F9507" s="41">
        <v>7688507.46</v>
      </c>
      <c r="G9507" s="41">
        <v>12441328.512816999</v>
      </c>
      <c r="H9507" s="41">
        <v>0.14749957327614499</v>
      </c>
      <c r="I9507" s="41">
        <v>0.22563410376926599</v>
      </c>
      <c r="J9507" s="41">
        <v>3510734</v>
      </c>
      <c r="K9507" s="41">
        <v>60500.527683412904</v>
      </c>
      <c r="L9507" s="41">
        <v>130097.62802586101</v>
      </c>
      <c r="M9507" s="41">
        <v>2.1903755799919802</v>
      </c>
      <c r="N9507" s="41">
        <v>205.63531944917301</v>
      </c>
      <c r="O9507" s="41">
        <v>1.64765452023021</v>
      </c>
    </row>
    <row r="9508" spans="1:15" x14ac:dyDescent="0.35">
      <c r="A9508" s="85" t="s">
        <v>9566</v>
      </c>
      <c r="B9508" s="41">
        <v>12403243.572951401</v>
      </c>
      <c r="C9508" s="41">
        <v>5133588.31921486</v>
      </c>
      <c r="D9508" s="41">
        <v>1025162.502447</v>
      </c>
      <c r="E9508" s="41">
        <v>2153027.9186553801</v>
      </c>
      <c r="F9508" s="41">
        <v>7706939.6299999999</v>
      </c>
      <c r="G9508" s="41">
        <v>13176765.8574393</v>
      </c>
      <c r="H9508" s="41">
        <v>0.133018104677563</v>
      </c>
      <c r="I9508" s="41">
        <v>0.16339577874792499</v>
      </c>
      <c r="J9508" s="41">
        <v>3487303</v>
      </c>
      <c r="K9508" s="41">
        <v>59886.223957820897</v>
      </c>
      <c r="L9508" s="41">
        <v>168683.174170693</v>
      </c>
      <c r="M9508" s="41">
        <v>2.2125198757565099</v>
      </c>
      <c r="N9508" s="41">
        <v>220.030826281695</v>
      </c>
      <c r="O9508" s="41">
        <v>1.47207980471294</v>
      </c>
    </row>
    <row r="9509" spans="1:15" x14ac:dyDescent="0.35">
      <c r="A9509" s="85" t="s">
        <v>9567</v>
      </c>
      <c r="B9509" s="41">
        <v>10673479.9061512</v>
      </c>
      <c r="C9509" s="41">
        <v>5362479.7415533904</v>
      </c>
      <c r="D9509" s="41">
        <v>870684.764861968</v>
      </c>
      <c r="E9509" s="41">
        <v>2925365.7957613599</v>
      </c>
      <c r="F9509" s="41">
        <v>7461368.5999999996</v>
      </c>
      <c r="G9509" s="41">
        <v>12485017.005811</v>
      </c>
      <c r="H9509" s="41">
        <v>0.11669236725042199</v>
      </c>
      <c r="I9509" s="41">
        <v>0.23431011703066101</v>
      </c>
      <c r="J9509" s="41">
        <v>3639692</v>
      </c>
      <c r="K9509" s="41">
        <v>54000.938606448901</v>
      </c>
      <c r="L9509" s="41">
        <v>114375.397483087</v>
      </c>
      <c r="M9509" s="41">
        <v>2.0547218334316102</v>
      </c>
      <c r="N9509" s="41">
        <v>231.20072087992099</v>
      </c>
      <c r="O9509" s="41">
        <v>1.4733333868781699</v>
      </c>
    </row>
    <row r="9510" spans="1:15" x14ac:dyDescent="0.35">
      <c r="A9510" s="85" t="s">
        <v>9568</v>
      </c>
      <c r="B9510" s="41">
        <v>11527485.149787201</v>
      </c>
      <c r="C9510" s="41">
        <v>6439549.9958024202</v>
      </c>
      <c r="D9510" s="41">
        <v>1232895.80543795</v>
      </c>
      <c r="E9510" s="41">
        <v>3544868.5186781399</v>
      </c>
      <c r="F9510" s="41">
        <v>8608745.5999999996</v>
      </c>
      <c r="G9510" s="41">
        <v>14281676.771800701</v>
      </c>
      <c r="H9510" s="41">
        <v>0.14321433838606501</v>
      </c>
      <c r="I9510" s="41">
        <v>0.248210947168158</v>
      </c>
      <c r="J9510" s="41">
        <v>3617120</v>
      </c>
      <c r="K9510" s="41">
        <v>60097.949721430399</v>
      </c>
      <c r="L9510" s="41">
        <v>145622.90209503801</v>
      </c>
      <c r="M9510" s="41">
        <v>2.3797143053477399</v>
      </c>
      <c r="N9510" s="41">
        <v>237.63974956265099</v>
      </c>
      <c r="O9510" s="41">
        <v>1.7802975836583901</v>
      </c>
    </row>
    <row r="9511" spans="1:15" x14ac:dyDescent="0.35">
      <c r="A9511" s="85" t="s">
        <v>9569</v>
      </c>
      <c r="B9511" s="41">
        <v>12340344.2471183</v>
      </c>
      <c r="C9511" s="41">
        <v>3955493.20629146</v>
      </c>
      <c r="D9511" s="41">
        <v>843968.06205535599</v>
      </c>
      <c r="E9511" s="41">
        <v>2822682.8726843698</v>
      </c>
      <c r="F9511" s="41">
        <v>7278475.5</v>
      </c>
      <c r="G9511" s="41">
        <v>12818465.5801004</v>
      </c>
      <c r="H9511" s="41">
        <v>0.115953960696214</v>
      </c>
      <c r="I9511" s="41">
        <v>0.22020442735879001</v>
      </c>
      <c r="J9511" s="41">
        <v>3234878</v>
      </c>
      <c r="K9511" s="41">
        <v>53712.405531533303</v>
      </c>
      <c r="L9511" s="41">
        <v>134452.691950965</v>
      </c>
      <c r="M9511" s="41">
        <v>2.2506641663884399</v>
      </c>
      <c r="N9511" s="41">
        <v>238.65402974289199</v>
      </c>
      <c r="O9511" s="41">
        <v>1.2227642607515501</v>
      </c>
    </row>
    <row r="9512" spans="1:15" x14ac:dyDescent="0.35">
      <c r="A9512" s="85" t="s">
        <v>9570</v>
      </c>
      <c r="B9512" s="41">
        <v>9722536.1225111093</v>
      </c>
      <c r="C9512" s="41">
        <v>7048000.8903229898</v>
      </c>
      <c r="D9512" s="41">
        <v>1174646.0614176099</v>
      </c>
      <c r="E9512" s="41">
        <v>2232519.6207212498</v>
      </c>
      <c r="F9512" s="41">
        <v>8272045.4500000002</v>
      </c>
      <c r="G9512" s="41">
        <v>12006939.1579921</v>
      </c>
      <c r="H9512" s="41">
        <v>0.142001886778512</v>
      </c>
      <c r="I9512" s="41">
        <v>0.18593578191284801</v>
      </c>
      <c r="J9512" s="41">
        <v>3847463</v>
      </c>
      <c r="K9512" s="41">
        <v>50632.2811756433</v>
      </c>
      <c r="L9512" s="41">
        <v>101281.913019103</v>
      </c>
      <c r="M9512" s="41">
        <v>2.1520396208037802</v>
      </c>
      <c r="N9512" s="41">
        <v>237.137111475875</v>
      </c>
      <c r="O9512" s="41">
        <v>1.8318567040990399</v>
      </c>
    </row>
    <row r="9513" spans="1:15" x14ac:dyDescent="0.35">
      <c r="A9513" s="85" t="s">
        <v>9571</v>
      </c>
      <c r="B9513" s="41">
        <v>9866978.0806108806</v>
      </c>
      <c r="C9513" s="41">
        <v>5917186.4777672598</v>
      </c>
      <c r="D9513" s="41">
        <v>732266.66702350695</v>
      </c>
      <c r="E9513" s="41">
        <v>1866896.65657427</v>
      </c>
      <c r="F9513" s="41">
        <v>6975526.9400000004</v>
      </c>
      <c r="G9513" s="41">
        <v>11575946.505694401</v>
      </c>
      <c r="H9513" s="41">
        <v>0.104976537732862</v>
      </c>
      <c r="I9513" s="41">
        <v>0.161273780563508</v>
      </c>
      <c r="J9513" s="41">
        <v>3199783</v>
      </c>
      <c r="K9513" s="41">
        <v>53829.093260611</v>
      </c>
      <c r="L9513" s="41">
        <v>168145.563718474</v>
      </c>
      <c r="M9513" s="41">
        <v>2.1825617103321502</v>
      </c>
      <c r="N9513" s="41">
        <v>215.05191202556901</v>
      </c>
      <c r="O9513" s="41">
        <v>1.8492461763086001</v>
      </c>
    </row>
    <row r="9514" spans="1:15" x14ac:dyDescent="0.35">
      <c r="A9514" s="85" t="s">
        <v>9572</v>
      </c>
      <c r="B9514" s="41">
        <v>15036113.7318595</v>
      </c>
      <c r="C9514" s="41">
        <v>3593248.4067054298</v>
      </c>
      <c r="D9514" s="41">
        <v>967087.007978376</v>
      </c>
      <c r="E9514" s="41">
        <v>2361255.6823275299</v>
      </c>
      <c r="F9514" s="41">
        <v>6759560.3399999999</v>
      </c>
      <c r="G9514" s="41">
        <v>15347538.908745401</v>
      </c>
      <c r="H9514" s="41">
        <v>0.14306951330186299</v>
      </c>
      <c r="I9514" s="41">
        <v>0.15385239916101701</v>
      </c>
      <c r="J9514" s="41">
        <v>3044847</v>
      </c>
      <c r="K9514" s="41">
        <v>64719.317317809597</v>
      </c>
      <c r="L9514" s="41">
        <v>149394.41987450299</v>
      </c>
      <c r="M9514" s="41">
        <v>2.2236888059934499</v>
      </c>
      <c r="N9514" s="41">
        <v>237.135248928061</v>
      </c>
      <c r="O9514" s="41">
        <v>1.1801080339029899</v>
      </c>
    </row>
    <row r="9515" spans="1:15" x14ac:dyDescent="0.35">
      <c r="A9515" s="85" t="s">
        <v>9573</v>
      </c>
      <c r="B9515" s="41">
        <v>9967923.6588066891</v>
      </c>
      <c r="C9515" s="41">
        <v>6351474.7974869302</v>
      </c>
      <c r="D9515" s="41">
        <v>897619.62379489595</v>
      </c>
      <c r="E9515" s="41">
        <v>3195579.9328045398</v>
      </c>
      <c r="F9515" s="41">
        <v>7703992.1200000001</v>
      </c>
      <c r="G9515" s="41">
        <v>12820665.0509171</v>
      </c>
      <c r="H9515" s="41">
        <v>0.116513569823705</v>
      </c>
      <c r="I9515" s="41">
        <v>0.24925227514433301</v>
      </c>
      <c r="J9515" s="41">
        <v>3739802</v>
      </c>
      <c r="K9515" s="41">
        <v>62433.236186594302</v>
      </c>
      <c r="L9515" s="41">
        <v>112059.158024095</v>
      </c>
      <c r="M9515" s="41">
        <v>2.0638102815417398</v>
      </c>
      <c r="N9515" s="41">
        <v>205.35032822081001</v>
      </c>
      <c r="O9515" s="41">
        <v>1.6983452058389501</v>
      </c>
    </row>
    <row r="9516" spans="1:15" x14ac:dyDescent="0.35">
      <c r="A9516" s="85" t="s">
        <v>9574</v>
      </c>
      <c r="B9516" s="41">
        <v>12839800.445248101</v>
      </c>
      <c r="C9516" s="41">
        <v>5266398.4018647196</v>
      </c>
      <c r="D9516" s="41">
        <v>1211459.18947949</v>
      </c>
      <c r="E9516" s="41">
        <v>1962229.2237001499</v>
      </c>
      <c r="F9516" s="41">
        <v>8836788.5999999996</v>
      </c>
      <c r="G9516" s="41">
        <v>12583132.415769201</v>
      </c>
      <c r="H9516" s="41">
        <v>0.13709269784721201</v>
      </c>
      <c r="I9516" s="41">
        <v>0.155941236161599</v>
      </c>
      <c r="J9516" s="41">
        <v>3842082</v>
      </c>
      <c r="K9516" s="41">
        <v>56680.776647609098</v>
      </c>
      <c r="L9516" s="41">
        <v>140033.755476727</v>
      </c>
      <c r="M9516" s="41">
        <v>2.30133478419424</v>
      </c>
      <c r="N9516" s="41">
        <v>221.996194514048</v>
      </c>
      <c r="O9516" s="41">
        <v>1.3707147327581</v>
      </c>
    </row>
    <row r="9517" spans="1:15" x14ac:dyDescent="0.35">
      <c r="A9517" s="85" t="s">
        <v>9575</v>
      </c>
      <c r="B9517" s="41">
        <v>9791691.71818191</v>
      </c>
      <c r="C9517" s="41">
        <v>5135003.6286336305</v>
      </c>
      <c r="D9517" s="41">
        <v>935665.60914520803</v>
      </c>
      <c r="E9517" s="41">
        <v>2884567.3864887701</v>
      </c>
      <c r="F9517" s="41">
        <v>6665801.6600000001</v>
      </c>
      <c r="G9517" s="41">
        <v>12188110.6009009</v>
      </c>
      <c r="H9517" s="41">
        <v>0.14036805426719001</v>
      </c>
      <c r="I9517" s="41">
        <v>0.23667059488905201</v>
      </c>
      <c r="J9517" s="41">
        <v>3071798</v>
      </c>
      <c r="K9517" s="41">
        <v>59649.148930166499</v>
      </c>
      <c r="L9517" s="41">
        <v>106983.918451395</v>
      </c>
      <c r="M9517" s="41">
        <v>2.1747908188877298</v>
      </c>
      <c r="N9517" s="41">
        <v>204.32620867734599</v>
      </c>
      <c r="O9517" s="41">
        <v>1.67166058075226</v>
      </c>
    </row>
    <row r="9518" spans="1:15" x14ac:dyDescent="0.35">
      <c r="A9518" s="85" t="s">
        <v>9576</v>
      </c>
      <c r="B9518" s="41">
        <v>9662898.8578102197</v>
      </c>
      <c r="C9518" s="41">
        <v>6613102.5766637502</v>
      </c>
      <c r="D9518" s="41">
        <v>931592.10992089205</v>
      </c>
      <c r="E9518" s="41">
        <v>2153066.1900501</v>
      </c>
      <c r="F9518" s="41">
        <v>8260909.0899999999</v>
      </c>
      <c r="G9518" s="41">
        <v>11212224.848134199</v>
      </c>
      <c r="H9518" s="41">
        <v>0.1127711369017</v>
      </c>
      <c r="I9518" s="41">
        <v>0.192028452801531</v>
      </c>
      <c r="J9518" s="41">
        <v>3639167</v>
      </c>
      <c r="K9518" s="41">
        <v>52239.784038271697</v>
      </c>
      <c r="L9518" s="41">
        <v>112474.203689273</v>
      </c>
      <c r="M9518" s="41">
        <v>2.2657616934389599</v>
      </c>
      <c r="N9518" s="41">
        <v>214.626680245557</v>
      </c>
      <c r="O9518" s="41">
        <v>1.81720228191335</v>
      </c>
    </row>
    <row r="9519" spans="1:15" x14ac:dyDescent="0.35">
      <c r="A9519" s="85" t="s">
        <v>9577</v>
      </c>
      <c r="B9519" s="41">
        <v>11498920.0566552</v>
      </c>
      <c r="C9519" s="41">
        <v>6309524.9882060103</v>
      </c>
      <c r="D9519" s="41">
        <v>890650.43363254995</v>
      </c>
      <c r="E9519" s="41">
        <v>2604394.37800809</v>
      </c>
      <c r="F9519" s="41">
        <v>7972636.0899999999</v>
      </c>
      <c r="G9519" s="41">
        <v>13482630.6686478</v>
      </c>
      <c r="H9519" s="41">
        <v>0.11171341869594199</v>
      </c>
      <c r="I9519" s="41">
        <v>0.19316663357576699</v>
      </c>
      <c r="J9519" s="41">
        <v>3335831</v>
      </c>
      <c r="K9519" s="41">
        <v>61491.519970116897</v>
      </c>
      <c r="L9519" s="41">
        <v>151776.90214593799</v>
      </c>
      <c r="M9519" s="41">
        <v>2.3869496513672099</v>
      </c>
      <c r="N9519" s="41">
        <v>219.25940765290201</v>
      </c>
      <c r="O9519" s="41">
        <v>1.8914402402897601</v>
      </c>
    </row>
    <row r="9520" spans="1:15" x14ac:dyDescent="0.35">
      <c r="A9520" s="85" t="s">
        <v>9578</v>
      </c>
      <c r="B9520" s="41">
        <v>15017259.3200118</v>
      </c>
      <c r="C9520" s="41">
        <v>3898463.5865310598</v>
      </c>
      <c r="D9520" s="41">
        <v>1003394.59129489</v>
      </c>
      <c r="E9520" s="41">
        <v>2943780.2678103498</v>
      </c>
      <c r="F9520" s="41">
        <v>7755521.3200000003</v>
      </c>
      <c r="G9520" s="41">
        <v>15267777.913377799</v>
      </c>
      <c r="H9520" s="41">
        <v>0.12937809721537799</v>
      </c>
      <c r="I9520" s="41">
        <v>0.192810000545722</v>
      </c>
      <c r="J9520" s="41">
        <v>3244988</v>
      </c>
      <c r="K9520" s="41">
        <v>64724.142241628899</v>
      </c>
      <c r="L9520" s="41">
        <v>160401.467729722</v>
      </c>
      <c r="M9520" s="41">
        <v>2.3891682951040099</v>
      </c>
      <c r="N9520" s="41">
        <v>235.88889608238901</v>
      </c>
      <c r="O9520" s="41">
        <v>1.2013799701358101</v>
      </c>
    </row>
    <row r="9521" spans="1:15" x14ac:dyDescent="0.35">
      <c r="A9521" s="85" t="s">
        <v>9579</v>
      </c>
      <c r="B9521" s="41">
        <v>10787175.3826098</v>
      </c>
      <c r="C9521" s="41">
        <v>5317011.0893188398</v>
      </c>
      <c r="D9521" s="41">
        <v>1028835.8640993</v>
      </c>
      <c r="E9521" s="41">
        <v>2088964.55388118</v>
      </c>
      <c r="F9521" s="41">
        <v>8102929.7300000004</v>
      </c>
      <c r="G9521" s="41">
        <v>11227211.349425601</v>
      </c>
      <c r="H9521" s="41">
        <v>0.12697084861666499</v>
      </c>
      <c r="I9521" s="41">
        <v>0.18606263736079601</v>
      </c>
      <c r="J9521" s="41">
        <v>3734069</v>
      </c>
      <c r="K9521" s="41">
        <v>52360.840170812298</v>
      </c>
      <c r="L9521" s="41">
        <v>108154.18951644799</v>
      </c>
      <c r="M9521" s="41">
        <v>2.1681991052837901</v>
      </c>
      <c r="N9521" s="41">
        <v>214.41861660979501</v>
      </c>
      <c r="O9521" s="41">
        <v>1.4239188106376299</v>
      </c>
    </row>
    <row r="9522" spans="1:15" x14ac:dyDescent="0.35">
      <c r="A9522" s="85" t="s">
        <v>9580</v>
      </c>
      <c r="B9522" s="41">
        <v>10573928.503107799</v>
      </c>
      <c r="C9522" s="41">
        <v>6172597.2567229504</v>
      </c>
      <c r="D9522" s="41">
        <v>943832.145537214</v>
      </c>
      <c r="E9522" s="41">
        <v>2889623.7926423</v>
      </c>
      <c r="F9522" s="41">
        <v>8176275</v>
      </c>
      <c r="G9522" s="41">
        <v>12561588.0854662</v>
      </c>
      <c r="H9522" s="41">
        <v>0.11543546976309101</v>
      </c>
      <c r="I9522" s="41">
        <v>0.23003650278786</v>
      </c>
      <c r="J9522" s="41">
        <v>3633900</v>
      </c>
      <c r="K9522" s="41">
        <v>59071.658055331398</v>
      </c>
      <c r="L9522" s="41">
        <v>157881.387455983</v>
      </c>
      <c r="M9522" s="41">
        <v>2.24598663236188</v>
      </c>
      <c r="N9522" s="41">
        <v>212.65192021049501</v>
      </c>
      <c r="O9522" s="41">
        <v>1.69861505730013</v>
      </c>
    </row>
    <row r="9523" spans="1:15" x14ac:dyDescent="0.35">
      <c r="A9523" s="85" t="s">
        <v>9581</v>
      </c>
      <c r="B9523" s="41">
        <v>10263351.7573299</v>
      </c>
      <c r="C9523" s="41">
        <v>6021120.6995621203</v>
      </c>
      <c r="D9523" s="41">
        <v>1039311.89761028</v>
      </c>
      <c r="E9523" s="41">
        <v>2414964.9154710202</v>
      </c>
      <c r="F9523" s="41">
        <v>7999448.8799999999</v>
      </c>
      <c r="G9523" s="41">
        <v>11865544.563034199</v>
      </c>
      <c r="H9523" s="41">
        <v>0.12992293759245599</v>
      </c>
      <c r="I9523" s="41">
        <v>0.20352752481285799</v>
      </c>
      <c r="J9523" s="41">
        <v>3791208</v>
      </c>
      <c r="K9523" s="41">
        <v>56443.461911493701</v>
      </c>
      <c r="L9523" s="41">
        <v>126244.173060894</v>
      </c>
      <c r="M9523" s="41">
        <v>2.1113731111694301</v>
      </c>
      <c r="N9523" s="41">
        <v>210.21735290791699</v>
      </c>
      <c r="O9523" s="41">
        <v>1.58817999422931</v>
      </c>
    </row>
    <row r="9524" spans="1:15" x14ac:dyDescent="0.35">
      <c r="A9524" s="85" t="s">
        <v>9582</v>
      </c>
      <c r="B9524" s="41">
        <v>11137978.7333175</v>
      </c>
      <c r="C9524" s="41">
        <v>4998590.2631283998</v>
      </c>
      <c r="D9524" s="41">
        <v>821533.39739814296</v>
      </c>
      <c r="E9524" s="41">
        <v>2365988.2432596101</v>
      </c>
      <c r="F9524" s="41">
        <v>7253435.0999999996</v>
      </c>
      <c r="G9524" s="41">
        <v>12201449.7401977</v>
      </c>
      <c r="H9524" s="41">
        <v>0.113261287386185</v>
      </c>
      <c r="I9524" s="41">
        <v>0.19391041996139599</v>
      </c>
      <c r="J9524" s="41">
        <v>3521085</v>
      </c>
      <c r="K9524" s="41">
        <v>51554.695314985998</v>
      </c>
      <c r="L9524" s="41">
        <v>130794.203094116</v>
      </c>
      <c r="M9524" s="41">
        <v>2.0592415484876798</v>
      </c>
      <c r="N9524" s="41">
        <v>236.672166523307</v>
      </c>
      <c r="O9524" s="41">
        <v>1.4196164713798201</v>
      </c>
    </row>
    <row r="9525" spans="1:15" x14ac:dyDescent="0.35">
      <c r="A9525" s="85" t="s">
        <v>9583</v>
      </c>
      <c r="B9525" s="41">
        <v>10401299.208809599</v>
      </c>
      <c r="C9525" s="41">
        <v>5373936.0922766402</v>
      </c>
      <c r="D9525" s="41">
        <v>1166107.55591066</v>
      </c>
      <c r="E9525" s="41">
        <v>2042994.5818712399</v>
      </c>
      <c r="F9525" s="41">
        <v>8173616.9199999999</v>
      </c>
      <c r="G9525" s="41">
        <v>10951335.4707692</v>
      </c>
      <c r="H9525" s="41">
        <v>0.14266726313748701</v>
      </c>
      <c r="I9525" s="41">
        <v>0.186552095616493</v>
      </c>
      <c r="J9525" s="41">
        <v>3463397</v>
      </c>
      <c r="K9525" s="41">
        <v>50609.249368128003</v>
      </c>
      <c r="L9525" s="41">
        <v>140614.95190110899</v>
      </c>
      <c r="M9525" s="41">
        <v>2.3601554068806001</v>
      </c>
      <c r="N9525" s="41">
        <v>216.39432245051401</v>
      </c>
      <c r="O9525" s="41">
        <v>1.5516373353319399</v>
      </c>
    </row>
    <row r="9526" spans="1:15" x14ac:dyDescent="0.35">
      <c r="A9526" s="85" t="s">
        <v>9584</v>
      </c>
      <c r="B9526" s="41">
        <v>10358780.09437</v>
      </c>
      <c r="C9526" s="41">
        <v>4720760.22911957</v>
      </c>
      <c r="D9526" s="41">
        <v>834447.56216842798</v>
      </c>
      <c r="E9526" s="41">
        <v>2307342.9350753799</v>
      </c>
      <c r="F9526" s="41">
        <v>6767066.6200000001</v>
      </c>
      <c r="G9526" s="41">
        <v>11594074.425280601</v>
      </c>
      <c r="H9526" s="41">
        <v>0.12331008530376</v>
      </c>
      <c r="I9526" s="41">
        <v>0.199010533350059</v>
      </c>
      <c r="J9526" s="41">
        <v>3104159</v>
      </c>
      <c r="K9526" s="41">
        <v>55985.679778263802</v>
      </c>
      <c r="L9526" s="41">
        <v>139810.22454722499</v>
      </c>
      <c r="M9526" s="41">
        <v>2.1758307771726</v>
      </c>
      <c r="N9526" s="41">
        <v>207.08627110474001</v>
      </c>
      <c r="O9526" s="41">
        <v>1.52078557481095</v>
      </c>
    </row>
    <row r="9527" spans="1:15" x14ac:dyDescent="0.35">
      <c r="A9527" s="85" t="s">
        <v>9585</v>
      </c>
      <c r="B9527" s="41">
        <v>12731033.216807401</v>
      </c>
      <c r="C9527" s="41">
        <v>4957693.7300400296</v>
      </c>
      <c r="D9527" s="41">
        <v>870828.62036752503</v>
      </c>
      <c r="E9527" s="41">
        <v>2756835.2269539102</v>
      </c>
      <c r="F9527" s="41">
        <v>6613527.04</v>
      </c>
      <c r="G9527" s="41">
        <v>14827080.031029001</v>
      </c>
      <c r="H9527" s="41">
        <v>0.13167385800353901</v>
      </c>
      <c r="I9527" s="41">
        <v>0.18593244395960701</v>
      </c>
      <c r="J9527" s="41">
        <v>3033728</v>
      </c>
      <c r="K9527" s="41">
        <v>60333.998091674403</v>
      </c>
      <c r="L9527" s="41">
        <v>124216.276860089</v>
      </c>
      <c r="M9527" s="41">
        <v>2.1844044352908099</v>
      </c>
      <c r="N9527" s="41">
        <v>245.75171120486499</v>
      </c>
      <c r="O9527" s="41">
        <v>1.63419190185805</v>
      </c>
    </row>
    <row r="9528" spans="1:15" x14ac:dyDescent="0.35">
      <c r="A9528" s="85" t="s">
        <v>9586</v>
      </c>
      <c r="B9528" s="41">
        <v>12519582.4416136</v>
      </c>
      <c r="C9528" s="41">
        <v>7293655.1839175001</v>
      </c>
      <c r="D9528" s="41">
        <v>1044981.03183866</v>
      </c>
      <c r="E9528" s="41">
        <v>3090183.70305167</v>
      </c>
      <c r="F9528" s="41">
        <v>9223929.5999999996</v>
      </c>
      <c r="G9528" s="41">
        <v>14881956.4024089</v>
      </c>
      <c r="H9528" s="41">
        <v>0.113290221972061</v>
      </c>
      <c r="I9528" s="41">
        <v>0.20764633489663101</v>
      </c>
      <c r="J9528" s="41">
        <v>3843304</v>
      </c>
      <c r="K9528" s="41">
        <v>58861.513279313898</v>
      </c>
      <c r="L9528" s="41">
        <v>157483.641987479</v>
      </c>
      <c r="M9528" s="41">
        <v>2.40145099062019</v>
      </c>
      <c r="N9528" s="41">
        <v>252.82687656265199</v>
      </c>
      <c r="O9528" s="41">
        <v>1.8977565094818201</v>
      </c>
    </row>
    <row r="9529" spans="1:15" x14ac:dyDescent="0.35">
      <c r="A9529" s="85" t="s">
        <v>9587</v>
      </c>
      <c r="B9529" s="41">
        <v>12639186.081919299</v>
      </c>
      <c r="C9529" s="41">
        <v>3999808.0856481302</v>
      </c>
      <c r="D9529" s="41">
        <v>915344.98966319195</v>
      </c>
      <c r="E9529" s="41">
        <v>3370875.7626007199</v>
      </c>
      <c r="F9529" s="41">
        <v>7377527.2400000002</v>
      </c>
      <c r="G9529" s="41">
        <v>13711932.9218229</v>
      </c>
      <c r="H9529" s="41">
        <v>0.124072058277238</v>
      </c>
      <c r="I9529" s="41">
        <v>0.24583519929826</v>
      </c>
      <c r="J9529" s="41">
        <v>3250012</v>
      </c>
      <c r="K9529" s="41">
        <v>58867.182938320198</v>
      </c>
      <c r="L9529" s="41">
        <v>164245.24199156201</v>
      </c>
      <c r="M9529" s="41">
        <v>2.2703894686428701</v>
      </c>
      <c r="N9529" s="41">
        <v>232.92801186547101</v>
      </c>
      <c r="O9529" s="41">
        <v>1.23070563605554</v>
      </c>
    </row>
    <row r="9530" spans="1:15" x14ac:dyDescent="0.35">
      <c r="A9530" s="85" t="s">
        <v>9588</v>
      </c>
      <c r="B9530" s="41">
        <v>11098196.297592901</v>
      </c>
      <c r="C9530" s="41">
        <v>5177205.2388696196</v>
      </c>
      <c r="D9530" s="41">
        <v>849599.80941196298</v>
      </c>
      <c r="E9530" s="41">
        <v>2651420.90532747</v>
      </c>
      <c r="F9530" s="41">
        <v>7055617.7999999998</v>
      </c>
      <c r="G9530" s="41">
        <v>12852449.623211101</v>
      </c>
      <c r="H9530" s="41">
        <v>0.12041465871521</v>
      </c>
      <c r="I9530" s="41">
        <v>0.206296930395205</v>
      </c>
      <c r="J9530" s="41">
        <v>3207099</v>
      </c>
      <c r="K9530" s="41">
        <v>53540.719113564497</v>
      </c>
      <c r="L9530" s="41">
        <v>131645.17200922099</v>
      </c>
      <c r="M9530" s="41">
        <v>2.2028057679219</v>
      </c>
      <c r="N9530" s="41">
        <v>240.05123119526101</v>
      </c>
      <c r="O9530" s="41">
        <v>1.6142954236428699</v>
      </c>
    </row>
    <row r="9531" spans="1:15" x14ac:dyDescent="0.35">
      <c r="A9531" s="85" t="s">
        <v>9589</v>
      </c>
      <c r="B9531" s="41">
        <v>12262406.1559602</v>
      </c>
      <c r="C9531" s="41">
        <v>3816091.3631804399</v>
      </c>
      <c r="D9531" s="41">
        <v>1053419.24024162</v>
      </c>
      <c r="E9531" s="41">
        <v>3008738.8915234799</v>
      </c>
      <c r="F9531" s="41">
        <v>7664284.21</v>
      </c>
      <c r="G9531" s="41">
        <v>12653591.294921599</v>
      </c>
      <c r="H9531" s="41">
        <v>0.13744522141639401</v>
      </c>
      <c r="I9531" s="41">
        <v>0.23777746739228101</v>
      </c>
      <c r="J9531" s="41">
        <v>3346849</v>
      </c>
      <c r="K9531" s="41">
        <v>57786.871694394802</v>
      </c>
      <c r="L9531" s="41">
        <v>177219.85401589799</v>
      </c>
      <c r="M9531" s="41">
        <v>2.2912134646367099</v>
      </c>
      <c r="N9531" s="41">
        <v>218.97272201338299</v>
      </c>
      <c r="O9531" s="41">
        <v>1.1402042228915801</v>
      </c>
    </row>
    <row r="9532" spans="1:15" x14ac:dyDescent="0.35">
      <c r="A9532" s="85" t="s">
        <v>9590</v>
      </c>
      <c r="B9532" s="41">
        <v>9522138.5940454099</v>
      </c>
      <c r="C9532" s="41">
        <v>5719091.2312113</v>
      </c>
      <c r="D9532" s="41">
        <v>961888.34545431496</v>
      </c>
      <c r="E9532" s="41">
        <v>2159011.7254928602</v>
      </c>
      <c r="F9532" s="41">
        <v>7127194.75</v>
      </c>
      <c r="G9532" s="41">
        <v>11372463.8344988</v>
      </c>
      <c r="H9532" s="41">
        <v>0.13496030053820501</v>
      </c>
      <c r="I9532" s="41">
        <v>0.18984555650495299</v>
      </c>
      <c r="J9532" s="41">
        <v>3224975</v>
      </c>
      <c r="K9532" s="41">
        <v>52407.667440086501</v>
      </c>
      <c r="L9532" s="41">
        <v>137528.68829487101</v>
      </c>
      <c r="M9532" s="41">
        <v>2.2086822180762602</v>
      </c>
      <c r="N9532" s="41">
        <v>217.00006894664</v>
      </c>
      <c r="O9532" s="41">
        <v>1.7733753691769101</v>
      </c>
    </row>
    <row r="9533" spans="1:15" x14ac:dyDescent="0.35">
      <c r="A9533" s="85" t="s">
        <v>9591</v>
      </c>
      <c r="B9533" s="41">
        <v>12113066.144590501</v>
      </c>
      <c r="C9533" s="41">
        <v>4461630.1931744898</v>
      </c>
      <c r="D9533" s="41">
        <v>694755.12614676403</v>
      </c>
      <c r="E9533" s="41">
        <v>2127562.87631401</v>
      </c>
      <c r="F9533" s="41">
        <v>6845064.75</v>
      </c>
      <c r="G9533" s="41">
        <v>12694775.995406101</v>
      </c>
      <c r="H9533" s="41">
        <v>0.10149723216961</v>
      </c>
      <c r="I9533" s="41">
        <v>0.16759357369392799</v>
      </c>
      <c r="J9533" s="41">
        <v>3042251</v>
      </c>
      <c r="K9533" s="41">
        <v>53065.150672600197</v>
      </c>
      <c r="L9533" s="41">
        <v>142826.405180428</v>
      </c>
      <c r="M9533" s="41">
        <v>2.2528888482073199</v>
      </c>
      <c r="N9533" s="41">
        <v>239.23482378854601</v>
      </c>
      <c r="O9533" s="41">
        <v>1.46655558439277</v>
      </c>
    </row>
    <row r="9534" spans="1:15" x14ac:dyDescent="0.35">
      <c r="A9534" s="85" t="s">
        <v>9592</v>
      </c>
      <c r="B9534" s="41">
        <v>12295462.533365199</v>
      </c>
      <c r="C9534" s="41">
        <v>5030618.4680856196</v>
      </c>
      <c r="D9534" s="41">
        <v>716717.79000922898</v>
      </c>
      <c r="E9534" s="41">
        <v>2836293.12633307</v>
      </c>
      <c r="F9534" s="41">
        <v>6808574.2199999997</v>
      </c>
      <c r="G9534" s="41">
        <v>14196568.0872012</v>
      </c>
      <c r="H9534" s="41">
        <v>0.105266942365685</v>
      </c>
      <c r="I9534" s="41">
        <v>0.199787237937463</v>
      </c>
      <c r="J9534" s="41">
        <v>3108938</v>
      </c>
      <c r="K9534" s="41">
        <v>58130.243580383401</v>
      </c>
      <c r="L9534" s="41">
        <v>126050.389408131</v>
      </c>
      <c r="M9534" s="41">
        <v>2.1922157219591698</v>
      </c>
      <c r="N9534" s="41">
        <v>244.22022569043099</v>
      </c>
      <c r="O9534" s="41">
        <v>1.61811476075934</v>
      </c>
    </row>
    <row r="9535" spans="1:15" x14ac:dyDescent="0.35">
      <c r="A9535" s="85" t="s">
        <v>9593</v>
      </c>
      <c r="B9535" s="41">
        <v>12784998.3326927</v>
      </c>
      <c r="C9535" s="41">
        <v>4560188.5056231497</v>
      </c>
      <c r="D9535" s="41">
        <v>796241.49635067699</v>
      </c>
      <c r="E9535" s="41">
        <v>3318431.44221874</v>
      </c>
      <c r="F9535" s="41">
        <v>7515449.6399999997</v>
      </c>
      <c r="G9535" s="41">
        <v>14091537.7709713</v>
      </c>
      <c r="H9535" s="41">
        <v>0.10594728652199099</v>
      </c>
      <c r="I9535" s="41">
        <v>0.23549107955093099</v>
      </c>
      <c r="J9535" s="41">
        <v>3630652</v>
      </c>
      <c r="K9535" s="41">
        <v>60369.881633841404</v>
      </c>
      <c r="L9535" s="41">
        <v>147127.63408598199</v>
      </c>
      <c r="M9535" s="41">
        <v>2.0724645367768599</v>
      </c>
      <c r="N9535" s="41">
        <v>233.41763947244999</v>
      </c>
      <c r="O9535" s="41">
        <v>1.25602467700654</v>
      </c>
    </row>
    <row r="9536" spans="1:15" x14ac:dyDescent="0.35">
      <c r="A9536" s="85" t="s">
        <v>9594</v>
      </c>
      <c r="B9536" s="41">
        <v>11156958.965036601</v>
      </c>
      <c r="C9536" s="41">
        <v>6896545.7700079596</v>
      </c>
      <c r="D9536" s="41">
        <v>1105229.74323548</v>
      </c>
      <c r="E9536" s="41">
        <v>2022180.3626570201</v>
      </c>
      <c r="F9536" s="41">
        <v>8465601.5999999996</v>
      </c>
      <c r="G9536" s="41">
        <v>12890895.8967153</v>
      </c>
      <c r="H9536" s="41">
        <v>0.13055536930009501</v>
      </c>
      <c r="I9536" s="41">
        <v>0.156868876985679</v>
      </c>
      <c r="J9536" s="41">
        <v>3919260</v>
      </c>
      <c r="K9536" s="41">
        <v>58720.429539084602</v>
      </c>
      <c r="L9536" s="41">
        <v>175582.655778232</v>
      </c>
      <c r="M9536" s="41">
        <v>2.1638210326640901</v>
      </c>
      <c r="N9536" s="41">
        <v>219.52581788541701</v>
      </c>
      <c r="O9536" s="41">
        <v>1.7596550802977999</v>
      </c>
    </row>
    <row r="9537" spans="1:15" x14ac:dyDescent="0.35">
      <c r="A9537" s="85" t="s">
        <v>9595</v>
      </c>
      <c r="B9537" s="41">
        <v>11311456.874477901</v>
      </c>
      <c r="C9537" s="41">
        <v>4892950.66136928</v>
      </c>
      <c r="D9537" s="41">
        <v>1006820.96529222</v>
      </c>
      <c r="E9537" s="41">
        <v>3295408.4388228101</v>
      </c>
      <c r="F9537" s="41">
        <v>7120460.8799999999</v>
      </c>
      <c r="G9537" s="41">
        <v>13506608.5138823</v>
      </c>
      <c r="H9537" s="41">
        <v>0.14139828618681</v>
      </c>
      <c r="I9537" s="41">
        <v>0.24398489342722299</v>
      </c>
      <c r="J9537" s="41">
        <v>3221928</v>
      </c>
      <c r="K9537" s="41">
        <v>58681.011921112004</v>
      </c>
      <c r="L9537" s="41">
        <v>120432.45392011901</v>
      </c>
      <c r="M9537" s="41">
        <v>2.2102653065997102</v>
      </c>
      <c r="N9537" s="41">
        <v>230.172324551971</v>
      </c>
      <c r="O9537" s="41">
        <v>1.51864059698705</v>
      </c>
    </row>
    <row r="9538" spans="1:15" x14ac:dyDescent="0.35">
      <c r="A9538" s="85" t="s">
        <v>9596</v>
      </c>
      <c r="B9538" s="41">
        <v>10661963.011435799</v>
      </c>
      <c r="C9538" s="41">
        <v>5913701.0572157204</v>
      </c>
      <c r="D9538" s="41">
        <v>1023768.06278055</v>
      </c>
      <c r="E9538" s="41">
        <v>2853072.9805265702</v>
      </c>
      <c r="F9538" s="41">
        <v>7343822.25</v>
      </c>
      <c r="G9538" s="41">
        <v>13261520.905085601</v>
      </c>
      <c r="H9538" s="41">
        <v>0.13940534342052699</v>
      </c>
      <c r="I9538" s="41">
        <v>0.215139198659518</v>
      </c>
      <c r="J9538" s="41">
        <v>3263921</v>
      </c>
      <c r="K9538" s="41">
        <v>58585.973250952498</v>
      </c>
      <c r="L9538" s="41">
        <v>152838.043126959</v>
      </c>
      <c r="M9538" s="41">
        <v>2.2486898373798998</v>
      </c>
      <c r="N9538" s="41">
        <v>226.35879883357799</v>
      </c>
      <c r="O9538" s="41">
        <v>1.8118395197726</v>
      </c>
    </row>
    <row r="9539" spans="1:15" x14ac:dyDescent="0.35">
      <c r="A9539" s="85" t="s">
        <v>9597</v>
      </c>
      <c r="B9539" s="41">
        <v>13312435.327358199</v>
      </c>
      <c r="C9539" s="41">
        <v>4649974.8352502799</v>
      </c>
      <c r="D9539" s="41">
        <v>1059068.03017778</v>
      </c>
      <c r="E9539" s="41">
        <v>2516731.9522897098</v>
      </c>
      <c r="F9539" s="41">
        <v>8562356.6400000006</v>
      </c>
      <c r="G9539" s="41">
        <v>13138710.238356199</v>
      </c>
      <c r="H9539" s="41">
        <v>0.12368884814143601</v>
      </c>
      <c r="I9539" s="41">
        <v>0.19155091379841399</v>
      </c>
      <c r="J9539" s="41">
        <v>3964054</v>
      </c>
      <c r="K9539" s="41">
        <v>59694.2764123409</v>
      </c>
      <c r="L9539" s="41">
        <v>162856.73328026099</v>
      </c>
      <c r="M9539" s="41">
        <v>2.1597441429242199</v>
      </c>
      <c r="N9539" s="41">
        <v>220.10251034261699</v>
      </c>
      <c r="O9539" s="41">
        <v>1.1730351895433999</v>
      </c>
    </row>
    <row r="9540" spans="1:15" x14ac:dyDescent="0.35">
      <c r="A9540" s="85" t="s">
        <v>9598</v>
      </c>
      <c r="B9540" s="41">
        <v>11776864.2854401</v>
      </c>
      <c r="C9540" s="41">
        <v>4758192.57053647</v>
      </c>
      <c r="D9540" s="41">
        <v>754247.86266103305</v>
      </c>
      <c r="E9540" s="41">
        <v>3327871.2399047702</v>
      </c>
      <c r="F9540" s="41">
        <v>7135361.4500000002</v>
      </c>
      <c r="G9540" s="41">
        <v>13614120.6652513</v>
      </c>
      <c r="H9540" s="41">
        <v>0.105705627941389</v>
      </c>
      <c r="I9540" s="41">
        <v>0.24444261379281201</v>
      </c>
      <c r="J9540" s="41">
        <v>3288185</v>
      </c>
      <c r="K9540" s="41">
        <v>63013.749897020803</v>
      </c>
      <c r="L9540" s="41">
        <v>132306.15670893199</v>
      </c>
      <c r="M9540" s="41">
        <v>2.1689734197517399</v>
      </c>
      <c r="N9540" s="41">
        <v>216.052637233182</v>
      </c>
      <c r="O9540" s="41">
        <v>1.4470574406660399</v>
      </c>
    </row>
    <row r="9541" spans="1:15" x14ac:dyDescent="0.35">
      <c r="A9541" s="85" t="s">
        <v>9599</v>
      </c>
      <c r="B9541" s="41">
        <v>12599767.0322084</v>
      </c>
      <c r="C9541" s="41">
        <v>4601953.8890276104</v>
      </c>
      <c r="D9541" s="41">
        <v>840422.14551558101</v>
      </c>
      <c r="E9541" s="41">
        <v>2959017.6549271499</v>
      </c>
      <c r="F9541" s="41">
        <v>8384540.0099999998</v>
      </c>
      <c r="G9541" s="41">
        <v>12778008.505602401</v>
      </c>
      <c r="H9541" s="41">
        <v>0.100234734942315</v>
      </c>
      <c r="I9541" s="41">
        <v>0.23157111326305699</v>
      </c>
      <c r="J9541" s="41">
        <v>3629671</v>
      </c>
      <c r="K9541" s="41">
        <v>60114.831132867803</v>
      </c>
      <c r="L9541" s="41">
        <v>161387.79392367601</v>
      </c>
      <c r="M9541" s="41">
        <v>2.3091687774697198</v>
      </c>
      <c r="N9541" s="41">
        <v>212.56285716783501</v>
      </c>
      <c r="O9541" s="41">
        <v>1.2678708040005899</v>
      </c>
    </row>
    <row r="9542" spans="1:15" x14ac:dyDescent="0.35">
      <c r="A9542" s="85" t="s">
        <v>9600</v>
      </c>
      <c r="B9542" s="41">
        <v>9796495.3008778393</v>
      </c>
      <c r="C9542" s="41">
        <v>6540403.6969784703</v>
      </c>
      <c r="D9542" s="41">
        <v>785713.48268760694</v>
      </c>
      <c r="E9542" s="41">
        <v>3037388.63636785</v>
      </c>
      <c r="F9542" s="41">
        <v>7696267.1399999997</v>
      </c>
      <c r="G9542" s="41">
        <v>12602510.618042599</v>
      </c>
      <c r="H9542" s="41">
        <v>0.102090204042425</v>
      </c>
      <c r="I9542" s="41">
        <v>0.24101456673397401</v>
      </c>
      <c r="J9542" s="41">
        <v>3466787</v>
      </c>
      <c r="K9542" s="41">
        <v>60811.188081657099</v>
      </c>
      <c r="L9542" s="41">
        <v>138776.64113085801</v>
      </c>
      <c r="M9542" s="41">
        <v>2.2183511516637</v>
      </c>
      <c r="N9542" s="41">
        <v>207.23668862204099</v>
      </c>
      <c r="O9542" s="41">
        <v>1.8865894261685201</v>
      </c>
    </row>
    <row r="9543" spans="1:15" x14ac:dyDescent="0.35">
      <c r="A9543" s="85" t="s">
        <v>9601</v>
      </c>
      <c r="B9543" s="41">
        <v>11253206.556385299</v>
      </c>
      <c r="C9543" s="41">
        <v>5257560.3072889</v>
      </c>
      <c r="D9543" s="41">
        <v>991850.06179987104</v>
      </c>
      <c r="E9543" s="41">
        <v>2067291.1878218199</v>
      </c>
      <c r="F9543" s="41">
        <v>7686198.5899999999</v>
      </c>
      <c r="G9543" s="41">
        <v>11992144.565937201</v>
      </c>
      <c r="H9543" s="41">
        <v>0.129042991823071</v>
      </c>
      <c r="I9543" s="41">
        <v>0.17238711361884501</v>
      </c>
      <c r="J9543" s="41">
        <v>3542027</v>
      </c>
      <c r="K9543" s="41">
        <v>59028.079178663</v>
      </c>
      <c r="L9543" s="41">
        <v>108435.04264132099</v>
      </c>
      <c r="M9543" s="41">
        <v>2.1660068836821802</v>
      </c>
      <c r="N9543" s="41">
        <v>203.157284329471</v>
      </c>
      <c r="O9543" s="41">
        <v>1.48433659802393</v>
      </c>
    </row>
    <row r="9544" spans="1:15" x14ac:dyDescent="0.35">
      <c r="A9544" s="85" t="s">
        <v>9602</v>
      </c>
      <c r="B9544" s="41">
        <v>11659727.335038099</v>
      </c>
      <c r="C9544" s="41">
        <v>6049885.66891474</v>
      </c>
      <c r="D9544" s="41">
        <v>1101768.4699591801</v>
      </c>
      <c r="E9544" s="41">
        <v>1866994.2094179699</v>
      </c>
      <c r="F9544" s="41">
        <v>8591543.3000000007</v>
      </c>
      <c r="G9544" s="41">
        <v>12227913.1800551</v>
      </c>
      <c r="H9544" s="41">
        <v>0.128238714685775</v>
      </c>
      <c r="I9544" s="41">
        <v>0.15268297884738199</v>
      </c>
      <c r="J9544" s="41">
        <v>3852710</v>
      </c>
      <c r="K9544" s="41">
        <v>56194.453952458898</v>
      </c>
      <c r="L9544" s="41">
        <v>141080.796725116</v>
      </c>
      <c r="M9544" s="41">
        <v>2.2327013281438202</v>
      </c>
      <c r="N9544" s="41">
        <v>217.60176337862001</v>
      </c>
      <c r="O9544" s="41">
        <v>1.5702935515298899</v>
      </c>
    </row>
    <row r="9545" spans="1:15" x14ac:dyDescent="0.35">
      <c r="A9545" s="85" t="s">
        <v>9603</v>
      </c>
      <c r="B9545" s="41">
        <v>9268263.3846743293</v>
      </c>
      <c r="C9545" s="41">
        <v>5444232.5821046</v>
      </c>
      <c r="D9545" s="41">
        <v>1002112.2214598201</v>
      </c>
      <c r="E9545" s="41">
        <v>2460989.0714926198</v>
      </c>
      <c r="F9545" s="41">
        <v>6742301.4400000004</v>
      </c>
      <c r="G9545" s="41">
        <v>11548046.254842799</v>
      </c>
      <c r="H9545" s="41">
        <v>0.14863058710407001</v>
      </c>
      <c r="I9545" s="41">
        <v>0.21310869537438701</v>
      </c>
      <c r="J9545" s="41">
        <v>3009956</v>
      </c>
      <c r="K9545" s="41">
        <v>52457.737143830302</v>
      </c>
      <c r="L9545" s="41">
        <v>114750.435111429</v>
      </c>
      <c r="M9545" s="41">
        <v>2.24493315486245</v>
      </c>
      <c r="N9545" s="41">
        <v>220.14124620685101</v>
      </c>
      <c r="O9545" s="41">
        <v>1.8087415836326499</v>
      </c>
    </row>
    <row r="9546" spans="1:15" x14ac:dyDescent="0.35">
      <c r="A9546" s="85" t="s">
        <v>9604</v>
      </c>
      <c r="B9546" s="41">
        <v>10971442.410488199</v>
      </c>
      <c r="C9546" s="41">
        <v>5728104.2980658896</v>
      </c>
      <c r="D9546" s="41">
        <v>963747.54509491206</v>
      </c>
      <c r="E9546" s="41">
        <v>2250927.9806252201</v>
      </c>
      <c r="F9546" s="41">
        <v>7122833.6399999997</v>
      </c>
      <c r="G9546" s="41">
        <v>12928586.9251913</v>
      </c>
      <c r="H9546" s="41">
        <v>0.13530395258465</v>
      </c>
      <c r="I9546" s="41">
        <v>0.17410471799043201</v>
      </c>
      <c r="J9546" s="41">
        <v>3043946</v>
      </c>
      <c r="K9546" s="41">
        <v>58569.298383579298</v>
      </c>
      <c r="L9546" s="41">
        <v>137198.330917074</v>
      </c>
      <c r="M9546" s="41">
        <v>2.3371093890699401</v>
      </c>
      <c r="N9546" s="41">
        <v>220.73839948706899</v>
      </c>
      <c r="O9546" s="41">
        <v>1.88180220610546</v>
      </c>
    </row>
    <row r="9547" spans="1:15" x14ac:dyDescent="0.35">
      <c r="A9547" s="85" t="s">
        <v>9605</v>
      </c>
      <c r="B9547" s="41">
        <v>12259717.3915783</v>
      </c>
      <c r="C9547" s="41">
        <v>5984514.7697677901</v>
      </c>
      <c r="D9547" s="41">
        <v>947768.18219072197</v>
      </c>
      <c r="E9547" s="41">
        <v>2311743.90151357</v>
      </c>
      <c r="F9547" s="41">
        <v>7936891.7400000002</v>
      </c>
      <c r="G9547" s="41">
        <v>13699250.5603732</v>
      </c>
      <c r="H9547" s="41">
        <v>0.11941301623332</v>
      </c>
      <c r="I9547" s="41">
        <v>0.168749661985203</v>
      </c>
      <c r="J9547" s="41">
        <v>3511899</v>
      </c>
      <c r="K9547" s="41">
        <v>64358.031383882299</v>
      </c>
      <c r="L9547" s="41">
        <v>132398.05532281401</v>
      </c>
      <c r="M9547" s="41">
        <v>2.2622620479708799</v>
      </c>
      <c r="N9547" s="41">
        <v>212.863843836493</v>
      </c>
      <c r="O9547" s="41">
        <v>1.7040680184048</v>
      </c>
    </row>
    <row r="9548" spans="1:15" x14ac:dyDescent="0.35">
      <c r="A9548" s="85" t="s">
        <v>9606</v>
      </c>
      <c r="B9548" s="41">
        <v>12332915.422505399</v>
      </c>
      <c r="C9548" s="41">
        <v>4914816.82525439</v>
      </c>
      <c r="D9548" s="41">
        <v>949118.83334747294</v>
      </c>
      <c r="E9548" s="41">
        <v>1791590.06457423</v>
      </c>
      <c r="F9548" s="41">
        <v>8319571.5199999996</v>
      </c>
      <c r="G9548" s="41">
        <v>11806571.602016199</v>
      </c>
      <c r="H9548" s="41">
        <v>0.114082658111156</v>
      </c>
      <c r="I9548" s="41">
        <v>0.151745157270574</v>
      </c>
      <c r="J9548" s="41">
        <v>3999794</v>
      </c>
      <c r="K9548" s="41">
        <v>56299.516484746498</v>
      </c>
      <c r="L9548" s="41">
        <v>137701.976334718</v>
      </c>
      <c r="M9548" s="41">
        <v>2.0781679640473398</v>
      </c>
      <c r="N9548" s="41">
        <v>209.70826174034499</v>
      </c>
      <c r="O9548" s="41">
        <v>1.2287674878392201</v>
      </c>
    </row>
    <row r="9549" spans="1:15" x14ac:dyDescent="0.35">
      <c r="A9549" s="85" t="s">
        <v>9607</v>
      </c>
      <c r="B9549" s="41">
        <v>9914476.1309346203</v>
      </c>
      <c r="C9549" s="41">
        <v>5894816.4922351101</v>
      </c>
      <c r="D9549" s="41">
        <v>981558.19642439298</v>
      </c>
      <c r="E9549" s="41">
        <v>2672584.3370325798</v>
      </c>
      <c r="F9549" s="41">
        <v>7524198.04</v>
      </c>
      <c r="G9549" s="41">
        <v>12075561.3017132</v>
      </c>
      <c r="H9549" s="41">
        <v>0.13045353022425099</v>
      </c>
      <c r="I9549" s="41">
        <v>0.22132174813715799</v>
      </c>
      <c r="J9549" s="41">
        <v>3285676</v>
      </c>
      <c r="K9549" s="41">
        <v>53035.097288915502</v>
      </c>
      <c r="L9549" s="41">
        <v>136324.18508646899</v>
      </c>
      <c r="M9549" s="41">
        <v>2.2873137379926001</v>
      </c>
      <c r="N9549" s="41">
        <v>227.68670417155101</v>
      </c>
      <c r="O9549" s="41">
        <v>1.79409548970596</v>
      </c>
    </row>
    <row r="9550" spans="1:15" x14ac:dyDescent="0.35">
      <c r="A9550" s="85" t="s">
        <v>9608</v>
      </c>
      <c r="B9550" s="41">
        <v>13664085.354024399</v>
      </c>
      <c r="C9550" s="41">
        <v>4491600.6856156699</v>
      </c>
      <c r="D9550" s="41">
        <v>1017032.12064491</v>
      </c>
      <c r="E9550" s="41">
        <v>2796692.0737868599</v>
      </c>
      <c r="F9550" s="41">
        <v>8464182.3200000003</v>
      </c>
      <c r="G9550" s="41">
        <v>13649090.8002807</v>
      </c>
      <c r="H9550" s="41">
        <v>0.120157161341122</v>
      </c>
      <c r="I9550" s="41">
        <v>0.20489951416612601</v>
      </c>
      <c r="J9550" s="41">
        <v>3497596</v>
      </c>
      <c r="K9550" s="41">
        <v>60892.664734689803</v>
      </c>
      <c r="L9550" s="41">
        <v>143862.88620891201</v>
      </c>
      <c r="M9550" s="41">
        <v>2.4223480698173798</v>
      </c>
      <c r="N9550" s="41">
        <v>224.14585044799699</v>
      </c>
      <c r="O9550" s="41">
        <v>1.2841965411716101</v>
      </c>
    </row>
    <row r="9551" spans="1:15" x14ac:dyDescent="0.35">
      <c r="A9551" s="85" t="s">
        <v>9609</v>
      </c>
      <c r="B9551" s="41">
        <v>12272667.8308583</v>
      </c>
      <c r="C9551" s="41">
        <v>5644029.2828262998</v>
      </c>
      <c r="D9551" s="41">
        <v>1194476.89620196</v>
      </c>
      <c r="E9551" s="41">
        <v>2006857.4316966699</v>
      </c>
      <c r="F9551" s="41">
        <v>8510525.7599999998</v>
      </c>
      <c r="G9551" s="41">
        <v>12793593.993297599</v>
      </c>
      <c r="H9551" s="41">
        <v>0.140352891218082</v>
      </c>
      <c r="I9551" s="41">
        <v>0.15686424258484699</v>
      </c>
      <c r="J9551" s="41">
        <v>3995552</v>
      </c>
      <c r="K9551" s="41">
        <v>50127.709400899599</v>
      </c>
      <c r="L9551" s="41">
        <v>186088.31171437199</v>
      </c>
      <c r="M9551" s="41">
        <v>2.12918205633212</v>
      </c>
      <c r="N9551" s="41">
        <v>255.22466533676101</v>
      </c>
      <c r="O9551" s="41">
        <v>1.4125781075621899</v>
      </c>
    </row>
    <row r="9552" spans="1:15" x14ac:dyDescent="0.35">
      <c r="A9552" s="85" t="s">
        <v>9610</v>
      </c>
      <c r="B9552" s="41">
        <v>10530478.908599799</v>
      </c>
      <c r="C9552" s="41">
        <v>5919003.4707818599</v>
      </c>
      <c r="D9552" s="41">
        <v>913421.84373610199</v>
      </c>
      <c r="E9552" s="41">
        <v>3187134.5038763098</v>
      </c>
      <c r="F9552" s="41">
        <v>7570706.2199999997</v>
      </c>
      <c r="G9552" s="41">
        <v>13117366.180637199</v>
      </c>
      <c r="H9552" s="41">
        <v>0.12065213167604601</v>
      </c>
      <c r="I9552" s="41">
        <v>0.24297061315410301</v>
      </c>
      <c r="J9552" s="41">
        <v>3277362</v>
      </c>
      <c r="K9552" s="41">
        <v>54891.267442093798</v>
      </c>
      <c r="L9552" s="41">
        <v>138033.67364306899</v>
      </c>
      <c r="M9552" s="41">
        <v>2.3082508928947001</v>
      </c>
      <c r="N9552" s="41">
        <v>238.97332836273699</v>
      </c>
      <c r="O9552" s="41">
        <v>1.80602675895487</v>
      </c>
    </row>
    <row r="9553" spans="1:15" x14ac:dyDescent="0.35">
      <c r="A9553" s="85" t="s">
        <v>9611</v>
      </c>
      <c r="B9553" s="41">
        <v>12031080.601438399</v>
      </c>
      <c r="C9553" s="41">
        <v>6559019.46418761</v>
      </c>
      <c r="D9553" s="41">
        <v>1199739.3232704201</v>
      </c>
      <c r="E9553" s="41">
        <v>2536715.41319797</v>
      </c>
      <c r="F9553" s="41">
        <v>8573722.5600000005</v>
      </c>
      <c r="G9553" s="41">
        <v>13892962.319860701</v>
      </c>
      <c r="H9553" s="41">
        <v>0.13993213739708599</v>
      </c>
      <c r="I9553" s="41">
        <v>0.182589958483628</v>
      </c>
      <c r="J9553" s="41">
        <v>3969316</v>
      </c>
      <c r="K9553" s="41">
        <v>63890.376269766297</v>
      </c>
      <c r="L9553" s="41">
        <v>140130.07776626499</v>
      </c>
      <c r="M9553" s="41">
        <v>2.1595968590111099</v>
      </c>
      <c r="N9553" s="41">
        <v>217.447947608264</v>
      </c>
      <c r="O9553" s="41">
        <v>1.65243066165244</v>
      </c>
    </row>
    <row r="9554" spans="1:15" x14ac:dyDescent="0.35">
      <c r="A9554" s="85" t="s">
        <v>9612</v>
      </c>
      <c r="B9554" s="41">
        <v>10743454.6309018</v>
      </c>
      <c r="C9554" s="41">
        <v>5705038.4096872304</v>
      </c>
      <c r="D9554" s="41">
        <v>1058038.5609166699</v>
      </c>
      <c r="E9554" s="41">
        <v>3237740.8692972302</v>
      </c>
      <c r="F9554" s="41">
        <v>7738195.5</v>
      </c>
      <c r="G9554" s="41">
        <v>13125091.212071801</v>
      </c>
      <c r="H9554" s="41">
        <v>0.13672936551120601</v>
      </c>
      <c r="I9554" s="41">
        <v>0.246683304289674</v>
      </c>
      <c r="J9554" s="41">
        <v>3439198</v>
      </c>
      <c r="K9554" s="41">
        <v>53892.958906429303</v>
      </c>
      <c r="L9554" s="41">
        <v>119014.241268838</v>
      </c>
      <c r="M9554" s="41">
        <v>2.2535183982083602</v>
      </c>
      <c r="N9554" s="41">
        <v>243.54446698612699</v>
      </c>
      <c r="O9554" s="41">
        <v>1.6588281365851101</v>
      </c>
    </row>
    <row r="9555" spans="1:15" x14ac:dyDescent="0.35">
      <c r="A9555" s="85" t="s">
        <v>9613</v>
      </c>
      <c r="B9555" s="41">
        <v>11519220.4857875</v>
      </c>
      <c r="C9555" s="41">
        <v>4112444.0648002299</v>
      </c>
      <c r="D9555" s="41">
        <v>854892.17336626502</v>
      </c>
      <c r="E9555" s="41">
        <v>3252146.0799277201</v>
      </c>
      <c r="F9555" s="41">
        <v>6699526.0800000001</v>
      </c>
      <c r="G9555" s="41">
        <v>13154000.035090201</v>
      </c>
      <c r="H9555" s="41">
        <v>0.12760487281605801</v>
      </c>
      <c r="I9555" s="41">
        <v>0.247236283355037</v>
      </c>
      <c r="J9555" s="41">
        <v>3220926</v>
      </c>
      <c r="K9555" s="41">
        <v>59704.066971179098</v>
      </c>
      <c r="L9555" s="41">
        <v>114823.311208438</v>
      </c>
      <c r="M9555" s="41">
        <v>2.08280023624277</v>
      </c>
      <c r="N9555" s="41">
        <v>220.3190721101</v>
      </c>
      <c r="O9555" s="41">
        <v>1.27678936579115</v>
      </c>
    </row>
    <row r="9556" spans="1:15" x14ac:dyDescent="0.35">
      <c r="A9556" s="85" t="s">
        <v>9614</v>
      </c>
      <c r="B9556" s="41">
        <v>12863368.313627901</v>
      </c>
      <c r="C9556" s="41">
        <v>5678466.3787287297</v>
      </c>
      <c r="D9556" s="41">
        <v>973697.40786207805</v>
      </c>
      <c r="E9556" s="41">
        <v>2963471.28549485</v>
      </c>
      <c r="F9556" s="41">
        <v>7804090.9000000004</v>
      </c>
      <c r="G9556" s="41">
        <v>14792917.375765299</v>
      </c>
      <c r="H9556" s="41">
        <v>0.124767563620008</v>
      </c>
      <c r="I9556" s="41">
        <v>0.200330415577782</v>
      </c>
      <c r="J9556" s="41">
        <v>3265310</v>
      </c>
      <c r="K9556" s="41">
        <v>61234.031690393604</v>
      </c>
      <c r="L9556" s="41">
        <v>118004.890051725</v>
      </c>
      <c r="M9556" s="41">
        <v>2.3875502817679299</v>
      </c>
      <c r="N9556" s="41">
        <v>241.578801017909</v>
      </c>
      <c r="O9556" s="41">
        <v>1.7390282633896099</v>
      </c>
    </row>
    <row r="9557" spans="1:15" x14ac:dyDescent="0.35">
      <c r="A9557" s="85" t="s">
        <v>9615</v>
      </c>
      <c r="B9557" s="41">
        <v>10477840.091091299</v>
      </c>
      <c r="C9557" s="41">
        <v>6129782.1980045196</v>
      </c>
      <c r="D9557" s="41">
        <v>1011389.75236605</v>
      </c>
      <c r="E9557" s="41">
        <v>2235459.7387859598</v>
      </c>
      <c r="F9557" s="41">
        <v>7756729.2199999997</v>
      </c>
      <c r="G9557" s="41">
        <v>12259160.893794101</v>
      </c>
      <c r="H9557" s="41">
        <v>0.13038868879917501</v>
      </c>
      <c r="I9557" s="41">
        <v>0.18235014273428801</v>
      </c>
      <c r="J9557" s="41">
        <v>3387218</v>
      </c>
      <c r="K9557" s="41">
        <v>53240.514608677702</v>
      </c>
      <c r="L9557" s="41">
        <v>161418.333546293</v>
      </c>
      <c r="M9557" s="41">
        <v>2.2943943678477599</v>
      </c>
      <c r="N9557" s="41">
        <v>230.25603429346199</v>
      </c>
      <c r="O9557" s="41">
        <v>1.8096804510381399</v>
      </c>
    </row>
    <row r="9558" spans="1:15" x14ac:dyDescent="0.35">
      <c r="A9558" s="85" t="s">
        <v>9616</v>
      </c>
      <c r="B9558" s="41">
        <v>10396364.7251448</v>
      </c>
      <c r="C9558" s="41">
        <v>6568603.8238344798</v>
      </c>
      <c r="D9558" s="41">
        <v>986782.36738352606</v>
      </c>
      <c r="E9558" s="41">
        <v>2650138.62241429</v>
      </c>
      <c r="F9558" s="41">
        <v>8169419.1699999999</v>
      </c>
      <c r="G9558" s="41">
        <v>12560187.403221801</v>
      </c>
      <c r="H9558" s="41">
        <v>0.120789782829019</v>
      </c>
      <c r="I9558" s="41">
        <v>0.210995149780528</v>
      </c>
      <c r="J9558" s="41">
        <v>3908813</v>
      </c>
      <c r="K9558" s="41">
        <v>53874.013053194598</v>
      </c>
      <c r="L9558" s="41">
        <v>127717.034444656</v>
      </c>
      <c r="M9558" s="41">
        <v>2.0889971422381799</v>
      </c>
      <c r="N9558" s="41">
        <v>233.142179889262</v>
      </c>
      <c r="O9558" s="41">
        <v>1.6804599820545201</v>
      </c>
    </row>
    <row r="9559" spans="1:15" x14ac:dyDescent="0.35">
      <c r="A9559" s="85" t="s">
        <v>9617</v>
      </c>
      <c r="B9559" s="41">
        <v>12178376.5915839</v>
      </c>
      <c r="C9559" s="41">
        <v>5222734.72613909</v>
      </c>
      <c r="D9559" s="41">
        <v>946380.52003228804</v>
      </c>
      <c r="E9559" s="41">
        <v>3371438.7664234499</v>
      </c>
      <c r="F9559" s="41">
        <v>7059104.6500000004</v>
      </c>
      <c r="G9559" s="41">
        <v>14808942.242943101</v>
      </c>
      <c r="H9559" s="41">
        <v>0.134065234467418</v>
      </c>
      <c r="I9559" s="41">
        <v>0.227662361775368</v>
      </c>
      <c r="J9559" s="41">
        <v>3194165</v>
      </c>
      <c r="K9559" s="41">
        <v>62543.045202057401</v>
      </c>
      <c r="L9559" s="41">
        <v>149116.288764425</v>
      </c>
      <c r="M9559" s="41">
        <v>2.2130723408525301</v>
      </c>
      <c r="N9559" s="41">
        <v>236.775786568558</v>
      </c>
      <c r="O9559" s="41">
        <v>1.63508607919099</v>
      </c>
    </row>
    <row r="9560" spans="1:15" x14ac:dyDescent="0.35">
      <c r="A9560" s="85" t="s">
        <v>9618</v>
      </c>
      <c r="B9560" s="41">
        <v>13367146.4150855</v>
      </c>
      <c r="C9560" s="41">
        <v>4656347.7029819395</v>
      </c>
      <c r="D9560" s="41">
        <v>1003971.65948629</v>
      </c>
      <c r="E9560" s="41">
        <v>2404499.77393841</v>
      </c>
      <c r="F9560" s="41">
        <v>7507728.1600000001</v>
      </c>
      <c r="G9560" s="41">
        <v>14122928.688998999</v>
      </c>
      <c r="H9560" s="41">
        <v>0.13372509474108199</v>
      </c>
      <c r="I9560" s="41">
        <v>0.17025503894326</v>
      </c>
      <c r="J9560" s="41">
        <v>3443912</v>
      </c>
      <c r="K9560" s="41">
        <v>62218.285779104699</v>
      </c>
      <c r="L9560" s="41">
        <v>198691.29750687399</v>
      </c>
      <c r="M9560" s="41">
        <v>2.1789124550378598</v>
      </c>
      <c r="N9560" s="41">
        <v>226.987436561062</v>
      </c>
      <c r="O9560" s="41">
        <v>1.35205188256318</v>
      </c>
    </row>
    <row r="9561" spans="1:15" x14ac:dyDescent="0.35">
      <c r="A9561" s="85" t="s">
        <v>9619</v>
      </c>
      <c r="B9561" s="41">
        <v>10538335.394931</v>
      </c>
      <c r="C9561" s="41">
        <v>5395656.3182506403</v>
      </c>
      <c r="D9561" s="41">
        <v>1135536.6358376199</v>
      </c>
      <c r="E9561" s="41">
        <v>2781120.7206926402</v>
      </c>
      <c r="F9561" s="41">
        <v>7880273.9699999997</v>
      </c>
      <c r="G9561" s="41">
        <v>12157576.305116899</v>
      </c>
      <c r="H9561" s="41">
        <v>0.144098624002234</v>
      </c>
      <c r="I9561" s="41">
        <v>0.22875618058198899</v>
      </c>
      <c r="J9561" s="41">
        <v>3734727</v>
      </c>
      <c r="K9561" s="41">
        <v>59707.181539715799</v>
      </c>
      <c r="L9561" s="41">
        <v>187201.20540507499</v>
      </c>
      <c r="M9561" s="41">
        <v>2.10510801398752</v>
      </c>
      <c r="N9561" s="41">
        <v>203.6223833688</v>
      </c>
      <c r="O9561" s="41">
        <v>1.44472576395829</v>
      </c>
    </row>
    <row r="9562" spans="1:15" x14ac:dyDescent="0.35">
      <c r="A9562" s="85" t="s">
        <v>9620</v>
      </c>
      <c r="B9562" s="41">
        <v>12156181.150895</v>
      </c>
      <c r="C9562" s="41">
        <v>4837723.3128143698</v>
      </c>
      <c r="D9562" s="41">
        <v>805926.64411285904</v>
      </c>
      <c r="E9562" s="41">
        <v>3186974.0181181799</v>
      </c>
      <c r="F9562" s="41">
        <v>7117441.9400000004</v>
      </c>
      <c r="G9562" s="41">
        <v>13983647.166474599</v>
      </c>
      <c r="H9562" s="41">
        <v>0.113232626399599</v>
      </c>
      <c r="I9562" s="41">
        <v>0.22790721048503501</v>
      </c>
      <c r="J9562" s="41">
        <v>3191678</v>
      </c>
      <c r="K9562" s="41">
        <v>59152.483783733303</v>
      </c>
      <c r="L9562" s="41">
        <v>114283.980534178</v>
      </c>
      <c r="M9562" s="41">
        <v>2.2325185767578102</v>
      </c>
      <c r="N9562" s="41">
        <v>236.400529508533</v>
      </c>
      <c r="O9562" s="41">
        <v>1.51573038157808</v>
      </c>
    </row>
    <row r="9563" spans="1:15" x14ac:dyDescent="0.35">
      <c r="A9563" s="85" t="s">
        <v>9621</v>
      </c>
      <c r="B9563" s="41">
        <v>12514770.421764201</v>
      </c>
      <c r="C9563" s="41">
        <v>6075632.4246855397</v>
      </c>
      <c r="D9563" s="41">
        <v>1160399.1450866</v>
      </c>
      <c r="E9563" s="41">
        <v>3160159.0597574199</v>
      </c>
      <c r="F9563" s="41">
        <v>9253314.5600000005</v>
      </c>
      <c r="G9563" s="41">
        <v>13810714.846021499</v>
      </c>
      <c r="H9563" s="41">
        <v>0.12540362024465701</v>
      </c>
      <c r="I9563" s="41">
        <v>0.22881936923545801</v>
      </c>
      <c r="J9563" s="41">
        <v>3920896</v>
      </c>
      <c r="K9563" s="41">
        <v>59727.175738535399</v>
      </c>
      <c r="L9563" s="41">
        <v>153068.35472782399</v>
      </c>
      <c r="M9563" s="41">
        <v>2.3603439817960501</v>
      </c>
      <c r="N9563" s="41">
        <v>231.225525468916</v>
      </c>
      <c r="O9563" s="41">
        <v>1.5495520474619899</v>
      </c>
    </row>
    <row r="9564" spans="1:15" x14ac:dyDescent="0.35">
      <c r="A9564" s="85" t="s">
        <v>9622</v>
      </c>
      <c r="B9564" s="41">
        <v>11232081.132099399</v>
      </c>
      <c r="C9564" s="41">
        <v>5005407.96811915</v>
      </c>
      <c r="D9564" s="41">
        <v>817254.308456328</v>
      </c>
      <c r="E9564" s="41">
        <v>2058886.2915847499</v>
      </c>
      <c r="F9564" s="41">
        <v>7256870.54</v>
      </c>
      <c r="G9564" s="41">
        <v>11986314.4367979</v>
      </c>
      <c r="H9564" s="41">
        <v>0.112618008541231</v>
      </c>
      <c r="I9564" s="41">
        <v>0.171769754785006</v>
      </c>
      <c r="J9564" s="41">
        <v>3391061</v>
      </c>
      <c r="K9564" s="41">
        <v>56544.553433332898</v>
      </c>
      <c r="L9564" s="41">
        <v>129555.276538227</v>
      </c>
      <c r="M9564" s="41">
        <v>2.1386903700436499</v>
      </c>
      <c r="N9564" s="41">
        <v>211.97691813432399</v>
      </c>
      <c r="O9564" s="41">
        <v>1.4760595483593899</v>
      </c>
    </row>
    <row r="9565" spans="1:15" x14ac:dyDescent="0.35">
      <c r="A9565" s="85" t="s">
        <v>9623</v>
      </c>
      <c r="B9565" s="41">
        <v>10805575.8502104</v>
      </c>
      <c r="C9565" s="41">
        <v>5753236.6163504999</v>
      </c>
      <c r="D9565" s="41">
        <v>849038.01733698195</v>
      </c>
      <c r="E9565" s="41">
        <v>2094876.7628975499</v>
      </c>
      <c r="F9565" s="41">
        <v>7615622.9000000004</v>
      </c>
      <c r="G9565" s="41">
        <v>12017973.870561801</v>
      </c>
      <c r="H9565" s="41">
        <v>0.11148635226371099</v>
      </c>
      <c r="I9565" s="41">
        <v>0.17431197516821001</v>
      </c>
      <c r="J9565" s="41">
        <v>3493405</v>
      </c>
      <c r="K9565" s="41">
        <v>51363.252716308103</v>
      </c>
      <c r="L9565" s="41">
        <v>130869.523766372</v>
      </c>
      <c r="M9565" s="41">
        <v>2.1762258454804901</v>
      </c>
      <c r="N9565" s="41">
        <v>233.982984513807</v>
      </c>
      <c r="O9565" s="41">
        <v>1.64688509243861</v>
      </c>
    </row>
    <row r="9566" spans="1:15" x14ac:dyDescent="0.35">
      <c r="A9566" s="85" t="s">
        <v>9624</v>
      </c>
      <c r="B9566" s="41">
        <v>10528510.9632528</v>
      </c>
      <c r="C9566" s="41">
        <v>4913710.4530327599</v>
      </c>
      <c r="D9566" s="41">
        <v>866476.03173446795</v>
      </c>
      <c r="E9566" s="41">
        <v>2983762.6162969298</v>
      </c>
      <c r="F9566" s="41">
        <v>6432076.0199999996</v>
      </c>
      <c r="G9566" s="41">
        <v>12990112.9073881</v>
      </c>
      <c r="H9566" s="41">
        <v>0.13471172122969799</v>
      </c>
      <c r="I9566" s="41">
        <v>0.229694894691787</v>
      </c>
      <c r="J9566" s="41">
        <v>3005643</v>
      </c>
      <c r="K9566" s="41">
        <v>62347.5541511306</v>
      </c>
      <c r="L9566" s="41">
        <v>129728.863071069</v>
      </c>
      <c r="M9566" s="41">
        <v>2.1362220086758401</v>
      </c>
      <c r="N9566" s="41">
        <v>208.35332401559</v>
      </c>
      <c r="O9566" s="41">
        <v>1.63482837217619</v>
      </c>
    </row>
    <row r="9567" spans="1:15" x14ac:dyDescent="0.35">
      <c r="A9567" s="85" t="s">
        <v>9625</v>
      </c>
      <c r="B9567" s="41">
        <v>11826208.5322855</v>
      </c>
      <c r="C9567" s="41">
        <v>4694291.5246905899</v>
      </c>
      <c r="D9567" s="41">
        <v>1064822.5695547999</v>
      </c>
      <c r="E9567" s="41">
        <v>1964918.3972994999</v>
      </c>
      <c r="F9567" s="41">
        <v>8230321.9100000001</v>
      </c>
      <c r="G9567" s="41">
        <v>11442662.939261399</v>
      </c>
      <c r="H9567" s="41">
        <v>0.12937799775012701</v>
      </c>
      <c r="I9567" s="41">
        <v>0.171718629459719</v>
      </c>
      <c r="J9567" s="41">
        <v>3532327</v>
      </c>
      <c r="K9567" s="41">
        <v>54289.808508143702</v>
      </c>
      <c r="L9567" s="41">
        <v>122743.825431012</v>
      </c>
      <c r="M9567" s="41">
        <v>2.32935881128962</v>
      </c>
      <c r="N9567" s="41">
        <v>210.76522916444</v>
      </c>
      <c r="O9567" s="41">
        <v>1.3289515734785</v>
      </c>
    </row>
    <row r="9568" spans="1:15" x14ac:dyDescent="0.35">
      <c r="A9568" s="85" t="s">
        <v>9626</v>
      </c>
      <c r="B9568" s="41">
        <v>12263162.0851325</v>
      </c>
      <c r="C9568" s="41">
        <v>4633370.0258809105</v>
      </c>
      <c r="D9568" s="41">
        <v>932449.71587864903</v>
      </c>
      <c r="E9568" s="41">
        <v>2765718.7072166698</v>
      </c>
      <c r="F9568" s="41">
        <v>7120397.8399999999</v>
      </c>
      <c r="G9568" s="41">
        <v>13614146.5530861</v>
      </c>
      <c r="H9568" s="41">
        <v>0.13095472146801401</v>
      </c>
      <c r="I9568" s="41">
        <v>0.20315035514214599</v>
      </c>
      <c r="J9568" s="41">
        <v>3069137</v>
      </c>
      <c r="K9568" s="41">
        <v>64479.239145051302</v>
      </c>
      <c r="L9568" s="41">
        <v>139843.85897744299</v>
      </c>
      <c r="M9568" s="41">
        <v>2.3193232077718999</v>
      </c>
      <c r="N9568" s="41">
        <v>211.14088077343001</v>
      </c>
      <c r="O9568" s="41">
        <v>1.50966542903784</v>
      </c>
    </row>
    <row r="9569" spans="1:15" x14ac:dyDescent="0.35">
      <c r="A9569" s="85" t="s">
        <v>9627</v>
      </c>
      <c r="B9569" s="41">
        <v>13375816.920136999</v>
      </c>
      <c r="C9569" s="41">
        <v>5197431.1664518397</v>
      </c>
      <c r="D9569" s="41">
        <v>722960.03767120698</v>
      </c>
      <c r="E9569" s="41">
        <v>2229484.2434152798</v>
      </c>
      <c r="F9569" s="41">
        <v>7141868.7599999998</v>
      </c>
      <c r="G9569" s="41">
        <v>14498372.5712015</v>
      </c>
      <c r="H9569" s="41">
        <v>0.10122841261384501</v>
      </c>
      <c r="I9569" s="41">
        <v>0.15377479316842499</v>
      </c>
      <c r="J9569" s="41">
        <v>3217058</v>
      </c>
      <c r="K9569" s="41">
        <v>64837.764729670103</v>
      </c>
      <c r="L9569" s="41">
        <v>114548.963526209</v>
      </c>
      <c r="M9569" s="41">
        <v>2.2170919065185002</v>
      </c>
      <c r="N9569" s="41">
        <v>223.608632253369</v>
      </c>
      <c r="O9569" s="41">
        <v>1.61558516086805</v>
      </c>
    </row>
    <row r="9570" spans="1:15" x14ac:dyDescent="0.35">
      <c r="A9570" s="85" t="s">
        <v>9628</v>
      </c>
      <c r="B9570" s="41">
        <v>10051590.007082701</v>
      </c>
      <c r="C9570" s="41">
        <v>7107621.3746237997</v>
      </c>
      <c r="D9570" s="41">
        <v>913793.39216232905</v>
      </c>
      <c r="E9570" s="41">
        <v>2489989.5373386801</v>
      </c>
      <c r="F9570" s="41">
        <v>8231328.2400000002</v>
      </c>
      <c r="G9570" s="41">
        <v>12512684.6077429</v>
      </c>
      <c r="H9570" s="41">
        <v>0.11101408734033499</v>
      </c>
      <c r="I9570" s="41">
        <v>0.19899722684593699</v>
      </c>
      <c r="J9570" s="41">
        <v>3882702</v>
      </c>
      <c r="K9570" s="41">
        <v>53739.411646378903</v>
      </c>
      <c r="L9570" s="41">
        <v>181018.53653535899</v>
      </c>
      <c r="M9570" s="41">
        <v>2.11706063121254</v>
      </c>
      <c r="N9570" s="41">
        <v>232.835674820413</v>
      </c>
      <c r="O9570" s="41">
        <v>1.8305863737736801</v>
      </c>
    </row>
    <row r="9571" spans="1:15" x14ac:dyDescent="0.35">
      <c r="A9571" s="85" t="s">
        <v>9629</v>
      </c>
      <c r="B9571" s="41">
        <v>12626689.4182312</v>
      </c>
      <c r="C9571" s="41">
        <v>4491648.80359839</v>
      </c>
      <c r="D9571" s="41">
        <v>1047693.46759561</v>
      </c>
      <c r="E9571" s="41">
        <v>3055157.7145353798</v>
      </c>
      <c r="F9571" s="41">
        <v>8345296.8700000001</v>
      </c>
      <c r="G9571" s="41">
        <v>13000316.396759599</v>
      </c>
      <c r="H9571" s="41">
        <v>0.12554298354105201</v>
      </c>
      <c r="I9571" s="41">
        <v>0.23500641225138999</v>
      </c>
      <c r="J9571" s="41">
        <v>3955117</v>
      </c>
      <c r="K9571" s="41">
        <v>61169.323844913997</v>
      </c>
      <c r="L9571" s="41">
        <v>124423.862799025</v>
      </c>
      <c r="M9571" s="41">
        <v>2.1111691352124802</v>
      </c>
      <c r="N9571" s="41">
        <v>212.53225967290001</v>
      </c>
      <c r="O9571" s="41">
        <v>1.1356551028954101</v>
      </c>
    </row>
    <row r="9572" spans="1:15" x14ac:dyDescent="0.35">
      <c r="A9572" s="85" t="s">
        <v>9630</v>
      </c>
      <c r="B9572" s="41">
        <v>10075876.892995801</v>
      </c>
      <c r="C9572" s="41">
        <v>6979632.2120373901</v>
      </c>
      <c r="D9572" s="41">
        <v>867324.65552451299</v>
      </c>
      <c r="E9572" s="41">
        <v>2754774.8981161299</v>
      </c>
      <c r="F9572" s="41">
        <v>8019095.1200000001</v>
      </c>
      <c r="G9572" s="41">
        <v>12807897.193871301</v>
      </c>
      <c r="H9572" s="41">
        <v>0.108157422071396</v>
      </c>
      <c r="I9572" s="41">
        <v>0.21508408885685901</v>
      </c>
      <c r="J9572" s="41">
        <v>3678484</v>
      </c>
      <c r="K9572" s="41">
        <v>57977.8968533398</v>
      </c>
      <c r="L9572" s="41">
        <v>149383.655197418</v>
      </c>
      <c r="M9572" s="41">
        <v>2.1758404402034199</v>
      </c>
      <c r="N9572" s="41">
        <v>220.90837629405601</v>
      </c>
      <c r="O9572" s="41">
        <v>1.89742084294437</v>
      </c>
    </row>
    <row r="9573" spans="1:15" x14ac:dyDescent="0.35">
      <c r="A9573" s="85" t="s">
        <v>9631</v>
      </c>
      <c r="B9573" s="41">
        <v>12601413.4554762</v>
      </c>
      <c r="C9573" s="41">
        <v>4410064.3246287899</v>
      </c>
      <c r="D9573" s="41">
        <v>1215038.5585475799</v>
      </c>
      <c r="E9573" s="41">
        <v>2568173.75321056</v>
      </c>
      <c r="F9573" s="41">
        <v>8651994.9000000004</v>
      </c>
      <c r="G9573" s="41">
        <v>12289427.802261399</v>
      </c>
      <c r="H9573" s="41">
        <v>0.14043449777664399</v>
      </c>
      <c r="I9573" s="41">
        <v>0.20897423334372001</v>
      </c>
      <c r="J9573" s="41">
        <v>3968805</v>
      </c>
      <c r="K9573" s="41">
        <v>55367.759065873797</v>
      </c>
      <c r="L9573" s="41">
        <v>146732.61039818599</v>
      </c>
      <c r="M9573" s="41">
        <v>2.1826726095397899</v>
      </c>
      <c r="N9573" s="41">
        <v>221.95876673693499</v>
      </c>
      <c r="O9573" s="41">
        <v>1.1111819110862799</v>
      </c>
    </row>
    <row r="9574" spans="1:15" x14ac:dyDescent="0.35">
      <c r="A9574" s="85" t="s">
        <v>9632</v>
      </c>
      <c r="B9574" s="41">
        <v>14234580.7603487</v>
      </c>
      <c r="C9574" s="41">
        <v>4243121.4731294196</v>
      </c>
      <c r="D9574" s="41">
        <v>926286.08507584897</v>
      </c>
      <c r="E9574" s="41">
        <v>2957249.9290971402</v>
      </c>
      <c r="F9574" s="41">
        <v>9080365.8599999994</v>
      </c>
      <c r="G9574" s="41">
        <v>13432661.539679</v>
      </c>
      <c r="H9574" s="41">
        <v>0.102009775746618</v>
      </c>
      <c r="I9574" s="41">
        <v>0.22015368438798599</v>
      </c>
      <c r="J9574" s="41">
        <v>3831378</v>
      </c>
      <c r="K9574" s="41">
        <v>63952.8734511476</v>
      </c>
      <c r="L9574" s="41">
        <v>151789.15202792</v>
      </c>
      <c r="M9574" s="41">
        <v>2.3713273107644799</v>
      </c>
      <c r="N9574" s="41">
        <v>210.04179777705301</v>
      </c>
      <c r="O9574" s="41">
        <v>1.1074661579017799</v>
      </c>
    </row>
    <row r="9575" spans="1:15" x14ac:dyDescent="0.35">
      <c r="A9575" s="85" t="s">
        <v>9633</v>
      </c>
      <c r="B9575" s="41">
        <v>11534332.291082799</v>
      </c>
      <c r="C9575" s="41">
        <v>5241608.45765795</v>
      </c>
      <c r="D9575" s="41">
        <v>1215374.7881288701</v>
      </c>
      <c r="E9575" s="41">
        <v>3097189.1328107002</v>
      </c>
      <c r="F9575" s="41">
        <v>8788800.9299999997</v>
      </c>
      <c r="G9575" s="41">
        <v>12422355.789346799</v>
      </c>
      <c r="H9575" s="41">
        <v>0.13828675809236601</v>
      </c>
      <c r="I9575" s="41">
        <v>0.24932381468793599</v>
      </c>
      <c r="J9575" s="41">
        <v>3976833</v>
      </c>
      <c r="K9575" s="41">
        <v>53071.1145783174</v>
      </c>
      <c r="L9575" s="41">
        <v>122652.04966641701</v>
      </c>
      <c r="M9575" s="41">
        <v>2.2140349353108202</v>
      </c>
      <c r="N9575" s="41">
        <v>234.06646959723199</v>
      </c>
      <c r="O9575" s="41">
        <v>1.3180358485402699</v>
      </c>
    </row>
    <row r="9576" spans="1:15" x14ac:dyDescent="0.35">
      <c r="A9576" s="85" t="s">
        <v>9634</v>
      </c>
      <c r="B9576" s="41">
        <v>11224930.5178033</v>
      </c>
      <c r="C9576" s="41">
        <v>7247687.5367673496</v>
      </c>
      <c r="D9576" s="41">
        <v>1015140.65830579</v>
      </c>
      <c r="E9576" s="41">
        <v>3680014.83401827</v>
      </c>
      <c r="F9576" s="41">
        <v>8534154.3000000007</v>
      </c>
      <c r="G9576" s="41">
        <v>14749031.756616199</v>
      </c>
      <c r="H9576" s="41">
        <v>0.11895035203497401</v>
      </c>
      <c r="I9576" s="41">
        <v>0.249508909787754</v>
      </c>
      <c r="J9576" s="41">
        <v>3932790</v>
      </c>
      <c r="K9576" s="41">
        <v>64120.649320129603</v>
      </c>
      <c r="L9576" s="41">
        <v>115412.50972154</v>
      </c>
      <c r="M9576" s="41">
        <v>2.1718252629273702</v>
      </c>
      <c r="N9576" s="41">
        <v>230.02413725356601</v>
      </c>
      <c r="O9576" s="41">
        <v>1.8428869928898699</v>
      </c>
    </row>
    <row r="9577" spans="1:15" x14ac:dyDescent="0.35">
      <c r="A9577" s="85" t="s">
        <v>9635</v>
      </c>
      <c r="B9577" s="41">
        <v>13257662.731965501</v>
      </c>
      <c r="C9577" s="41">
        <v>3573400.8794292901</v>
      </c>
      <c r="D9577" s="41">
        <v>863102.89028629102</v>
      </c>
      <c r="E9577" s="41">
        <v>2524814.74945952</v>
      </c>
      <c r="F9577" s="41">
        <v>6790156.3200000003</v>
      </c>
      <c r="G9577" s="41">
        <v>13570382.317641901</v>
      </c>
      <c r="H9577" s="41">
        <v>0.12711090137116199</v>
      </c>
      <c r="I9577" s="41">
        <v>0.18605332483353701</v>
      </c>
      <c r="J9577" s="41">
        <v>3100528</v>
      </c>
      <c r="K9577" s="41">
        <v>60259.246525941096</v>
      </c>
      <c r="L9577" s="41">
        <v>141557.38650133499</v>
      </c>
      <c r="M9577" s="41">
        <v>2.1945775193866601</v>
      </c>
      <c r="N9577" s="41">
        <v>225.20139688386101</v>
      </c>
      <c r="O9577" s="41">
        <v>1.15251366200508</v>
      </c>
    </row>
    <row r="9578" spans="1:15" x14ac:dyDescent="0.35">
      <c r="A9578" s="85" t="s">
        <v>9636</v>
      </c>
      <c r="B9578" s="41">
        <v>12467628.088684401</v>
      </c>
      <c r="C9578" s="41">
        <v>4795879.8865823802</v>
      </c>
      <c r="D9578" s="41">
        <v>1055190.89297922</v>
      </c>
      <c r="E9578" s="41">
        <v>2962941.7550685499</v>
      </c>
      <c r="F9578" s="41">
        <v>7080201.29</v>
      </c>
      <c r="G9578" s="41">
        <v>14334334.2027945</v>
      </c>
      <c r="H9578" s="41">
        <v>0.14903402456503101</v>
      </c>
      <c r="I9578" s="41">
        <v>0.20670243299412699</v>
      </c>
      <c r="J9578" s="41">
        <v>3038713</v>
      </c>
      <c r="K9578" s="41">
        <v>62347.589068742302</v>
      </c>
      <c r="L9578" s="41">
        <v>132894.86948000899</v>
      </c>
      <c r="M9578" s="41">
        <v>2.3254487821357901</v>
      </c>
      <c r="N9578" s="41">
        <v>229.91268795300101</v>
      </c>
      <c r="O9578" s="41">
        <v>1.5782602327308899</v>
      </c>
    </row>
    <row r="9579" spans="1:15" x14ac:dyDescent="0.35">
      <c r="A9579" s="85" t="s">
        <v>9637</v>
      </c>
      <c r="B9579" s="41">
        <v>12860298.4021472</v>
      </c>
      <c r="C9579" s="41">
        <v>4848590.3824961605</v>
      </c>
      <c r="D9579" s="41">
        <v>748007.98183969397</v>
      </c>
      <c r="E9579" s="41">
        <v>2785449.2777106301</v>
      </c>
      <c r="F9579" s="41">
        <v>7311725.5499999998</v>
      </c>
      <c r="G9579" s="41">
        <v>14044312.997005999</v>
      </c>
      <c r="H9579" s="41">
        <v>0.102302524448513</v>
      </c>
      <c r="I9579" s="41">
        <v>0.19833289661832801</v>
      </c>
      <c r="J9579" s="41">
        <v>3432735</v>
      </c>
      <c r="K9579" s="41">
        <v>57862.199229589802</v>
      </c>
      <c r="L9579" s="41">
        <v>113692.502812299</v>
      </c>
      <c r="M9579" s="41">
        <v>2.1347591099998402</v>
      </c>
      <c r="N9579" s="41">
        <v>242.72253291981201</v>
      </c>
      <c r="O9579" s="41">
        <v>1.4124569424951701</v>
      </c>
    </row>
    <row r="9580" spans="1:15" x14ac:dyDescent="0.35">
      <c r="A9580" s="85" t="s">
        <v>9638</v>
      </c>
      <c r="B9580" s="41">
        <v>9718000.8216730803</v>
      </c>
      <c r="C9580" s="41">
        <v>6708677.15062459</v>
      </c>
      <c r="D9580" s="41">
        <v>859425.20318655903</v>
      </c>
      <c r="E9580" s="41">
        <v>2568462.2273267801</v>
      </c>
      <c r="F9580" s="41">
        <v>8190970.1100000003</v>
      </c>
      <c r="G9580" s="41">
        <v>11809546.461065101</v>
      </c>
      <c r="H9580" s="41">
        <v>0.104923493999487</v>
      </c>
      <c r="I9580" s="41">
        <v>0.21749033595784101</v>
      </c>
      <c r="J9580" s="41">
        <v>3740169</v>
      </c>
      <c r="K9580" s="41">
        <v>51493.618475037503</v>
      </c>
      <c r="L9580" s="41">
        <v>145951.16825407901</v>
      </c>
      <c r="M9580" s="41">
        <v>2.1870692768800502</v>
      </c>
      <c r="N9580" s="41">
        <v>229.344114723145</v>
      </c>
      <c r="O9580" s="41">
        <v>1.79368289257106</v>
      </c>
    </row>
    <row r="9581" spans="1:15" x14ac:dyDescent="0.35">
      <c r="A9581" s="85" t="s">
        <v>9639</v>
      </c>
      <c r="B9581" s="41">
        <v>12297141.689807</v>
      </c>
      <c r="C9581" s="41">
        <v>6029317.5834166398</v>
      </c>
      <c r="D9581" s="41">
        <v>1234746.30507278</v>
      </c>
      <c r="E9581" s="41">
        <v>2126987.4924904401</v>
      </c>
      <c r="F9581" s="41">
        <v>8534164.5399999991</v>
      </c>
      <c r="G9581" s="41">
        <v>13350595.8829943</v>
      </c>
      <c r="H9581" s="41">
        <v>0.14468273950958799</v>
      </c>
      <c r="I9581" s="41">
        <v>0.15931779458621401</v>
      </c>
      <c r="J9581" s="41">
        <v>3776179</v>
      </c>
      <c r="K9581" s="41">
        <v>57699.869837472201</v>
      </c>
      <c r="L9581" s="41">
        <v>196567.352207438</v>
      </c>
      <c r="M9581" s="41">
        <v>2.2646469581664399</v>
      </c>
      <c r="N9581" s="41">
        <v>231.38324734342501</v>
      </c>
      <c r="O9581" s="41">
        <v>1.59667155169727</v>
      </c>
    </row>
    <row r="9582" spans="1:15" x14ac:dyDescent="0.35">
      <c r="A9582" s="85" t="s">
        <v>9640</v>
      </c>
      <c r="B9582" s="41">
        <v>11660534.7143299</v>
      </c>
      <c r="C9582" s="41">
        <v>5816825.7379527604</v>
      </c>
      <c r="D9582" s="41">
        <v>1049342.33916221</v>
      </c>
      <c r="E9582" s="41">
        <v>2376662.2288322202</v>
      </c>
      <c r="F9582" s="41">
        <v>7780673.6799999997</v>
      </c>
      <c r="G9582" s="41">
        <v>13248269.8401476</v>
      </c>
      <c r="H9582" s="41">
        <v>0.134865229197249</v>
      </c>
      <c r="I9582" s="41">
        <v>0.17939415920031901</v>
      </c>
      <c r="J9582" s="41">
        <v>3255512</v>
      </c>
      <c r="K9582" s="41">
        <v>63982.757848679401</v>
      </c>
      <c r="L9582" s="41">
        <v>125578.499870528</v>
      </c>
      <c r="M9582" s="41">
        <v>2.3924746062563802</v>
      </c>
      <c r="N9582" s="41">
        <v>207.057081002703</v>
      </c>
      <c r="O9582" s="41">
        <v>1.7867621860870899</v>
      </c>
    </row>
    <row r="9583" spans="1:15" x14ac:dyDescent="0.35">
      <c r="A9583" s="85" t="s">
        <v>9641</v>
      </c>
      <c r="B9583" s="41">
        <v>11075573.2913989</v>
      </c>
      <c r="C9583" s="41">
        <v>5852308.0418347903</v>
      </c>
      <c r="D9583" s="41">
        <v>953341.67848278</v>
      </c>
      <c r="E9583" s="41">
        <v>2422165.3494838299</v>
      </c>
      <c r="F9583" s="41">
        <v>7145751.4100000001</v>
      </c>
      <c r="G9583" s="41">
        <v>13315746.4520206</v>
      </c>
      <c r="H9583" s="41">
        <v>0.13341377607240101</v>
      </c>
      <c r="I9583" s="41">
        <v>0.18190233331727901</v>
      </c>
      <c r="J9583" s="41">
        <v>3292973</v>
      </c>
      <c r="K9583" s="41">
        <v>57272.027750626199</v>
      </c>
      <c r="L9583" s="41">
        <v>158109.50082030901</v>
      </c>
      <c r="M9583" s="41">
        <v>2.1724509299066899</v>
      </c>
      <c r="N9583" s="41">
        <v>232.50280823371699</v>
      </c>
      <c r="O9583" s="41">
        <v>1.77721106180791</v>
      </c>
    </row>
    <row r="9584" spans="1:15" x14ac:dyDescent="0.35">
      <c r="A9584" s="85" t="s">
        <v>9642</v>
      </c>
      <c r="B9584" s="41">
        <v>13670926.822084799</v>
      </c>
      <c r="C9584" s="41">
        <v>4558707.6296002604</v>
      </c>
      <c r="D9584" s="41">
        <v>1315463.08526911</v>
      </c>
      <c r="E9584" s="41">
        <v>2105282.7864741799</v>
      </c>
      <c r="F9584" s="41">
        <v>9171510.6600000001</v>
      </c>
      <c r="G9584" s="41">
        <v>12637847.827789901</v>
      </c>
      <c r="H9584" s="41">
        <v>0.14342927070959899</v>
      </c>
      <c r="I9584" s="41">
        <v>0.16658554646027501</v>
      </c>
      <c r="J9584" s="41">
        <v>3919449</v>
      </c>
      <c r="K9584" s="41">
        <v>60450.817123265399</v>
      </c>
      <c r="L9584" s="41">
        <v>158978.16436148799</v>
      </c>
      <c r="M9584" s="41">
        <v>2.3384016670653498</v>
      </c>
      <c r="N9584" s="41">
        <v>209.06041921172101</v>
      </c>
      <c r="O9584" s="41">
        <v>1.16309910643059</v>
      </c>
    </row>
    <row r="9585" spans="1:15" x14ac:dyDescent="0.35">
      <c r="A9585" s="85" t="s">
        <v>9643</v>
      </c>
      <c r="B9585" s="41">
        <v>10013224.410826599</v>
      </c>
      <c r="C9585" s="41">
        <v>5747994.92390031</v>
      </c>
      <c r="D9585" s="41">
        <v>1243604.3033792099</v>
      </c>
      <c r="E9585" s="41">
        <v>2395497.2629058701</v>
      </c>
      <c r="F9585" s="41">
        <v>8348525.5199999996</v>
      </c>
      <c r="G9585" s="41">
        <v>11193840.7688428</v>
      </c>
      <c r="H9585" s="41">
        <v>0.14896095129612899</v>
      </c>
      <c r="I9585" s="41">
        <v>0.21400137025117899</v>
      </c>
      <c r="J9585" s="41">
        <v>3661634</v>
      </c>
      <c r="K9585" s="41">
        <v>53111.789565585503</v>
      </c>
      <c r="L9585" s="41">
        <v>142045.38783084301</v>
      </c>
      <c r="M9585" s="41">
        <v>2.27874448860041</v>
      </c>
      <c r="N9585" s="41">
        <v>210.76416655810101</v>
      </c>
      <c r="O9585" s="41">
        <v>1.5697895868075</v>
      </c>
    </row>
    <row r="9586" spans="1:15" x14ac:dyDescent="0.35">
      <c r="A9586" s="85" t="s">
        <v>9644</v>
      </c>
      <c r="B9586" s="41">
        <v>9078746.84281547</v>
      </c>
      <c r="C9586" s="41">
        <v>5330410.9123917297</v>
      </c>
      <c r="D9586" s="41">
        <v>1065985.6146316801</v>
      </c>
      <c r="E9586" s="41">
        <v>2568142.9394618599</v>
      </c>
      <c r="F9586" s="41">
        <v>7553985.3600000003</v>
      </c>
      <c r="G9586" s="41">
        <v>10638752.7901098</v>
      </c>
      <c r="H9586" s="41">
        <v>0.14111565800435599</v>
      </c>
      <c r="I9586" s="41">
        <v>0.24139511370630701</v>
      </c>
      <c r="J9586" s="41">
        <v>3702934</v>
      </c>
      <c r="K9586" s="41">
        <v>50927.490618046097</v>
      </c>
      <c r="L9586" s="41">
        <v>149451.84080911399</v>
      </c>
      <c r="M9586" s="41">
        <v>2.0424506082589602</v>
      </c>
      <c r="N9586" s="41">
        <v>208.89935576623799</v>
      </c>
      <c r="O9586" s="41">
        <v>1.4395101053358601</v>
      </c>
    </row>
    <row r="9587" spans="1:15" x14ac:dyDescent="0.35">
      <c r="A9587" s="85" t="s">
        <v>9645</v>
      </c>
      <c r="B9587" s="41">
        <v>11600295.028539499</v>
      </c>
      <c r="C9587" s="41">
        <v>6105805.1158012198</v>
      </c>
      <c r="D9587" s="41">
        <v>990774.26871168695</v>
      </c>
      <c r="E9587" s="41">
        <v>3165674.55459328</v>
      </c>
      <c r="F9587" s="41">
        <v>7417224</v>
      </c>
      <c r="G9587" s="41">
        <v>14567634.155977501</v>
      </c>
      <c r="H9587" s="41">
        <v>0.13357750402464399</v>
      </c>
      <c r="I9587" s="41">
        <v>0.21730876274747299</v>
      </c>
      <c r="J9587" s="41">
        <v>3296544</v>
      </c>
      <c r="K9587" s="41">
        <v>61314.172128361701</v>
      </c>
      <c r="L9587" s="41">
        <v>122309.188331734</v>
      </c>
      <c r="M9587" s="41">
        <v>2.2454901201556901</v>
      </c>
      <c r="N9587" s="41">
        <v>237.590265394645</v>
      </c>
      <c r="O9587" s="41">
        <v>1.8521837159768599</v>
      </c>
    </row>
    <row r="9588" spans="1:15" x14ac:dyDescent="0.35">
      <c r="A9588" s="85" t="s">
        <v>9646</v>
      </c>
      <c r="B9588" s="41">
        <v>10792664.2556752</v>
      </c>
      <c r="C9588" s="41">
        <v>5924739.3067852901</v>
      </c>
      <c r="D9588" s="41">
        <v>1005156.87821266</v>
      </c>
      <c r="E9588" s="41">
        <v>2521528.6080615101</v>
      </c>
      <c r="F9588" s="41">
        <v>7424918.7599999998</v>
      </c>
      <c r="G9588" s="41">
        <v>12948961.3218111</v>
      </c>
      <c r="H9588" s="41">
        <v>0.135376144938812</v>
      </c>
      <c r="I9588" s="41">
        <v>0.19472825235907401</v>
      </c>
      <c r="J9588" s="41">
        <v>3344558</v>
      </c>
      <c r="K9588" s="41">
        <v>54863.8306999876</v>
      </c>
      <c r="L9588" s="41">
        <v>129791.03307643899</v>
      </c>
      <c r="M9588" s="41">
        <v>2.2227887002486599</v>
      </c>
      <c r="N9588" s="41">
        <v>236.01924098570899</v>
      </c>
      <c r="O9588" s="41">
        <v>1.7714565891173899</v>
      </c>
    </row>
    <row r="9589" spans="1:15" x14ac:dyDescent="0.35">
      <c r="A9589" s="85" t="s">
        <v>9647</v>
      </c>
      <c r="B9589" s="41">
        <v>15173119.4310022</v>
      </c>
      <c r="C9589" s="41">
        <v>3819560.2730996599</v>
      </c>
      <c r="D9589" s="41">
        <v>1137741.8092537499</v>
      </c>
      <c r="E9589" s="41">
        <v>3196104.40672705</v>
      </c>
      <c r="F9589" s="41">
        <v>8215517.6399999997</v>
      </c>
      <c r="G9589" s="41">
        <v>15247967.696193499</v>
      </c>
      <c r="H9589" s="41">
        <v>0.13848692913934901</v>
      </c>
      <c r="I9589" s="41">
        <v>0.20960855049062899</v>
      </c>
      <c r="J9589" s="41">
        <v>3394842</v>
      </c>
      <c r="K9589" s="41">
        <v>62069.3954904887</v>
      </c>
      <c r="L9589" s="41">
        <v>136959.41611079001</v>
      </c>
      <c r="M9589" s="41">
        <v>2.4217120305567201</v>
      </c>
      <c r="N9589" s="41">
        <v>245.66454876512299</v>
      </c>
      <c r="O9589" s="41">
        <v>1.12510693372465</v>
      </c>
    </row>
    <row r="9590" spans="1:15" x14ac:dyDescent="0.35">
      <c r="A9590" s="85" t="s">
        <v>9648</v>
      </c>
      <c r="B9590" s="41">
        <v>10339931.3740787</v>
      </c>
      <c r="C9590" s="41">
        <v>5719800.9416884398</v>
      </c>
      <c r="D9590" s="41">
        <v>1118035.5057109001</v>
      </c>
      <c r="E9590" s="41">
        <v>2784031.7104094401</v>
      </c>
      <c r="F9590" s="41">
        <v>8882488.1600000001</v>
      </c>
      <c r="G9590" s="41">
        <v>11235702.038052401</v>
      </c>
      <c r="H9590" s="41">
        <v>0.12586963084799699</v>
      </c>
      <c r="I9590" s="41">
        <v>0.24778440198757901</v>
      </c>
      <c r="J9590" s="41">
        <v>3640364</v>
      </c>
      <c r="K9590" s="41">
        <v>54025.590412330603</v>
      </c>
      <c r="L9590" s="41">
        <v>156390.66616495099</v>
      </c>
      <c r="M9590" s="41">
        <v>2.4419718599640201</v>
      </c>
      <c r="N9590" s="41">
        <v>207.970867385925</v>
      </c>
      <c r="O9590" s="41">
        <v>1.5712167634029</v>
      </c>
    </row>
    <row r="9591" spans="1:15" x14ac:dyDescent="0.35">
      <c r="A9591" s="85" t="s">
        <v>9649</v>
      </c>
      <c r="B9591" s="41">
        <v>10741416.7533892</v>
      </c>
      <c r="C9591" s="41">
        <v>5638182.7470682198</v>
      </c>
      <c r="D9591" s="41">
        <v>832051.60832256405</v>
      </c>
      <c r="E9591" s="41">
        <v>2727839.4941509999</v>
      </c>
      <c r="F9591" s="41">
        <v>7482128.8499999996</v>
      </c>
      <c r="G9591" s="41">
        <v>12591775.124945501</v>
      </c>
      <c r="H9591" s="41">
        <v>0.111205196409116</v>
      </c>
      <c r="I9591" s="41">
        <v>0.21663661136601001</v>
      </c>
      <c r="J9591" s="41">
        <v>3614555</v>
      </c>
      <c r="K9591" s="41">
        <v>56559.201926718997</v>
      </c>
      <c r="L9591" s="41">
        <v>134413.37201452701</v>
      </c>
      <c r="M9591" s="41">
        <v>2.0712972019235099</v>
      </c>
      <c r="N9591" s="41">
        <v>222.63115502798999</v>
      </c>
      <c r="O9591" s="41">
        <v>1.5598552925790901</v>
      </c>
    </row>
    <row r="9592" spans="1:15" x14ac:dyDescent="0.35">
      <c r="A9592" s="85" t="s">
        <v>9650</v>
      </c>
      <c r="B9592" s="41">
        <v>11263830.5876406</v>
      </c>
      <c r="C9592" s="41">
        <v>5917066.0278805001</v>
      </c>
      <c r="D9592" s="41">
        <v>945696.49096845998</v>
      </c>
      <c r="E9592" s="41">
        <v>2161808.6420260398</v>
      </c>
      <c r="F9592" s="41">
        <v>7092757.4400000004</v>
      </c>
      <c r="G9592" s="41">
        <v>13366776.826687699</v>
      </c>
      <c r="H9592" s="41">
        <v>0.133332698737892</v>
      </c>
      <c r="I9592" s="41">
        <v>0.16172998697111801</v>
      </c>
      <c r="J9592" s="41">
        <v>3283684</v>
      </c>
      <c r="K9592" s="41">
        <v>62116.161655688702</v>
      </c>
      <c r="L9592" s="41">
        <v>171132.51817204399</v>
      </c>
      <c r="M9592" s="41">
        <v>2.15693662269697</v>
      </c>
      <c r="N9592" s="41">
        <v>215.18556480856799</v>
      </c>
      <c r="O9592" s="41">
        <v>1.8019596367617901</v>
      </c>
    </row>
    <row r="9593" spans="1:15" x14ac:dyDescent="0.35">
      <c r="A9593" s="85" t="s">
        <v>9651</v>
      </c>
      <c r="B9593" s="41">
        <v>11294022.818879999</v>
      </c>
      <c r="C9593" s="41">
        <v>5331399.0885034902</v>
      </c>
      <c r="D9593" s="41">
        <v>818162.50653011794</v>
      </c>
      <c r="E9593" s="41">
        <v>2518326.4587293798</v>
      </c>
      <c r="F9593" s="41">
        <v>7968045.8399999999</v>
      </c>
      <c r="G9593" s="41">
        <v>12121337.924609801</v>
      </c>
      <c r="H9593" s="41">
        <v>0.10268044674428201</v>
      </c>
      <c r="I9593" s="41">
        <v>0.20775977655209599</v>
      </c>
      <c r="J9593" s="41">
        <v>3525684</v>
      </c>
      <c r="K9593" s="41">
        <v>59042.074644957698</v>
      </c>
      <c r="L9593" s="41">
        <v>127472.891966872</v>
      </c>
      <c r="M9593" s="41">
        <v>2.2589225715182</v>
      </c>
      <c r="N9593" s="41">
        <v>205.29915720712199</v>
      </c>
      <c r="O9593" s="41">
        <v>1.51216021869898</v>
      </c>
    </row>
    <row r="9594" spans="1:15" x14ac:dyDescent="0.35">
      <c r="A9594" s="85" t="s">
        <v>9652</v>
      </c>
      <c r="B9594" s="41">
        <v>11751391.801191101</v>
      </c>
      <c r="C9594" s="41">
        <v>5966524.7830609102</v>
      </c>
      <c r="D9594" s="41">
        <v>1182015.09982484</v>
      </c>
      <c r="E9594" s="41">
        <v>2281409.74897175</v>
      </c>
      <c r="F9594" s="41">
        <v>8684783.6400000006</v>
      </c>
      <c r="G9594" s="41">
        <v>12635308.929924401</v>
      </c>
      <c r="H9594" s="41">
        <v>0.136101847647737</v>
      </c>
      <c r="I9594" s="41">
        <v>0.18055828801847901</v>
      </c>
      <c r="J9594" s="41">
        <v>3711446</v>
      </c>
      <c r="K9594" s="41">
        <v>53013.799319981503</v>
      </c>
      <c r="L9594" s="41">
        <v>138751.13687582201</v>
      </c>
      <c r="M9594" s="41">
        <v>2.33905884432966</v>
      </c>
      <c r="N9594" s="41">
        <v>238.34417163793299</v>
      </c>
      <c r="O9594" s="41">
        <v>1.6076011298725399</v>
      </c>
    </row>
    <row r="9595" spans="1:15" x14ac:dyDescent="0.35">
      <c r="A9595" s="85" t="s">
        <v>9653</v>
      </c>
      <c r="B9595" s="41">
        <v>13486543.2797122</v>
      </c>
      <c r="C9595" s="41">
        <v>4492348.2508127904</v>
      </c>
      <c r="D9595" s="41">
        <v>976236.799952626</v>
      </c>
      <c r="E9595" s="41">
        <v>2242473.1429341398</v>
      </c>
      <c r="F9595" s="41">
        <v>7975699.8399999999</v>
      </c>
      <c r="G9595" s="41">
        <v>13369524.050104899</v>
      </c>
      <c r="H9595" s="41">
        <v>0.12240139668453601</v>
      </c>
      <c r="I9595" s="41">
        <v>0.16773021496726701</v>
      </c>
      <c r="J9595" s="41">
        <v>3216008</v>
      </c>
      <c r="K9595" s="41">
        <v>54858.3318292435</v>
      </c>
      <c r="L9595" s="41">
        <v>147622.41669317399</v>
      </c>
      <c r="M9595" s="41">
        <v>2.4795843817246701</v>
      </c>
      <c r="N9595" s="41">
        <v>243.71467811287701</v>
      </c>
      <c r="O9595" s="41">
        <v>1.3968709812950699</v>
      </c>
    </row>
    <row r="9596" spans="1:15" x14ac:dyDescent="0.35">
      <c r="A9596" s="85" t="s">
        <v>9654</v>
      </c>
      <c r="B9596" s="41">
        <v>10084186.8846476</v>
      </c>
      <c r="C9596" s="41">
        <v>5586612.3287159596</v>
      </c>
      <c r="D9596" s="41">
        <v>737558.20387748501</v>
      </c>
      <c r="E9596" s="41">
        <v>2835315.0345901698</v>
      </c>
      <c r="F9596" s="41">
        <v>7211974.5</v>
      </c>
      <c r="G9596" s="41">
        <v>12205513.2881168</v>
      </c>
      <c r="H9596" s="41">
        <v>0.102268554038493</v>
      </c>
      <c r="I9596" s="41">
        <v>0.232297894210693</v>
      </c>
      <c r="J9596" s="41">
        <v>3205322</v>
      </c>
      <c r="K9596" s="41">
        <v>58793.416609425803</v>
      </c>
      <c r="L9596" s="41">
        <v>173815.33628558001</v>
      </c>
      <c r="M9596" s="41">
        <v>2.2465833467688401</v>
      </c>
      <c r="N9596" s="41">
        <v>207.60126713486201</v>
      </c>
      <c r="O9596" s="41">
        <v>1.7429176627858201</v>
      </c>
    </row>
    <row r="9597" spans="1:15" x14ac:dyDescent="0.35">
      <c r="A9597" s="85" t="s">
        <v>9655</v>
      </c>
      <c r="B9597" s="41">
        <v>13416400.2727517</v>
      </c>
      <c r="C9597" s="41">
        <v>4295905.5361500597</v>
      </c>
      <c r="D9597" s="41">
        <v>833830.20848700497</v>
      </c>
      <c r="E9597" s="41">
        <v>2278974.3792386702</v>
      </c>
      <c r="F9597" s="41">
        <v>7046584.1500000004</v>
      </c>
      <c r="G9597" s="41">
        <v>13938718.0483476</v>
      </c>
      <c r="H9597" s="41">
        <v>0.11833112196453401</v>
      </c>
      <c r="I9597" s="41">
        <v>0.16349956798995799</v>
      </c>
      <c r="J9597" s="41">
        <v>3277481</v>
      </c>
      <c r="K9597" s="41">
        <v>63455.877484965997</v>
      </c>
      <c r="L9597" s="41">
        <v>160191.80172023299</v>
      </c>
      <c r="M9597" s="41">
        <v>2.15458262942991</v>
      </c>
      <c r="N9597" s="41">
        <v>219.66036579803901</v>
      </c>
      <c r="O9597" s="41">
        <v>1.31073392527678</v>
      </c>
    </row>
    <row r="9598" spans="1:15" x14ac:dyDescent="0.35">
      <c r="A9598" s="85" t="s">
        <v>9656</v>
      </c>
      <c r="B9598" s="41">
        <v>11850025.046293</v>
      </c>
      <c r="C9598" s="41">
        <v>4697882.5457210401</v>
      </c>
      <c r="D9598" s="41">
        <v>877527.72628880397</v>
      </c>
      <c r="E9598" s="41">
        <v>2334467.0236701402</v>
      </c>
      <c r="F9598" s="41">
        <v>8016541.9900000002</v>
      </c>
      <c r="G9598" s="41">
        <v>11873203.579232501</v>
      </c>
      <c r="H9598" s="41">
        <v>0.109464620453988</v>
      </c>
      <c r="I9598" s="41">
        <v>0.19661644038121101</v>
      </c>
      <c r="J9598" s="41">
        <v>3799309</v>
      </c>
      <c r="K9598" s="41">
        <v>55285.917206334801</v>
      </c>
      <c r="L9598" s="41">
        <v>129843.227259516</v>
      </c>
      <c r="M9598" s="41">
        <v>2.1117685515695301</v>
      </c>
      <c r="N9598" s="41">
        <v>214.75676675978701</v>
      </c>
      <c r="O9598" s="41">
        <v>1.23650972998539</v>
      </c>
    </row>
    <row r="9599" spans="1:15" x14ac:dyDescent="0.35">
      <c r="A9599" s="85" t="s">
        <v>9657</v>
      </c>
      <c r="B9599" s="41">
        <v>10438715.392860901</v>
      </c>
      <c r="C9599" s="41">
        <v>6106445.1137900297</v>
      </c>
      <c r="D9599" s="41">
        <v>732171.43423612998</v>
      </c>
      <c r="E9599" s="41">
        <v>2654507.9991802401</v>
      </c>
      <c r="F9599" s="41">
        <v>7241007.9000000004</v>
      </c>
      <c r="G9599" s="41">
        <v>12809532.656939801</v>
      </c>
      <c r="H9599" s="41">
        <v>0.101114574703907</v>
      </c>
      <c r="I9599" s="41">
        <v>0.207229105875468</v>
      </c>
      <c r="J9599" s="41">
        <v>3448099</v>
      </c>
      <c r="K9599" s="41">
        <v>58573.9295666916</v>
      </c>
      <c r="L9599" s="41">
        <v>118700.616872506</v>
      </c>
      <c r="M9599" s="41">
        <v>2.1010431795103002</v>
      </c>
      <c r="N9599" s="41">
        <v>218.69207577928799</v>
      </c>
      <c r="O9599" s="41">
        <v>1.7709599155331801</v>
      </c>
    </row>
    <row r="9600" spans="1:15" x14ac:dyDescent="0.35">
      <c r="A9600" s="85" t="s">
        <v>9658</v>
      </c>
      <c r="B9600" s="41">
        <v>11256529.712647101</v>
      </c>
      <c r="C9600" s="41">
        <v>5208800.3613097901</v>
      </c>
      <c r="D9600" s="41">
        <v>1214194.2074947101</v>
      </c>
      <c r="E9600" s="41">
        <v>1714207.22156001</v>
      </c>
      <c r="F9600" s="41">
        <v>8196003.7400000002</v>
      </c>
      <c r="G9600" s="41">
        <v>11361163.448550301</v>
      </c>
      <c r="H9600" s="41">
        <v>0.14814466244920399</v>
      </c>
      <c r="I9600" s="41">
        <v>0.150883070147076</v>
      </c>
      <c r="J9600" s="41">
        <v>3675338</v>
      </c>
      <c r="K9600" s="41">
        <v>55255.889541122997</v>
      </c>
      <c r="L9600" s="41">
        <v>163435.68553866699</v>
      </c>
      <c r="M9600" s="41">
        <v>2.2304348260153399</v>
      </c>
      <c r="N9600" s="41">
        <v>205.60590911887601</v>
      </c>
      <c r="O9600" s="41">
        <v>1.4172302959101399</v>
      </c>
    </row>
    <row r="9601" spans="1:15" x14ac:dyDescent="0.35">
      <c r="A9601" s="85" t="s">
        <v>9659</v>
      </c>
      <c r="B9601" s="41">
        <v>10923322.9825319</v>
      </c>
      <c r="C9601" s="41">
        <v>5208292.7665779302</v>
      </c>
      <c r="D9601" s="41">
        <v>959703.62490649801</v>
      </c>
      <c r="E9601" s="41">
        <v>2450504.6135271001</v>
      </c>
      <c r="F9601" s="41">
        <v>7758453.1200000001</v>
      </c>
      <c r="G9601" s="41">
        <v>11907842.549233999</v>
      </c>
      <c r="H9601" s="41">
        <v>0.123697805485547</v>
      </c>
      <c r="I9601" s="41">
        <v>0.20578913463083501</v>
      </c>
      <c r="J9601" s="41">
        <v>3676992</v>
      </c>
      <c r="K9601" s="41">
        <v>50405.699920563799</v>
      </c>
      <c r="L9601" s="41">
        <v>124471.68169058301</v>
      </c>
      <c r="M9601" s="41">
        <v>2.1132942324072999</v>
      </c>
      <c r="N9601" s="41">
        <v>236.24194256035099</v>
      </c>
      <c r="O9601" s="41">
        <v>1.41645474523141</v>
      </c>
    </row>
    <row r="9602" spans="1:15" x14ac:dyDescent="0.35">
      <c r="A9602" s="85" t="s">
        <v>9660</v>
      </c>
      <c r="B9602" s="41">
        <v>13343010.030111</v>
      </c>
      <c r="C9602" s="41">
        <v>3932132.59135682</v>
      </c>
      <c r="D9602" s="41">
        <v>969983.44376393605</v>
      </c>
      <c r="E9602" s="41">
        <v>2229084.6351512098</v>
      </c>
      <c r="F9602" s="41">
        <v>6992057.2800000003</v>
      </c>
      <c r="G9602" s="41">
        <v>13617592.341555201</v>
      </c>
      <c r="H9602" s="41">
        <v>0.13872647275623201</v>
      </c>
      <c r="I9602" s="41">
        <v>0.16369153806646</v>
      </c>
      <c r="J9602" s="41">
        <v>3282656</v>
      </c>
      <c r="K9602" s="41">
        <v>59499.2456047327</v>
      </c>
      <c r="L9602" s="41">
        <v>135438.92117221601</v>
      </c>
      <c r="M9602" s="41">
        <v>2.1272031685969202</v>
      </c>
      <c r="N9602" s="41">
        <v>228.873979552468</v>
      </c>
      <c r="O9602" s="41">
        <v>1.1978509448924299</v>
      </c>
    </row>
    <row r="9603" spans="1:15" x14ac:dyDescent="0.35">
      <c r="A9603" s="85" t="s">
        <v>9661</v>
      </c>
      <c r="B9603" s="41">
        <v>13083830.097797999</v>
      </c>
      <c r="C9603" s="41">
        <v>4264960.4657892799</v>
      </c>
      <c r="D9603" s="41">
        <v>761416.24912683701</v>
      </c>
      <c r="E9603" s="41">
        <v>2248850.0303198602</v>
      </c>
      <c r="F9603" s="41">
        <v>7338772.9100000001</v>
      </c>
      <c r="G9603" s="41">
        <v>13147787.286847699</v>
      </c>
      <c r="H9603" s="41">
        <v>0.103752528994229</v>
      </c>
      <c r="I9603" s="41">
        <v>0.17104399251800201</v>
      </c>
      <c r="J9603" s="41">
        <v>3381923</v>
      </c>
      <c r="K9603" s="41">
        <v>54280.3537562864</v>
      </c>
      <c r="L9603" s="41">
        <v>127503.353813661</v>
      </c>
      <c r="M9603" s="41">
        <v>2.1675734311005499</v>
      </c>
      <c r="N9603" s="41">
        <v>242.218322092455</v>
      </c>
      <c r="O9603" s="41">
        <v>1.2611051362758099</v>
      </c>
    </row>
    <row r="9604" spans="1:15" x14ac:dyDescent="0.35">
      <c r="A9604" s="85" t="s">
        <v>9662</v>
      </c>
      <c r="B9604" s="41">
        <v>11492270.4330026</v>
      </c>
      <c r="C9604" s="41">
        <v>6131483.0611725897</v>
      </c>
      <c r="D9604" s="41">
        <v>875779.65682582301</v>
      </c>
      <c r="E9604" s="41">
        <v>2182498.2364945998</v>
      </c>
      <c r="F9604" s="41">
        <v>8110385.0499999998</v>
      </c>
      <c r="G9604" s="41">
        <v>12695889.519071201</v>
      </c>
      <c r="H9604" s="41">
        <v>0.107982500390142</v>
      </c>
      <c r="I9604" s="41">
        <v>0.17190589388921201</v>
      </c>
      <c r="J9604" s="41">
        <v>3365305</v>
      </c>
      <c r="K9604" s="41">
        <v>54393.083068725202</v>
      </c>
      <c r="L9604" s="41">
        <v>124243.18157550599</v>
      </c>
      <c r="M9604" s="41">
        <v>2.41450749892017</v>
      </c>
      <c r="N9604" s="41">
        <v>233.411640168829</v>
      </c>
      <c r="O9604" s="41">
        <v>1.82196949791255</v>
      </c>
    </row>
    <row r="9605" spans="1:15" x14ac:dyDescent="0.35">
      <c r="A9605" s="85" t="s">
        <v>9663</v>
      </c>
      <c r="B9605" s="41">
        <v>12311856.3759498</v>
      </c>
      <c r="C9605" s="41">
        <v>4632242.2305040602</v>
      </c>
      <c r="D9605" s="41">
        <v>988811.38251143997</v>
      </c>
      <c r="E9605" s="41">
        <v>2932034.4449869501</v>
      </c>
      <c r="F9605" s="41">
        <v>8232108.75</v>
      </c>
      <c r="G9605" s="41">
        <v>12776899.3714961</v>
      </c>
      <c r="H9605" s="41">
        <v>0.12011641397612</v>
      </c>
      <c r="I9605" s="41">
        <v>0.22947934078028401</v>
      </c>
      <c r="J9605" s="41">
        <v>3658715</v>
      </c>
      <c r="K9605" s="41">
        <v>55165.577356315</v>
      </c>
      <c r="L9605" s="41">
        <v>144063.68754387801</v>
      </c>
      <c r="M9605" s="41">
        <v>2.2450227413056201</v>
      </c>
      <c r="N9605" s="41">
        <v>231.60825517994101</v>
      </c>
      <c r="O9605" s="41">
        <v>1.26608446695194</v>
      </c>
    </row>
    <row r="9606" spans="1:15" x14ac:dyDescent="0.35">
      <c r="A9606" s="85" t="s">
        <v>9664</v>
      </c>
      <c r="B9606" s="41">
        <v>12682268.0387467</v>
      </c>
      <c r="C9606" s="41">
        <v>4004235.9188959999</v>
      </c>
      <c r="D9606" s="41">
        <v>737178.13083018095</v>
      </c>
      <c r="E9606" s="41">
        <v>3449234.14956313</v>
      </c>
      <c r="F9606" s="41">
        <v>6972021.5</v>
      </c>
      <c r="G9606" s="41">
        <v>14036129.039091101</v>
      </c>
      <c r="H9606" s="41">
        <v>0.105733771880965</v>
      </c>
      <c r="I9606" s="41">
        <v>0.24573970073635701</v>
      </c>
      <c r="J9606" s="41">
        <v>3198175</v>
      </c>
      <c r="K9606" s="41">
        <v>57201.601756830503</v>
      </c>
      <c r="L9606" s="41">
        <v>135234.301055071</v>
      </c>
      <c r="M9606" s="41">
        <v>2.1789678058183899</v>
      </c>
      <c r="N9606" s="41">
        <v>245.38057878572201</v>
      </c>
      <c r="O9606" s="41">
        <v>1.25203777744995</v>
      </c>
    </row>
    <row r="9607" spans="1:15" x14ac:dyDescent="0.35">
      <c r="A9607" s="85" t="s">
        <v>9665</v>
      </c>
      <c r="B9607" s="41">
        <v>10428738.4772407</v>
      </c>
      <c r="C9607" s="41">
        <v>5517006.3624196304</v>
      </c>
      <c r="D9607" s="41">
        <v>789353.32177850604</v>
      </c>
      <c r="E9607" s="41">
        <v>2596137.2596204602</v>
      </c>
      <c r="F9607" s="41">
        <v>7394028.0800000001</v>
      </c>
      <c r="G9607" s="41">
        <v>12129278.7116898</v>
      </c>
      <c r="H9607" s="41">
        <v>0.106755521244721</v>
      </c>
      <c r="I9607" s="41">
        <v>0.21403888238782001</v>
      </c>
      <c r="J9607" s="41">
        <v>3391756</v>
      </c>
      <c r="K9607" s="41">
        <v>57813.530560961699</v>
      </c>
      <c r="L9607" s="41">
        <v>192071.370630474</v>
      </c>
      <c r="M9607" s="41">
        <v>2.1846941843015699</v>
      </c>
      <c r="N9607" s="41">
        <v>209.80497536236999</v>
      </c>
      <c r="O9607" s="41">
        <v>1.6265929395922401</v>
      </c>
    </row>
    <row r="9608" spans="1:15" x14ac:dyDescent="0.35">
      <c r="A9608" s="85" t="s">
        <v>9666</v>
      </c>
      <c r="B9608" s="41">
        <v>14084450.016119801</v>
      </c>
      <c r="C9608" s="41">
        <v>4118712.3291299399</v>
      </c>
      <c r="D9608" s="41">
        <v>1106544.8314429</v>
      </c>
      <c r="E9608" s="41">
        <v>2196714.9440173102</v>
      </c>
      <c r="F9608" s="41">
        <v>8955646.7599999998</v>
      </c>
      <c r="G9608" s="41">
        <v>12691226.890154</v>
      </c>
      <c r="H9608" s="41">
        <v>0.12355833823027</v>
      </c>
      <c r="I9608" s="41">
        <v>0.173089250001632</v>
      </c>
      <c r="J9608" s="41">
        <v>3716036</v>
      </c>
      <c r="K9608" s="41">
        <v>61150.751133053898</v>
      </c>
      <c r="L9608" s="41">
        <v>140451.52944406599</v>
      </c>
      <c r="M9608" s="41">
        <v>2.4092240657116002</v>
      </c>
      <c r="N9608" s="41">
        <v>207.53779935189499</v>
      </c>
      <c r="O9608" s="41">
        <v>1.1083617944309301</v>
      </c>
    </row>
    <row r="9609" spans="1:15" x14ac:dyDescent="0.35">
      <c r="A9609" s="85" t="s">
        <v>9667</v>
      </c>
      <c r="B9609" s="41">
        <v>15420422.045370299</v>
      </c>
      <c r="C9609" s="41">
        <v>3768841.2528085299</v>
      </c>
      <c r="D9609" s="41">
        <v>753926.02972484694</v>
      </c>
      <c r="E9609" s="41">
        <v>2681234.3298778199</v>
      </c>
      <c r="F9609" s="41">
        <v>7370925.75</v>
      </c>
      <c r="G9609" s="41">
        <v>15390826.029701401</v>
      </c>
      <c r="H9609" s="41">
        <v>0.10228376397969401</v>
      </c>
      <c r="I9609" s="41">
        <v>0.17420990430946001</v>
      </c>
      <c r="J9609" s="41">
        <v>3275967</v>
      </c>
      <c r="K9609" s="41">
        <v>62039.769548941302</v>
      </c>
      <c r="L9609" s="41">
        <v>137328.12191990801</v>
      </c>
      <c r="M9609" s="41">
        <v>2.24521089892179</v>
      </c>
      <c r="N9609" s="41">
        <v>248.07722796684999</v>
      </c>
      <c r="O9609" s="41">
        <v>1.1504515316572299</v>
      </c>
    </row>
    <row r="9610" spans="1:15" x14ac:dyDescent="0.35">
      <c r="A9610" s="85" t="s">
        <v>9668</v>
      </c>
      <c r="B9610" s="41">
        <v>10099414.885183601</v>
      </c>
      <c r="C9610" s="41">
        <v>6399491.2100571096</v>
      </c>
      <c r="D9610" s="41">
        <v>1109913.57092447</v>
      </c>
      <c r="E9610" s="41">
        <v>2927369.43178279</v>
      </c>
      <c r="F9610" s="41">
        <v>8572280.8200000003</v>
      </c>
      <c r="G9610" s="41">
        <v>12119527.1955158</v>
      </c>
      <c r="H9610" s="41">
        <v>0.129477042834962</v>
      </c>
      <c r="I9610" s="41">
        <v>0.241541553936685</v>
      </c>
      <c r="J9610" s="41">
        <v>3484667</v>
      </c>
      <c r="K9610" s="41">
        <v>58568.246245183203</v>
      </c>
      <c r="L9610" s="41">
        <v>155618.91756783199</v>
      </c>
      <c r="M9610" s="41">
        <v>2.46404373441661</v>
      </c>
      <c r="N9610" s="41">
        <v>206.928342464238</v>
      </c>
      <c r="O9610" s="41">
        <v>1.8364713787736699</v>
      </c>
    </row>
    <row r="9611" spans="1:15" x14ac:dyDescent="0.35">
      <c r="A9611" s="85" t="s">
        <v>9669</v>
      </c>
      <c r="B9611" s="41">
        <v>11427143.3823235</v>
      </c>
      <c r="C9611" s="41">
        <v>5994067.9160274202</v>
      </c>
      <c r="D9611" s="41">
        <v>1206710.9805921901</v>
      </c>
      <c r="E9611" s="41">
        <v>2448606.5203760699</v>
      </c>
      <c r="F9611" s="41">
        <v>8425383</v>
      </c>
      <c r="G9611" s="41">
        <v>12805522.5412018</v>
      </c>
      <c r="H9611" s="41">
        <v>0.14322327905950299</v>
      </c>
      <c r="I9611" s="41">
        <v>0.191214885023057</v>
      </c>
      <c r="J9611" s="41">
        <v>3663210</v>
      </c>
      <c r="K9611" s="41">
        <v>52430.079189329401</v>
      </c>
      <c r="L9611" s="41">
        <v>154376.74188264</v>
      </c>
      <c r="M9611" s="41">
        <v>2.2953823993913298</v>
      </c>
      <c r="N9611" s="41">
        <v>244.235573681971</v>
      </c>
      <c r="O9611" s="41">
        <v>1.6362883689516601</v>
      </c>
    </row>
    <row r="9612" spans="1:15" x14ac:dyDescent="0.35">
      <c r="A9612" s="85" t="s">
        <v>9670</v>
      </c>
      <c r="B9612" s="41">
        <v>14328493.0305364</v>
      </c>
      <c r="C9612" s="41">
        <v>6144042.2518310603</v>
      </c>
      <c r="D9612" s="41">
        <v>936656.05536005006</v>
      </c>
      <c r="E9612" s="41">
        <v>2662008.4811237999</v>
      </c>
      <c r="F9612" s="41">
        <v>8568884.5999999996</v>
      </c>
      <c r="G9612" s="41">
        <v>12415569.2273467</v>
      </c>
      <c r="H9612" s="41">
        <v>0.14708814925844199</v>
      </c>
      <c r="I9612" s="41">
        <v>0.19408742456887301</v>
      </c>
      <c r="J9612" s="41">
        <v>3725602</v>
      </c>
      <c r="K9612" s="41">
        <v>58635.917763987498</v>
      </c>
      <c r="L9612" s="41">
        <v>114446.41009180401</v>
      </c>
      <c r="M9612" s="41">
        <v>2.2999448045533701</v>
      </c>
      <c r="N9612" s="41">
        <v>211.74478035896399</v>
      </c>
      <c r="O9612" s="41">
        <v>1.6491407970661001</v>
      </c>
    </row>
    <row r="9613" spans="1:15" x14ac:dyDescent="0.35">
      <c r="A9613" s="85" t="s">
        <v>9671</v>
      </c>
      <c r="B9613" s="41">
        <v>13087619.056443</v>
      </c>
      <c r="C9613" s="41">
        <v>6291736.5676517803</v>
      </c>
      <c r="D9613" s="41">
        <v>1110254.72105732</v>
      </c>
      <c r="E9613" s="41">
        <v>2309238.6940007899</v>
      </c>
      <c r="F9613" s="41">
        <v>9420885.2699999996</v>
      </c>
      <c r="G9613" s="41">
        <v>13504272.5151907</v>
      </c>
      <c r="H9613" s="41">
        <v>0.117850360049796</v>
      </c>
      <c r="I9613" s="41">
        <v>0.17100059935869699</v>
      </c>
      <c r="J9613" s="41">
        <v>3941793</v>
      </c>
      <c r="K9613" s="41">
        <v>64796.6629009678</v>
      </c>
      <c r="L9613" s="41">
        <v>126308.74603779599</v>
      </c>
      <c r="M9613" s="41">
        <v>2.3947454352188902</v>
      </c>
      <c r="N9613" s="41">
        <v>208.414204514555</v>
      </c>
      <c r="O9613" s="41">
        <v>1.5961610788927201</v>
      </c>
    </row>
    <row r="9614" spans="1:15" x14ac:dyDescent="0.35">
      <c r="A9614" s="85" t="s">
        <v>9672</v>
      </c>
      <c r="B9614" s="41">
        <v>11521106.464418299</v>
      </c>
      <c r="C9614" s="41">
        <v>6483192.9235238396</v>
      </c>
      <c r="D9614" s="41">
        <v>1165291.9352734601</v>
      </c>
      <c r="E9614" s="41">
        <v>2566065.4983278401</v>
      </c>
      <c r="F9614" s="41">
        <v>8465628.9600000009</v>
      </c>
      <c r="G9614" s="41">
        <v>13443132.913333099</v>
      </c>
      <c r="H9614" s="41">
        <v>0.13764977661783301</v>
      </c>
      <c r="I9614" s="41">
        <v>0.190882996907869</v>
      </c>
      <c r="J9614" s="41">
        <v>3865584</v>
      </c>
      <c r="K9614" s="41">
        <v>58821.794492575202</v>
      </c>
      <c r="L9614" s="41">
        <v>173105.051789755</v>
      </c>
      <c r="M9614" s="41">
        <v>2.19445834322996</v>
      </c>
      <c r="N9614" s="41">
        <v>228.543946644957</v>
      </c>
      <c r="O9614" s="41">
        <v>1.67715742912942</v>
      </c>
    </row>
    <row r="9615" spans="1:15" x14ac:dyDescent="0.35">
      <c r="A9615" s="85" t="s">
        <v>9673</v>
      </c>
      <c r="B9615" s="41">
        <v>10074443.191877101</v>
      </c>
      <c r="C9615" s="41">
        <v>5106693.61049644</v>
      </c>
      <c r="D9615" s="41">
        <v>866451.10459453997</v>
      </c>
      <c r="E9615" s="41">
        <v>1576273.0338755699</v>
      </c>
      <c r="F9615" s="41">
        <v>7541738.2800000003</v>
      </c>
      <c r="G9615" s="41">
        <v>10196745.4110182</v>
      </c>
      <c r="H9615" s="41">
        <v>0.114887453319918</v>
      </c>
      <c r="I9615" s="41">
        <v>0.154585896807064</v>
      </c>
      <c r="J9615" s="41">
        <v>3661038</v>
      </c>
      <c r="K9615" s="41">
        <v>50146.284110446599</v>
      </c>
      <c r="L9615" s="41">
        <v>114622.750174539</v>
      </c>
      <c r="M9615" s="41">
        <v>2.0566305492877701</v>
      </c>
      <c r="N9615" s="41">
        <v>203.33915109389301</v>
      </c>
      <c r="O9615" s="41">
        <v>1.3948758823307601</v>
      </c>
    </row>
    <row r="9616" spans="1:15" x14ac:dyDescent="0.35">
      <c r="A9616" s="85" t="s">
        <v>9674</v>
      </c>
      <c r="B9616" s="41">
        <v>12723051.523531901</v>
      </c>
      <c r="C9616" s="41">
        <v>4306559.22299843</v>
      </c>
      <c r="D9616" s="41">
        <v>1005728.21703846</v>
      </c>
      <c r="E9616" s="41">
        <v>2745770.0550829601</v>
      </c>
      <c r="F9616" s="41">
        <v>7229016.9000000004</v>
      </c>
      <c r="G9616" s="41">
        <v>13720136.3811382</v>
      </c>
      <c r="H9616" s="41">
        <v>0.13912378833122699</v>
      </c>
      <c r="I9616" s="41">
        <v>0.20012702343525701</v>
      </c>
      <c r="J9616" s="41">
        <v>3442389</v>
      </c>
      <c r="K9616" s="41">
        <v>64766.5048203275</v>
      </c>
      <c r="L9616" s="41">
        <v>168044.262486419</v>
      </c>
      <c r="M9616" s="41">
        <v>2.0964805242442499</v>
      </c>
      <c r="N9616" s="41">
        <v>211.83585304749599</v>
      </c>
      <c r="O9616" s="41">
        <v>1.2510379341203</v>
      </c>
    </row>
    <row r="9617" spans="1:15" x14ac:dyDescent="0.35">
      <c r="A9617" s="85" t="s">
        <v>9675</v>
      </c>
      <c r="B9617" s="41">
        <v>12941322.6507583</v>
      </c>
      <c r="C9617" s="41">
        <v>5647119.40278666</v>
      </c>
      <c r="D9617" s="41">
        <v>1096698.66050141</v>
      </c>
      <c r="E9617" s="41">
        <v>2020653.7259470101</v>
      </c>
      <c r="F9617" s="41">
        <v>8501919.6600000001</v>
      </c>
      <c r="G9617" s="41">
        <v>13360386.6199941</v>
      </c>
      <c r="H9617" s="41">
        <v>0.12899423946114</v>
      </c>
      <c r="I9617" s="41">
        <v>0.15124215963354401</v>
      </c>
      <c r="J9617" s="41">
        <v>3633299</v>
      </c>
      <c r="K9617" s="41">
        <v>63107.017240536901</v>
      </c>
      <c r="L9617" s="41">
        <v>156511.84000068001</v>
      </c>
      <c r="M9617" s="41">
        <v>2.3438084064444</v>
      </c>
      <c r="N9617" s="41">
        <v>211.711648539468</v>
      </c>
      <c r="O9617" s="41">
        <v>1.5542677337556501</v>
      </c>
    </row>
    <row r="9618" spans="1:15" x14ac:dyDescent="0.35">
      <c r="A9618" s="85" t="s">
        <v>9676</v>
      </c>
      <c r="B9618" s="41">
        <v>10820879.2307193</v>
      </c>
      <c r="C9618" s="41">
        <v>6355085.69770486</v>
      </c>
      <c r="D9618" s="41">
        <v>1072728.7849457399</v>
      </c>
      <c r="E9618" s="41">
        <v>2508591.0188227799</v>
      </c>
      <c r="F9618" s="41">
        <v>7684550.1399999997</v>
      </c>
      <c r="G9618" s="41">
        <v>13190494.835850701</v>
      </c>
      <c r="H9618" s="41">
        <v>0.139595521585827</v>
      </c>
      <c r="I9618" s="41">
        <v>0.190181721765633</v>
      </c>
      <c r="J9618" s="41">
        <v>3525023</v>
      </c>
      <c r="K9618" s="41">
        <v>53548.064936673298</v>
      </c>
      <c r="L9618" s="41">
        <v>117760.24365801</v>
      </c>
      <c r="M9618" s="41">
        <v>2.1779938180146701</v>
      </c>
      <c r="N9618" s="41">
        <v>246.33244964014699</v>
      </c>
      <c r="O9618" s="41">
        <v>1.8028494275653999</v>
      </c>
    </row>
    <row r="9619" spans="1:15" x14ac:dyDescent="0.35">
      <c r="A9619" s="85" t="s">
        <v>9677</v>
      </c>
      <c r="B9619" s="41">
        <v>11221918.029678499</v>
      </c>
      <c r="C9619" s="41">
        <v>4839447.3182542501</v>
      </c>
      <c r="D9619" s="41">
        <v>702199.70256616396</v>
      </c>
      <c r="E9619" s="41">
        <v>2240798.4840893699</v>
      </c>
      <c r="F9619" s="41">
        <v>6841387.29</v>
      </c>
      <c r="G9619" s="41">
        <v>12326074.8407194</v>
      </c>
      <c r="H9619" s="41">
        <v>0.10263995777472899</v>
      </c>
      <c r="I9619" s="41">
        <v>0.18179335376796901</v>
      </c>
      <c r="J9619" s="41">
        <v>3013827</v>
      </c>
      <c r="K9619" s="41">
        <v>59739.6153769175</v>
      </c>
      <c r="L9619" s="41">
        <v>163098.596131064</v>
      </c>
      <c r="M9619" s="41">
        <v>2.27282532559797</v>
      </c>
      <c r="N9619" s="41">
        <v>206.325797674402</v>
      </c>
      <c r="O9619" s="41">
        <v>1.605748212573</v>
      </c>
    </row>
    <row r="9620" spans="1:15" x14ac:dyDescent="0.35">
      <c r="A9620" s="85" t="s">
        <v>9678</v>
      </c>
      <c r="B9620" s="41">
        <v>10583891.134810399</v>
      </c>
      <c r="C9620" s="41">
        <v>4785940.6348085897</v>
      </c>
      <c r="D9620" s="41">
        <v>847125.48765330797</v>
      </c>
      <c r="E9620" s="41">
        <v>2064232.5111626</v>
      </c>
      <c r="F9620" s="41">
        <v>7405380.4800000004</v>
      </c>
      <c r="G9620" s="41">
        <v>11023571.65058</v>
      </c>
      <c r="H9620" s="41">
        <v>0.114393242851083</v>
      </c>
      <c r="I9620" s="41">
        <v>0.18725623387715601</v>
      </c>
      <c r="J9620" s="41">
        <v>3034992</v>
      </c>
      <c r="K9620" s="41">
        <v>52995.392772366897</v>
      </c>
      <c r="L9620" s="41">
        <v>147762.36214513399</v>
      </c>
      <c r="M9620" s="41">
        <v>2.44336614894593</v>
      </c>
      <c r="N9620" s="41">
        <v>208.009536530368</v>
      </c>
      <c r="O9620" s="41">
        <v>1.5769203460202199</v>
      </c>
    </row>
    <row r="9621" spans="1:15" x14ac:dyDescent="0.35">
      <c r="A9621" s="85" t="s">
        <v>9679</v>
      </c>
      <c r="B9621" s="41">
        <v>10525659.712953901</v>
      </c>
      <c r="C9621" s="41">
        <v>6065540.6893705297</v>
      </c>
      <c r="D9621" s="41">
        <v>814507.59850419301</v>
      </c>
      <c r="E9621" s="41">
        <v>2542886.70280209</v>
      </c>
      <c r="F9621" s="41">
        <v>7445042.6399999997</v>
      </c>
      <c r="G9621" s="41">
        <v>12631119.101702301</v>
      </c>
      <c r="H9621" s="41">
        <v>0.109402677444463</v>
      </c>
      <c r="I9621" s="41">
        <v>0.201319192886036</v>
      </c>
      <c r="J9621" s="41">
        <v>3446779</v>
      </c>
      <c r="K9621" s="41">
        <v>52739.536959090998</v>
      </c>
      <c r="L9621" s="41">
        <v>127567.038071587</v>
      </c>
      <c r="M9621" s="41">
        <v>2.15808261432392</v>
      </c>
      <c r="N9621" s="41">
        <v>239.50417020124101</v>
      </c>
      <c r="O9621" s="41">
        <v>1.7597706987800901</v>
      </c>
    </row>
    <row r="9622" spans="1:15" x14ac:dyDescent="0.35">
      <c r="A9622" s="85" t="s">
        <v>9680</v>
      </c>
      <c r="B9622" s="41">
        <v>11126557.974936699</v>
      </c>
      <c r="C9622" s="41">
        <v>6191101.5768708196</v>
      </c>
      <c r="D9622" s="41">
        <v>869522.87141586596</v>
      </c>
      <c r="E9622" s="41">
        <v>2819726.5290989</v>
      </c>
      <c r="F9622" s="41">
        <v>8214184.9299999997</v>
      </c>
      <c r="G9622" s="41">
        <v>12904990.067268699</v>
      </c>
      <c r="H9622" s="41">
        <v>0.105856257051163</v>
      </c>
      <c r="I9622" s="41">
        <v>0.21849893059977299</v>
      </c>
      <c r="J9622" s="41">
        <v>3683491</v>
      </c>
      <c r="K9622" s="41">
        <v>61143.703531075102</v>
      </c>
      <c r="L9622" s="41">
        <v>112266.04494645599</v>
      </c>
      <c r="M9622" s="41">
        <v>2.22778669549924</v>
      </c>
      <c r="N9622" s="41">
        <v>211.05753525209201</v>
      </c>
      <c r="O9622" s="41">
        <v>1.6807701109819</v>
      </c>
    </row>
    <row r="9623" spans="1:15" x14ac:dyDescent="0.35">
      <c r="A9623" s="85" t="s">
        <v>9681</v>
      </c>
      <c r="B9623" s="41">
        <v>8919154.4998433609</v>
      </c>
      <c r="C9623" s="41">
        <v>5574256.7456801999</v>
      </c>
      <c r="D9623" s="41">
        <v>786892.06919981597</v>
      </c>
      <c r="E9623" s="41">
        <v>2808515.10729458</v>
      </c>
      <c r="F9623" s="41">
        <v>6867662.6100000003</v>
      </c>
      <c r="G9623" s="41">
        <v>11361593.7158342</v>
      </c>
      <c r="H9623" s="41">
        <v>0.114579313790695</v>
      </c>
      <c r="I9623" s="41">
        <v>0.24719376326407899</v>
      </c>
      <c r="J9623" s="41">
        <v>3135919</v>
      </c>
      <c r="K9623" s="41">
        <v>54237.128679750997</v>
      </c>
      <c r="L9623" s="41">
        <v>140437.903816287</v>
      </c>
      <c r="M9623" s="41">
        <v>2.1868991254337602</v>
      </c>
      <c r="N9623" s="41">
        <v>209.47735005253199</v>
      </c>
      <c r="O9623" s="41">
        <v>1.77755125233789</v>
      </c>
    </row>
    <row r="9624" spans="1:15" x14ac:dyDescent="0.35">
      <c r="A9624" s="85" t="s">
        <v>9682</v>
      </c>
      <c r="B9624" s="41">
        <v>12435341.810663201</v>
      </c>
      <c r="C9624" s="41">
        <v>4487042.9978343798</v>
      </c>
      <c r="D9624" s="41">
        <v>1124741.2252986601</v>
      </c>
      <c r="E9624" s="41">
        <v>2731554.4981086901</v>
      </c>
      <c r="F9624" s="41">
        <v>7738434.54</v>
      </c>
      <c r="G9624" s="41">
        <v>13164467.776156301</v>
      </c>
      <c r="H9624" s="41">
        <v>0.145344800616309</v>
      </c>
      <c r="I9624" s="41">
        <v>0.207494487779911</v>
      </c>
      <c r="J9624" s="41">
        <v>3409002</v>
      </c>
      <c r="K9624" s="41">
        <v>58922.512649522403</v>
      </c>
      <c r="L9624" s="41">
        <v>124221.784251341</v>
      </c>
      <c r="M9624" s="41">
        <v>2.2699481389502298</v>
      </c>
      <c r="N9624" s="41">
        <v>223.42377482702301</v>
      </c>
      <c r="O9624" s="41">
        <v>1.31623360673722</v>
      </c>
    </row>
    <row r="9625" spans="1:15" x14ac:dyDescent="0.35">
      <c r="A9625" s="85" t="s">
        <v>9683</v>
      </c>
      <c r="B9625" s="41">
        <v>9743255.8462030906</v>
      </c>
      <c r="C9625" s="41">
        <v>5894301.5090861302</v>
      </c>
      <c r="D9625" s="41">
        <v>1136543.7943760999</v>
      </c>
      <c r="E9625" s="41">
        <v>2260308.4561162498</v>
      </c>
      <c r="F9625" s="41">
        <v>8252095.5999999996</v>
      </c>
      <c r="G9625" s="41">
        <v>10898685.3841532</v>
      </c>
      <c r="H9625" s="41">
        <v>0.13772789961087001</v>
      </c>
      <c r="I9625" s="41">
        <v>0.207392761277683</v>
      </c>
      <c r="J9625" s="41">
        <v>3838184</v>
      </c>
      <c r="K9625" s="41">
        <v>50639.742515347803</v>
      </c>
      <c r="L9625" s="41">
        <v>116371.37837157999</v>
      </c>
      <c r="M9625" s="41">
        <v>2.1503870776653198</v>
      </c>
      <c r="N9625" s="41">
        <v>215.216098125842</v>
      </c>
      <c r="O9625" s="41">
        <v>1.53570060973787</v>
      </c>
    </row>
    <row r="9626" spans="1:15" x14ac:dyDescent="0.35">
      <c r="A9626" s="85" t="s">
        <v>9684</v>
      </c>
      <c r="B9626" s="41">
        <v>9284442.7275104094</v>
      </c>
      <c r="C9626" s="41">
        <v>6913129.4811699204</v>
      </c>
      <c r="D9626" s="41">
        <v>1149755.96040398</v>
      </c>
      <c r="E9626" s="41">
        <v>2489249.73609576</v>
      </c>
      <c r="F9626" s="41">
        <v>7898939.7999999998</v>
      </c>
      <c r="G9626" s="41">
        <v>12065783.027848599</v>
      </c>
      <c r="H9626" s="41">
        <v>0.14555826345251799</v>
      </c>
      <c r="I9626" s="41">
        <v>0.20630652236580199</v>
      </c>
      <c r="J9626" s="41">
        <v>3725915</v>
      </c>
      <c r="K9626" s="41">
        <v>56041.723306310203</v>
      </c>
      <c r="L9626" s="41">
        <v>128144.922668521</v>
      </c>
      <c r="M9626" s="41">
        <v>2.1228892838811699</v>
      </c>
      <c r="N9626" s="41">
        <v>215.298021833544</v>
      </c>
      <c r="O9626" s="41">
        <v>1.8554179258437</v>
      </c>
    </row>
    <row r="9627" spans="1:15" x14ac:dyDescent="0.35">
      <c r="A9627" s="85" t="s">
        <v>9685</v>
      </c>
      <c r="B9627" s="41">
        <v>11184577.610501001</v>
      </c>
      <c r="C9627" s="41">
        <v>5520326.1530659599</v>
      </c>
      <c r="D9627" s="41">
        <v>850964.64223762997</v>
      </c>
      <c r="E9627" s="41">
        <v>3373616.5581819201</v>
      </c>
      <c r="F9627" s="41">
        <v>7378316.8200000003</v>
      </c>
      <c r="G9627" s="41">
        <v>13713225.652177701</v>
      </c>
      <c r="H9627" s="41">
        <v>0.115333166492792</v>
      </c>
      <c r="I9627" s="41">
        <v>0.24601188981719899</v>
      </c>
      <c r="J9627" s="41">
        <v>3400146</v>
      </c>
      <c r="K9627" s="41">
        <v>62568.899266221102</v>
      </c>
      <c r="L9627" s="41">
        <v>162057.508191175</v>
      </c>
      <c r="M9627" s="41">
        <v>2.1652305821104401</v>
      </c>
      <c r="N9627" s="41">
        <v>219.16954951450899</v>
      </c>
      <c r="O9627" s="41">
        <v>1.62355562174858</v>
      </c>
    </row>
    <row r="9628" spans="1:15" x14ac:dyDescent="0.35">
      <c r="A9628" s="85" t="s">
        <v>9686</v>
      </c>
      <c r="B9628" s="41">
        <v>11183752.8534975</v>
      </c>
      <c r="C9628" s="41">
        <v>5598440.9460026398</v>
      </c>
      <c r="D9628" s="41">
        <v>966838.36563176406</v>
      </c>
      <c r="E9628" s="41">
        <v>3478688.7212901399</v>
      </c>
      <c r="F9628" s="41">
        <v>7022314.5300000003</v>
      </c>
      <c r="G9628" s="41">
        <v>14340879.862265101</v>
      </c>
      <c r="H9628" s="41">
        <v>0.13768086882200101</v>
      </c>
      <c r="I9628" s="41">
        <v>0.242571498729555</v>
      </c>
      <c r="J9628" s="41">
        <v>3039963</v>
      </c>
      <c r="K9628" s="41">
        <v>60779.317068299002</v>
      </c>
      <c r="L9628" s="41">
        <v>135473.505843091</v>
      </c>
      <c r="M9628" s="41">
        <v>2.3128860515441998</v>
      </c>
      <c r="N9628" s="41">
        <v>235.94663573215001</v>
      </c>
      <c r="O9628" s="41">
        <v>1.8416148308392699</v>
      </c>
    </row>
    <row r="9629" spans="1:15" x14ac:dyDescent="0.35">
      <c r="A9629" s="85" t="s">
        <v>9687</v>
      </c>
      <c r="B9629" s="41">
        <v>13488438.6653722</v>
      </c>
      <c r="C9629" s="41">
        <v>4523080.4797636</v>
      </c>
      <c r="D9629" s="41">
        <v>1003933.7858209501</v>
      </c>
      <c r="E9629" s="41">
        <v>3640738.8911303398</v>
      </c>
      <c r="F9629" s="41">
        <v>6963911.1100000003</v>
      </c>
      <c r="G9629" s="41">
        <v>15803190.2741543</v>
      </c>
      <c r="H9629" s="41">
        <v>0.144162349283771</v>
      </c>
      <c r="I9629" s="41">
        <v>0.230379994670106</v>
      </c>
      <c r="J9629" s="41">
        <v>3151091</v>
      </c>
      <c r="K9629" s="41">
        <v>61927.153392195301</v>
      </c>
      <c r="L9629" s="41">
        <v>110909.562067213</v>
      </c>
      <c r="M9629" s="41">
        <v>2.2080545976531099</v>
      </c>
      <c r="N9629" s="41">
        <v>255.18935970536</v>
      </c>
      <c r="O9629" s="41">
        <v>1.4354014148634899</v>
      </c>
    </row>
    <row r="9630" spans="1:15" x14ac:dyDescent="0.35">
      <c r="A9630" s="85" t="s">
        <v>9688</v>
      </c>
      <c r="B9630" s="41">
        <v>12252066.9184127</v>
      </c>
      <c r="C9630" s="41">
        <v>4791571.6163657103</v>
      </c>
      <c r="D9630" s="41">
        <v>929158.29111288104</v>
      </c>
      <c r="E9630" s="41">
        <v>1974953.5902352601</v>
      </c>
      <c r="F9630" s="41">
        <v>7519089.3600000003</v>
      </c>
      <c r="G9630" s="41">
        <v>12578022.4559997</v>
      </c>
      <c r="H9630" s="41">
        <v>0.12357324758711</v>
      </c>
      <c r="I9630" s="41">
        <v>0.15701622390514999</v>
      </c>
      <c r="J9630" s="41">
        <v>3081594</v>
      </c>
      <c r="K9630" s="41">
        <v>58304.466026976901</v>
      </c>
      <c r="L9630" s="41">
        <v>149361.39987317901</v>
      </c>
      <c r="M9630" s="41">
        <v>2.43657133495867</v>
      </c>
      <c r="N9630" s="41">
        <v>215.73047999348</v>
      </c>
      <c r="O9630" s="41">
        <v>1.5549003588291399</v>
      </c>
    </row>
    <row r="9631" spans="1:15" x14ac:dyDescent="0.35">
      <c r="A9631" s="85" t="s">
        <v>9689</v>
      </c>
      <c r="B9631" s="41">
        <v>12418441.724509399</v>
      </c>
      <c r="C9631" s="41">
        <v>4988847.9362866199</v>
      </c>
      <c r="D9631" s="41">
        <v>654985.74906045594</v>
      </c>
      <c r="E9631" s="41">
        <v>2224261.1294961902</v>
      </c>
      <c r="F9631" s="41">
        <v>6412257.5999999996</v>
      </c>
      <c r="G9631" s="41">
        <v>14012135.421535799</v>
      </c>
      <c r="H9631" s="41">
        <v>0.10214588837798</v>
      </c>
      <c r="I9631" s="41">
        <v>0.158738198181958</v>
      </c>
      <c r="J9631" s="41">
        <v>3053456</v>
      </c>
      <c r="K9631" s="41">
        <v>58593.858917520301</v>
      </c>
      <c r="L9631" s="41">
        <v>137856.48218314</v>
      </c>
      <c r="M9631" s="41">
        <v>2.1015903054521798</v>
      </c>
      <c r="N9631" s="41">
        <v>239.13855449281701</v>
      </c>
      <c r="O9631" s="41">
        <v>1.63383652369205</v>
      </c>
    </row>
    <row r="9632" spans="1:15" x14ac:dyDescent="0.35">
      <c r="A9632" s="85" t="s">
        <v>9690</v>
      </c>
      <c r="B9632" s="41">
        <v>11504254.6937156</v>
      </c>
      <c r="C9632" s="41">
        <v>4599740.85259155</v>
      </c>
      <c r="D9632" s="41">
        <v>792485.09652178595</v>
      </c>
      <c r="E9632" s="41">
        <v>2324197.1443023598</v>
      </c>
      <c r="F9632" s="41">
        <v>7162224.25</v>
      </c>
      <c r="G9632" s="41">
        <v>12188476.0238223</v>
      </c>
      <c r="H9632" s="41">
        <v>0.11064790334117</v>
      </c>
      <c r="I9632" s="41">
        <v>0.19068808436425799</v>
      </c>
      <c r="J9632" s="41">
        <v>3047755</v>
      </c>
      <c r="K9632" s="41">
        <v>53693.726977190803</v>
      </c>
      <c r="L9632" s="41">
        <v>130022.48669103401</v>
      </c>
      <c r="M9632" s="41">
        <v>2.3534682455050699</v>
      </c>
      <c r="N9632" s="41">
        <v>227.00120946858399</v>
      </c>
      <c r="O9632" s="41">
        <v>1.5092226417778201</v>
      </c>
    </row>
    <row r="9633" spans="1:15" x14ac:dyDescent="0.35">
      <c r="A9633" s="85" t="s">
        <v>9691</v>
      </c>
      <c r="B9633" s="41">
        <v>12844244.1736403</v>
      </c>
      <c r="C9633" s="41">
        <v>3516018.8087470098</v>
      </c>
      <c r="D9633" s="41">
        <v>968792.49582058296</v>
      </c>
      <c r="E9633" s="41">
        <v>1926561.8591027099</v>
      </c>
      <c r="F9633" s="41">
        <v>6777469.5800000001</v>
      </c>
      <c r="G9633" s="41">
        <v>12605801.7903284</v>
      </c>
      <c r="H9633" s="41">
        <v>0.14294309762443599</v>
      </c>
      <c r="I9633" s="41">
        <v>0.152831362189181</v>
      </c>
      <c r="J9633" s="41">
        <v>3108931</v>
      </c>
      <c r="K9633" s="41">
        <v>54297.905712992797</v>
      </c>
      <c r="L9633" s="41">
        <v>127654.033017857</v>
      </c>
      <c r="M9633" s="41">
        <v>2.1821729361787301</v>
      </c>
      <c r="N9633" s="41">
        <v>232.16226196425399</v>
      </c>
      <c r="O9633" s="41">
        <v>1.1309414100046</v>
      </c>
    </row>
    <row r="9634" spans="1:15" x14ac:dyDescent="0.35">
      <c r="A9634" s="85" t="s">
        <v>9692</v>
      </c>
      <c r="B9634" s="41">
        <v>10354809.443776101</v>
      </c>
      <c r="C9634" s="41">
        <v>6946483.5245566098</v>
      </c>
      <c r="D9634" s="41">
        <v>1139387.9006143</v>
      </c>
      <c r="E9634" s="41">
        <v>2365819.57953877</v>
      </c>
      <c r="F9634" s="41">
        <v>8426398.25</v>
      </c>
      <c r="G9634" s="41">
        <v>12526491.2296816</v>
      </c>
      <c r="H9634" s="41">
        <v>0.135216478833564</v>
      </c>
      <c r="I9634" s="41">
        <v>0.18886530443041799</v>
      </c>
      <c r="J9634" s="41">
        <v>3919255</v>
      </c>
      <c r="K9634" s="41">
        <v>54436.970273701903</v>
      </c>
      <c r="L9634" s="41">
        <v>146389.03119572499</v>
      </c>
      <c r="M9634" s="41">
        <v>2.1548055028087201</v>
      </c>
      <c r="N9634" s="41">
        <v>230.113411461813</v>
      </c>
      <c r="O9634" s="41">
        <v>1.77239896984417</v>
      </c>
    </row>
    <row r="9635" spans="1:15" x14ac:dyDescent="0.35">
      <c r="A9635" s="85" t="s">
        <v>9693</v>
      </c>
      <c r="B9635" s="41">
        <v>14650289.206348101</v>
      </c>
      <c r="C9635" s="41">
        <v>5002840.6130622998</v>
      </c>
      <c r="D9635" s="41">
        <v>1246018.2580745299</v>
      </c>
      <c r="E9635" s="41">
        <v>2431304.6642772299</v>
      </c>
      <c r="F9635" s="41">
        <v>8437269.6600000001</v>
      </c>
      <c r="G9635" s="41">
        <v>15024077.3600951</v>
      </c>
      <c r="H9635" s="41">
        <v>0.14768026959974301</v>
      </c>
      <c r="I9635" s="41">
        <v>0.16182721946939199</v>
      </c>
      <c r="J9635" s="41">
        <v>3998706</v>
      </c>
      <c r="K9635" s="41">
        <v>63750.487376819598</v>
      </c>
      <c r="L9635" s="41">
        <v>130894.278332947</v>
      </c>
      <c r="M9635" s="41">
        <v>2.1133150767778099</v>
      </c>
      <c r="N9635" s="41">
        <v>235.66812018871599</v>
      </c>
      <c r="O9635" s="41">
        <v>1.25111488893214</v>
      </c>
    </row>
    <row r="9636" spans="1:15" x14ac:dyDescent="0.35">
      <c r="A9636" s="85" t="s">
        <v>9694</v>
      </c>
      <c r="B9636" s="41">
        <v>12707948.0366775</v>
      </c>
      <c r="C9636" s="41">
        <v>4761483.6769446097</v>
      </c>
      <c r="D9636" s="41">
        <v>878272.55574987701</v>
      </c>
      <c r="E9636" s="41">
        <v>3343573.53766402</v>
      </c>
      <c r="F9636" s="41">
        <v>7692320.0999999996</v>
      </c>
      <c r="G9636" s="41">
        <v>14151006.8883818</v>
      </c>
      <c r="H9636" s="41">
        <v>0.114175248082809</v>
      </c>
      <c r="I9636" s="41">
        <v>0.23627813653381499</v>
      </c>
      <c r="J9636" s="41">
        <v>3344487</v>
      </c>
      <c r="K9636" s="41">
        <v>64258.500083469997</v>
      </c>
      <c r="L9636" s="41">
        <v>152049.181345755</v>
      </c>
      <c r="M9636" s="41">
        <v>2.3012886196658902</v>
      </c>
      <c r="N9636" s="41">
        <v>220.22301309494401</v>
      </c>
      <c r="O9636" s="41">
        <v>1.42368132300846</v>
      </c>
    </row>
    <row r="9637" spans="1:15" x14ac:dyDescent="0.35">
      <c r="A9637" s="85" t="s">
        <v>9695</v>
      </c>
      <c r="B9637" s="41">
        <v>10947400.6905131</v>
      </c>
      <c r="C9637" s="41">
        <v>6747520.3778833896</v>
      </c>
      <c r="D9637" s="41">
        <v>985881.85968464601</v>
      </c>
      <c r="E9637" s="41">
        <v>2258675.17956712</v>
      </c>
      <c r="F9637" s="41">
        <v>8251889.0499999998</v>
      </c>
      <c r="G9637" s="41">
        <v>12841107.8950681</v>
      </c>
      <c r="H9637" s="41">
        <v>0.11947347494749</v>
      </c>
      <c r="I9637" s="41">
        <v>0.17589410493424801</v>
      </c>
      <c r="J9637" s="41">
        <v>3603445</v>
      </c>
      <c r="K9637" s="41">
        <v>58099.302755714998</v>
      </c>
      <c r="L9637" s="41">
        <v>153518.83741988201</v>
      </c>
      <c r="M9637" s="41">
        <v>2.2916134205715202</v>
      </c>
      <c r="N9637" s="41">
        <v>221.01723700260499</v>
      </c>
      <c r="O9637" s="41">
        <v>1.87251931911917</v>
      </c>
    </row>
    <row r="9638" spans="1:15" x14ac:dyDescent="0.35">
      <c r="A9638" s="85" t="s">
        <v>9696</v>
      </c>
      <c r="B9638" s="41">
        <v>13099580.9270475</v>
      </c>
      <c r="C9638" s="41">
        <v>4694479.0140478304</v>
      </c>
      <c r="D9638" s="41">
        <v>979430.88520445197</v>
      </c>
      <c r="E9638" s="41">
        <v>2014285.24730344</v>
      </c>
      <c r="F9638" s="41">
        <v>7797372.5999999996</v>
      </c>
      <c r="G9638" s="41">
        <v>13128009.2643004</v>
      </c>
      <c r="H9638" s="41">
        <v>0.12561037357692201</v>
      </c>
      <c r="I9638" s="41">
        <v>0.15343417320560401</v>
      </c>
      <c r="J9638" s="41">
        <v>3512330</v>
      </c>
      <c r="K9638" s="41">
        <v>61854.547984830402</v>
      </c>
      <c r="L9638" s="41">
        <v>137605.790697182</v>
      </c>
      <c r="M9638" s="41">
        <v>2.2225479423698999</v>
      </c>
      <c r="N9638" s="41">
        <v>212.24356643717701</v>
      </c>
      <c r="O9638" s="41">
        <v>1.3365711690097</v>
      </c>
    </row>
    <row r="9639" spans="1:15" x14ac:dyDescent="0.35">
      <c r="A9639" s="85" t="s">
        <v>9697</v>
      </c>
      <c r="B9639" s="41">
        <v>12787932.411049699</v>
      </c>
      <c r="C9639" s="41">
        <v>4504786.3074233299</v>
      </c>
      <c r="D9639" s="41">
        <v>994400.37263250304</v>
      </c>
      <c r="E9639" s="41">
        <v>2298440.1738072201</v>
      </c>
      <c r="F9639" s="41">
        <v>8139166.0199999996</v>
      </c>
      <c r="G9639" s="41">
        <v>12576998.810238101</v>
      </c>
      <c r="H9639" s="41">
        <v>0.122174725296057</v>
      </c>
      <c r="I9639" s="41">
        <v>0.18274949441326299</v>
      </c>
      <c r="J9639" s="41">
        <v>3666291</v>
      </c>
      <c r="K9639" s="41">
        <v>53256.261899721001</v>
      </c>
      <c r="L9639" s="41">
        <v>130605.565325309</v>
      </c>
      <c r="M9639" s="41">
        <v>2.2231261963947402</v>
      </c>
      <c r="N9639" s="41">
        <v>236.16235935181101</v>
      </c>
      <c r="O9639" s="41">
        <v>1.22870397014949</v>
      </c>
    </row>
    <row r="9640" spans="1:15" x14ac:dyDescent="0.35">
      <c r="A9640" s="85" t="s">
        <v>9698</v>
      </c>
      <c r="B9640" s="41">
        <v>10968040.7546365</v>
      </c>
      <c r="C9640" s="41">
        <v>4728656.9681692496</v>
      </c>
      <c r="D9640" s="41">
        <v>968584.58178537595</v>
      </c>
      <c r="E9640" s="41">
        <v>1867150.38463338</v>
      </c>
      <c r="F9640" s="41">
        <v>6574574.9100000001</v>
      </c>
      <c r="G9640" s="41">
        <v>12095053.1905612</v>
      </c>
      <c r="H9640" s="41">
        <v>0.147322769159136</v>
      </c>
      <c r="I9640" s="41">
        <v>0.154373061053629</v>
      </c>
      <c r="J9640" s="41">
        <v>3002089</v>
      </c>
      <c r="K9640" s="41">
        <v>55241.165519804301</v>
      </c>
      <c r="L9640" s="41">
        <v>137195.41133660299</v>
      </c>
      <c r="M9640" s="41">
        <v>2.1924213921851101</v>
      </c>
      <c r="N9640" s="41">
        <v>218.947718778352</v>
      </c>
      <c r="O9640" s="41">
        <v>1.5751221793122201</v>
      </c>
    </row>
    <row r="9641" spans="1:15" x14ac:dyDescent="0.35">
      <c r="A9641" s="85" t="s">
        <v>9699</v>
      </c>
      <c r="B9641" s="41">
        <v>14710088.2806885</v>
      </c>
      <c r="C9641" s="41">
        <v>4000457.9295138698</v>
      </c>
      <c r="D9641" s="41">
        <v>980150.22962429002</v>
      </c>
      <c r="E9641" s="41">
        <v>3145875.5867771199</v>
      </c>
      <c r="F9641" s="41">
        <v>7861906.6500000004</v>
      </c>
      <c r="G9641" s="41">
        <v>15132546.252835801</v>
      </c>
      <c r="H9641" s="41">
        <v>0.12467080483896199</v>
      </c>
      <c r="I9641" s="41">
        <v>0.20788805361738799</v>
      </c>
      <c r="J9641" s="41">
        <v>3463395</v>
      </c>
      <c r="K9641" s="41">
        <v>62913.342422299698</v>
      </c>
      <c r="L9641" s="41">
        <v>157880.876231943</v>
      </c>
      <c r="M9641" s="41">
        <v>2.2670260330314802</v>
      </c>
      <c r="N9641" s="41">
        <v>240.53173313643001</v>
      </c>
      <c r="O9641" s="41">
        <v>1.15506834464849</v>
      </c>
    </row>
    <row r="9642" spans="1:15" x14ac:dyDescent="0.35">
      <c r="A9642" s="85" t="s">
        <v>9700</v>
      </c>
      <c r="B9642" s="41">
        <v>12073451.353568099</v>
      </c>
      <c r="C9642" s="41">
        <v>6222509.05182264</v>
      </c>
      <c r="D9642" s="41">
        <v>1234770.9756273299</v>
      </c>
      <c r="E9642" s="41">
        <v>3130297.7710025702</v>
      </c>
      <c r="F9642" s="41">
        <v>8465651.4000000004</v>
      </c>
      <c r="G9642" s="41">
        <v>14311944.0489562</v>
      </c>
      <c r="H9642" s="41">
        <v>0.14585658176609201</v>
      </c>
      <c r="I9642" s="41">
        <v>0.21871925716694399</v>
      </c>
      <c r="J9642" s="41">
        <v>3713005</v>
      </c>
      <c r="K9642" s="41">
        <v>60977.137953032303</v>
      </c>
      <c r="L9642" s="41">
        <v>116566.29693557</v>
      </c>
      <c r="M9642" s="41">
        <v>2.2780101441057399</v>
      </c>
      <c r="N9642" s="41">
        <v>234.71419082589699</v>
      </c>
      <c r="O9642" s="41">
        <v>1.67586875100428</v>
      </c>
    </row>
    <row r="9643" spans="1:15" x14ac:dyDescent="0.35">
      <c r="A9643" s="85" t="s">
        <v>9701</v>
      </c>
      <c r="B9643" s="41">
        <v>13756011.0712795</v>
      </c>
      <c r="C9643" s="41">
        <v>4088905.48280086</v>
      </c>
      <c r="D9643" s="41">
        <v>860510.42333535105</v>
      </c>
      <c r="E9643" s="41">
        <v>3112889.5065043801</v>
      </c>
      <c r="F9643" s="41">
        <v>6630862.29</v>
      </c>
      <c r="G9643" s="41">
        <v>15308292.9023003</v>
      </c>
      <c r="H9643" s="41">
        <v>0.129773532566509</v>
      </c>
      <c r="I9643" s="41">
        <v>0.203346612608687</v>
      </c>
      <c r="J9643" s="41">
        <v>3027791</v>
      </c>
      <c r="K9643" s="41">
        <v>64956.4768629877</v>
      </c>
      <c r="L9643" s="41">
        <v>120838.708380201</v>
      </c>
      <c r="M9643" s="41">
        <v>2.18920229873634</v>
      </c>
      <c r="N9643" s="41">
        <v>235.67090815799099</v>
      </c>
      <c r="O9643" s="41">
        <v>1.3504582987401901</v>
      </c>
    </row>
    <row r="9644" spans="1:15" x14ac:dyDescent="0.35">
      <c r="A9644" s="85" t="s">
        <v>9702</v>
      </c>
      <c r="B9644" s="41">
        <v>12782892.219324701</v>
      </c>
      <c r="C9644" s="41">
        <v>5962096.22099075</v>
      </c>
      <c r="D9644" s="41">
        <v>886290.27455620305</v>
      </c>
      <c r="E9644" s="41">
        <v>2380563.9434575201</v>
      </c>
      <c r="F9644" s="41">
        <v>8279219.1600000001</v>
      </c>
      <c r="G9644" s="41">
        <v>13861596.816283001</v>
      </c>
      <c r="H9644" s="41">
        <v>0.10704998351030499</v>
      </c>
      <c r="I9644" s="41">
        <v>0.17173807426436699</v>
      </c>
      <c r="J9644" s="41">
        <v>3868794</v>
      </c>
      <c r="K9644" s="41">
        <v>64472.543331548797</v>
      </c>
      <c r="L9644" s="41">
        <v>128973.317953826</v>
      </c>
      <c r="M9644" s="41">
        <v>2.1434190779777902</v>
      </c>
      <c r="N9644" s="41">
        <v>214.999333887712</v>
      </c>
      <c r="O9644" s="41">
        <v>1.54107358029162</v>
      </c>
    </row>
    <row r="9645" spans="1:15" x14ac:dyDescent="0.35">
      <c r="A9645" s="85" t="s">
        <v>9703</v>
      </c>
      <c r="B9645" s="41">
        <v>11725421.7983661</v>
      </c>
      <c r="C9645" s="41">
        <v>4483602.0612880401</v>
      </c>
      <c r="D9645" s="41">
        <v>918979.18013707199</v>
      </c>
      <c r="E9645" s="41">
        <v>2885606.5489063999</v>
      </c>
      <c r="F9645" s="41">
        <v>6959180.4800000004</v>
      </c>
      <c r="G9645" s="41">
        <v>13171969.134715499</v>
      </c>
      <c r="H9645" s="41">
        <v>0.13205278736169099</v>
      </c>
      <c r="I9645" s="41">
        <v>0.21907176667315501</v>
      </c>
      <c r="J9645" s="41">
        <v>3106777</v>
      </c>
      <c r="K9645" s="41">
        <v>55432.914463073401</v>
      </c>
      <c r="L9645" s="41">
        <v>117540.02601789701</v>
      </c>
      <c r="M9645" s="41">
        <v>2.2360026434006599</v>
      </c>
      <c r="N9645" s="41">
        <v>237.62352990317899</v>
      </c>
      <c r="O9645" s="41">
        <v>1.44316829347199</v>
      </c>
    </row>
    <row r="9646" spans="1:15" x14ac:dyDescent="0.35">
      <c r="A9646" s="85" t="s">
        <v>9704</v>
      </c>
      <c r="B9646" s="41">
        <v>10705139.656316901</v>
      </c>
      <c r="C9646" s="41">
        <v>6805431.6495264499</v>
      </c>
      <c r="D9646" s="41">
        <v>1135056.29589123</v>
      </c>
      <c r="E9646" s="41">
        <v>2746840.5714973202</v>
      </c>
      <c r="F9646" s="41">
        <v>8387217.3200000003</v>
      </c>
      <c r="G9646" s="41">
        <v>13129261.506498501</v>
      </c>
      <c r="H9646" s="41">
        <v>0.135331690188186</v>
      </c>
      <c r="I9646" s="41">
        <v>0.20921516188383801</v>
      </c>
      <c r="J9646" s="41">
        <v>3761084</v>
      </c>
      <c r="K9646" s="41">
        <v>54766.869004707303</v>
      </c>
      <c r="L9646" s="41">
        <v>124010.653266573</v>
      </c>
      <c r="M9646" s="41">
        <v>2.2268119318431898</v>
      </c>
      <c r="N9646" s="41">
        <v>239.72800796289101</v>
      </c>
      <c r="O9646" s="41">
        <v>1.8094335700894899</v>
      </c>
    </row>
    <row r="9647" spans="1:15" x14ac:dyDescent="0.35">
      <c r="A9647" s="85" t="s">
        <v>9705</v>
      </c>
      <c r="B9647" s="41">
        <v>13264082.9159334</v>
      </c>
      <c r="C9647" s="41">
        <v>4943045.3062324403</v>
      </c>
      <c r="D9647" s="41">
        <v>904513.70122118201</v>
      </c>
      <c r="E9647" s="41">
        <v>2409055.3584113498</v>
      </c>
      <c r="F9647" s="41">
        <v>8982515.8100000005</v>
      </c>
      <c r="G9647" s="41">
        <v>12682618.9120433</v>
      </c>
      <c r="H9647" s="41">
        <v>0.10069714547167399</v>
      </c>
      <c r="I9647" s="41">
        <v>0.189949361020676</v>
      </c>
      <c r="J9647" s="41">
        <v>3855157</v>
      </c>
      <c r="K9647" s="41">
        <v>50016.243688304101</v>
      </c>
      <c r="L9647" s="41">
        <v>144437.44024487099</v>
      </c>
      <c r="M9647" s="41">
        <v>2.33475286092962</v>
      </c>
      <c r="N9647" s="41">
        <v>253.57265560119399</v>
      </c>
      <c r="O9647" s="41">
        <v>1.2821904026820301</v>
      </c>
    </row>
    <row r="9648" spans="1:15" x14ac:dyDescent="0.35">
      <c r="A9648" s="85" t="s">
        <v>9706</v>
      </c>
      <c r="B9648" s="41">
        <v>14753992.913845699</v>
      </c>
      <c r="C9648" s="41">
        <v>5073104.7795357099</v>
      </c>
      <c r="D9648" s="41">
        <v>1068969.7558011599</v>
      </c>
      <c r="E9648" s="41">
        <v>2242569.1796467998</v>
      </c>
      <c r="F9648" s="41">
        <v>8645014.4000000004</v>
      </c>
      <c r="G9648" s="41">
        <v>14644636.5813409</v>
      </c>
      <c r="H9648" s="41">
        <v>0.123651587648155</v>
      </c>
      <c r="I9648" s="41">
        <v>0.15313245686848301</v>
      </c>
      <c r="J9648" s="41">
        <v>3572320</v>
      </c>
      <c r="K9648" s="41">
        <v>60246.160035136199</v>
      </c>
      <c r="L9648" s="41">
        <v>151014.35251155001</v>
      </c>
      <c r="M9648" s="41">
        <v>2.4170347360467201</v>
      </c>
      <c r="N9648" s="41">
        <v>243.082542480911</v>
      </c>
      <c r="O9648" s="41">
        <v>1.42011487759655</v>
      </c>
    </row>
    <row r="9649" spans="1:15" x14ac:dyDescent="0.35">
      <c r="A9649" s="85" t="s">
        <v>9707</v>
      </c>
      <c r="B9649" s="41">
        <v>12075262.0700939</v>
      </c>
      <c r="C9649" s="41">
        <v>4100133.13833794</v>
      </c>
      <c r="D9649" s="41">
        <v>806564.19185925997</v>
      </c>
      <c r="E9649" s="41">
        <v>2504302.5722805099</v>
      </c>
      <c r="F9649" s="41">
        <v>7448796.8399999999</v>
      </c>
      <c r="G9649" s="41">
        <v>12216739.476855099</v>
      </c>
      <c r="H9649" s="41">
        <v>0.10828113709962001</v>
      </c>
      <c r="I9649" s="41">
        <v>0.20498943904181399</v>
      </c>
      <c r="J9649" s="41">
        <v>3651371</v>
      </c>
      <c r="K9649" s="41">
        <v>56590.418180725697</v>
      </c>
      <c r="L9649" s="41">
        <v>179274.344283504</v>
      </c>
      <c r="M9649" s="41">
        <v>2.03735466002535</v>
      </c>
      <c r="N9649" s="41">
        <v>215.88192133090701</v>
      </c>
      <c r="O9649" s="41">
        <v>1.12290236690217</v>
      </c>
    </row>
    <row r="9650" spans="1:15" x14ac:dyDescent="0.35">
      <c r="A9650" s="85" t="s">
        <v>9708</v>
      </c>
      <c r="B9650" s="41">
        <v>12224511.3901753</v>
      </c>
      <c r="C9650" s="41">
        <v>5321965.0062651001</v>
      </c>
      <c r="D9650" s="41">
        <v>1088854.22389773</v>
      </c>
      <c r="E9650" s="41">
        <v>2617581.8278979599</v>
      </c>
      <c r="F9650" s="41">
        <v>8062373.1799999997</v>
      </c>
      <c r="G9650" s="41">
        <v>13336522.785042901</v>
      </c>
      <c r="H9650" s="41">
        <v>0.13505381102909</v>
      </c>
      <c r="I9650" s="41">
        <v>0.196271687162235</v>
      </c>
      <c r="J9650" s="41">
        <v>3460246</v>
      </c>
      <c r="K9650" s="41">
        <v>60441.979537923798</v>
      </c>
      <c r="L9650" s="41">
        <v>145983.516806806</v>
      </c>
      <c r="M9650" s="41">
        <v>2.3251230183168898</v>
      </c>
      <c r="N9650" s="41">
        <v>220.64619206539001</v>
      </c>
      <c r="O9650" s="41">
        <v>1.53803082389665</v>
      </c>
    </row>
    <row r="9651" spans="1:15" x14ac:dyDescent="0.35">
      <c r="A9651" s="85" t="s">
        <v>9709</v>
      </c>
      <c r="B9651" s="41">
        <v>10834227.577000599</v>
      </c>
      <c r="C9651" s="41">
        <v>5983084.3253429001</v>
      </c>
      <c r="D9651" s="41">
        <v>992441.85936082597</v>
      </c>
      <c r="E9651" s="41">
        <v>2651237.7027387801</v>
      </c>
      <c r="F9651" s="41">
        <v>8344774.9199999999</v>
      </c>
      <c r="G9651" s="41">
        <v>12258672.5543832</v>
      </c>
      <c r="H9651" s="41">
        <v>0.11892973374059899</v>
      </c>
      <c r="I9651" s="41">
        <v>0.216274453125091</v>
      </c>
      <c r="J9651" s="41">
        <v>3659989</v>
      </c>
      <c r="K9651" s="41">
        <v>56797.815662248897</v>
      </c>
      <c r="L9651" s="41">
        <v>142456.00994003701</v>
      </c>
      <c r="M9651" s="41">
        <v>2.2801740277859701</v>
      </c>
      <c r="N9651" s="41">
        <v>215.83140886255299</v>
      </c>
      <c r="O9651" s="41">
        <v>1.63472740637824</v>
      </c>
    </row>
    <row r="9652" spans="1:15" x14ac:dyDescent="0.35">
      <c r="A9652" s="85" t="s">
        <v>9710</v>
      </c>
      <c r="B9652" s="41">
        <v>9750210.3124104608</v>
      </c>
      <c r="C9652" s="41">
        <v>6732437.3106850702</v>
      </c>
      <c r="D9652" s="41">
        <v>980630.96182232595</v>
      </c>
      <c r="E9652" s="41">
        <v>2948096.9467154602</v>
      </c>
      <c r="F9652" s="41">
        <v>8685914.4000000004</v>
      </c>
      <c r="G9652" s="41">
        <v>11843207.0549035</v>
      </c>
      <c r="H9652" s="41">
        <v>0.11289898986597501</v>
      </c>
      <c r="I9652" s="41">
        <v>0.24892724859478299</v>
      </c>
      <c r="J9652" s="41">
        <v>3619131</v>
      </c>
      <c r="K9652" s="41">
        <v>55940.706886323504</v>
      </c>
      <c r="L9652" s="41">
        <v>117745.92327022601</v>
      </c>
      <c r="M9652" s="41">
        <v>2.4031186746890798</v>
      </c>
      <c r="N9652" s="41">
        <v>211.71431344563101</v>
      </c>
      <c r="O9652" s="41">
        <v>1.86023587172862</v>
      </c>
    </row>
    <row r="9653" spans="1:15" x14ac:dyDescent="0.35">
      <c r="A9653" s="85" t="s">
        <v>9711</v>
      </c>
      <c r="B9653" s="41">
        <v>13229772.87208</v>
      </c>
      <c r="C9653" s="41">
        <v>4093154.3694519699</v>
      </c>
      <c r="D9653" s="41">
        <v>964516.62171721202</v>
      </c>
      <c r="E9653" s="41">
        <v>2335753.9058689098</v>
      </c>
      <c r="F9653" s="41">
        <v>7341058.1200000001</v>
      </c>
      <c r="G9653" s="41">
        <v>13419208.0527624</v>
      </c>
      <c r="H9653" s="41">
        <v>0.131386593860288</v>
      </c>
      <c r="I9653" s="41">
        <v>0.17406048827062401</v>
      </c>
      <c r="J9653" s="41">
        <v>3512468</v>
      </c>
      <c r="K9653" s="41">
        <v>61387.045072106201</v>
      </c>
      <c r="L9653" s="41">
        <v>137068.40364428499</v>
      </c>
      <c r="M9653" s="41">
        <v>2.0918675401992699</v>
      </c>
      <c r="N9653" s="41">
        <v>218.59678888724301</v>
      </c>
      <c r="O9653" s="41">
        <v>1.1653214689648299</v>
      </c>
    </row>
    <row r="9654" spans="1:15" x14ac:dyDescent="0.35">
      <c r="A9654" s="85" t="s">
        <v>9712</v>
      </c>
      <c r="B9654" s="41">
        <v>11303980.947414801</v>
      </c>
      <c r="C9654" s="41">
        <v>4673410.5711187897</v>
      </c>
      <c r="D9654" s="41">
        <v>1033215.3554556</v>
      </c>
      <c r="E9654" s="41">
        <v>2401485.7546746</v>
      </c>
      <c r="F9654" s="41">
        <v>7232310.7999999998</v>
      </c>
      <c r="G9654" s="41">
        <v>12341355.1156822</v>
      </c>
      <c r="H9654" s="41">
        <v>0.142861027965723</v>
      </c>
      <c r="I9654" s="41">
        <v>0.19458849795376301</v>
      </c>
      <c r="J9654" s="41">
        <v>3287414</v>
      </c>
      <c r="K9654" s="41">
        <v>59453.488369217797</v>
      </c>
      <c r="L9654" s="41">
        <v>161573.287018456</v>
      </c>
      <c r="M9654" s="41">
        <v>2.19820499898101</v>
      </c>
      <c r="N9654" s="41">
        <v>207.58253243601101</v>
      </c>
      <c r="O9654" s="41">
        <v>1.4216069442786301</v>
      </c>
    </row>
    <row r="9655" spans="1:15" x14ac:dyDescent="0.35">
      <c r="A9655" s="85" t="s">
        <v>9713</v>
      </c>
      <c r="B9655" s="41">
        <v>10217755.7458944</v>
      </c>
      <c r="C9655" s="41">
        <v>7523925.0124873202</v>
      </c>
      <c r="D9655" s="41">
        <v>1128972.57461949</v>
      </c>
      <c r="E9655" s="41">
        <v>2210088.9381446</v>
      </c>
      <c r="F9655" s="41">
        <v>9141011.9000000004</v>
      </c>
      <c r="G9655" s="41">
        <v>12067159.1661257</v>
      </c>
      <c r="H9655" s="41">
        <v>0.123506301815392</v>
      </c>
      <c r="I9655" s="41">
        <v>0.18314906662942301</v>
      </c>
      <c r="J9655" s="41">
        <v>3974353</v>
      </c>
      <c r="K9655" s="41">
        <v>51071.437134440697</v>
      </c>
      <c r="L9655" s="41">
        <v>127428.79497981801</v>
      </c>
      <c r="M9655" s="41">
        <v>2.3030475811501101</v>
      </c>
      <c r="N9655" s="41">
        <v>236.280888367373</v>
      </c>
      <c r="O9655" s="41">
        <v>1.8931194618312299</v>
      </c>
    </row>
    <row r="9656" spans="1:15" x14ac:dyDescent="0.35">
      <c r="A9656" s="85" t="s">
        <v>9714</v>
      </c>
      <c r="B9656" s="41">
        <v>10629881.191033401</v>
      </c>
      <c r="C9656" s="41">
        <v>5049658.6926535703</v>
      </c>
      <c r="D9656" s="41">
        <v>1012650.3140736599</v>
      </c>
      <c r="E9656" s="41">
        <v>2239239.1745368401</v>
      </c>
      <c r="F9656" s="41">
        <v>7529001.9000000004</v>
      </c>
      <c r="G9656" s="41">
        <v>11519230.983147999</v>
      </c>
      <c r="H9656" s="41">
        <v>0.13449994136323201</v>
      </c>
      <c r="I9656" s="41">
        <v>0.19439137715119501</v>
      </c>
      <c r="J9656" s="41">
        <v>3073062</v>
      </c>
      <c r="K9656" s="41">
        <v>52608.837153580404</v>
      </c>
      <c r="L9656" s="41">
        <v>116803.510850515</v>
      </c>
      <c r="M9656" s="41">
        <v>2.4548153245548998</v>
      </c>
      <c r="N9656" s="41">
        <v>218.96148013485501</v>
      </c>
      <c r="O9656" s="41">
        <v>1.64320104594491</v>
      </c>
    </row>
    <row r="9657" spans="1:15" x14ac:dyDescent="0.35">
      <c r="A9657" s="85" t="s">
        <v>9715</v>
      </c>
      <c r="B9657" s="41">
        <v>12707068.1368019</v>
      </c>
      <c r="C9657" s="41">
        <v>4202100.7556385398</v>
      </c>
      <c r="D9657" s="41">
        <v>796419.91016357695</v>
      </c>
      <c r="E9657" s="41">
        <v>2378220.0871784301</v>
      </c>
      <c r="F9657" s="41">
        <v>7157827.7000000002</v>
      </c>
      <c r="G9657" s="41">
        <v>13033272.649101799</v>
      </c>
      <c r="H9657" s="41">
        <v>0.111265588324175</v>
      </c>
      <c r="I9657" s="41">
        <v>0.182472979059663</v>
      </c>
      <c r="J9657" s="41">
        <v>3112099</v>
      </c>
      <c r="K9657" s="41">
        <v>62617.818050839902</v>
      </c>
      <c r="L9657" s="41">
        <v>107291.459319306</v>
      </c>
      <c r="M9657" s="41">
        <v>2.30241095770121</v>
      </c>
      <c r="N9657" s="41">
        <v>208.141630519118</v>
      </c>
      <c r="O9657" s="41">
        <v>1.3502464913997101</v>
      </c>
    </row>
    <row r="9658" spans="1:15" x14ac:dyDescent="0.35">
      <c r="A9658" s="85" t="s">
        <v>9716</v>
      </c>
      <c r="B9658" s="41">
        <v>10619054.881370701</v>
      </c>
      <c r="C9658" s="41">
        <v>5738984.8166973498</v>
      </c>
      <c r="D9658" s="41">
        <v>825346.50451600703</v>
      </c>
      <c r="E9658" s="41">
        <v>2340557.9952502302</v>
      </c>
      <c r="F9658" s="41">
        <v>7439140.5</v>
      </c>
      <c r="G9658" s="41">
        <v>12199255.364608999</v>
      </c>
      <c r="H9658" s="41">
        <v>0.11094648696526301</v>
      </c>
      <c r="I9658" s="41">
        <v>0.19186072635550999</v>
      </c>
      <c r="J9658" s="41">
        <v>3074025</v>
      </c>
      <c r="K9658" s="41">
        <v>54570.5898662892</v>
      </c>
      <c r="L9658" s="41">
        <v>114451.666774659</v>
      </c>
      <c r="M9658" s="41">
        <v>2.42071719180964</v>
      </c>
      <c r="N9658" s="41">
        <v>223.55154781122201</v>
      </c>
      <c r="O9658" s="41">
        <v>1.8669284786875</v>
      </c>
    </row>
    <row r="9659" spans="1:15" x14ac:dyDescent="0.35">
      <c r="A9659" s="85" t="s">
        <v>9717</v>
      </c>
      <c r="B9659" s="41">
        <v>11522470.9159285</v>
      </c>
      <c r="C9659" s="41">
        <v>6031780.7205078602</v>
      </c>
      <c r="D9659" s="41">
        <v>1121499.71366368</v>
      </c>
      <c r="E9659" s="41">
        <v>2526538.3818768202</v>
      </c>
      <c r="F9659" s="41">
        <v>7733919.5999999996</v>
      </c>
      <c r="G9659" s="41">
        <v>13586102.6123344</v>
      </c>
      <c r="H9659" s="41">
        <v>0.145010521400259</v>
      </c>
      <c r="I9659" s="41">
        <v>0.185964912379144</v>
      </c>
      <c r="J9659" s="41">
        <v>3392070</v>
      </c>
      <c r="K9659" s="41">
        <v>54573.619651875299</v>
      </c>
      <c r="L9659" s="41">
        <v>117732.480357472</v>
      </c>
      <c r="M9659" s="41">
        <v>2.2763941648879902</v>
      </c>
      <c r="N9659" s="41">
        <v>248.95413009195099</v>
      </c>
      <c r="O9659" s="41">
        <v>1.77820054436019</v>
      </c>
    </row>
    <row r="9660" spans="1:15" x14ac:dyDescent="0.35">
      <c r="A9660" s="85" t="s">
        <v>9718</v>
      </c>
      <c r="B9660" s="41">
        <v>9567924.7506887503</v>
      </c>
      <c r="C9660" s="41">
        <v>5594090.6482090503</v>
      </c>
      <c r="D9660" s="41">
        <v>876560.64995236695</v>
      </c>
      <c r="E9660" s="41">
        <v>1763190.8739606</v>
      </c>
      <c r="F9660" s="41">
        <v>6628303.7999999998</v>
      </c>
      <c r="G9660" s="41">
        <v>11349549.226588501</v>
      </c>
      <c r="H9660" s="41">
        <v>0.132245092621187</v>
      </c>
      <c r="I9660" s="41">
        <v>0.155353383536149</v>
      </c>
      <c r="J9660" s="41">
        <v>3082932</v>
      </c>
      <c r="K9660" s="41">
        <v>51481.217575017901</v>
      </c>
      <c r="L9660" s="41">
        <v>176086.103777677</v>
      </c>
      <c r="M9660" s="41">
        <v>2.1538311480435102</v>
      </c>
      <c r="N9660" s="41">
        <v>220.45562470142201</v>
      </c>
      <c r="O9660" s="41">
        <v>1.81453585359945</v>
      </c>
    </row>
    <row r="9661" spans="1:15" x14ac:dyDescent="0.35">
      <c r="A9661" s="85" t="s">
        <v>9719</v>
      </c>
      <c r="B9661" s="41">
        <v>11928542.5276738</v>
      </c>
      <c r="C9661" s="41">
        <v>4771716.0736744003</v>
      </c>
      <c r="D9661" s="41">
        <v>853738.06527256803</v>
      </c>
      <c r="E9661" s="41">
        <v>2975164.9215374398</v>
      </c>
      <c r="F9661" s="41">
        <v>8510937.6300000008</v>
      </c>
      <c r="G9661" s="41">
        <v>12191305.846204201</v>
      </c>
      <c r="H9661" s="41">
        <v>0.100310694589424</v>
      </c>
      <c r="I9661" s="41">
        <v>0.244039888677206</v>
      </c>
      <c r="J9661" s="41">
        <v>3851103</v>
      </c>
      <c r="K9661" s="41">
        <v>57522.439587638903</v>
      </c>
      <c r="L9661" s="41">
        <v>173081.88804599101</v>
      </c>
      <c r="M9661" s="41">
        <v>2.21477350018331</v>
      </c>
      <c r="N9661" s="41">
        <v>211.942492740196</v>
      </c>
      <c r="O9661" s="41">
        <v>1.2390517920903199</v>
      </c>
    </row>
    <row r="9662" spans="1:15" x14ac:dyDescent="0.35">
      <c r="A9662" s="85" t="s">
        <v>9720</v>
      </c>
      <c r="B9662" s="41">
        <v>13068477.6922023</v>
      </c>
      <c r="C9662" s="41">
        <v>3915927.0267237201</v>
      </c>
      <c r="D9662" s="41">
        <v>1056972.6470785199</v>
      </c>
      <c r="E9662" s="41">
        <v>2722498.5496778698</v>
      </c>
      <c r="F9662" s="41">
        <v>7700573.4400000004</v>
      </c>
      <c r="G9662" s="41">
        <v>13215087.907806201</v>
      </c>
      <c r="H9662" s="41">
        <v>0.13725895289669701</v>
      </c>
      <c r="I9662" s="41">
        <v>0.20601441085152999</v>
      </c>
      <c r="J9662" s="41">
        <v>3437756</v>
      </c>
      <c r="K9662" s="41">
        <v>54392.031230680703</v>
      </c>
      <c r="L9662" s="41">
        <v>151785.432123798</v>
      </c>
      <c r="M9662" s="41">
        <v>2.2378179640059002</v>
      </c>
      <c r="N9662" s="41">
        <v>242.96334584408399</v>
      </c>
      <c r="O9662" s="41">
        <v>1.1390939399782101</v>
      </c>
    </row>
    <row r="9663" spans="1:15" x14ac:dyDescent="0.35">
      <c r="A9663" s="85" t="s">
        <v>9721</v>
      </c>
      <c r="B9663" s="41">
        <v>10289939.474179501</v>
      </c>
      <c r="C9663" s="41">
        <v>6224644.7005794197</v>
      </c>
      <c r="D9663" s="41">
        <v>1319801.8430038299</v>
      </c>
      <c r="E9663" s="41">
        <v>2222174.6127816401</v>
      </c>
      <c r="F9663" s="41">
        <v>8899718.8699999992</v>
      </c>
      <c r="G9663" s="41">
        <v>11268344.783537701</v>
      </c>
      <c r="H9663" s="41">
        <v>0.14829702626368799</v>
      </c>
      <c r="I9663" s="41">
        <v>0.19720506032332999</v>
      </c>
      <c r="J9663" s="41">
        <v>3920581</v>
      </c>
      <c r="K9663" s="41">
        <v>53117.4921445164</v>
      </c>
      <c r="L9663" s="41">
        <v>111503.022993299</v>
      </c>
      <c r="M9663" s="41">
        <v>2.2705511049232499</v>
      </c>
      <c r="N9663" s="41">
        <v>212.138330455117</v>
      </c>
      <c r="O9663" s="41">
        <v>1.5876842489874401</v>
      </c>
    </row>
    <row r="9664" spans="1:15" x14ac:dyDescent="0.35">
      <c r="A9664" s="85" t="s">
        <v>9722</v>
      </c>
      <c r="B9664" s="41">
        <v>11373938.2216614</v>
      </c>
      <c r="C9664" s="41">
        <v>4715696.5477046398</v>
      </c>
      <c r="D9664" s="41">
        <v>1113729.3096477401</v>
      </c>
      <c r="E9664" s="41">
        <v>2820655.85075003</v>
      </c>
      <c r="F9664" s="41">
        <v>7566511.8600000003</v>
      </c>
      <c r="G9664" s="41">
        <v>12582939.053175701</v>
      </c>
      <c r="H9664" s="41">
        <v>0.147191906951923</v>
      </c>
      <c r="I9664" s="41">
        <v>0.22416510473665099</v>
      </c>
      <c r="J9664" s="41">
        <v>3470877</v>
      </c>
      <c r="K9664" s="41">
        <v>55161.716071964103</v>
      </c>
      <c r="L9664" s="41">
        <v>125430.983411903</v>
      </c>
      <c r="M9664" s="41">
        <v>2.1824899198542198</v>
      </c>
      <c r="N9664" s="41">
        <v>228.10918809801299</v>
      </c>
      <c r="O9664" s="41">
        <v>1.3586469781858099</v>
      </c>
    </row>
    <row r="9665" spans="1:15" x14ac:dyDescent="0.35">
      <c r="A9665" s="85" t="s">
        <v>9723</v>
      </c>
      <c r="B9665" s="41">
        <v>12816613.4378375</v>
      </c>
      <c r="C9665" s="41">
        <v>5317811.5029052002</v>
      </c>
      <c r="D9665" s="41">
        <v>927192.86390826805</v>
      </c>
      <c r="E9665" s="41">
        <v>3216643.75867669</v>
      </c>
      <c r="F9665" s="41">
        <v>8242424.4800000004</v>
      </c>
      <c r="G9665" s="41">
        <v>14171524.7725944</v>
      </c>
      <c r="H9665" s="41">
        <v>0.112490307452385</v>
      </c>
      <c r="I9665" s="41">
        <v>0.22697936956630099</v>
      </c>
      <c r="J9665" s="41">
        <v>3599312</v>
      </c>
      <c r="K9665" s="41">
        <v>63113.586766698201</v>
      </c>
      <c r="L9665" s="41">
        <v>135687.68926671799</v>
      </c>
      <c r="M9665" s="41">
        <v>2.28849260185974</v>
      </c>
      <c r="N9665" s="41">
        <v>224.54224050136699</v>
      </c>
      <c r="O9665" s="41">
        <v>1.4774522194533899</v>
      </c>
    </row>
    <row r="9666" spans="1:15" x14ac:dyDescent="0.35">
      <c r="A9666" s="85" t="s">
        <v>9724</v>
      </c>
      <c r="B9666" s="41">
        <v>10579386.0039989</v>
      </c>
      <c r="C9666" s="41">
        <v>5835016.3699442698</v>
      </c>
      <c r="D9666" s="41">
        <v>929083.96661833697</v>
      </c>
      <c r="E9666" s="41">
        <v>3023548.8116184701</v>
      </c>
      <c r="F9666" s="41">
        <v>6264894.6600000001</v>
      </c>
      <c r="G9666" s="41">
        <v>14260979.6704455</v>
      </c>
      <c r="H9666" s="41">
        <v>0.14830001413277299</v>
      </c>
      <c r="I9666" s="41">
        <v>0.212015505350202</v>
      </c>
      <c r="J9666" s="41">
        <v>3101433</v>
      </c>
      <c r="K9666" s="41">
        <v>64456.405290149298</v>
      </c>
      <c r="L9666" s="41">
        <v>158839.17826557701</v>
      </c>
      <c r="M9666" s="41">
        <v>2.0234878307638202</v>
      </c>
      <c r="N9666" s="41">
        <v>221.248077627838</v>
      </c>
      <c r="O9666" s="41">
        <v>1.8813936557534101</v>
      </c>
    </row>
    <row r="9667" spans="1:15" x14ac:dyDescent="0.35">
      <c r="A9667" s="85" t="s">
        <v>9725</v>
      </c>
      <c r="B9667" s="41">
        <v>13121698.863355599</v>
      </c>
      <c r="C9667" s="41">
        <v>4331206.9578058803</v>
      </c>
      <c r="D9667" s="41">
        <v>783153.952175532</v>
      </c>
      <c r="E9667" s="41">
        <v>3546335.48163812</v>
      </c>
      <c r="F9667" s="41">
        <v>7394747.4800000004</v>
      </c>
      <c r="G9667" s="41">
        <v>14546841.595354</v>
      </c>
      <c r="H9667" s="41">
        <v>0.105906787796834</v>
      </c>
      <c r="I9667" s="41">
        <v>0.24378731688195199</v>
      </c>
      <c r="J9667" s="41">
        <v>3392086</v>
      </c>
      <c r="K9667" s="41">
        <v>59765.166784527297</v>
      </c>
      <c r="L9667" s="41">
        <v>159193.820378823</v>
      </c>
      <c r="M9667" s="41">
        <v>2.1751926511366402</v>
      </c>
      <c r="N9667" s="41">
        <v>243.40339856398501</v>
      </c>
      <c r="O9667" s="41">
        <v>1.27685647056292</v>
      </c>
    </row>
    <row r="9668" spans="1:15" x14ac:dyDescent="0.35">
      <c r="A9668" s="85" t="s">
        <v>9726</v>
      </c>
      <c r="B9668" s="41">
        <v>9547029.4430980105</v>
      </c>
      <c r="C9668" s="41">
        <v>5566120.07638775</v>
      </c>
      <c r="D9668" s="41">
        <v>1058371.2506784501</v>
      </c>
      <c r="E9668" s="41">
        <v>2564402.6738688</v>
      </c>
      <c r="F9668" s="41">
        <v>8349269.0700000003</v>
      </c>
      <c r="G9668" s="41">
        <v>10491570.916695699</v>
      </c>
      <c r="H9668" s="41">
        <v>0.12676214430330399</v>
      </c>
      <c r="I9668" s="41">
        <v>0.24442504313514801</v>
      </c>
      <c r="J9668" s="41">
        <v>3464427</v>
      </c>
      <c r="K9668" s="41">
        <v>52080.272607077</v>
      </c>
      <c r="L9668" s="41">
        <v>104916.542662657</v>
      </c>
      <c r="M9668" s="41">
        <v>2.4132251571141299</v>
      </c>
      <c r="N9668" s="41">
        <v>201.44640494668801</v>
      </c>
      <c r="O9668" s="41">
        <v>1.6066495487963099</v>
      </c>
    </row>
    <row r="9669" spans="1:15" x14ac:dyDescent="0.35">
      <c r="A9669" s="85" t="s">
        <v>9727</v>
      </c>
      <c r="B9669" s="41">
        <v>11747285.662051599</v>
      </c>
      <c r="C9669" s="41">
        <v>5261549.8354530102</v>
      </c>
      <c r="D9669" s="41">
        <v>1025220.78383244</v>
      </c>
      <c r="E9669" s="41">
        <v>2829576.4160082899</v>
      </c>
      <c r="F9669" s="41">
        <v>7859091.2400000002</v>
      </c>
      <c r="G9669" s="41">
        <v>13148268.813482599</v>
      </c>
      <c r="H9669" s="41">
        <v>0.13045029667227101</v>
      </c>
      <c r="I9669" s="41">
        <v>0.21520524535570501</v>
      </c>
      <c r="J9669" s="41">
        <v>3477474</v>
      </c>
      <c r="K9669" s="41">
        <v>62850.233334046898</v>
      </c>
      <c r="L9669" s="41">
        <v>143727.35613726801</v>
      </c>
      <c r="M9669" s="41">
        <v>2.2559368584950099</v>
      </c>
      <c r="N9669" s="41">
        <v>209.20125178239499</v>
      </c>
      <c r="O9669" s="41">
        <v>1.51303786468368</v>
      </c>
    </row>
    <row r="9670" spans="1:15" x14ac:dyDescent="0.35">
      <c r="A9670" s="85" t="s">
        <v>9728</v>
      </c>
      <c r="B9670" s="41">
        <v>12259178.745181501</v>
      </c>
      <c r="C9670" s="41">
        <v>4022050.9611202902</v>
      </c>
      <c r="D9670" s="41">
        <v>1006091.12485526</v>
      </c>
      <c r="E9670" s="41">
        <v>2664058.6076508798</v>
      </c>
      <c r="F9670" s="41">
        <v>7867735.7400000002</v>
      </c>
      <c r="G9670" s="41">
        <v>12207662.591469301</v>
      </c>
      <c r="H9670" s="41">
        <v>0.12787556141981599</v>
      </c>
      <c r="I9670" s="41">
        <v>0.21822839447680301</v>
      </c>
      <c r="J9670" s="41">
        <v>3481299</v>
      </c>
      <c r="K9670" s="41">
        <v>56464.674336120799</v>
      </c>
      <c r="L9670" s="41">
        <v>124018.89266141701</v>
      </c>
      <c r="M9670" s="41">
        <v>2.2593405958932098</v>
      </c>
      <c r="N9670" s="41">
        <v>216.20245790871499</v>
      </c>
      <c r="O9670" s="41">
        <v>1.1553305134434899</v>
      </c>
    </row>
    <row r="9671" spans="1:15" x14ac:dyDescent="0.35">
      <c r="A9671" s="85" t="s">
        <v>9729</v>
      </c>
      <c r="B9671" s="41">
        <v>8878341.6039862204</v>
      </c>
      <c r="C9671" s="41">
        <v>7281964.4604811203</v>
      </c>
      <c r="D9671" s="41">
        <v>1059071.46990608</v>
      </c>
      <c r="E9671" s="41">
        <v>2864117.4003000199</v>
      </c>
      <c r="F9671" s="41">
        <v>8644626</v>
      </c>
      <c r="G9671" s="41">
        <v>11562704.498752</v>
      </c>
      <c r="H9671" s="41">
        <v>0.122512121392652</v>
      </c>
      <c r="I9671" s="41">
        <v>0.24770306986649701</v>
      </c>
      <c r="J9671" s="41">
        <v>3842056</v>
      </c>
      <c r="K9671" s="41">
        <v>55005.492120983799</v>
      </c>
      <c r="L9671" s="41">
        <v>123835.564078553</v>
      </c>
      <c r="M9671" s="41">
        <v>2.2457417065206902</v>
      </c>
      <c r="N9671" s="41">
        <v>210.20653852834201</v>
      </c>
      <c r="O9671" s="41">
        <v>1.8953301202484101</v>
      </c>
    </row>
    <row r="9672" spans="1:15" x14ac:dyDescent="0.35">
      <c r="A9672" s="85" t="s">
        <v>9730</v>
      </c>
      <c r="B9672" s="41">
        <v>12323055.6770833</v>
      </c>
      <c r="C9672" s="41">
        <v>7096085.64402733</v>
      </c>
      <c r="D9672" s="41">
        <v>1173107.54179045</v>
      </c>
      <c r="E9672" s="41">
        <v>2289876.0177694201</v>
      </c>
      <c r="F9672" s="41">
        <v>9314729.5299999993</v>
      </c>
      <c r="G9672" s="41">
        <v>13673749.680307999</v>
      </c>
      <c r="H9672" s="41">
        <v>0.125941127760308</v>
      </c>
      <c r="I9672" s="41">
        <v>0.16746511171453901</v>
      </c>
      <c r="J9672" s="41">
        <v>3865033</v>
      </c>
      <c r="K9672" s="41">
        <v>59988.372731017102</v>
      </c>
      <c r="L9672" s="41">
        <v>106354.32963753201</v>
      </c>
      <c r="M9672" s="41">
        <v>2.4142923497236302</v>
      </c>
      <c r="N9672" s="41">
        <v>227.94003179943499</v>
      </c>
      <c r="O9672" s="41">
        <v>1.8359702605456001</v>
      </c>
    </row>
    <row r="9673" spans="1:15" x14ac:dyDescent="0.35">
      <c r="A9673" s="85" t="s">
        <v>9731</v>
      </c>
      <c r="B9673" s="41">
        <v>14616562.5597586</v>
      </c>
      <c r="C9673" s="41">
        <v>4486957.2638120204</v>
      </c>
      <c r="D9673" s="41">
        <v>1139068.1704415299</v>
      </c>
      <c r="E9673" s="41">
        <v>2321628.8182591898</v>
      </c>
      <c r="F9673" s="41">
        <v>8097580.6799999997</v>
      </c>
      <c r="G9673" s="41">
        <v>14598525.9577516</v>
      </c>
      <c r="H9673" s="41">
        <v>0.140667714895991</v>
      </c>
      <c r="I9673" s="41">
        <v>0.15903172861273901</v>
      </c>
      <c r="J9673" s="41">
        <v>3988956</v>
      </c>
      <c r="K9673" s="41">
        <v>62767.761448755802</v>
      </c>
      <c r="L9673" s="41">
        <v>131889.82548027</v>
      </c>
      <c r="M9673" s="41">
        <v>2.0250346976817499</v>
      </c>
      <c r="N9673" s="41">
        <v>232.58393437199601</v>
      </c>
      <c r="O9673" s="41">
        <v>1.12484501303399</v>
      </c>
    </row>
    <row r="9674" spans="1:15" x14ac:dyDescent="0.35">
      <c r="A9674" s="85" t="s">
        <v>9732</v>
      </c>
      <c r="B9674" s="41">
        <v>13301023.0162092</v>
      </c>
      <c r="C9674" s="41">
        <v>4853052.9234044598</v>
      </c>
      <c r="D9674" s="41">
        <v>1082397.9927465401</v>
      </c>
      <c r="E9674" s="41">
        <v>3518588.24849605</v>
      </c>
      <c r="F9674" s="41">
        <v>8144463.2400000002</v>
      </c>
      <c r="G9674" s="41">
        <v>14742938.5355855</v>
      </c>
      <c r="H9674" s="41">
        <v>0.132899856117042</v>
      </c>
      <c r="I9674" s="41">
        <v>0.238662613969605</v>
      </c>
      <c r="J9674" s="41">
        <v>3572133</v>
      </c>
      <c r="K9674" s="41">
        <v>57806.377570520301</v>
      </c>
      <c r="L9674" s="41">
        <v>132339.59472930001</v>
      </c>
      <c r="M9674" s="41">
        <v>2.2816626727220899</v>
      </c>
      <c r="N9674" s="41">
        <v>255.04281395053201</v>
      </c>
      <c r="O9674" s="41">
        <v>1.3585868508827801</v>
      </c>
    </row>
    <row r="9675" spans="1:15" x14ac:dyDescent="0.35">
      <c r="A9675" s="85" t="s">
        <v>9733</v>
      </c>
      <c r="B9675" s="41">
        <v>10646234.533995699</v>
      </c>
      <c r="C9675" s="41">
        <v>5890495.5526515404</v>
      </c>
      <c r="D9675" s="41">
        <v>996374.95171289903</v>
      </c>
      <c r="E9675" s="41">
        <v>2833140.2467129002</v>
      </c>
      <c r="F9675" s="41">
        <v>6780641.7599999998</v>
      </c>
      <c r="G9675" s="41">
        <v>13708328.651496001</v>
      </c>
      <c r="H9675" s="41">
        <v>0.14694404851037299</v>
      </c>
      <c r="I9675" s="41">
        <v>0.20667291533047</v>
      </c>
      <c r="J9675" s="41">
        <v>3323844</v>
      </c>
      <c r="K9675" s="41">
        <v>63576.331747964199</v>
      </c>
      <c r="L9675" s="41">
        <v>122725.126423043</v>
      </c>
      <c r="M9675" s="41">
        <v>2.0367259996272402</v>
      </c>
      <c r="N9675" s="41">
        <v>215.618003269729</v>
      </c>
      <c r="O9675" s="41">
        <v>1.7721937469542901</v>
      </c>
    </row>
    <row r="9676" spans="1:15" x14ac:dyDescent="0.35">
      <c r="A9676" s="85" t="s">
        <v>9734</v>
      </c>
      <c r="B9676" s="41">
        <v>13389563.7234526</v>
      </c>
      <c r="C9676" s="41">
        <v>4343447.7057346003</v>
      </c>
      <c r="D9676" s="41">
        <v>656641.30073882302</v>
      </c>
      <c r="E9676" s="41">
        <v>3357430.6247979999</v>
      </c>
      <c r="F9676" s="41">
        <v>6449790.9400000004</v>
      </c>
      <c r="G9676" s="41">
        <v>15442617.3659382</v>
      </c>
      <c r="H9676" s="41">
        <v>0.10180815267460799</v>
      </c>
      <c r="I9676" s="41">
        <v>0.21741331441673101</v>
      </c>
      <c r="J9676" s="41">
        <v>3013921</v>
      </c>
      <c r="K9676" s="41">
        <v>62123.329978027999</v>
      </c>
      <c r="L9676" s="41">
        <v>145324.95121419799</v>
      </c>
      <c r="M9676" s="41">
        <v>2.14124757820947</v>
      </c>
      <c r="N9676" s="41">
        <v>248.58300399808201</v>
      </c>
      <c r="O9676" s="41">
        <v>1.4411285849013999</v>
      </c>
    </row>
    <row r="9677" spans="1:15" x14ac:dyDescent="0.35">
      <c r="A9677" s="85" t="s">
        <v>9735</v>
      </c>
      <c r="B9677" s="41">
        <v>12046395.258399701</v>
      </c>
      <c r="C9677" s="41">
        <v>6415669.7388243303</v>
      </c>
      <c r="D9677" s="41">
        <v>871801.41986062902</v>
      </c>
      <c r="E9677" s="41">
        <v>2739720.1351219299</v>
      </c>
      <c r="F9677" s="41">
        <v>8298213.4800000004</v>
      </c>
      <c r="G9677" s="41">
        <v>13907621.735780301</v>
      </c>
      <c r="H9677" s="41">
        <v>0.105058928884128</v>
      </c>
      <c r="I9677" s="41">
        <v>0.19699415091750899</v>
      </c>
      <c r="J9677" s="41">
        <v>3737934</v>
      </c>
      <c r="K9677" s="41">
        <v>62551.145703788497</v>
      </c>
      <c r="L9677" s="41">
        <v>132248.66357373301</v>
      </c>
      <c r="M9677" s="41">
        <v>2.2165375985217199</v>
      </c>
      <c r="N9677" s="41">
        <v>222.34391484295401</v>
      </c>
      <c r="O9677" s="41">
        <v>1.71636784887703</v>
      </c>
    </row>
    <row r="9678" spans="1:15" x14ac:dyDescent="0.35">
      <c r="A9678" s="85" t="s">
        <v>9736</v>
      </c>
      <c r="B9678" s="41">
        <v>11169886.372497</v>
      </c>
      <c r="C9678" s="41">
        <v>4412760.1417292096</v>
      </c>
      <c r="D9678" s="41">
        <v>1082154.8944616599</v>
      </c>
      <c r="E9678" s="41">
        <v>2628727.8500860902</v>
      </c>
      <c r="F9678" s="41">
        <v>7530731.8099999996</v>
      </c>
      <c r="G9678" s="41">
        <v>11940912.4116058</v>
      </c>
      <c r="H9678" s="41">
        <v>0.143698503912286</v>
      </c>
      <c r="I9678" s="41">
        <v>0.22014463882434401</v>
      </c>
      <c r="J9678" s="41">
        <v>3317503</v>
      </c>
      <c r="K9678" s="41">
        <v>53904.443894934098</v>
      </c>
      <c r="L9678" s="41">
        <v>178114.962831871</v>
      </c>
      <c r="M9678" s="41">
        <v>2.2705769473558202</v>
      </c>
      <c r="N9678" s="41">
        <v>221.52288133229001</v>
      </c>
      <c r="O9678" s="41">
        <v>1.33014503430116</v>
      </c>
    </row>
    <row r="9679" spans="1:15" x14ac:dyDescent="0.35">
      <c r="A9679" s="85" t="s">
        <v>9737</v>
      </c>
      <c r="B9679" s="41">
        <v>9828415.0827854909</v>
      </c>
      <c r="C9679" s="41">
        <v>6570051.4551189104</v>
      </c>
      <c r="D9679" s="41">
        <v>918166.41769770999</v>
      </c>
      <c r="E9679" s="41">
        <v>1751028.8544950101</v>
      </c>
      <c r="F9679" s="41">
        <v>8077074.75</v>
      </c>
      <c r="G9679" s="41">
        <v>11144119.6465137</v>
      </c>
      <c r="H9679" s="41">
        <v>0.11367561228744499</v>
      </c>
      <c r="I9679" s="41">
        <v>0.15712581253942401</v>
      </c>
      <c r="J9679" s="41">
        <v>3589811</v>
      </c>
      <c r="K9679" s="41">
        <v>52591.409374769501</v>
      </c>
      <c r="L9679" s="41">
        <v>153532.58641652501</v>
      </c>
      <c r="M9679" s="41">
        <v>2.2495214428728101</v>
      </c>
      <c r="N9679" s="41">
        <v>211.90457154699399</v>
      </c>
      <c r="O9679" s="41">
        <v>1.8301942512067899</v>
      </c>
    </row>
    <row r="9680" spans="1:15" x14ac:dyDescent="0.35">
      <c r="A9680" s="85" t="s">
        <v>9738</v>
      </c>
      <c r="B9680" s="41">
        <v>10300365.401456</v>
      </c>
      <c r="C9680" s="41">
        <v>5790894.2422184097</v>
      </c>
      <c r="D9680" s="41">
        <v>1066772.9375664601</v>
      </c>
      <c r="E9680" s="41">
        <v>3231304.0030560698</v>
      </c>
      <c r="F9680" s="41">
        <v>7306629.7199999997</v>
      </c>
      <c r="G9680" s="41">
        <v>13195704.433777301</v>
      </c>
      <c r="H9680" s="41">
        <v>0.14600068409740999</v>
      </c>
      <c r="I9680" s="41">
        <v>0.244875445587037</v>
      </c>
      <c r="J9680" s="41">
        <v>3233022</v>
      </c>
      <c r="K9680" s="41">
        <v>62211.609230009701</v>
      </c>
      <c r="L9680" s="41">
        <v>112997.56948038899</v>
      </c>
      <c r="M9680" s="41">
        <v>2.2642602685248301</v>
      </c>
      <c r="N9680" s="41">
        <v>212.10676131773701</v>
      </c>
      <c r="O9680" s="41">
        <v>1.79117068866788</v>
      </c>
    </row>
    <row r="9681" spans="1:15" x14ac:dyDescent="0.35">
      <c r="A9681" s="85" t="s">
        <v>9739</v>
      </c>
      <c r="B9681" s="41">
        <v>11830498.9683054</v>
      </c>
      <c r="C9681" s="41">
        <v>6851298.3340650899</v>
      </c>
      <c r="D9681" s="41">
        <v>965169.12936057197</v>
      </c>
      <c r="E9681" s="41">
        <v>2851013.16992711</v>
      </c>
      <c r="F9681" s="41">
        <v>8951772.0299999993</v>
      </c>
      <c r="G9681" s="41">
        <v>13668215.6980989</v>
      </c>
      <c r="H9681" s="41">
        <v>0.10781877891059</v>
      </c>
      <c r="I9681" s="41">
        <v>0.20858707770639401</v>
      </c>
      <c r="J9681" s="41">
        <v>3777119</v>
      </c>
      <c r="K9681" s="41">
        <v>58294.091773356398</v>
      </c>
      <c r="L9681" s="41">
        <v>122008.126440694</v>
      </c>
      <c r="M9681" s="41">
        <v>2.37130424739125</v>
      </c>
      <c r="N9681" s="41">
        <v>234.46635109574899</v>
      </c>
      <c r="O9681" s="41">
        <v>1.81389528210922</v>
      </c>
    </row>
    <row r="9682" spans="1:15" x14ac:dyDescent="0.35">
      <c r="A9682" s="85" t="s">
        <v>9740</v>
      </c>
      <c r="B9682" s="41">
        <v>9948521.4056407306</v>
      </c>
      <c r="C9682" s="41">
        <v>5856742.5481138397</v>
      </c>
      <c r="D9682" s="41">
        <v>1095662.2329058601</v>
      </c>
      <c r="E9682" s="41">
        <v>2300400.0205100798</v>
      </c>
      <c r="F9682" s="41">
        <v>7354882.8600000003</v>
      </c>
      <c r="G9682" s="41">
        <v>11989435.3453229</v>
      </c>
      <c r="H9682" s="41">
        <v>0.148970725130742</v>
      </c>
      <c r="I9682" s="41">
        <v>0.191868920783451</v>
      </c>
      <c r="J9682" s="41">
        <v>3358394</v>
      </c>
      <c r="K9682" s="41">
        <v>57730.331978635098</v>
      </c>
      <c r="L9682" s="41">
        <v>142991.99815243401</v>
      </c>
      <c r="M9682" s="41">
        <v>2.1935581506943098</v>
      </c>
      <c r="N9682" s="41">
        <v>207.67958954435599</v>
      </c>
      <c r="O9682" s="41">
        <v>1.74391168758455</v>
      </c>
    </row>
    <row r="9683" spans="1:15" x14ac:dyDescent="0.35">
      <c r="A9683" s="85" t="s">
        <v>9741</v>
      </c>
      <c r="B9683" s="41">
        <v>13399215.231817201</v>
      </c>
      <c r="C9683" s="41">
        <v>3424601.56183316</v>
      </c>
      <c r="D9683" s="41">
        <v>685659.92816033901</v>
      </c>
      <c r="E9683" s="41">
        <v>2704169.8227591501</v>
      </c>
      <c r="F9683" s="41">
        <v>6759275.2999999998</v>
      </c>
      <c r="G9683" s="41">
        <v>13583095.997429701</v>
      </c>
      <c r="H9683" s="41">
        <v>0.101439858228639</v>
      </c>
      <c r="I9683" s="41">
        <v>0.199083465453742</v>
      </c>
      <c r="J9683" s="41">
        <v>3100585</v>
      </c>
      <c r="K9683" s="41">
        <v>62473.995020833798</v>
      </c>
      <c r="L9683" s="41">
        <v>128724.752859865</v>
      </c>
      <c r="M9683" s="41">
        <v>2.1807960278724501</v>
      </c>
      <c r="N9683" s="41">
        <v>217.41977546550299</v>
      </c>
      <c r="O9683" s="41">
        <v>1.10450175106735</v>
      </c>
    </row>
    <row r="9684" spans="1:15" x14ac:dyDescent="0.35">
      <c r="A9684" s="85" t="s">
        <v>9742</v>
      </c>
      <c r="B9684" s="41">
        <v>9966686.5554795898</v>
      </c>
      <c r="C9684" s="41">
        <v>5531168.8941374701</v>
      </c>
      <c r="D9684" s="41">
        <v>743405.26445433195</v>
      </c>
      <c r="E9684" s="41">
        <v>2820610.3341951198</v>
      </c>
      <c r="F9684" s="41">
        <v>7032642.1100000003</v>
      </c>
      <c r="G9684" s="41">
        <v>12148795.3077015</v>
      </c>
      <c r="H9684" s="41">
        <v>0.105707819739221</v>
      </c>
      <c r="I9684" s="41">
        <v>0.23217201893319001</v>
      </c>
      <c r="J9684" s="41">
        <v>3182191</v>
      </c>
      <c r="K9684" s="41">
        <v>55324.902353028301</v>
      </c>
      <c r="L9684" s="41">
        <v>119566.36943496201</v>
      </c>
      <c r="M9684" s="41">
        <v>2.2115405105565999</v>
      </c>
      <c r="N9684" s="41">
        <v>219.59133464014701</v>
      </c>
      <c r="O9684" s="41">
        <v>1.73816370360468</v>
      </c>
    </row>
    <row r="9685" spans="1:15" x14ac:dyDescent="0.35">
      <c r="A9685" s="85" t="s">
        <v>9743</v>
      </c>
      <c r="B9685" s="41">
        <v>11569138.3913964</v>
      </c>
      <c r="C9685" s="41">
        <v>4635042.9682676299</v>
      </c>
      <c r="D9685" s="41">
        <v>788265.66638203897</v>
      </c>
      <c r="E9685" s="41">
        <v>2319115.3253364102</v>
      </c>
      <c r="F9685" s="41">
        <v>7613600.96</v>
      </c>
      <c r="G9685" s="41">
        <v>11848220.0035953</v>
      </c>
      <c r="H9685" s="41">
        <v>0.103533882393285</v>
      </c>
      <c r="I9685" s="41">
        <v>0.19573533616295799</v>
      </c>
      <c r="J9685" s="41">
        <v>3398929</v>
      </c>
      <c r="K9685" s="41">
        <v>51820.416390812199</v>
      </c>
      <c r="L9685" s="41">
        <v>150258.61221284699</v>
      </c>
      <c r="M9685" s="41">
        <v>2.2411051859937499</v>
      </c>
      <c r="N9685" s="41">
        <v>228.63779010707199</v>
      </c>
      <c r="O9685" s="41">
        <v>1.3636774902528499</v>
      </c>
    </row>
    <row r="9686" spans="1:15" x14ac:dyDescent="0.35">
      <c r="A9686" s="85" t="s">
        <v>9744</v>
      </c>
      <c r="B9686" s="41">
        <v>9430151.2753019594</v>
      </c>
      <c r="C9686" s="41">
        <v>6900388.8798535001</v>
      </c>
      <c r="D9686" s="41">
        <v>872420.96470949298</v>
      </c>
      <c r="E9686" s="41">
        <v>2643544.30159273</v>
      </c>
      <c r="F9686" s="41">
        <v>8583739.25</v>
      </c>
      <c r="G9686" s="41">
        <v>11413361.889146799</v>
      </c>
      <c r="H9686" s="41">
        <v>0.101636470924894</v>
      </c>
      <c r="I9686" s="41">
        <v>0.23161837215610701</v>
      </c>
      <c r="J9686" s="41">
        <v>3652655</v>
      </c>
      <c r="K9686" s="41">
        <v>50506.070843202098</v>
      </c>
      <c r="L9686" s="41">
        <v>150595.71768912699</v>
      </c>
      <c r="M9686" s="41">
        <v>2.3490417070931602</v>
      </c>
      <c r="N9686" s="41">
        <v>225.980195160036</v>
      </c>
      <c r="O9686" s="41">
        <v>1.8891433436373</v>
      </c>
    </row>
    <row r="9687" spans="1:15" x14ac:dyDescent="0.35">
      <c r="A9687" s="85" t="s">
        <v>9745</v>
      </c>
      <c r="B9687" s="41">
        <v>13433385.9684761</v>
      </c>
      <c r="C9687" s="41">
        <v>4632811.9017151603</v>
      </c>
      <c r="D9687" s="41">
        <v>962168.37174154504</v>
      </c>
      <c r="E9687" s="41">
        <v>2425437.4330946002</v>
      </c>
      <c r="F9687" s="41">
        <v>9310730.1699999999</v>
      </c>
      <c r="G9687" s="41">
        <v>12257543.9545469</v>
      </c>
      <c r="H9687" s="41">
        <v>0.103339733208222</v>
      </c>
      <c r="I9687" s="41">
        <v>0.19787303574749901</v>
      </c>
      <c r="J9687" s="41">
        <v>3895703</v>
      </c>
      <c r="K9687" s="41">
        <v>52968.946694382001</v>
      </c>
      <c r="L9687" s="41">
        <v>114470.449519574</v>
      </c>
      <c r="M9687" s="41">
        <v>2.39230175692758</v>
      </c>
      <c r="N9687" s="41">
        <v>231.405560600652</v>
      </c>
      <c r="O9687" s="41">
        <v>1.1892107539294301</v>
      </c>
    </row>
    <row r="9688" spans="1:15" x14ac:dyDescent="0.35">
      <c r="A9688" s="85" t="s">
        <v>9746</v>
      </c>
      <c r="B9688" s="41">
        <v>10817973.903036499</v>
      </c>
      <c r="C9688" s="41">
        <v>5797197.0322981104</v>
      </c>
      <c r="D9688" s="41">
        <v>1059893.4665594799</v>
      </c>
      <c r="E9688" s="41">
        <v>3025314.9928065902</v>
      </c>
      <c r="F9688" s="41">
        <v>8186096.25</v>
      </c>
      <c r="G9688" s="41">
        <v>12630164.982868601</v>
      </c>
      <c r="H9688" s="41">
        <v>0.129474835647026</v>
      </c>
      <c r="I9688" s="41">
        <v>0.23953091641400501</v>
      </c>
      <c r="J9688" s="41">
        <v>3638265</v>
      </c>
      <c r="K9688" s="41">
        <v>60935.808283247003</v>
      </c>
      <c r="L9688" s="41">
        <v>115881.838167904</v>
      </c>
      <c r="M9688" s="41">
        <v>2.2458936466378301</v>
      </c>
      <c r="N9688" s="41">
        <v>207.270676508192</v>
      </c>
      <c r="O9688" s="41">
        <v>1.59339603692917</v>
      </c>
    </row>
    <row r="9689" spans="1:15" x14ac:dyDescent="0.35">
      <c r="A9689" s="85" t="s">
        <v>9747</v>
      </c>
      <c r="B9689" s="41">
        <v>12805407.4544261</v>
      </c>
      <c r="C9689" s="41">
        <v>6332917.7671308601</v>
      </c>
      <c r="D9689" s="41">
        <v>925051.78589038004</v>
      </c>
      <c r="E9689" s="41">
        <v>2129239.75279595</v>
      </c>
      <c r="F9689" s="41">
        <v>9068646.9199999999</v>
      </c>
      <c r="G9689" s="41">
        <v>13273826.6918777</v>
      </c>
      <c r="H9689" s="41">
        <v>0.102005491453225</v>
      </c>
      <c r="I9689" s="41">
        <v>0.16040888601467401</v>
      </c>
      <c r="J9689" s="41">
        <v>3842647</v>
      </c>
      <c r="K9689" s="41">
        <v>62891.247474072203</v>
      </c>
      <c r="L9689" s="41">
        <v>149856.851634333</v>
      </c>
      <c r="M9689" s="41">
        <v>2.35525585559841</v>
      </c>
      <c r="N9689" s="41">
        <v>211.060916005162</v>
      </c>
      <c r="O9689" s="41">
        <v>1.6480612887759001</v>
      </c>
    </row>
    <row r="9690" spans="1:15" x14ac:dyDescent="0.35">
      <c r="A9690" s="85" t="s">
        <v>9748</v>
      </c>
      <c r="B9690" s="41">
        <v>11712834.211433999</v>
      </c>
      <c r="C9690" s="41">
        <v>5145949.7905999701</v>
      </c>
      <c r="D9690" s="41">
        <v>839311.13978601794</v>
      </c>
      <c r="E9690" s="41">
        <v>3207571.02437437</v>
      </c>
      <c r="F9690" s="41">
        <v>7921678.7999999998</v>
      </c>
      <c r="G9690" s="41">
        <v>13120913.0724642</v>
      </c>
      <c r="H9690" s="41">
        <v>0.105951170323394</v>
      </c>
      <c r="I9690" s="41">
        <v>0.244462485701992</v>
      </c>
      <c r="J9690" s="41">
        <v>3772228</v>
      </c>
      <c r="K9690" s="41">
        <v>60351.009946479899</v>
      </c>
      <c r="L9690" s="41">
        <v>136925.706269836</v>
      </c>
      <c r="M9690" s="41">
        <v>2.09545680458017</v>
      </c>
      <c r="N9690" s="41">
        <v>217.41384561803801</v>
      </c>
      <c r="O9690" s="41">
        <v>1.3641672217585901</v>
      </c>
    </row>
    <row r="9691" spans="1:15" x14ac:dyDescent="0.35">
      <c r="A9691" s="85" t="s">
        <v>9749</v>
      </c>
      <c r="B9691" s="41">
        <v>10872343.8211757</v>
      </c>
      <c r="C9691" s="41">
        <v>5168615.0007780902</v>
      </c>
      <c r="D9691" s="41">
        <v>685713.08453479898</v>
      </c>
      <c r="E9691" s="41">
        <v>3162340.2805685699</v>
      </c>
      <c r="F9691" s="41">
        <v>6646898.0199999996</v>
      </c>
      <c r="G9691" s="41">
        <v>13370630.0727496</v>
      </c>
      <c r="H9691" s="41">
        <v>0.10316287123279801</v>
      </c>
      <c r="I9691" s="41">
        <v>0.23651393115823799</v>
      </c>
      <c r="J9691" s="41">
        <v>3274334</v>
      </c>
      <c r="K9691" s="41">
        <v>61895.334102164597</v>
      </c>
      <c r="L9691" s="41">
        <v>128515.905692471</v>
      </c>
      <c r="M9691" s="41">
        <v>2.0272480866576901</v>
      </c>
      <c r="N9691" s="41">
        <v>216.02100884571601</v>
      </c>
      <c r="O9691" s="41">
        <v>1.57852406039765</v>
      </c>
    </row>
    <row r="9692" spans="1:15" x14ac:dyDescent="0.35">
      <c r="A9692" s="85" t="s">
        <v>9750</v>
      </c>
      <c r="B9692" s="41">
        <v>12525608.806429399</v>
      </c>
      <c r="C9692" s="41">
        <v>4489144.9034858802</v>
      </c>
      <c r="D9692" s="41">
        <v>838772.64013985102</v>
      </c>
      <c r="E9692" s="41">
        <v>3010261.7091949699</v>
      </c>
      <c r="F9692" s="41">
        <v>6858156.9000000004</v>
      </c>
      <c r="G9692" s="41">
        <v>14136524.166869201</v>
      </c>
      <c r="H9692" s="41">
        <v>0.122302923711158</v>
      </c>
      <c r="I9692" s="41">
        <v>0.212942140066504</v>
      </c>
      <c r="J9692" s="41">
        <v>3265789</v>
      </c>
      <c r="K9692" s="41">
        <v>63196.942942774403</v>
      </c>
      <c r="L9692" s="41">
        <v>130893.00761908801</v>
      </c>
      <c r="M9692" s="41">
        <v>2.0979448265429501</v>
      </c>
      <c r="N9692" s="41">
        <v>223.691678148758</v>
      </c>
      <c r="O9692" s="41">
        <v>1.37459734951826</v>
      </c>
    </row>
    <row r="9693" spans="1:15" x14ac:dyDescent="0.35">
      <c r="A9693" s="85" t="s">
        <v>9751</v>
      </c>
      <c r="B9693" s="41">
        <v>12465118.0166218</v>
      </c>
      <c r="C9693" s="41">
        <v>5768158.7626545699</v>
      </c>
      <c r="D9693" s="41">
        <v>810797.08903194603</v>
      </c>
      <c r="E9693" s="41">
        <v>3041185.5477761501</v>
      </c>
      <c r="F9693" s="41">
        <v>7692418.3200000003</v>
      </c>
      <c r="G9693" s="41">
        <v>14560771.9614386</v>
      </c>
      <c r="H9693" s="41">
        <v>0.105402105723229</v>
      </c>
      <c r="I9693" s="41">
        <v>0.208861560075945</v>
      </c>
      <c r="J9693" s="41">
        <v>3594588</v>
      </c>
      <c r="K9693" s="41">
        <v>61313.676778838802</v>
      </c>
      <c r="L9693" s="41">
        <v>167930.86535421599</v>
      </c>
      <c r="M9693" s="41">
        <v>2.1398816326106198</v>
      </c>
      <c r="N9693" s="41">
        <v>237.48418618747499</v>
      </c>
      <c r="O9693" s="41">
        <v>1.60467868992345</v>
      </c>
    </row>
    <row r="9694" spans="1:15" x14ac:dyDescent="0.35">
      <c r="A9694" s="85" t="s">
        <v>9752</v>
      </c>
      <c r="B9694" s="41">
        <v>11569349.0369431</v>
      </c>
      <c r="C9694" s="41">
        <v>5473175.9449583096</v>
      </c>
      <c r="D9694" s="41">
        <v>884992.93270820205</v>
      </c>
      <c r="E9694" s="41">
        <v>2613537.0085404199</v>
      </c>
      <c r="F9694" s="41">
        <v>8004191.2000000002</v>
      </c>
      <c r="G9694" s="41">
        <v>12696596.423876701</v>
      </c>
      <c r="H9694" s="41">
        <v>0.110566190961081</v>
      </c>
      <c r="I9694" s="41">
        <v>0.20584548183523399</v>
      </c>
      <c r="J9694" s="41">
        <v>3495280</v>
      </c>
      <c r="K9694" s="41">
        <v>58123.953597677901</v>
      </c>
      <c r="L9694" s="41">
        <v>159732.70072675199</v>
      </c>
      <c r="M9694" s="41">
        <v>2.2881466166897</v>
      </c>
      <c r="N9694" s="41">
        <v>218.44083094114799</v>
      </c>
      <c r="O9694" s="41">
        <v>1.56587625167606</v>
      </c>
    </row>
    <row r="9695" spans="1:15" x14ac:dyDescent="0.35">
      <c r="A9695" s="85" t="s">
        <v>9753</v>
      </c>
      <c r="B9695" s="41">
        <v>13440588.5115663</v>
      </c>
      <c r="C9695" s="41">
        <v>4830824.0717958696</v>
      </c>
      <c r="D9695" s="41">
        <v>900995.58735189098</v>
      </c>
      <c r="E9695" s="41">
        <v>2371866.0440872898</v>
      </c>
      <c r="F9695" s="41">
        <v>7997548.3700000001</v>
      </c>
      <c r="G9695" s="41">
        <v>13692442.085526699</v>
      </c>
      <c r="H9695" s="41">
        <v>0.11265897318379001</v>
      </c>
      <c r="I9695" s="41">
        <v>0.17322447152027101</v>
      </c>
      <c r="J9695" s="41">
        <v>3939679</v>
      </c>
      <c r="K9695" s="41">
        <v>64905.394792978397</v>
      </c>
      <c r="L9695" s="41">
        <v>145716.24072536401</v>
      </c>
      <c r="M9695" s="41">
        <v>2.0308860401113802</v>
      </c>
      <c r="N9695" s="41">
        <v>210.962286091831</v>
      </c>
      <c r="O9695" s="41">
        <v>1.22619738100385</v>
      </c>
    </row>
    <row r="9696" spans="1:15" x14ac:dyDescent="0.35">
      <c r="A9696" s="85" t="s">
        <v>9754</v>
      </c>
      <c r="B9696" s="41">
        <v>11123119.676002501</v>
      </c>
      <c r="C9696" s="41">
        <v>5325181.7882716004</v>
      </c>
      <c r="D9696" s="41">
        <v>1161178.7129285601</v>
      </c>
      <c r="E9696" s="41">
        <v>2766655.4751258399</v>
      </c>
      <c r="F9696" s="41">
        <v>8063802.9900000002</v>
      </c>
      <c r="G9696" s="41">
        <v>12484814.6855848</v>
      </c>
      <c r="H9696" s="41">
        <v>0.14399889411590899</v>
      </c>
      <c r="I9696" s="41">
        <v>0.22160164526272599</v>
      </c>
      <c r="J9696" s="41">
        <v>3785823</v>
      </c>
      <c r="K9696" s="41">
        <v>56610.205339551998</v>
      </c>
      <c r="L9696" s="41">
        <v>172482.023256329</v>
      </c>
      <c r="M9696" s="41">
        <v>2.1285180048818502</v>
      </c>
      <c r="N9696" s="41">
        <v>220.54011760078001</v>
      </c>
      <c r="O9696" s="41">
        <v>1.40661139949533</v>
      </c>
    </row>
    <row r="9697" spans="1:15" x14ac:dyDescent="0.35">
      <c r="A9697" s="85" t="s">
        <v>9755</v>
      </c>
      <c r="B9697" s="41">
        <v>12625425.0910437</v>
      </c>
      <c r="C9697" s="41">
        <v>4752480.0710080303</v>
      </c>
      <c r="D9697" s="41">
        <v>1112003.1901020401</v>
      </c>
      <c r="E9697" s="41">
        <v>2415821.5512417802</v>
      </c>
      <c r="F9697" s="41">
        <v>8155420.8600000003</v>
      </c>
      <c r="G9697" s="41">
        <v>12902568.090373499</v>
      </c>
      <c r="H9697" s="41">
        <v>0.13635141695214001</v>
      </c>
      <c r="I9697" s="41">
        <v>0.18723571418655799</v>
      </c>
      <c r="J9697" s="41">
        <v>3673613</v>
      </c>
      <c r="K9697" s="41">
        <v>60970.456905649298</v>
      </c>
      <c r="L9697" s="41">
        <v>152259.04697795899</v>
      </c>
      <c r="M9697" s="41">
        <v>2.2198373816108798</v>
      </c>
      <c r="N9697" s="41">
        <v>211.62279088046199</v>
      </c>
      <c r="O9697" s="41">
        <v>1.2936801102914299</v>
      </c>
    </row>
    <row r="9698" spans="1:15" x14ac:dyDescent="0.35">
      <c r="A9698" s="85" t="s">
        <v>9756</v>
      </c>
      <c r="B9698" s="41">
        <v>10987029.7539523</v>
      </c>
      <c r="C9698" s="41">
        <v>3590220.5830561998</v>
      </c>
      <c r="D9698" s="41">
        <v>888955.02456027898</v>
      </c>
      <c r="E9698" s="41">
        <v>1873689.95793137</v>
      </c>
      <c r="F9698" s="41">
        <v>6881650.5999999996</v>
      </c>
      <c r="G9698" s="41">
        <v>10602872.2551207</v>
      </c>
      <c r="H9698" s="41">
        <v>0.12917758779562</v>
      </c>
      <c r="I9698" s="41">
        <v>0.17671531947642299</v>
      </c>
      <c r="J9698" s="41">
        <v>3128023</v>
      </c>
      <c r="K9698" s="41">
        <v>50269.638986917998</v>
      </c>
      <c r="L9698" s="41">
        <v>144627.53562056099</v>
      </c>
      <c r="M9698" s="41">
        <v>2.20454017758169</v>
      </c>
      <c r="N9698" s="41">
        <v>210.91970849829801</v>
      </c>
      <c r="O9698" s="41">
        <v>1.1477602891846399</v>
      </c>
    </row>
    <row r="9699" spans="1:15" x14ac:dyDescent="0.35">
      <c r="A9699" s="85" t="s">
        <v>9757</v>
      </c>
      <c r="B9699" s="41">
        <v>12959725.172996899</v>
      </c>
      <c r="C9699" s="41">
        <v>3695969.0940341698</v>
      </c>
      <c r="D9699" s="41">
        <v>797088.67422896205</v>
      </c>
      <c r="E9699" s="41">
        <v>2982515.1812625998</v>
      </c>
      <c r="F9699" s="41">
        <v>7088824.5999999996</v>
      </c>
      <c r="G9699" s="41">
        <v>13456028.819418199</v>
      </c>
      <c r="H9699" s="41">
        <v>0.112442995730062</v>
      </c>
      <c r="I9699" s="41">
        <v>0.22164898881299799</v>
      </c>
      <c r="J9699" s="41">
        <v>3222193</v>
      </c>
      <c r="K9699" s="41">
        <v>63227.2757232316</v>
      </c>
      <c r="L9699" s="41">
        <v>109555.296895495</v>
      </c>
      <c r="M9699" s="41">
        <v>2.2025159919289399</v>
      </c>
      <c r="N9699" s="41">
        <v>212.81835026236101</v>
      </c>
      <c r="O9699" s="41">
        <v>1.1470352936755099</v>
      </c>
    </row>
    <row r="9700" spans="1:15" x14ac:dyDescent="0.35">
      <c r="A9700" s="85" t="s">
        <v>9758</v>
      </c>
      <c r="B9700" s="41">
        <v>12199518.965466101</v>
      </c>
      <c r="C9700" s="41">
        <v>4872609.8823123304</v>
      </c>
      <c r="D9700" s="41">
        <v>1004441.87296383</v>
      </c>
      <c r="E9700" s="41">
        <v>2643488.5723291901</v>
      </c>
      <c r="F9700" s="41">
        <v>7920109.8899999997</v>
      </c>
      <c r="G9700" s="41">
        <v>12921917.2262458</v>
      </c>
      <c r="H9700" s="41">
        <v>0.12682170915735</v>
      </c>
      <c r="I9700" s="41">
        <v>0.204574021489627</v>
      </c>
      <c r="J9700" s="41">
        <v>3428619</v>
      </c>
      <c r="K9700" s="41">
        <v>56742.270347542297</v>
      </c>
      <c r="L9700" s="41">
        <v>121967.82317439999</v>
      </c>
      <c r="M9700" s="41">
        <v>2.3105012831342502</v>
      </c>
      <c r="N9700" s="41">
        <v>227.73090121585</v>
      </c>
      <c r="O9700" s="41">
        <v>1.42115816377157</v>
      </c>
    </row>
    <row r="9701" spans="1:15" x14ac:dyDescent="0.35">
      <c r="A9701" s="85" t="s">
        <v>9759</v>
      </c>
      <c r="B9701" s="41">
        <v>11424048.217883701</v>
      </c>
      <c r="C9701" s="41">
        <v>4308902.94408016</v>
      </c>
      <c r="D9701" s="41">
        <v>912431.46949598403</v>
      </c>
      <c r="E9701" s="41">
        <v>2988776.9931369298</v>
      </c>
      <c r="F9701" s="41">
        <v>7319510.9400000004</v>
      </c>
      <c r="G9701" s="41">
        <v>12432547.3726933</v>
      </c>
      <c r="H9701" s="41">
        <v>0.124657436401889</v>
      </c>
      <c r="I9701" s="41">
        <v>0.24039940516948699</v>
      </c>
      <c r="J9701" s="41">
        <v>3297077</v>
      </c>
      <c r="K9701" s="41">
        <v>58357.807795218097</v>
      </c>
      <c r="L9701" s="41">
        <v>117898.68809647</v>
      </c>
      <c r="M9701" s="41">
        <v>2.2232114367478899</v>
      </c>
      <c r="N9701" s="41">
        <v>213.03852806676699</v>
      </c>
      <c r="O9701" s="41">
        <v>1.3068857488254499</v>
      </c>
    </row>
    <row r="9702" spans="1:15" x14ac:dyDescent="0.35">
      <c r="A9702" s="85" t="s">
        <v>9760</v>
      </c>
      <c r="B9702" s="41">
        <v>8643571.966674</v>
      </c>
      <c r="C9702" s="41">
        <v>5913324.8564111302</v>
      </c>
      <c r="D9702" s="41">
        <v>1061396.85279884</v>
      </c>
      <c r="E9702" s="41">
        <v>2756455.5879049702</v>
      </c>
      <c r="F9702" s="41">
        <v>7150972.2199999997</v>
      </c>
      <c r="G9702" s="41">
        <v>11340405.185293101</v>
      </c>
      <c r="H9702" s="41">
        <v>0.14842692995370699</v>
      </c>
      <c r="I9702" s="41">
        <v>0.24306500013594701</v>
      </c>
      <c r="J9702" s="41">
        <v>3206714</v>
      </c>
      <c r="K9702" s="41">
        <v>50424.211584229102</v>
      </c>
      <c r="L9702" s="41">
        <v>116628.141504185</v>
      </c>
      <c r="M9702" s="41">
        <v>2.2299889298337598</v>
      </c>
      <c r="N9702" s="41">
        <v>224.90114793978401</v>
      </c>
      <c r="O9702" s="41">
        <v>1.84404498075323</v>
      </c>
    </row>
    <row r="9703" spans="1:15" x14ac:dyDescent="0.35">
      <c r="A9703" s="85" t="s">
        <v>9761</v>
      </c>
      <c r="B9703" s="41">
        <v>9619174.6952703409</v>
      </c>
      <c r="C9703" s="41">
        <v>6968001.4859443204</v>
      </c>
      <c r="D9703" s="41">
        <v>1139988.0651374499</v>
      </c>
      <c r="E9703" s="41">
        <v>3256515.6215336202</v>
      </c>
      <c r="F9703" s="41">
        <v>7991967.5199999996</v>
      </c>
      <c r="G9703" s="41">
        <v>13110037.3622398</v>
      </c>
      <c r="H9703" s="41">
        <v>0.14264172899659799</v>
      </c>
      <c r="I9703" s="41">
        <v>0.248398652997985</v>
      </c>
      <c r="J9703" s="41">
        <v>3769796</v>
      </c>
      <c r="K9703" s="41">
        <v>58344.625555139297</v>
      </c>
      <c r="L9703" s="41">
        <v>118325.014354075</v>
      </c>
      <c r="M9703" s="41">
        <v>2.1244186744019999</v>
      </c>
      <c r="N9703" s="41">
        <v>224.70445473819601</v>
      </c>
      <c r="O9703" s="41">
        <v>1.84837627445738</v>
      </c>
    </row>
    <row r="9704" spans="1:15" x14ac:dyDescent="0.35">
      <c r="A9704" s="85" t="s">
        <v>9762</v>
      </c>
      <c r="B9704" s="41">
        <v>14566145.5208316</v>
      </c>
      <c r="C9704" s="41">
        <v>4881309.0694287503</v>
      </c>
      <c r="D9704" s="41">
        <v>857350.26189631398</v>
      </c>
      <c r="E9704" s="41">
        <v>2440500.3390385401</v>
      </c>
      <c r="F9704" s="41">
        <v>7629112.5899999999</v>
      </c>
      <c r="G9704" s="41">
        <v>15251272.977521701</v>
      </c>
      <c r="H9704" s="41">
        <v>0.112378766440031</v>
      </c>
      <c r="I9704" s="41">
        <v>0.16001945166383799</v>
      </c>
      <c r="J9704" s="41">
        <v>3581743</v>
      </c>
      <c r="K9704" s="41">
        <v>63162.730794010102</v>
      </c>
      <c r="L9704" s="41">
        <v>135080.3763265</v>
      </c>
      <c r="M9704" s="41">
        <v>2.1262580290966002</v>
      </c>
      <c r="N9704" s="41">
        <v>241.46431699884801</v>
      </c>
      <c r="O9704" s="41">
        <v>1.36283063006719</v>
      </c>
    </row>
    <row r="9705" spans="1:15" x14ac:dyDescent="0.35">
      <c r="A9705" s="85" t="s">
        <v>9763</v>
      </c>
      <c r="B9705" s="41">
        <v>12719854.548319601</v>
      </c>
      <c r="C9705" s="41">
        <v>4648461.5903469501</v>
      </c>
      <c r="D9705" s="41">
        <v>814350.29612867697</v>
      </c>
      <c r="E9705" s="41">
        <v>2627086.87840675</v>
      </c>
      <c r="F9705" s="41">
        <v>7965311.6699999999</v>
      </c>
      <c r="G9705" s="41">
        <v>13012680.0487976</v>
      </c>
      <c r="H9705" s="41">
        <v>0.102237091261073</v>
      </c>
      <c r="I9705" s="41">
        <v>0.201886688103847</v>
      </c>
      <c r="J9705" s="41">
        <v>3360891</v>
      </c>
      <c r="K9705" s="41">
        <v>55150.159138790397</v>
      </c>
      <c r="L9705" s="41">
        <v>168238.405595599</v>
      </c>
      <c r="M9705" s="41">
        <v>2.3746070507454302</v>
      </c>
      <c r="N9705" s="41">
        <v>235.95099230627901</v>
      </c>
      <c r="O9705" s="41">
        <v>1.3831039418853399</v>
      </c>
    </row>
    <row r="9706" spans="1:15" x14ac:dyDescent="0.35">
      <c r="A9706" s="85" t="s">
        <v>9764</v>
      </c>
      <c r="B9706" s="41">
        <v>11021119.486505199</v>
      </c>
      <c r="C9706" s="41">
        <v>7157388.0766441803</v>
      </c>
      <c r="D9706" s="41">
        <v>1071032.4284935701</v>
      </c>
      <c r="E9706" s="41">
        <v>2276031.6282919701</v>
      </c>
      <c r="F9706" s="41">
        <v>9281433.8399999999</v>
      </c>
      <c r="G9706" s="41">
        <v>12391517.367035</v>
      </c>
      <c r="H9706" s="41">
        <v>0.11539514766325901</v>
      </c>
      <c r="I9706" s="41">
        <v>0.18367658785249899</v>
      </c>
      <c r="J9706" s="41">
        <v>3983448</v>
      </c>
      <c r="K9706" s="41">
        <v>58045.331492575497</v>
      </c>
      <c r="L9706" s="41">
        <v>147379.587100059</v>
      </c>
      <c r="M9706" s="41">
        <v>2.3268658266729401</v>
      </c>
      <c r="N9706" s="41">
        <v>213.48104552395401</v>
      </c>
      <c r="O9706" s="41">
        <v>1.7967821035053499</v>
      </c>
    </row>
    <row r="9707" spans="1:15" x14ac:dyDescent="0.35">
      <c r="A9707" s="85" t="s">
        <v>9765</v>
      </c>
      <c r="B9707" s="41">
        <v>11979640.628230499</v>
      </c>
      <c r="C9707" s="41">
        <v>5307984.8482464598</v>
      </c>
      <c r="D9707" s="41">
        <v>856246.34104937501</v>
      </c>
      <c r="E9707" s="41">
        <v>2692224.94395279</v>
      </c>
      <c r="F9707" s="41">
        <v>6408087.96</v>
      </c>
      <c r="G9707" s="41">
        <v>14550870.131918799</v>
      </c>
      <c r="H9707" s="41">
        <v>0.133619629816906</v>
      </c>
      <c r="I9707" s="41">
        <v>0.18502157737269101</v>
      </c>
      <c r="J9707" s="41">
        <v>3008492</v>
      </c>
      <c r="K9707" s="41">
        <v>59737.540569499899</v>
      </c>
      <c r="L9707" s="41">
        <v>122861.33043961199</v>
      </c>
      <c r="M9707" s="41">
        <v>2.12753756230939</v>
      </c>
      <c r="N9707" s="41">
        <v>243.576267093604</v>
      </c>
      <c r="O9707" s="41">
        <v>1.7643340411895601</v>
      </c>
    </row>
    <row r="9708" spans="1:15" x14ac:dyDescent="0.35">
      <c r="A9708" s="85" t="s">
        <v>9766</v>
      </c>
      <c r="B9708" s="41">
        <v>12944486.9813677</v>
      </c>
      <c r="C9708" s="41">
        <v>4904206.7514689099</v>
      </c>
      <c r="D9708" s="41">
        <v>1154391.94028239</v>
      </c>
      <c r="E9708" s="41">
        <v>3389752.4504178301</v>
      </c>
      <c r="F9708" s="41">
        <v>8801887.3800000008</v>
      </c>
      <c r="G9708" s="41">
        <v>13729736.119436899</v>
      </c>
      <c r="H9708" s="41">
        <v>0.13115277331376099</v>
      </c>
      <c r="I9708" s="41">
        <v>0.246891303731544</v>
      </c>
      <c r="J9708" s="41">
        <v>3578003</v>
      </c>
      <c r="K9708" s="41">
        <v>56694.619975376198</v>
      </c>
      <c r="L9708" s="41">
        <v>138785.37589999801</v>
      </c>
      <c r="M9708" s="41">
        <v>2.4648696905628502</v>
      </c>
      <c r="N9708" s="41">
        <v>242.173158445079</v>
      </c>
      <c r="O9708" s="41">
        <v>1.3706547343501101</v>
      </c>
    </row>
    <row r="9709" spans="1:15" x14ac:dyDescent="0.35">
      <c r="A9709" s="85" t="s">
        <v>9767</v>
      </c>
      <c r="B9709" s="41">
        <v>11120957.328065399</v>
      </c>
      <c r="C9709" s="41">
        <v>4641982.9087735303</v>
      </c>
      <c r="D9709" s="41">
        <v>780682.63391571306</v>
      </c>
      <c r="E9709" s="41">
        <v>1898633.6864129701</v>
      </c>
      <c r="F9709" s="41">
        <v>6951735.0599999996</v>
      </c>
      <c r="G9709" s="41">
        <v>11614890.532970101</v>
      </c>
      <c r="H9709" s="41">
        <v>0.112300400860748</v>
      </c>
      <c r="I9709" s="41">
        <v>0.16346548260816601</v>
      </c>
      <c r="J9709" s="41">
        <v>3441453</v>
      </c>
      <c r="K9709" s="41">
        <v>53939.955105977097</v>
      </c>
      <c r="L9709" s="41">
        <v>124369.03580244099</v>
      </c>
      <c r="M9709" s="41">
        <v>2.0191419790767799</v>
      </c>
      <c r="N9709" s="41">
        <v>215.32959926845601</v>
      </c>
      <c r="O9709" s="41">
        <v>1.3488439065631701</v>
      </c>
    </row>
    <row r="9710" spans="1:15" x14ac:dyDescent="0.35">
      <c r="A9710" s="85" t="s">
        <v>9768</v>
      </c>
      <c r="B9710" s="41">
        <v>12906868.3961375</v>
      </c>
      <c r="C9710" s="41">
        <v>5520643.6137180598</v>
      </c>
      <c r="D9710" s="41">
        <v>1311014.07503697</v>
      </c>
      <c r="E9710" s="41">
        <v>2283391.3601580998</v>
      </c>
      <c r="F9710" s="41">
        <v>8780663.3599999994</v>
      </c>
      <c r="G9710" s="41">
        <v>13375000.5635515</v>
      </c>
      <c r="H9710" s="41">
        <v>0.149306951113654</v>
      </c>
      <c r="I9710" s="41">
        <v>0.17072084216434499</v>
      </c>
      <c r="J9710" s="41">
        <v>3919939</v>
      </c>
      <c r="K9710" s="41">
        <v>64093.351368370197</v>
      </c>
      <c r="L9710" s="41">
        <v>133746.478500798</v>
      </c>
      <c r="M9710" s="41">
        <v>2.2411488986449601</v>
      </c>
      <c r="N9710" s="41">
        <v>208.68253288348799</v>
      </c>
      <c r="O9710" s="41">
        <v>1.4083493681197801</v>
      </c>
    </row>
    <row r="9711" spans="1:15" x14ac:dyDescent="0.35">
      <c r="A9711" s="85" t="s">
        <v>9769</v>
      </c>
      <c r="B9711" s="41">
        <v>11744959.167990999</v>
      </c>
      <c r="C9711" s="41">
        <v>4343632.8836685596</v>
      </c>
      <c r="D9711" s="41">
        <v>832058.78629965405</v>
      </c>
      <c r="E9711" s="41">
        <v>2079153.1415830599</v>
      </c>
      <c r="F9711" s="41">
        <v>6997672</v>
      </c>
      <c r="G9711" s="41">
        <v>12144550.7956577</v>
      </c>
      <c r="H9711" s="41">
        <v>0.11890508533404399</v>
      </c>
      <c r="I9711" s="41">
        <v>0.17120049778428001</v>
      </c>
      <c r="J9711" s="41">
        <v>3180760</v>
      </c>
      <c r="K9711" s="41">
        <v>51370.715264403603</v>
      </c>
      <c r="L9711" s="41">
        <v>142418.81611542101</v>
      </c>
      <c r="M9711" s="41">
        <v>2.2005871588264299</v>
      </c>
      <c r="N9711" s="41">
        <v>236.41224339883701</v>
      </c>
      <c r="O9711" s="41">
        <v>1.3655959216252</v>
      </c>
    </row>
    <row r="9712" spans="1:15" x14ac:dyDescent="0.35">
      <c r="A9712" s="85" t="s">
        <v>9770</v>
      </c>
      <c r="B9712" s="41">
        <v>11141640.4475224</v>
      </c>
      <c r="C9712" s="41">
        <v>4593413.3641498201</v>
      </c>
      <c r="D9712" s="41">
        <v>665722.38751395105</v>
      </c>
      <c r="E9712" s="41">
        <v>2144149.9510618802</v>
      </c>
      <c r="F9712" s="41">
        <v>6493670.7300000004</v>
      </c>
      <c r="G9712" s="41">
        <v>12234882.862959299</v>
      </c>
      <c r="H9712" s="41">
        <v>0.10251865473227501</v>
      </c>
      <c r="I9712" s="41">
        <v>0.17524891534133299</v>
      </c>
      <c r="J9712" s="41">
        <v>3137039</v>
      </c>
      <c r="K9712" s="41">
        <v>57193.730660804402</v>
      </c>
      <c r="L9712" s="41">
        <v>183627.44271120499</v>
      </c>
      <c r="M9712" s="41">
        <v>2.07239237316784</v>
      </c>
      <c r="N9712" s="41">
        <v>213.918612731168</v>
      </c>
      <c r="O9712" s="41">
        <v>1.46425127776538</v>
      </c>
    </row>
    <row r="9713" spans="1:15" x14ac:dyDescent="0.35">
      <c r="A9713" s="85" t="s">
        <v>9771</v>
      </c>
      <c r="B9713" s="41">
        <v>14141804.457641</v>
      </c>
      <c r="C9713" s="41">
        <v>5718968.7277562898</v>
      </c>
      <c r="D9713" s="41">
        <v>959314.64374805498</v>
      </c>
      <c r="E9713" s="41">
        <v>2457163.5990615999</v>
      </c>
      <c r="F9713" s="41">
        <v>8396298</v>
      </c>
      <c r="G9713" s="41">
        <v>15060836.7795818</v>
      </c>
      <c r="H9713" s="41">
        <v>0.11425447783631</v>
      </c>
      <c r="I9713" s="41">
        <v>0.163149208441912</v>
      </c>
      <c r="J9713" s="41">
        <v>3731688</v>
      </c>
      <c r="K9713" s="41">
        <v>58443.293673192798</v>
      </c>
      <c r="L9713" s="41">
        <v>179883.35137481699</v>
      </c>
      <c r="M9713" s="41">
        <v>2.2519124730716</v>
      </c>
      <c r="N9713" s="41">
        <v>257.69752881721598</v>
      </c>
      <c r="O9713" s="41">
        <v>1.5325420366751701</v>
      </c>
    </row>
    <row r="9714" spans="1:15" x14ac:dyDescent="0.35">
      <c r="A9714" s="85" t="s">
        <v>9772</v>
      </c>
      <c r="B9714" s="41">
        <v>13086649.1760225</v>
      </c>
      <c r="C9714" s="41">
        <v>4424005.7673653401</v>
      </c>
      <c r="D9714" s="41">
        <v>759186.31785974</v>
      </c>
      <c r="E9714" s="41">
        <v>1981271.09198477</v>
      </c>
      <c r="F9714" s="41">
        <v>7469956.9000000004</v>
      </c>
      <c r="G9714" s="41">
        <v>12940525.322549799</v>
      </c>
      <c r="H9714" s="41">
        <v>0.101631954243235</v>
      </c>
      <c r="I9714" s="41">
        <v>0.15310592441964199</v>
      </c>
      <c r="J9714" s="41">
        <v>3048962</v>
      </c>
      <c r="K9714" s="41">
        <v>59362.930971832502</v>
      </c>
      <c r="L9714" s="41">
        <v>159369.86931745399</v>
      </c>
      <c r="M9714" s="41">
        <v>2.4545392011085401</v>
      </c>
      <c r="N9714" s="41">
        <v>217.98659810194499</v>
      </c>
      <c r="O9714" s="41">
        <v>1.4509875057036901</v>
      </c>
    </row>
    <row r="9715" spans="1:15" x14ac:dyDescent="0.35">
      <c r="A9715" s="85" t="s">
        <v>9773</v>
      </c>
      <c r="B9715" s="41">
        <v>11254262.7262193</v>
      </c>
      <c r="C9715" s="41">
        <v>4572856.4575387305</v>
      </c>
      <c r="D9715" s="41">
        <v>1073447.6884612299</v>
      </c>
      <c r="E9715" s="41">
        <v>2191919.7164820801</v>
      </c>
      <c r="F9715" s="41">
        <v>7560928.1600000001</v>
      </c>
      <c r="G9715" s="41">
        <v>11659960.951034499</v>
      </c>
      <c r="H9715" s="41">
        <v>0.14197300460281501</v>
      </c>
      <c r="I9715" s="41">
        <v>0.18798688311967399</v>
      </c>
      <c r="J9715" s="41">
        <v>3533144</v>
      </c>
      <c r="K9715" s="41">
        <v>53938.848827471404</v>
      </c>
      <c r="L9715" s="41">
        <v>128402.522333146</v>
      </c>
      <c r="M9715" s="41">
        <v>2.1415990175150901</v>
      </c>
      <c r="N9715" s="41">
        <v>216.17171266146801</v>
      </c>
      <c r="O9715" s="41">
        <v>1.2942740113447799</v>
      </c>
    </row>
    <row r="9716" spans="1:15" x14ac:dyDescent="0.35">
      <c r="A9716" s="85" t="s">
        <v>9774</v>
      </c>
      <c r="B9716" s="41">
        <v>10525041.483181801</v>
      </c>
      <c r="C9716" s="41">
        <v>5299554.8388713701</v>
      </c>
      <c r="D9716" s="41">
        <v>856996.97560105205</v>
      </c>
      <c r="E9716" s="41">
        <v>2660286.1524551702</v>
      </c>
      <c r="F9716" s="41">
        <v>7058669.2800000003</v>
      </c>
      <c r="G9716" s="41">
        <v>12438518.448105499</v>
      </c>
      <c r="H9716" s="41">
        <v>0.121410557940328</v>
      </c>
      <c r="I9716" s="41">
        <v>0.213874840766133</v>
      </c>
      <c r="J9716" s="41">
        <v>3193968</v>
      </c>
      <c r="K9716" s="41">
        <v>56882.601399851301</v>
      </c>
      <c r="L9716" s="41">
        <v>155308.27799607301</v>
      </c>
      <c r="M9716" s="41">
        <v>2.2061262651265801</v>
      </c>
      <c r="N9716" s="41">
        <v>218.67033220082999</v>
      </c>
      <c r="O9716" s="41">
        <v>1.6592385518174799</v>
      </c>
    </row>
    <row r="9717" spans="1:15" x14ac:dyDescent="0.35">
      <c r="A9717" s="85" t="s">
        <v>9775</v>
      </c>
      <c r="B9717" s="41">
        <v>12111848.861530799</v>
      </c>
      <c r="C9717" s="41">
        <v>4572958.9484496098</v>
      </c>
      <c r="D9717" s="41">
        <v>964331.51197685301</v>
      </c>
      <c r="E9717" s="41">
        <v>1849163.8465628801</v>
      </c>
      <c r="F9717" s="41">
        <v>7684117.71</v>
      </c>
      <c r="G9717" s="41">
        <v>11980118.350805201</v>
      </c>
      <c r="H9717" s="41">
        <v>0.125496712618273</v>
      </c>
      <c r="I9717" s="41">
        <v>0.15435271943190701</v>
      </c>
      <c r="J9717" s="41">
        <v>3607567</v>
      </c>
      <c r="K9717" s="41">
        <v>55556.104390675297</v>
      </c>
      <c r="L9717" s="41">
        <v>165932.89228503301</v>
      </c>
      <c r="M9717" s="41">
        <v>2.1272668469094702</v>
      </c>
      <c r="N9717" s="41">
        <v>215.63926764140001</v>
      </c>
      <c r="O9717" s="41">
        <v>1.2676019457018</v>
      </c>
    </row>
    <row r="9718" spans="1:15" x14ac:dyDescent="0.35">
      <c r="A9718" s="85" t="s">
        <v>9776</v>
      </c>
      <c r="B9718" s="41">
        <v>13573737.8908018</v>
      </c>
      <c r="C9718" s="41">
        <v>4573803.3829421196</v>
      </c>
      <c r="D9718" s="41">
        <v>953274.62962087104</v>
      </c>
      <c r="E9718" s="41">
        <v>3542957.0195079199</v>
      </c>
      <c r="F9718" s="41">
        <v>8576268.4800000004</v>
      </c>
      <c r="G9718" s="41">
        <v>14232600.8144584</v>
      </c>
      <c r="H9718" s="41">
        <v>0.111152610467352</v>
      </c>
      <c r="I9718" s="41">
        <v>0.24893250823902499</v>
      </c>
      <c r="J9718" s="41">
        <v>3863184</v>
      </c>
      <c r="K9718" s="41">
        <v>63620.762659060201</v>
      </c>
      <c r="L9718" s="41">
        <v>165096.371585627</v>
      </c>
      <c r="M9718" s="41">
        <v>2.22385833275482</v>
      </c>
      <c r="N9718" s="41">
        <v>223.70580027997201</v>
      </c>
      <c r="O9718" s="41">
        <v>1.1839465536568099</v>
      </c>
    </row>
    <row r="9719" spans="1:15" x14ac:dyDescent="0.35">
      <c r="A9719" s="85" t="s">
        <v>9777</v>
      </c>
      <c r="B9719" s="41">
        <v>12915825.0951856</v>
      </c>
      <c r="C9719" s="41">
        <v>4827497.6786359902</v>
      </c>
      <c r="D9719" s="41">
        <v>966511.48517291597</v>
      </c>
      <c r="E9719" s="41">
        <v>3299339.4827848701</v>
      </c>
      <c r="F9719" s="41">
        <v>8814335.0399999991</v>
      </c>
      <c r="G9719" s="41">
        <v>13342734.6177336</v>
      </c>
      <c r="H9719" s="41">
        <v>0.10965222910030401</v>
      </c>
      <c r="I9719" s="41">
        <v>0.24727610773280101</v>
      </c>
      <c r="J9719" s="41">
        <v>3934971</v>
      </c>
      <c r="K9719" s="41">
        <v>62305.555067633097</v>
      </c>
      <c r="L9719" s="41">
        <v>147895.91595419799</v>
      </c>
      <c r="M9719" s="41">
        <v>2.2371183724006101</v>
      </c>
      <c r="N9719" s="41">
        <v>214.154508539478</v>
      </c>
      <c r="O9719" s="41">
        <v>1.2268191248769</v>
      </c>
    </row>
    <row r="9720" spans="1:15" x14ac:dyDescent="0.35">
      <c r="A9720" s="85" t="s">
        <v>9778</v>
      </c>
      <c r="B9720" s="41">
        <v>13228187.635835201</v>
      </c>
      <c r="C9720" s="41">
        <v>4196162.9269416304</v>
      </c>
      <c r="D9720" s="41">
        <v>1143476.2040269701</v>
      </c>
      <c r="E9720" s="41">
        <v>3144579.3085672301</v>
      </c>
      <c r="F9720" s="41">
        <v>8145584.0099999998</v>
      </c>
      <c r="G9720" s="41">
        <v>13687884.9809427</v>
      </c>
      <c r="H9720" s="41">
        <v>0.14037989205232801</v>
      </c>
      <c r="I9720" s="41">
        <v>0.22973449243220201</v>
      </c>
      <c r="J9720" s="41">
        <v>3588363</v>
      </c>
      <c r="K9720" s="41">
        <v>57049.493522871999</v>
      </c>
      <c r="L9720" s="41">
        <v>121062.915571594</v>
      </c>
      <c r="M9720" s="41">
        <v>2.2670920702960302</v>
      </c>
      <c r="N9720" s="41">
        <v>239.92717141351699</v>
      </c>
      <c r="O9720" s="41">
        <v>1.16938083659363</v>
      </c>
    </row>
    <row r="9721" spans="1:15" x14ac:dyDescent="0.35">
      <c r="A9721" s="85" t="s">
        <v>9779</v>
      </c>
      <c r="B9721" s="41">
        <v>11598985.866386</v>
      </c>
      <c r="C9721" s="41">
        <v>4776145.3309176397</v>
      </c>
      <c r="D9721" s="41">
        <v>846613.42206660705</v>
      </c>
      <c r="E9721" s="41">
        <v>2086753.6563385399</v>
      </c>
      <c r="F9721" s="41">
        <v>7231073.5</v>
      </c>
      <c r="G9721" s="41">
        <v>12199404.707322899</v>
      </c>
      <c r="H9721" s="41">
        <v>0.117079908269029</v>
      </c>
      <c r="I9721" s="41">
        <v>0.171053728145107</v>
      </c>
      <c r="J9721" s="41">
        <v>3363290</v>
      </c>
      <c r="K9721" s="41">
        <v>55743.224616508604</v>
      </c>
      <c r="L9721" s="41">
        <v>121979.931614071</v>
      </c>
      <c r="M9721" s="41">
        <v>2.15386401619587</v>
      </c>
      <c r="N9721" s="41">
        <v>218.84553475334499</v>
      </c>
      <c r="O9721" s="41">
        <v>1.42008132837717</v>
      </c>
    </row>
    <row r="9722" spans="1:15" x14ac:dyDescent="0.35">
      <c r="A9722" s="85" t="s">
        <v>9780</v>
      </c>
      <c r="B9722" s="41">
        <v>12985529.8902291</v>
      </c>
      <c r="C9722" s="41">
        <v>3794903.8806563099</v>
      </c>
      <c r="D9722" s="41">
        <v>695777.59308430296</v>
      </c>
      <c r="E9722" s="41">
        <v>2454758.4733563801</v>
      </c>
      <c r="F9722" s="41">
        <v>6883188.6799999997</v>
      </c>
      <c r="G9722" s="41">
        <v>13216396.621152399</v>
      </c>
      <c r="H9722" s="41">
        <v>0.101083614794111</v>
      </c>
      <c r="I9722" s="41">
        <v>0.18573583585011599</v>
      </c>
      <c r="J9722" s="41">
        <v>3157426</v>
      </c>
      <c r="K9722" s="41">
        <v>61523.119919711302</v>
      </c>
      <c r="L9722" s="41">
        <v>168615.46382628701</v>
      </c>
      <c r="M9722" s="41">
        <v>2.1753819454074401</v>
      </c>
      <c r="N9722" s="41">
        <v>214.82328362263399</v>
      </c>
      <c r="O9722" s="41">
        <v>1.20189796392894</v>
      </c>
    </row>
    <row r="9723" spans="1:15" x14ac:dyDescent="0.35">
      <c r="A9723" s="85" t="s">
        <v>9781</v>
      </c>
      <c r="B9723" s="41">
        <v>12591316.184075501</v>
      </c>
      <c r="C9723" s="41">
        <v>4805261.2032271903</v>
      </c>
      <c r="D9723" s="41">
        <v>948608.14138096105</v>
      </c>
      <c r="E9723" s="41">
        <v>2487987.07104014</v>
      </c>
      <c r="F9723" s="41">
        <v>8222278.3799999999</v>
      </c>
      <c r="G9723" s="41">
        <v>12726235.223884899</v>
      </c>
      <c r="H9723" s="41">
        <v>0.115370472457898</v>
      </c>
      <c r="I9723" s="41">
        <v>0.19550063528376699</v>
      </c>
      <c r="J9723" s="41">
        <v>3703729</v>
      </c>
      <c r="K9723" s="41">
        <v>56228.671514535599</v>
      </c>
      <c r="L9723" s="41">
        <v>115341.00416108601</v>
      </c>
      <c r="M9723" s="41">
        <v>2.2189742128286198</v>
      </c>
      <c r="N9723" s="41">
        <v>226.33225329697899</v>
      </c>
      <c r="O9723" s="41">
        <v>1.29741166354968</v>
      </c>
    </row>
    <row r="9724" spans="1:15" x14ac:dyDescent="0.35">
      <c r="A9724" s="85" t="s">
        <v>9782</v>
      </c>
      <c r="B9724" s="41">
        <v>11330196.8614808</v>
      </c>
      <c r="C9724" s="41">
        <v>4292188.1890260102</v>
      </c>
      <c r="D9724" s="41">
        <v>759651.69363577699</v>
      </c>
      <c r="E9724" s="41">
        <v>2771888.1312741502</v>
      </c>
      <c r="F9724" s="41">
        <v>6407209.4000000004</v>
      </c>
      <c r="G9724" s="41">
        <v>12865237.5436334</v>
      </c>
      <c r="H9724" s="41">
        <v>0.118562020719313</v>
      </c>
      <c r="I9724" s="41">
        <v>0.215455651080914</v>
      </c>
      <c r="J9724" s="41">
        <v>3125468</v>
      </c>
      <c r="K9724" s="41">
        <v>55955.2781125322</v>
      </c>
      <c r="L9724" s="41">
        <v>118522.06821670799</v>
      </c>
      <c r="M9724" s="41">
        <v>2.05211193204764</v>
      </c>
      <c r="N9724" s="41">
        <v>229.92065946984701</v>
      </c>
      <c r="O9724" s="41">
        <v>1.37329455589563</v>
      </c>
    </row>
    <row r="9725" spans="1:15" x14ac:dyDescent="0.35">
      <c r="A9725" s="85" t="s">
        <v>9783</v>
      </c>
      <c r="B9725" s="41">
        <v>9393858.9946084302</v>
      </c>
      <c r="C9725" s="41">
        <v>6386176.6442546602</v>
      </c>
      <c r="D9725" s="41">
        <v>1051356.3992135001</v>
      </c>
      <c r="E9725" s="41">
        <v>2975007.79163591</v>
      </c>
      <c r="F9725" s="41">
        <v>8000599.9900000002</v>
      </c>
      <c r="G9725" s="41">
        <v>11944265.3333057</v>
      </c>
      <c r="H9725" s="41">
        <v>0.13140969433887401</v>
      </c>
      <c r="I9725" s="41">
        <v>0.24907415471927899</v>
      </c>
      <c r="J9725" s="41">
        <v>3587713</v>
      </c>
      <c r="K9725" s="41">
        <v>53849.084050789999</v>
      </c>
      <c r="L9725" s="41">
        <v>138465.49359323399</v>
      </c>
      <c r="M9725" s="41">
        <v>2.2310393627536498</v>
      </c>
      <c r="N9725" s="41">
        <v>221.807744208316</v>
      </c>
      <c r="O9725" s="41">
        <v>1.7800132408179401</v>
      </c>
    </row>
    <row r="9726" spans="1:15" x14ac:dyDescent="0.35">
      <c r="A9726" s="85" t="s">
        <v>9784</v>
      </c>
      <c r="B9726" s="41">
        <v>13242310.2394634</v>
      </c>
      <c r="C9726" s="41">
        <v>5381258.65737883</v>
      </c>
      <c r="D9726" s="41">
        <v>1116595.9666117299</v>
      </c>
      <c r="E9726" s="41">
        <v>2498883.2129486701</v>
      </c>
      <c r="F9726" s="41">
        <v>7487436</v>
      </c>
      <c r="G9726" s="41">
        <v>14863688.791161399</v>
      </c>
      <c r="H9726" s="41">
        <v>0.14912928359076799</v>
      </c>
      <c r="I9726" s="41">
        <v>0.168119990135599</v>
      </c>
      <c r="J9726" s="41">
        <v>3403380</v>
      </c>
      <c r="K9726" s="41">
        <v>63376.492521900902</v>
      </c>
      <c r="L9726" s="41">
        <v>112076.714758788</v>
      </c>
      <c r="M9726" s="41">
        <v>2.2010831672843998</v>
      </c>
      <c r="N9726" s="41">
        <v>234.53427372155801</v>
      </c>
      <c r="O9726" s="41">
        <v>1.5811512841289601</v>
      </c>
    </row>
    <row r="9727" spans="1:15" x14ac:dyDescent="0.35">
      <c r="A9727" s="85" t="s">
        <v>9785</v>
      </c>
      <c r="B9727" s="41">
        <v>10068196.6651238</v>
      </c>
      <c r="C9727" s="41">
        <v>4763074.7743463097</v>
      </c>
      <c r="D9727" s="41">
        <v>883687.63876745396</v>
      </c>
      <c r="E9727" s="41">
        <v>2818318.6556925899</v>
      </c>
      <c r="F9727" s="41">
        <v>7139091.96</v>
      </c>
      <c r="G9727" s="41">
        <v>11518319.720868699</v>
      </c>
      <c r="H9727" s="41">
        <v>0.123781517834301</v>
      </c>
      <c r="I9727" s="41">
        <v>0.24468140527358301</v>
      </c>
      <c r="J9727" s="41">
        <v>3090516</v>
      </c>
      <c r="K9727" s="41">
        <v>52204.132164923503</v>
      </c>
      <c r="L9727" s="41">
        <v>124133.946938614</v>
      </c>
      <c r="M9727" s="41">
        <v>2.3120075205425299</v>
      </c>
      <c r="N9727" s="41">
        <v>220.64486383911799</v>
      </c>
      <c r="O9727" s="41">
        <v>1.5411907831398699</v>
      </c>
    </row>
    <row r="9728" spans="1:15" x14ac:dyDescent="0.35">
      <c r="A9728" s="85" t="s">
        <v>9786</v>
      </c>
      <c r="B9728" s="41">
        <v>11871701.261309899</v>
      </c>
      <c r="C9728" s="41">
        <v>6792952.1578462003</v>
      </c>
      <c r="D9728" s="41">
        <v>830943.58527632104</v>
      </c>
      <c r="E9728" s="41">
        <v>3133563.3936855802</v>
      </c>
      <c r="F9728" s="41">
        <v>7782591.8700000001</v>
      </c>
      <c r="G9728" s="41">
        <v>15011742.6228253</v>
      </c>
      <c r="H9728" s="41">
        <v>0.10676951832453201</v>
      </c>
      <c r="I9728" s="41">
        <v>0.20874081526824301</v>
      </c>
      <c r="J9728" s="41">
        <v>3653799</v>
      </c>
      <c r="K9728" s="41">
        <v>58724.494866898502</v>
      </c>
      <c r="L9728" s="41">
        <v>165174.09470729501</v>
      </c>
      <c r="M9728" s="41">
        <v>2.1266563435101302</v>
      </c>
      <c r="N9728" s="41">
        <v>255.63155381918</v>
      </c>
      <c r="O9728" s="41">
        <v>1.85914774125402</v>
      </c>
    </row>
    <row r="9729" spans="1:15" x14ac:dyDescent="0.35">
      <c r="A9729" s="85" t="s">
        <v>9787</v>
      </c>
      <c r="B9729" s="41">
        <v>11448902.3464814</v>
      </c>
      <c r="C9729" s="41">
        <v>6674994.1088501997</v>
      </c>
      <c r="D9729" s="41">
        <v>1022244.35920979</v>
      </c>
      <c r="E9729" s="41">
        <v>2094382.0323322699</v>
      </c>
      <c r="F9729" s="41">
        <v>8623651.5399999991</v>
      </c>
      <c r="G9729" s="41">
        <v>12735913.1543187</v>
      </c>
      <c r="H9729" s="41">
        <v>0.118539617987601</v>
      </c>
      <c r="I9729" s="41">
        <v>0.16444694675246599</v>
      </c>
      <c r="J9729" s="41">
        <v>3623383</v>
      </c>
      <c r="K9729" s="41">
        <v>60652.981971228997</v>
      </c>
      <c r="L9729" s="41">
        <v>119041.847444956</v>
      </c>
      <c r="M9729" s="41">
        <v>2.37950259232244</v>
      </c>
      <c r="N9729" s="41">
        <v>209.982652964061</v>
      </c>
      <c r="O9729" s="41">
        <v>1.8421994331955001</v>
      </c>
    </row>
    <row r="9730" spans="1:15" x14ac:dyDescent="0.35">
      <c r="A9730" s="85" t="s">
        <v>9788</v>
      </c>
      <c r="B9730" s="41">
        <v>9236639.2638342902</v>
      </c>
      <c r="C9730" s="41">
        <v>5878410.9480638802</v>
      </c>
      <c r="D9730" s="41">
        <v>841955.85781856498</v>
      </c>
      <c r="E9730" s="41">
        <v>2197452.30673275</v>
      </c>
      <c r="F9730" s="41">
        <v>7253010.9000000004</v>
      </c>
      <c r="G9730" s="41">
        <v>11020479.625213601</v>
      </c>
      <c r="H9730" s="41">
        <v>0.11608363332510201</v>
      </c>
      <c r="I9730" s="41">
        <v>0.199397157062496</v>
      </c>
      <c r="J9730" s="41">
        <v>3153483</v>
      </c>
      <c r="K9730" s="41">
        <v>52049.6841506333</v>
      </c>
      <c r="L9730" s="41">
        <v>119032.148764094</v>
      </c>
      <c r="M9730" s="41">
        <v>2.3044545076356702</v>
      </c>
      <c r="N9730" s="41">
        <v>211.73317016724201</v>
      </c>
      <c r="O9730" s="41">
        <v>1.8641010425817699</v>
      </c>
    </row>
    <row r="9731" spans="1:15" x14ac:dyDescent="0.35">
      <c r="A9731" s="85" t="s">
        <v>9789</v>
      </c>
      <c r="B9731" s="41">
        <v>13318649.833292199</v>
      </c>
      <c r="C9731" s="41">
        <v>5217319.7988557899</v>
      </c>
      <c r="D9731" s="41">
        <v>1140220.2974719901</v>
      </c>
      <c r="E9731" s="41">
        <v>2443256.60984495</v>
      </c>
      <c r="F9731" s="41">
        <v>8614207.3200000003</v>
      </c>
      <c r="G9731" s="41">
        <v>13651364.283598</v>
      </c>
      <c r="H9731" s="41">
        <v>0.13236508655006299</v>
      </c>
      <c r="I9731" s="41">
        <v>0.178975270096667</v>
      </c>
      <c r="J9731" s="41">
        <v>3933428</v>
      </c>
      <c r="K9731" s="41">
        <v>60886.509449168298</v>
      </c>
      <c r="L9731" s="41">
        <v>146125.064133156</v>
      </c>
      <c r="M9731" s="41">
        <v>2.1878310325351502</v>
      </c>
      <c r="N9731" s="41">
        <v>224.20798139636699</v>
      </c>
      <c r="O9731" s="41">
        <v>1.32640531334393</v>
      </c>
    </row>
    <row r="9732" spans="1:15" x14ac:dyDescent="0.35">
      <c r="A9732" s="85" t="s">
        <v>9790</v>
      </c>
      <c r="B9732" s="41">
        <v>13142542.1513709</v>
      </c>
      <c r="C9732" s="41">
        <v>4110997.1840882502</v>
      </c>
      <c r="D9732" s="41">
        <v>978131.65588516195</v>
      </c>
      <c r="E9732" s="41">
        <v>2427586.9939250401</v>
      </c>
      <c r="F9732" s="41">
        <v>6926402.7999999998</v>
      </c>
      <c r="G9732" s="41">
        <v>13866719.604323</v>
      </c>
      <c r="H9732" s="41">
        <v>0.14121784194895001</v>
      </c>
      <c r="I9732" s="41">
        <v>0.17506570141998401</v>
      </c>
      <c r="J9732" s="41">
        <v>3064780</v>
      </c>
      <c r="K9732" s="41">
        <v>58600.851981249099</v>
      </c>
      <c r="L9732" s="41">
        <v>133864.41905360899</v>
      </c>
      <c r="M9732" s="41">
        <v>2.2569355919826601</v>
      </c>
      <c r="N9732" s="41">
        <v>236.62729385608</v>
      </c>
      <c r="O9732" s="41">
        <v>1.3413677928230601</v>
      </c>
    </row>
    <row r="9733" spans="1:15" x14ac:dyDescent="0.35">
      <c r="A9733" s="85" t="s">
        <v>9791</v>
      </c>
      <c r="B9733" s="41">
        <v>12977571.9135106</v>
      </c>
      <c r="C9733" s="41">
        <v>5197009.6418392695</v>
      </c>
      <c r="D9733" s="41">
        <v>1124409.39193844</v>
      </c>
      <c r="E9733" s="41">
        <v>2165268.4980331198</v>
      </c>
      <c r="F9733" s="41">
        <v>8281280.5599999996</v>
      </c>
      <c r="G9733" s="41">
        <v>13303528.907621801</v>
      </c>
      <c r="H9733" s="41">
        <v>0.13577723684058399</v>
      </c>
      <c r="I9733" s="41">
        <v>0.16275895764714099</v>
      </c>
      <c r="J9733" s="41">
        <v>3436216</v>
      </c>
      <c r="K9733" s="41">
        <v>59145.195872590499</v>
      </c>
      <c r="L9733" s="41">
        <v>120550.022300365</v>
      </c>
      <c r="M9733" s="41">
        <v>2.41319124808135</v>
      </c>
      <c r="N9733" s="41">
        <v>224.93182393471099</v>
      </c>
      <c r="O9733" s="41">
        <v>1.5124222813232</v>
      </c>
    </row>
    <row r="9734" spans="1:15" x14ac:dyDescent="0.35">
      <c r="A9734" s="85" t="s">
        <v>9792</v>
      </c>
      <c r="B9734" s="41">
        <v>12489574.303011</v>
      </c>
      <c r="C9734" s="41">
        <v>4966007.1578321196</v>
      </c>
      <c r="D9734" s="41">
        <v>1029342.6626111</v>
      </c>
      <c r="E9734" s="41">
        <v>1841370.8105168799</v>
      </c>
      <c r="F9734" s="41">
        <v>8613690.75</v>
      </c>
      <c r="G9734" s="41">
        <v>11890774.125968801</v>
      </c>
      <c r="H9734" s="41">
        <v>0.119500768310158</v>
      </c>
      <c r="I9734" s="41">
        <v>0.15485710106084899</v>
      </c>
      <c r="J9734" s="41">
        <v>3828307</v>
      </c>
      <c r="K9734" s="41">
        <v>56421.229541963497</v>
      </c>
      <c r="L9734" s="41">
        <v>178169.941997685</v>
      </c>
      <c r="M9734" s="41">
        <v>2.2542078180813099</v>
      </c>
      <c r="N9734" s="41">
        <v>210.74922035929399</v>
      </c>
      <c r="O9734" s="41">
        <v>1.2971810144359199</v>
      </c>
    </row>
    <row r="9735" spans="1:15" x14ac:dyDescent="0.35">
      <c r="A9735" s="85" t="s">
        <v>9793</v>
      </c>
      <c r="B9735" s="41">
        <v>10769779.0510063</v>
      </c>
      <c r="C9735" s="41">
        <v>3891019.3895718898</v>
      </c>
      <c r="D9735" s="41">
        <v>881343.72924036102</v>
      </c>
      <c r="E9735" s="41">
        <v>1704263.16734918</v>
      </c>
      <c r="F9735" s="41">
        <v>6425836.5999999996</v>
      </c>
      <c r="G9735" s="41">
        <v>10944215.211707801</v>
      </c>
      <c r="H9735" s="41">
        <v>0.137156262149641</v>
      </c>
      <c r="I9735" s="41">
        <v>0.15572273885166399</v>
      </c>
      <c r="J9735" s="41">
        <v>3031055</v>
      </c>
      <c r="K9735" s="41">
        <v>51181.851057886102</v>
      </c>
      <c r="L9735" s="41">
        <v>123646.474540084</v>
      </c>
      <c r="M9735" s="41">
        <v>2.12466638087652</v>
      </c>
      <c r="N9735" s="41">
        <v>213.83348796993599</v>
      </c>
      <c r="O9735" s="41">
        <v>1.28371784397574</v>
      </c>
    </row>
    <row r="9736" spans="1:15" x14ac:dyDescent="0.35">
      <c r="A9736" s="85" t="s">
        <v>9794</v>
      </c>
      <c r="B9736" s="41">
        <v>12778224.1118016</v>
      </c>
      <c r="C9736" s="41">
        <v>4205198.0900582299</v>
      </c>
      <c r="D9736" s="41">
        <v>870026.47968489595</v>
      </c>
      <c r="E9736" s="41">
        <v>2708513.0690667601</v>
      </c>
      <c r="F9736" s="41">
        <v>7989042.96</v>
      </c>
      <c r="G9736" s="41">
        <v>12698714.9687047</v>
      </c>
      <c r="H9736" s="41">
        <v>0.108902466045181</v>
      </c>
      <c r="I9736" s="41">
        <v>0.213290327071813</v>
      </c>
      <c r="J9736" s="41">
        <v>3698631</v>
      </c>
      <c r="K9736" s="41">
        <v>54653.389148718401</v>
      </c>
      <c r="L9736" s="41">
        <v>125796.178093258</v>
      </c>
      <c r="M9736" s="41">
        <v>2.15910334076327</v>
      </c>
      <c r="N9736" s="41">
        <v>232.345909341988</v>
      </c>
      <c r="O9736" s="41">
        <v>1.1369606997989901</v>
      </c>
    </row>
    <row r="9737" spans="1:15" x14ac:dyDescent="0.35">
      <c r="A9737" s="85" t="s">
        <v>9795</v>
      </c>
      <c r="B9737" s="41">
        <v>12406027.7904939</v>
      </c>
      <c r="C9737" s="41">
        <v>4378009.6910918104</v>
      </c>
      <c r="D9737" s="41">
        <v>1108159.5716327</v>
      </c>
      <c r="E9737" s="41">
        <v>2711439.3588403598</v>
      </c>
      <c r="F9737" s="41">
        <v>8282706.5099999998</v>
      </c>
      <c r="G9737" s="41">
        <v>12443175.0180806</v>
      </c>
      <c r="H9737" s="41">
        <v>0.13379196405121699</v>
      </c>
      <c r="I9737" s="41">
        <v>0.217905747922094</v>
      </c>
      <c r="J9737" s="41">
        <v>3747831</v>
      </c>
      <c r="K9737" s="41">
        <v>55455.8116502388</v>
      </c>
      <c r="L9737" s="41">
        <v>122245.116021839</v>
      </c>
      <c r="M9737" s="41">
        <v>2.2124988814411202</v>
      </c>
      <c r="N9737" s="41">
        <v>224.379284223361</v>
      </c>
      <c r="O9737" s="41">
        <v>1.1681449059714299</v>
      </c>
    </row>
    <row r="9738" spans="1:15" x14ac:dyDescent="0.35">
      <c r="A9738" s="85" t="s">
        <v>9796</v>
      </c>
      <c r="B9738" s="41">
        <v>12018570.568982</v>
      </c>
      <c r="C9738" s="41">
        <v>6214608.6595399799</v>
      </c>
      <c r="D9738" s="41">
        <v>804718.66961690504</v>
      </c>
      <c r="E9738" s="41">
        <v>2813027.4152853498</v>
      </c>
      <c r="F9738" s="41">
        <v>7740347.46</v>
      </c>
      <c r="G9738" s="41">
        <v>14217886.1195409</v>
      </c>
      <c r="H9738" s="41">
        <v>0.103964153259976</v>
      </c>
      <c r="I9738" s="41">
        <v>0.197851311484283</v>
      </c>
      <c r="J9738" s="41">
        <v>3486643</v>
      </c>
      <c r="K9738" s="41">
        <v>59950.607689074503</v>
      </c>
      <c r="L9738" s="41">
        <v>107308.26611670799</v>
      </c>
      <c r="M9738" s="41">
        <v>2.2196878267029398</v>
      </c>
      <c r="N9738" s="41">
        <v>237.158971513181</v>
      </c>
      <c r="O9738" s="41">
        <v>1.78240463951715</v>
      </c>
    </row>
    <row r="9739" spans="1:15" x14ac:dyDescent="0.35">
      <c r="A9739" s="85" t="s">
        <v>9797</v>
      </c>
      <c r="B9739" s="41">
        <v>10918960.435665</v>
      </c>
      <c r="C9739" s="41">
        <v>4988587.6280273199</v>
      </c>
      <c r="D9739" s="41">
        <v>882173.40336822998</v>
      </c>
      <c r="E9739" s="41">
        <v>3290565.8672998101</v>
      </c>
      <c r="F9739" s="41">
        <v>6851150.5599999996</v>
      </c>
      <c r="G9739" s="41">
        <v>13351334.4700711</v>
      </c>
      <c r="H9739" s="41">
        <v>0.128762810807099</v>
      </c>
      <c r="I9739" s="41">
        <v>0.246459698442584</v>
      </c>
      <c r="J9739" s="41">
        <v>3018128</v>
      </c>
      <c r="K9739" s="41">
        <v>60704.439711153696</v>
      </c>
      <c r="L9739" s="41">
        <v>122197.695710762</v>
      </c>
      <c r="M9739" s="41">
        <v>2.26664829222721</v>
      </c>
      <c r="N9739" s="41">
        <v>219.940124643323</v>
      </c>
      <c r="O9739" s="41">
        <v>1.6528747713905201</v>
      </c>
    </row>
    <row r="9740" spans="1:15" x14ac:dyDescent="0.35">
      <c r="A9740" s="85" t="s">
        <v>9798</v>
      </c>
      <c r="B9740" s="41">
        <v>12466199.0514316</v>
      </c>
      <c r="C9740" s="41">
        <v>4981506.9044818599</v>
      </c>
      <c r="D9740" s="41">
        <v>1287233.0341717401</v>
      </c>
      <c r="E9740" s="41">
        <v>3158824.9100682898</v>
      </c>
      <c r="F9740" s="41">
        <v>8691232.5</v>
      </c>
      <c r="G9740" s="41">
        <v>13350370.313060701</v>
      </c>
      <c r="H9740" s="41">
        <v>0.14810707620256899</v>
      </c>
      <c r="I9740" s="41">
        <v>0.23660953486646</v>
      </c>
      <c r="J9740" s="41">
        <v>3862770</v>
      </c>
      <c r="K9740" s="41">
        <v>60066.455111404197</v>
      </c>
      <c r="L9740" s="41">
        <v>147838.912907177</v>
      </c>
      <c r="M9740" s="41">
        <v>2.2477778060585099</v>
      </c>
      <c r="N9740" s="41">
        <v>222.259250305715</v>
      </c>
      <c r="O9740" s="41">
        <v>1.2896203772116499</v>
      </c>
    </row>
    <row r="9741" spans="1:15" x14ac:dyDescent="0.35">
      <c r="A9741" s="85" t="s">
        <v>9799</v>
      </c>
      <c r="B9741" s="41">
        <v>12041095.9493299</v>
      </c>
      <c r="C9741" s="41">
        <v>4777227.0006289696</v>
      </c>
      <c r="D9741" s="41">
        <v>1087387.52910028</v>
      </c>
      <c r="E9741" s="41">
        <v>2086141.8617434199</v>
      </c>
      <c r="F9741" s="41">
        <v>7950701.5499999998</v>
      </c>
      <c r="G9741" s="41">
        <v>12194165.6075883</v>
      </c>
      <c r="H9741" s="41">
        <v>0.136766236571952</v>
      </c>
      <c r="I9741" s="41">
        <v>0.171077048555518</v>
      </c>
      <c r="J9741" s="41">
        <v>3768105</v>
      </c>
      <c r="K9741" s="41">
        <v>56535.609474655103</v>
      </c>
      <c r="L9741" s="41">
        <v>153014.816785731</v>
      </c>
      <c r="M9741" s="41">
        <v>2.1098108136926599</v>
      </c>
      <c r="N9741" s="41">
        <v>215.691720188186</v>
      </c>
      <c r="O9741" s="41">
        <v>1.26780623168117</v>
      </c>
    </row>
    <row r="9742" spans="1:15" x14ac:dyDescent="0.35">
      <c r="A9742" s="85" t="s">
        <v>9800</v>
      </c>
      <c r="B9742" s="41">
        <v>14997713.227726201</v>
      </c>
      <c r="C9742" s="41">
        <v>4132222.6391866598</v>
      </c>
      <c r="D9742" s="41">
        <v>1245394.21922567</v>
      </c>
      <c r="E9742" s="41">
        <v>3013164.7405091599</v>
      </c>
      <c r="F9742" s="41">
        <v>8879593.8599999994</v>
      </c>
      <c r="G9742" s="41">
        <v>14669232.7246249</v>
      </c>
      <c r="H9742" s="41">
        <v>0.140253511462479</v>
      </c>
      <c r="I9742" s="41">
        <v>0.20540711276950599</v>
      </c>
      <c r="J9742" s="41">
        <v>3609591</v>
      </c>
      <c r="K9742" s="41">
        <v>62279.157360214303</v>
      </c>
      <c r="L9742" s="41">
        <v>160331.757977153</v>
      </c>
      <c r="M9742" s="41">
        <v>2.45568936481807</v>
      </c>
      <c r="N9742" s="41">
        <v>235.54210493420501</v>
      </c>
      <c r="O9742" s="41">
        <v>1.14478971140682</v>
      </c>
    </row>
    <row r="9743" spans="1:15" x14ac:dyDescent="0.35">
      <c r="A9743" s="85" t="s">
        <v>9801</v>
      </c>
      <c r="B9743" s="41">
        <v>14121982.1957433</v>
      </c>
      <c r="C9743" s="41">
        <v>4777416.7480983697</v>
      </c>
      <c r="D9743" s="41">
        <v>1380548.52950623</v>
      </c>
      <c r="E9743" s="41">
        <v>2540115.0834508701</v>
      </c>
      <c r="F9743" s="41">
        <v>9261053.3300000001</v>
      </c>
      <c r="G9743" s="41">
        <v>13719428.205279499</v>
      </c>
      <c r="H9743" s="41">
        <v>0.14907035736789501</v>
      </c>
      <c r="I9743" s="41">
        <v>0.18514729954076301</v>
      </c>
      <c r="J9743" s="41">
        <v>3974701</v>
      </c>
      <c r="K9743" s="41">
        <v>61916.365219241197</v>
      </c>
      <c r="L9743" s="41">
        <v>160418.97848065101</v>
      </c>
      <c r="M9743" s="41">
        <v>2.3320810456563099</v>
      </c>
      <c r="N9743" s="41">
        <v>221.578449807006</v>
      </c>
      <c r="O9743" s="41">
        <v>1.2019562598792599</v>
      </c>
    </row>
    <row r="9744" spans="1:15" x14ac:dyDescent="0.35">
      <c r="A9744" s="85" t="s">
        <v>9802</v>
      </c>
      <c r="B9744" s="41">
        <v>12582353.770467499</v>
      </c>
      <c r="C9744" s="41">
        <v>7155800.4894150104</v>
      </c>
      <c r="D9744" s="41">
        <v>1176397.5123749301</v>
      </c>
      <c r="E9744" s="41">
        <v>2426860.8024725998</v>
      </c>
      <c r="F9744" s="41">
        <v>8072345.1600000001</v>
      </c>
      <c r="G9744" s="41">
        <v>15394445.1807223</v>
      </c>
      <c r="H9744" s="41">
        <v>0.145731815111699</v>
      </c>
      <c r="I9744" s="41">
        <v>0.15764522683231399</v>
      </c>
      <c r="J9744" s="41">
        <v>3825756</v>
      </c>
      <c r="K9744" s="41">
        <v>61934.523578702698</v>
      </c>
      <c r="L9744" s="41">
        <v>125377.76599232</v>
      </c>
      <c r="M9744" s="41">
        <v>2.10699354871138</v>
      </c>
      <c r="N9744" s="41">
        <v>248.559431020506</v>
      </c>
      <c r="O9744" s="41">
        <v>1.87042782901341</v>
      </c>
    </row>
    <row r="9745" spans="1:15" x14ac:dyDescent="0.35">
      <c r="A9745" s="85" t="s">
        <v>9803</v>
      </c>
      <c r="B9745" s="41">
        <v>14546024.824988499</v>
      </c>
      <c r="C9745" s="41">
        <v>4869667.2598254001</v>
      </c>
      <c r="D9745" s="41">
        <v>945020.08511139394</v>
      </c>
      <c r="E9745" s="41">
        <v>3235512.46915334</v>
      </c>
      <c r="F9745" s="41">
        <v>8595419.6999999993</v>
      </c>
      <c r="G9745" s="41">
        <v>15125418.2014712</v>
      </c>
      <c r="H9745" s="41">
        <v>0.109944612141673</v>
      </c>
      <c r="I9745" s="41">
        <v>0.213912265172187</v>
      </c>
      <c r="J9745" s="41">
        <v>3737139</v>
      </c>
      <c r="K9745" s="41">
        <v>64740.907424008903</v>
      </c>
      <c r="L9745" s="41">
        <v>124613.262392601</v>
      </c>
      <c r="M9745" s="41">
        <v>2.2980171717387901</v>
      </c>
      <c r="N9745" s="41">
        <v>233.632418576329</v>
      </c>
      <c r="O9745" s="41">
        <v>1.3030468654833001</v>
      </c>
    </row>
    <row r="9746" spans="1:15" x14ac:dyDescent="0.35">
      <c r="A9746" s="85" t="s">
        <v>9804</v>
      </c>
      <c r="B9746" s="41">
        <v>9268611.8074915595</v>
      </c>
      <c r="C9746" s="41">
        <v>7117013.41530535</v>
      </c>
      <c r="D9746" s="41">
        <v>1165408.5465488101</v>
      </c>
      <c r="E9746" s="41">
        <v>2240704.35141864</v>
      </c>
      <c r="F9746" s="41">
        <v>8501432.7899999991</v>
      </c>
      <c r="G9746" s="41">
        <v>11439170.877784099</v>
      </c>
      <c r="H9746" s="41">
        <v>0.137083780503405</v>
      </c>
      <c r="I9746" s="41">
        <v>0.19587996152503401</v>
      </c>
      <c r="J9746" s="41">
        <v>3991283</v>
      </c>
      <c r="K9746" s="41">
        <v>53579.254696880998</v>
      </c>
      <c r="L9746" s="41">
        <v>148865.547019733</v>
      </c>
      <c r="M9746" s="41">
        <v>2.1294986182351701</v>
      </c>
      <c r="N9746" s="41">
        <v>213.50135532805899</v>
      </c>
      <c r="O9746" s="41">
        <v>1.7831392600588201</v>
      </c>
    </row>
    <row r="9747" spans="1:15" x14ac:dyDescent="0.35">
      <c r="A9747" s="85" t="s">
        <v>9805</v>
      </c>
      <c r="B9747" s="41">
        <v>10517147.518623199</v>
      </c>
      <c r="C9747" s="41">
        <v>5063515.5596480798</v>
      </c>
      <c r="D9747" s="41">
        <v>1158753.9395279801</v>
      </c>
      <c r="E9747" s="41">
        <v>1796080.9664904301</v>
      </c>
      <c r="F9747" s="41">
        <v>8191116.2400000002</v>
      </c>
      <c r="G9747" s="41">
        <v>10484042.2629521</v>
      </c>
      <c r="H9747" s="41">
        <v>0.14146471684401099</v>
      </c>
      <c r="I9747" s="41">
        <v>0.17131569307358699</v>
      </c>
      <c r="J9747" s="41">
        <v>3689692</v>
      </c>
      <c r="K9747" s="41">
        <v>50928.020319402203</v>
      </c>
      <c r="L9747" s="41">
        <v>139660.51866242001</v>
      </c>
      <c r="M9747" s="41">
        <v>2.22295921052863</v>
      </c>
      <c r="N9747" s="41">
        <v>205.86271586678299</v>
      </c>
      <c r="O9747" s="41">
        <v>1.37234098663197</v>
      </c>
    </row>
    <row r="9748" spans="1:15" x14ac:dyDescent="0.35">
      <c r="A9748" s="85" t="s">
        <v>9806</v>
      </c>
      <c r="B9748" s="41">
        <v>10316416.4862055</v>
      </c>
      <c r="C9748" s="41">
        <v>7331056.9894583002</v>
      </c>
      <c r="D9748" s="41">
        <v>1239612.4093395199</v>
      </c>
      <c r="E9748" s="41">
        <v>2821808.0858316501</v>
      </c>
      <c r="F9748" s="41">
        <v>8620814.2799999993</v>
      </c>
      <c r="G9748" s="41">
        <v>13214768.700845901</v>
      </c>
      <c r="H9748" s="41">
        <v>0.14379296074332301</v>
      </c>
      <c r="I9748" s="41">
        <v>0.213534428767643</v>
      </c>
      <c r="J9748" s="41">
        <v>3865836</v>
      </c>
      <c r="K9748" s="41">
        <v>56049.407052830502</v>
      </c>
      <c r="L9748" s="41">
        <v>126689.010010866</v>
      </c>
      <c r="M9748" s="41">
        <v>2.2273010371352</v>
      </c>
      <c r="N9748" s="41">
        <v>235.77310885868101</v>
      </c>
      <c r="O9748" s="41">
        <v>1.8963704071922101</v>
      </c>
    </row>
    <row r="9749" spans="1:15" x14ac:dyDescent="0.35">
      <c r="A9749" s="85" t="s">
        <v>9807</v>
      </c>
      <c r="B9749" s="41">
        <v>12227432.011849999</v>
      </c>
      <c r="C9749" s="41">
        <v>4266838.49724977</v>
      </c>
      <c r="D9749" s="41">
        <v>907043.53485803597</v>
      </c>
      <c r="E9749" s="41">
        <v>2274960.88311987</v>
      </c>
      <c r="F9749" s="41">
        <v>7634286</v>
      </c>
      <c r="G9749" s="41">
        <v>12195306.563370001</v>
      </c>
      <c r="H9749" s="41">
        <v>0.118811835823027</v>
      </c>
      <c r="I9749" s="41">
        <v>0.18654396847660801</v>
      </c>
      <c r="J9749" s="41">
        <v>3470130</v>
      </c>
      <c r="K9749" s="41">
        <v>55959.741950947697</v>
      </c>
      <c r="L9749" s="41">
        <v>153317.63629235601</v>
      </c>
      <c r="M9749" s="41">
        <v>2.2037805339923602</v>
      </c>
      <c r="N9749" s="41">
        <v>217.93295173321999</v>
      </c>
      <c r="O9749" s="41">
        <v>1.2295903891928499</v>
      </c>
    </row>
    <row r="9750" spans="1:15" x14ac:dyDescent="0.35">
      <c r="A9750" s="85" t="s">
        <v>9808</v>
      </c>
      <c r="B9750" s="41">
        <v>12041720.4784234</v>
      </c>
      <c r="C9750" s="41">
        <v>5189412.0786222499</v>
      </c>
      <c r="D9750" s="41">
        <v>750161.16835758998</v>
      </c>
      <c r="E9750" s="41">
        <v>1926786.4483719899</v>
      </c>
      <c r="F9750" s="41">
        <v>7452513.9000000004</v>
      </c>
      <c r="G9750" s="41">
        <v>12633451.2619086</v>
      </c>
      <c r="H9750" s="41">
        <v>0.10065880834621301</v>
      </c>
      <c r="I9750" s="41">
        <v>0.15251465402660599</v>
      </c>
      <c r="J9750" s="41">
        <v>3184835</v>
      </c>
      <c r="K9750" s="41">
        <v>55495.063746578599</v>
      </c>
      <c r="L9750" s="41">
        <v>177884.98813341101</v>
      </c>
      <c r="M9750" s="41">
        <v>2.3393996907205099</v>
      </c>
      <c r="N9750" s="41">
        <v>227.65107787606101</v>
      </c>
      <c r="O9750" s="41">
        <v>1.6294131653985999</v>
      </c>
    </row>
    <row r="9751" spans="1:15" x14ac:dyDescent="0.35">
      <c r="A9751" s="85" t="s">
        <v>9809</v>
      </c>
      <c r="B9751" s="41">
        <v>12505868.342989599</v>
      </c>
      <c r="C9751" s="41">
        <v>3435245.21467405</v>
      </c>
      <c r="D9751" s="41">
        <v>908083.68494377402</v>
      </c>
      <c r="E9751" s="41">
        <v>3011383.3002538802</v>
      </c>
      <c r="F9751" s="41">
        <v>6537414.7000000002</v>
      </c>
      <c r="G9751" s="41">
        <v>13434285.439967399</v>
      </c>
      <c r="H9751" s="41">
        <v>0.138905626553533</v>
      </c>
      <c r="I9751" s="41">
        <v>0.22415656669724601</v>
      </c>
      <c r="J9751" s="41">
        <v>3040658</v>
      </c>
      <c r="K9751" s="41">
        <v>54482.461837810697</v>
      </c>
      <c r="L9751" s="41">
        <v>111119.597106081</v>
      </c>
      <c r="M9751" s="41">
        <v>2.1541008040365801</v>
      </c>
      <c r="N9751" s="41">
        <v>246.57934074952101</v>
      </c>
      <c r="O9751" s="41">
        <v>1.12977033743158</v>
      </c>
    </row>
    <row r="9752" spans="1:15" x14ac:dyDescent="0.35">
      <c r="A9752" s="85" t="s">
        <v>9810</v>
      </c>
      <c r="B9752" s="41">
        <v>14284803.083354199</v>
      </c>
      <c r="C9752" s="41">
        <v>4644859.13936124</v>
      </c>
      <c r="D9752" s="41">
        <v>1016461.40175548</v>
      </c>
      <c r="E9752" s="41">
        <v>2205760.5358795398</v>
      </c>
      <c r="F9752" s="41">
        <v>9508981.2300000004</v>
      </c>
      <c r="G9752" s="41">
        <v>12789413.8357898</v>
      </c>
      <c r="H9752" s="41">
        <v>0.106894879395559</v>
      </c>
      <c r="I9752" s="41">
        <v>0.17246768023933601</v>
      </c>
      <c r="J9752" s="41">
        <v>3913161</v>
      </c>
      <c r="K9752" s="41">
        <v>60447.177596132802</v>
      </c>
      <c r="L9752" s="41">
        <v>146510.90543929601</v>
      </c>
      <c r="M9752" s="41">
        <v>2.4332727215348098</v>
      </c>
      <c r="N9752" s="41">
        <v>211.578662095564</v>
      </c>
      <c r="O9752" s="41">
        <v>1.18698390875337</v>
      </c>
    </row>
    <row r="9753" spans="1:15" x14ac:dyDescent="0.35">
      <c r="A9753" s="85" t="s">
        <v>9811</v>
      </c>
      <c r="B9753" s="41">
        <v>11181139.6004715</v>
      </c>
      <c r="C9753" s="41">
        <v>4707845.9461133601</v>
      </c>
      <c r="D9753" s="41">
        <v>772342.94988645101</v>
      </c>
      <c r="E9753" s="41">
        <v>2282391.1713873898</v>
      </c>
      <c r="F9753" s="41">
        <v>7299351.54</v>
      </c>
      <c r="G9753" s="41">
        <v>11787537.763976701</v>
      </c>
      <c r="H9753" s="41">
        <v>0.105809803193347</v>
      </c>
      <c r="I9753" s="41">
        <v>0.193627474803304</v>
      </c>
      <c r="J9753" s="41">
        <v>3302874</v>
      </c>
      <c r="K9753" s="41">
        <v>54554.254472979497</v>
      </c>
      <c r="L9753" s="41">
        <v>143169.63611797101</v>
      </c>
      <c r="M9753" s="41">
        <v>2.2051497802744402</v>
      </c>
      <c r="N9753" s="41">
        <v>216.06793632518301</v>
      </c>
      <c r="O9753" s="41">
        <v>1.4253786084825999</v>
      </c>
    </row>
    <row r="9754" spans="1:15" x14ac:dyDescent="0.35">
      <c r="A9754" s="85" t="s">
        <v>9812</v>
      </c>
      <c r="B9754" s="41">
        <v>12137913.179994799</v>
      </c>
      <c r="C9754" s="41">
        <v>6660749.6785314903</v>
      </c>
      <c r="D9754" s="41">
        <v>1121916.2184637301</v>
      </c>
      <c r="E9754" s="41">
        <v>3232244.6151168901</v>
      </c>
      <c r="F9754" s="41">
        <v>8224463.25</v>
      </c>
      <c r="G9754" s="41">
        <v>15090663.0765859</v>
      </c>
      <c r="H9754" s="41">
        <v>0.13641208968423901</v>
      </c>
      <c r="I9754" s="41">
        <v>0.21418837586612799</v>
      </c>
      <c r="J9754" s="41">
        <v>3655317</v>
      </c>
      <c r="K9754" s="41">
        <v>62747.039819484096</v>
      </c>
      <c r="L9754" s="41">
        <v>162302.63447903801</v>
      </c>
      <c r="M9754" s="41">
        <v>2.25175283385824</v>
      </c>
      <c r="N9754" s="41">
        <v>240.50375811466401</v>
      </c>
      <c r="O9754" s="41">
        <v>1.82220849204911</v>
      </c>
    </row>
    <row r="9755" spans="1:15" x14ac:dyDescent="0.35">
      <c r="A9755" s="85" t="s">
        <v>9813</v>
      </c>
      <c r="B9755" s="41">
        <v>11061720.2727379</v>
      </c>
      <c r="C9755" s="41">
        <v>6506032.5607951796</v>
      </c>
      <c r="D9755" s="41">
        <v>1059517.5359696001</v>
      </c>
      <c r="E9755" s="41">
        <v>2697751.0455714501</v>
      </c>
      <c r="F9755" s="41">
        <v>7750752.75</v>
      </c>
      <c r="G9755" s="41">
        <v>13686483.7987634</v>
      </c>
      <c r="H9755" s="41">
        <v>0.136698662716289</v>
      </c>
      <c r="I9755" s="41">
        <v>0.19711060088459001</v>
      </c>
      <c r="J9755" s="41">
        <v>3744325</v>
      </c>
      <c r="K9755" s="41">
        <v>53402.332509123902</v>
      </c>
      <c r="L9755" s="41">
        <v>112215.133689269</v>
      </c>
      <c r="M9755" s="41">
        <v>2.0730233330623</v>
      </c>
      <c r="N9755" s="41">
        <v>256.28713362944899</v>
      </c>
      <c r="O9755" s="41">
        <v>1.73757154114431</v>
      </c>
    </row>
    <row r="9756" spans="1:15" x14ac:dyDescent="0.35">
      <c r="A9756" s="85" t="s">
        <v>9814</v>
      </c>
      <c r="B9756" s="41">
        <v>12250113.714669401</v>
      </c>
      <c r="C9756" s="41">
        <v>5595144.3121666098</v>
      </c>
      <c r="D9756" s="41">
        <v>1259723.2036886699</v>
      </c>
      <c r="E9756" s="41">
        <v>2592275.4618386598</v>
      </c>
      <c r="F9756" s="41">
        <v>8717156.0099999998</v>
      </c>
      <c r="G9756" s="41">
        <v>13096244.361662799</v>
      </c>
      <c r="H9756" s="41">
        <v>0.14451080171601399</v>
      </c>
      <c r="I9756" s="41">
        <v>0.19794037055593899</v>
      </c>
      <c r="J9756" s="41">
        <v>3587307</v>
      </c>
      <c r="K9756" s="41">
        <v>56238.435013796399</v>
      </c>
      <c r="L9756" s="41">
        <v>116143.679299453</v>
      </c>
      <c r="M9756" s="41">
        <v>2.4306145121271299</v>
      </c>
      <c r="N9756" s="41">
        <v>232.874320681325</v>
      </c>
      <c r="O9756" s="41">
        <v>1.559706016844</v>
      </c>
    </row>
    <row r="9757" spans="1:15" x14ac:dyDescent="0.35">
      <c r="A9757" s="85" t="s">
        <v>9815</v>
      </c>
      <c r="B9757" s="41">
        <v>10049407.746091999</v>
      </c>
      <c r="C9757" s="41">
        <v>5410370.1752104703</v>
      </c>
      <c r="D9757" s="41">
        <v>718394.87565476901</v>
      </c>
      <c r="E9757" s="41">
        <v>3001524.9539273502</v>
      </c>
      <c r="F9757" s="41">
        <v>6826191.9100000001</v>
      </c>
      <c r="G9757" s="41">
        <v>12487408.779650699</v>
      </c>
      <c r="H9757" s="41">
        <v>0.105240943285283</v>
      </c>
      <c r="I9757" s="41">
        <v>0.24036411451658399</v>
      </c>
      <c r="J9757" s="41">
        <v>3007133</v>
      </c>
      <c r="K9757" s="41">
        <v>59075.639983208697</v>
      </c>
      <c r="L9757" s="41">
        <v>133902.938766037</v>
      </c>
      <c r="M9757" s="41">
        <v>2.2660091116913499</v>
      </c>
      <c r="N9757" s="41">
        <v>211.38243260986999</v>
      </c>
      <c r="O9757" s="41">
        <v>1.7991788774259301</v>
      </c>
    </row>
    <row r="9758" spans="1:15" x14ac:dyDescent="0.35">
      <c r="A9758" s="85" t="s">
        <v>9816</v>
      </c>
      <c r="B9758" s="41">
        <v>11569032.616766</v>
      </c>
      <c r="C9758" s="41">
        <v>6142007.0559560796</v>
      </c>
      <c r="D9758" s="41">
        <v>1195557.37548599</v>
      </c>
      <c r="E9758" s="41">
        <v>3160154.1820210498</v>
      </c>
      <c r="F9758" s="41">
        <v>8028055.2000000002</v>
      </c>
      <c r="G9758" s="41">
        <v>14151051.9538572</v>
      </c>
      <c r="H9758" s="41">
        <v>0.148922415915375</v>
      </c>
      <c r="I9758" s="41">
        <v>0.22331584904963001</v>
      </c>
      <c r="J9758" s="41">
        <v>3769040</v>
      </c>
      <c r="K9758" s="41">
        <v>62452.235111246002</v>
      </c>
      <c r="L9758" s="41">
        <v>112355.923628157</v>
      </c>
      <c r="M9758" s="41">
        <v>2.1333793370551501</v>
      </c>
      <c r="N9758" s="41">
        <v>226.587145232697</v>
      </c>
      <c r="O9758" s="41">
        <v>1.62959455350861</v>
      </c>
    </row>
    <row r="9759" spans="1:15" x14ac:dyDescent="0.35">
      <c r="A9759" s="85" t="s">
        <v>9817</v>
      </c>
      <c r="B9759" s="41">
        <v>11106415.6233781</v>
      </c>
      <c r="C9759" s="41">
        <v>3708463.8386758701</v>
      </c>
      <c r="D9759" s="41">
        <v>901319.98757825105</v>
      </c>
      <c r="E9759" s="41">
        <v>2150377.2928754501</v>
      </c>
      <c r="F9759" s="41">
        <v>7362879</v>
      </c>
      <c r="G9759" s="41">
        <v>10635625.5663052</v>
      </c>
      <c r="H9759" s="41">
        <v>0.122414070308401</v>
      </c>
      <c r="I9759" s="41">
        <v>0.20218625406370799</v>
      </c>
      <c r="J9759" s="41">
        <v>3106700</v>
      </c>
      <c r="K9759" s="41">
        <v>50258.130452250203</v>
      </c>
      <c r="L9759" s="41">
        <v>131927.823797569</v>
      </c>
      <c r="M9759" s="41">
        <v>2.3735029335900699</v>
      </c>
      <c r="N9759" s="41">
        <v>211.616813240423</v>
      </c>
      <c r="O9759" s="41">
        <v>1.1936987281282001</v>
      </c>
    </row>
    <row r="9760" spans="1:15" x14ac:dyDescent="0.35">
      <c r="A9760" s="85" t="s">
        <v>9818</v>
      </c>
      <c r="B9760" s="41">
        <v>13973026.425652901</v>
      </c>
      <c r="C9760" s="41">
        <v>4183370.2754202299</v>
      </c>
      <c r="D9760" s="41">
        <v>935755.95772603399</v>
      </c>
      <c r="E9760" s="41">
        <v>2246593.1174929398</v>
      </c>
      <c r="F9760" s="41">
        <v>8754565.4499999993</v>
      </c>
      <c r="G9760" s="41">
        <v>12747671.620157899</v>
      </c>
      <c r="H9760" s="41">
        <v>0.106887767653394</v>
      </c>
      <c r="I9760" s="41">
        <v>0.17623556555539199</v>
      </c>
      <c r="J9760" s="41">
        <v>3725347</v>
      </c>
      <c r="K9760" s="41">
        <v>56046.039218104503</v>
      </c>
      <c r="L9760" s="41">
        <v>163491.29386572499</v>
      </c>
      <c r="M9760" s="41">
        <v>2.3457959293138</v>
      </c>
      <c r="N9760" s="41">
        <v>227.45109035025899</v>
      </c>
      <c r="O9760" s="41">
        <v>1.1229478154438299</v>
      </c>
    </row>
    <row r="9761" spans="1:15" x14ac:dyDescent="0.35">
      <c r="A9761" s="85" t="s">
        <v>9819</v>
      </c>
      <c r="B9761" s="41">
        <v>10743759.165689999</v>
      </c>
      <c r="C9761" s="41">
        <v>5007568.2464592401</v>
      </c>
      <c r="D9761" s="41">
        <v>969516.53379492601</v>
      </c>
      <c r="E9761" s="41">
        <v>2048684.3264504001</v>
      </c>
      <c r="F9761" s="41">
        <v>8120741.2000000002</v>
      </c>
      <c r="G9761" s="41">
        <v>10827315.334690001</v>
      </c>
      <c r="H9761" s="41">
        <v>0.119387690103328</v>
      </c>
      <c r="I9761" s="41">
        <v>0.189214432490624</v>
      </c>
      <c r="J9761" s="41">
        <v>3691246</v>
      </c>
      <c r="K9761" s="41">
        <v>51703.907810944998</v>
      </c>
      <c r="L9761" s="41">
        <v>178528.26229544901</v>
      </c>
      <c r="M9761" s="41">
        <v>2.1998701252012398</v>
      </c>
      <c r="N9761" s="41">
        <v>209.40674773849901</v>
      </c>
      <c r="O9761" s="41">
        <v>1.3566064809712599</v>
      </c>
    </row>
    <row r="9762" spans="1:15" x14ac:dyDescent="0.35">
      <c r="A9762" s="85" t="s">
        <v>9820</v>
      </c>
      <c r="B9762" s="41">
        <v>12019431.216536099</v>
      </c>
      <c r="C9762" s="41">
        <v>4839494.4148599496</v>
      </c>
      <c r="D9762" s="41">
        <v>739132.46263992297</v>
      </c>
      <c r="E9762" s="41">
        <v>2268088.9170682798</v>
      </c>
      <c r="F9762" s="41">
        <v>6525172.5499999998</v>
      </c>
      <c r="G9762" s="41">
        <v>13478411.6586482</v>
      </c>
      <c r="H9762" s="41">
        <v>0.113274010300298</v>
      </c>
      <c r="I9762" s="41">
        <v>0.16827568221757</v>
      </c>
      <c r="J9762" s="41">
        <v>3183011</v>
      </c>
      <c r="K9762" s="41">
        <v>59180.731761353403</v>
      </c>
      <c r="L9762" s="41">
        <v>137437.19754398</v>
      </c>
      <c r="M9762" s="41">
        <v>2.0538136601135402</v>
      </c>
      <c r="N9762" s="41">
        <v>227.75419488189399</v>
      </c>
      <c r="O9762" s="41">
        <v>1.5204139774760299</v>
      </c>
    </row>
    <row r="9763" spans="1:15" x14ac:dyDescent="0.35">
      <c r="A9763" s="85" t="s">
        <v>9821</v>
      </c>
      <c r="B9763" s="41">
        <v>13963194.086440699</v>
      </c>
      <c r="C9763" s="41">
        <v>4461762.5752841802</v>
      </c>
      <c r="D9763" s="41">
        <v>1089034.38402778</v>
      </c>
      <c r="E9763" s="41">
        <v>3589562.6435081698</v>
      </c>
      <c r="F9763" s="41">
        <v>8232385.4000000004</v>
      </c>
      <c r="G9763" s="41">
        <v>14990713.330082299</v>
      </c>
      <c r="H9763" s="41">
        <v>0.132286613309889</v>
      </c>
      <c r="I9763" s="41">
        <v>0.23945242394201999</v>
      </c>
      <c r="J9763" s="41">
        <v>3579298</v>
      </c>
      <c r="K9763" s="41">
        <v>64576.175282511897</v>
      </c>
      <c r="L9763" s="41">
        <v>119545.040821541</v>
      </c>
      <c r="M9763" s="41">
        <v>2.30274433732531</v>
      </c>
      <c r="N9763" s="41">
        <v>232.136683272814</v>
      </c>
      <c r="O9763" s="41">
        <v>1.2465468299326199</v>
      </c>
    </row>
    <row r="9764" spans="1:15" x14ac:dyDescent="0.35">
      <c r="A9764" s="85" t="s">
        <v>9822</v>
      </c>
      <c r="B9764" s="41">
        <v>13631653.9153159</v>
      </c>
      <c r="C9764" s="41">
        <v>3806190.4216729398</v>
      </c>
      <c r="D9764" s="41">
        <v>899538.10169435095</v>
      </c>
      <c r="E9764" s="41">
        <v>2573204.5492930799</v>
      </c>
      <c r="F9764" s="41">
        <v>8069686.1500000004</v>
      </c>
      <c r="G9764" s="41">
        <v>12967475.9407814</v>
      </c>
      <c r="H9764" s="41">
        <v>0.111471262323424</v>
      </c>
      <c r="I9764" s="41">
        <v>0.198435266897285</v>
      </c>
      <c r="J9764" s="41">
        <v>3433909</v>
      </c>
      <c r="K9764" s="41">
        <v>61274.280304216903</v>
      </c>
      <c r="L9764" s="41">
        <v>126575.102805125</v>
      </c>
      <c r="M9764" s="41">
        <v>2.3479776071408001</v>
      </c>
      <c r="N9764" s="41">
        <v>211.62825633034601</v>
      </c>
      <c r="O9764" s="41">
        <v>1.10841330439244</v>
      </c>
    </row>
    <row r="9765" spans="1:15" x14ac:dyDescent="0.35">
      <c r="A9765" s="85" t="s">
        <v>9823</v>
      </c>
      <c r="B9765" s="41">
        <v>10530438.838312101</v>
      </c>
      <c r="C9765" s="41">
        <v>5125852.8207421796</v>
      </c>
      <c r="D9765" s="41">
        <v>898852.83211752505</v>
      </c>
      <c r="E9765" s="41">
        <v>2533491.9419232798</v>
      </c>
      <c r="F9765" s="41">
        <v>7404865.7800000003</v>
      </c>
      <c r="G9765" s="41">
        <v>11802666.8505814</v>
      </c>
      <c r="H9765" s="41">
        <v>0.121386782532272</v>
      </c>
      <c r="I9765" s="41">
        <v>0.21465419417463899</v>
      </c>
      <c r="J9765" s="41">
        <v>3350618</v>
      </c>
      <c r="K9765" s="41">
        <v>53017.100218225802</v>
      </c>
      <c r="L9765" s="41">
        <v>118896.197486359</v>
      </c>
      <c r="M9765" s="41">
        <v>2.2066317659818702</v>
      </c>
      <c r="N9765" s="41">
        <v>222.62201976719001</v>
      </c>
      <c r="O9765" s="41">
        <v>1.52982310151207</v>
      </c>
    </row>
    <row r="9766" spans="1:15" x14ac:dyDescent="0.35">
      <c r="A9766" s="85" t="s">
        <v>9824</v>
      </c>
      <c r="B9766" s="41">
        <v>12118355.3002099</v>
      </c>
      <c r="C9766" s="41">
        <v>4373579.8930174001</v>
      </c>
      <c r="D9766" s="41">
        <v>999198.45450211095</v>
      </c>
      <c r="E9766" s="41">
        <v>2645996.0786057501</v>
      </c>
      <c r="F9766" s="41">
        <v>7036276.6799999997</v>
      </c>
      <c r="G9766" s="41">
        <v>13242783.1615774</v>
      </c>
      <c r="H9766" s="41">
        <v>0.14200670325290701</v>
      </c>
      <c r="I9766" s="41">
        <v>0.19980664534950901</v>
      </c>
      <c r="J9766" s="41">
        <v>3169494</v>
      </c>
      <c r="K9766" s="41">
        <v>56151.556824870197</v>
      </c>
      <c r="L9766" s="41">
        <v>141930.115242228</v>
      </c>
      <c r="M9766" s="41">
        <v>2.22195118135433</v>
      </c>
      <c r="N9766" s="41">
        <v>235.83749855564201</v>
      </c>
      <c r="O9766" s="41">
        <v>1.37989846108477</v>
      </c>
    </row>
    <row r="9767" spans="1:15" x14ac:dyDescent="0.35">
      <c r="A9767" s="85" t="s">
        <v>9825</v>
      </c>
      <c r="B9767" s="41">
        <v>12471736.4972628</v>
      </c>
      <c r="C9767" s="41">
        <v>4052889.6748446701</v>
      </c>
      <c r="D9767" s="41">
        <v>996111.077250781</v>
      </c>
      <c r="E9767" s="41">
        <v>2140526.3248986602</v>
      </c>
      <c r="F9767" s="41">
        <v>8362989.8399999999</v>
      </c>
      <c r="G9767" s="41">
        <v>11420713.582982199</v>
      </c>
      <c r="H9767" s="41">
        <v>0.119109444864611</v>
      </c>
      <c r="I9767" s="41">
        <v>0.18742491958543001</v>
      </c>
      <c r="J9767" s="41">
        <v>3667978</v>
      </c>
      <c r="K9767" s="41">
        <v>52996.350733095896</v>
      </c>
      <c r="L9767" s="41">
        <v>122439.848725227</v>
      </c>
      <c r="M9767" s="41">
        <v>2.2847272478803702</v>
      </c>
      <c r="N9767" s="41">
        <v>215.50435045165</v>
      </c>
      <c r="O9767" s="41">
        <v>1.1049383815400899</v>
      </c>
    </row>
    <row r="9768" spans="1:15" x14ac:dyDescent="0.35">
      <c r="A9768" s="85" t="s">
        <v>9826</v>
      </c>
      <c r="B9768" s="41">
        <v>11379400.8675719</v>
      </c>
      <c r="C9768" s="41">
        <v>5854068.0256907903</v>
      </c>
      <c r="D9768" s="41">
        <v>984641.42949728202</v>
      </c>
      <c r="E9768" s="41">
        <v>2847877.3415986998</v>
      </c>
      <c r="F9768" s="41">
        <v>8615846.6400000006</v>
      </c>
      <c r="G9768" s="41">
        <v>12620249.5733096</v>
      </c>
      <c r="H9768" s="41">
        <v>0.114282608620954</v>
      </c>
      <c r="I9768" s="41">
        <v>0.225659352063974</v>
      </c>
      <c r="J9768" s="41">
        <v>3881012</v>
      </c>
      <c r="K9768" s="41">
        <v>57484.9666270823</v>
      </c>
      <c r="L9768" s="41">
        <v>170108.54895100501</v>
      </c>
      <c r="M9768" s="41">
        <v>2.21939038293517</v>
      </c>
      <c r="N9768" s="41">
        <v>219.535341848038</v>
      </c>
      <c r="O9768" s="41">
        <v>1.50838699434343</v>
      </c>
    </row>
    <row r="9769" spans="1:15" x14ac:dyDescent="0.35">
      <c r="A9769" s="85" t="s">
        <v>9827</v>
      </c>
      <c r="B9769" s="41">
        <v>10059461.335637201</v>
      </c>
      <c r="C9769" s="41">
        <v>5820095.0684754699</v>
      </c>
      <c r="D9769" s="41">
        <v>1085891.9924117499</v>
      </c>
      <c r="E9769" s="41">
        <v>3242344.60179978</v>
      </c>
      <c r="F9769" s="41">
        <v>7368296.6100000003</v>
      </c>
      <c r="G9769" s="41">
        <v>12978464.1385928</v>
      </c>
      <c r="H9769" s="41">
        <v>0.147373545052192</v>
      </c>
      <c r="I9769" s="41">
        <v>0.24982498446471299</v>
      </c>
      <c r="J9769" s="41">
        <v>3364519</v>
      </c>
      <c r="K9769" s="41">
        <v>61943.796003211202</v>
      </c>
      <c r="L9769" s="41">
        <v>138967.75026861799</v>
      </c>
      <c r="M9769" s="41">
        <v>2.1873813293783702</v>
      </c>
      <c r="N9769" s="41">
        <v>209.519834245613</v>
      </c>
      <c r="O9769" s="41">
        <v>1.7298446132940399</v>
      </c>
    </row>
    <row r="9770" spans="1:15" x14ac:dyDescent="0.35">
      <c r="A9770" s="85" t="s">
        <v>9828</v>
      </c>
      <c r="B9770" s="41">
        <v>12611107.402998401</v>
      </c>
      <c r="C9770" s="41">
        <v>5265675.4762084298</v>
      </c>
      <c r="D9770" s="41">
        <v>1056412.2979756501</v>
      </c>
      <c r="E9770" s="41">
        <v>3253610.6054365402</v>
      </c>
      <c r="F9770" s="41">
        <v>8552357</v>
      </c>
      <c r="G9770" s="41">
        <v>13794370.6786444</v>
      </c>
      <c r="H9770" s="41">
        <v>0.123522942035237</v>
      </c>
      <c r="I9770" s="41">
        <v>0.23586509897646701</v>
      </c>
      <c r="J9770" s="41">
        <v>3887435</v>
      </c>
      <c r="K9770" s="41">
        <v>62229.307883991503</v>
      </c>
      <c r="L9770" s="41">
        <v>159921.89602541999</v>
      </c>
      <c r="M9770" s="41">
        <v>2.20318475571904</v>
      </c>
      <c r="N9770" s="41">
        <v>221.668795653996</v>
      </c>
      <c r="O9770" s="41">
        <v>1.3545372401618101</v>
      </c>
    </row>
    <row r="9771" spans="1:15" x14ac:dyDescent="0.35">
      <c r="A9771" s="85" t="s">
        <v>9829</v>
      </c>
      <c r="B9771" s="41">
        <v>10655992.174158599</v>
      </c>
      <c r="C9771" s="41">
        <v>5176296.3296864796</v>
      </c>
      <c r="D9771" s="41">
        <v>1073261.10330089</v>
      </c>
      <c r="E9771" s="41">
        <v>2371721.2968475302</v>
      </c>
      <c r="F9771" s="41">
        <v>7734645.9000000004</v>
      </c>
      <c r="G9771" s="41">
        <v>11705699.3468784</v>
      </c>
      <c r="H9771" s="41">
        <v>0.138760211802442</v>
      </c>
      <c r="I9771" s="41">
        <v>0.20261252459725901</v>
      </c>
      <c r="J9771" s="41">
        <v>3772998</v>
      </c>
      <c r="K9771" s="41">
        <v>52847.401114575303</v>
      </c>
      <c r="L9771" s="41">
        <v>163074.342884927</v>
      </c>
      <c r="M9771" s="41">
        <v>2.0538738558662799</v>
      </c>
      <c r="N9771" s="41">
        <v>221.49607573829601</v>
      </c>
      <c r="O9771" s="41">
        <v>1.3719319039359399</v>
      </c>
    </row>
    <row r="9772" spans="1:15" x14ac:dyDescent="0.35">
      <c r="A9772" s="85" t="s">
        <v>9830</v>
      </c>
      <c r="B9772" s="41">
        <v>13518759.5589497</v>
      </c>
      <c r="C9772" s="41">
        <v>4523313.8493404603</v>
      </c>
      <c r="D9772" s="41">
        <v>1067821.3045999601</v>
      </c>
      <c r="E9772" s="41">
        <v>3307651.64581148</v>
      </c>
      <c r="F9772" s="41">
        <v>8029432.6500000004</v>
      </c>
      <c r="G9772" s="41">
        <v>14536491.8565017</v>
      </c>
      <c r="H9772" s="41">
        <v>0.13298838799027199</v>
      </c>
      <c r="I9772" s="41">
        <v>0.22754125812907799</v>
      </c>
      <c r="J9772" s="41">
        <v>3537195</v>
      </c>
      <c r="K9772" s="41">
        <v>64360.629843715898</v>
      </c>
      <c r="L9772" s="41">
        <v>148378.14780004401</v>
      </c>
      <c r="M9772" s="41">
        <v>2.2714719119554299</v>
      </c>
      <c r="N9772" s="41">
        <v>225.86333331637601</v>
      </c>
      <c r="O9772" s="41">
        <v>1.27878554881494</v>
      </c>
    </row>
    <row r="9773" spans="1:15" x14ac:dyDescent="0.35">
      <c r="A9773" s="85" t="s">
        <v>9831</v>
      </c>
      <c r="B9773" s="41">
        <v>11070680.008164</v>
      </c>
      <c r="C9773" s="41">
        <v>4203671.1600955203</v>
      </c>
      <c r="D9773" s="41">
        <v>824702.54029396002</v>
      </c>
      <c r="E9773" s="41">
        <v>2078061.4620293099</v>
      </c>
      <c r="F9773" s="41">
        <v>7631573.7599999998</v>
      </c>
      <c r="G9773" s="41">
        <v>10702526.980619101</v>
      </c>
      <c r="H9773" s="41">
        <v>0.108064544251219</v>
      </c>
      <c r="I9773" s="41">
        <v>0.194165496222752</v>
      </c>
      <c r="J9773" s="41">
        <v>3533136</v>
      </c>
      <c r="K9773" s="41">
        <v>52530.317957294297</v>
      </c>
      <c r="L9773" s="41">
        <v>156985.57003636801</v>
      </c>
      <c r="M9773" s="41">
        <v>2.16161080429382</v>
      </c>
      <c r="N9773" s="41">
        <v>203.73538368896601</v>
      </c>
      <c r="O9773" s="41">
        <v>1.18978470121035</v>
      </c>
    </row>
    <row r="9774" spans="1:15" x14ac:dyDescent="0.35">
      <c r="A9774" s="85" t="s">
        <v>9832</v>
      </c>
      <c r="B9774" s="41">
        <v>13471300.987934999</v>
      </c>
      <c r="C9774" s="41">
        <v>3670701.8183046998</v>
      </c>
      <c r="D9774" s="41">
        <v>712067.37386537704</v>
      </c>
      <c r="E9774" s="41">
        <v>3655974.89324224</v>
      </c>
      <c r="F9774" s="41">
        <v>6967828.5999999996</v>
      </c>
      <c r="G9774" s="41">
        <v>14652388.1289571</v>
      </c>
      <c r="H9774" s="41">
        <v>0.102193583502524</v>
      </c>
      <c r="I9774" s="41">
        <v>0.249513926403371</v>
      </c>
      <c r="J9774" s="41">
        <v>3083110</v>
      </c>
      <c r="K9774" s="41">
        <v>64937.015285220499</v>
      </c>
      <c r="L9774" s="41">
        <v>110171.655609863</v>
      </c>
      <c r="M9774" s="41">
        <v>2.2571769081057602</v>
      </c>
      <c r="N9774" s="41">
        <v>225.64356556002599</v>
      </c>
      <c r="O9774" s="41">
        <v>1.19058412392185</v>
      </c>
    </row>
    <row r="9775" spans="1:15" x14ac:dyDescent="0.35">
      <c r="A9775" s="85" t="s">
        <v>9833</v>
      </c>
      <c r="B9775" s="41">
        <v>12173122.839110401</v>
      </c>
      <c r="C9775" s="41">
        <v>4675217.9927423904</v>
      </c>
      <c r="D9775" s="41">
        <v>746873.22653854894</v>
      </c>
      <c r="E9775" s="41">
        <v>2041511.2575717701</v>
      </c>
      <c r="F9775" s="41">
        <v>7409731.7400000002</v>
      </c>
      <c r="G9775" s="41">
        <v>12397572.0272677</v>
      </c>
      <c r="H9775" s="41">
        <v>0.100796257239206</v>
      </c>
      <c r="I9775" s="41">
        <v>0.164670247777677</v>
      </c>
      <c r="J9775" s="41">
        <v>3337717</v>
      </c>
      <c r="K9775" s="41">
        <v>51607.093315854203</v>
      </c>
      <c r="L9775" s="41">
        <v>170578.45130452799</v>
      </c>
      <c r="M9775" s="41">
        <v>2.2239256119397899</v>
      </c>
      <c r="N9775" s="41">
        <v>240.227484306977</v>
      </c>
      <c r="O9775" s="41">
        <v>1.4007233066022</v>
      </c>
    </row>
    <row r="9776" spans="1:15" x14ac:dyDescent="0.35">
      <c r="A9776" s="85" t="s">
        <v>9834</v>
      </c>
      <c r="B9776" s="41">
        <v>11287819.074313</v>
      </c>
      <c r="C9776" s="41">
        <v>5822136.5698219799</v>
      </c>
      <c r="D9776" s="41">
        <v>794749.71285211097</v>
      </c>
      <c r="E9776" s="41">
        <v>1893813.9516171999</v>
      </c>
      <c r="F9776" s="41">
        <v>7492577.4000000004</v>
      </c>
      <c r="G9776" s="41">
        <v>12442654.1079513</v>
      </c>
      <c r="H9776" s="41">
        <v>0.10607160532664101</v>
      </c>
      <c r="I9776" s="41">
        <v>0.15220337519524799</v>
      </c>
      <c r="J9776" s="41">
        <v>3405717</v>
      </c>
      <c r="K9776" s="41">
        <v>59076.318051235903</v>
      </c>
      <c r="L9776" s="41">
        <v>136712.199347054</v>
      </c>
      <c r="M9776" s="41">
        <v>2.20066001921173</v>
      </c>
      <c r="N9776" s="41">
        <v>210.61926636778401</v>
      </c>
      <c r="O9776" s="41">
        <v>1.70951860351931</v>
      </c>
    </row>
    <row r="9777" spans="1:15" x14ac:dyDescent="0.35">
      <c r="A9777" s="85" t="s">
        <v>9835</v>
      </c>
      <c r="B9777" s="41">
        <v>11784648.054166101</v>
      </c>
      <c r="C9777" s="41">
        <v>4617744.9104386903</v>
      </c>
      <c r="D9777" s="41">
        <v>797714.92249779799</v>
      </c>
      <c r="E9777" s="41">
        <v>2994333.55079254</v>
      </c>
      <c r="F9777" s="41">
        <v>7019211.54</v>
      </c>
      <c r="G9777" s="41">
        <v>13348400.808797101</v>
      </c>
      <c r="H9777" s="41">
        <v>0.113647368789486</v>
      </c>
      <c r="I9777" s="41">
        <v>0.224321519385242</v>
      </c>
      <c r="J9777" s="41">
        <v>3161807</v>
      </c>
      <c r="K9777" s="41">
        <v>52389.814391448097</v>
      </c>
      <c r="L9777" s="41">
        <v>173170.91090188501</v>
      </c>
      <c r="M9777" s="41">
        <v>2.2229771181062201</v>
      </c>
      <c r="N9777" s="41">
        <v>254.79192055265901</v>
      </c>
      <c r="O9777" s="41">
        <v>1.46047652827598</v>
      </c>
    </row>
    <row r="9778" spans="1:15" x14ac:dyDescent="0.35">
      <c r="A9778" s="85" t="s">
        <v>9836</v>
      </c>
      <c r="B9778" s="41">
        <v>12404364.4684294</v>
      </c>
      <c r="C9778" s="41">
        <v>4076156.7201354201</v>
      </c>
      <c r="D9778" s="41">
        <v>748249.64399860695</v>
      </c>
      <c r="E9778" s="41">
        <v>3044686.2998090899</v>
      </c>
      <c r="F9778" s="41">
        <v>7475674.5</v>
      </c>
      <c r="G9778" s="41">
        <v>12919329.6402955</v>
      </c>
      <c r="H9778" s="41">
        <v>0.10009125517685501</v>
      </c>
      <c r="I9778" s="41">
        <v>0.235669062140244</v>
      </c>
      <c r="J9778" s="41">
        <v>3559845</v>
      </c>
      <c r="K9778" s="41">
        <v>57437.112169543798</v>
      </c>
      <c r="L9778" s="41">
        <v>121547.00792302001</v>
      </c>
      <c r="M9778" s="41">
        <v>2.0954968077737899</v>
      </c>
      <c r="N9778" s="41">
        <v>224.93221532783599</v>
      </c>
      <c r="O9778" s="41">
        <v>1.1450376969040501</v>
      </c>
    </row>
    <row r="9779" spans="1:15" x14ac:dyDescent="0.35">
      <c r="A9779" s="85" t="s">
        <v>9837</v>
      </c>
      <c r="B9779" s="41">
        <v>13589143.414481999</v>
      </c>
      <c r="C9779" s="41">
        <v>3774392.5742239198</v>
      </c>
      <c r="D9779" s="41">
        <v>828421.963774523</v>
      </c>
      <c r="E9779" s="41">
        <v>2018608.0181581499</v>
      </c>
      <c r="F9779" s="41">
        <v>7103097.8600000003</v>
      </c>
      <c r="G9779" s="41">
        <v>13237064.5960945</v>
      </c>
      <c r="H9779" s="41">
        <v>0.11662826278089899</v>
      </c>
      <c r="I9779" s="41">
        <v>0.152496650862739</v>
      </c>
      <c r="J9779" s="41">
        <v>3129118</v>
      </c>
      <c r="K9779" s="41">
        <v>53550.162207591398</v>
      </c>
      <c r="L9779" s="41">
        <v>129596.48545596399</v>
      </c>
      <c r="M9779" s="41">
        <v>2.2652732245994298</v>
      </c>
      <c r="N9779" s="41">
        <v>247.19367454889601</v>
      </c>
      <c r="O9779" s="41">
        <v>1.20621612039684</v>
      </c>
    </row>
    <row r="9780" spans="1:15" x14ac:dyDescent="0.35">
      <c r="A9780" s="85" t="s">
        <v>9838</v>
      </c>
      <c r="B9780" s="41">
        <v>13985581.886702999</v>
      </c>
      <c r="C9780" s="41">
        <v>3817818.9499039198</v>
      </c>
      <c r="D9780" s="41">
        <v>799916.66404298996</v>
      </c>
      <c r="E9780" s="41">
        <v>2749558.1159181199</v>
      </c>
      <c r="F9780" s="41">
        <v>7057452.7000000002</v>
      </c>
      <c r="G9780" s="41">
        <v>14436034.6337959</v>
      </c>
      <c r="H9780" s="41">
        <v>0.11334353881578101</v>
      </c>
      <c r="I9780" s="41">
        <v>0.19046491544715399</v>
      </c>
      <c r="J9780" s="41">
        <v>3109010</v>
      </c>
      <c r="K9780" s="41">
        <v>57864.496688295403</v>
      </c>
      <c r="L9780" s="41">
        <v>140611.71722787799</v>
      </c>
      <c r="M9780" s="41">
        <v>2.2652364307988702</v>
      </c>
      <c r="N9780" s="41">
        <v>249.47866286261001</v>
      </c>
      <c r="O9780" s="41">
        <v>1.2279854197651101</v>
      </c>
    </row>
    <row r="9781" spans="1:15" x14ac:dyDescent="0.35">
      <c r="A9781" s="85" t="s">
        <v>9839</v>
      </c>
      <c r="B9781" s="41">
        <v>13630920.748451</v>
      </c>
      <c r="C9781" s="41">
        <v>4820351.1600223398</v>
      </c>
      <c r="D9781" s="41">
        <v>856456.200510361</v>
      </c>
      <c r="E9781" s="41">
        <v>2732486.3329591001</v>
      </c>
      <c r="F9781" s="41">
        <v>7746714.46</v>
      </c>
      <c r="G9781" s="41">
        <v>14458824.335156901</v>
      </c>
      <c r="H9781" s="41">
        <v>0.110557347238323</v>
      </c>
      <c r="I9781" s="41">
        <v>0.18898399134119201</v>
      </c>
      <c r="J9781" s="41">
        <v>3760541</v>
      </c>
      <c r="K9781" s="41">
        <v>61396.281677948398</v>
      </c>
      <c r="L9781" s="41">
        <v>165324.35321402599</v>
      </c>
      <c r="M9781" s="41">
        <v>2.0649762125036699</v>
      </c>
      <c r="N9781" s="41">
        <v>235.50081018907201</v>
      </c>
      <c r="O9781" s="41">
        <v>1.28182385460559</v>
      </c>
    </row>
    <row r="9782" spans="1:15" x14ac:dyDescent="0.35">
      <c r="A9782" s="85" t="s">
        <v>9840</v>
      </c>
      <c r="B9782" s="41">
        <v>11448609.9170841</v>
      </c>
      <c r="C9782" s="41">
        <v>5431050.82035188</v>
      </c>
      <c r="D9782" s="41">
        <v>923744.54940904502</v>
      </c>
      <c r="E9782" s="41">
        <v>2302115.4135546298</v>
      </c>
      <c r="F9782" s="41">
        <v>7282677.5999999996</v>
      </c>
      <c r="G9782" s="41">
        <v>12939106.2993517</v>
      </c>
      <c r="H9782" s="41">
        <v>0.12684133503438999</v>
      </c>
      <c r="I9782" s="41">
        <v>0.177919197840578</v>
      </c>
      <c r="J9782" s="41">
        <v>3034449</v>
      </c>
      <c r="K9782" s="41">
        <v>52012.325840542202</v>
      </c>
      <c r="L9782" s="41">
        <v>116263.198952067</v>
      </c>
      <c r="M9782" s="41">
        <v>2.4038242821022902</v>
      </c>
      <c r="N9782" s="41">
        <v>248.774484065358</v>
      </c>
      <c r="O9782" s="41">
        <v>1.7897980227553301</v>
      </c>
    </row>
    <row r="9783" spans="1:15" x14ac:dyDescent="0.35">
      <c r="A9783" s="85" t="s">
        <v>9841</v>
      </c>
      <c r="B9783" s="41">
        <v>10972556.805086</v>
      </c>
      <c r="C9783" s="41">
        <v>5890295.8826493099</v>
      </c>
      <c r="D9783" s="41">
        <v>1101951.54939926</v>
      </c>
      <c r="E9783" s="41">
        <v>1740238.5276157099</v>
      </c>
      <c r="F9783" s="41">
        <v>8657521.9499999993</v>
      </c>
      <c r="G9783" s="41">
        <v>11206081.7898042</v>
      </c>
      <c r="H9783" s="41">
        <v>0.127282559116037</v>
      </c>
      <c r="I9783" s="41">
        <v>0.15529411263079099</v>
      </c>
      <c r="J9783" s="41">
        <v>3747845</v>
      </c>
      <c r="K9783" s="41">
        <v>51354.5749040109</v>
      </c>
      <c r="L9783" s="41">
        <v>158560.97505398199</v>
      </c>
      <c r="M9783" s="41">
        <v>2.3073121549214402</v>
      </c>
      <c r="N9783" s="41">
        <v>218.20941085071601</v>
      </c>
      <c r="O9783" s="41">
        <v>1.57164874285071</v>
      </c>
    </row>
    <row r="9784" spans="1:15" x14ac:dyDescent="0.35">
      <c r="A9784" s="85" t="s">
        <v>9842</v>
      </c>
      <c r="B9784" s="41">
        <v>12249364.8104473</v>
      </c>
      <c r="C9784" s="41">
        <v>6479552.7299951399</v>
      </c>
      <c r="D9784" s="41">
        <v>967555.769333506</v>
      </c>
      <c r="E9784" s="41">
        <v>3591980.21260039</v>
      </c>
      <c r="F9784" s="41">
        <v>7702032.9000000004</v>
      </c>
      <c r="G9784" s="41">
        <v>15740448.515182801</v>
      </c>
      <c r="H9784" s="41">
        <v>0.125623427203681</v>
      </c>
      <c r="I9784" s="41">
        <v>0.22820062650283801</v>
      </c>
      <c r="J9784" s="41">
        <v>3516910</v>
      </c>
      <c r="K9784" s="41">
        <v>64210.037183580003</v>
      </c>
      <c r="L9784" s="41">
        <v>154027.892806483</v>
      </c>
      <c r="M9784" s="41">
        <v>2.18925059019326</v>
      </c>
      <c r="N9784" s="41">
        <v>245.13538238119</v>
      </c>
      <c r="O9784" s="41">
        <v>1.8423993590951</v>
      </c>
    </row>
    <row r="9785" spans="1:15" x14ac:dyDescent="0.35">
      <c r="A9785" s="85" t="s">
        <v>9843</v>
      </c>
      <c r="B9785" s="41">
        <v>11683558.4416399</v>
      </c>
      <c r="C9785" s="41">
        <v>4466155.7731804503</v>
      </c>
      <c r="D9785" s="41">
        <v>1229650.4322154501</v>
      </c>
      <c r="E9785" s="41">
        <v>2745347.6562173902</v>
      </c>
      <c r="F9785" s="41">
        <v>8331207.4500000002</v>
      </c>
      <c r="G9785" s="41">
        <v>11971176.820844</v>
      </c>
      <c r="H9785" s="41">
        <v>0.147595704415625</v>
      </c>
      <c r="I9785" s="41">
        <v>0.22932980585812099</v>
      </c>
      <c r="J9785" s="41">
        <v>3911365</v>
      </c>
      <c r="K9785" s="41">
        <v>59067.335179572598</v>
      </c>
      <c r="L9785" s="41">
        <v>177671.96759083</v>
      </c>
      <c r="M9785" s="41">
        <v>2.1320373780219302</v>
      </c>
      <c r="N9785" s="41">
        <v>202.672947424314</v>
      </c>
      <c r="O9785" s="41">
        <v>1.1418407060400799</v>
      </c>
    </row>
    <row r="9786" spans="1:15" x14ac:dyDescent="0.35">
      <c r="A9786" s="85" t="s">
        <v>9844</v>
      </c>
      <c r="B9786" s="41">
        <v>12102498.7157315</v>
      </c>
      <c r="C9786" s="41">
        <v>4846173.52707606</v>
      </c>
      <c r="D9786" s="41">
        <v>1175748.1390728401</v>
      </c>
      <c r="E9786" s="41">
        <v>2774947.52950342</v>
      </c>
      <c r="F9786" s="41">
        <v>7861909.1100000003</v>
      </c>
      <c r="G9786" s="41">
        <v>13148425.298074899</v>
      </c>
      <c r="H9786" s="41">
        <v>0.14954995315035299</v>
      </c>
      <c r="I9786" s="41">
        <v>0.211047898633894</v>
      </c>
      <c r="J9786" s="41">
        <v>3761679</v>
      </c>
      <c r="K9786" s="41">
        <v>58150.569625734599</v>
      </c>
      <c r="L9786" s="41">
        <v>110966.496691079</v>
      </c>
      <c r="M9786" s="41">
        <v>2.0895774879173201</v>
      </c>
      <c r="N9786" s="41">
        <v>226.113947748833</v>
      </c>
      <c r="O9786" s="41">
        <v>1.28830065698749</v>
      </c>
    </row>
    <row r="9787" spans="1:15" x14ac:dyDescent="0.35">
      <c r="A9787" s="85" t="s">
        <v>9845</v>
      </c>
      <c r="B9787" s="41">
        <v>10498781.961632101</v>
      </c>
      <c r="C9787" s="41">
        <v>4894382.8458147198</v>
      </c>
      <c r="D9787" s="41">
        <v>915927.18417042296</v>
      </c>
      <c r="E9787" s="41">
        <v>3012824.4387014098</v>
      </c>
      <c r="F9787" s="41">
        <v>6622568.4000000004</v>
      </c>
      <c r="G9787" s="41">
        <v>12820157.7874394</v>
      </c>
      <c r="H9787" s="41">
        <v>0.13830392211131001</v>
      </c>
      <c r="I9787" s="41">
        <v>0.23500681416364699</v>
      </c>
      <c r="J9787" s="41">
        <v>3153604</v>
      </c>
      <c r="K9787" s="41">
        <v>61039.650466311599</v>
      </c>
      <c r="L9787" s="41">
        <v>120809.757120788</v>
      </c>
      <c r="M9787" s="41">
        <v>2.10225744337118</v>
      </c>
      <c r="N9787" s="41">
        <v>210.03050326662</v>
      </c>
      <c r="O9787" s="41">
        <v>1.55199665075727</v>
      </c>
    </row>
    <row r="9788" spans="1:15" x14ac:dyDescent="0.35">
      <c r="A9788" s="85" t="s">
        <v>9846</v>
      </c>
      <c r="B9788" s="41">
        <v>10840763.607135599</v>
      </c>
      <c r="C9788" s="41">
        <v>5767918.7208000002</v>
      </c>
      <c r="D9788" s="41">
        <v>830642.90217292099</v>
      </c>
      <c r="E9788" s="41">
        <v>1863230.3171926499</v>
      </c>
      <c r="F9788" s="41">
        <v>7098811.4199999999</v>
      </c>
      <c r="G9788" s="41">
        <v>12372775.081056301</v>
      </c>
      <c r="H9788" s="41">
        <v>0.117011546444619</v>
      </c>
      <c r="I9788" s="41">
        <v>0.15059114103233001</v>
      </c>
      <c r="J9788" s="41">
        <v>3141067</v>
      </c>
      <c r="K9788" s="41">
        <v>56048.811239213101</v>
      </c>
      <c r="L9788" s="41">
        <v>169030.953755152</v>
      </c>
      <c r="M9788" s="41">
        <v>2.2591373557980798</v>
      </c>
      <c r="N9788" s="41">
        <v>220.745828329185</v>
      </c>
      <c r="O9788" s="41">
        <v>1.83629280139519</v>
      </c>
    </row>
    <row r="9789" spans="1:15" x14ac:dyDescent="0.35">
      <c r="A9789" s="85" t="s">
        <v>9847</v>
      </c>
      <c r="B9789" s="41">
        <v>8888916.1866051201</v>
      </c>
      <c r="C9789" s="41">
        <v>7148077.5357116796</v>
      </c>
      <c r="D9789" s="41">
        <v>1231055.7959906899</v>
      </c>
      <c r="E9789" s="41">
        <v>2877863.7143563</v>
      </c>
      <c r="F9789" s="41">
        <v>8216701.2199999997</v>
      </c>
      <c r="G9789" s="41">
        <v>12087711.5801231</v>
      </c>
      <c r="H9789" s="41">
        <v>0.149823604756884</v>
      </c>
      <c r="I9789" s="41">
        <v>0.23808176554184499</v>
      </c>
      <c r="J9789" s="41">
        <v>3769129</v>
      </c>
      <c r="K9789" s="41">
        <v>53523.3421011471</v>
      </c>
      <c r="L9789" s="41">
        <v>158499.56745927801</v>
      </c>
      <c r="M9789" s="41">
        <v>2.1795565111294199</v>
      </c>
      <c r="N9789" s="41">
        <v>225.83915438805801</v>
      </c>
      <c r="O9789" s="41">
        <v>1.8964799389226701</v>
      </c>
    </row>
    <row r="9790" spans="1:15" x14ac:dyDescent="0.35">
      <c r="A9790" s="85" t="s">
        <v>9848</v>
      </c>
      <c r="B9790" s="41">
        <v>13166385.498249801</v>
      </c>
      <c r="C9790" s="41">
        <v>6989177.17587798</v>
      </c>
      <c r="D9790" s="41">
        <v>1023849.28131112</v>
      </c>
      <c r="E9790" s="41">
        <v>3467676.5329154599</v>
      </c>
      <c r="F9790" s="41">
        <v>9335138.1199999992</v>
      </c>
      <c r="G9790" s="41">
        <v>15422172.828022299</v>
      </c>
      <c r="H9790" s="41">
        <v>0.109676929055563</v>
      </c>
      <c r="I9790" s="41">
        <v>0.22485006306080599</v>
      </c>
      <c r="J9790" s="41">
        <v>3955567</v>
      </c>
      <c r="K9790" s="41">
        <v>61046.4823181026</v>
      </c>
      <c r="L9790" s="41">
        <v>110222.459667858</v>
      </c>
      <c r="M9790" s="41">
        <v>2.3570343096719801</v>
      </c>
      <c r="N9790" s="41">
        <v>252.62897503217499</v>
      </c>
      <c r="O9790" s="41">
        <v>1.76692170196535</v>
      </c>
    </row>
    <row r="9791" spans="1:15" x14ac:dyDescent="0.35">
      <c r="A9791" s="85" t="s">
        <v>9849</v>
      </c>
      <c r="B9791" s="41">
        <v>11394988.774101499</v>
      </c>
      <c r="C9791" s="41">
        <v>5596188.0769507596</v>
      </c>
      <c r="D9791" s="41">
        <v>1200958.39235962</v>
      </c>
      <c r="E9791" s="41">
        <v>2571549.0107189701</v>
      </c>
      <c r="F9791" s="41">
        <v>8574852.0199999996</v>
      </c>
      <c r="G9791" s="41">
        <v>12311234.1480889</v>
      </c>
      <c r="H9791" s="41">
        <v>0.14005587379916401</v>
      </c>
      <c r="I9791" s="41">
        <v>0.20887824728101401</v>
      </c>
      <c r="J9791" s="41">
        <v>3602879</v>
      </c>
      <c r="K9791" s="41">
        <v>51103.043244733999</v>
      </c>
      <c r="L9791" s="41">
        <v>122401.91395798</v>
      </c>
      <c r="M9791" s="41">
        <v>2.37526479327359</v>
      </c>
      <c r="N9791" s="41">
        <v>240.910913333373</v>
      </c>
      <c r="O9791" s="41">
        <v>1.5532545158887501</v>
      </c>
    </row>
    <row r="9792" spans="1:15" x14ac:dyDescent="0.35">
      <c r="A9792" s="85" t="s">
        <v>9850</v>
      </c>
      <c r="B9792" s="41">
        <v>12029581.5969657</v>
      </c>
      <c r="C9792" s="41">
        <v>5803057.4951060098</v>
      </c>
      <c r="D9792" s="41">
        <v>1090008.95531033</v>
      </c>
      <c r="E9792" s="41">
        <v>2620527.0861911802</v>
      </c>
      <c r="F9792" s="41">
        <v>7577920.1699999999</v>
      </c>
      <c r="G9792" s="41">
        <v>14101428.328286201</v>
      </c>
      <c r="H9792" s="41">
        <v>0.14384012114901101</v>
      </c>
      <c r="I9792" s="41">
        <v>0.18583415985844801</v>
      </c>
      <c r="J9792" s="41">
        <v>3557709</v>
      </c>
      <c r="K9792" s="41">
        <v>64304.9310423922</v>
      </c>
      <c r="L9792" s="41">
        <v>136173.36471301099</v>
      </c>
      <c r="M9792" s="41">
        <v>2.13109743366517</v>
      </c>
      <c r="N9792" s="41">
        <v>219.294517753425</v>
      </c>
      <c r="O9792" s="41">
        <v>1.63112202125188</v>
      </c>
    </row>
    <row r="9793" spans="1:15" x14ac:dyDescent="0.35">
      <c r="A9793" s="85" t="s">
        <v>9851</v>
      </c>
      <c r="B9793" s="41">
        <v>13654456.4135889</v>
      </c>
      <c r="C9793" s="41">
        <v>4202323.0410052696</v>
      </c>
      <c r="D9793" s="41">
        <v>849613.51485782897</v>
      </c>
      <c r="E9793" s="41">
        <v>2183143.8083007</v>
      </c>
      <c r="F9793" s="41">
        <v>7555917.5999999996</v>
      </c>
      <c r="G9793" s="41">
        <v>13493383.7111251</v>
      </c>
      <c r="H9793" s="41">
        <v>0.11244345952870501</v>
      </c>
      <c r="I9793" s="41">
        <v>0.161793650505968</v>
      </c>
      <c r="J9793" s="41">
        <v>3434508</v>
      </c>
      <c r="K9793" s="41">
        <v>59502.5078763731</v>
      </c>
      <c r="L9793" s="41">
        <v>159764.533372412</v>
      </c>
      <c r="M9793" s="41">
        <v>2.2017092318332301</v>
      </c>
      <c r="N9793" s="41">
        <v>226.77399535779799</v>
      </c>
      <c r="O9793" s="41">
        <v>1.2235589612850699</v>
      </c>
    </row>
    <row r="9794" spans="1:15" x14ac:dyDescent="0.35">
      <c r="A9794" s="85" t="s">
        <v>9852</v>
      </c>
      <c r="B9794" s="41">
        <v>10593231.0795979</v>
      </c>
      <c r="C9794" s="41">
        <v>6129741.8352756901</v>
      </c>
      <c r="D9794" s="41">
        <v>965735.13668423099</v>
      </c>
      <c r="E9794" s="41">
        <v>2115264.5132370801</v>
      </c>
      <c r="F9794" s="41">
        <v>8059399.2699999996</v>
      </c>
      <c r="G9794" s="41">
        <v>11915420.1823727</v>
      </c>
      <c r="H9794" s="41">
        <v>0.119827186162503</v>
      </c>
      <c r="I9794" s="41">
        <v>0.177523283347265</v>
      </c>
      <c r="J9794" s="41">
        <v>3646787</v>
      </c>
      <c r="K9794" s="41">
        <v>57909.312705932804</v>
      </c>
      <c r="L9794" s="41">
        <v>170846.88757779001</v>
      </c>
      <c r="M9794" s="41">
        <v>2.2140888793568001</v>
      </c>
      <c r="N9794" s="41">
        <v>205.75701616347899</v>
      </c>
      <c r="O9794" s="41">
        <v>1.68086094287264</v>
      </c>
    </row>
    <row r="9795" spans="1:15" x14ac:dyDescent="0.35">
      <c r="A9795" s="85" t="s">
        <v>9853</v>
      </c>
      <c r="B9795" s="41">
        <v>10581830.097702101</v>
      </c>
      <c r="C9795" s="41">
        <v>4289685.5082326904</v>
      </c>
      <c r="D9795" s="41">
        <v>956437.76921887905</v>
      </c>
      <c r="E9795" s="41">
        <v>2264355.6678667101</v>
      </c>
      <c r="F9795" s="41">
        <v>6950519.2599999998</v>
      </c>
      <c r="G9795" s="41">
        <v>11262524.812876601</v>
      </c>
      <c r="H9795" s="41">
        <v>0.13760666411258601</v>
      </c>
      <c r="I9795" s="41">
        <v>0.20105222456671901</v>
      </c>
      <c r="J9795" s="41">
        <v>3075451</v>
      </c>
      <c r="K9795" s="41">
        <v>53677.079462761598</v>
      </c>
      <c r="L9795" s="41">
        <v>120735.02985621701</v>
      </c>
      <c r="M9795" s="41">
        <v>2.2581358942616401</v>
      </c>
      <c r="N9795" s="41">
        <v>209.820683283406</v>
      </c>
      <c r="O9795" s="41">
        <v>1.3948151045920401</v>
      </c>
    </row>
    <row r="9796" spans="1:15" x14ac:dyDescent="0.35">
      <c r="A9796" s="85" t="s">
        <v>9854</v>
      </c>
      <c r="B9796" s="41">
        <v>13142762.6834161</v>
      </c>
      <c r="C9796" s="41">
        <v>4961405.8654830502</v>
      </c>
      <c r="D9796" s="41">
        <v>855375.73932916101</v>
      </c>
      <c r="E9796" s="41">
        <v>2951780.63743765</v>
      </c>
      <c r="F9796" s="41">
        <v>6938892</v>
      </c>
      <c r="G9796" s="41">
        <v>15097239.266540701</v>
      </c>
      <c r="H9796" s="41">
        <v>0.12327266937274101</v>
      </c>
      <c r="I9796" s="41">
        <v>0.195517907964773</v>
      </c>
      <c r="J9796" s="41">
        <v>3083952</v>
      </c>
      <c r="K9796" s="41">
        <v>64145.306197062702</v>
      </c>
      <c r="L9796" s="41">
        <v>124806.340874685</v>
      </c>
      <c r="M9796" s="41">
        <v>2.2513851973873198</v>
      </c>
      <c r="N9796" s="41">
        <v>235.363862925478</v>
      </c>
      <c r="O9796" s="41">
        <v>1.60878180512636</v>
      </c>
    </row>
    <row r="9797" spans="1:15" x14ac:dyDescent="0.35">
      <c r="A9797" s="85" t="s">
        <v>9855</v>
      </c>
      <c r="B9797" s="41">
        <v>13790732.3115757</v>
      </c>
      <c r="C9797" s="41">
        <v>4756774.0076662097</v>
      </c>
      <c r="D9797" s="41">
        <v>820110.20739398699</v>
      </c>
      <c r="E9797" s="41">
        <v>2256575.4835113799</v>
      </c>
      <c r="F9797" s="41">
        <v>7587715.6200000001</v>
      </c>
      <c r="G9797" s="41">
        <v>14209044.2474308</v>
      </c>
      <c r="H9797" s="41">
        <v>0.108083940999622</v>
      </c>
      <c r="I9797" s="41">
        <v>0.15881261569858199</v>
      </c>
      <c r="J9797" s="41">
        <v>3342606</v>
      </c>
      <c r="K9797" s="41">
        <v>63549.551623198</v>
      </c>
      <c r="L9797" s="41">
        <v>172567.857283541</v>
      </c>
      <c r="M9797" s="41">
        <v>2.26889173184603</v>
      </c>
      <c r="N9797" s="41">
        <v>223.58772593893201</v>
      </c>
      <c r="O9797" s="41">
        <v>1.4230734964474401</v>
      </c>
    </row>
    <row r="9798" spans="1:15" x14ac:dyDescent="0.35">
      <c r="A9798" s="85" t="s">
        <v>9856</v>
      </c>
      <c r="B9798" s="41">
        <v>12215085.8491436</v>
      </c>
      <c r="C9798" s="41">
        <v>6140954.5266687702</v>
      </c>
      <c r="D9798" s="41">
        <v>1049134.50127922</v>
      </c>
      <c r="E9798" s="41">
        <v>2977073.89634497</v>
      </c>
      <c r="F9798" s="41">
        <v>8352942.4800000004</v>
      </c>
      <c r="G9798" s="41">
        <v>14184263.9623073</v>
      </c>
      <c r="H9798" s="41">
        <v>0.125600589707308</v>
      </c>
      <c r="I9798" s="41">
        <v>0.209885680656827</v>
      </c>
      <c r="J9798" s="41">
        <v>3867103</v>
      </c>
      <c r="K9798" s="41">
        <v>64729.904450816102</v>
      </c>
      <c r="L9798" s="41">
        <v>154957.66887078999</v>
      </c>
      <c r="M9798" s="41">
        <v>2.1645895193938798</v>
      </c>
      <c r="N9798" s="41">
        <v>219.1344235112</v>
      </c>
      <c r="O9798" s="41">
        <v>1.58799869738892</v>
      </c>
    </row>
    <row r="9799" spans="1:15" x14ac:dyDescent="0.35">
      <c r="A9799" s="85" t="s">
        <v>9857</v>
      </c>
      <c r="B9799" s="41">
        <v>11436305.391726799</v>
      </c>
      <c r="C9799" s="41">
        <v>6065521.4394617202</v>
      </c>
      <c r="D9799" s="41">
        <v>753349.58977150102</v>
      </c>
      <c r="E9799" s="41">
        <v>3154532.00271786</v>
      </c>
      <c r="F9799" s="41">
        <v>7095840.6500000004</v>
      </c>
      <c r="G9799" s="41">
        <v>14428997.1887543</v>
      </c>
      <c r="H9799" s="41">
        <v>0.106167771646831</v>
      </c>
      <c r="I9799" s="41">
        <v>0.218624479681544</v>
      </c>
      <c r="J9799" s="41">
        <v>3300391</v>
      </c>
      <c r="K9799" s="41">
        <v>60562.422618066201</v>
      </c>
      <c r="L9799" s="41">
        <v>115129.415076383</v>
      </c>
      <c r="M9799" s="41">
        <v>2.1485644699737998</v>
      </c>
      <c r="N9799" s="41">
        <v>238.24804195307999</v>
      </c>
      <c r="O9799" s="41">
        <v>1.83781904612566</v>
      </c>
    </row>
    <row r="9800" spans="1:15" x14ac:dyDescent="0.35">
      <c r="A9800" s="85" t="s">
        <v>9858</v>
      </c>
      <c r="B9800" s="41">
        <v>9465979.7587567903</v>
      </c>
      <c r="C9800" s="41">
        <v>5927224.4069514498</v>
      </c>
      <c r="D9800" s="41">
        <v>1035246.21929154</v>
      </c>
      <c r="E9800" s="41">
        <v>1883170.7058566699</v>
      </c>
      <c r="F9800" s="41">
        <v>7423829.79</v>
      </c>
      <c r="G9800" s="41">
        <v>11001565.276664499</v>
      </c>
      <c r="H9800" s="41">
        <v>0.13944907797940501</v>
      </c>
      <c r="I9800" s="41">
        <v>0.17117297934422901</v>
      </c>
      <c r="J9800" s="41">
        <v>3359199</v>
      </c>
      <c r="K9800" s="41">
        <v>52169.789817263299</v>
      </c>
      <c r="L9800" s="41">
        <v>113773.975808031</v>
      </c>
      <c r="M9800" s="41">
        <v>2.2099417144276199</v>
      </c>
      <c r="N9800" s="41">
        <v>210.87845629309999</v>
      </c>
      <c r="O9800" s="41">
        <v>1.7644755213821699</v>
      </c>
    </row>
    <row r="9801" spans="1:15" x14ac:dyDescent="0.35">
      <c r="A9801" s="85" t="s">
        <v>9859</v>
      </c>
      <c r="B9801" s="41">
        <v>9837212.4628666807</v>
      </c>
      <c r="C9801" s="41">
        <v>6060698.1275109202</v>
      </c>
      <c r="D9801" s="41">
        <v>1005711.9713156699</v>
      </c>
      <c r="E9801" s="41">
        <v>2682967.9178597601</v>
      </c>
      <c r="F9801" s="41">
        <v>8188208.7300000004</v>
      </c>
      <c r="G9801" s="41">
        <v>11544865.6776381</v>
      </c>
      <c r="H9801" s="41">
        <v>0.122824417950038</v>
      </c>
      <c r="I9801" s="41">
        <v>0.23239490114264</v>
      </c>
      <c r="J9801" s="41">
        <v>3575637</v>
      </c>
      <c r="K9801" s="41">
        <v>50149.279690882802</v>
      </c>
      <c r="L9801" s="41">
        <v>146483.928085091</v>
      </c>
      <c r="M9801" s="41">
        <v>2.2936925615690402</v>
      </c>
      <c r="N9801" s="41">
        <v>230.21114578778099</v>
      </c>
      <c r="O9801" s="41">
        <v>1.6949981576739801</v>
      </c>
    </row>
    <row r="9802" spans="1:15" x14ac:dyDescent="0.35">
      <c r="A9802" s="85" t="s">
        <v>9860</v>
      </c>
      <c r="B9802" s="41">
        <v>11533005.124224201</v>
      </c>
      <c r="C9802" s="41">
        <v>4547287.3453646097</v>
      </c>
      <c r="D9802" s="41">
        <v>868108.03928845399</v>
      </c>
      <c r="E9802" s="41">
        <v>2199875.8086671098</v>
      </c>
      <c r="F9802" s="41">
        <v>7442579.2999999998</v>
      </c>
      <c r="G9802" s="41">
        <v>11881420.429343799</v>
      </c>
      <c r="H9802" s="41">
        <v>0.11664075104829</v>
      </c>
      <c r="I9802" s="41">
        <v>0.18515259364394099</v>
      </c>
      <c r="J9802" s="41">
        <v>3013190</v>
      </c>
      <c r="K9802" s="41">
        <v>52398.767053335301</v>
      </c>
      <c r="L9802" s="41">
        <v>175723.41179940299</v>
      </c>
      <c r="M9802" s="41">
        <v>2.4674622850661398</v>
      </c>
      <c r="N9802" s="41">
        <v>226.74975734924499</v>
      </c>
      <c r="O9802" s="41">
        <v>1.5091273186770899</v>
      </c>
    </row>
    <row r="9803" spans="1:15" x14ac:dyDescent="0.35">
      <c r="A9803" s="85" t="s">
        <v>9861</v>
      </c>
      <c r="B9803" s="41">
        <v>11339005.962145699</v>
      </c>
      <c r="C9803" s="41">
        <v>5912540.3582436098</v>
      </c>
      <c r="D9803" s="41">
        <v>819839.57793636899</v>
      </c>
      <c r="E9803" s="41">
        <v>3648176.01825595</v>
      </c>
      <c r="F9803" s="41">
        <v>6554459.6399999997</v>
      </c>
      <c r="G9803" s="41">
        <v>15334069.2212638</v>
      </c>
      <c r="H9803" s="41">
        <v>0.12508118486734199</v>
      </c>
      <c r="I9803" s="41">
        <v>0.237913104839583</v>
      </c>
      <c r="J9803" s="41">
        <v>3244782</v>
      </c>
      <c r="K9803" s="41">
        <v>64651.611524006199</v>
      </c>
      <c r="L9803" s="41">
        <v>168966.944682184</v>
      </c>
      <c r="M9803" s="41">
        <v>2.0152914704371101</v>
      </c>
      <c r="N9803" s="41">
        <v>237.18144372968601</v>
      </c>
      <c r="O9803" s="41">
        <v>1.8221687491620699</v>
      </c>
    </row>
    <row r="9804" spans="1:15" x14ac:dyDescent="0.35">
      <c r="A9804" s="85" t="s">
        <v>9862</v>
      </c>
      <c r="B9804" s="41">
        <v>13601779.4711018</v>
      </c>
      <c r="C9804" s="41">
        <v>5121156.5592485797</v>
      </c>
      <c r="D9804" s="41">
        <v>1407477.12225614</v>
      </c>
      <c r="E9804" s="41">
        <v>1944775.4920993</v>
      </c>
      <c r="F9804" s="41">
        <v>9417255.4000000004</v>
      </c>
      <c r="G9804" s="41">
        <v>12779613.497521101</v>
      </c>
      <c r="H9804" s="41">
        <v>0.14945725293339099</v>
      </c>
      <c r="I9804" s="41">
        <v>0.152177958470852</v>
      </c>
      <c r="J9804" s="41">
        <v>3956830</v>
      </c>
      <c r="K9804" s="41">
        <v>57240.945523251299</v>
      </c>
      <c r="L9804" s="41">
        <v>121680.252815281</v>
      </c>
      <c r="M9804" s="41">
        <v>2.3816148038700802</v>
      </c>
      <c r="N9804" s="41">
        <v>223.26460614193101</v>
      </c>
      <c r="O9804" s="41">
        <v>1.29425741294131</v>
      </c>
    </row>
    <row r="9805" spans="1:15" x14ac:dyDescent="0.35">
      <c r="A9805" s="85" t="s">
        <v>9863</v>
      </c>
      <c r="B9805" s="41">
        <v>13190939.2066753</v>
      </c>
      <c r="C9805" s="41">
        <v>4539602.4766788101</v>
      </c>
      <c r="D9805" s="41">
        <v>645299.11279956496</v>
      </c>
      <c r="E9805" s="41">
        <v>2205954.24834004</v>
      </c>
      <c r="F9805" s="41">
        <v>6406714.1100000003</v>
      </c>
      <c r="G9805" s="41">
        <v>14302231.583512001</v>
      </c>
      <c r="H9805" s="41">
        <v>0.100722320634277</v>
      </c>
      <c r="I9805" s="41">
        <v>0.15423846519749501</v>
      </c>
      <c r="J9805" s="41">
        <v>3007847</v>
      </c>
      <c r="K9805" s="41">
        <v>57420.232790718001</v>
      </c>
      <c r="L9805" s="41">
        <v>127150.64901831299</v>
      </c>
      <c r="M9805" s="41">
        <v>2.1281503201978298</v>
      </c>
      <c r="N9805" s="41">
        <v>249.077030149287</v>
      </c>
      <c r="O9805" s="41">
        <v>1.5092531224755801</v>
      </c>
    </row>
    <row r="9806" spans="1:15" x14ac:dyDescent="0.35">
      <c r="A9806" s="85" t="s">
        <v>9864</v>
      </c>
      <c r="B9806" s="41">
        <v>14677311.610726399</v>
      </c>
      <c r="C9806" s="41">
        <v>4638048.5699986797</v>
      </c>
      <c r="D9806" s="41">
        <v>880739.09393780096</v>
      </c>
      <c r="E9806" s="41">
        <v>2230201.0008616098</v>
      </c>
      <c r="F9806" s="41">
        <v>8675166.2400000002</v>
      </c>
      <c r="G9806" s="41">
        <v>13876456.531610601</v>
      </c>
      <c r="H9806" s="41">
        <v>0.10152417481947899</v>
      </c>
      <c r="I9806" s="41">
        <v>0.16071833582162801</v>
      </c>
      <c r="J9806" s="41">
        <v>3555396</v>
      </c>
      <c r="K9806" s="41">
        <v>59202.425579634699</v>
      </c>
      <c r="L9806" s="41">
        <v>125322.496086121</v>
      </c>
      <c r="M9806" s="41">
        <v>2.4378869460259098</v>
      </c>
      <c r="N9806" s="41">
        <v>234.38932972992799</v>
      </c>
      <c r="O9806" s="41">
        <v>1.30450970018493</v>
      </c>
    </row>
    <row r="9807" spans="1:15" x14ac:dyDescent="0.35">
      <c r="A9807" s="85" t="s">
        <v>9865</v>
      </c>
      <c r="B9807" s="41">
        <v>9983227.4817141406</v>
      </c>
      <c r="C9807" s="41">
        <v>6590532.9080106197</v>
      </c>
      <c r="D9807" s="41">
        <v>1210761.3447273399</v>
      </c>
      <c r="E9807" s="41">
        <v>2105378.7183191702</v>
      </c>
      <c r="F9807" s="41">
        <v>8176368.9000000004</v>
      </c>
      <c r="G9807" s="41">
        <v>11868867.2247432</v>
      </c>
      <c r="H9807" s="41">
        <v>0.14808056724634</v>
      </c>
      <c r="I9807" s="41">
        <v>0.177386660281283</v>
      </c>
      <c r="J9807" s="41">
        <v>3554943</v>
      </c>
      <c r="K9807" s="41">
        <v>51795.187539791303</v>
      </c>
      <c r="L9807" s="41">
        <v>155335.67197191299</v>
      </c>
      <c r="M9807" s="41">
        <v>2.2964676169901299</v>
      </c>
      <c r="N9807" s="41">
        <v>229.15299858352901</v>
      </c>
      <c r="O9807" s="41">
        <v>1.85390677375435</v>
      </c>
    </row>
    <row r="9808" spans="1:15" x14ac:dyDescent="0.35">
      <c r="A9808" s="85" t="s">
        <v>9866</v>
      </c>
      <c r="B9808" s="41">
        <v>9402643.4351341799</v>
      </c>
      <c r="C9808" s="41">
        <v>5904792.1634598803</v>
      </c>
      <c r="D9808" s="41">
        <v>827549.67801658902</v>
      </c>
      <c r="E9808" s="41">
        <v>1850843.25874245</v>
      </c>
      <c r="F9808" s="41">
        <v>7248063.9000000004</v>
      </c>
      <c r="G9808" s="41">
        <v>10908557.0798661</v>
      </c>
      <c r="H9808" s="41">
        <v>0.11417527348463199</v>
      </c>
      <c r="I9808" s="41">
        <v>0.169668934689681</v>
      </c>
      <c r="J9808" s="41">
        <v>3137690</v>
      </c>
      <c r="K9808" s="41">
        <v>51266.834664282796</v>
      </c>
      <c r="L9808" s="41">
        <v>170792.44451299199</v>
      </c>
      <c r="M9808" s="41">
        <v>2.3107174879801899</v>
      </c>
      <c r="N9808" s="41">
        <v>212.78336516988301</v>
      </c>
      <c r="O9808" s="41">
        <v>1.88189150727442</v>
      </c>
    </row>
    <row r="9809" spans="1:15" x14ac:dyDescent="0.35">
      <c r="A9809" s="85" t="s">
        <v>9867</v>
      </c>
      <c r="B9809" s="41">
        <v>11602236.7765853</v>
      </c>
      <c r="C9809" s="41">
        <v>5061219.73711308</v>
      </c>
      <c r="D9809" s="41">
        <v>1004588.4592548599</v>
      </c>
      <c r="E9809" s="41">
        <v>2945802.9792928402</v>
      </c>
      <c r="F9809" s="41">
        <v>6844576.0800000001</v>
      </c>
      <c r="G9809" s="41">
        <v>13898886.976611</v>
      </c>
      <c r="H9809" s="41">
        <v>0.14677146510070699</v>
      </c>
      <c r="I9809" s="41">
        <v>0.211945243115511</v>
      </c>
      <c r="J9809" s="41">
        <v>3213416</v>
      </c>
      <c r="K9809" s="41">
        <v>64448.145120147703</v>
      </c>
      <c r="L9809" s="41">
        <v>129615.10436496</v>
      </c>
      <c r="M9809" s="41">
        <v>2.1293749891976299</v>
      </c>
      <c r="N9809" s="41">
        <v>215.659472591948</v>
      </c>
      <c r="O9809" s="41">
        <v>1.5750278635299899</v>
      </c>
    </row>
    <row r="9810" spans="1:15" x14ac:dyDescent="0.35">
      <c r="A9810" s="85" t="s">
        <v>9868</v>
      </c>
      <c r="B9810" s="41">
        <v>10669117.3421096</v>
      </c>
      <c r="C9810" s="41">
        <v>4023420.7340405001</v>
      </c>
      <c r="D9810" s="41">
        <v>794528.37662405404</v>
      </c>
      <c r="E9810" s="41">
        <v>2938394.1215128899</v>
      </c>
      <c r="F9810" s="41">
        <v>6536931.7400000002</v>
      </c>
      <c r="G9810" s="41">
        <v>12076175.3139851</v>
      </c>
      <c r="H9810" s="41">
        <v>0.121544542336624</v>
      </c>
      <c r="I9810" s="41">
        <v>0.24332158527957301</v>
      </c>
      <c r="J9810" s="41">
        <v>3054641</v>
      </c>
      <c r="K9810" s="41">
        <v>54104.728109251999</v>
      </c>
      <c r="L9810" s="41">
        <v>187646.47969799</v>
      </c>
      <c r="M9810" s="41">
        <v>2.1427829527267099</v>
      </c>
      <c r="N9810" s="41">
        <v>223.202243544205</v>
      </c>
      <c r="O9810" s="41">
        <v>1.3171501115975699</v>
      </c>
    </row>
    <row r="9811" spans="1:15" x14ac:dyDescent="0.35">
      <c r="A9811" s="85" t="s">
        <v>9869</v>
      </c>
      <c r="B9811" s="41">
        <v>12702969.8316263</v>
      </c>
      <c r="C9811" s="41">
        <v>4661186.45312721</v>
      </c>
      <c r="D9811" s="41">
        <v>1089977.75925589</v>
      </c>
      <c r="E9811" s="41">
        <v>2792130.1691767098</v>
      </c>
      <c r="F9811" s="41">
        <v>8496317.3000000007</v>
      </c>
      <c r="G9811" s="41">
        <v>12912511.4702099</v>
      </c>
      <c r="H9811" s="41">
        <v>0.12828825957993401</v>
      </c>
      <c r="I9811" s="41">
        <v>0.216234477360842</v>
      </c>
      <c r="J9811" s="41">
        <v>3694051</v>
      </c>
      <c r="K9811" s="41">
        <v>62406.415688994501</v>
      </c>
      <c r="L9811" s="41">
        <v>162564.55702379</v>
      </c>
      <c r="M9811" s="41">
        <v>2.2977635338111302</v>
      </c>
      <c r="N9811" s="41">
        <v>206.910877202835</v>
      </c>
      <c r="O9811" s="41">
        <v>1.2618089065709199</v>
      </c>
    </row>
    <row r="9812" spans="1:15" x14ac:dyDescent="0.35">
      <c r="A9812" s="85" t="s">
        <v>9870</v>
      </c>
      <c r="B9812" s="41">
        <v>11172619.6451321</v>
      </c>
      <c r="C9812" s="41">
        <v>6311704.5346746203</v>
      </c>
      <c r="D9812" s="41">
        <v>882239.96472166094</v>
      </c>
      <c r="E9812" s="41">
        <v>3204433.7996793101</v>
      </c>
      <c r="F9812" s="41">
        <v>8520334.6799999997</v>
      </c>
      <c r="G9812" s="41">
        <v>13191035.177166</v>
      </c>
      <c r="H9812" s="41">
        <v>0.103545224202585</v>
      </c>
      <c r="I9812" s="41">
        <v>0.24292511972269301</v>
      </c>
      <c r="J9812" s="41">
        <v>3656796</v>
      </c>
      <c r="K9812" s="41">
        <v>60587.154038058201</v>
      </c>
      <c r="L9812" s="41">
        <v>140371.91295828999</v>
      </c>
      <c r="M9812" s="41">
        <v>2.32709733090035</v>
      </c>
      <c r="N9812" s="41">
        <v>217.719770250544</v>
      </c>
      <c r="O9812" s="41">
        <v>1.7260204109484401</v>
      </c>
    </row>
    <row r="9813" spans="1:15" x14ac:dyDescent="0.35">
      <c r="A9813" s="85" t="s">
        <v>9871</v>
      </c>
      <c r="B9813" s="41">
        <v>11606438.6005316</v>
      </c>
      <c r="C9813" s="41">
        <v>5343109.2286708998</v>
      </c>
      <c r="D9813" s="41">
        <v>863390.327586903</v>
      </c>
      <c r="E9813" s="41">
        <v>2718843.0444355998</v>
      </c>
      <c r="F9813" s="41">
        <v>7775830.4400000004</v>
      </c>
      <c r="G9813" s="41">
        <v>12936629.0084229</v>
      </c>
      <c r="H9813" s="41">
        <v>0.11103512791964899</v>
      </c>
      <c r="I9813" s="41">
        <v>0.210166268404651</v>
      </c>
      <c r="J9813" s="41">
        <v>3583332</v>
      </c>
      <c r="K9813" s="41">
        <v>59703.844417679997</v>
      </c>
      <c r="L9813" s="41">
        <v>180678.247197861</v>
      </c>
      <c r="M9813" s="41">
        <v>2.1742766839007799</v>
      </c>
      <c r="N9813" s="41">
        <v>216.68240416454401</v>
      </c>
      <c r="O9813" s="41">
        <v>1.49110080468985</v>
      </c>
    </row>
    <row r="9814" spans="1:15" x14ac:dyDescent="0.35">
      <c r="A9814" s="85" t="s">
        <v>9872</v>
      </c>
      <c r="B9814" s="41">
        <v>10907947.5368123</v>
      </c>
      <c r="C9814" s="41">
        <v>4351793.9893205902</v>
      </c>
      <c r="D9814" s="41">
        <v>1037146.18682116</v>
      </c>
      <c r="E9814" s="41">
        <v>2925717.1198331998</v>
      </c>
      <c r="F9814" s="41">
        <v>7288034.8799999999</v>
      </c>
      <c r="G9814" s="41">
        <v>12062258.436326399</v>
      </c>
      <c r="H9814" s="41">
        <v>0.142308071228819</v>
      </c>
      <c r="I9814" s="41">
        <v>0.24255135431538899</v>
      </c>
      <c r="J9814" s="41">
        <v>3253587</v>
      </c>
      <c r="K9814" s="41">
        <v>54052.063256526402</v>
      </c>
      <c r="L9814" s="41">
        <v>127688.483539233</v>
      </c>
      <c r="M9814" s="41">
        <v>2.2351604553695301</v>
      </c>
      <c r="N9814" s="41">
        <v>223.162352726042</v>
      </c>
      <c r="O9814" s="41">
        <v>1.33753730554019</v>
      </c>
    </row>
    <row r="9815" spans="1:15" x14ac:dyDescent="0.35">
      <c r="A9815" s="85" t="s">
        <v>9873</v>
      </c>
      <c r="B9815" s="41">
        <v>12156738.463869801</v>
      </c>
      <c r="C9815" s="41">
        <v>3635920.5662920098</v>
      </c>
      <c r="D9815" s="41">
        <v>872058.94256554602</v>
      </c>
      <c r="E9815" s="41">
        <v>2801650.88517963</v>
      </c>
      <c r="F9815" s="41">
        <v>6199456.25</v>
      </c>
      <c r="G9815" s="41">
        <v>13391923.2678202</v>
      </c>
      <c r="H9815" s="41">
        <v>0.14066700487894301</v>
      </c>
      <c r="I9815" s="41">
        <v>0.20920452045239701</v>
      </c>
      <c r="J9815" s="41">
        <v>3024125</v>
      </c>
      <c r="K9815" s="41">
        <v>58837.148050701799</v>
      </c>
      <c r="L9815" s="41">
        <v>125010.659913232</v>
      </c>
      <c r="M9815" s="41">
        <v>2.0491622649996599</v>
      </c>
      <c r="N9815" s="41">
        <v>227.60640280183401</v>
      </c>
      <c r="O9815" s="41">
        <v>1.20230498616691</v>
      </c>
    </row>
    <row r="9816" spans="1:15" x14ac:dyDescent="0.35">
      <c r="A9816" s="85" t="s">
        <v>9874</v>
      </c>
      <c r="B9816" s="41">
        <v>12347025.661861399</v>
      </c>
      <c r="C9816" s="41">
        <v>4437366.2192201596</v>
      </c>
      <c r="D9816" s="41">
        <v>966904.20015147899</v>
      </c>
      <c r="E9816" s="41">
        <v>2608313.2457480398</v>
      </c>
      <c r="F9816" s="41">
        <v>7641819.2999999998</v>
      </c>
      <c r="G9816" s="41">
        <v>12891751.806598799</v>
      </c>
      <c r="H9816" s="41">
        <v>0.126528011484318</v>
      </c>
      <c r="I9816" s="41">
        <v>0.20232419029452101</v>
      </c>
      <c r="J9816" s="41">
        <v>3251838</v>
      </c>
      <c r="K9816" s="41">
        <v>58743.059357508602</v>
      </c>
      <c r="L9816" s="41">
        <v>173961.779617714</v>
      </c>
      <c r="M9816" s="41">
        <v>2.3535479449777199</v>
      </c>
      <c r="N9816" s="41">
        <v>219.46196343463299</v>
      </c>
      <c r="O9816" s="41">
        <v>1.36457173426848</v>
      </c>
    </row>
    <row r="9817" spans="1:15" x14ac:dyDescent="0.35">
      <c r="A9817" s="85" t="s">
        <v>9875</v>
      </c>
      <c r="B9817" s="41">
        <v>11629852.335112199</v>
      </c>
      <c r="C9817" s="41">
        <v>4779838.9309687102</v>
      </c>
      <c r="D9817" s="41">
        <v>1063254.1049567501</v>
      </c>
      <c r="E9817" s="41">
        <v>2557503.0643909802</v>
      </c>
      <c r="F9817" s="41">
        <v>7833653.3799999999</v>
      </c>
      <c r="G9817" s="41">
        <v>12352197.500589499</v>
      </c>
      <c r="H9817" s="41">
        <v>0.13572902110672</v>
      </c>
      <c r="I9817" s="41">
        <v>0.20704842715386701</v>
      </c>
      <c r="J9817" s="41">
        <v>3291451</v>
      </c>
      <c r="K9817" s="41">
        <v>54568.817373164398</v>
      </c>
      <c r="L9817" s="41">
        <v>155402.44516082801</v>
      </c>
      <c r="M9817" s="41">
        <v>2.3755999204210498</v>
      </c>
      <c r="N9817" s="41">
        <v>226.36061639178999</v>
      </c>
      <c r="O9817" s="41">
        <v>1.4521981129200201</v>
      </c>
    </row>
    <row r="9818" spans="1:15" x14ac:dyDescent="0.35">
      <c r="A9818" s="85" t="s">
        <v>9876</v>
      </c>
      <c r="B9818" s="41">
        <v>13642435.187718701</v>
      </c>
      <c r="C9818" s="41">
        <v>5974690.1634063898</v>
      </c>
      <c r="D9818" s="41">
        <v>872496.03799350199</v>
      </c>
      <c r="E9818" s="41">
        <v>2325684.62949881</v>
      </c>
      <c r="F9818" s="41">
        <v>8393370.3000000007</v>
      </c>
      <c r="G9818" s="41">
        <v>14557213.8943277</v>
      </c>
      <c r="H9818" s="41">
        <v>0.103950618977635</v>
      </c>
      <c r="I9818" s="41">
        <v>0.15976165812917101</v>
      </c>
      <c r="J9818" s="41">
        <v>3996843</v>
      </c>
      <c r="K9818" s="41">
        <v>64185.246447653197</v>
      </c>
      <c r="L9818" s="41">
        <v>135278.17571034899</v>
      </c>
      <c r="M9818" s="41">
        <v>2.0999522208879302</v>
      </c>
      <c r="N9818" s="41">
        <v>226.79980532798899</v>
      </c>
      <c r="O9818" s="41">
        <v>1.4948523530712601</v>
      </c>
    </row>
    <row r="9819" spans="1:15" x14ac:dyDescent="0.35">
      <c r="A9819" s="85" t="s">
        <v>9877</v>
      </c>
      <c r="B9819" s="41">
        <v>12411638.8244178</v>
      </c>
      <c r="C9819" s="41">
        <v>5718841.2156746304</v>
      </c>
      <c r="D9819" s="41">
        <v>1224023.6533546001</v>
      </c>
      <c r="E9819" s="41">
        <v>2244757.6475577299</v>
      </c>
      <c r="F9819" s="41">
        <v>8822338.4399999995</v>
      </c>
      <c r="G9819" s="41">
        <v>12931393.486676499</v>
      </c>
      <c r="H9819" s="41">
        <v>0.13874140758474399</v>
      </c>
      <c r="I9819" s="41">
        <v>0.17358977204355899</v>
      </c>
      <c r="J9819" s="41">
        <v>3738279</v>
      </c>
      <c r="K9819" s="41">
        <v>58499.8574380297</v>
      </c>
      <c r="L9819" s="41">
        <v>154470.585671754</v>
      </c>
      <c r="M9819" s="41">
        <v>2.358018672209</v>
      </c>
      <c r="N9819" s="41">
        <v>221.04822488207401</v>
      </c>
      <c r="O9819" s="41">
        <v>1.5298058854554799</v>
      </c>
    </row>
    <row r="9820" spans="1:15" x14ac:dyDescent="0.35">
      <c r="A9820" s="85" t="s">
        <v>9878</v>
      </c>
      <c r="B9820" s="41">
        <v>11625545.7599563</v>
      </c>
      <c r="C9820" s="41">
        <v>4696170.9406830296</v>
      </c>
      <c r="D9820" s="41">
        <v>1112658.0570974899</v>
      </c>
      <c r="E9820" s="41">
        <v>2361088.32603508</v>
      </c>
      <c r="F9820" s="41">
        <v>8874998.4000000004</v>
      </c>
      <c r="G9820" s="41">
        <v>11049641.751550499</v>
      </c>
      <c r="H9820" s="41">
        <v>0.12536994452838299</v>
      </c>
      <c r="I9820" s="41">
        <v>0.21368007932961</v>
      </c>
      <c r="J9820" s="41">
        <v>3697916</v>
      </c>
      <c r="K9820" s="41">
        <v>53138.6060957511</v>
      </c>
      <c r="L9820" s="41">
        <v>129177.067778621</v>
      </c>
      <c r="M9820" s="41">
        <v>2.4019255243837199</v>
      </c>
      <c r="N9820" s="41">
        <v>207.936885198601</v>
      </c>
      <c r="O9820" s="41">
        <v>1.2699506805138401</v>
      </c>
    </row>
    <row r="9821" spans="1:15" x14ac:dyDescent="0.35">
      <c r="A9821" s="85" t="s">
        <v>9879</v>
      </c>
      <c r="B9821" s="41">
        <v>11574286.722232301</v>
      </c>
      <c r="C9821" s="41">
        <v>5184733.8062521601</v>
      </c>
      <c r="D9821" s="41">
        <v>1186703.51442665</v>
      </c>
      <c r="E9821" s="41">
        <v>2793349.1863936302</v>
      </c>
      <c r="F9821" s="41">
        <v>7960222.04</v>
      </c>
      <c r="G9821" s="41">
        <v>12894927.9955058</v>
      </c>
      <c r="H9821" s="41">
        <v>0.14907919759819199</v>
      </c>
      <c r="I9821" s="41">
        <v>0.21662386849831</v>
      </c>
      <c r="J9821" s="41">
        <v>3651478</v>
      </c>
      <c r="K9821" s="41">
        <v>53764.709787799402</v>
      </c>
      <c r="L9821" s="41">
        <v>116076.806201119</v>
      </c>
      <c r="M9821" s="41">
        <v>2.1846794643713698</v>
      </c>
      <c r="N9821" s="41">
        <v>239.84001013693799</v>
      </c>
      <c r="O9821" s="41">
        <v>1.41990005314345</v>
      </c>
    </row>
    <row r="9822" spans="1:15" x14ac:dyDescent="0.35">
      <c r="A9822" s="85" t="s">
        <v>9880</v>
      </c>
      <c r="B9822" s="41">
        <v>11719447.4345352</v>
      </c>
      <c r="C9822" s="41">
        <v>4888135.9461944504</v>
      </c>
      <c r="D9822" s="41">
        <v>1244241.43650572</v>
      </c>
      <c r="E9822" s="41">
        <v>2915683.3579011699</v>
      </c>
      <c r="F9822" s="41">
        <v>8304787.0999999996</v>
      </c>
      <c r="G9822" s="41">
        <v>12576528.681815101</v>
      </c>
      <c r="H9822" s="41">
        <v>0.14982219550284701</v>
      </c>
      <c r="I9822" s="41">
        <v>0.23183530461128601</v>
      </c>
      <c r="J9822" s="41">
        <v>3610777</v>
      </c>
      <c r="K9822" s="41">
        <v>51284.625379501202</v>
      </c>
      <c r="L9822" s="41">
        <v>113807.606678507</v>
      </c>
      <c r="M9822" s="41">
        <v>2.2964813575384602</v>
      </c>
      <c r="N9822" s="41">
        <v>245.227983847807</v>
      </c>
      <c r="O9822" s="41">
        <v>1.3537629009474801</v>
      </c>
    </row>
    <row r="9823" spans="1:15" x14ac:dyDescent="0.35">
      <c r="A9823" s="85" t="s">
        <v>9881</v>
      </c>
      <c r="B9823" s="41">
        <v>12941721.561410399</v>
      </c>
      <c r="C9823" s="41">
        <v>4297639.7423851499</v>
      </c>
      <c r="D9823" s="41">
        <v>1173944.3079394801</v>
      </c>
      <c r="E9823" s="41">
        <v>3035289.3171058199</v>
      </c>
      <c r="F9823" s="41">
        <v>8979818.8800000008</v>
      </c>
      <c r="G9823" s="41">
        <v>12592977.089538099</v>
      </c>
      <c r="H9823" s="41">
        <v>0.13073140156023699</v>
      </c>
      <c r="I9823" s="41">
        <v>0.24103032154544701</v>
      </c>
      <c r="J9823" s="41">
        <v>3805008</v>
      </c>
      <c r="K9823" s="41">
        <v>51599.9880743213</v>
      </c>
      <c r="L9823" s="41">
        <v>124201.04069730399</v>
      </c>
      <c r="M9823" s="41">
        <v>2.3609057901113002</v>
      </c>
      <c r="N9823" s="41">
        <v>244.04813782128099</v>
      </c>
      <c r="O9823" s="41">
        <v>1.12946930529059</v>
      </c>
    </row>
    <row r="9824" spans="1:15" x14ac:dyDescent="0.35">
      <c r="A9824" s="85" t="s">
        <v>9882</v>
      </c>
      <c r="B9824" s="41">
        <v>11058749.3096928</v>
      </c>
      <c r="C9824" s="41">
        <v>5306943.8228496099</v>
      </c>
      <c r="D9824" s="41">
        <v>1024529.48444054</v>
      </c>
      <c r="E9824" s="41">
        <v>2723800.5108824698</v>
      </c>
      <c r="F9824" s="41">
        <v>7189089.5999999996</v>
      </c>
      <c r="G9824" s="41">
        <v>13094336.218377599</v>
      </c>
      <c r="H9824" s="41">
        <v>0.142511714479193</v>
      </c>
      <c r="I9824" s="41">
        <v>0.208013637763454</v>
      </c>
      <c r="J9824" s="41">
        <v>3267768</v>
      </c>
      <c r="K9824" s="41">
        <v>58122.136883028797</v>
      </c>
      <c r="L9824" s="41">
        <v>169402.69051217</v>
      </c>
      <c r="M9824" s="41">
        <v>2.19851581915038</v>
      </c>
      <c r="N9824" s="41">
        <v>225.29251122008401</v>
      </c>
      <c r="O9824" s="41">
        <v>1.62402711050772</v>
      </c>
    </row>
    <row r="9825" spans="1:15" x14ac:dyDescent="0.35">
      <c r="A9825" s="85" t="s">
        <v>9883</v>
      </c>
      <c r="B9825" s="41">
        <v>11156867.793710399</v>
      </c>
      <c r="C9825" s="41">
        <v>7431901.6938949795</v>
      </c>
      <c r="D9825" s="41">
        <v>1280540.2975928001</v>
      </c>
      <c r="E9825" s="41">
        <v>2865943.31400696</v>
      </c>
      <c r="F9825" s="41">
        <v>8540978.4000000004</v>
      </c>
      <c r="G9825" s="41">
        <v>14350915.169932101</v>
      </c>
      <c r="H9825" s="41">
        <v>0.149928993801553</v>
      </c>
      <c r="I9825" s="41">
        <v>0.19970456797150199</v>
      </c>
      <c r="J9825" s="41">
        <v>3917880</v>
      </c>
      <c r="K9825" s="41">
        <v>64559.427639264301</v>
      </c>
      <c r="L9825" s="41">
        <v>156640.47072691499</v>
      </c>
      <c r="M9825" s="41">
        <v>2.1765535180783901</v>
      </c>
      <c r="N9825" s="41">
        <v>222.286316078395</v>
      </c>
      <c r="O9825" s="41">
        <v>1.8969191741183999</v>
      </c>
    </row>
    <row r="9826" spans="1:15" x14ac:dyDescent="0.35">
      <c r="A9826" s="85" t="s">
        <v>9884</v>
      </c>
      <c r="B9826" s="41">
        <v>11524279.7490275</v>
      </c>
      <c r="C9826" s="41">
        <v>6919567.9211392002</v>
      </c>
      <c r="D9826" s="41">
        <v>868717.80199318705</v>
      </c>
      <c r="E9826" s="41">
        <v>3001942.8035916002</v>
      </c>
      <c r="F9826" s="41">
        <v>8427545.25</v>
      </c>
      <c r="G9826" s="41">
        <v>14063577.4911323</v>
      </c>
      <c r="H9826" s="41">
        <v>0.10308076387880399</v>
      </c>
      <c r="I9826" s="41">
        <v>0.21345513298337099</v>
      </c>
      <c r="J9826" s="41">
        <v>3712575</v>
      </c>
      <c r="K9826" s="41">
        <v>64015.555970378002</v>
      </c>
      <c r="L9826" s="41">
        <v>176614.465380904</v>
      </c>
      <c r="M9826" s="41">
        <v>2.2711147382841101</v>
      </c>
      <c r="N9826" s="41">
        <v>219.691202274418</v>
      </c>
      <c r="O9826" s="41">
        <v>1.86381902618512</v>
      </c>
    </row>
    <row r="9827" spans="1:15" x14ac:dyDescent="0.35">
      <c r="A9827" s="85" t="s">
        <v>9885</v>
      </c>
      <c r="B9827" s="41">
        <v>13126933.795732399</v>
      </c>
      <c r="C9827" s="41">
        <v>4450714.85516968</v>
      </c>
      <c r="D9827" s="41">
        <v>1037259.1808534</v>
      </c>
      <c r="E9827" s="41">
        <v>2454568.94579675</v>
      </c>
      <c r="F9827" s="41">
        <v>8436374.0999999996</v>
      </c>
      <c r="G9827" s="41">
        <v>12756168.7046252</v>
      </c>
      <c r="H9827" s="41">
        <v>0.122950827992964</v>
      </c>
      <c r="I9827" s="41">
        <v>0.19242211377360999</v>
      </c>
      <c r="J9827" s="41">
        <v>3887730</v>
      </c>
      <c r="K9827" s="41">
        <v>55444.728580976203</v>
      </c>
      <c r="L9827" s="41">
        <v>123066.027073032</v>
      </c>
      <c r="M9827" s="41">
        <v>2.16510099347625</v>
      </c>
      <c r="N9827" s="41">
        <v>230.06515929279101</v>
      </c>
      <c r="O9827" s="41">
        <v>1.1448106877714399</v>
      </c>
    </row>
    <row r="9828" spans="1:15" x14ac:dyDescent="0.35">
      <c r="A9828" s="85" t="s">
        <v>9886</v>
      </c>
      <c r="B9828" s="41">
        <v>10996801.8179939</v>
      </c>
      <c r="C9828" s="41">
        <v>6586048.9970590202</v>
      </c>
      <c r="D9828" s="41">
        <v>1009367.4753089</v>
      </c>
      <c r="E9828" s="41">
        <v>2508145.3187794602</v>
      </c>
      <c r="F9828" s="41">
        <v>8285332.4800000004</v>
      </c>
      <c r="G9828" s="41">
        <v>12958626.479679201</v>
      </c>
      <c r="H9828" s="41">
        <v>0.12182582627135601</v>
      </c>
      <c r="I9828" s="41">
        <v>0.19355024413371</v>
      </c>
      <c r="J9828" s="41">
        <v>3571264</v>
      </c>
      <c r="K9828" s="41">
        <v>60345.657444719996</v>
      </c>
      <c r="L9828" s="41">
        <v>143595.350537933</v>
      </c>
      <c r="M9828" s="41">
        <v>2.3202186027316798</v>
      </c>
      <c r="N9828" s="41">
        <v>214.73973474262399</v>
      </c>
      <c r="O9828" s="41">
        <v>1.8441786989309701</v>
      </c>
    </row>
    <row r="9829" spans="1:15" x14ac:dyDescent="0.35">
      <c r="A9829" s="85" t="s">
        <v>9887</v>
      </c>
      <c r="B9829" s="41">
        <v>9595608.5211873706</v>
      </c>
      <c r="C9829" s="41">
        <v>5332317.9314797902</v>
      </c>
      <c r="D9829" s="41">
        <v>1033096.6098406001</v>
      </c>
      <c r="E9829" s="41">
        <v>1992867.39974493</v>
      </c>
      <c r="F9829" s="41">
        <v>7007062.5</v>
      </c>
      <c r="G9829" s="41">
        <v>11088252.8070386</v>
      </c>
      <c r="H9829" s="41">
        <v>0.147436477103008</v>
      </c>
      <c r="I9829" s="41">
        <v>0.17972781054197201</v>
      </c>
      <c r="J9829" s="41">
        <v>3114250</v>
      </c>
      <c r="K9829" s="41">
        <v>53553.503052589302</v>
      </c>
      <c r="L9829" s="41">
        <v>141424.84478591199</v>
      </c>
      <c r="M9829" s="41">
        <v>2.2466014492677302</v>
      </c>
      <c r="N9829" s="41">
        <v>207.05262048044</v>
      </c>
      <c r="O9829" s="41">
        <v>1.71223181551892</v>
      </c>
    </row>
    <row r="9830" spans="1:15" x14ac:dyDescent="0.35">
      <c r="A9830" s="85" t="s">
        <v>9888</v>
      </c>
      <c r="B9830" s="41">
        <v>9728284.47171285</v>
      </c>
      <c r="C9830" s="41">
        <v>4591820.9276151797</v>
      </c>
      <c r="D9830" s="41">
        <v>1037675.77749259</v>
      </c>
      <c r="E9830" s="41">
        <v>2450730.0808869698</v>
      </c>
      <c r="F9830" s="41">
        <v>7008876.6200000001</v>
      </c>
      <c r="G9830" s="41">
        <v>10919087.7539127</v>
      </c>
      <c r="H9830" s="41">
        <v>0.148051654174017</v>
      </c>
      <c r="I9830" s="41">
        <v>0.224444581463209</v>
      </c>
      <c r="J9830" s="41">
        <v>3142994</v>
      </c>
      <c r="K9830" s="41">
        <v>50483.553349265603</v>
      </c>
      <c r="L9830" s="41">
        <v>119453.116205062</v>
      </c>
      <c r="M9830" s="41">
        <v>2.2314682536628898</v>
      </c>
      <c r="N9830" s="41">
        <v>216.288660417594</v>
      </c>
      <c r="O9830" s="41">
        <v>1.46097031289757</v>
      </c>
    </row>
    <row r="9831" spans="1:15" x14ac:dyDescent="0.35">
      <c r="A9831" s="85" t="s">
        <v>9889</v>
      </c>
      <c r="B9831" s="41">
        <v>10202337.516766701</v>
      </c>
      <c r="C9831" s="41">
        <v>5227888.4071440799</v>
      </c>
      <c r="D9831" s="41">
        <v>1009168.79212054</v>
      </c>
      <c r="E9831" s="41">
        <v>2531509.8484495999</v>
      </c>
      <c r="F9831" s="41">
        <v>7982369.7199999997</v>
      </c>
      <c r="G9831" s="41">
        <v>13273243.709336</v>
      </c>
      <c r="H9831" s="41">
        <v>0.12758726106378601</v>
      </c>
      <c r="I9831" s="41">
        <v>0.198813433176285</v>
      </c>
      <c r="J9831" s="41">
        <v>3271463</v>
      </c>
      <c r="K9831" s="41">
        <v>62465.262879834198</v>
      </c>
      <c r="L9831" s="41">
        <v>135166.86596718</v>
      </c>
      <c r="M9831" s="41">
        <v>2.4350888740382</v>
      </c>
      <c r="N9831" s="41">
        <v>212.49445853993899</v>
      </c>
      <c r="O9831" s="41">
        <v>1.5980276735956001</v>
      </c>
    </row>
    <row r="9832" spans="1:15" x14ac:dyDescent="0.35">
      <c r="A9832" s="85" t="s">
        <v>9890</v>
      </c>
      <c r="B9832" s="41">
        <v>14244562.922163401</v>
      </c>
      <c r="C9832" s="41">
        <v>4068058.0528264302</v>
      </c>
      <c r="D9832" s="41">
        <v>729377.259998344</v>
      </c>
      <c r="E9832" s="41">
        <v>2642632.8910056101</v>
      </c>
      <c r="F9832" s="41">
        <v>7020927.9400000004</v>
      </c>
      <c r="G9832" s="41">
        <v>14804231.2603836</v>
      </c>
      <c r="H9832" s="41">
        <v>0.103886162375047</v>
      </c>
      <c r="I9832" s="41">
        <v>0.17850524248951399</v>
      </c>
      <c r="J9832" s="41">
        <v>3327454</v>
      </c>
      <c r="K9832" s="41">
        <v>64509.265154837303</v>
      </c>
      <c r="L9832" s="41">
        <v>140528.074389841</v>
      </c>
      <c r="M9832" s="41">
        <v>2.1057442722283799</v>
      </c>
      <c r="N9832" s="41">
        <v>229.485387923899</v>
      </c>
      <c r="O9832" s="41">
        <v>1.2225737915013799</v>
      </c>
    </row>
    <row r="9833" spans="1:15" x14ac:dyDescent="0.35">
      <c r="A9833" s="85" t="s">
        <v>9891</v>
      </c>
      <c r="B9833" s="41">
        <v>11222676.1362065</v>
      </c>
      <c r="C9833" s="41">
        <v>5441320.2680045096</v>
      </c>
      <c r="D9833" s="41">
        <v>1138356.7875709501</v>
      </c>
      <c r="E9833" s="41">
        <v>2642769.6279850001</v>
      </c>
      <c r="F9833" s="41">
        <v>7852386.2699999996</v>
      </c>
      <c r="G9833" s="41">
        <v>12702657.951656699</v>
      </c>
      <c r="H9833" s="41">
        <v>0.1449695351743</v>
      </c>
      <c r="I9833" s="41">
        <v>0.20804855472317399</v>
      </c>
      <c r="J9833" s="41">
        <v>3459201</v>
      </c>
      <c r="K9833" s="41">
        <v>60045.653281289</v>
      </c>
      <c r="L9833" s="41">
        <v>109921.40188972199</v>
      </c>
      <c r="M9833" s="41">
        <v>2.2719891064980202</v>
      </c>
      <c r="N9833" s="41">
        <v>211.55283080679899</v>
      </c>
      <c r="O9833" s="41">
        <v>1.5729991602119999</v>
      </c>
    </row>
    <row r="9834" spans="1:15" x14ac:dyDescent="0.35">
      <c r="A9834" s="85" t="s">
        <v>9892</v>
      </c>
      <c r="B9834" s="41">
        <v>10728348.4075399</v>
      </c>
      <c r="C9834" s="41">
        <v>5001328.5122839799</v>
      </c>
      <c r="D9834" s="41">
        <v>1279549.61808145</v>
      </c>
      <c r="E9834" s="41">
        <v>2444155.3238729299</v>
      </c>
      <c r="F9834" s="41">
        <v>8727476.3100000005</v>
      </c>
      <c r="G9834" s="41">
        <v>10861221.857202601</v>
      </c>
      <c r="H9834" s="41">
        <v>0.146611640367942</v>
      </c>
      <c r="I9834" s="41">
        <v>0.22503502423643801</v>
      </c>
      <c r="J9834" s="41">
        <v>3985149</v>
      </c>
      <c r="K9834" s="41">
        <v>53025.542436179501</v>
      </c>
      <c r="L9834" s="41">
        <v>135316.30542440401</v>
      </c>
      <c r="M9834" s="41">
        <v>2.1857536180963502</v>
      </c>
      <c r="N9834" s="41">
        <v>204.831452314546</v>
      </c>
      <c r="O9834" s="41">
        <v>1.2549915981269399</v>
      </c>
    </row>
    <row r="9835" spans="1:15" x14ac:dyDescent="0.35">
      <c r="A9835" s="85" t="s">
        <v>9893</v>
      </c>
      <c r="B9835" s="41">
        <v>13901025.671201499</v>
      </c>
      <c r="C9835" s="41">
        <v>5115188.1910501504</v>
      </c>
      <c r="D9835" s="41">
        <v>904291.57191526098</v>
      </c>
      <c r="E9835" s="41">
        <v>2162859.5497238101</v>
      </c>
      <c r="F9835" s="41">
        <v>8546291.3900000006</v>
      </c>
      <c r="G9835" s="41">
        <v>13707952.4977929</v>
      </c>
      <c r="H9835" s="41">
        <v>0.105810992236161</v>
      </c>
      <c r="I9835" s="41">
        <v>0.15778137180385199</v>
      </c>
      <c r="J9835" s="41">
        <v>3546179</v>
      </c>
      <c r="K9835" s="41">
        <v>60619.787280736396</v>
      </c>
      <c r="L9835" s="41">
        <v>170878.903902208</v>
      </c>
      <c r="M9835" s="41">
        <v>2.4120149003387601</v>
      </c>
      <c r="N9835" s="41">
        <v>226.12888909203801</v>
      </c>
      <c r="O9835" s="41">
        <v>1.44245064647051</v>
      </c>
    </row>
    <row r="9836" spans="1:15" x14ac:dyDescent="0.35">
      <c r="A9836" s="85" t="s">
        <v>9894</v>
      </c>
      <c r="B9836" s="41">
        <v>11933627.216228399</v>
      </c>
      <c r="C9836" s="41">
        <v>5991470.1887446102</v>
      </c>
      <c r="D9836" s="41">
        <v>1220056.7829388101</v>
      </c>
      <c r="E9836" s="41">
        <v>2116995.6388517399</v>
      </c>
      <c r="F9836" s="41">
        <v>8702266.1699999999</v>
      </c>
      <c r="G9836" s="41">
        <v>12701993.7997912</v>
      </c>
      <c r="H9836" s="41">
        <v>0.14019989266069599</v>
      </c>
      <c r="I9836" s="41">
        <v>0.166666404677865</v>
      </c>
      <c r="J9836" s="41">
        <v>3937677</v>
      </c>
      <c r="K9836" s="41">
        <v>56987.723988475103</v>
      </c>
      <c r="L9836" s="41">
        <v>142110.143027629</v>
      </c>
      <c r="M9836" s="41">
        <v>2.2069614017337398</v>
      </c>
      <c r="N9836" s="41">
        <v>222.894126138856</v>
      </c>
      <c r="O9836" s="41">
        <v>1.52157482412717</v>
      </c>
    </row>
    <row r="9837" spans="1:15" x14ac:dyDescent="0.35">
      <c r="A9837" s="85" t="s">
        <v>9895</v>
      </c>
      <c r="B9837" s="41">
        <v>11188037.2505395</v>
      </c>
      <c r="C9837" s="41">
        <v>5494729.2321121404</v>
      </c>
      <c r="D9837" s="41">
        <v>959687.661456345</v>
      </c>
      <c r="E9837" s="41">
        <v>3433064.18080972</v>
      </c>
      <c r="F9837" s="41">
        <v>6427862.7000000002</v>
      </c>
      <c r="G9837" s="41">
        <v>14766472.2453671</v>
      </c>
      <c r="H9837" s="41">
        <v>0.14930120729808799</v>
      </c>
      <c r="I9837" s="41">
        <v>0.23249047733028</v>
      </c>
      <c r="J9837" s="41">
        <v>3060887</v>
      </c>
      <c r="K9837" s="41">
        <v>64927.548016387802</v>
      </c>
      <c r="L9837" s="41">
        <v>118816.620449364</v>
      </c>
      <c r="M9837" s="41">
        <v>2.1011779520293699</v>
      </c>
      <c r="N9837" s="41">
        <v>227.42948157461799</v>
      </c>
      <c r="O9837" s="41">
        <v>1.79514279099886</v>
      </c>
    </row>
    <row r="9838" spans="1:15" x14ac:dyDescent="0.35">
      <c r="A9838" s="85" t="s">
        <v>9896</v>
      </c>
      <c r="B9838" s="41">
        <v>10990501.3535043</v>
      </c>
      <c r="C9838" s="41">
        <v>6487842.5158363804</v>
      </c>
      <c r="D9838" s="41">
        <v>962484.00548626902</v>
      </c>
      <c r="E9838" s="41">
        <v>3122936.0395670598</v>
      </c>
      <c r="F9838" s="41">
        <v>8695171.4399999995</v>
      </c>
      <c r="G9838" s="41">
        <v>12987021.245312801</v>
      </c>
      <c r="H9838" s="41">
        <v>0.110691780159572</v>
      </c>
      <c r="I9838" s="41">
        <v>0.24046592213700799</v>
      </c>
      <c r="J9838" s="41">
        <v>3830472</v>
      </c>
      <c r="K9838" s="41">
        <v>53140.559128085399</v>
      </c>
      <c r="L9838" s="41">
        <v>118428.770918817</v>
      </c>
      <c r="M9838" s="41">
        <v>2.2735558448426798</v>
      </c>
      <c r="N9838" s="41">
        <v>244.38960857766801</v>
      </c>
      <c r="O9838" s="41">
        <v>1.6937449264311</v>
      </c>
    </row>
    <row r="9839" spans="1:15" x14ac:dyDescent="0.35">
      <c r="A9839" s="85" t="s">
        <v>9897</v>
      </c>
      <c r="B9839" s="41">
        <v>10275893.730263701</v>
      </c>
      <c r="C9839" s="41">
        <v>4111294.1671819501</v>
      </c>
      <c r="D9839" s="41">
        <v>930417.93460091599</v>
      </c>
      <c r="E9839" s="41">
        <v>2364352.55488959</v>
      </c>
      <c r="F9839" s="41">
        <v>7556911.1399999997</v>
      </c>
      <c r="G9839" s="41">
        <v>10238509.3481932</v>
      </c>
      <c r="H9839" s="41">
        <v>0.123121460258552</v>
      </c>
      <c r="I9839" s="41">
        <v>0.230927420631483</v>
      </c>
      <c r="J9839" s="41">
        <v>3466473</v>
      </c>
      <c r="K9839" s="41">
        <v>50808.939249631498</v>
      </c>
      <c r="L9839" s="41">
        <v>113462.10125707601</v>
      </c>
      <c r="M9839" s="41">
        <v>2.1754544306545198</v>
      </c>
      <c r="N9839" s="41">
        <v>201.51250335786301</v>
      </c>
      <c r="O9839" s="41">
        <v>1.1860164978010701</v>
      </c>
    </row>
    <row r="9840" spans="1:15" x14ac:dyDescent="0.35">
      <c r="A9840" s="85" t="s">
        <v>9898</v>
      </c>
      <c r="B9840" s="41">
        <v>11555159.5584643</v>
      </c>
      <c r="C9840" s="41">
        <v>6341327.1235226803</v>
      </c>
      <c r="D9840" s="41">
        <v>1057261.1517698399</v>
      </c>
      <c r="E9840" s="41">
        <v>2883196.8687416902</v>
      </c>
      <c r="F9840" s="41">
        <v>7618409.9400000004</v>
      </c>
      <c r="G9840" s="41">
        <v>14367319.365302101</v>
      </c>
      <c r="H9840" s="41">
        <v>0.138777141174663</v>
      </c>
      <c r="I9840" s="41">
        <v>0.20067743991998799</v>
      </c>
      <c r="J9840" s="41">
        <v>3478726</v>
      </c>
      <c r="K9840" s="41">
        <v>58337.337036308498</v>
      </c>
      <c r="L9840" s="41">
        <v>148784.602803588</v>
      </c>
      <c r="M9840" s="41">
        <v>2.1856659651779502</v>
      </c>
      <c r="N9840" s="41">
        <v>246.278114977451</v>
      </c>
      <c r="O9840" s="41">
        <v>1.8228877823440801</v>
      </c>
    </row>
    <row r="9841" spans="1:15" x14ac:dyDescent="0.35">
      <c r="A9841" s="85" t="s">
        <v>9899</v>
      </c>
      <c r="B9841" s="41">
        <v>12541553.5707842</v>
      </c>
      <c r="C9841" s="41">
        <v>4057077.2899516402</v>
      </c>
      <c r="D9841" s="41">
        <v>749654.28155716695</v>
      </c>
      <c r="E9841" s="41">
        <v>3368259.9838380599</v>
      </c>
      <c r="F9841" s="41">
        <v>7319268.3200000003</v>
      </c>
      <c r="G9841" s="41">
        <v>13569593.7357515</v>
      </c>
      <c r="H9841" s="41">
        <v>0.10242202482299</v>
      </c>
      <c r="I9841" s="41">
        <v>0.24822113686158401</v>
      </c>
      <c r="J9841" s="41">
        <v>3518879</v>
      </c>
      <c r="K9841" s="41">
        <v>61014.360322623703</v>
      </c>
      <c r="L9841" s="41">
        <v>172316.92962044501</v>
      </c>
      <c r="M9841" s="41">
        <v>2.0772361848059302</v>
      </c>
      <c r="N9841" s="41">
        <v>222.39802586335099</v>
      </c>
      <c r="O9841" s="41">
        <v>1.1529459495343899</v>
      </c>
    </row>
    <row r="9842" spans="1:15" x14ac:dyDescent="0.35">
      <c r="A9842" s="85" t="s">
        <v>9900</v>
      </c>
      <c r="B9842" s="41">
        <v>10920205.3147086</v>
      </c>
      <c r="C9842" s="41">
        <v>5595123.1428427398</v>
      </c>
      <c r="D9842" s="41">
        <v>765092.03475966805</v>
      </c>
      <c r="E9842" s="41">
        <v>2200535.7512594098</v>
      </c>
      <c r="F9842" s="41">
        <v>7278511.0999999996</v>
      </c>
      <c r="G9842" s="41">
        <v>12386226.586850399</v>
      </c>
      <c r="H9842" s="41">
        <v>0.105116558077334</v>
      </c>
      <c r="I9842" s="41">
        <v>0.17765989793821199</v>
      </c>
      <c r="J9842" s="41">
        <v>3385354</v>
      </c>
      <c r="K9842" s="41">
        <v>53488.0450267755</v>
      </c>
      <c r="L9842" s="41">
        <v>183781.44327996401</v>
      </c>
      <c r="M9842" s="41">
        <v>2.15342970991271</v>
      </c>
      <c r="N9842" s="41">
        <v>231.57350694384601</v>
      </c>
      <c r="O9842" s="41">
        <v>1.6527438911389301</v>
      </c>
    </row>
    <row r="9843" spans="1:15" x14ac:dyDescent="0.35">
      <c r="A9843" s="85" t="s">
        <v>9901</v>
      </c>
      <c r="B9843" s="41">
        <v>11491027.586949799</v>
      </c>
      <c r="C9843" s="41">
        <v>4493658.3529246897</v>
      </c>
      <c r="D9843" s="41">
        <v>775049.16591470002</v>
      </c>
      <c r="E9843" s="41">
        <v>2697802.7746555498</v>
      </c>
      <c r="F9843" s="41">
        <v>7560847.7999999998</v>
      </c>
      <c r="G9843" s="41">
        <v>12042767.2281713</v>
      </c>
      <c r="H9843" s="41">
        <v>0.10250823537470199</v>
      </c>
      <c r="I9843" s="41">
        <v>0.22401851032582001</v>
      </c>
      <c r="J9843" s="41">
        <v>3111460</v>
      </c>
      <c r="K9843" s="41">
        <v>55529.889925629803</v>
      </c>
      <c r="L9843" s="41">
        <v>146077.147726628</v>
      </c>
      <c r="M9843" s="41">
        <v>2.4322955566725701</v>
      </c>
      <c r="N9843" s="41">
        <v>216.87093994830701</v>
      </c>
      <c r="O9843" s="41">
        <v>1.4442282249891301</v>
      </c>
    </row>
    <row r="9844" spans="1:15" x14ac:dyDescent="0.35">
      <c r="A9844" s="85" t="s">
        <v>9902</v>
      </c>
      <c r="B9844" s="41">
        <v>12696608.707074899</v>
      </c>
      <c r="C9844" s="41">
        <v>5292643.5712608201</v>
      </c>
      <c r="D9844" s="41">
        <v>1094429.3752231</v>
      </c>
      <c r="E9844" s="41">
        <v>3364930.4510247498</v>
      </c>
      <c r="F9844" s="41">
        <v>8308770.75</v>
      </c>
      <c r="G9844" s="41">
        <v>14253545.3920248</v>
      </c>
      <c r="H9844" s="41">
        <v>0.13171977036712701</v>
      </c>
      <c r="I9844" s="41">
        <v>0.23607673448793401</v>
      </c>
      <c r="J9844" s="41">
        <v>3692787</v>
      </c>
      <c r="K9844" s="41">
        <v>63666.005860392899</v>
      </c>
      <c r="L9844" s="41">
        <v>113704.037441222</v>
      </c>
      <c r="M9844" s="41">
        <v>2.2461653747947401</v>
      </c>
      <c r="N9844" s="41">
        <v>223.87756377882999</v>
      </c>
      <c r="O9844" s="41">
        <v>1.4332382483096999</v>
      </c>
    </row>
    <row r="9845" spans="1:15" x14ac:dyDescent="0.35">
      <c r="A9845" s="85" t="s">
        <v>9903</v>
      </c>
      <c r="B9845" s="41">
        <v>12322017.194633299</v>
      </c>
      <c r="C9845" s="41">
        <v>6810956.1969014304</v>
      </c>
      <c r="D9845" s="41">
        <v>837556.949922345</v>
      </c>
      <c r="E9845" s="41">
        <v>3856876.0516281999</v>
      </c>
      <c r="F9845" s="41">
        <v>7924605.8399999999</v>
      </c>
      <c r="G9845" s="41">
        <v>16066774.708630901</v>
      </c>
      <c r="H9845" s="41">
        <v>0.105690676209373</v>
      </c>
      <c r="I9845" s="41">
        <v>0.24005291177428001</v>
      </c>
      <c r="J9845" s="41">
        <v>3668799</v>
      </c>
      <c r="K9845" s="41">
        <v>63230.124788000299</v>
      </c>
      <c r="L9845" s="41">
        <v>163974.155545619</v>
      </c>
      <c r="M9845" s="41">
        <v>2.16101026531482</v>
      </c>
      <c r="N9845" s="41">
        <v>254.09960407301801</v>
      </c>
      <c r="O9845" s="41">
        <v>1.8564538959211001</v>
      </c>
    </row>
    <row r="9846" spans="1:15" x14ac:dyDescent="0.35">
      <c r="A9846" s="85" t="s">
        <v>9904</v>
      </c>
      <c r="B9846" s="41">
        <v>10624516.3049613</v>
      </c>
      <c r="C9846" s="41">
        <v>6332437.9406047799</v>
      </c>
      <c r="D9846" s="41">
        <v>1259989.5846200199</v>
      </c>
      <c r="E9846" s="41">
        <v>2981115.7041427498</v>
      </c>
      <c r="F9846" s="41">
        <v>8634988.8000000007</v>
      </c>
      <c r="G9846" s="41">
        <v>12688256.807796801</v>
      </c>
      <c r="H9846" s="41">
        <v>0.14591675957009001</v>
      </c>
      <c r="I9846" s="41">
        <v>0.23495076977878401</v>
      </c>
      <c r="J9846" s="41">
        <v>3997680</v>
      </c>
      <c r="K9846" s="41">
        <v>56083.171887361998</v>
      </c>
      <c r="L9846" s="41">
        <v>125186.07346791</v>
      </c>
      <c r="M9846" s="41">
        <v>2.1642495056377902</v>
      </c>
      <c r="N9846" s="41">
        <v>226.23912314380999</v>
      </c>
      <c r="O9846" s="41">
        <v>1.5840282215196799</v>
      </c>
    </row>
    <row r="9847" spans="1:15" x14ac:dyDescent="0.35">
      <c r="A9847" s="85" t="s">
        <v>9905</v>
      </c>
      <c r="B9847" s="41">
        <v>13675560.849361699</v>
      </c>
      <c r="C9847" s="41">
        <v>4595831.5857112501</v>
      </c>
      <c r="D9847" s="41">
        <v>713627.80304926296</v>
      </c>
      <c r="E9847" s="41">
        <v>2282167.9981136201</v>
      </c>
      <c r="F9847" s="41">
        <v>6837374.0099999998</v>
      </c>
      <c r="G9847" s="41">
        <v>14612706.0019286</v>
      </c>
      <c r="H9847" s="41">
        <v>0.10437162015790701</v>
      </c>
      <c r="I9847" s="41">
        <v>0.15617695981924301</v>
      </c>
      <c r="J9847" s="41">
        <v>3066087</v>
      </c>
      <c r="K9847" s="41">
        <v>63536.266802594197</v>
      </c>
      <c r="L9847" s="41">
        <v>182891.775692853</v>
      </c>
      <c r="M9847" s="41">
        <v>2.2344127723779699</v>
      </c>
      <c r="N9847" s="41">
        <v>229.993007585859</v>
      </c>
      <c r="O9847" s="41">
        <v>1.4989240637044099</v>
      </c>
    </row>
    <row r="9848" spans="1:15" x14ac:dyDescent="0.35">
      <c r="A9848" s="85" t="s">
        <v>9906</v>
      </c>
      <c r="B9848" s="41">
        <v>12967189.670338299</v>
      </c>
      <c r="C9848" s="41">
        <v>5564457.9545842996</v>
      </c>
      <c r="D9848" s="41">
        <v>797023.59417151206</v>
      </c>
      <c r="E9848" s="41">
        <v>2157021.0313157002</v>
      </c>
      <c r="F9848" s="41">
        <v>7363116</v>
      </c>
      <c r="G9848" s="41">
        <v>14244083.796667499</v>
      </c>
      <c r="H9848" s="41">
        <v>0.108245421391095</v>
      </c>
      <c r="I9848" s="41">
        <v>0.15143276760421401</v>
      </c>
      <c r="J9848" s="41">
        <v>3272496</v>
      </c>
      <c r="K9848" s="41">
        <v>58406.116929094402</v>
      </c>
      <c r="L9848" s="41">
        <v>121507.546257731</v>
      </c>
      <c r="M9848" s="41">
        <v>2.2451589061589399</v>
      </c>
      <c r="N9848" s="41">
        <v>243.880568633895</v>
      </c>
      <c r="O9848" s="41">
        <v>1.70037120124342</v>
      </c>
    </row>
    <row r="9849" spans="1:15" x14ac:dyDescent="0.35">
      <c r="A9849" s="85" t="s">
        <v>9907</v>
      </c>
      <c r="B9849" s="41">
        <v>11932834.6828277</v>
      </c>
      <c r="C9849" s="41">
        <v>6952283.4753743</v>
      </c>
      <c r="D9849" s="41">
        <v>1204387.5021170999</v>
      </c>
      <c r="E9849" s="41">
        <v>2285887.5930840899</v>
      </c>
      <c r="F9849" s="41">
        <v>8252093.3600000003</v>
      </c>
      <c r="G9849" s="41">
        <v>14267826.184841299</v>
      </c>
      <c r="H9849" s="41">
        <v>0.145949330621375</v>
      </c>
      <c r="I9849" s="41">
        <v>0.16021274463749199</v>
      </c>
      <c r="J9849" s="41">
        <v>3802808</v>
      </c>
      <c r="K9849" s="41">
        <v>63134.767843007503</v>
      </c>
      <c r="L9849" s="41">
        <v>144526.291438071</v>
      </c>
      <c r="M9849" s="41">
        <v>2.1653541948163699</v>
      </c>
      <c r="N9849" s="41">
        <v>225.985683148573</v>
      </c>
      <c r="O9849" s="41">
        <v>1.8281973413788699</v>
      </c>
    </row>
    <row r="9850" spans="1:15" x14ac:dyDescent="0.35">
      <c r="A9850" s="85" t="s">
        <v>9908</v>
      </c>
      <c r="B9850" s="41">
        <v>10758261.0414088</v>
      </c>
      <c r="C9850" s="41">
        <v>6579055.3304058099</v>
      </c>
      <c r="D9850" s="41">
        <v>916381.65315858298</v>
      </c>
      <c r="E9850" s="41">
        <v>2438167.1999992598</v>
      </c>
      <c r="F9850" s="41">
        <v>8020844.46</v>
      </c>
      <c r="G9850" s="41">
        <v>12799592.7740581</v>
      </c>
      <c r="H9850" s="41">
        <v>0.114250021644053</v>
      </c>
      <c r="I9850" s="41">
        <v>0.19048787278145901</v>
      </c>
      <c r="J9850" s="41">
        <v>3612993</v>
      </c>
      <c r="K9850" s="41">
        <v>58437.623951322203</v>
      </c>
      <c r="L9850" s="41">
        <v>128572.009085642</v>
      </c>
      <c r="M9850" s="41">
        <v>2.2161171880276802</v>
      </c>
      <c r="N9850" s="41">
        <v>219.03207859656101</v>
      </c>
      <c r="O9850" s="41">
        <v>1.82094328176274</v>
      </c>
    </row>
    <row r="9851" spans="1:15" x14ac:dyDescent="0.35">
      <c r="A9851" s="85" t="s">
        <v>9909</v>
      </c>
      <c r="B9851" s="41">
        <v>13334211.775884399</v>
      </c>
      <c r="C9851" s="41">
        <v>4361461.8063487299</v>
      </c>
      <c r="D9851" s="41">
        <v>1087470.42652638</v>
      </c>
      <c r="E9851" s="41">
        <v>2536241.0462331902</v>
      </c>
      <c r="F9851" s="41">
        <v>7317426.1600000001</v>
      </c>
      <c r="G9851" s="41">
        <v>14154176.064143799</v>
      </c>
      <c r="H9851" s="41">
        <v>0.14861378888535001</v>
      </c>
      <c r="I9851" s="41">
        <v>0.17918676684106999</v>
      </c>
      <c r="J9851" s="41">
        <v>3154063</v>
      </c>
      <c r="K9851" s="41">
        <v>56496.930763356802</v>
      </c>
      <c r="L9851" s="41">
        <v>152217.16915108799</v>
      </c>
      <c r="M9851" s="41">
        <v>2.32195710196557</v>
      </c>
      <c r="N9851" s="41">
        <v>250.53316039072701</v>
      </c>
      <c r="O9851" s="41">
        <v>1.3828074475204599</v>
      </c>
    </row>
    <row r="9852" spans="1:15" x14ac:dyDescent="0.35">
      <c r="A9852" s="85" t="s">
        <v>9910</v>
      </c>
      <c r="B9852" s="41">
        <v>15034113.0465969</v>
      </c>
      <c r="C9852" s="41">
        <v>4577273.0067113396</v>
      </c>
      <c r="D9852" s="41">
        <v>857173.62102106097</v>
      </c>
      <c r="E9852" s="41">
        <v>2786282.5449716798</v>
      </c>
      <c r="F9852" s="41">
        <v>8466796.5800000001</v>
      </c>
      <c r="G9852" s="41">
        <v>14890552.151121899</v>
      </c>
      <c r="H9852" s="41">
        <v>0.101239425433445</v>
      </c>
      <c r="I9852" s="41">
        <v>0.187117476685493</v>
      </c>
      <c r="J9852" s="41">
        <v>3956447</v>
      </c>
      <c r="K9852" s="41">
        <v>63393.725365583698</v>
      </c>
      <c r="L9852" s="41">
        <v>102506.511820926</v>
      </c>
      <c r="M9852" s="41">
        <v>2.1374159046394801</v>
      </c>
      <c r="N9852" s="41">
        <v>234.888513136028</v>
      </c>
      <c r="O9852" s="41">
        <v>1.1569150317725301</v>
      </c>
    </row>
    <row r="9853" spans="1:15" x14ac:dyDescent="0.35">
      <c r="A9853" s="85" t="s">
        <v>9911</v>
      </c>
      <c r="B9853" s="41">
        <v>9660873.2283539195</v>
      </c>
      <c r="C9853" s="41">
        <v>5184019.6591269197</v>
      </c>
      <c r="D9853" s="41">
        <v>875369.05349020998</v>
      </c>
      <c r="E9853" s="41">
        <v>2403309.4826549999</v>
      </c>
      <c r="F9853" s="41">
        <v>6746555.4400000004</v>
      </c>
      <c r="G9853" s="41">
        <v>11529112.996733001</v>
      </c>
      <c r="H9853" s="41">
        <v>0.12975051658216399</v>
      </c>
      <c r="I9853" s="41">
        <v>0.20845571409839</v>
      </c>
      <c r="J9853" s="41">
        <v>3152596</v>
      </c>
      <c r="K9853" s="41">
        <v>52290.9696876495</v>
      </c>
      <c r="L9853" s="41">
        <v>152097.01310691799</v>
      </c>
      <c r="M9853" s="41">
        <v>2.1382963874701102</v>
      </c>
      <c r="N9853" s="41">
        <v>220.47574363132401</v>
      </c>
      <c r="O9853" s="41">
        <v>1.64436536084133</v>
      </c>
    </row>
    <row r="9854" spans="1:15" x14ac:dyDescent="0.35">
      <c r="A9854" s="85" t="s">
        <v>9912</v>
      </c>
      <c r="B9854" s="41">
        <v>11957239.459403099</v>
      </c>
      <c r="C9854" s="41">
        <v>4993254.4580563903</v>
      </c>
      <c r="D9854" s="41">
        <v>1023957.4260079</v>
      </c>
      <c r="E9854" s="41">
        <v>2522047.4806369902</v>
      </c>
      <c r="F9854" s="41">
        <v>7969092.3200000003</v>
      </c>
      <c r="G9854" s="41">
        <v>12640599.974400399</v>
      </c>
      <c r="H9854" s="41">
        <v>0.12849109847028301</v>
      </c>
      <c r="I9854" s="41">
        <v>0.19951960237208699</v>
      </c>
      <c r="J9854" s="41">
        <v>3573584</v>
      </c>
      <c r="K9854" s="41">
        <v>56026.061405905602</v>
      </c>
      <c r="L9854" s="41">
        <v>113193.47029606999</v>
      </c>
      <c r="M9854" s="41">
        <v>2.23448286364582</v>
      </c>
      <c r="N9854" s="41">
        <v>225.622457446705</v>
      </c>
      <c r="O9854" s="41">
        <v>1.3972679690910801</v>
      </c>
    </row>
    <row r="9855" spans="1:15" x14ac:dyDescent="0.35">
      <c r="A9855" s="85" t="s">
        <v>9913</v>
      </c>
      <c r="B9855" s="41">
        <v>12042939.4083666</v>
      </c>
      <c r="C9855" s="41">
        <v>4830593.8356598401</v>
      </c>
      <c r="D9855" s="41">
        <v>1058690.9232031701</v>
      </c>
      <c r="E9855" s="41">
        <v>2497355.9094681302</v>
      </c>
      <c r="F9855" s="41">
        <v>8032738.5599999996</v>
      </c>
      <c r="G9855" s="41">
        <v>12530648.9847572</v>
      </c>
      <c r="H9855" s="41">
        <v>0.13179700986100201</v>
      </c>
      <c r="I9855" s="41">
        <v>0.19929980582059401</v>
      </c>
      <c r="J9855" s="41">
        <v>3477376</v>
      </c>
      <c r="K9855" s="41">
        <v>58680.570313558201</v>
      </c>
      <c r="L9855" s="41">
        <v>133807.46805952699</v>
      </c>
      <c r="M9855" s="41">
        <v>2.3138356244135299</v>
      </c>
      <c r="N9855" s="41">
        <v>213.54138144660701</v>
      </c>
      <c r="O9855" s="41">
        <v>1.3891491272901899</v>
      </c>
    </row>
    <row r="9856" spans="1:15" x14ac:dyDescent="0.35">
      <c r="A9856" s="85" t="s">
        <v>9914</v>
      </c>
      <c r="B9856" s="41">
        <v>9803618.0168517698</v>
      </c>
      <c r="C9856" s="41">
        <v>5396572.5024156496</v>
      </c>
      <c r="D9856" s="41">
        <v>1001421.16890673</v>
      </c>
      <c r="E9856" s="41">
        <v>3060545.9307085099</v>
      </c>
      <c r="F9856" s="41">
        <v>7063488.2000000002</v>
      </c>
      <c r="G9856" s="41">
        <v>12317951.530385301</v>
      </c>
      <c r="H9856" s="41">
        <v>0.14177431044717101</v>
      </c>
      <c r="I9856" s="41">
        <v>0.24846224822032401</v>
      </c>
      <c r="J9856" s="41">
        <v>3445604</v>
      </c>
      <c r="K9856" s="41">
        <v>50279.405405874997</v>
      </c>
      <c r="L9856" s="41">
        <v>119282.111502664</v>
      </c>
      <c r="M9856" s="41">
        <v>2.04755176421846</v>
      </c>
      <c r="N9856" s="41">
        <v>244.99203062559499</v>
      </c>
      <c r="O9856" s="41">
        <v>1.5662195952917499</v>
      </c>
    </row>
    <row r="9857" spans="1:15" x14ac:dyDescent="0.35">
      <c r="A9857" s="85" t="s">
        <v>9915</v>
      </c>
      <c r="B9857" s="41">
        <v>8235462.28155303</v>
      </c>
      <c r="C9857" s="41">
        <v>6971567.6098888302</v>
      </c>
      <c r="D9857" s="41">
        <v>1093144.96418033</v>
      </c>
      <c r="E9857" s="41">
        <v>2592929.8897676701</v>
      </c>
      <c r="F9857" s="41">
        <v>7988543.7199999997</v>
      </c>
      <c r="G9857" s="41">
        <v>11067123.926962201</v>
      </c>
      <c r="H9857" s="41">
        <v>0.13683907887285501</v>
      </c>
      <c r="I9857" s="41">
        <v>0.234291213045032</v>
      </c>
      <c r="J9857" s="41">
        <v>3768181</v>
      </c>
      <c r="K9857" s="41">
        <v>51115.994304938198</v>
      </c>
      <c r="L9857" s="41">
        <v>162562.90157231799</v>
      </c>
      <c r="M9857" s="41">
        <v>2.12153963804312</v>
      </c>
      <c r="N9857" s="41">
        <v>216.514004325408</v>
      </c>
      <c r="O9857" s="41">
        <v>1.8501148458337899</v>
      </c>
    </row>
    <row r="9858" spans="1:15" x14ac:dyDescent="0.35">
      <c r="A9858" s="85" t="s">
        <v>9916</v>
      </c>
      <c r="B9858" s="41">
        <v>10419749.004625101</v>
      </c>
      <c r="C9858" s="41">
        <v>6000426.0977889802</v>
      </c>
      <c r="D9858" s="41">
        <v>1230564.8832985701</v>
      </c>
      <c r="E9858" s="41">
        <v>1945190.7334594501</v>
      </c>
      <c r="F9858" s="41">
        <v>8367435</v>
      </c>
      <c r="G9858" s="41">
        <v>11345716.6767275</v>
      </c>
      <c r="H9858" s="41">
        <v>0.14706596266341701</v>
      </c>
      <c r="I9858" s="41">
        <v>0.17144714511067</v>
      </c>
      <c r="J9858" s="41">
        <v>3718860</v>
      </c>
      <c r="K9858" s="41">
        <v>51164.449500462302</v>
      </c>
      <c r="L9858" s="41">
        <v>117220.957555367</v>
      </c>
      <c r="M9858" s="41">
        <v>2.2486309501436201</v>
      </c>
      <c r="N9858" s="41">
        <v>221.74922087618401</v>
      </c>
      <c r="O9858" s="41">
        <v>1.6135122316486701</v>
      </c>
    </row>
    <row r="9859" spans="1:15" x14ac:dyDescent="0.35">
      <c r="A9859" s="85" t="s">
        <v>9917</v>
      </c>
      <c r="B9859" s="41">
        <v>11304510.171616999</v>
      </c>
      <c r="C9859" s="41">
        <v>5360002.4921876797</v>
      </c>
      <c r="D9859" s="41">
        <v>948615.52580300195</v>
      </c>
      <c r="E9859" s="41">
        <v>2114778.3376826602</v>
      </c>
      <c r="F9859" s="41">
        <v>7751137.8200000003</v>
      </c>
      <c r="G9859" s="41">
        <v>12127596.175114101</v>
      </c>
      <c r="H9859" s="41">
        <v>0.122384035458036</v>
      </c>
      <c r="I9859" s="41">
        <v>0.17437737100961501</v>
      </c>
      <c r="J9859" s="41">
        <v>3429707</v>
      </c>
      <c r="K9859" s="41">
        <v>55779.579501030799</v>
      </c>
      <c r="L9859" s="41">
        <v>150827.46782375901</v>
      </c>
      <c r="M9859" s="41">
        <v>2.2606412043297901</v>
      </c>
      <c r="N9859" s="41">
        <v>217.41641309420601</v>
      </c>
      <c r="O9859" s="41">
        <v>1.56281644239222</v>
      </c>
    </row>
    <row r="9860" spans="1:15" x14ac:dyDescent="0.35">
      <c r="A9860" s="85" t="s">
        <v>9918</v>
      </c>
      <c r="B9860" s="41">
        <v>13178694.7221133</v>
      </c>
      <c r="C9860" s="41">
        <v>4061932.6740726102</v>
      </c>
      <c r="D9860" s="41">
        <v>885211.56890259997</v>
      </c>
      <c r="E9860" s="41">
        <v>2453453.87917291</v>
      </c>
      <c r="F9860" s="41">
        <v>6714380.0099999998</v>
      </c>
      <c r="G9860" s="41">
        <v>14054823.9206602</v>
      </c>
      <c r="H9860" s="41">
        <v>0.131838169359527</v>
      </c>
      <c r="I9860" s="41">
        <v>0.17456311747644199</v>
      </c>
      <c r="J9860" s="41">
        <v>3038181</v>
      </c>
      <c r="K9860" s="41">
        <v>61099.960529757598</v>
      </c>
      <c r="L9860" s="41">
        <v>189911.086398785</v>
      </c>
      <c r="M9860" s="41">
        <v>2.20564069741258</v>
      </c>
      <c r="N9860" s="41">
        <v>230.02728071637699</v>
      </c>
      <c r="O9860" s="41">
        <v>1.3369620421142101</v>
      </c>
    </row>
    <row r="9861" spans="1:15" x14ac:dyDescent="0.35">
      <c r="A9861" s="85" t="s">
        <v>9919</v>
      </c>
      <c r="B9861" s="41">
        <v>10100806.123373</v>
      </c>
      <c r="C9861" s="41">
        <v>5830947.0072808396</v>
      </c>
      <c r="D9861" s="41">
        <v>1026713.76653464</v>
      </c>
      <c r="E9861" s="41">
        <v>2184167.99075585</v>
      </c>
      <c r="F9861" s="41">
        <v>7433454.5</v>
      </c>
      <c r="G9861" s="41">
        <v>11862512.692094</v>
      </c>
      <c r="H9861" s="41">
        <v>0.13812067680439</v>
      </c>
      <c r="I9861" s="41">
        <v>0.18412355353782101</v>
      </c>
      <c r="J9861" s="41">
        <v>3246050</v>
      </c>
      <c r="K9861" s="41">
        <v>52177.315557923801</v>
      </c>
      <c r="L9861" s="41">
        <v>153332.30414963901</v>
      </c>
      <c r="M9861" s="41">
        <v>2.28571158939274</v>
      </c>
      <c r="N9861" s="41">
        <v>227.35154216743501</v>
      </c>
      <c r="O9861" s="41">
        <v>1.7963207613194001</v>
      </c>
    </row>
    <row r="9862" spans="1:15" x14ac:dyDescent="0.35">
      <c r="A9862" s="85" t="s">
        <v>9920</v>
      </c>
      <c r="B9862" s="41">
        <v>9380928.7429697197</v>
      </c>
      <c r="C9862" s="41">
        <v>5702298.4276551697</v>
      </c>
      <c r="D9862" s="41">
        <v>1026675.86635398</v>
      </c>
      <c r="E9862" s="41">
        <v>1904699.2120096399</v>
      </c>
      <c r="F9862" s="41">
        <v>7233270</v>
      </c>
      <c r="G9862" s="41">
        <v>10941680.7444779</v>
      </c>
      <c r="H9862" s="41">
        <v>0.14193799849224201</v>
      </c>
      <c r="I9862" s="41">
        <v>0.17407738870199599</v>
      </c>
      <c r="J9862" s="41">
        <v>3287850</v>
      </c>
      <c r="K9862" s="41">
        <v>53407.920849699498</v>
      </c>
      <c r="L9862" s="41">
        <v>160348.495489436</v>
      </c>
      <c r="M9862" s="41">
        <v>2.19906258181698</v>
      </c>
      <c r="N9862" s="41">
        <v>204.86511402867899</v>
      </c>
      <c r="O9862" s="41">
        <v>1.7343547995362201</v>
      </c>
    </row>
    <row r="9863" spans="1:15" x14ac:dyDescent="0.35">
      <c r="A9863" s="85" t="s">
        <v>9921</v>
      </c>
      <c r="B9863" s="41">
        <v>11363716.7767547</v>
      </c>
      <c r="C9863" s="41">
        <v>5197434.9958524397</v>
      </c>
      <c r="D9863" s="41">
        <v>1170149.18431385</v>
      </c>
      <c r="E9863" s="41">
        <v>2794184.7090742998</v>
      </c>
      <c r="F9863" s="41">
        <v>8619007.8000000007</v>
      </c>
      <c r="G9863" s="41">
        <v>12016276.5401618</v>
      </c>
      <c r="H9863" s="41">
        <v>0.13576379224460799</v>
      </c>
      <c r="I9863" s="41">
        <v>0.232533322592514</v>
      </c>
      <c r="J9863" s="41">
        <v>3935620</v>
      </c>
      <c r="K9863" s="41">
        <v>53665.653790191602</v>
      </c>
      <c r="L9863" s="41">
        <v>109798.67416650199</v>
      </c>
      <c r="M9863" s="41">
        <v>2.19172566938364</v>
      </c>
      <c r="N9863" s="41">
        <v>223.90604566435599</v>
      </c>
      <c r="O9863" s="41">
        <v>1.3206140318050099</v>
      </c>
    </row>
    <row r="9864" spans="1:15" x14ac:dyDescent="0.35">
      <c r="A9864" s="85" t="s">
        <v>9922</v>
      </c>
      <c r="B9864" s="41">
        <v>9766301.5112896208</v>
      </c>
      <c r="C9864" s="41">
        <v>5028593.33548168</v>
      </c>
      <c r="D9864" s="41">
        <v>831589.16995246604</v>
      </c>
      <c r="E9864" s="41">
        <v>2722947.4874116699</v>
      </c>
      <c r="F9864" s="41">
        <v>7935248.25</v>
      </c>
      <c r="G9864" s="41">
        <v>13671637.419641901</v>
      </c>
      <c r="H9864" s="41">
        <v>0.145122948263363</v>
      </c>
      <c r="I9864" s="41">
        <v>0.17998479648026899</v>
      </c>
      <c r="J9864" s="41">
        <v>3526777</v>
      </c>
      <c r="K9864" s="41">
        <v>63763.991509920001</v>
      </c>
      <c r="L9864" s="41">
        <v>128087.676460242</v>
      </c>
      <c r="M9864" s="41">
        <v>2.25082750063671</v>
      </c>
      <c r="N9864" s="41">
        <v>214.41237445887401</v>
      </c>
      <c r="O9864" s="41">
        <v>1.4258325194594601</v>
      </c>
    </row>
    <row r="9865" spans="1:15" x14ac:dyDescent="0.35">
      <c r="A9865" s="85" t="s">
        <v>9923</v>
      </c>
      <c r="B9865" s="41">
        <v>12172204.2849578</v>
      </c>
      <c r="C9865" s="41">
        <v>4913938.0115365796</v>
      </c>
      <c r="D9865" s="41">
        <v>767491.85994509398</v>
      </c>
      <c r="E9865" s="41">
        <v>2511768.1339479601</v>
      </c>
      <c r="F9865" s="41">
        <v>6970081.4299999997</v>
      </c>
      <c r="G9865" s="41">
        <v>13522673.955416</v>
      </c>
      <c r="H9865" s="41">
        <v>0.110112323314004</v>
      </c>
      <c r="I9865" s="41">
        <v>0.185744930494458</v>
      </c>
      <c r="J9865" s="41">
        <v>3153883</v>
      </c>
      <c r="K9865" s="41">
        <v>64461.216300009401</v>
      </c>
      <c r="L9865" s="41">
        <v>127353.09502854499</v>
      </c>
      <c r="M9865" s="41">
        <v>2.2059339146177699</v>
      </c>
      <c r="N9865" s="41">
        <v>209.78360338166499</v>
      </c>
      <c r="O9865" s="41">
        <v>1.5580597033994601</v>
      </c>
    </row>
    <row r="9866" spans="1:15" x14ac:dyDescent="0.35">
      <c r="A9866" s="85" t="s">
        <v>9924</v>
      </c>
      <c r="B9866" s="41">
        <v>12671632.504388301</v>
      </c>
      <c r="C9866" s="41">
        <v>4297963.37830739</v>
      </c>
      <c r="D9866" s="41">
        <v>1160877.5556848799</v>
      </c>
      <c r="E9866" s="41">
        <v>2952752.1686659502</v>
      </c>
      <c r="F9866" s="41">
        <v>7897524.0300000003</v>
      </c>
      <c r="G9866" s="41">
        <v>13326579.9873742</v>
      </c>
      <c r="H9866" s="41">
        <v>0.14699259556224201</v>
      </c>
      <c r="I9866" s="41">
        <v>0.22156863737458801</v>
      </c>
      <c r="J9866" s="41">
        <v>3815229</v>
      </c>
      <c r="K9866" s="41">
        <v>57375.382044061698</v>
      </c>
      <c r="L9866" s="41">
        <v>140878.41032766999</v>
      </c>
      <c r="M9866" s="41">
        <v>2.07299045505829</v>
      </c>
      <c r="N9866" s="41">
        <v>232.26534329166901</v>
      </c>
      <c r="O9866" s="41">
        <v>1.12652828396602</v>
      </c>
    </row>
    <row r="9867" spans="1:15" x14ac:dyDescent="0.35">
      <c r="A9867" s="85" t="s">
        <v>9925</v>
      </c>
      <c r="B9867" s="41">
        <v>11934510.0427959</v>
      </c>
      <c r="C9867" s="41">
        <v>5173388.6989757298</v>
      </c>
      <c r="D9867" s="41">
        <v>926914.499633061</v>
      </c>
      <c r="E9867" s="41">
        <v>2037801.3296081801</v>
      </c>
      <c r="F9867" s="41">
        <v>7990527.2999999998</v>
      </c>
      <c r="G9867" s="41">
        <v>12219463.816850901</v>
      </c>
      <c r="H9867" s="41">
        <v>0.116001668579877</v>
      </c>
      <c r="I9867" s="41">
        <v>0.16676683692111</v>
      </c>
      <c r="J9867" s="41">
        <v>3805013</v>
      </c>
      <c r="K9867" s="41">
        <v>59045.488363618701</v>
      </c>
      <c r="L9867" s="41">
        <v>137376.54583799301</v>
      </c>
      <c r="M9867" s="41">
        <v>2.0959519482438398</v>
      </c>
      <c r="N9867" s="41">
        <v>206.946087717262</v>
      </c>
      <c r="O9867" s="41">
        <v>1.3596244477944599</v>
      </c>
    </row>
    <row r="9868" spans="1:15" x14ac:dyDescent="0.35">
      <c r="A9868" s="85" t="s">
        <v>9926</v>
      </c>
      <c r="B9868" s="41">
        <v>11245762.3823171</v>
      </c>
      <c r="C9868" s="41">
        <v>3816396.6319721402</v>
      </c>
      <c r="D9868" s="41">
        <v>901280.48447811895</v>
      </c>
      <c r="E9868" s="41">
        <v>2515302.9464062299</v>
      </c>
      <c r="F9868" s="41">
        <v>7115074.1699999999</v>
      </c>
      <c r="G9868" s="41">
        <v>11538614.741799001</v>
      </c>
      <c r="H9868" s="41">
        <v>0.12667197318592699</v>
      </c>
      <c r="I9868" s="41">
        <v>0.21799002763256001</v>
      </c>
      <c r="J9868" s="41">
        <v>3002141</v>
      </c>
      <c r="K9868" s="41">
        <v>52801.055881567801</v>
      </c>
      <c r="L9868" s="41">
        <v>174946.46662546901</v>
      </c>
      <c r="M9868" s="41">
        <v>2.3703545916653299</v>
      </c>
      <c r="N9868" s="41">
        <v>218.526985211012</v>
      </c>
      <c r="O9868" s="41">
        <v>1.27122497976349</v>
      </c>
    </row>
    <row r="9869" spans="1:15" x14ac:dyDescent="0.35">
      <c r="A9869" s="85" t="s">
        <v>9927</v>
      </c>
      <c r="B9869" s="41">
        <v>11822393.3044386</v>
      </c>
      <c r="C9869" s="41">
        <v>4844150.8742973702</v>
      </c>
      <c r="D9869" s="41">
        <v>843761.17405427899</v>
      </c>
      <c r="E9869" s="41">
        <v>1899349.03488107</v>
      </c>
      <c r="F9869" s="41">
        <v>7511533.5999999996</v>
      </c>
      <c r="G9869" s="41">
        <v>12009423.6643731</v>
      </c>
      <c r="H9869" s="41">
        <v>0.11232874922562799</v>
      </c>
      <c r="I9869" s="41">
        <v>0.15815488635942099</v>
      </c>
      <c r="J9869" s="41">
        <v>3237730</v>
      </c>
      <c r="K9869" s="41">
        <v>53233.2609236395</v>
      </c>
      <c r="L9869" s="41">
        <v>111302.876701792</v>
      </c>
      <c r="M9869" s="41">
        <v>2.3185635881701199</v>
      </c>
      <c r="N9869" s="41">
        <v>225.60305207483</v>
      </c>
      <c r="O9869" s="41">
        <v>1.4961565276590001</v>
      </c>
    </row>
    <row r="9870" spans="1:15" x14ac:dyDescent="0.35">
      <c r="A9870" s="85" t="s">
        <v>9928</v>
      </c>
      <c r="B9870" s="41">
        <v>14326496.2313028</v>
      </c>
      <c r="C9870" s="41">
        <v>4579448.4862401299</v>
      </c>
      <c r="D9870" s="41">
        <v>870153.33415911696</v>
      </c>
      <c r="E9870" s="41">
        <v>3521137.33257468</v>
      </c>
      <c r="F9870" s="41">
        <v>7439707.8600000003</v>
      </c>
      <c r="G9870" s="41">
        <v>16012213.1582681</v>
      </c>
      <c r="H9870" s="41">
        <v>0.116960685894341</v>
      </c>
      <c r="I9870" s="41">
        <v>0.21990322622931699</v>
      </c>
      <c r="J9870" s="41">
        <v>3476499</v>
      </c>
      <c r="K9870" s="41">
        <v>63859.827543543601</v>
      </c>
      <c r="L9870" s="41">
        <v>154685.633991423</v>
      </c>
      <c r="M9870" s="41">
        <v>2.1378441349939998</v>
      </c>
      <c r="N9870" s="41">
        <v>250.74402345768399</v>
      </c>
      <c r="O9870" s="41">
        <v>1.31725868071302</v>
      </c>
    </row>
    <row r="9871" spans="1:15" x14ac:dyDescent="0.35">
      <c r="A9871" s="85" t="s">
        <v>9929</v>
      </c>
      <c r="B9871" s="41">
        <v>9188089.4079588801</v>
      </c>
      <c r="C9871" s="41">
        <v>5375273.8276936598</v>
      </c>
      <c r="D9871" s="41">
        <v>1079258.65898035</v>
      </c>
      <c r="E9871" s="41">
        <v>2519062.9702644101</v>
      </c>
      <c r="F9871" s="41">
        <v>7460992.46</v>
      </c>
      <c r="G9871" s="41">
        <v>10867997.7365762</v>
      </c>
      <c r="H9871" s="41">
        <v>0.14465349814605599</v>
      </c>
      <c r="I9871" s="41">
        <v>0.23178721889005399</v>
      </c>
      <c r="J9871" s="41">
        <v>3621841</v>
      </c>
      <c r="K9871" s="41">
        <v>50619.458484286202</v>
      </c>
      <c r="L9871" s="41">
        <v>167305.33167895899</v>
      </c>
      <c r="M9871" s="41">
        <v>2.0592911098759599</v>
      </c>
      <c r="N9871" s="41">
        <v>214.70116634323301</v>
      </c>
      <c r="O9871" s="41">
        <v>1.4841274997145499</v>
      </c>
    </row>
    <row r="9872" spans="1:15" x14ac:dyDescent="0.35">
      <c r="A9872" s="85" t="s">
        <v>9930</v>
      </c>
      <c r="B9872" s="41">
        <v>10002095.913713999</v>
      </c>
      <c r="C9872" s="41">
        <v>5389751.3720145002</v>
      </c>
      <c r="D9872" s="41">
        <v>1054596.8334486</v>
      </c>
      <c r="E9872" s="41">
        <v>3075692.42738639</v>
      </c>
      <c r="F9872" s="41">
        <v>7255712.3099999996</v>
      </c>
      <c r="G9872" s="41">
        <v>12443009.259338999</v>
      </c>
      <c r="H9872" s="41">
        <v>0.14534711250818699</v>
      </c>
      <c r="I9872" s="41">
        <v>0.24718236266504201</v>
      </c>
      <c r="J9872" s="41">
        <v>3141001</v>
      </c>
      <c r="K9872" s="41">
        <v>53912.518454674901</v>
      </c>
      <c r="L9872" s="41">
        <v>176585.022775505</v>
      </c>
      <c r="M9872" s="41">
        <v>2.3086480846858901</v>
      </c>
      <c r="N9872" s="41">
        <v>230.79683843290201</v>
      </c>
      <c r="O9872" s="41">
        <v>1.7159343062974199</v>
      </c>
    </row>
    <row r="9873" spans="1:15" x14ac:dyDescent="0.35">
      <c r="A9873" s="85" t="s">
        <v>9931</v>
      </c>
      <c r="B9873" s="41">
        <v>10512269.1263703</v>
      </c>
      <c r="C9873" s="41">
        <v>6052351.5465780701</v>
      </c>
      <c r="D9873" s="41">
        <v>1209706.49380613</v>
      </c>
      <c r="E9873" s="41">
        <v>2912060.1662005498</v>
      </c>
      <c r="F9873" s="41">
        <v>8832419.0399999991</v>
      </c>
      <c r="G9873" s="41">
        <v>11980977.5158347</v>
      </c>
      <c r="H9873" s="41">
        <v>0.13696208120647901</v>
      </c>
      <c r="I9873" s="41">
        <v>0.24305697614003799</v>
      </c>
      <c r="J9873" s="41">
        <v>3873868</v>
      </c>
      <c r="K9873" s="41">
        <v>53227.497960081098</v>
      </c>
      <c r="L9873" s="41">
        <v>127009.222879587</v>
      </c>
      <c r="M9873" s="41">
        <v>2.2799966377551999</v>
      </c>
      <c r="N9873" s="41">
        <v>225.08768019560301</v>
      </c>
      <c r="O9873" s="41">
        <v>1.5623535821504699</v>
      </c>
    </row>
    <row r="9874" spans="1:15" x14ac:dyDescent="0.35">
      <c r="A9874" s="85" t="s">
        <v>9932</v>
      </c>
      <c r="B9874" s="41">
        <v>11898960.323853999</v>
      </c>
      <c r="C9874" s="41">
        <v>6111416.6272729104</v>
      </c>
      <c r="D9874" s="41">
        <v>1161720.99881914</v>
      </c>
      <c r="E9874" s="41">
        <v>3062851.8541032001</v>
      </c>
      <c r="F9874" s="41">
        <v>7932068.2699999996</v>
      </c>
      <c r="G9874" s="41">
        <v>14423679.2912385</v>
      </c>
      <c r="H9874" s="41">
        <v>0.14645877459387199</v>
      </c>
      <c r="I9874" s="41">
        <v>0.21234885997248301</v>
      </c>
      <c r="J9874" s="41">
        <v>3655331</v>
      </c>
      <c r="K9874" s="41">
        <v>61513.473606441898</v>
      </c>
      <c r="L9874" s="41">
        <v>120797.757189211</v>
      </c>
      <c r="M9874" s="41">
        <v>2.1731328172937898</v>
      </c>
      <c r="N9874" s="41">
        <v>234.484551805043</v>
      </c>
      <c r="O9874" s="41">
        <v>1.6719188022296501</v>
      </c>
    </row>
    <row r="9875" spans="1:15" x14ac:dyDescent="0.35">
      <c r="A9875" s="85" t="s">
        <v>9933</v>
      </c>
      <c r="B9875" s="41">
        <v>10285958.1246235</v>
      </c>
      <c r="C9875" s="41">
        <v>5060744.3049820298</v>
      </c>
      <c r="D9875" s="41">
        <v>1196716.71389333</v>
      </c>
      <c r="E9875" s="41">
        <v>2595282.3735460299</v>
      </c>
      <c r="F9875" s="41">
        <v>8331277.5</v>
      </c>
      <c r="G9875" s="41">
        <v>10938137.3189111</v>
      </c>
      <c r="H9875" s="41">
        <v>0.143641442010944</v>
      </c>
      <c r="I9875" s="41">
        <v>0.23726913439448399</v>
      </c>
      <c r="J9875" s="41">
        <v>3560375</v>
      </c>
      <c r="K9875" s="41">
        <v>53536.964998830597</v>
      </c>
      <c r="L9875" s="41">
        <v>130713.301866176</v>
      </c>
      <c r="M9875" s="41">
        <v>2.3379800689566501</v>
      </c>
      <c r="N9875" s="41">
        <v>204.30763204123599</v>
      </c>
      <c r="O9875" s="41">
        <v>1.4214076621092</v>
      </c>
    </row>
    <row r="9876" spans="1:15" x14ac:dyDescent="0.35">
      <c r="A9876" s="85" t="s">
        <v>9934</v>
      </c>
      <c r="B9876" s="41">
        <v>10931990.3093757</v>
      </c>
      <c r="C9876" s="41">
        <v>6493426.4929183396</v>
      </c>
      <c r="D9876" s="41">
        <v>1079568.83991844</v>
      </c>
      <c r="E9876" s="41">
        <v>1983281.4585660801</v>
      </c>
      <c r="F9876" s="41">
        <v>7592999.2599999998</v>
      </c>
      <c r="G9876" s="41">
        <v>13047301.2029307</v>
      </c>
      <c r="H9876" s="41">
        <v>0.14217950021483899</v>
      </c>
      <c r="I9876" s="41">
        <v>0.152007026412528</v>
      </c>
      <c r="J9876" s="41">
        <v>3499078</v>
      </c>
      <c r="K9876" s="41">
        <v>53938.9855013876</v>
      </c>
      <c r="L9876" s="41">
        <v>152033.36215213101</v>
      </c>
      <c r="M9876" s="41">
        <v>2.1658397590529801</v>
      </c>
      <c r="N9876" s="41">
        <v>241.89360736264101</v>
      </c>
      <c r="O9876" s="41">
        <v>1.8557535707744599</v>
      </c>
    </row>
    <row r="9877" spans="1:15" x14ac:dyDescent="0.35">
      <c r="A9877" s="85" t="s">
        <v>9935</v>
      </c>
      <c r="B9877" s="41">
        <v>12307956.0772213</v>
      </c>
      <c r="C9877" s="41">
        <v>5315689.2253304897</v>
      </c>
      <c r="D9877" s="41">
        <v>809879.08004324394</v>
      </c>
      <c r="E9877" s="41">
        <v>2346756.9502179199</v>
      </c>
      <c r="F9877" s="41">
        <v>6529114.5199999996</v>
      </c>
      <c r="G9877" s="41">
        <v>14408159.0521704</v>
      </c>
      <c r="H9877" s="41">
        <v>0.12404118162768001</v>
      </c>
      <c r="I9877" s="41">
        <v>0.162876946438512</v>
      </c>
      <c r="J9877" s="41">
        <v>3079771</v>
      </c>
      <c r="K9877" s="41">
        <v>62281.3134441531</v>
      </c>
      <c r="L9877" s="41">
        <v>156992.239357427</v>
      </c>
      <c r="M9877" s="41">
        <v>2.1172206438674399</v>
      </c>
      <c r="N9877" s="41">
        <v>231.341504938816</v>
      </c>
      <c r="O9877" s="41">
        <v>1.7260014544362201</v>
      </c>
    </row>
    <row r="9878" spans="1:15" x14ac:dyDescent="0.35">
      <c r="A9878" s="85" t="s">
        <v>9936</v>
      </c>
      <c r="B9878" s="41">
        <v>12053322.641970901</v>
      </c>
      <c r="C9878" s="41">
        <v>5469338.2429995304</v>
      </c>
      <c r="D9878" s="41">
        <v>947711.26818379306</v>
      </c>
      <c r="E9878" s="41">
        <v>1972193.83683819</v>
      </c>
      <c r="F9878" s="41">
        <v>7866839.2800000003</v>
      </c>
      <c r="G9878" s="41">
        <v>12705369.207109001</v>
      </c>
      <c r="H9878" s="41">
        <v>0.12046912800076801</v>
      </c>
      <c r="I9878" s="41">
        <v>0.15522522838098199</v>
      </c>
      <c r="J9878" s="41">
        <v>3390879</v>
      </c>
      <c r="K9878" s="41">
        <v>57285.581888763998</v>
      </c>
      <c r="L9878" s="41">
        <v>129642.497116531</v>
      </c>
      <c r="M9878" s="41">
        <v>2.3188891312005899</v>
      </c>
      <c r="N9878" s="41">
        <v>221.79349620440101</v>
      </c>
      <c r="O9878" s="41">
        <v>1.61295588636443</v>
      </c>
    </row>
    <row r="9879" spans="1:15" x14ac:dyDescent="0.35">
      <c r="A9879" s="85" t="s">
        <v>9937</v>
      </c>
      <c r="B9879" s="41">
        <v>12822200.272246299</v>
      </c>
      <c r="C9879" s="41">
        <v>3884848.7235123399</v>
      </c>
      <c r="D9879" s="41">
        <v>865589.80280946603</v>
      </c>
      <c r="E9879" s="41">
        <v>3107255.3344769501</v>
      </c>
      <c r="F9879" s="41">
        <v>7093502.5700000003</v>
      </c>
      <c r="G9879" s="41">
        <v>13699524.284992101</v>
      </c>
      <c r="H9879" s="41">
        <v>0.122025726256904</v>
      </c>
      <c r="I9879" s="41">
        <v>0.22681483457648</v>
      </c>
      <c r="J9879" s="41">
        <v>3124891</v>
      </c>
      <c r="K9879" s="41">
        <v>64908.198071601</v>
      </c>
      <c r="L9879" s="41">
        <v>113132.721947086</v>
      </c>
      <c r="M9879" s="41">
        <v>2.2682458030391501</v>
      </c>
      <c r="N9879" s="41">
        <v>211.05627978718201</v>
      </c>
      <c r="O9879" s="41">
        <v>1.24319495416395</v>
      </c>
    </row>
    <row r="9880" spans="1:15" x14ac:dyDescent="0.35">
      <c r="A9880" s="85" t="s">
        <v>9938</v>
      </c>
      <c r="B9880" s="41">
        <v>13157847.6010212</v>
      </c>
      <c r="C9880" s="41">
        <v>5719734.3253159998</v>
      </c>
      <c r="D9880" s="41">
        <v>1181659.4229150901</v>
      </c>
      <c r="E9880" s="41">
        <v>2621254.86606267</v>
      </c>
      <c r="F9880" s="41">
        <v>8472733.4100000001</v>
      </c>
      <c r="G9880" s="41">
        <v>14322474.5487314</v>
      </c>
      <c r="H9880" s="41">
        <v>0.139466139878829</v>
      </c>
      <c r="I9880" s="41">
        <v>0.18301689817245001</v>
      </c>
      <c r="J9880" s="41">
        <v>3574993</v>
      </c>
      <c r="K9880" s="41">
        <v>59582.638109374202</v>
      </c>
      <c r="L9880" s="41">
        <v>114711.743416422</v>
      </c>
      <c r="M9880" s="41">
        <v>2.37298012733724</v>
      </c>
      <c r="N9880" s="41">
        <v>240.38269039900899</v>
      </c>
      <c r="O9880" s="41">
        <v>1.59992881813083</v>
      </c>
    </row>
    <row r="9881" spans="1:15" x14ac:dyDescent="0.35">
      <c r="A9881" s="85" t="s">
        <v>9939</v>
      </c>
      <c r="B9881" s="41">
        <v>9317627.3804334998</v>
      </c>
      <c r="C9881" s="41">
        <v>6667812.3283991599</v>
      </c>
      <c r="D9881" s="41">
        <v>783666.94352672598</v>
      </c>
      <c r="E9881" s="41">
        <v>2069535.2674937299</v>
      </c>
      <c r="F9881" s="41">
        <v>7311939.3600000003</v>
      </c>
      <c r="G9881" s="41">
        <v>11631048.8977155</v>
      </c>
      <c r="H9881" s="41">
        <v>0.107176346102346</v>
      </c>
      <c r="I9881" s="41">
        <v>0.17793195486438099</v>
      </c>
      <c r="J9881" s="41">
        <v>3584284</v>
      </c>
      <c r="K9881" s="41">
        <v>50638.029072730802</v>
      </c>
      <c r="L9881" s="41">
        <v>104346.337862427</v>
      </c>
      <c r="M9881" s="41">
        <v>2.0378859766674702</v>
      </c>
      <c r="N9881" s="41">
        <v>229.69471846643</v>
      </c>
      <c r="O9881" s="41">
        <v>1.8602912962251801</v>
      </c>
    </row>
    <row r="9882" spans="1:15" x14ac:dyDescent="0.35">
      <c r="A9882" s="85" t="s">
        <v>9940</v>
      </c>
      <c r="B9882" s="41">
        <v>12271149.117377101</v>
      </c>
      <c r="C9882" s="41">
        <v>4521116.4073023396</v>
      </c>
      <c r="D9882" s="41">
        <v>925143.866899385</v>
      </c>
      <c r="E9882" s="41">
        <v>3275963.05337168</v>
      </c>
      <c r="F9882" s="41">
        <v>7268386.4000000004</v>
      </c>
      <c r="G9882" s="41">
        <v>13838012.3022487</v>
      </c>
      <c r="H9882" s="41">
        <v>0.127283253254035</v>
      </c>
      <c r="I9882" s="41">
        <v>0.23673653280676199</v>
      </c>
      <c r="J9882" s="41">
        <v>3303812</v>
      </c>
      <c r="K9882" s="41">
        <v>57352.504568338598</v>
      </c>
      <c r="L9882" s="41">
        <v>113026.257298247</v>
      </c>
      <c r="M9882" s="41">
        <v>2.1966255100805498</v>
      </c>
      <c r="N9882" s="41">
        <v>241.27926274584701</v>
      </c>
      <c r="O9882" s="41">
        <v>1.36845450264795</v>
      </c>
    </row>
    <row r="9883" spans="1:15" x14ac:dyDescent="0.35">
      <c r="A9883" s="85" t="s">
        <v>9941</v>
      </c>
      <c r="B9883" s="41">
        <v>11347316.716621101</v>
      </c>
      <c r="C9883" s="41">
        <v>5509202.2465896299</v>
      </c>
      <c r="D9883" s="41">
        <v>1011311.53287359</v>
      </c>
      <c r="E9883" s="41">
        <v>2051205.3098361001</v>
      </c>
      <c r="F9883" s="41">
        <v>6834719.1600000001</v>
      </c>
      <c r="G9883" s="41">
        <v>13226116.512672899</v>
      </c>
      <c r="H9883" s="41">
        <v>0.147966801444053</v>
      </c>
      <c r="I9883" s="41">
        <v>0.15508749736709901</v>
      </c>
      <c r="J9883" s="41">
        <v>3193794</v>
      </c>
      <c r="K9883" s="41">
        <v>54569.940638993801</v>
      </c>
      <c r="L9883" s="41">
        <v>141799.86675247201</v>
      </c>
      <c r="M9883" s="41">
        <v>2.1438538038553099</v>
      </c>
      <c r="N9883" s="41">
        <v>242.36997620138601</v>
      </c>
      <c r="O9883" s="41">
        <v>1.7249710678239201</v>
      </c>
    </row>
    <row r="9884" spans="1:15" x14ac:dyDescent="0.35">
      <c r="A9884" s="85" t="s">
        <v>9942</v>
      </c>
      <c r="B9884" s="41">
        <v>14017936.028455701</v>
      </c>
      <c r="C9884" s="41">
        <v>4593624.0923926197</v>
      </c>
      <c r="D9884" s="41">
        <v>895011.85598389502</v>
      </c>
      <c r="E9884" s="41">
        <v>2417033.3991160602</v>
      </c>
      <c r="F9884" s="41">
        <v>6342421.2000000002</v>
      </c>
      <c r="G9884" s="41">
        <v>15756101.316099299</v>
      </c>
      <c r="H9884" s="41">
        <v>0.141115171597859</v>
      </c>
      <c r="I9884" s="41">
        <v>0.15340301199043299</v>
      </c>
      <c r="J9884" s="41">
        <v>3093864</v>
      </c>
      <c r="K9884" s="41">
        <v>64936.124777857302</v>
      </c>
      <c r="L9884" s="41">
        <v>174917.14015106199</v>
      </c>
      <c r="M9884" s="41">
        <v>2.05111155832929</v>
      </c>
      <c r="N9884" s="41">
        <v>242.64040021182799</v>
      </c>
      <c r="O9884" s="41">
        <v>1.48475307653879</v>
      </c>
    </row>
    <row r="9885" spans="1:15" x14ac:dyDescent="0.35">
      <c r="A9885" s="85" t="s">
        <v>9943</v>
      </c>
      <c r="B9885" s="41">
        <v>13006464.221520299</v>
      </c>
      <c r="C9885" s="41">
        <v>6245638.3908970198</v>
      </c>
      <c r="D9885" s="41">
        <v>1168193.12944953</v>
      </c>
      <c r="E9885" s="41">
        <v>2524801.2607496199</v>
      </c>
      <c r="F9885" s="41">
        <v>8622335.4000000004</v>
      </c>
      <c r="G9885" s="41">
        <v>14451112.188126899</v>
      </c>
      <c r="H9885" s="41">
        <v>0.13548453815071099</v>
      </c>
      <c r="I9885" s="41">
        <v>0.17471328350934801</v>
      </c>
      <c r="J9885" s="41">
        <v>3622830</v>
      </c>
      <c r="K9885" s="41">
        <v>60540.897310963301</v>
      </c>
      <c r="L9885" s="41">
        <v>128350.585510487</v>
      </c>
      <c r="M9885" s="41">
        <v>2.3772130788380599</v>
      </c>
      <c r="N9885" s="41">
        <v>238.69794082516199</v>
      </c>
      <c r="O9885" s="41">
        <v>1.72396673067658</v>
      </c>
    </row>
    <row r="9886" spans="1:15" x14ac:dyDescent="0.35">
      <c r="A9886" s="85" t="s">
        <v>9944</v>
      </c>
      <c r="B9886" s="41">
        <v>12546068.4716937</v>
      </c>
      <c r="C9886" s="41">
        <v>4674877.3873651205</v>
      </c>
      <c r="D9886" s="41">
        <v>867961.25721220498</v>
      </c>
      <c r="E9886" s="41">
        <v>2995443.4325345601</v>
      </c>
      <c r="F9886" s="41">
        <v>7260618.1900000004</v>
      </c>
      <c r="G9886" s="41">
        <v>13957503.1512141</v>
      </c>
      <c r="H9886" s="41">
        <v>0.11954371301436</v>
      </c>
      <c r="I9886" s="41">
        <v>0.214611696668254</v>
      </c>
      <c r="J9886" s="41">
        <v>3345907</v>
      </c>
      <c r="K9886" s="41">
        <v>64190.135905142</v>
      </c>
      <c r="L9886" s="41">
        <v>133770.79240845301</v>
      </c>
      <c r="M9886" s="41">
        <v>2.1736484979507802</v>
      </c>
      <c r="N9886" s="41">
        <v>217.443076227049</v>
      </c>
      <c r="O9886" s="41">
        <v>1.39719286500346</v>
      </c>
    </row>
    <row r="9887" spans="1:15" x14ac:dyDescent="0.35">
      <c r="A9887" s="85" t="s">
        <v>9945</v>
      </c>
      <c r="B9887" s="41">
        <v>11464377.6100628</v>
      </c>
      <c r="C9887" s="41">
        <v>5624554.6454751901</v>
      </c>
      <c r="D9887" s="41">
        <v>870753.83024207305</v>
      </c>
      <c r="E9887" s="41">
        <v>2985219.2366810702</v>
      </c>
      <c r="F9887" s="41">
        <v>8552700.4600000009</v>
      </c>
      <c r="G9887" s="41">
        <v>12531665.843279799</v>
      </c>
      <c r="H9887" s="41">
        <v>0.101810397115448</v>
      </c>
      <c r="I9887" s="41">
        <v>0.23821407895917701</v>
      </c>
      <c r="J9887" s="41">
        <v>3996589</v>
      </c>
      <c r="K9887" s="41">
        <v>60204.976426998597</v>
      </c>
      <c r="L9887" s="41">
        <v>139460.98081859699</v>
      </c>
      <c r="M9887" s="41">
        <v>2.1357695312170799</v>
      </c>
      <c r="N9887" s="41">
        <v>208.15301970989</v>
      </c>
      <c r="O9887" s="41">
        <v>1.4073387695044901</v>
      </c>
    </row>
    <row r="9888" spans="1:15" x14ac:dyDescent="0.35">
      <c r="A9888" s="85" t="s">
        <v>9946</v>
      </c>
      <c r="B9888" s="41">
        <v>13001768.1263752</v>
      </c>
      <c r="C9888" s="41">
        <v>5018279.2598106898</v>
      </c>
      <c r="D9888" s="41">
        <v>1085206.9312555499</v>
      </c>
      <c r="E9888" s="41">
        <v>2520935.9126555701</v>
      </c>
      <c r="F9888" s="41">
        <v>8587836.4000000004</v>
      </c>
      <c r="G9888" s="41">
        <v>13198943.6132663</v>
      </c>
      <c r="H9888" s="41">
        <v>0.12636558042204299</v>
      </c>
      <c r="I9888" s="41">
        <v>0.19099527860106699</v>
      </c>
      <c r="J9888" s="41">
        <v>3903562</v>
      </c>
      <c r="K9888" s="41">
        <v>59214.641602809803</v>
      </c>
      <c r="L9888" s="41">
        <v>160589.78316927099</v>
      </c>
      <c r="M9888" s="41">
        <v>2.1981166141682702</v>
      </c>
      <c r="N9888" s="41">
        <v>222.90440353794901</v>
      </c>
      <c r="O9888" s="41">
        <v>1.28556412318049</v>
      </c>
    </row>
    <row r="9889" spans="1:15" x14ac:dyDescent="0.35">
      <c r="A9889" s="85" t="s">
        <v>9947</v>
      </c>
      <c r="B9889" s="41">
        <v>12086587.605703499</v>
      </c>
      <c r="C9889" s="41">
        <v>4392194.4162288196</v>
      </c>
      <c r="D9889" s="41">
        <v>944903.919193813</v>
      </c>
      <c r="E9889" s="41">
        <v>1863554.28884529</v>
      </c>
      <c r="F9889" s="41">
        <v>7430260.0800000001</v>
      </c>
      <c r="G9889" s="41">
        <v>11994051.918783501</v>
      </c>
      <c r="H9889" s="41">
        <v>0.1271696964871</v>
      </c>
      <c r="I9889" s="41">
        <v>0.15537320510734501</v>
      </c>
      <c r="J9889" s="41">
        <v>3258886</v>
      </c>
      <c r="K9889" s="41">
        <v>57412.531323457399</v>
      </c>
      <c r="L9889" s="41">
        <v>137071.76881201501</v>
      </c>
      <c r="M9889" s="41">
        <v>2.2846363147157702</v>
      </c>
      <c r="N9889" s="41">
        <v>208.90917062135301</v>
      </c>
      <c r="O9889" s="41">
        <v>1.3477594540676801</v>
      </c>
    </row>
    <row r="9890" spans="1:15" x14ac:dyDescent="0.35">
      <c r="A9890" s="85" t="s">
        <v>9948</v>
      </c>
      <c r="B9890" s="41">
        <v>12868057.6989074</v>
      </c>
      <c r="C9890" s="41">
        <v>5301576.6736725904</v>
      </c>
      <c r="D9890" s="41">
        <v>878893.34054969402</v>
      </c>
      <c r="E9890" s="41">
        <v>2868031.13616732</v>
      </c>
      <c r="F9890" s="41">
        <v>7841707.2000000002</v>
      </c>
      <c r="G9890" s="41">
        <v>14179776.948160401</v>
      </c>
      <c r="H9890" s="41">
        <v>0.112079336569681</v>
      </c>
      <c r="I9890" s="41">
        <v>0.20226207694609699</v>
      </c>
      <c r="J9890" s="41">
        <v>3267378</v>
      </c>
      <c r="K9890" s="41">
        <v>57897.909224451498</v>
      </c>
      <c r="L9890" s="41">
        <v>104925.298863444</v>
      </c>
      <c r="M9890" s="41">
        <v>2.40022302203197</v>
      </c>
      <c r="N9890" s="41">
        <v>244.914437951651</v>
      </c>
      <c r="O9890" s="41">
        <v>1.62257831009225</v>
      </c>
    </row>
    <row r="9891" spans="1:15" x14ac:dyDescent="0.35">
      <c r="A9891" s="85" t="s">
        <v>9949</v>
      </c>
      <c r="B9891" s="41">
        <v>12033186.091729401</v>
      </c>
      <c r="C9891" s="41">
        <v>3580125.0379275801</v>
      </c>
      <c r="D9891" s="41">
        <v>815032.97318102</v>
      </c>
      <c r="E9891" s="41">
        <v>3026427.7254713499</v>
      </c>
      <c r="F9891" s="41">
        <v>6928627.2000000002</v>
      </c>
      <c r="G9891" s="41">
        <v>12695010.2181933</v>
      </c>
      <c r="H9891" s="41">
        <v>0.117632678112775</v>
      </c>
      <c r="I9891" s="41">
        <v>0.238395060220917</v>
      </c>
      <c r="J9891" s="41">
        <v>3149376</v>
      </c>
      <c r="K9891" s="41">
        <v>56073.366688132897</v>
      </c>
      <c r="L9891" s="41">
        <v>168865.589883963</v>
      </c>
      <c r="M9891" s="41">
        <v>2.2034684683553598</v>
      </c>
      <c r="N9891" s="41">
        <v>226.395294739804</v>
      </c>
      <c r="O9891" s="41">
        <v>1.13677282037063</v>
      </c>
    </row>
    <row r="9892" spans="1:15" x14ac:dyDescent="0.35">
      <c r="A9892" s="85" t="s">
        <v>9950</v>
      </c>
      <c r="B9892" s="41">
        <v>10066608.602027601</v>
      </c>
      <c r="C9892" s="41">
        <v>5458016.8622776298</v>
      </c>
      <c r="D9892" s="41">
        <v>1022221.01408023</v>
      </c>
      <c r="E9892" s="41">
        <v>2539450.4773427602</v>
      </c>
      <c r="F9892" s="41">
        <v>7133496.5599999996</v>
      </c>
      <c r="G9892" s="41">
        <v>12074396.6334098</v>
      </c>
      <c r="H9892" s="41">
        <v>0.143298732323245</v>
      </c>
      <c r="I9892" s="41">
        <v>0.210316966921239</v>
      </c>
      <c r="J9892" s="41">
        <v>3115064</v>
      </c>
      <c r="K9892" s="41">
        <v>55967.352523453199</v>
      </c>
      <c r="L9892" s="41">
        <v>121596.23768161501</v>
      </c>
      <c r="M9892" s="41">
        <v>2.29119424739054</v>
      </c>
      <c r="N9892" s="41">
        <v>215.737089630208</v>
      </c>
      <c r="O9892" s="41">
        <v>1.7521363484915999</v>
      </c>
    </row>
    <row r="9893" spans="1:15" x14ac:dyDescent="0.35">
      <c r="A9893" s="85" t="s">
        <v>9951</v>
      </c>
      <c r="B9893" s="41">
        <v>8835856.3231329191</v>
      </c>
      <c r="C9893" s="41">
        <v>5560401.2681879401</v>
      </c>
      <c r="D9893" s="41">
        <v>766747.25241887895</v>
      </c>
      <c r="E9893" s="41">
        <v>2746201.4707418098</v>
      </c>
      <c r="F9893" s="41">
        <v>6708496.9900000002</v>
      </c>
      <c r="G9893" s="41">
        <v>11348787.2052163</v>
      </c>
      <c r="H9893" s="41">
        <v>0.11429493872648799</v>
      </c>
      <c r="I9893" s="41">
        <v>0.24198193349502101</v>
      </c>
      <c r="J9893" s="41">
        <v>3035519</v>
      </c>
      <c r="K9893" s="41">
        <v>52623.5148159897</v>
      </c>
      <c r="L9893" s="41">
        <v>148077.88073478601</v>
      </c>
      <c r="M9893" s="41">
        <v>2.2065077638272399</v>
      </c>
      <c r="N9893" s="41">
        <v>215.66465140848501</v>
      </c>
      <c r="O9893" s="41">
        <v>1.8317794315199301</v>
      </c>
    </row>
    <row r="9894" spans="1:15" x14ac:dyDescent="0.35">
      <c r="A9894" s="85" t="s">
        <v>9952</v>
      </c>
      <c r="B9894" s="41">
        <v>13281994.0937651</v>
      </c>
      <c r="C9894" s="41">
        <v>5295445.5049145902</v>
      </c>
      <c r="D9894" s="41">
        <v>975716.383567921</v>
      </c>
      <c r="E9894" s="41">
        <v>2991673.8428463102</v>
      </c>
      <c r="F9894" s="41">
        <v>9419649.7200000007</v>
      </c>
      <c r="G9894" s="41">
        <v>13273015.7125152</v>
      </c>
      <c r="H9894" s="41">
        <v>0.103583085631758</v>
      </c>
      <c r="I9894" s="41">
        <v>0.22539518581488899</v>
      </c>
      <c r="J9894" s="41">
        <v>3991377</v>
      </c>
      <c r="K9894" s="41">
        <v>58202.217551042399</v>
      </c>
      <c r="L9894" s="41">
        <v>147835.60742131801</v>
      </c>
      <c r="M9894" s="41">
        <v>2.358282415353</v>
      </c>
      <c r="N9894" s="41">
        <v>228.04529075932001</v>
      </c>
      <c r="O9894" s="41">
        <v>1.3267214560074401</v>
      </c>
    </row>
    <row r="9895" spans="1:15" x14ac:dyDescent="0.35">
      <c r="A9895" s="85" t="s">
        <v>9953</v>
      </c>
      <c r="B9895" s="41">
        <v>10342047.4439121</v>
      </c>
      <c r="C9895" s="41">
        <v>5344925.4639463797</v>
      </c>
      <c r="D9895" s="41">
        <v>727561.319116842</v>
      </c>
      <c r="E9895" s="41">
        <v>2630995.1517527602</v>
      </c>
      <c r="F9895" s="41">
        <v>6698841.5</v>
      </c>
      <c r="G9895" s="41">
        <v>12493251.023404799</v>
      </c>
      <c r="H9895" s="41">
        <v>0.10861002146667301</v>
      </c>
      <c r="I9895" s="41">
        <v>0.21059331528870101</v>
      </c>
      <c r="J9895" s="41">
        <v>3031150</v>
      </c>
      <c r="K9895" s="41">
        <v>51529.1854955858</v>
      </c>
      <c r="L9895" s="41">
        <v>146563.14467667899</v>
      </c>
      <c r="M9895" s="41">
        <v>2.2102625239490301</v>
      </c>
      <c r="N9895" s="41">
        <v>242.45034197894699</v>
      </c>
      <c r="O9895" s="41">
        <v>1.7633325516541201</v>
      </c>
    </row>
    <row r="9896" spans="1:15" x14ac:dyDescent="0.35">
      <c r="A9896" s="85" t="s">
        <v>9954</v>
      </c>
      <c r="B9896" s="41">
        <v>13238409.271891801</v>
      </c>
      <c r="C9896" s="41">
        <v>5839236.43659986</v>
      </c>
      <c r="D9896" s="41">
        <v>936503.58883908705</v>
      </c>
      <c r="E9896" s="41">
        <v>2522290.8127190699</v>
      </c>
      <c r="F9896" s="41">
        <v>8334829.0199999996</v>
      </c>
      <c r="G9896" s="41">
        <v>14334214.193927299</v>
      </c>
      <c r="H9896" s="41">
        <v>0.112360263970848</v>
      </c>
      <c r="I9896" s="41">
        <v>0.17596296375895101</v>
      </c>
      <c r="J9896" s="41">
        <v>3805858</v>
      </c>
      <c r="K9896" s="41">
        <v>60874.906331708102</v>
      </c>
      <c r="L9896" s="41">
        <v>132603.10387752199</v>
      </c>
      <c r="M9896" s="41">
        <v>2.1935585247951201</v>
      </c>
      <c r="N9896" s="41">
        <v>235.47376233824201</v>
      </c>
      <c r="O9896" s="41">
        <v>1.53427596000688</v>
      </c>
    </row>
    <row r="9897" spans="1:15" x14ac:dyDescent="0.35">
      <c r="A9897" s="85" t="s">
        <v>9955</v>
      </c>
      <c r="B9897" s="41">
        <v>9187663.4498212207</v>
      </c>
      <c r="C9897" s="41">
        <v>6656562.6807780303</v>
      </c>
      <c r="D9897" s="41">
        <v>856247.40916937299</v>
      </c>
      <c r="E9897" s="41">
        <v>2006857.38132145</v>
      </c>
      <c r="F9897" s="41">
        <v>8391157.8399999999</v>
      </c>
      <c r="G9897" s="41">
        <v>10427253.737064701</v>
      </c>
      <c r="H9897" s="41">
        <v>0.102041628282537</v>
      </c>
      <c r="I9897" s="41">
        <v>0.19246269745866901</v>
      </c>
      <c r="J9897" s="41">
        <v>3796904</v>
      </c>
      <c r="K9897" s="41">
        <v>51671.227636593998</v>
      </c>
      <c r="L9897" s="41">
        <v>111080.655974594</v>
      </c>
      <c r="M9897" s="41">
        <v>2.2058552080739302</v>
      </c>
      <c r="N9897" s="41">
        <v>201.80071800787599</v>
      </c>
      <c r="O9897" s="41">
        <v>1.7531553815366501</v>
      </c>
    </row>
    <row r="9898" spans="1:15" x14ac:dyDescent="0.35">
      <c r="A9898" s="85" t="s">
        <v>9956</v>
      </c>
      <c r="B9898" s="41">
        <v>10284271.3303997</v>
      </c>
      <c r="C9898" s="41">
        <v>5916923.9444826497</v>
      </c>
      <c r="D9898" s="41">
        <v>706567.27605999401</v>
      </c>
      <c r="E9898" s="41">
        <v>2255312.7490937002</v>
      </c>
      <c r="F9898" s="41">
        <v>6599997.5499999998</v>
      </c>
      <c r="G9898" s="41">
        <v>12726250.205584999</v>
      </c>
      <c r="H9898" s="41">
        <v>0.10705568762824701</v>
      </c>
      <c r="I9898" s="41">
        <v>0.17721738239154999</v>
      </c>
      <c r="J9898" s="41">
        <v>3219511</v>
      </c>
      <c r="K9898" s="41">
        <v>54826.168385253397</v>
      </c>
      <c r="L9898" s="41">
        <v>163172.455548984</v>
      </c>
      <c r="M9898" s="41">
        <v>2.0487567250948899</v>
      </c>
      <c r="N9898" s="41">
        <v>232.12296439655</v>
      </c>
      <c r="O9898" s="41">
        <v>1.8378331195273601</v>
      </c>
    </row>
    <row r="9899" spans="1:15" x14ac:dyDescent="0.35">
      <c r="A9899" s="85" t="s">
        <v>9957</v>
      </c>
      <c r="B9899" s="41">
        <v>10963501.337773699</v>
      </c>
      <c r="C9899" s="41">
        <v>5545253.2614397304</v>
      </c>
      <c r="D9899" s="41">
        <v>829778.53819139197</v>
      </c>
      <c r="E9899" s="41">
        <v>2078121.26397264</v>
      </c>
      <c r="F9899" s="41">
        <v>7125826.4000000004</v>
      </c>
      <c r="G9899" s="41">
        <v>12467759.1848503</v>
      </c>
      <c r="H9899" s="41">
        <v>0.11644663953522499</v>
      </c>
      <c r="I9899" s="41">
        <v>0.16667961204269899</v>
      </c>
      <c r="J9899" s="41">
        <v>3239012</v>
      </c>
      <c r="K9899" s="41">
        <v>58168.140267100302</v>
      </c>
      <c r="L9899" s="41">
        <v>176931.183472854</v>
      </c>
      <c r="M9899" s="41">
        <v>2.2011368327263199</v>
      </c>
      <c r="N9899" s="41">
        <v>214.33956361383801</v>
      </c>
      <c r="O9899" s="41">
        <v>1.7120199806112899</v>
      </c>
    </row>
    <row r="9900" spans="1:15" x14ac:dyDescent="0.35">
      <c r="A9900" s="85" t="s">
        <v>9958</v>
      </c>
      <c r="B9900" s="41">
        <v>11540922.5991328</v>
      </c>
      <c r="C9900" s="41">
        <v>5568245.4024283402</v>
      </c>
      <c r="D9900" s="41">
        <v>813603.28404285305</v>
      </c>
      <c r="E9900" s="41">
        <v>2967364.3487225999</v>
      </c>
      <c r="F9900" s="41">
        <v>7814444.6399999997</v>
      </c>
      <c r="G9900" s="41">
        <v>13237886.289852301</v>
      </c>
      <c r="H9900" s="41">
        <v>0.10411530460888301</v>
      </c>
      <c r="I9900" s="41">
        <v>0.22415696008790101</v>
      </c>
      <c r="J9900" s="41">
        <v>3427388</v>
      </c>
      <c r="K9900" s="41">
        <v>64019.181206365698</v>
      </c>
      <c r="L9900" s="41">
        <v>162195.295525692</v>
      </c>
      <c r="M9900" s="41">
        <v>2.28494790079887</v>
      </c>
      <c r="N9900" s="41">
        <v>206.77509581988599</v>
      </c>
      <c r="O9900" s="41">
        <v>1.6246323446392199</v>
      </c>
    </row>
    <row r="9901" spans="1:15" x14ac:dyDescent="0.35">
      <c r="A9901" s="85" t="s">
        <v>9959</v>
      </c>
      <c r="B9901" s="41">
        <v>9698477.6848981492</v>
      </c>
      <c r="C9901" s="41">
        <v>6126994.9524755599</v>
      </c>
      <c r="D9901" s="41">
        <v>1100927.8506938701</v>
      </c>
      <c r="E9901" s="41">
        <v>2328010.4958921801</v>
      </c>
      <c r="F9901" s="41">
        <v>7673689.5999999996</v>
      </c>
      <c r="G9901" s="41">
        <v>11750042.983972499</v>
      </c>
      <c r="H9901" s="41">
        <v>0.14346786332012501</v>
      </c>
      <c r="I9901" s="41">
        <v>0.19812782804860199</v>
      </c>
      <c r="J9901" s="41">
        <v>3380480</v>
      </c>
      <c r="K9901" s="41">
        <v>52549.387227068401</v>
      </c>
      <c r="L9901" s="41">
        <v>169321.600012743</v>
      </c>
      <c r="M9901" s="41">
        <v>2.2716514301897299</v>
      </c>
      <c r="N9901" s="41">
        <v>223.60411170111999</v>
      </c>
      <c r="O9901" s="41">
        <v>1.81246300894416</v>
      </c>
    </row>
    <row r="9902" spans="1:15" x14ac:dyDescent="0.35">
      <c r="A9902" s="85" t="s">
        <v>9960</v>
      </c>
      <c r="B9902" s="41">
        <v>11870938.782555301</v>
      </c>
      <c r="C9902" s="41">
        <v>4753214.7783590704</v>
      </c>
      <c r="D9902" s="41">
        <v>1263429.66699655</v>
      </c>
      <c r="E9902" s="41">
        <v>2572896.1928059198</v>
      </c>
      <c r="F9902" s="41">
        <v>9038116.5999999996</v>
      </c>
      <c r="G9902" s="41">
        <v>11602302.518555799</v>
      </c>
      <c r="H9902" s="41">
        <v>0.13978904266366199</v>
      </c>
      <c r="I9902" s="41">
        <v>0.221757378648854</v>
      </c>
      <c r="J9902" s="41">
        <v>3879020</v>
      </c>
      <c r="K9902" s="41">
        <v>54800.219717342501</v>
      </c>
      <c r="L9902" s="41">
        <v>179939.697838867</v>
      </c>
      <c r="M9902" s="41">
        <v>2.3298770008262202</v>
      </c>
      <c r="N9902" s="41">
        <v>211.715066773421</v>
      </c>
      <c r="O9902" s="41">
        <v>1.2253648546176801</v>
      </c>
    </row>
    <row r="9903" spans="1:15" x14ac:dyDescent="0.35">
      <c r="A9903" s="85" t="s">
        <v>9961</v>
      </c>
      <c r="B9903" s="41">
        <v>13811298.6293489</v>
      </c>
      <c r="C9903" s="41">
        <v>5115518.1696845898</v>
      </c>
      <c r="D9903" s="41">
        <v>822044.10337295302</v>
      </c>
      <c r="E9903" s="41">
        <v>2271161.4687959198</v>
      </c>
      <c r="F9903" s="41">
        <v>7244441.1600000001</v>
      </c>
      <c r="G9903" s="41">
        <v>14954208.7839604</v>
      </c>
      <c r="H9903" s="41">
        <v>0.113472397003077</v>
      </c>
      <c r="I9903" s="41">
        <v>0.15187439881352399</v>
      </c>
      <c r="J9903" s="41">
        <v>3307964</v>
      </c>
      <c r="K9903" s="41">
        <v>64008.084509525499</v>
      </c>
      <c r="L9903" s="41">
        <v>178627.57275813</v>
      </c>
      <c r="M9903" s="41">
        <v>2.1852487189259899</v>
      </c>
      <c r="N9903" s="41">
        <v>233.63386115909799</v>
      </c>
      <c r="O9903" s="41">
        <v>1.5464249821595999</v>
      </c>
    </row>
    <row r="9904" spans="1:15" x14ac:dyDescent="0.35">
      <c r="A9904" s="85" t="s">
        <v>9962</v>
      </c>
      <c r="B9904" s="41">
        <v>12677904.958730901</v>
      </c>
      <c r="C9904" s="41">
        <v>3898093.5331276702</v>
      </c>
      <c r="D9904" s="41">
        <v>841305.37738207495</v>
      </c>
      <c r="E9904" s="41">
        <v>3092432.9337647399</v>
      </c>
      <c r="F9904" s="41">
        <v>7003425.9100000001</v>
      </c>
      <c r="G9904" s="41">
        <v>13625594.276755899</v>
      </c>
      <c r="H9904" s="41">
        <v>0.120127690103896</v>
      </c>
      <c r="I9904" s="41">
        <v>0.226957655640765</v>
      </c>
      <c r="J9904" s="41">
        <v>3168971</v>
      </c>
      <c r="K9904" s="41">
        <v>61484.564219827102</v>
      </c>
      <c r="L9904" s="41">
        <v>119283.383750483</v>
      </c>
      <c r="M9904" s="41">
        <v>2.2131863678757999</v>
      </c>
      <c r="N9904" s="41">
        <v>221.60798126661399</v>
      </c>
      <c r="O9904" s="41">
        <v>1.2300817940989901</v>
      </c>
    </row>
    <row r="9905" spans="1:15" x14ac:dyDescent="0.35">
      <c r="A9905" s="85" t="s">
        <v>9963</v>
      </c>
      <c r="B9905" s="41">
        <v>14408162.551537201</v>
      </c>
      <c r="C9905" s="41">
        <v>3696730.0310293101</v>
      </c>
      <c r="D9905" s="41">
        <v>849197.51999791595</v>
      </c>
      <c r="E9905" s="41">
        <v>2854680.04840997</v>
      </c>
      <c r="F9905" s="41">
        <v>6611895</v>
      </c>
      <c r="G9905" s="41">
        <v>15327693.6719523</v>
      </c>
      <c r="H9905" s="41">
        <v>0.12843481634205001</v>
      </c>
      <c r="I9905" s="41">
        <v>0.18624328679230201</v>
      </c>
      <c r="J9905" s="41">
        <v>3075300</v>
      </c>
      <c r="K9905" s="41">
        <v>62480.407924149396</v>
      </c>
      <c r="L9905" s="41">
        <v>130818.520977921</v>
      </c>
      <c r="M9905" s="41">
        <v>2.1546951881216598</v>
      </c>
      <c r="N9905" s="41">
        <v>245.31985010238699</v>
      </c>
      <c r="O9905" s="41">
        <v>1.20207135272309</v>
      </c>
    </row>
    <row r="9906" spans="1:15" x14ac:dyDescent="0.35">
      <c r="A9906" s="85" t="s">
        <v>9964</v>
      </c>
      <c r="B9906" s="41">
        <v>10563804.219338801</v>
      </c>
      <c r="C9906" s="41">
        <v>6388575.8071159301</v>
      </c>
      <c r="D9906" s="41">
        <v>809866.73663219297</v>
      </c>
      <c r="E9906" s="41">
        <v>2170762.5145435599</v>
      </c>
      <c r="F9906" s="41">
        <v>7934359.4000000004</v>
      </c>
      <c r="G9906" s="41">
        <v>12146867.552208399</v>
      </c>
      <c r="H9906" s="41">
        <v>0.102070840984616</v>
      </c>
      <c r="I9906" s="41">
        <v>0.17870965540814701</v>
      </c>
      <c r="J9906" s="41">
        <v>3606527</v>
      </c>
      <c r="K9906" s="41">
        <v>57974.740130815102</v>
      </c>
      <c r="L9906" s="41">
        <v>148217.674577937</v>
      </c>
      <c r="M9906" s="41">
        <v>2.1967560702658102</v>
      </c>
      <c r="N9906" s="41">
        <v>209.51977874665999</v>
      </c>
      <c r="O9906" s="41">
        <v>1.77139275738569</v>
      </c>
    </row>
    <row r="9907" spans="1:15" x14ac:dyDescent="0.35">
      <c r="A9907" s="85" t="s">
        <v>9965</v>
      </c>
      <c r="B9907" s="41">
        <v>12521781.272255801</v>
      </c>
      <c r="C9907" s="41">
        <v>5793826.6908941297</v>
      </c>
      <c r="D9907" s="41">
        <v>985152.26037661696</v>
      </c>
      <c r="E9907" s="41">
        <v>2611982.2254055198</v>
      </c>
      <c r="F9907" s="41">
        <v>7846243.6600000001</v>
      </c>
      <c r="G9907" s="41">
        <v>14185659.992581099</v>
      </c>
      <c r="H9907" s="41">
        <v>0.125557184184695</v>
      </c>
      <c r="I9907" s="41">
        <v>0.184128354040034</v>
      </c>
      <c r="J9907" s="41">
        <v>3666469</v>
      </c>
      <c r="K9907" s="41">
        <v>59255.054271433102</v>
      </c>
      <c r="L9907" s="41">
        <v>119161.20364896</v>
      </c>
      <c r="M9907" s="41">
        <v>2.1398564835023701</v>
      </c>
      <c r="N9907" s="41">
        <v>239.401863909914</v>
      </c>
      <c r="O9907" s="41">
        <v>1.58021974027167</v>
      </c>
    </row>
    <row r="9908" spans="1:15" x14ac:dyDescent="0.35">
      <c r="A9908" s="85" t="s">
        <v>9966</v>
      </c>
      <c r="B9908" s="41">
        <v>14925126.4447092</v>
      </c>
      <c r="C9908" s="41">
        <v>4489575.4393081199</v>
      </c>
      <c r="D9908" s="41">
        <v>1186255.41821215</v>
      </c>
      <c r="E9908" s="41">
        <v>2485777.5223888098</v>
      </c>
      <c r="F9908" s="41">
        <v>8643706.75</v>
      </c>
      <c r="G9908" s="41">
        <v>14587718.6571135</v>
      </c>
      <c r="H9908" s="41">
        <v>0.13723920217586599</v>
      </c>
      <c r="I9908" s="41">
        <v>0.170402074568161</v>
      </c>
      <c r="J9908" s="41">
        <v>3983275</v>
      </c>
      <c r="K9908" s="41">
        <v>63279.046792666901</v>
      </c>
      <c r="L9908" s="41">
        <v>144690.58249522801</v>
      </c>
      <c r="M9908" s="41">
        <v>2.1725117843764599</v>
      </c>
      <c r="N9908" s="41">
        <v>230.52764929021799</v>
      </c>
      <c r="O9908" s="41">
        <v>1.1271065741903601</v>
      </c>
    </row>
    <row r="9909" spans="1:15" x14ac:dyDescent="0.35">
      <c r="A9909" s="85" t="s">
        <v>9967</v>
      </c>
      <c r="B9909" s="41">
        <v>14182238.450383101</v>
      </c>
      <c r="C9909" s="41">
        <v>3988491.6286069499</v>
      </c>
      <c r="D9909" s="41">
        <v>813251.052414987</v>
      </c>
      <c r="E9909" s="41">
        <v>2607009.7768104598</v>
      </c>
      <c r="F9909" s="41">
        <v>7323890.4000000004</v>
      </c>
      <c r="G9909" s="41">
        <v>14374619.192693001</v>
      </c>
      <c r="H9909" s="41">
        <v>0.111040855064542</v>
      </c>
      <c r="I9909" s="41">
        <v>0.18136200631566399</v>
      </c>
      <c r="J9909" s="41">
        <v>3390690</v>
      </c>
      <c r="K9909" s="41">
        <v>63847.469097863599</v>
      </c>
      <c r="L9909" s="41">
        <v>107518.684477519</v>
      </c>
      <c r="M9909" s="41">
        <v>2.1637950795780601</v>
      </c>
      <c r="N9909" s="41">
        <v>225.13595154337901</v>
      </c>
      <c r="O9909" s="41">
        <v>1.1763067778555201</v>
      </c>
    </row>
    <row r="9910" spans="1:15" x14ac:dyDescent="0.35">
      <c r="A9910" s="85" t="s">
        <v>9968</v>
      </c>
      <c r="B9910" s="41">
        <v>13697353.4914854</v>
      </c>
      <c r="C9910" s="41">
        <v>3836630.6052730302</v>
      </c>
      <c r="D9910" s="41">
        <v>1028152.6321937901</v>
      </c>
      <c r="E9910" s="41">
        <v>3220056.6579225599</v>
      </c>
      <c r="F9910" s="41">
        <v>7632295</v>
      </c>
      <c r="G9910" s="41">
        <v>14289949.6734809</v>
      </c>
      <c r="H9910" s="41">
        <v>0.13471080876640501</v>
      </c>
      <c r="I9910" s="41">
        <v>0.22533715873739499</v>
      </c>
      <c r="J9910" s="41">
        <v>3469225</v>
      </c>
      <c r="K9910" s="41">
        <v>63590.021686903201</v>
      </c>
      <c r="L9910" s="41">
        <v>140051.28660614401</v>
      </c>
      <c r="M9910" s="41">
        <v>2.2044968741583402</v>
      </c>
      <c r="N9910" s="41">
        <v>224.71675652239901</v>
      </c>
      <c r="O9910" s="41">
        <v>1.1059042308507001</v>
      </c>
    </row>
    <row r="9911" spans="1:15" x14ac:dyDescent="0.35">
      <c r="A9911" s="85" t="s">
        <v>9969</v>
      </c>
      <c r="B9911" s="41">
        <v>10477532.7545506</v>
      </c>
      <c r="C9911" s="41">
        <v>5945507.0876878602</v>
      </c>
      <c r="D9911" s="41">
        <v>896935.76992413402</v>
      </c>
      <c r="E9911" s="41">
        <v>2882193.5292081698</v>
      </c>
      <c r="F9911" s="41">
        <v>8238262.7599999998</v>
      </c>
      <c r="G9911" s="41">
        <v>12126456.579818999</v>
      </c>
      <c r="H9911" s="41">
        <v>0.10887438238546</v>
      </c>
      <c r="I9911" s="41">
        <v>0.23767813047751701</v>
      </c>
      <c r="J9911" s="41">
        <v>3885973</v>
      </c>
      <c r="K9911" s="41">
        <v>53785.401312068803</v>
      </c>
      <c r="L9911" s="41">
        <v>162550.198448248</v>
      </c>
      <c r="M9911" s="41">
        <v>2.1175641428869598</v>
      </c>
      <c r="N9911" s="41">
        <v>225.46274880307999</v>
      </c>
      <c r="O9911" s="41">
        <v>1.52999186759349</v>
      </c>
    </row>
    <row r="9912" spans="1:15" x14ac:dyDescent="0.35">
      <c r="A9912" s="85" t="s">
        <v>9970</v>
      </c>
      <c r="B9912" s="41">
        <v>12591109.4904439</v>
      </c>
      <c r="C9912" s="41">
        <v>4542735.4553228896</v>
      </c>
      <c r="D9912" s="41">
        <v>869110.97978367505</v>
      </c>
      <c r="E9912" s="41">
        <v>2165065.8273003399</v>
      </c>
      <c r="F9912" s="41">
        <v>7268024.4000000004</v>
      </c>
      <c r="G9912" s="41">
        <v>13044505.1342174</v>
      </c>
      <c r="H9912" s="41">
        <v>0.119580085584698</v>
      </c>
      <c r="I9912" s="41">
        <v>0.165975313361723</v>
      </c>
      <c r="J9912" s="41">
        <v>3349320</v>
      </c>
      <c r="K9912" s="41">
        <v>59798.776630684202</v>
      </c>
      <c r="L9912" s="41">
        <v>144507.78136666701</v>
      </c>
      <c r="M9912" s="41">
        <v>2.1674848143456602</v>
      </c>
      <c r="N9912" s="41">
        <v>218.14468848110801</v>
      </c>
      <c r="O9912" s="41">
        <v>1.35631574627772</v>
      </c>
    </row>
    <row r="9913" spans="1:15" x14ac:dyDescent="0.35">
      <c r="A9913" s="85" t="s">
        <v>9971</v>
      </c>
      <c r="B9913" s="41">
        <v>11069358.583285</v>
      </c>
      <c r="C9913" s="41">
        <v>4372701.3885647599</v>
      </c>
      <c r="D9913" s="41">
        <v>710683.21967660706</v>
      </c>
      <c r="E9913" s="41">
        <v>2486481.3712178702</v>
      </c>
      <c r="F9913" s="41">
        <v>7050679.9000000004</v>
      </c>
      <c r="G9913" s="41">
        <v>11737409.369122</v>
      </c>
      <c r="H9913" s="41">
        <v>0.100796409673428</v>
      </c>
      <c r="I9913" s="41">
        <v>0.211842434137055</v>
      </c>
      <c r="J9913" s="41">
        <v>3279386</v>
      </c>
      <c r="K9913" s="41">
        <v>57333.965265347601</v>
      </c>
      <c r="L9913" s="41">
        <v>148864.70637768201</v>
      </c>
      <c r="M9913" s="41">
        <v>2.14785200963945</v>
      </c>
      <c r="N9913" s="41">
        <v>204.723890433105</v>
      </c>
      <c r="O9913" s="41">
        <v>1.33339027139982</v>
      </c>
    </row>
    <row r="9914" spans="1:15" x14ac:dyDescent="0.35">
      <c r="A9914" s="85" t="s">
        <v>9972</v>
      </c>
      <c r="B9914" s="41">
        <v>12670659.3573881</v>
      </c>
      <c r="C9914" s="41">
        <v>5698654.8428164199</v>
      </c>
      <c r="D9914" s="41">
        <v>922322.882477156</v>
      </c>
      <c r="E9914" s="41">
        <v>2462210.0808490799</v>
      </c>
      <c r="F9914" s="41">
        <v>8802354.3300000001</v>
      </c>
      <c r="G9914" s="41">
        <v>13064488.6240889</v>
      </c>
      <c r="H9914" s="41">
        <v>0.10478138551338601</v>
      </c>
      <c r="I9914" s="41">
        <v>0.188465859758885</v>
      </c>
      <c r="J9914" s="41">
        <v>3810543</v>
      </c>
      <c r="K9914" s="41">
        <v>62837.230648304001</v>
      </c>
      <c r="L9914" s="41">
        <v>112995.790558165</v>
      </c>
      <c r="M9914" s="41">
        <v>2.31102851664245</v>
      </c>
      <c r="N9914" s="41">
        <v>207.908075272682</v>
      </c>
      <c r="O9914" s="41">
        <v>1.49549679476558</v>
      </c>
    </row>
    <row r="9915" spans="1:15" x14ac:dyDescent="0.35">
      <c r="A9915" s="85" t="s">
        <v>9973</v>
      </c>
      <c r="B9915" s="41">
        <v>12734258.159115201</v>
      </c>
      <c r="C9915" s="41">
        <v>4327640.0167088704</v>
      </c>
      <c r="D9915" s="41">
        <v>672062.50258158403</v>
      </c>
      <c r="E9915" s="41">
        <v>2121094.3414082299</v>
      </c>
      <c r="F9915" s="41">
        <v>6712888.8399999999</v>
      </c>
      <c r="G9915" s="41">
        <v>13294185.7804469</v>
      </c>
      <c r="H9915" s="41">
        <v>0.100115243764648</v>
      </c>
      <c r="I9915" s="41">
        <v>0.15955052655634999</v>
      </c>
      <c r="J9915" s="41">
        <v>3166457</v>
      </c>
      <c r="K9915" s="41">
        <v>63834.561511797197</v>
      </c>
      <c r="L9915" s="41">
        <v>152019.600632952</v>
      </c>
      <c r="M9915" s="41">
        <v>2.1200138209686301</v>
      </c>
      <c r="N9915" s="41">
        <v>208.26088852318799</v>
      </c>
      <c r="O9915" s="41">
        <v>1.3667136540015801</v>
      </c>
    </row>
    <row r="9916" spans="1:15" x14ac:dyDescent="0.35">
      <c r="A9916" s="85" t="s">
        <v>9974</v>
      </c>
      <c r="B9916" s="41">
        <v>11580152.1511855</v>
      </c>
      <c r="C9916" s="41">
        <v>4009191.9559785398</v>
      </c>
      <c r="D9916" s="41">
        <v>1021550.9207472201</v>
      </c>
      <c r="E9916" s="41">
        <v>2465994.7224689499</v>
      </c>
      <c r="F9916" s="41">
        <v>6880213.4199999999</v>
      </c>
      <c r="G9916" s="41">
        <v>12338290.518008601</v>
      </c>
      <c r="H9916" s="41">
        <v>0.14847663268375999</v>
      </c>
      <c r="I9916" s="41">
        <v>0.19986518544604301</v>
      </c>
      <c r="J9916" s="41">
        <v>3215053</v>
      </c>
      <c r="K9916" s="41">
        <v>57166.707677378603</v>
      </c>
      <c r="L9916" s="41">
        <v>141614.187628477</v>
      </c>
      <c r="M9916" s="41">
        <v>2.14329307118257</v>
      </c>
      <c r="N9916" s="41">
        <v>215.83234260738101</v>
      </c>
      <c r="O9916" s="41">
        <v>1.24700648977747</v>
      </c>
    </row>
    <row r="9917" spans="1:15" x14ac:dyDescent="0.35">
      <c r="A9917" s="85" t="s">
        <v>9975</v>
      </c>
      <c r="B9917" s="41">
        <v>10347912.635352399</v>
      </c>
      <c r="C9917" s="41">
        <v>5366010.0157700004</v>
      </c>
      <c r="D9917" s="41">
        <v>795476.83141259302</v>
      </c>
      <c r="E9917" s="41">
        <v>3267669.7267033202</v>
      </c>
      <c r="F9917" s="41">
        <v>6390336.1600000001</v>
      </c>
      <c r="G9917" s="41">
        <v>13553213.4353416</v>
      </c>
      <c r="H9917" s="41">
        <v>0.124481218436026</v>
      </c>
      <c r="I9917" s="41">
        <v>0.241099259765399</v>
      </c>
      <c r="J9917" s="41">
        <v>3072277</v>
      </c>
      <c r="K9917" s="41">
        <v>60196.373241579298</v>
      </c>
      <c r="L9917" s="41">
        <v>166480.386103267</v>
      </c>
      <c r="M9917" s="41">
        <v>2.0776259942895501</v>
      </c>
      <c r="N9917" s="41">
        <v>225.147857353603</v>
      </c>
      <c r="O9917" s="41">
        <v>1.74659056321093</v>
      </c>
    </row>
    <row r="9918" spans="1:15" x14ac:dyDescent="0.35">
      <c r="A9918" s="85" t="s">
        <v>9976</v>
      </c>
      <c r="B9918" s="41">
        <v>12078102.659592001</v>
      </c>
      <c r="C9918" s="41">
        <v>4217280.8494859803</v>
      </c>
      <c r="D9918" s="41">
        <v>900371.97502741404</v>
      </c>
      <c r="E9918" s="41">
        <v>2747550.5429077102</v>
      </c>
      <c r="F9918" s="41">
        <v>7210233.5499999998</v>
      </c>
      <c r="G9918" s="41">
        <v>12910259.897937899</v>
      </c>
      <c r="H9918" s="41">
        <v>0.124874176236277</v>
      </c>
      <c r="I9918" s="41">
        <v>0.21281915039886701</v>
      </c>
      <c r="J9918" s="41">
        <v>3353597</v>
      </c>
      <c r="K9918" s="41">
        <v>63109.253057329603</v>
      </c>
      <c r="L9918" s="41">
        <v>177187.42092477399</v>
      </c>
      <c r="M9918" s="41">
        <v>2.1493757046323401</v>
      </c>
      <c r="N9918" s="41">
        <v>204.565890509295</v>
      </c>
      <c r="O9918" s="41">
        <v>1.2575395461905501</v>
      </c>
    </row>
    <row r="9919" spans="1:15" x14ac:dyDescent="0.35">
      <c r="A9919" s="85" t="s">
        <v>9977</v>
      </c>
      <c r="B9919" s="41">
        <v>10998874.2274628</v>
      </c>
      <c r="C9919" s="41">
        <v>5512208.5770045696</v>
      </c>
      <c r="D9919" s="41">
        <v>848293.16309535503</v>
      </c>
      <c r="E9919" s="41">
        <v>3191310.5308738602</v>
      </c>
      <c r="F9919" s="41">
        <v>7544933.7999999998</v>
      </c>
      <c r="G9919" s="41">
        <v>13166364.501162101</v>
      </c>
      <c r="H9919" s="41">
        <v>0.112432154553212</v>
      </c>
      <c r="I9919" s="41">
        <v>0.24238357753138201</v>
      </c>
      <c r="J9919" s="41">
        <v>3280406</v>
      </c>
      <c r="K9919" s="41">
        <v>64260.6496225394</v>
      </c>
      <c r="L9919" s="41">
        <v>160611.80272551501</v>
      </c>
      <c r="M9919" s="41">
        <v>2.3007570985636399</v>
      </c>
      <c r="N9919" s="41">
        <v>204.89499863237</v>
      </c>
      <c r="O9919" s="41">
        <v>1.68034340170228</v>
      </c>
    </row>
    <row r="9920" spans="1:15" x14ac:dyDescent="0.35">
      <c r="A9920" s="85" t="s">
        <v>9978</v>
      </c>
      <c r="B9920" s="41">
        <v>12459945.9585375</v>
      </c>
      <c r="C9920" s="41">
        <v>6018957.9839068996</v>
      </c>
      <c r="D9920" s="41">
        <v>1335112.34924025</v>
      </c>
      <c r="E9920" s="41">
        <v>3538140.0930116298</v>
      </c>
      <c r="F9920" s="41">
        <v>8990805.9499999993</v>
      </c>
      <c r="G9920" s="41">
        <v>14535976.644615401</v>
      </c>
      <c r="H9920" s="41">
        <v>0.148497515869559</v>
      </c>
      <c r="I9920" s="41">
        <v>0.24340573595529699</v>
      </c>
      <c r="J9920" s="41">
        <v>3858715</v>
      </c>
      <c r="K9920" s="41">
        <v>57495.358929734401</v>
      </c>
      <c r="L9920" s="41">
        <v>174626.209919124</v>
      </c>
      <c r="M9920" s="41">
        <v>2.3296034060999702</v>
      </c>
      <c r="N9920" s="41">
        <v>252.82284758288199</v>
      </c>
      <c r="O9920" s="41">
        <v>1.55983481130555</v>
      </c>
    </row>
    <row r="9921" spans="1:15" x14ac:dyDescent="0.35">
      <c r="A9921" s="85" t="s">
        <v>9979</v>
      </c>
      <c r="B9921" s="41">
        <v>12424705.0779118</v>
      </c>
      <c r="C9921" s="41">
        <v>4584405.1524229404</v>
      </c>
      <c r="D9921" s="41">
        <v>1111314.12061823</v>
      </c>
      <c r="E9921" s="41">
        <v>2699863.7677437402</v>
      </c>
      <c r="F9921" s="41">
        <v>8131378.5</v>
      </c>
      <c r="G9921" s="41">
        <v>12796868.167179899</v>
      </c>
      <c r="H9921" s="41">
        <v>0.136669830412916</v>
      </c>
      <c r="I9921" s="41">
        <v>0.210978477895716</v>
      </c>
      <c r="J9921" s="41">
        <v>3872085</v>
      </c>
      <c r="K9921" s="41">
        <v>50732.905832460601</v>
      </c>
      <c r="L9921" s="41">
        <v>107958.54848309699</v>
      </c>
      <c r="M9921" s="41">
        <v>2.10069581925619</v>
      </c>
      <c r="N9921" s="41">
        <v>252.243621759587</v>
      </c>
      <c r="O9921" s="41">
        <v>1.18396294307148</v>
      </c>
    </row>
    <row r="9922" spans="1:15" x14ac:dyDescent="0.35">
      <c r="A9922" s="85" t="s">
        <v>9980</v>
      </c>
      <c r="B9922" s="41">
        <v>9663527.5475699101</v>
      </c>
      <c r="C9922" s="41">
        <v>4957918.9659185503</v>
      </c>
      <c r="D9922" s="41">
        <v>910177.67772060703</v>
      </c>
      <c r="E9922" s="41">
        <v>2728421.1468745298</v>
      </c>
      <c r="F9922" s="41">
        <v>7295088</v>
      </c>
      <c r="G9922" s="41">
        <v>11090623.8377728</v>
      </c>
      <c r="H9922" s="41">
        <v>0.124765825678951</v>
      </c>
      <c r="I9922" s="41">
        <v>0.24601151267812199</v>
      </c>
      <c r="J9922" s="41">
        <v>3199600</v>
      </c>
      <c r="K9922" s="41">
        <v>51300.355417793799</v>
      </c>
      <c r="L9922" s="41">
        <v>125666.49968923</v>
      </c>
      <c r="M9922" s="41">
        <v>2.2832279818335701</v>
      </c>
      <c r="N9922" s="41">
        <v>216.19318681420901</v>
      </c>
      <c r="O9922" s="41">
        <v>1.5495433697707699</v>
      </c>
    </row>
    <row r="9923" spans="1:15" x14ac:dyDescent="0.35">
      <c r="A9923" s="85" t="s">
        <v>9981</v>
      </c>
      <c r="B9923" s="41">
        <v>13362450.215771601</v>
      </c>
      <c r="C9923" s="41">
        <v>4418977.87693993</v>
      </c>
      <c r="D9923" s="41">
        <v>1189764.97761084</v>
      </c>
      <c r="E9923" s="41">
        <v>1957823.4582517301</v>
      </c>
      <c r="F9923" s="41">
        <v>8639218.0800000001</v>
      </c>
      <c r="G9923" s="41">
        <v>12424385.392092699</v>
      </c>
      <c r="H9923" s="41">
        <v>0.13771674318132801</v>
      </c>
      <c r="I9923" s="41">
        <v>0.15757909920419499</v>
      </c>
      <c r="J9923" s="41">
        <v>3999638</v>
      </c>
      <c r="K9923" s="41">
        <v>57884.762356004103</v>
      </c>
      <c r="L9923" s="41">
        <v>134586.94351856501</v>
      </c>
      <c r="M9923" s="41">
        <v>2.1571283304950302</v>
      </c>
      <c r="N9923" s="41">
        <v>214.64429089915899</v>
      </c>
      <c r="O9923" s="41">
        <v>1.1048444576584</v>
      </c>
    </row>
    <row r="9924" spans="1:15" x14ac:dyDescent="0.35">
      <c r="A9924" s="85" t="s">
        <v>9982</v>
      </c>
      <c r="B9924" s="41">
        <v>12689321.4574224</v>
      </c>
      <c r="C9924" s="41">
        <v>4630948.5584388096</v>
      </c>
      <c r="D9924" s="41">
        <v>1173428.0080792201</v>
      </c>
      <c r="E9924" s="41">
        <v>2682626.8397879298</v>
      </c>
      <c r="F9924" s="41">
        <v>8628962.5</v>
      </c>
      <c r="G9924" s="41">
        <v>12716105.46888</v>
      </c>
      <c r="H9924" s="41">
        <v>0.135987148869777</v>
      </c>
      <c r="I9924" s="41">
        <v>0.21096292778894399</v>
      </c>
      <c r="J9924" s="41">
        <v>3818125</v>
      </c>
      <c r="K9924" s="41">
        <v>59371.115271640498</v>
      </c>
      <c r="L9924" s="41">
        <v>168743.10515159401</v>
      </c>
      <c r="M9924" s="41">
        <v>2.2595873507957802</v>
      </c>
      <c r="N9924" s="41">
        <v>214.17721387797499</v>
      </c>
      <c r="O9924" s="41">
        <v>1.2128855284829101</v>
      </c>
    </row>
    <row r="9925" spans="1:15" x14ac:dyDescent="0.35">
      <c r="A9925" s="85" t="s">
        <v>9983</v>
      </c>
      <c r="B9925" s="41">
        <v>9678639.7149660196</v>
      </c>
      <c r="C9925" s="41">
        <v>5152158.0750610903</v>
      </c>
      <c r="D9925" s="41">
        <v>934095.80433971202</v>
      </c>
      <c r="E9925" s="41">
        <v>2056750.7450009601</v>
      </c>
      <c r="F9925" s="41">
        <v>7253012.75</v>
      </c>
      <c r="G9925" s="41">
        <v>10717211.0158587</v>
      </c>
      <c r="H9925" s="41">
        <v>0.12878728282115801</v>
      </c>
      <c r="I9925" s="41">
        <v>0.19191100576050199</v>
      </c>
      <c r="J9925" s="41">
        <v>3538055</v>
      </c>
      <c r="K9925" s="41">
        <v>52169.649106063698</v>
      </c>
      <c r="L9925" s="41">
        <v>148579.42649088</v>
      </c>
      <c r="M9925" s="41">
        <v>2.05400248771807</v>
      </c>
      <c r="N9925" s="41">
        <v>205.43447263196001</v>
      </c>
      <c r="O9925" s="41">
        <v>1.4562119794805599</v>
      </c>
    </row>
    <row r="9926" spans="1:15" x14ac:dyDescent="0.35">
      <c r="A9926" s="85" t="s">
        <v>9984</v>
      </c>
      <c r="B9926" s="41">
        <v>13421351.9789984</v>
      </c>
      <c r="C9926" s="41">
        <v>4101332.7083806102</v>
      </c>
      <c r="D9926" s="41">
        <v>1017610.15580613</v>
      </c>
      <c r="E9926" s="41">
        <v>2205436.7638145299</v>
      </c>
      <c r="F9926" s="41">
        <v>7094145.2000000002</v>
      </c>
      <c r="G9926" s="41">
        <v>13792843.054440301</v>
      </c>
      <c r="H9926" s="41">
        <v>0.14344366052814</v>
      </c>
      <c r="I9926" s="41">
        <v>0.159897184004028</v>
      </c>
      <c r="J9926" s="41">
        <v>3097880</v>
      </c>
      <c r="K9926" s="41">
        <v>64203.523969838199</v>
      </c>
      <c r="L9926" s="41">
        <v>141256.64744067701</v>
      </c>
      <c r="M9926" s="41">
        <v>2.28816032364379</v>
      </c>
      <c r="N9926" s="41">
        <v>214.83048789160199</v>
      </c>
      <c r="O9926" s="41">
        <v>1.3239159387647701</v>
      </c>
    </row>
    <row r="9927" spans="1:15" x14ac:dyDescent="0.35">
      <c r="A9927" s="85" t="s">
        <v>9985</v>
      </c>
      <c r="B9927" s="41">
        <v>13167623.358129799</v>
      </c>
      <c r="C9927" s="41">
        <v>4006617.0669590202</v>
      </c>
      <c r="D9927" s="41">
        <v>888889.12998505402</v>
      </c>
      <c r="E9927" s="41">
        <v>2323589.1057525999</v>
      </c>
      <c r="F9927" s="41">
        <v>7091065.1500000004</v>
      </c>
      <c r="G9927" s="41">
        <v>13425380.259422701</v>
      </c>
      <c r="H9927" s="41">
        <v>0.12535340053744301</v>
      </c>
      <c r="I9927" s="41">
        <v>0.17307436071479401</v>
      </c>
      <c r="J9927" s="41">
        <v>3096535</v>
      </c>
      <c r="K9927" s="41">
        <v>54433.1019275976</v>
      </c>
      <c r="L9927" s="41">
        <v>129726.748596158</v>
      </c>
      <c r="M9927" s="41">
        <v>2.29007417701437</v>
      </c>
      <c r="N9927" s="41">
        <v>246.635968406074</v>
      </c>
      <c r="O9927" s="41">
        <v>1.29390336842924</v>
      </c>
    </row>
    <row r="9928" spans="1:15" x14ac:dyDescent="0.35">
      <c r="A9928" s="85" t="s">
        <v>9986</v>
      </c>
      <c r="B9928" s="41">
        <v>10769519.036265301</v>
      </c>
      <c r="C9928" s="41">
        <v>4928970.4231228903</v>
      </c>
      <c r="D9928" s="41">
        <v>779255.76635953598</v>
      </c>
      <c r="E9928" s="41">
        <v>2181701.4809747902</v>
      </c>
      <c r="F9928" s="41">
        <v>6600712.5599999996</v>
      </c>
      <c r="G9928" s="41">
        <v>12169566.930427499</v>
      </c>
      <c r="H9928" s="41">
        <v>0.118056309720528</v>
      </c>
      <c r="I9928" s="41">
        <v>0.179275194708852</v>
      </c>
      <c r="J9928" s="41">
        <v>3014024</v>
      </c>
      <c r="K9928" s="41">
        <v>53674.268647411001</v>
      </c>
      <c r="L9928" s="41">
        <v>110832.78370499999</v>
      </c>
      <c r="M9928" s="41">
        <v>2.1934036521325702</v>
      </c>
      <c r="N9928" s="41">
        <v>226.73123370148099</v>
      </c>
      <c r="O9928" s="41">
        <v>1.63534544619515</v>
      </c>
    </row>
    <row r="9929" spans="1:15" x14ac:dyDescent="0.35">
      <c r="A9929" s="85" t="s">
        <v>9987</v>
      </c>
      <c r="B9929" s="41">
        <v>10528479.665290801</v>
      </c>
      <c r="C9929" s="41">
        <v>4972426.1765398998</v>
      </c>
      <c r="D9929" s="41">
        <v>764028.80780886405</v>
      </c>
      <c r="E9929" s="41">
        <v>2091606.71004195</v>
      </c>
      <c r="F9929" s="41">
        <v>6639807.2999999998</v>
      </c>
      <c r="G9929" s="41">
        <v>11832078.0450774</v>
      </c>
      <c r="H9929" s="41">
        <v>0.115067918885065</v>
      </c>
      <c r="I9929" s="41">
        <v>0.17677424895892599</v>
      </c>
      <c r="J9929" s="41">
        <v>3161813</v>
      </c>
      <c r="K9929" s="41">
        <v>53853.161190102401</v>
      </c>
      <c r="L9929" s="41">
        <v>115343.98539592601</v>
      </c>
      <c r="M9929" s="41">
        <v>2.0951014371777799</v>
      </c>
      <c r="N9929" s="41">
        <v>219.71414150769101</v>
      </c>
      <c r="O9929" s="41">
        <v>1.5726503042842499</v>
      </c>
    </row>
    <row r="9930" spans="1:15" x14ac:dyDescent="0.35">
      <c r="A9930" s="85" t="s">
        <v>9988</v>
      </c>
      <c r="B9930" s="41">
        <v>10237911.832348701</v>
      </c>
      <c r="C9930" s="41">
        <v>6198962.3615366202</v>
      </c>
      <c r="D9930" s="41">
        <v>1282432.8007449401</v>
      </c>
      <c r="E9930" s="41">
        <v>2866612.6437512999</v>
      </c>
      <c r="F9930" s="41">
        <v>8701831.8300000001</v>
      </c>
      <c r="G9930" s="41">
        <v>12009842.603385201</v>
      </c>
      <c r="H9930" s="41">
        <v>0.147375038474507</v>
      </c>
      <c r="I9930" s="41">
        <v>0.238688610535436</v>
      </c>
      <c r="J9930" s="41">
        <v>3671659</v>
      </c>
      <c r="K9930" s="41">
        <v>54736.988302197802</v>
      </c>
      <c r="L9930" s="41">
        <v>125754.795003691</v>
      </c>
      <c r="M9930" s="41">
        <v>2.3688923678925602</v>
      </c>
      <c r="N9930" s="41">
        <v>219.41097653177999</v>
      </c>
      <c r="O9930" s="41">
        <v>1.6883273641524501</v>
      </c>
    </row>
    <row r="9931" spans="1:15" x14ac:dyDescent="0.35">
      <c r="A9931" s="85" t="s">
        <v>9989</v>
      </c>
      <c r="B9931" s="41">
        <v>9745249.5077148098</v>
      </c>
      <c r="C9931" s="41">
        <v>6319840.9786261097</v>
      </c>
      <c r="D9931" s="41">
        <v>913084.45441334601</v>
      </c>
      <c r="E9931" s="41">
        <v>2378865.7740422501</v>
      </c>
      <c r="F9931" s="41">
        <v>8135675.25</v>
      </c>
      <c r="G9931" s="41">
        <v>11327339.3661099</v>
      </c>
      <c r="H9931" s="41">
        <v>0.11223216590575499</v>
      </c>
      <c r="I9931" s="41">
        <v>0.210010991739114</v>
      </c>
      <c r="J9931" s="41">
        <v>3784035</v>
      </c>
      <c r="K9931" s="41">
        <v>54592.2182568313</v>
      </c>
      <c r="L9931" s="41">
        <v>105973.901313403</v>
      </c>
      <c r="M9931" s="41">
        <v>2.15346002898122</v>
      </c>
      <c r="N9931" s="41">
        <v>207.49200997127801</v>
      </c>
      <c r="O9931" s="41">
        <v>1.6701328023197699</v>
      </c>
    </row>
    <row r="9932" spans="1:15" x14ac:dyDescent="0.35">
      <c r="A9932" s="85" t="s">
        <v>9990</v>
      </c>
      <c r="B9932" s="41">
        <v>13222057.4791255</v>
      </c>
      <c r="C9932" s="41">
        <v>4975565.8650690997</v>
      </c>
      <c r="D9932" s="41">
        <v>1223655.97706301</v>
      </c>
      <c r="E9932" s="41">
        <v>2053720.1286983001</v>
      </c>
      <c r="F9932" s="41">
        <v>8883191</v>
      </c>
      <c r="G9932" s="41">
        <v>12728742.9913003</v>
      </c>
      <c r="H9932" s="41">
        <v>0.13774959663290001</v>
      </c>
      <c r="I9932" s="41">
        <v>0.16134508569321801</v>
      </c>
      <c r="J9932" s="41">
        <v>3913300</v>
      </c>
      <c r="K9932" s="41">
        <v>56758.864671810901</v>
      </c>
      <c r="L9932" s="41">
        <v>136934.541344425</v>
      </c>
      <c r="M9932" s="41">
        <v>2.2733685630705098</v>
      </c>
      <c r="N9932" s="41">
        <v>224.262268187291</v>
      </c>
      <c r="O9932" s="41">
        <v>1.2714501482301599</v>
      </c>
    </row>
    <row r="9933" spans="1:15" x14ac:dyDescent="0.35">
      <c r="A9933" s="85" t="s">
        <v>9991</v>
      </c>
      <c r="B9933" s="41">
        <v>11097309.986462699</v>
      </c>
      <c r="C9933" s="41">
        <v>5185038.9316649204</v>
      </c>
      <c r="D9933" s="41">
        <v>981311.85792230803</v>
      </c>
      <c r="E9933" s="41">
        <v>2211028.6567718298</v>
      </c>
      <c r="F9933" s="41">
        <v>7696925.1600000001</v>
      </c>
      <c r="G9933" s="41">
        <v>11939165.819178101</v>
      </c>
      <c r="H9933" s="41">
        <v>0.12749401059816301</v>
      </c>
      <c r="I9933" s="41">
        <v>0.18519121773316999</v>
      </c>
      <c r="J9933" s="41">
        <v>3596694</v>
      </c>
      <c r="K9933" s="41">
        <v>54330.674945065097</v>
      </c>
      <c r="L9933" s="41">
        <v>161401.54635629701</v>
      </c>
      <c r="M9933" s="41">
        <v>2.1382847597920098</v>
      </c>
      <c r="N9933" s="41">
        <v>219.75492925348999</v>
      </c>
      <c r="O9933" s="41">
        <v>1.4416124729167701</v>
      </c>
    </row>
    <row r="9934" spans="1:15" x14ac:dyDescent="0.35">
      <c r="A9934" s="85" t="s">
        <v>9992</v>
      </c>
      <c r="B9934" s="41">
        <v>13235917.612485001</v>
      </c>
      <c r="C9934" s="41">
        <v>4390340.4240868799</v>
      </c>
      <c r="D9934" s="41">
        <v>845133.096302727</v>
      </c>
      <c r="E9934" s="41">
        <v>3229701.0630356399</v>
      </c>
      <c r="F9934" s="41">
        <v>8325445.7999999998</v>
      </c>
      <c r="G9934" s="41">
        <v>13536015.5184002</v>
      </c>
      <c r="H9934" s="41">
        <v>0.10151205312065401</v>
      </c>
      <c r="I9934" s="41">
        <v>0.238600573310908</v>
      </c>
      <c r="J9934" s="41">
        <v>3908660</v>
      </c>
      <c r="K9934" s="41">
        <v>60650.665464648402</v>
      </c>
      <c r="L9934" s="41">
        <v>160369.12248999599</v>
      </c>
      <c r="M9934" s="41">
        <v>2.1307546137849802</v>
      </c>
      <c r="N9934" s="41">
        <v>223.18084359413501</v>
      </c>
      <c r="O9934" s="41">
        <v>1.12323415802011</v>
      </c>
    </row>
    <row r="9935" spans="1:15" x14ac:dyDescent="0.35">
      <c r="A9935" s="85" t="s">
        <v>9993</v>
      </c>
      <c r="B9935" s="41">
        <v>11759040.3256814</v>
      </c>
      <c r="C9935" s="41">
        <v>5093325.0437513897</v>
      </c>
      <c r="D9935" s="41">
        <v>808904.75109871</v>
      </c>
      <c r="E9935" s="41">
        <v>2784347.7570723402</v>
      </c>
      <c r="F9935" s="41">
        <v>7800752.25</v>
      </c>
      <c r="G9935" s="41">
        <v>12832324.2305393</v>
      </c>
      <c r="H9935" s="41">
        <v>0.10369573666420601</v>
      </c>
      <c r="I9935" s="41">
        <v>0.21697922426600899</v>
      </c>
      <c r="J9935" s="41">
        <v>3662325</v>
      </c>
      <c r="K9935" s="41">
        <v>56737.517047085603</v>
      </c>
      <c r="L9935" s="41">
        <v>187458.60293548301</v>
      </c>
      <c r="M9935" s="41">
        <v>2.1308776236327498</v>
      </c>
      <c r="N9935" s="41">
        <v>226.170972143847</v>
      </c>
      <c r="O9935" s="41">
        <v>1.3907354054463701</v>
      </c>
    </row>
    <row r="9936" spans="1:15" x14ac:dyDescent="0.35">
      <c r="A9936" s="85" t="s">
        <v>9994</v>
      </c>
      <c r="B9936" s="41">
        <v>10967081.1714614</v>
      </c>
      <c r="C9936" s="41">
        <v>5132038.10083827</v>
      </c>
      <c r="D9936" s="41">
        <v>1056548.40322357</v>
      </c>
      <c r="E9936" s="41">
        <v>2299366.8933434398</v>
      </c>
      <c r="F9936" s="41">
        <v>7517370.5899999999</v>
      </c>
      <c r="G9936" s="41">
        <v>12054825.325967001</v>
      </c>
      <c r="H9936" s="41">
        <v>0.14054760112918299</v>
      </c>
      <c r="I9936" s="41">
        <v>0.19074244803783599</v>
      </c>
      <c r="J9936" s="41">
        <v>3311617</v>
      </c>
      <c r="K9936" s="41">
        <v>55629.097027997101</v>
      </c>
      <c r="L9936" s="41">
        <v>117161.34710029</v>
      </c>
      <c r="M9936" s="41">
        <v>2.2706482510385899</v>
      </c>
      <c r="N9936" s="41">
        <v>216.703392437324</v>
      </c>
      <c r="O9936" s="41">
        <v>1.54970762042781</v>
      </c>
    </row>
    <row r="9937" spans="1:15" x14ac:dyDescent="0.35">
      <c r="A9937" s="85" t="s">
        <v>9995</v>
      </c>
      <c r="B9937" s="41">
        <v>11780919.8843686</v>
      </c>
      <c r="C9937" s="41">
        <v>6444592.7098064097</v>
      </c>
      <c r="D9937" s="41">
        <v>931745.03904756601</v>
      </c>
      <c r="E9937" s="41">
        <v>2767859.5772303399</v>
      </c>
      <c r="F9937" s="41">
        <v>8050592.4199999999</v>
      </c>
      <c r="G9937" s="41">
        <v>14007060.354153199</v>
      </c>
      <c r="H9937" s="41">
        <v>0.115736208025243</v>
      </c>
      <c r="I9937" s="41">
        <v>0.19760460134018401</v>
      </c>
      <c r="J9937" s="41">
        <v>3642802</v>
      </c>
      <c r="K9937" s="41">
        <v>57090.1176040481</v>
      </c>
      <c r="L9937" s="41">
        <v>132535.56370023201</v>
      </c>
      <c r="M9937" s="41">
        <v>2.2077477062053199</v>
      </c>
      <c r="N9937" s="41">
        <v>245.34966142251599</v>
      </c>
      <c r="O9937" s="41">
        <v>1.7691306609051001</v>
      </c>
    </row>
    <row r="9938" spans="1:15" x14ac:dyDescent="0.35">
      <c r="A9938" s="85" t="s">
        <v>9996</v>
      </c>
      <c r="B9938" s="41">
        <v>11773635.072357999</v>
      </c>
      <c r="C9938" s="41">
        <v>5591849.7503759498</v>
      </c>
      <c r="D9938" s="41">
        <v>1147519.4032014499</v>
      </c>
      <c r="E9938" s="41">
        <v>2863359.1316989199</v>
      </c>
      <c r="F9938" s="41">
        <v>8209190.0999999996</v>
      </c>
      <c r="G9938" s="41">
        <v>13286392.8995168</v>
      </c>
      <c r="H9938" s="41">
        <v>0.13978472775303999</v>
      </c>
      <c r="I9938" s="41">
        <v>0.21551064712251999</v>
      </c>
      <c r="J9938" s="41">
        <v>3632385</v>
      </c>
      <c r="K9938" s="41">
        <v>61081.247239411503</v>
      </c>
      <c r="L9938" s="41">
        <v>119219.641882486</v>
      </c>
      <c r="M9938" s="41">
        <v>2.2617621620565198</v>
      </c>
      <c r="N9938" s="41">
        <v>217.51803753286501</v>
      </c>
      <c r="O9938" s="41">
        <v>1.5394430244525199</v>
      </c>
    </row>
    <row r="9939" spans="1:15" x14ac:dyDescent="0.35">
      <c r="A9939" s="85" t="s">
        <v>9997</v>
      </c>
      <c r="B9939" s="41">
        <v>10978682.871574599</v>
      </c>
      <c r="C9939" s="41">
        <v>6573324.5836659996</v>
      </c>
      <c r="D9939" s="41">
        <v>1107794.8886326</v>
      </c>
      <c r="E9939" s="41">
        <v>2079814.4617928001</v>
      </c>
      <c r="F9939" s="41">
        <v>8210099.4900000002</v>
      </c>
      <c r="G9939" s="41">
        <v>12639723.151867799</v>
      </c>
      <c r="H9939" s="41">
        <v>0.134930750837052</v>
      </c>
      <c r="I9939" s="41">
        <v>0.16454588734290801</v>
      </c>
      <c r="J9939" s="41">
        <v>3464177</v>
      </c>
      <c r="K9939" s="41">
        <v>53580.852699736497</v>
      </c>
      <c r="L9939" s="41">
        <v>110205.836201856</v>
      </c>
      <c r="M9939" s="41">
        <v>2.3700230270814</v>
      </c>
      <c r="N9939" s="41">
        <v>235.898064685192</v>
      </c>
      <c r="O9939" s="41">
        <v>1.89751406572643</v>
      </c>
    </row>
    <row r="9940" spans="1:15" x14ac:dyDescent="0.35">
      <c r="A9940" s="85" t="s">
        <v>9998</v>
      </c>
      <c r="B9940" s="41">
        <v>12369805.6716635</v>
      </c>
      <c r="C9940" s="41">
        <v>5618377.0498137102</v>
      </c>
      <c r="D9940" s="41">
        <v>1044583.21440863</v>
      </c>
      <c r="E9940" s="41">
        <v>2501035.0053519998</v>
      </c>
      <c r="F9940" s="41">
        <v>7521990</v>
      </c>
      <c r="G9940" s="41">
        <v>14134509.0798954</v>
      </c>
      <c r="H9940" s="41">
        <v>0.138870593341473</v>
      </c>
      <c r="I9940" s="41">
        <v>0.17694530395183</v>
      </c>
      <c r="J9940" s="41">
        <v>3160500</v>
      </c>
      <c r="K9940" s="41">
        <v>63443.1935001366</v>
      </c>
      <c r="L9940" s="41">
        <v>122698.138657626</v>
      </c>
      <c r="M9940" s="41">
        <v>2.3846827900448901</v>
      </c>
      <c r="N9940" s="41">
        <v>222.788051110542</v>
      </c>
      <c r="O9940" s="41">
        <v>1.7776861413743701</v>
      </c>
    </row>
    <row r="9941" spans="1:15" x14ac:dyDescent="0.35">
      <c r="A9941" s="85" t="s">
        <v>9999</v>
      </c>
      <c r="B9941" s="41">
        <v>11458932.063892599</v>
      </c>
      <c r="C9941" s="41">
        <v>6926434.5562334601</v>
      </c>
      <c r="D9941" s="41">
        <v>1269800.46073307</v>
      </c>
      <c r="E9941" s="41">
        <v>2326648.0313377902</v>
      </c>
      <c r="F9941" s="41">
        <v>8550155.0399999991</v>
      </c>
      <c r="G9941" s="41">
        <v>13551146.799452201</v>
      </c>
      <c r="H9941" s="41">
        <v>0.148511980752699</v>
      </c>
      <c r="I9941" s="41">
        <v>0.17169381055128499</v>
      </c>
      <c r="J9941" s="41">
        <v>3750068</v>
      </c>
      <c r="K9941" s="41">
        <v>64993.509829506998</v>
      </c>
      <c r="L9941" s="41">
        <v>119486.727255309</v>
      </c>
      <c r="M9941" s="41">
        <v>2.2841131346422099</v>
      </c>
      <c r="N9941" s="41">
        <v>208.50214772295001</v>
      </c>
      <c r="O9941" s="41">
        <v>1.84701572244382</v>
      </c>
    </row>
    <row r="9942" spans="1:15" x14ac:dyDescent="0.35">
      <c r="A9942" s="85" t="s">
        <v>10000</v>
      </c>
      <c r="B9942" s="41">
        <v>11324936.1039948</v>
      </c>
      <c r="C9942" s="41">
        <v>4062977.6178377201</v>
      </c>
      <c r="D9942" s="41">
        <v>875754.30876679497</v>
      </c>
      <c r="E9942" s="41">
        <v>2023639.93016261</v>
      </c>
      <c r="F9942" s="41">
        <v>7880604.3600000003</v>
      </c>
      <c r="G9942" s="41">
        <v>10537510.2507629</v>
      </c>
      <c r="H9942" s="41">
        <v>0.111127810604464</v>
      </c>
      <c r="I9942" s="41">
        <v>0.19204156219123</v>
      </c>
      <c r="J9942" s="41">
        <v>3297324</v>
      </c>
      <c r="K9942" s="41">
        <v>51745.778092530498</v>
      </c>
      <c r="L9942" s="41">
        <v>130806.65000096901</v>
      </c>
      <c r="M9942" s="41">
        <v>2.3922938187979299</v>
      </c>
      <c r="N9942" s="41">
        <v>203.64015471847699</v>
      </c>
      <c r="O9942" s="41">
        <v>1.2322045446057801</v>
      </c>
    </row>
    <row r="9943" spans="1:15" x14ac:dyDescent="0.35">
      <c r="A9943" s="85" t="s">
        <v>10001</v>
      </c>
      <c r="B9943" s="41">
        <v>10729795.2820767</v>
      </c>
      <c r="C9943" s="41">
        <v>5748889.5729447799</v>
      </c>
      <c r="D9943" s="41">
        <v>1000668.72891184</v>
      </c>
      <c r="E9943" s="41">
        <v>2629447.9471144001</v>
      </c>
      <c r="F9943" s="41">
        <v>6846797.9400000004</v>
      </c>
      <c r="G9943" s="41">
        <v>13443949.870022301</v>
      </c>
      <c r="H9943" s="41">
        <v>0.14615134515154701</v>
      </c>
      <c r="I9943" s="41">
        <v>0.19558596785440399</v>
      </c>
      <c r="J9943" s="41">
        <v>3140733</v>
      </c>
      <c r="K9943" s="41">
        <v>61494.601912095502</v>
      </c>
      <c r="L9943" s="41">
        <v>181946.27897463899</v>
      </c>
      <c r="M9943" s="41">
        <v>2.1753668038937599</v>
      </c>
      <c r="N9943" s="41">
        <v>218.62149112588401</v>
      </c>
      <c r="O9943" s="41">
        <v>1.83042925742009</v>
      </c>
    </row>
    <row r="9944" spans="1:15" x14ac:dyDescent="0.35">
      <c r="A9944" s="85" t="s">
        <v>10002</v>
      </c>
      <c r="B9944" s="41">
        <v>12034605.1769056</v>
      </c>
      <c r="C9944" s="41">
        <v>5593387.3313711304</v>
      </c>
      <c r="D9944" s="41">
        <v>1100645.1971592701</v>
      </c>
      <c r="E9944" s="41">
        <v>3202284.9278740101</v>
      </c>
      <c r="F9944" s="41">
        <v>7875925.0700000003</v>
      </c>
      <c r="G9944" s="41">
        <v>14198759.0687992</v>
      </c>
      <c r="H9944" s="41">
        <v>0.139748053387621</v>
      </c>
      <c r="I9944" s="41">
        <v>0.225532732287204</v>
      </c>
      <c r="J9944" s="41">
        <v>3563767</v>
      </c>
      <c r="K9944" s="41">
        <v>63018.770000440403</v>
      </c>
      <c r="L9944" s="41">
        <v>143761.50548918801</v>
      </c>
      <c r="M9944" s="41">
        <v>2.20674892706224</v>
      </c>
      <c r="N9944" s="41">
        <v>225.310901987932</v>
      </c>
      <c r="O9944" s="41">
        <v>1.56951544008661</v>
      </c>
    </row>
    <row r="9945" spans="1:15" x14ac:dyDescent="0.35">
      <c r="A9945" s="85" t="s">
        <v>10003</v>
      </c>
      <c r="B9945" s="41">
        <v>11850565.560117399</v>
      </c>
      <c r="C9945" s="41">
        <v>4848876.8272095397</v>
      </c>
      <c r="D9945" s="41">
        <v>1124180.99186759</v>
      </c>
      <c r="E9945" s="41">
        <v>2632113.6006921399</v>
      </c>
      <c r="F9945" s="41">
        <v>7692022.5</v>
      </c>
      <c r="G9945" s="41">
        <v>12896406.941299399</v>
      </c>
      <c r="H9945" s="41">
        <v>0.146148947415011</v>
      </c>
      <c r="I9945" s="41">
        <v>0.20409666139357599</v>
      </c>
      <c r="J9945" s="41">
        <v>3464875</v>
      </c>
      <c r="K9945" s="41">
        <v>53865.203163058097</v>
      </c>
      <c r="L9945" s="41">
        <v>132692.46141274701</v>
      </c>
      <c r="M9945" s="41">
        <v>2.2201545000837299</v>
      </c>
      <c r="N9945" s="41">
        <v>239.42093658098401</v>
      </c>
      <c r="O9945" s="41">
        <v>1.3994377364867501</v>
      </c>
    </row>
    <row r="9946" spans="1:15" x14ac:dyDescent="0.35">
      <c r="A9946" s="85" t="s">
        <v>10004</v>
      </c>
      <c r="B9946" s="41">
        <v>11570512.0094955</v>
      </c>
      <c r="C9946" s="41">
        <v>4662108.7832325902</v>
      </c>
      <c r="D9946" s="41">
        <v>1161105.5100654401</v>
      </c>
      <c r="E9946" s="41">
        <v>2746700.8073495599</v>
      </c>
      <c r="F9946" s="41">
        <v>8127936</v>
      </c>
      <c r="G9946" s="41">
        <v>12136396.5276575</v>
      </c>
      <c r="H9946" s="41">
        <v>0.14285367282240399</v>
      </c>
      <c r="I9946" s="41">
        <v>0.226319303352534</v>
      </c>
      <c r="J9946" s="41">
        <v>3386640</v>
      </c>
      <c r="K9946" s="41">
        <v>56364.464646375003</v>
      </c>
      <c r="L9946" s="41">
        <v>123905.417514343</v>
      </c>
      <c r="M9946" s="41">
        <v>2.3985886821900899</v>
      </c>
      <c r="N9946" s="41">
        <v>215.315299598043</v>
      </c>
      <c r="O9946" s="41">
        <v>1.3766177636928001</v>
      </c>
    </row>
    <row r="9947" spans="1:15" x14ac:dyDescent="0.35">
      <c r="A9947" s="85" t="s">
        <v>10005</v>
      </c>
      <c r="B9947" s="41">
        <v>12446720.925353499</v>
      </c>
      <c r="C9947" s="41">
        <v>5707087.9474234004</v>
      </c>
      <c r="D9947" s="41">
        <v>1105899.1182903801</v>
      </c>
      <c r="E9947" s="41">
        <v>3112251.7496127202</v>
      </c>
      <c r="F9947" s="41">
        <v>8033514.1100000003</v>
      </c>
      <c r="G9947" s="41">
        <v>14461556.538299801</v>
      </c>
      <c r="H9947" s="41">
        <v>0.13766069283599999</v>
      </c>
      <c r="I9947" s="41">
        <v>0.215208628571224</v>
      </c>
      <c r="J9947" s="41">
        <v>3538993</v>
      </c>
      <c r="K9947" s="41">
        <v>57657.110829677898</v>
      </c>
      <c r="L9947" s="41">
        <v>123110.90761982799</v>
      </c>
      <c r="M9947" s="41">
        <v>2.2706401224248598</v>
      </c>
      <c r="N9947" s="41">
        <v>250.818525344123</v>
      </c>
      <c r="O9947" s="41">
        <v>1.6126304707083099</v>
      </c>
    </row>
    <row r="9948" spans="1:15" x14ac:dyDescent="0.35">
      <c r="A9948" s="85" t="s">
        <v>10006</v>
      </c>
      <c r="B9948" s="41">
        <v>11126712.348912301</v>
      </c>
      <c r="C9948" s="41">
        <v>6117227.7086170902</v>
      </c>
      <c r="D9948" s="41">
        <v>1298339.5765114201</v>
      </c>
      <c r="E9948" s="41">
        <v>2417028.2178600901</v>
      </c>
      <c r="F9948" s="41">
        <v>8715531.8000000007</v>
      </c>
      <c r="G9948" s="41">
        <v>12378835.626536701</v>
      </c>
      <c r="H9948" s="41">
        <v>0.14896848595187501</v>
      </c>
      <c r="I9948" s="41">
        <v>0.19525489236472901</v>
      </c>
      <c r="J9948" s="41">
        <v>3856430</v>
      </c>
      <c r="K9948" s="41">
        <v>50914.4722022649</v>
      </c>
      <c r="L9948" s="41">
        <v>135059.57463575999</v>
      </c>
      <c r="M9948" s="41">
        <v>2.2627636690964898</v>
      </c>
      <c r="N9948" s="41">
        <v>243.134268058364</v>
      </c>
      <c r="O9948" s="41">
        <v>1.5862410853087201</v>
      </c>
    </row>
    <row r="9949" spans="1:15" x14ac:dyDescent="0.35">
      <c r="A9949" s="85" t="s">
        <v>10007</v>
      </c>
      <c r="B9949" s="41">
        <v>13718463.3664282</v>
      </c>
      <c r="C9949" s="41">
        <v>4071849.0450092498</v>
      </c>
      <c r="D9949" s="41">
        <v>808851.91348683496</v>
      </c>
      <c r="E9949" s="41">
        <v>2955793.64532721</v>
      </c>
      <c r="F9949" s="41">
        <v>7705002.7999999998</v>
      </c>
      <c r="G9949" s="41">
        <v>13987541.187522201</v>
      </c>
      <c r="H9949" s="41">
        <v>0.10497749767032299</v>
      </c>
      <c r="I9949" s="41">
        <v>0.21131617099107999</v>
      </c>
      <c r="J9949" s="41">
        <v>3502274</v>
      </c>
      <c r="K9949" s="41">
        <v>60478.818693886897</v>
      </c>
      <c r="L9949" s="41">
        <v>137586.01727066</v>
      </c>
      <c r="M9949" s="41">
        <v>2.20362302523748</v>
      </c>
      <c r="N9949" s="41">
        <v>231.28316022090399</v>
      </c>
      <c r="O9949" s="41">
        <v>1.1626300640695899</v>
      </c>
    </row>
    <row r="9950" spans="1:15" x14ac:dyDescent="0.35">
      <c r="A9950" s="85" t="s">
        <v>10008</v>
      </c>
      <c r="B9950" s="41">
        <v>12117248.4163709</v>
      </c>
      <c r="C9950" s="41">
        <v>5683015.0451260498</v>
      </c>
      <c r="D9950" s="41">
        <v>965559.13741189695</v>
      </c>
      <c r="E9950" s="41">
        <v>1968517.1196575901</v>
      </c>
      <c r="F9950" s="41">
        <v>8450695.6400000006</v>
      </c>
      <c r="G9950" s="41">
        <v>12434137.5344826</v>
      </c>
      <c r="H9950" s="41">
        <v>0.114257947338865</v>
      </c>
      <c r="I9950" s="41">
        <v>0.15831553368285101</v>
      </c>
      <c r="J9950" s="41">
        <v>3626908</v>
      </c>
      <c r="K9950" s="41">
        <v>58079.020666461001</v>
      </c>
      <c r="L9950" s="41">
        <v>150493.45591624401</v>
      </c>
      <c r="M9950" s="41">
        <v>2.3328067308323401</v>
      </c>
      <c r="N9950" s="41">
        <v>214.09423731298199</v>
      </c>
      <c r="O9950" s="41">
        <v>1.5669035567282299</v>
      </c>
    </row>
    <row r="9951" spans="1:15" x14ac:dyDescent="0.35">
      <c r="A9951" s="85" t="s">
        <v>10009</v>
      </c>
      <c r="B9951" s="41">
        <v>11070060.366614699</v>
      </c>
      <c r="C9951" s="41">
        <v>4078944.3197075999</v>
      </c>
      <c r="D9951" s="41">
        <v>1099763.8474363501</v>
      </c>
      <c r="E9951" s="41">
        <v>1609501.77866753</v>
      </c>
      <c r="F9951" s="41">
        <v>7454242.7999999998</v>
      </c>
      <c r="G9951" s="41">
        <v>10532702.836064899</v>
      </c>
      <c r="H9951" s="41">
        <v>0.14753528653994899</v>
      </c>
      <c r="I9951" s="41">
        <v>0.15280994856860999</v>
      </c>
      <c r="J9951" s="41">
        <v>3636216</v>
      </c>
      <c r="K9951" s="41">
        <v>52085.366610942998</v>
      </c>
      <c r="L9951" s="41">
        <v>128675.323638744</v>
      </c>
      <c r="M9951" s="41">
        <v>2.0525608014347001</v>
      </c>
      <c r="N9951" s="41">
        <v>202.21816770509699</v>
      </c>
      <c r="O9951" s="41">
        <v>1.1217552311819801</v>
      </c>
    </row>
    <row r="9952" spans="1:15" x14ac:dyDescent="0.35">
      <c r="A9952" s="85" t="s">
        <v>10010</v>
      </c>
      <c r="B9952" s="41">
        <v>13007111.787556499</v>
      </c>
      <c r="C9952" s="41">
        <v>4629407.0867694197</v>
      </c>
      <c r="D9952" s="41">
        <v>845454.17027031898</v>
      </c>
      <c r="E9952" s="41">
        <v>2930341.8378938599</v>
      </c>
      <c r="F9952" s="41">
        <v>8105240.5099999998</v>
      </c>
      <c r="G9952" s="41">
        <v>13430746.433805101</v>
      </c>
      <c r="H9952" s="41">
        <v>0.104309572211611</v>
      </c>
      <c r="I9952" s="41">
        <v>0.21818160683297599</v>
      </c>
      <c r="J9952" s="41">
        <v>3634637</v>
      </c>
      <c r="K9952" s="41">
        <v>61383.667430553403</v>
      </c>
      <c r="L9952" s="41">
        <v>123672.06131499499</v>
      </c>
      <c r="M9952" s="41">
        <v>2.23297360237442</v>
      </c>
      <c r="N9952" s="41">
        <v>218.79526638846301</v>
      </c>
      <c r="O9952" s="41">
        <v>1.27369172953707</v>
      </c>
    </row>
    <row r="9953" spans="1:15" x14ac:dyDescent="0.35">
      <c r="A9953" s="85" t="s">
        <v>10011</v>
      </c>
      <c r="B9953" s="41">
        <v>10318615.664623599</v>
      </c>
      <c r="C9953" s="41">
        <v>5878291.6466306802</v>
      </c>
      <c r="D9953" s="41">
        <v>1092604.6946859499</v>
      </c>
      <c r="E9953" s="41">
        <v>2633295.4749162602</v>
      </c>
      <c r="F9953" s="41">
        <v>8095823.9800000004</v>
      </c>
      <c r="G9953" s="41">
        <v>11956507.4159544</v>
      </c>
      <c r="H9953" s="41">
        <v>0.134959047699794</v>
      </c>
      <c r="I9953" s="41">
        <v>0.22023952173545899</v>
      </c>
      <c r="J9953" s="41">
        <v>3582223</v>
      </c>
      <c r="K9953" s="41">
        <v>52248.328159213197</v>
      </c>
      <c r="L9953" s="41">
        <v>129523.915097909</v>
      </c>
      <c r="M9953" s="41">
        <v>2.2566875941282301</v>
      </c>
      <c r="N9953" s="41">
        <v>228.83934578060399</v>
      </c>
      <c r="O9953" s="41">
        <v>1.6409619520143399</v>
      </c>
    </row>
    <row r="9954" spans="1:15" x14ac:dyDescent="0.35">
      <c r="A9954" s="85" t="s">
        <v>10012</v>
      </c>
      <c r="B9954" s="41">
        <v>14336664.627815999</v>
      </c>
      <c r="C9954" s="41">
        <v>5979280.6074211895</v>
      </c>
      <c r="D9954" s="41">
        <v>1308063.8537312399</v>
      </c>
      <c r="E9954" s="41">
        <v>2364080.2345080101</v>
      </c>
      <c r="F9954" s="41">
        <v>9162938.3599999994</v>
      </c>
      <c r="G9954" s="41">
        <v>14954502.300856501</v>
      </c>
      <c r="H9954" s="41">
        <v>0.142755937270241</v>
      </c>
      <c r="I9954" s="41">
        <v>0.158084848759735</v>
      </c>
      <c r="J9954" s="41">
        <v>3882601</v>
      </c>
      <c r="K9954" s="41">
        <v>62581.613244294</v>
      </c>
      <c r="L9954" s="41">
        <v>129351.337380071</v>
      </c>
      <c r="M9954" s="41">
        <v>2.36461544301689</v>
      </c>
      <c r="N9954" s="41">
        <v>238.958090729584</v>
      </c>
      <c r="O9954" s="41">
        <v>1.5400193343125399</v>
      </c>
    </row>
    <row r="9955" spans="1:15" x14ac:dyDescent="0.35">
      <c r="A9955" s="85" t="s">
        <v>10013</v>
      </c>
      <c r="B9955" s="41">
        <v>11893360.185793299</v>
      </c>
      <c r="C9955" s="41">
        <v>6935073.1224457202</v>
      </c>
      <c r="D9955" s="41">
        <v>1168275.00771908</v>
      </c>
      <c r="E9955" s="41">
        <v>2191893.3494960298</v>
      </c>
      <c r="F9955" s="41">
        <v>8485191.1300000008</v>
      </c>
      <c r="G9955" s="41">
        <v>13862528.8314477</v>
      </c>
      <c r="H9955" s="41">
        <v>0.13768399436384601</v>
      </c>
      <c r="I9955" s="41">
        <v>0.15811641412233801</v>
      </c>
      <c r="J9955" s="41">
        <v>3839453</v>
      </c>
      <c r="K9955" s="41">
        <v>63299.218408437097</v>
      </c>
      <c r="L9955" s="41">
        <v>159118.29599362501</v>
      </c>
      <c r="M9955" s="41">
        <v>2.2126606975669301</v>
      </c>
      <c r="N9955" s="41">
        <v>218.99775618507101</v>
      </c>
      <c r="O9955" s="41">
        <v>1.8062659244547901</v>
      </c>
    </row>
    <row r="9956" spans="1:15" x14ac:dyDescent="0.35">
      <c r="A9956" s="85" t="s">
        <v>10014</v>
      </c>
      <c r="B9956" s="41">
        <v>11428248.872093899</v>
      </c>
      <c r="C9956" s="41">
        <v>4683212.0784586398</v>
      </c>
      <c r="D9956" s="41">
        <v>810984.93396670604</v>
      </c>
      <c r="E9956" s="41">
        <v>2165048.4635501099</v>
      </c>
      <c r="F9956" s="41">
        <v>7589508.0300000003</v>
      </c>
      <c r="G9956" s="41">
        <v>11653973.065760501</v>
      </c>
      <c r="H9956" s="41">
        <v>0.106856061125573</v>
      </c>
      <c r="I9956" s="41">
        <v>0.18577771300253401</v>
      </c>
      <c r="J9956" s="41">
        <v>3666429</v>
      </c>
      <c r="K9956" s="41">
        <v>56171.846848992602</v>
      </c>
      <c r="L9956" s="41">
        <v>155986.74769113201</v>
      </c>
      <c r="M9956" s="41">
        <v>2.0671245390305</v>
      </c>
      <c r="N9956" s="41">
        <v>207.465913697643</v>
      </c>
      <c r="O9956" s="41">
        <v>1.2773224514803501</v>
      </c>
    </row>
    <row r="9957" spans="1:15" x14ac:dyDescent="0.35">
      <c r="A9957" s="85" t="s">
        <v>10015</v>
      </c>
      <c r="B9957" s="41">
        <v>11539347.5107012</v>
      </c>
      <c r="C9957" s="41">
        <v>6406967.3987120604</v>
      </c>
      <c r="D9957" s="41">
        <v>1070900.7887317101</v>
      </c>
      <c r="E9957" s="41">
        <v>2403300.78692947</v>
      </c>
      <c r="F9957" s="41">
        <v>7877999.25</v>
      </c>
      <c r="G9957" s="41">
        <v>13658411.492422</v>
      </c>
      <c r="H9957" s="41">
        <v>0.13593562968817299</v>
      </c>
      <c r="I9957" s="41">
        <v>0.17595756199488299</v>
      </c>
      <c r="J9957" s="41">
        <v>3501333</v>
      </c>
      <c r="K9957" s="41">
        <v>63669.641489940499</v>
      </c>
      <c r="L9957" s="41">
        <v>115894.257347593</v>
      </c>
      <c r="M9957" s="41">
        <v>2.2535365033502601</v>
      </c>
      <c r="N9957" s="41">
        <v>214.51711572502199</v>
      </c>
      <c r="O9957" s="41">
        <v>1.82986519668711</v>
      </c>
    </row>
    <row r="9958" spans="1:15" x14ac:dyDescent="0.35">
      <c r="A9958" s="85" t="s">
        <v>10016</v>
      </c>
      <c r="B9958" s="41">
        <v>9587439.83991584</v>
      </c>
      <c r="C9958" s="41">
        <v>6535546.0491374098</v>
      </c>
      <c r="D9958" s="41">
        <v>1037826.16869414</v>
      </c>
      <c r="E9958" s="41">
        <v>2607604.52152543</v>
      </c>
      <c r="F9958" s="41">
        <v>8415885.9800000004</v>
      </c>
      <c r="G9958" s="41">
        <v>11526755.633012399</v>
      </c>
      <c r="H9958" s="41">
        <v>0.123317517746853</v>
      </c>
      <c r="I9958" s="41">
        <v>0.22622189665037301</v>
      </c>
      <c r="J9958" s="41">
        <v>3932657</v>
      </c>
      <c r="K9958" s="41">
        <v>54844.914274217997</v>
      </c>
      <c r="L9958" s="41">
        <v>174225.03373956899</v>
      </c>
      <c r="M9958" s="41">
        <v>2.1386531780614302</v>
      </c>
      <c r="N9958" s="41">
        <v>210.17066070877399</v>
      </c>
      <c r="O9958" s="41">
        <v>1.6618652603411399</v>
      </c>
    </row>
    <row r="9959" spans="1:15" x14ac:dyDescent="0.35">
      <c r="A9959" s="85" t="s">
        <v>10017</v>
      </c>
      <c r="B9959" s="41">
        <v>10258736.951158401</v>
      </c>
      <c r="C9959" s="41">
        <v>5867002.1655423203</v>
      </c>
      <c r="D9959" s="41">
        <v>911425.00724329404</v>
      </c>
      <c r="E9959" s="41">
        <v>3308634.2172600799</v>
      </c>
      <c r="F9959" s="41">
        <v>7198881.1200000001</v>
      </c>
      <c r="G9959" s="41">
        <v>13254204.156850999</v>
      </c>
      <c r="H9959" s="41">
        <v>0.12660648120874801</v>
      </c>
      <c r="I9959" s="41">
        <v>0.24962903680262599</v>
      </c>
      <c r="J9959" s="41">
        <v>3157404</v>
      </c>
      <c r="K9959" s="41">
        <v>63471.909572124401</v>
      </c>
      <c r="L9959" s="41">
        <v>107286.935646912</v>
      </c>
      <c r="M9959" s="41">
        <v>2.2795053318735898</v>
      </c>
      <c r="N9959" s="41">
        <v>208.82155698057301</v>
      </c>
      <c r="O9959" s="41">
        <v>1.8581727791382801</v>
      </c>
    </row>
    <row r="9960" spans="1:15" x14ac:dyDescent="0.35">
      <c r="A9960" s="85" t="s">
        <v>10018</v>
      </c>
      <c r="B9960" s="41">
        <v>11840139.461887</v>
      </c>
      <c r="C9960" s="41">
        <v>4102991.92020588</v>
      </c>
      <c r="D9960" s="41">
        <v>1155447.2162379301</v>
      </c>
      <c r="E9960" s="41">
        <v>2742508.5599376601</v>
      </c>
      <c r="F9960" s="41">
        <v>8838998.6400000006</v>
      </c>
      <c r="G9960" s="41">
        <v>11163666.803967699</v>
      </c>
      <c r="H9960" s="41">
        <v>0.130721506281161</v>
      </c>
      <c r="I9960" s="41">
        <v>0.24566377769022399</v>
      </c>
      <c r="J9960" s="41">
        <v>3637448</v>
      </c>
      <c r="K9960" s="41">
        <v>52369.783759289297</v>
      </c>
      <c r="L9960" s="41">
        <v>161578.285699281</v>
      </c>
      <c r="M9960" s="41">
        <v>2.4274243336207499</v>
      </c>
      <c r="N9960" s="41">
        <v>213.166272082913</v>
      </c>
      <c r="O9960" s="41">
        <v>1.12798641250841</v>
      </c>
    </row>
    <row r="9961" spans="1:15" x14ac:dyDescent="0.35">
      <c r="A9961" s="85" t="s">
        <v>10019</v>
      </c>
      <c r="B9961" s="41">
        <v>13019077.722893</v>
      </c>
      <c r="C9961" s="41">
        <v>4314802.2209515898</v>
      </c>
      <c r="D9961" s="41">
        <v>753776.13978524099</v>
      </c>
      <c r="E9961" s="41">
        <v>3418830.6464594901</v>
      </c>
      <c r="F9961" s="41">
        <v>6834804.75</v>
      </c>
      <c r="G9961" s="41">
        <v>14782705.8113026</v>
      </c>
      <c r="H9961" s="41">
        <v>0.11028495580436901</v>
      </c>
      <c r="I9961" s="41">
        <v>0.23127231848485399</v>
      </c>
      <c r="J9961" s="41">
        <v>3037691</v>
      </c>
      <c r="K9961" s="41">
        <v>60463.437405630699</v>
      </c>
      <c r="L9961" s="41">
        <v>111023.83121331999</v>
      </c>
      <c r="M9961" s="41">
        <v>2.2488777425239301</v>
      </c>
      <c r="N9961" s="41">
        <v>244.491149647599</v>
      </c>
      <c r="O9961" s="41">
        <v>1.42042170219143</v>
      </c>
    </row>
    <row r="9962" spans="1:15" x14ac:dyDescent="0.35">
      <c r="A9962" s="85" t="s">
        <v>10020</v>
      </c>
      <c r="B9962" s="41">
        <v>11540532.481375299</v>
      </c>
      <c r="C9962" s="41">
        <v>5708522.4545654701</v>
      </c>
      <c r="D9962" s="41">
        <v>1118966.7399331201</v>
      </c>
      <c r="E9962" s="41">
        <v>3320533.1174443099</v>
      </c>
      <c r="F9962" s="41">
        <v>8445335.2400000002</v>
      </c>
      <c r="G9962" s="41">
        <v>13393659.8844212</v>
      </c>
      <c r="H9962" s="41">
        <v>0.132495242418952</v>
      </c>
      <c r="I9962" s="41">
        <v>0.24791827970087399</v>
      </c>
      <c r="J9962" s="41">
        <v>3720412</v>
      </c>
      <c r="K9962" s="41">
        <v>58202.937095520501</v>
      </c>
      <c r="L9962" s="41">
        <v>150440.33110294101</v>
      </c>
      <c r="M9962" s="41">
        <v>2.26834887071493</v>
      </c>
      <c r="N9962" s="41">
        <v>230.12236209172201</v>
      </c>
      <c r="O9962" s="41">
        <v>1.5343791103150599</v>
      </c>
    </row>
    <row r="9963" spans="1:15" x14ac:dyDescent="0.35">
      <c r="A9963" s="85" t="s">
        <v>10021</v>
      </c>
      <c r="B9963" s="41">
        <v>11583178.9312059</v>
      </c>
      <c r="C9963" s="41">
        <v>5591008.9491986101</v>
      </c>
      <c r="D9963" s="41">
        <v>903303.61178456701</v>
      </c>
      <c r="E9963" s="41">
        <v>2601357.9616090399</v>
      </c>
      <c r="F9963" s="41">
        <v>6858127.3600000003</v>
      </c>
      <c r="G9963" s="41">
        <v>13934485.5790859</v>
      </c>
      <c r="H9963" s="41">
        <v>0.13171286626333001</v>
      </c>
      <c r="I9963" s="41">
        <v>0.186684893880358</v>
      </c>
      <c r="J9963" s="41">
        <v>3061664</v>
      </c>
      <c r="K9963" s="41">
        <v>55822.792961645297</v>
      </c>
      <c r="L9963" s="41">
        <v>113763.48528779201</v>
      </c>
      <c r="M9963" s="41">
        <v>2.2394973501740298</v>
      </c>
      <c r="N9963" s="41">
        <v>249.61645065854901</v>
      </c>
      <c r="O9963" s="41">
        <v>1.8261340725823001</v>
      </c>
    </row>
    <row r="9964" spans="1:15" x14ac:dyDescent="0.35">
      <c r="A9964" s="85" t="s">
        <v>10022</v>
      </c>
      <c r="B9964" s="41">
        <v>13668224.7077248</v>
      </c>
      <c r="C9964" s="41">
        <v>4217046.3910199599</v>
      </c>
      <c r="D9964" s="41">
        <v>821314.94644955196</v>
      </c>
      <c r="E9964" s="41">
        <v>2910262.9975604601</v>
      </c>
      <c r="F9964" s="41">
        <v>6892439.3099999996</v>
      </c>
      <c r="G9964" s="41">
        <v>14891955.479666</v>
      </c>
      <c r="H9964" s="41">
        <v>0.119161723376793</v>
      </c>
      <c r="I9964" s="41">
        <v>0.19542517445302801</v>
      </c>
      <c r="J9964" s="41">
        <v>3235887</v>
      </c>
      <c r="K9964" s="41">
        <v>60980.121533377198</v>
      </c>
      <c r="L9964" s="41">
        <v>167545.74691129799</v>
      </c>
      <c r="M9964" s="41">
        <v>2.1262155592955501</v>
      </c>
      <c r="N9964" s="41">
        <v>244.21170086936999</v>
      </c>
      <c r="O9964" s="41">
        <v>1.3032118831776101</v>
      </c>
    </row>
    <row r="9965" spans="1:15" x14ac:dyDescent="0.35">
      <c r="A9965" s="85" t="s">
        <v>10023</v>
      </c>
      <c r="B9965" s="41">
        <v>12110983.4747905</v>
      </c>
      <c r="C9965" s="41">
        <v>5419894.3688682504</v>
      </c>
      <c r="D9965" s="41">
        <v>771605.72952128202</v>
      </c>
      <c r="E9965" s="41">
        <v>2402028.3214059002</v>
      </c>
      <c r="F9965" s="41">
        <v>7042132.6600000001</v>
      </c>
      <c r="G9965" s="41">
        <v>13791773.359420801</v>
      </c>
      <c r="H9965" s="41">
        <v>0.109569894061224</v>
      </c>
      <c r="I9965" s="41">
        <v>0.17416384817295</v>
      </c>
      <c r="J9965" s="41">
        <v>3418511</v>
      </c>
      <c r="K9965" s="41">
        <v>60770.096318223601</v>
      </c>
      <c r="L9965" s="41">
        <v>129394.12483492801</v>
      </c>
      <c r="M9965" s="41">
        <v>2.0580329121582799</v>
      </c>
      <c r="N9965" s="41">
        <v>226.94994383416201</v>
      </c>
      <c r="O9965" s="41">
        <v>1.58545471079902</v>
      </c>
    </row>
    <row r="9966" spans="1:15" x14ac:dyDescent="0.35">
      <c r="A9966" s="85" t="s">
        <v>10024</v>
      </c>
      <c r="B9966" s="41">
        <v>9040079.3428849</v>
      </c>
      <c r="C9966" s="41">
        <v>6374008.01009415</v>
      </c>
      <c r="D9966" s="41">
        <v>1180017.17106886</v>
      </c>
      <c r="E9966" s="41">
        <v>2474869.8664253601</v>
      </c>
      <c r="F9966" s="41">
        <v>8109404.8200000003</v>
      </c>
      <c r="G9966" s="41">
        <v>11083185.992784601</v>
      </c>
      <c r="H9966" s="41">
        <v>0.14551217965572699</v>
      </c>
      <c r="I9966" s="41">
        <v>0.22329949781917899</v>
      </c>
      <c r="J9966" s="41">
        <v>3880098</v>
      </c>
      <c r="K9966" s="41">
        <v>51662.639224279003</v>
      </c>
      <c r="L9966" s="41">
        <v>123616.42231130799</v>
      </c>
      <c r="M9966" s="41">
        <v>2.0941924324792298</v>
      </c>
      <c r="N9966" s="41">
        <v>214.5349057384</v>
      </c>
      <c r="O9966" s="41">
        <v>1.6427440776223099</v>
      </c>
    </row>
    <row r="9967" spans="1:15" x14ac:dyDescent="0.35">
      <c r="A9967" s="85" t="s">
        <v>10025</v>
      </c>
      <c r="B9967" s="41">
        <v>15460675.5333838</v>
      </c>
      <c r="C9967" s="41">
        <v>3888700.6354084401</v>
      </c>
      <c r="D9967" s="41">
        <v>767581.468779722</v>
      </c>
      <c r="E9967" s="41">
        <v>2575586.0685244999</v>
      </c>
      <c r="F9967" s="41">
        <v>7328179.6200000001</v>
      </c>
      <c r="G9967" s="41">
        <v>15477533.5293005</v>
      </c>
      <c r="H9967" s="41">
        <v>0.10474381204915401</v>
      </c>
      <c r="I9967" s="41">
        <v>0.16640804322269201</v>
      </c>
      <c r="J9967" s="41">
        <v>3424383</v>
      </c>
      <c r="K9967" s="41">
        <v>60067.270265457802</v>
      </c>
      <c r="L9967" s="41">
        <v>113169.443204062</v>
      </c>
      <c r="M9967" s="41">
        <v>2.1378804325650802</v>
      </c>
      <c r="N9967" s="41">
        <v>257.67373497612402</v>
      </c>
      <c r="O9967" s="41">
        <v>1.13559161910582</v>
      </c>
    </row>
    <row r="9968" spans="1:15" x14ac:dyDescent="0.35">
      <c r="A9968" s="85" t="s">
        <v>10026</v>
      </c>
      <c r="B9968" s="41">
        <v>11674770.6366677</v>
      </c>
      <c r="C9968" s="41">
        <v>5509508.5610181997</v>
      </c>
      <c r="D9968" s="41">
        <v>1030463.91605229</v>
      </c>
      <c r="E9968" s="41">
        <v>2820100.9037146601</v>
      </c>
      <c r="F9968" s="41">
        <v>8301122.1399999997</v>
      </c>
      <c r="G9968" s="41">
        <v>12864484.828549299</v>
      </c>
      <c r="H9968" s="41">
        <v>0.12413549622247699</v>
      </c>
      <c r="I9968" s="41">
        <v>0.219215999808729</v>
      </c>
      <c r="J9968" s="41">
        <v>3656882</v>
      </c>
      <c r="K9968" s="41">
        <v>54230.186445280102</v>
      </c>
      <c r="L9968" s="41">
        <v>130762.95109651799</v>
      </c>
      <c r="M9968" s="41">
        <v>2.2724450559983</v>
      </c>
      <c r="N9968" s="41">
        <v>237.22170123953899</v>
      </c>
      <c r="O9968" s="41">
        <v>1.5066137110845299</v>
      </c>
    </row>
    <row r="9969" spans="1:15" x14ac:dyDescent="0.35">
      <c r="A9969" s="85" t="s">
        <v>10027</v>
      </c>
      <c r="B9969" s="41">
        <v>11703549.223536501</v>
      </c>
      <c r="C9969" s="41">
        <v>5817616.5567165501</v>
      </c>
      <c r="D9969" s="41">
        <v>732756.68445262499</v>
      </c>
      <c r="E9969" s="41">
        <v>2292321.9024379901</v>
      </c>
      <c r="F9969" s="41">
        <v>7135239.9299999997</v>
      </c>
      <c r="G9969" s="41">
        <v>13592558.371355399</v>
      </c>
      <c r="H9969" s="41">
        <v>0.102695451259006</v>
      </c>
      <c r="I9969" s="41">
        <v>0.16864536018979101</v>
      </c>
      <c r="J9969" s="41">
        <v>3288129</v>
      </c>
      <c r="K9969" s="41">
        <v>57973.890520154397</v>
      </c>
      <c r="L9969" s="41">
        <v>181553.93421178201</v>
      </c>
      <c r="M9969" s="41">
        <v>2.1713980743381902</v>
      </c>
      <c r="N9969" s="41">
        <v>234.46140166321601</v>
      </c>
      <c r="O9969" s="41">
        <v>1.7692786860602301</v>
      </c>
    </row>
    <row r="9970" spans="1:15" x14ac:dyDescent="0.35">
      <c r="A9970" s="85" t="s">
        <v>10028</v>
      </c>
      <c r="B9970" s="41">
        <v>9811202.3156516198</v>
      </c>
      <c r="C9970" s="41">
        <v>4950750.9183106003</v>
      </c>
      <c r="D9970" s="41">
        <v>960507.19865852501</v>
      </c>
      <c r="E9970" s="41">
        <v>2831916.5665432899</v>
      </c>
      <c r="F9970" s="41">
        <v>6654059.2800000003</v>
      </c>
      <c r="G9970" s="41">
        <v>12023714.0923071</v>
      </c>
      <c r="H9970" s="41">
        <v>0.144349059459916</v>
      </c>
      <c r="I9970" s="41">
        <v>0.23552760360088601</v>
      </c>
      <c r="J9970" s="41">
        <v>3080583</v>
      </c>
      <c r="K9970" s="41">
        <v>56343.552447549802</v>
      </c>
      <c r="L9970" s="41">
        <v>123396.373143078</v>
      </c>
      <c r="M9970" s="41">
        <v>2.1569316950017701</v>
      </c>
      <c r="N9970" s="41">
        <v>213.401092990205</v>
      </c>
      <c r="O9970" s="41">
        <v>1.60708246403704</v>
      </c>
    </row>
    <row r="9971" spans="1:15" x14ac:dyDescent="0.35">
      <c r="A9971" s="85" t="s">
        <v>10029</v>
      </c>
      <c r="B9971" s="41">
        <v>10371593.912639</v>
      </c>
      <c r="C9971" s="41">
        <v>5918706.0036007203</v>
      </c>
      <c r="D9971" s="41">
        <v>1072050.31285471</v>
      </c>
      <c r="E9971" s="41">
        <v>2088014.8726570299</v>
      </c>
      <c r="F9971" s="41">
        <v>8065023.75</v>
      </c>
      <c r="G9971" s="41">
        <v>11521462.029577401</v>
      </c>
      <c r="H9971" s="41">
        <v>0.13292587177498499</v>
      </c>
      <c r="I9971" s="41">
        <v>0.18122829093189399</v>
      </c>
      <c r="J9971" s="41">
        <v>3431925</v>
      </c>
      <c r="K9971" s="41">
        <v>53099.189001647399</v>
      </c>
      <c r="L9971" s="41">
        <v>136120.67782600701</v>
      </c>
      <c r="M9971" s="41">
        <v>2.3540732659779402</v>
      </c>
      <c r="N9971" s="41">
        <v>216.97752431712999</v>
      </c>
      <c r="O9971" s="41">
        <v>1.7246023743528001</v>
      </c>
    </row>
    <row r="9972" spans="1:15" x14ac:dyDescent="0.35">
      <c r="A9972" s="85" t="s">
        <v>10030</v>
      </c>
      <c r="B9972" s="41">
        <v>11931360.819609599</v>
      </c>
      <c r="C9972" s="41">
        <v>5178431.8630509498</v>
      </c>
      <c r="D9972" s="41">
        <v>923203.46287217399</v>
      </c>
      <c r="E9972" s="41">
        <v>2030783.3351243199</v>
      </c>
      <c r="F9972" s="41">
        <v>8272847.0199999996</v>
      </c>
      <c r="G9972" s="41">
        <v>11900078.9028822</v>
      </c>
      <c r="H9972" s="41">
        <v>0.11159440766162899</v>
      </c>
      <c r="I9972" s="41">
        <v>0.17065293026187101</v>
      </c>
      <c r="J9972" s="41">
        <v>3644426</v>
      </c>
      <c r="K9972" s="41">
        <v>56385.116810624102</v>
      </c>
      <c r="L9972" s="41">
        <v>109146.44222515701</v>
      </c>
      <c r="M9972" s="41">
        <v>2.2718523842487501</v>
      </c>
      <c r="N9972" s="41">
        <v>211.053976691489</v>
      </c>
      <c r="O9972" s="41">
        <v>1.42091837316794</v>
      </c>
    </row>
    <row r="9973" spans="1:15" x14ac:dyDescent="0.35">
      <c r="A9973" s="85" t="s">
        <v>10031</v>
      </c>
      <c r="B9973" s="41">
        <v>11389220.0519772</v>
      </c>
      <c r="C9973" s="41">
        <v>4871296.9055198198</v>
      </c>
      <c r="D9973" s="41">
        <v>958979.78196296399</v>
      </c>
      <c r="E9973" s="41">
        <v>2734933.13353654</v>
      </c>
      <c r="F9973" s="41">
        <v>7522176.96</v>
      </c>
      <c r="G9973" s="41">
        <v>12568483.7865407</v>
      </c>
      <c r="H9973" s="41">
        <v>0.127487001045368</v>
      </c>
      <c r="I9973" s="41">
        <v>0.21760247138682901</v>
      </c>
      <c r="J9973" s="41">
        <v>3388368</v>
      </c>
      <c r="K9973" s="41">
        <v>54800.4525247032</v>
      </c>
      <c r="L9973" s="41">
        <v>136230.87354416601</v>
      </c>
      <c r="M9973" s="41">
        <v>2.21882516733847</v>
      </c>
      <c r="N9973" s="41">
        <v>229.35226697596099</v>
      </c>
      <c r="O9973" s="41">
        <v>1.4376528480731201</v>
      </c>
    </row>
    <row r="9974" spans="1:15" x14ac:dyDescent="0.35">
      <c r="A9974" s="85" t="s">
        <v>10032</v>
      </c>
      <c r="B9974" s="41">
        <v>13099180.459363</v>
      </c>
      <c r="C9974" s="41">
        <v>4617670.4571575597</v>
      </c>
      <c r="D9974" s="41">
        <v>1057656.5421504199</v>
      </c>
      <c r="E9974" s="41">
        <v>3263814.3111961498</v>
      </c>
      <c r="F9974" s="41">
        <v>8428881.3000000007</v>
      </c>
      <c r="G9974" s="41">
        <v>13762540.836046999</v>
      </c>
      <c r="H9974" s="41">
        <v>0.12548006129240599</v>
      </c>
      <c r="I9974" s="41">
        <v>0.237152016482852</v>
      </c>
      <c r="J9974" s="41">
        <v>3664731</v>
      </c>
      <c r="K9974" s="41">
        <v>64573.456744930503</v>
      </c>
      <c r="L9974" s="41">
        <v>153100.36617987999</v>
      </c>
      <c r="M9974" s="41">
        <v>2.3006801228569298</v>
      </c>
      <c r="N9974" s="41">
        <v>213.13338861822899</v>
      </c>
      <c r="O9974" s="41">
        <v>1.2600298513472199</v>
      </c>
    </row>
    <row r="9975" spans="1:15" x14ac:dyDescent="0.35">
      <c r="A9975" s="85" t="s">
        <v>10033</v>
      </c>
      <c r="B9975" s="41">
        <v>13610394.769259799</v>
      </c>
      <c r="C9975" s="41">
        <v>3991859.47619566</v>
      </c>
      <c r="D9975" s="41">
        <v>992029.67354731599</v>
      </c>
      <c r="E9975" s="41">
        <v>2240406.6581772598</v>
      </c>
      <c r="F9975" s="41">
        <v>8114439.5700000003</v>
      </c>
      <c r="G9975" s="41">
        <v>12855727.617906</v>
      </c>
      <c r="H9975" s="41">
        <v>0.122254859992422</v>
      </c>
      <c r="I9975" s="41">
        <v>0.174273034149908</v>
      </c>
      <c r="J9975" s="41">
        <v>3395163</v>
      </c>
      <c r="K9975" s="41">
        <v>55647.682529244397</v>
      </c>
      <c r="L9975" s="41">
        <v>135476.61072597301</v>
      </c>
      <c r="M9975" s="41">
        <v>2.3917017255456399</v>
      </c>
      <c r="N9975" s="41">
        <v>231.02458032944901</v>
      </c>
      <c r="O9975" s="41">
        <v>1.1757489923740501</v>
      </c>
    </row>
    <row r="9976" spans="1:15" x14ac:dyDescent="0.35">
      <c r="A9976" s="85" t="s">
        <v>10034</v>
      </c>
      <c r="B9976" s="41">
        <v>11217711.7150215</v>
      </c>
      <c r="C9976" s="41">
        <v>5562978.7555562202</v>
      </c>
      <c r="D9976" s="41">
        <v>838239.051740836</v>
      </c>
      <c r="E9976" s="41">
        <v>2866644.0558433398</v>
      </c>
      <c r="F9976" s="41">
        <v>8315516.0300000003</v>
      </c>
      <c r="G9976" s="41">
        <v>12328044.4905729</v>
      </c>
      <c r="H9976" s="41">
        <v>0.100804213318417</v>
      </c>
      <c r="I9976" s="41">
        <v>0.23253031395493601</v>
      </c>
      <c r="J9976" s="41">
        <v>3568891</v>
      </c>
      <c r="K9976" s="41">
        <v>60666.524730933103</v>
      </c>
      <c r="L9976" s="41">
        <v>157986.942410991</v>
      </c>
      <c r="M9976" s="41">
        <v>2.3349356805680901</v>
      </c>
      <c r="N9976" s="41">
        <v>203.21479380181299</v>
      </c>
      <c r="O9976" s="41">
        <v>1.5587415686150701</v>
      </c>
    </row>
    <row r="9977" spans="1:15" x14ac:dyDescent="0.35">
      <c r="A9977" s="85" t="s">
        <v>10035</v>
      </c>
      <c r="B9977" s="41">
        <v>13608470.7196989</v>
      </c>
      <c r="C9977" s="41">
        <v>5054834.4084170396</v>
      </c>
      <c r="D9977" s="41">
        <v>984651.72040997399</v>
      </c>
      <c r="E9977" s="41">
        <v>2071620.9314975699</v>
      </c>
      <c r="F9977" s="41">
        <v>8527354.8800000008</v>
      </c>
      <c r="G9977" s="41">
        <v>13328152.1998647</v>
      </c>
      <c r="H9977" s="41">
        <v>0.115469771607532</v>
      </c>
      <c r="I9977" s="41">
        <v>0.15543196839533399</v>
      </c>
      <c r="J9977" s="41">
        <v>3756544</v>
      </c>
      <c r="K9977" s="41">
        <v>60412.257274339099</v>
      </c>
      <c r="L9977" s="41">
        <v>135929.29984119401</v>
      </c>
      <c r="M9977" s="41">
        <v>2.2655524562263301</v>
      </c>
      <c r="N9977" s="41">
        <v>220.62077627745001</v>
      </c>
      <c r="O9977" s="41">
        <v>1.34560766715818</v>
      </c>
    </row>
    <row r="9978" spans="1:15" x14ac:dyDescent="0.35">
      <c r="A9978" s="85" t="s">
        <v>10036</v>
      </c>
      <c r="B9978" s="41">
        <v>9642523.1162814498</v>
      </c>
      <c r="C9978" s="41">
        <v>6681092.0357747702</v>
      </c>
      <c r="D9978" s="41">
        <v>842922.73973634397</v>
      </c>
      <c r="E9978" s="41">
        <v>2228353.0878405301</v>
      </c>
      <c r="F9978" s="41">
        <v>8329102.1699999999</v>
      </c>
      <c r="G9978" s="41">
        <v>11184398.162410401</v>
      </c>
      <c r="H9978" s="41">
        <v>0.10120211308877999</v>
      </c>
      <c r="I9978" s="41">
        <v>0.19923763938678299</v>
      </c>
      <c r="J9978" s="41">
        <v>3803243</v>
      </c>
      <c r="K9978" s="41">
        <v>51382.359362385403</v>
      </c>
      <c r="L9978" s="41">
        <v>118609.35277734201</v>
      </c>
      <c r="M9978" s="41">
        <v>2.1935805193284401</v>
      </c>
      <c r="N9978" s="41">
        <v>217.668209469408</v>
      </c>
      <c r="O9978" s="41">
        <v>1.7566829244870099</v>
      </c>
    </row>
    <row r="9979" spans="1:15" x14ac:dyDescent="0.35">
      <c r="A9979" s="85" t="s">
        <v>10037</v>
      </c>
      <c r="B9979" s="41">
        <v>12139914.070571</v>
      </c>
      <c r="C9979" s="41">
        <v>4611253.4949070597</v>
      </c>
      <c r="D9979" s="41">
        <v>809154.36585736705</v>
      </c>
      <c r="E9979" s="41">
        <v>3416396.3671434699</v>
      </c>
      <c r="F9979" s="41">
        <v>7264614.7199999997</v>
      </c>
      <c r="G9979" s="41">
        <v>13876480.4768977</v>
      </c>
      <c r="H9979" s="41">
        <v>0.111382970335606</v>
      </c>
      <c r="I9979" s="41">
        <v>0.24620049535119901</v>
      </c>
      <c r="J9979" s="41">
        <v>3526512</v>
      </c>
      <c r="K9979" s="41">
        <v>61337.932532810599</v>
      </c>
      <c r="L9979" s="41">
        <v>164376.89841885399</v>
      </c>
      <c r="M9979" s="41">
        <v>2.0635346806981998</v>
      </c>
      <c r="N9979" s="41">
        <v>226.23472635554199</v>
      </c>
      <c r="O9979" s="41">
        <v>1.30759614454936</v>
      </c>
    </row>
    <row r="9980" spans="1:15" x14ac:dyDescent="0.35">
      <c r="A9980" s="85" t="s">
        <v>10038</v>
      </c>
      <c r="B9980" s="41">
        <v>11454230.050830901</v>
      </c>
      <c r="C9980" s="41">
        <v>6151977.9204360601</v>
      </c>
      <c r="D9980" s="41">
        <v>1148301.0778222899</v>
      </c>
      <c r="E9980" s="41">
        <v>2637440.4220146802</v>
      </c>
      <c r="F9980" s="41">
        <v>8027487.5999999996</v>
      </c>
      <c r="G9980" s="41">
        <v>13532490.932298601</v>
      </c>
      <c r="H9980" s="41">
        <v>0.14304613535899999</v>
      </c>
      <c r="I9980" s="41">
        <v>0.19489689187374801</v>
      </c>
      <c r="J9980" s="41">
        <v>3648858</v>
      </c>
      <c r="K9980" s="41">
        <v>64107.683605564598</v>
      </c>
      <c r="L9980" s="41">
        <v>168029.06119475499</v>
      </c>
      <c r="M9980" s="41">
        <v>2.1965682990430002</v>
      </c>
      <c r="N9980" s="41">
        <v>211.09371761168501</v>
      </c>
      <c r="O9980" s="41">
        <v>1.68600091328193</v>
      </c>
    </row>
    <row r="9981" spans="1:15" x14ac:dyDescent="0.35">
      <c r="A9981" s="85" t="s">
        <v>10039</v>
      </c>
      <c r="B9981" s="41">
        <v>11010090.411602501</v>
      </c>
      <c r="C9981" s="41">
        <v>5072496.1499681296</v>
      </c>
      <c r="D9981" s="41">
        <v>959591.17292813398</v>
      </c>
      <c r="E9981" s="41">
        <v>2985620.6714984099</v>
      </c>
      <c r="F9981" s="41">
        <v>7021354.3200000003</v>
      </c>
      <c r="G9981" s="41">
        <v>13157309.354500599</v>
      </c>
      <c r="H9981" s="41">
        <v>0.136667532956539</v>
      </c>
      <c r="I9981" s="41">
        <v>0.22691726636929299</v>
      </c>
      <c r="J9981" s="41">
        <v>3250627</v>
      </c>
      <c r="K9981" s="41">
        <v>58643.739322965797</v>
      </c>
      <c r="L9981" s="41">
        <v>150865.268503422</v>
      </c>
      <c r="M9981" s="41">
        <v>2.1605080049420402</v>
      </c>
      <c r="N9981" s="41">
        <v>224.36377274377799</v>
      </c>
      <c r="O9981" s="41">
        <v>1.5604669960497299</v>
      </c>
    </row>
    <row r="9982" spans="1:15" x14ac:dyDescent="0.35">
      <c r="A9982" s="85" t="s">
        <v>10040</v>
      </c>
      <c r="B9982" s="41">
        <v>12864338.4191474</v>
      </c>
      <c r="C9982" s="41">
        <v>4569746.91587919</v>
      </c>
      <c r="D9982" s="41">
        <v>752635.222228689</v>
      </c>
      <c r="E9982" s="41">
        <v>3448270.5714021199</v>
      </c>
      <c r="F9982" s="41">
        <v>6484869.0899999999</v>
      </c>
      <c r="G9982" s="41">
        <v>15267044.094647801</v>
      </c>
      <c r="H9982" s="41">
        <v>0.116060202878928</v>
      </c>
      <c r="I9982" s="41">
        <v>0.2258636675197</v>
      </c>
      <c r="J9982" s="41">
        <v>3132787</v>
      </c>
      <c r="K9982" s="41">
        <v>61732.417187528903</v>
      </c>
      <c r="L9982" s="41">
        <v>116922.055990412</v>
      </c>
      <c r="M9982" s="41">
        <v>2.0682003651598402</v>
      </c>
      <c r="N9982" s="41">
        <v>247.31419040180899</v>
      </c>
      <c r="O9982" s="41">
        <v>1.45868420543088</v>
      </c>
    </row>
    <row r="9983" spans="1:15" x14ac:dyDescent="0.35">
      <c r="A9983" s="85" t="s">
        <v>10041</v>
      </c>
      <c r="B9983" s="41">
        <v>12036943.370525099</v>
      </c>
      <c r="C9983" s="41">
        <v>4250102.8805990797</v>
      </c>
      <c r="D9983" s="41">
        <v>1155431.4066143499</v>
      </c>
      <c r="E9983" s="41">
        <v>2721585.93766709</v>
      </c>
      <c r="F9983" s="41">
        <v>7946460.9000000004</v>
      </c>
      <c r="G9983" s="41">
        <v>12387598.3788676</v>
      </c>
      <c r="H9983" s="41">
        <v>0.145402012437304</v>
      </c>
      <c r="I9983" s="41">
        <v>0.21970246809986499</v>
      </c>
      <c r="J9983" s="41">
        <v>3454983</v>
      </c>
      <c r="K9983" s="41">
        <v>54496.495441764797</v>
      </c>
      <c r="L9983" s="41">
        <v>169995.68346199201</v>
      </c>
      <c r="M9983" s="41">
        <v>2.2989611053179502</v>
      </c>
      <c r="N9983" s="41">
        <v>227.307256348404</v>
      </c>
      <c r="O9983" s="41">
        <v>1.2301371325413399</v>
      </c>
    </row>
    <row r="9984" spans="1:15" x14ac:dyDescent="0.35">
      <c r="A9984" s="85" t="s">
        <v>10042</v>
      </c>
      <c r="B9984" s="41">
        <v>11033755.7074323</v>
      </c>
      <c r="C9984" s="41">
        <v>6263183.2211236702</v>
      </c>
      <c r="D9984" s="41">
        <v>1148417.66022223</v>
      </c>
      <c r="E9984" s="41">
        <v>3110300.9670241601</v>
      </c>
      <c r="F9984" s="41">
        <v>8819633.7599999998</v>
      </c>
      <c r="G9984" s="41">
        <v>12881408.152323401</v>
      </c>
      <c r="H9984" s="41">
        <v>0.130211490802565</v>
      </c>
      <c r="I9984" s="41">
        <v>0.241456596223384</v>
      </c>
      <c r="J9984" s="41">
        <v>3614604</v>
      </c>
      <c r="K9984" s="41">
        <v>54586.863938992297</v>
      </c>
      <c r="L9984" s="41">
        <v>145384.356521059</v>
      </c>
      <c r="M9984" s="41">
        <v>2.4373874610066899</v>
      </c>
      <c r="N9984" s="41">
        <v>235.98280562738901</v>
      </c>
      <c r="O9984" s="41">
        <v>1.73274395234545</v>
      </c>
    </row>
    <row r="9985" spans="1:15" x14ac:dyDescent="0.35">
      <c r="A9985" s="85" t="s">
        <v>10043</v>
      </c>
      <c r="B9985" s="41">
        <v>13580890.3319776</v>
      </c>
      <c r="C9985" s="41">
        <v>4611968.7941698097</v>
      </c>
      <c r="D9985" s="41">
        <v>1263110.2175873001</v>
      </c>
      <c r="E9985" s="41">
        <v>2095826.52787928</v>
      </c>
      <c r="F9985" s="41">
        <v>8540697.9000000004</v>
      </c>
      <c r="G9985" s="41">
        <v>13184429.2800465</v>
      </c>
      <c r="H9985" s="41">
        <v>0.14789309168602</v>
      </c>
      <c r="I9985" s="41">
        <v>0.15896224882870999</v>
      </c>
      <c r="J9985" s="41">
        <v>3603670</v>
      </c>
      <c r="K9985" s="41">
        <v>63225.575600855802</v>
      </c>
      <c r="L9985" s="41">
        <v>173331.308432433</v>
      </c>
      <c r="M9985" s="41">
        <v>2.3650328173574202</v>
      </c>
      <c r="N9985" s="41">
        <v>208.52992101488201</v>
      </c>
      <c r="O9985" s="41">
        <v>1.2797977601083901</v>
      </c>
    </row>
    <row r="9986" spans="1:15" x14ac:dyDescent="0.35">
      <c r="A9986" s="85" t="s">
        <v>10044</v>
      </c>
      <c r="B9986" s="41">
        <v>9759242.8609792907</v>
      </c>
      <c r="C9986" s="41">
        <v>6342040.8017818499</v>
      </c>
      <c r="D9986" s="41">
        <v>1147242.7218174599</v>
      </c>
      <c r="E9986" s="41">
        <v>2686757.4705782402</v>
      </c>
      <c r="F9986" s="41">
        <v>8227614.7800000003</v>
      </c>
      <c r="G9986" s="41">
        <v>11820789.1700441</v>
      </c>
      <c r="H9986" s="41">
        <v>0.13943806953702001</v>
      </c>
      <c r="I9986" s="41">
        <v>0.22729087135628401</v>
      </c>
      <c r="J9986" s="41">
        <v>3561738</v>
      </c>
      <c r="K9986" s="41">
        <v>53208.4496310951</v>
      </c>
      <c r="L9986" s="41">
        <v>113120.094887263</v>
      </c>
      <c r="M9986" s="41">
        <v>2.3067473915394201</v>
      </c>
      <c r="N9986" s="41">
        <v>222.161049141191</v>
      </c>
      <c r="O9986" s="41">
        <v>1.7806028410236401</v>
      </c>
    </row>
    <row r="9987" spans="1:15" x14ac:dyDescent="0.35">
      <c r="A9987" s="85" t="s">
        <v>10045</v>
      </c>
      <c r="B9987" s="41">
        <v>10797109.409842201</v>
      </c>
      <c r="C9987" s="41">
        <v>5367990.0793667696</v>
      </c>
      <c r="D9987" s="41">
        <v>905365.10009255295</v>
      </c>
      <c r="E9987" s="41">
        <v>2303356.6462304099</v>
      </c>
      <c r="F9987" s="41">
        <v>7728032.5199999996</v>
      </c>
      <c r="G9987" s="41">
        <v>11762092.645608401</v>
      </c>
      <c r="H9987" s="41">
        <v>0.117153376069457</v>
      </c>
      <c r="I9987" s="41">
        <v>0.19582881342891101</v>
      </c>
      <c r="J9987" s="41">
        <v>3302578</v>
      </c>
      <c r="K9987" s="41">
        <v>53410.646833204999</v>
      </c>
      <c r="L9987" s="41">
        <v>116303.930076416</v>
      </c>
      <c r="M9987" s="41">
        <v>2.33839147236842</v>
      </c>
      <c r="N9987" s="41">
        <v>220.21741099473999</v>
      </c>
      <c r="O9987" s="41">
        <v>1.6253938830110199</v>
      </c>
    </row>
    <row r="9988" spans="1:15" x14ac:dyDescent="0.35">
      <c r="A9988" s="85" t="s">
        <v>10046</v>
      </c>
      <c r="B9988" s="41">
        <v>11691393.8584923</v>
      </c>
      <c r="C9988" s="41">
        <v>6608967.08750044</v>
      </c>
      <c r="D9988" s="41">
        <v>1053603.7733814199</v>
      </c>
      <c r="E9988" s="41">
        <v>2852817.50560694</v>
      </c>
      <c r="F9988" s="41">
        <v>8978309.6199999992</v>
      </c>
      <c r="G9988" s="41">
        <v>13347419.915991399</v>
      </c>
      <c r="H9988" s="41">
        <v>0.117349904155056</v>
      </c>
      <c r="I9988" s="41">
        <v>0.21373550270857999</v>
      </c>
      <c r="J9988" s="41">
        <v>3772399</v>
      </c>
      <c r="K9988" s="41">
        <v>63432.2779012994</v>
      </c>
      <c r="L9988" s="41">
        <v>118947.311010334</v>
      </c>
      <c r="M9988" s="41">
        <v>2.37575330494633</v>
      </c>
      <c r="N9988" s="41">
        <v>210.422498035384</v>
      </c>
      <c r="O9988" s="41">
        <v>1.75192684747834</v>
      </c>
    </row>
    <row r="9989" spans="1:15" x14ac:dyDescent="0.35">
      <c r="A9989" s="85" t="s">
        <v>10047</v>
      </c>
      <c r="B9989" s="41">
        <v>12759734.090622401</v>
      </c>
      <c r="C9989" s="41">
        <v>4593045.6405672804</v>
      </c>
      <c r="D9989" s="41">
        <v>862771.96535441</v>
      </c>
      <c r="E9989" s="41">
        <v>2508007.41723829</v>
      </c>
      <c r="F9989" s="41">
        <v>8285906.4000000004</v>
      </c>
      <c r="G9989" s="41">
        <v>12552929.740271199</v>
      </c>
      <c r="H9989" s="41">
        <v>0.104125236721768</v>
      </c>
      <c r="I9989" s="41">
        <v>0.19979458732986599</v>
      </c>
      <c r="J9989" s="41">
        <v>3602568</v>
      </c>
      <c r="K9989" s="41">
        <v>55780.882244362001</v>
      </c>
      <c r="L9989" s="41">
        <v>115277.026488836</v>
      </c>
      <c r="M9989" s="41">
        <v>2.2981390986544401</v>
      </c>
      <c r="N9989" s="41">
        <v>225.03941506010699</v>
      </c>
      <c r="O9989" s="41">
        <v>1.2749365565250299</v>
      </c>
    </row>
    <row r="9990" spans="1:15" x14ac:dyDescent="0.35">
      <c r="A9990" s="85" t="s">
        <v>10048</v>
      </c>
      <c r="B9990" s="41">
        <v>9311206.1838152409</v>
      </c>
      <c r="C9990" s="41">
        <v>5763751.2331154896</v>
      </c>
      <c r="D9990" s="41">
        <v>965262.47238630103</v>
      </c>
      <c r="E9990" s="41">
        <v>2784668.1568406201</v>
      </c>
      <c r="F9990" s="41">
        <v>7368015.8399999999</v>
      </c>
      <c r="G9990" s="41">
        <v>11624130.2549478</v>
      </c>
      <c r="H9990" s="41">
        <v>0.131007111459508</v>
      </c>
      <c r="I9990" s="41">
        <v>0.23955926987787701</v>
      </c>
      <c r="J9990" s="41">
        <v>3260184</v>
      </c>
      <c r="K9990" s="41">
        <v>52848.966833133702</v>
      </c>
      <c r="L9990" s="41">
        <v>167258.04879010501</v>
      </c>
      <c r="M9990" s="41">
        <v>2.25997022461911</v>
      </c>
      <c r="N9990" s="41">
        <v>219.949317242294</v>
      </c>
      <c r="O9990" s="41">
        <v>1.7679220660905901</v>
      </c>
    </row>
    <row r="9991" spans="1:15" x14ac:dyDescent="0.35">
      <c r="A9991" s="85" t="s">
        <v>10049</v>
      </c>
      <c r="B9991" s="41">
        <v>10090537.7947725</v>
      </c>
      <c r="C9991" s="41">
        <v>4814306.8888303898</v>
      </c>
      <c r="D9991" s="41">
        <v>921551.78045458696</v>
      </c>
      <c r="E9991" s="41">
        <v>2043471.2258981999</v>
      </c>
      <c r="F9991" s="41">
        <v>7118812.7999999998</v>
      </c>
      <c r="G9991" s="41">
        <v>10898712.935693201</v>
      </c>
      <c r="H9991" s="41">
        <v>0.12945301503848899</v>
      </c>
      <c r="I9991" s="41">
        <v>0.18749656385625599</v>
      </c>
      <c r="J9991" s="41">
        <v>3235824</v>
      </c>
      <c r="K9991" s="41">
        <v>52816.636470526799</v>
      </c>
      <c r="L9991" s="41">
        <v>147658.04573753499</v>
      </c>
      <c r="M9991" s="41">
        <v>2.1956837219033298</v>
      </c>
      <c r="N9991" s="41">
        <v>206.354606507516</v>
      </c>
      <c r="O9991" s="41">
        <v>1.48781481589555</v>
      </c>
    </row>
    <row r="9992" spans="1:15" x14ac:dyDescent="0.35">
      <c r="A9992" s="85" t="s">
        <v>10050</v>
      </c>
      <c r="B9992" s="41">
        <v>12306212.2823574</v>
      </c>
      <c r="C9992" s="41">
        <v>5286978.5567745101</v>
      </c>
      <c r="D9992" s="41">
        <v>1116464.56670531</v>
      </c>
      <c r="E9992" s="41">
        <v>3327582.2311287401</v>
      </c>
      <c r="F9992" s="41">
        <v>8248253.2800000003</v>
      </c>
      <c r="G9992" s="41">
        <v>13971553.289833199</v>
      </c>
      <c r="H9992" s="41">
        <v>0.135357696812301</v>
      </c>
      <c r="I9992" s="41">
        <v>0.238168381288726</v>
      </c>
      <c r="J9992" s="41">
        <v>3451152</v>
      </c>
      <c r="K9992" s="41">
        <v>61570.391723220397</v>
      </c>
      <c r="L9992" s="41">
        <v>182568.932867216</v>
      </c>
      <c r="M9992" s="41">
        <v>2.3899880873967501</v>
      </c>
      <c r="N9992" s="41">
        <v>226.92287680917201</v>
      </c>
      <c r="O9992" s="41">
        <v>1.53194601593164</v>
      </c>
    </row>
    <row r="9993" spans="1:15" x14ac:dyDescent="0.35">
      <c r="A9993" s="85" t="s">
        <v>10051</v>
      </c>
      <c r="B9993" s="41">
        <v>12432542.0389146</v>
      </c>
      <c r="C9993" s="41">
        <v>5731375.49568843</v>
      </c>
      <c r="D9993" s="41">
        <v>1045216.84781166</v>
      </c>
      <c r="E9993" s="41">
        <v>1987052.00040074</v>
      </c>
      <c r="F9993" s="41">
        <v>8228200.7000000002</v>
      </c>
      <c r="G9993" s="41">
        <v>13114097.343328601</v>
      </c>
      <c r="H9993" s="41">
        <v>0.12702860393423099</v>
      </c>
      <c r="I9993" s="41">
        <v>0.15152030279930701</v>
      </c>
      <c r="J9993" s="41">
        <v>3501362</v>
      </c>
      <c r="K9993" s="41">
        <v>62606.088429506002</v>
      </c>
      <c r="L9993" s="41">
        <v>146111.66051323799</v>
      </c>
      <c r="M9993" s="41">
        <v>2.3468848752214901</v>
      </c>
      <c r="N9993" s="41">
        <v>209.47316652795899</v>
      </c>
      <c r="O9993" s="41">
        <v>1.63689886840847</v>
      </c>
    </row>
    <row r="9994" spans="1:15" x14ac:dyDescent="0.35">
      <c r="A9994" s="85" t="s">
        <v>10052</v>
      </c>
      <c r="B9994" s="41">
        <v>12922401.180473501</v>
      </c>
      <c r="C9994" s="41">
        <v>5926237.6353497002</v>
      </c>
      <c r="D9994" s="41">
        <v>1156482.6222773599</v>
      </c>
      <c r="E9994" s="41">
        <v>3284452.1110883299</v>
      </c>
      <c r="F9994" s="41">
        <v>8132867.1600000001</v>
      </c>
      <c r="G9994" s="41">
        <v>15274167.969221899</v>
      </c>
      <c r="H9994" s="41">
        <v>0.14219863665858201</v>
      </c>
      <c r="I9994" s="41">
        <v>0.215033127677177</v>
      </c>
      <c r="J9994" s="41">
        <v>3891324</v>
      </c>
      <c r="K9994" s="41">
        <v>62681.253977437198</v>
      </c>
      <c r="L9994" s="41">
        <v>117461.580032981</v>
      </c>
      <c r="M9994" s="41">
        <v>2.0859628770146199</v>
      </c>
      <c r="N9994" s="41">
        <v>243.68294352588001</v>
      </c>
      <c r="O9994" s="41">
        <v>1.52293605861391</v>
      </c>
    </row>
    <row r="9995" spans="1:15" x14ac:dyDescent="0.35">
      <c r="A9995" s="85" t="s">
        <v>10053</v>
      </c>
      <c r="B9995" s="41">
        <v>11615801.1263669</v>
      </c>
      <c r="C9995" s="41">
        <v>7042540.5254304502</v>
      </c>
      <c r="D9995" s="41">
        <v>1012958.04643141</v>
      </c>
      <c r="E9995" s="41">
        <v>3173936.9679259299</v>
      </c>
      <c r="F9995" s="41">
        <v>8781682.1999999993</v>
      </c>
      <c r="G9995" s="41">
        <v>14184125.409154</v>
      </c>
      <c r="H9995" s="41">
        <v>0.115348975670221</v>
      </c>
      <c r="I9995" s="41">
        <v>0.22376684331044899</v>
      </c>
      <c r="J9995" s="41">
        <v>3851615</v>
      </c>
      <c r="K9995" s="41">
        <v>62736.633239657</v>
      </c>
      <c r="L9995" s="41">
        <v>120570.94299939999</v>
      </c>
      <c r="M9995" s="41">
        <v>2.2791008770436498</v>
      </c>
      <c r="N9995" s="41">
        <v>226.09395989449499</v>
      </c>
      <c r="O9995" s="41">
        <v>1.8284643001521299</v>
      </c>
    </row>
    <row r="9996" spans="1:15" x14ac:dyDescent="0.35">
      <c r="A9996" s="85" t="s">
        <v>10054</v>
      </c>
      <c r="B9996" s="41">
        <v>10523727.0094986</v>
      </c>
      <c r="C9996" s="41">
        <v>6153117.4160488704</v>
      </c>
      <c r="D9996" s="41">
        <v>1195749.8169084999</v>
      </c>
      <c r="E9996" s="41">
        <v>2224511.9355888199</v>
      </c>
      <c r="F9996" s="41">
        <v>8628459.3599999994</v>
      </c>
      <c r="G9996" s="41">
        <v>11651610.8128665</v>
      </c>
      <c r="H9996" s="41">
        <v>0.13858207670905701</v>
      </c>
      <c r="I9996" s="41">
        <v>0.19091883271044099</v>
      </c>
      <c r="J9996" s="41">
        <v>3784412</v>
      </c>
      <c r="K9996" s="41">
        <v>54035.202953515203</v>
      </c>
      <c r="L9996" s="41">
        <v>182963.99482166101</v>
      </c>
      <c r="M9996" s="41">
        <v>2.2763720806523802</v>
      </c>
      <c r="N9996" s="41">
        <v>215.63067938397501</v>
      </c>
      <c r="O9996" s="41">
        <v>1.62591108368985</v>
      </c>
    </row>
    <row r="9997" spans="1:15" x14ac:dyDescent="0.35">
      <c r="A9997" s="85" t="s">
        <v>10055</v>
      </c>
      <c r="B9997" s="41">
        <v>12225603.061378401</v>
      </c>
      <c r="C9997" s="41">
        <v>4875089.7851052601</v>
      </c>
      <c r="D9997" s="41">
        <v>1066164.29483677</v>
      </c>
      <c r="E9997" s="41">
        <v>1795664.47160752</v>
      </c>
      <c r="F9997" s="41">
        <v>8195153</v>
      </c>
      <c r="G9997" s="41">
        <v>11912297.609076099</v>
      </c>
      <c r="H9997" s="41">
        <v>0.13009693593722599</v>
      </c>
      <c r="I9997" s="41">
        <v>0.15074039706994799</v>
      </c>
      <c r="J9997" s="41">
        <v>3563110</v>
      </c>
      <c r="K9997" s="41">
        <v>57317.507621980003</v>
      </c>
      <c r="L9997" s="41">
        <v>144928.99614812501</v>
      </c>
      <c r="M9997" s="41">
        <v>2.3020295609353099</v>
      </c>
      <c r="N9997" s="41">
        <v>207.830010646403</v>
      </c>
      <c r="O9997" s="41">
        <v>1.3682119791713601</v>
      </c>
    </row>
    <row r="9998" spans="1:15" x14ac:dyDescent="0.35">
      <c r="A9998" s="85" t="s">
        <v>10056</v>
      </c>
      <c r="B9998" s="41">
        <v>13013383.917690599</v>
      </c>
      <c r="C9998" s="41">
        <v>4509482.84566609</v>
      </c>
      <c r="D9998" s="41">
        <v>797193.63020894898</v>
      </c>
      <c r="E9998" s="41">
        <v>2867897.2877287101</v>
      </c>
      <c r="F9998" s="41">
        <v>7338079.9299999997</v>
      </c>
      <c r="G9998" s="41">
        <v>13951036.066867299</v>
      </c>
      <c r="H9998" s="41">
        <v>0.10863790498517401</v>
      </c>
      <c r="I9998" s="41">
        <v>0.20556876736486701</v>
      </c>
      <c r="J9998" s="41">
        <v>3477763</v>
      </c>
      <c r="K9998" s="41">
        <v>60292.303327141497</v>
      </c>
      <c r="L9998" s="41">
        <v>101158.315572969</v>
      </c>
      <c r="M9998" s="41">
        <v>2.1055049260472898</v>
      </c>
      <c r="N9998" s="41">
        <v>231.387183899326</v>
      </c>
      <c r="O9998" s="41">
        <v>1.29666191907444</v>
      </c>
    </row>
    <row r="9999" spans="1:15" x14ac:dyDescent="0.35">
      <c r="A9999" s="85" t="s">
        <v>10057</v>
      </c>
      <c r="B9999" s="41">
        <v>11143283.191775501</v>
      </c>
      <c r="C9999" s="41">
        <v>5363600.2660069503</v>
      </c>
      <c r="D9999" s="41">
        <v>922477.60932927497</v>
      </c>
      <c r="E9999" s="41">
        <v>1885564.6746205499</v>
      </c>
      <c r="F9999" s="41">
        <v>8436562.1199999992</v>
      </c>
      <c r="G9999" s="41">
        <v>11060342.440160001</v>
      </c>
      <c r="H9999" s="41">
        <v>0.109342833752438</v>
      </c>
      <c r="I9999" s="41">
        <v>0.17047977355331201</v>
      </c>
      <c r="J9999" s="41">
        <v>3544774</v>
      </c>
      <c r="K9999" s="41">
        <v>51751.555493917098</v>
      </c>
      <c r="L9999" s="41">
        <v>181978.818427708</v>
      </c>
      <c r="M9999" s="41">
        <v>2.37948635211563</v>
      </c>
      <c r="N9999" s="41">
        <v>213.71822777173</v>
      </c>
      <c r="O9999" s="41">
        <v>1.51310076919063</v>
      </c>
    </row>
    <row r="10000" spans="1:15" x14ac:dyDescent="0.35">
      <c r="A10000" s="85" t="s">
        <v>10058</v>
      </c>
      <c r="B10000" s="41">
        <v>12123176.3147739</v>
      </c>
      <c r="C10000" s="41">
        <v>4248787.4942894503</v>
      </c>
      <c r="D10000" s="41">
        <v>941488.38788947696</v>
      </c>
      <c r="E10000" s="41">
        <v>2037077.6554213699</v>
      </c>
      <c r="F10000" s="41">
        <v>6317759.7000000002</v>
      </c>
      <c r="G10000" s="41">
        <v>13188901.5604205</v>
      </c>
      <c r="H10000" s="41">
        <v>0.14902250680561299</v>
      </c>
      <c r="I10000" s="41">
        <v>0.154453928258481</v>
      </c>
      <c r="J10000" s="41">
        <v>3008457</v>
      </c>
      <c r="K10000" s="41">
        <v>56127.762194316703</v>
      </c>
      <c r="L10000" s="41">
        <v>156131.408046378</v>
      </c>
      <c r="M10000" s="41">
        <v>2.1008470034079498</v>
      </c>
      <c r="N10000" s="41">
        <v>234.97505193557899</v>
      </c>
      <c r="O10000" s="41">
        <v>1.41228127717612</v>
      </c>
    </row>
    <row r="10001" spans="1:15" x14ac:dyDescent="0.35">
      <c r="A10001" s="85" t="s">
        <v>10059</v>
      </c>
      <c r="B10001" s="41">
        <v>13187317.690674899</v>
      </c>
      <c r="C10001" s="41">
        <v>4717306.5964696202</v>
      </c>
      <c r="D10001" s="41">
        <v>1100159.60142817</v>
      </c>
      <c r="E10001" s="41">
        <v>2355449.4335191301</v>
      </c>
      <c r="F10001" s="41">
        <v>7751713.0499999998</v>
      </c>
      <c r="G10001" s="41">
        <v>13744980.079746701</v>
      </c>
      <c r="H10001" s="41">
        <v>0.14192470674958299</v>
      </c>
      <c r="I10001" s="41">
        <v>0.17136797724355399</v>
      </c>
      <c r="J10001" s="41">
        <v>3539595</v>
      </c>
      <c r="K10001" s="41">
        <v>63823.273030027398</v>
      </c>
      <c r="L10001" s="41">
        <v>136459.80765490301</v>
      </c>
      <c r="M10001" s="41">
        <v>2.1948195910298001</v>
      </c>
      <c r="N10001" s="41">
        <v>215.35730563978299</v>
      </c>
      <c r="O10001" s="41">
        <v>1.3327249576489999</v>
      </c>
    </row>
    <row r="10002" spans="1:15" x14ac:dyDescent="0.35">
      <c r="A10002" s="85" t="s">
        <v>10060</v>
      </c>
      <c r="B10002" s="41">
        <v>11299720.3418255</v>
      </c>
      <c r="C10002" s="41">
        <v>4810157.2238145601</v>
      </c>
      <c r="D10002" s="41">
        <v>882019.16024795105</v>
      </c>
      <c r="E10002" s="41">
        <v>1896916.3931958801</v>
      </c>
      <c r="F10002" s="41">
        <v>6386840.4800000004</v>
      </c>
      <c r="G10002" s="41">
        <v>12620553.4022505</v>
      </c>
      <c r="H10002" s="41">
        <v>0.13809945042622301</v>
      </c>
      <c r="I10002" s="41">
        <v>0.15030374126523</v>
      </c>
      <c r="J10002" s="41">
        <v>3100408</v>
      </c>
      <c r="K10002" s="41">
        <v>50668.674330538503</v>
      </c>
      <c r="L10002" s="41">
        <v>118580.763166633</v>
      </c>
      <c r="M10002" s="41">
        <v>2.0595266948682802</v>
      </c>
      <c r="N10002" s="41">
        <v>249.07659666069301</v>
      </c>
      <c r="O10002" s="41">
        <v>1.5514594285057199</v>
      </c>
    </row>
    <row r="10003" spans="1:15" x14ac:dyDescent="0.35">
      <c r="A10003" s="85" t="s">
        <v>10061</v>
      </c>
      <c r="B10003" s="41">
        <v>11292071.0941799</v>
      </c>
      <c r="C10003" s="41">
        <v>5648991.4668149296</v>
      </c>
      <c r="D10003" s="41">
        <v>959769.89358945005</v>
      </c>
      <c r="E10003" s="41">
        <v>2839430.7287001298</v>
      </c>
      <c r="F10003" s="41">
        <v>8448371.7599999998</v>
      </c>
      <c r="G10003" s="41">
        <v>12462998.183936801</v>
      </c>
      <c r="H10003" s="41">
        <v>0.113604126434589</v>
      </c>
      <c r="I10003" s="41">
        <v>0.227828864836054</v>
      </c>
      <c r="J10003" s="41">
        <v>3857704</v>
      </c>
      <c r="K10003" s="41">
        <v>55226.650347573101</v>
      </c>
      <c r="L10003" s="41">
        <v>171106.76065236301</v>
      </c>
      <c r="M10003" s="41">
        <v>2.1928191179393601</v>
      </c>
      <c r="N10003" s="41">
        <v>225.671521747399</v>
      </c>
      <c r="O10003" s="41">
        <v>1.46434030885079</v>
      </c>
    </row>
    <row r="10004" spans="1:15" x14ac:dyDescent="0.35">
      <c r="A10004" s="85" t="s">
        <v>10062</v>
      </c>
      <c r="B10004" s="41">
        <v>12890946.439702399</v>
      </c>
      <c r="C10004" s="41">
        <v>4003223.22221814</v>
      </c>
      <c r="D10004" s="41">
        <v>903772.67995289306</v>
      </c>
      <c r="E10004" s="41">
        <v>2708552.4530354901</v>
      </c>
      <c r="F10004" s="41">
        <v>7232977.4400000004</v>
      </c>
      <c r="G10004" s="41">
        <v>13410293.5910895</v>
      </c>
      <c r="H10004" s="41">
        <v>0.124951679643687</v>
      </c>
      <c r="I10004" s="41">
        <v>0.20197562675549399</v>
      </c>
      <c r="J10004" s="41">
        <v>3379896</v>
      </c>
      <c r="K10004" s="41">
        <v>62507.1948871516</v>
      </c>
      <c r="L10004" s="41">
        <v>136776.236180568</v>
      </c>
      <c r="M10004" s="41">
        <v>2.14194626094972</v>
      </c>
      <c r="N10004" s="41">
        <v>214.53648836578401</v>
      </c>
      <c r="O10004" s="41">
        <v>1.18442201245782</v>
      </c>
    </row>
  </sheetData>
  <sheetProtection algorithmName="SHA-512" hashValue="oz81QS7OfZdoWQlNkhGWq5BW2Y9v/AIyQRkNfsdmjynQ8FQ+MGhv5D+ddmpnacgW+bflHYEZYgmX4lzqYdWvoQ==" saltValue="pQJFBYaJc5ob7ywaHiUvyQ==" spinCount="100000" sheet="1" objects="1" scenarios="1"/>
  <mergeCells count="1">
    <mergeCell ref="A1:I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ensitivity"/>
  <dimension ref="A1:AD10000"/>
  <sheetViews>
    <sheetView zoomScale="75" zoomScaleNormal="75" workbookViewId="0">
      <selection activeCell="A6" sqref="A6"/>
    </sheetView>
  </sheetViews>
  <sheetFormatPr baseColWidth="10" defaultColWidth="11.3046875" defaultRowHeight="12.9" x14ac:dyDescent="0.35"/>
  <cols>
    <col min="1" max="1" width="26.765625" style="41" customWidth="1"/>
    <col min="2" max="2" width="30.07421875" style="41" customWidth="1"/>
    <col min="3" max="3" width="10.69140625" style="41" customWidth="1"/>
    <col min="4" max="4" width="22.765625" style="41" customWidth="1"/>
    <col min="5" max="5" width="11.3046875" style="41"/>
    <col min="6" max="6" width="15" style="41" customWidth="1"/>
    <col min="7" max="12" width="11.3046875" style="41"/>
    <col min="13" max="13" width="2.23046875" style="41" customWidth="1"/>
    <col min="14" max="14" width="11.3046875" style="41"/>
    <col min="15" max="26" width="11.3046875" style="41" customWidth="1"/>
    <col min="27" max="29" width="0.765625" style="68" customWidth="1"/>
    <col min="30" max="30" width="11.3046875" style="68" customWidth="1"/>
    <col min="31" max="31" width="11.3046875" style="41" customWidth="1"/>
    <col min="32" max="16384" width="11.3046875" style="41"/>
  </cols>
  <sheetData>
    <row r="1" spans="1:29" ht="27.75" customHeight="1" thickBot="1" x14ac:dyDescent="0.6">
      <c r="A1" s="124" t="s">
        <v>46</v>
      </c>
      <c r="B1" s="124"/>
      <c r="C1" s="124"/>
      <c r="D1" s="124"/>
      <c r="E1" s="124"/>
      <c r="F1" s="124"/>
      <c r="G1" s="124"/>
      <c r="H1" s="124"/>
      <c r="K1" s="68" t="str">
        <f>CorrY</f>
        <v>CF</v>
      </c>
      <c r="L1" s="68" t="str">
        <f>CorrX</f>
        <v>CF</v>
      </c>
      <c r="AA1" s="41">
        <v>9451135.8986415509</v>
      </c>
      <c r="AB1" s="41">
        <v>9451135.8986415509</v>
      </c>
      <c r="AC1" s="41">
        <v>9451135.8986415509</v>
      </c>
    </row>
    <row r="2" spans="1:29" ht="13.3" thickBot="1" x14ac:dyDescent="0.4">
      <c r="A2" s="69"/>
      <c r="B2" s="40"/>
      <c r="C2" s="70"/>
      <c r="D2" s="125" t="s">
        <v>6</v>
      </c>
      <c r="E2" s="126"/>
      <c r="F2" s="127"/>
      <c r="G2" s="40"/>
      <c r="H2" s="121" t="s">
        <v>39</v>
      </c>
      <c r="I2" s="122"/>
      <c r="J2" s="122"/>
      <c r="K2" s="122"/>
      <c r="L2" s="123"/>
      <c r="N2" s="121" t="s">
        <v>38</v>
      </c>
      <c r="O2" s="122"/>
      <c r="P2" s="122"/>
      <c r="Q2" s="122"/>
      <c r="R2" s="122"/>
      <c r="S2" s="122"/>
      <c r="T2" s="122"/>
      <c r="U2" s="122"/>
      <c r="V2" s="123"/>
      <c r="AA2" s="41">
        <v>9713609.1729412004</v>
      </c>
      <c r="AB2" s="41">
        <v>9713609.1729412004</v>
      </c>
      <c r="AC2" s="41">
        <v>9713609.1729412004</v>
      </c>
    </row>
    <row r="3" spans="1:29" ht="18" customHeight="1" thickBot="1" x14ac:dyDescent="0.4">
      <c r="A3" s="71" t="s">
        <v>36</v>
      </c>
      <c r="B3" s="72" t="s">
        <v>50</v>
      </c>
      <c r="C3" s="73"/>
      <c r="D3" s="66" t="s">
        <v>37</v>
      </c>
      <c r="E3" s="132" t="s">
        <v>50</v>
      </c>
      <c r="F3" s="133"/>
      <c r="G3" s="74"/>
      <c r="H3" s="74"/>
      <c r="AA3" s="41">
        <v>14717096.9805042</v>
      </c>
      <c r="AB3" s="41">
        <v>14717096.9805042</v>
      </c>
      <c r="AC3" s="41">
        <v>14717096.9805042</v>
      </c>
    </row>
    <row r="4" spans="1:29" ht="13.3" thickBot="1" x14ac:dyDescent="0.4">
      <c r="A4" s="128" t="s">
        <v>15</v>
      </c>
      <c r="B4" s="129"/>
      <c r="C4" s="73"/>
      <c r="D4" s="75" t="s">
        <v>17</v>
      </c>
      <c r="E4" s="76"/>
      <c r="F4" s="77">
        <f t="array" ref="F4:G4">+LINEST(AA1:AA10000,AB1:AB10000,TRUE,FALSE)</f>
        <v>1.0000000000000009</v>
      </c>
      <c r="G4" s="78">
        <v>-1.1175870895385742E-8</v>
      </c>
      <c r="H4" s="74"/>
      <c r="AA4" s="41">
        <v>11527598.5983958</v>
      </c>
      <c r="AB4" s="41">
        <v>11527598.5983958</v>
      </c>
      <c r="AC4" s="41">
        <v>11527598.5983958</v>
      </c>
    </row>
    <row r="5" spans="1:29" ht="13.3" thickBot="1" x14ac:dyDescent="0.4">
      <c r="A5" s="79" t="s">
        <v>5</v>
      </c>
      <c r="B5" s="80" t="s">
        <v>16</v>
      </c>
      <c r="C5" s="73"/>
      <c r="D5" s="130" t="s">
        <v>18</v>
      </c>
      <c r="E5" s="131"/>
      <c r="F5" s="81">
        <f>+G4</f>
        <v>-1.1175870895385742E-8</v>
      </c>
      <c r="G5" s="40"/>
      <c r="H5" s="40"/>
      <c r="AA5" s="41">
        <v>12696631.960500101</v>
      </c>
      <c r="AB5" s="41">
        <v>12696631.960500101</v>
      </c>
      <c r="AC5" s="41">
        <v>12696631.960500101</v>
      </c>
    </row>
    <row r="6" spans="1:29" x14ac:dyDescent="0.35">
      <c r="A6" s="94" t="s">
        <v>51</v>
      </c>
      <c r="B6" s="95">
        <v>-0.476604336831292</v>
      </c>
      <c r="C6" s="70"/>
      <c r="D6" s="40"/>
      <c r="E6" s="40"/>
      <c r="F6" s="40"/>
      <c r="G6" s="40"/>
      <c r="H6" s="40"/>
      <c r="AA6" s="41">
        <v>13094057.527088299</v>
      </c>
      <c r="AB6" s="41">
        <v>13094057.527088299</v>
      </c>
      <c r="AC6" s="41">
        <v>13094057.527088299</v>
      </c>
    </row>
    <row r="7" spans="1:29" x14ac:dyDescent="0.35">
      <c r="A7" s="96" t="s">
        <v>52</v>
      </c>
      <c r="B7" s="97">
        <v>4.9903923074078399E-2</v>
      </c>
      <c r="C7" s="70"/>
      <c r="D7" s="82"/>
      <c r="E7" s="82"/>
      <c r="F7" s="40"/>
      <c r="G7" s="40"/>
      <c r="H7" s="40"/>
      <c r="AA7" s="41">
        <v>13374183.799421599</v>
      </c>
      <c r="AB7" s="41">
        <v>13374183.799421599</v>
      </c>
      <c r="AC7" s="41">
        <v>13374183.799421599</v>
      </c>
    </row>
    <row r="8" spans="1:29" x14ac:dyDescent="0.35">
      <c r="A8" s="96" t="s">
        <v>53</v>
      </c>
      <c r="B8" s="97">
        <v>0.17355423177683146</v>
      </c>
      <c r="C8" s="70"/>
      <c r="D8" s="40"/>
      <c r="E8" s="40"/>
      <c r="F8" s="40"/>
      <c r="G8" s="40"/>
      <c r="H8" s="40"/>
      <c r="AA8" s="41">
        <v>11889286.7086489</v>
      </c>
      <c r="AB8" s="41">
        <v>11889286.7086489</v>
      </c>
      <c r="AC8" s="41">
        <v>11889286.7086489</v>
      </c>
    </row>
    <row r="9" spans="1:29" x14ac:dyDescent="0.35">
      <c r="A9" s="96" t="s">
        <v>54</v>
      </c>
      <c r="B9" s="97">
        <v>0.17934831797685719</v>
      </c>
      <c r="C9" s="70"/>
      <c r="D9" s="40"/>
      <c r="E9" s="40"/>
      <c r="F9" s="40"/>
      <c r="G9" s="40"/>
      <c r="H9" s="40"/>
      <c r="AA9" s="41">
        <v>11222591.6825055</v>
      </c>
      <c r="AB9" s="41">
        <v>11222591.6825055</v>
      </c>
      <c r="AC9" s="41">
        <v>11222591.6825055</v>
      </c>
    </row>
    <row r="10" spans="1:29" x14ac:dyDescent="0.35">
      <c r="A10" s="96" t="s">
        <v>55</v>
      </c>
      <c r="B10" s="97">
        <v>0.70880702772001303</v>
      </c>
      <c r="C10" s="70"/>
      <c r="D10" s="40"/>
      <c r="E10" s="40"/>
      <c r="F10" s="40"/>
      <c r="G10" s="40"/>
      <c r="H10" s="40"/>
      <c r="AA10" s="41">
        <v>11730696.2494832</v>
      </c>
      <c r="AB10" s="41">
        <v>11730696.2494832</v>
      </c>
      <c r="AC10" s="41">
        <v>11730696.2494832</v>
      </c>
    </row>
    <row r="11" spans="1:29" x14ac:dyDescent="0.35">
      <c r="A11" s="96" t="s">
        <v>56</v>
      </c>
      <c r="B11" s="97">
        <v>-8.1208005637008307E-2</v>
      </c>
      <c r="C11" s="70"/>
      <c r="D11" s="40"/>
      <c r="E11" s="40"/>
      <c r="F11" s="40"/>
      <c r="G11" s="40"/>
      <c r="H11" s="40"/>
      <c r="AA11" s="41">
        <v>11740612.228305601</v>
      </c>
      <c r="AB11" s="41">
        <v>11740612.228305601</v>
      </c>
      <c r="AC11" s="41">
        <v>11740612.228305601</v>
      </c>
    </row>
    <row r="12" spans="1:29" x14ac:dyDescent="0.35">
      <c r="A12" s="98" t="s">
        <v>57</v>
      </c>
      <c r="B12" s="99">
        <v>-0.25785755481677913</v>
      </c>
      <c r="AA12" s="41">
        <v>10522920.710668501</v>
      </c>
      <c r="AB12" s="41">
        <v>10522920.710668501</v>
      </c>
      <c r="AC12" s="41">
        <v>10522920.710668501</v>
      </c>
    </row>
    <row r="13" spans="1:29" x14ac:dyDescent="0.35">
      <c r="A13" s="98" t="s">
        <v>58</v>
      </c>
      <c r="B13" s="99">
        <v>7.8639700144516017E-2</v>
      </c>
      <c r="AA13" s="41">
        <v>10719059.444747901</v>
      </c>
      <c r="AB13" s="41">
        <v>10719059.444747901</v>
      </c>
      <c r="AC13" s="41">
        <v>10719059.444747901</v>
      </c>
    </row>
    <row r="14" spans="1:29" x14ac:dyDescent="0.35">
      <c r="A14" s="98" t="s">
        <v>59</v>
      </c>
      <c r="B14" s="99">
        <v>0.55846673487217269</v>
      </c>
      <c r="AA14" s="41">
        <v>9827109.2110697702</v>
      </c>
      <c r="AB14" s="41">
        <v>9827109.2110697702</v>
      </c>
      <c r="AC14" s="41">
        <v>9827109.2110697702</v>
      </c>
    </row>
    <row r="15" spans="1:29" x14ac:dyDescent="0.35">
      <c r="A15" s="98" t="s">
        <v>60</v>
      </c>
      <c r="B15" s="99">
        <v>-3.2281220559443574E-2</v>
      </c>
      <c r="AA15" s="41">
        <v>12757737.829204399</v>
      </c>
      <c r="AB15" s="41">
        <v>12757737.829204399</v>
      </c>
      <c r="AC15" s="41">
        <v>12757737.829204399</v>
      </c>
    </row>
    <row r="16" spans="1:29" x14ac:dyDescent="0.35">
      <c r="A16" s="98" t="s">
        <v>61</v>
      </c>
      <c r="B16" s="99">
        <v>0.22604937966845348</v>
      </c>
      <c r="AA16" s="41">
        <v>9779076.21939357</v>
      </c>
      <c r="AB16" s="41">
        <v>9779076.21939357</v>
      </c>
      <c r="AC16" s="41">
        <v>9779076.21939357</v>
      </c>
    </row>
    <row r="17" spans="1:29" x14ac:dyDescent="0.35">
      <c r="A17" s="98" t="s">
        <v>62</v>
      </c>
      <c r="B17" s="99">
        <v>0.43002153463787907</v>
      </c>
      <c r="AA17" s="41">
        <v>10082901.9440488</v>
      </c>
      <c r="AB17" s="41">
        <v>10082901.9440488</v>
      </c>
      <c r="AC17" s="41">
        <v>10082901.9440488</v>
      </c>
    </row>
    <row r="18" spans="1:29" ht="13.3" thickBot="1" x14ac:dyDescent="0.4">
      <c r="A18" s="100" t="s">
        <v>63</v>
      </c>
      <c r="B18" s="101">
        <v>-0.58341371122022601</v>
      </c>
      <c r="AA18" s="41">
        <v>10825670.537607299</v>
      </c>
      <c r="AB18" s="41">
        <v>10825670.537607299</v>
      </c>
      <c r="AC18" s="41">
        <v>10825670.537607299</v>
      </c>
    </row>
    <row r="19" spans="1:29" x14ac:dyDescent="0.35">
      <c r="AA19" s="41">
        <v>11398190.576685</v>
      </c>
      <c r="AB19" s="41">
        <v>11398190.576685</v>
      </c>
      <c r="AC19" s="41">
        <v>11398190.576685</v>
      </c>
    </row>
    <row r="20" spans="1:29" x14ac:dyDescent="0.35">
      <c r="AA20" s="41">
        <v>12651123.674867099</v>
      </c>
      <c r="AB20" s="41">
        <v>12651123.674867099</v>
      </c>
      <c r="AC20" s="41">
        <v>12651123.674867099</v>
      </c>
    </row>
    <row r="21" spans="1:29" x14ac:dyDescent="0.35">
      <c r="AA21" s="41">
        <v>10685281.696395401</v>
      </c>
      <c r="AB21" s="41">
        <v>10685281.696395401</v>
      </c>
      <c r="AC21" s="41">
        <v>10685281.696395401</v>
      </c>
    </row>
    <row r="22" spans="1:29" x14ac:dyDescent="0.35">
      <c r="AA22" s="41">
        <v>12847738.8761191</v>
      </c>
      <c r="AB22" s="41">
        <v>12847738.8761191</v>
      </c>
      <c r="AC22" s="41">
        <v>12847738.8761191</v>
      </c>
    </row>
    <row r="23" spans="1:29" x14ac:dyDescent="0.35">
      <c r="AA23" s="41">
        <v>13509430.4897612</v>
      </c>
      <c r="AB23" s="41">
        <v>13509430.4897612</v>
      </c>
      <c r="AC23" s="41">
        <v>13509430.4897612</v>
      </c>
    </row>
    <row r="24" spans="1:29" x14ac:dyDescent="0.35">
      <c r="AA24" s="41">
        <v>12414291.9376128</v>
      </c>
      <c r="AB24" s="41">
        <v>12414291.9376128</v>
      </c>
      <c r="AC24" s="41">
        <v>12414291.9376128</v>
      </c>
    </row>
    <row r="25" spans="1:29" x14ac:dyDescent="0.35">
      <c r="AA25" s="41">
        <v>12253075.7711318</v>
      </c>
      <c r="AB25" s="41">
        <v>12253075.7711318</v>
      </c>
      <c r="AC25" s="41">
        <v>12253075.7711318</v>
      </c>
    </row>
    <row r="26" spans="1:29" x14ac:dyDescent="0.35">
      <c r="AA26" s="41">
        <v>11913537.479884099</v>
      </c>
      <c r="AB26" s="41">
        <v>11913537.479884099</v>
      </c>
      <c r="AC26" s="41">
        <v>11913537.479884099</v>
      </c>
    </row>
    <row r="27" spans="1:29" x14ac:dyDescent="0.35">
      <c r="AA27" s="41">
        <v>11796001.481726199</v>
      </c>
      <c r="AB27" s="41">
        <v>11796001.481726199</v>
      </c>
      <c r="AC27" s="41">
        <v>11796001.481726199</v>
      </c>
    </row>
    <row r="28" spans="1:29" x14ac:dyDescent="0.35">
      <c r="AA28" s="41">
        <v>12471365.3739562</v>
      </c>
      <c r="AB28" s="41">
        <v>12471365.3739562</v>
      </c>
      <c r="AC28" s="41">
        <v>12471365.3739562</v>
      </c>
    </row>
    <row r="29" spans="1:29" x14ac:dyDescent="0.35">
      <c r="AA29" s="41">
        <v>12468635.330388401</v>
      </c>
      <c r="AB29" s="41">
        <v>12468635.330388401</v>
      </c>
      <c r="AC29" s="41">
        <v>12468635.330388401</v>
      </c>
    </row>
    <row r="30" spans="1:29" x14ac:dyDescent="0.35">
      <c r="AA30" s="41">
        <v>13070673.0739011</v>
      </c>
      <c r="AB30" s="41">
        <v>13070673.0739011</v>
      </c>
      <c r="AC30" s="41">
        <v>13070673.0739011</v>
      </c>
    </row>
    <row r="31" spans="1:29" x14ac:dyDescent="0.35">
      <c r="AA31" s="41">
        <v>11249057.363182999</v>
      </c>
      <c r="AB31" s="41">
        <v>11249057.363182999</v>
      </c>
      <c r="AC31" s="41">
        <v>11249057.363182999</v>
      </c>
    </row>
    <row r="32" spans="1:29" x14ac:dyDescent="0.35">
      <c r="AA32" s="41">
        <v>11812572.032867</v>
      </c>
      <c r="AB32" s="41">
        <v>11812572.032867</v>
      </c>
      <c r="AC32" s="41">
        <v>11812572.032867</v>
      </c>
    </row>
    <row r="33" spans="27:29" x14ac:dyDescent="0.35">
      <c r="AA33" s="41">
        <v>11792235.766892601</v>
      </c>
      <c r="AB33" s="41">
        <v>11792235.766892601</v>
      </c>
      <c r="AC33" s="41">
        <v>11792235.766892601</v>
      </c>
    </row>
    <row r="34" spans="27:29" x14ac:dyDescent="0.35">
      <c r="AA34" s="41">
        <v>9953180.6575731598</v>
      </c>
      <c r="AB34" s="41">
        <v>9953180.6575731598</v>
      </c>
      <c r="AC34" s="41">
        <v>9953180.6575731598</v>
      </c>
    </row>
    <row r="35" spans="27:29" x14ac:dyDescent="0.35">
      <c r="AA35" s="41">
        <v>10036748.6375152</v>
      </c>
      <c r="AB35" s="41">
        <v>10036748.6375152</v>
      </c>
      <c r="AC35" s="41">
        <v>10036748.6375152</v>
      </c>
    </row>
    <row r="36" spans="27:29" x14ac:dyDescent="0.35">
      <c r="AA36" s="41">
        <v>8050912.9775804598</v>
      </c>
      <c r="AB36" s="41">
        <v>8050912.9775804598</v>
      </c>
      <c r="AC36" s="41">
        <v>8050912.9775804598</v>
      </c>
    </row>
    <row r="37" spans="27:29" x14ac:dyDescent="0.35">
      <c r="AA37" s="41">
        <v>12275559.487643201</v>
      </c>
      <c r="AB37" s="41">
        <v>12275559.487643201</v>
      </c>
      <c r="AC37" s="41">
        <v>12275559.487643201</v>
      </c>
    </row>
    <row r="38" spans="27:29" x14ac:dyDescent="0.35">
      <c r="AA38" s="41">
        <v>12459242.8178332</v>
      </c>
      <c r="AB38" s="41">
        <v>12459242.8178332</v>
      </c>
      <c r="AC38" s="41">
        <v>12459242.8178332</v>
      </c>
    </row>
    <row r="39" spans="27:29" x14ac:dyDescent="0.35">
      <c r="AA39" s="41">
        <v>11315620.9912105</v>
      </c>
      <c r="AB39" s="41">
        <v>11315620.9912105</v>
      </c>
      <c r="AC39" s="41">
        <v>11315620.9912105</v>
      </c>
    </row>
    <row r="40" spans="27:29" x14ac:dyDescent="0.35">
      <c r="AA40" s="41">
        <v>13470587.6679112</v>
      </c>
      <c r="AB40" s="41">
        <v>13470587.6679112</v>
      </c>
      <c r="AC40" s="41">
        <v>13470587.6679112</v>
      </c>
    </row>
    <row r="41" spans="27:29" x14ac:dyDescent="0.35">
      <c r="AA41" s="41">
        <v>13216180.961415799</v>
      </c>
      <c r="AB41" s="41">
        <v>13216180.961415799</v>
      </c>
      <c r="AC41" s="41">
        <v>13216180.961415799</v>
      </c>
    </row>
    <row r="42" spans="27:29" x14ac:dyDescent="0.35">
      <c r="AA42" s="41">
        <v>13552792.6128792</v>
      </c>
      <c r="AB42" s="41">
        <v>13552792.6128792</v>
      </c>
      <c r="AC42" s="41">
        <v>13552792.6128792</v>
      </c>
    </row>
    <row r="43" spans="27:29" x14ac:dyDescent="0.35">
      <c r="AA43" s="41">
        <v>11263584.777279399</v>
      </c>
      <c r="AB43" s="41">
        <v>11263584.777279399</v>
      </c>
      <c r="AC43" s="41">
        <v>11263584.777279399</v>
      </c>
    </row>
    <row r="44" spans="27:29" x14ac:dyDescent="0.35">
      <c r="AA44" s="41">
        <v>10569906.2980198</v>
      </c>
      <c r="AB44" s="41">
        <v>10569906.2980198</v>
      </c>
      <c r="AC44" s="41">
        <v>10569906.2980198</v>
      </c>
    </row>
    <row r="45" spans="27:29" x14ac:dyDescent="0.35">
      <c r="AA45" s="41">
        <v>10503494.435850499</v>
      </c>
      <c r="AB45" s="41">
        <v>10503494.435850499</v>
      </c>
      <c r="AC45" s="41">
        <v>10503494.435850499</v>
      </c>
    </row>
    <row r="46" spans="27:29" x14ac:dyDescent="0.35">
      <c r="AA46" s="41">
        <v>11985140.630997701</v>
      </c>
      <c r="AB46" s="41">
        <v>11985140.630997701</v>
      </c>
      <c r="AC46" s="41">
        <v>11985140.630997701</v>
      </c>
    </row>
    <row r="47" spans="27:29" x14ac:dyDescent="0.35">
      <c r="AA47" s="41">
        <v>15977236.6260125</v>
      </c>
      <c r="AB47" s="41">
        <v>15977236.6260125</v>
      </c>
      <c r="AC47" s="41">
        <v>15977236.6260125</v>
      </c>
    </row>
    <row r="48" spans="27:29" x14ac:dyDescent="0.35">
      <c r="AA48" s="41">
        <v>9567385.2951833997</v>
      </c>
      <c r="AB48" s="41">
        <v>9567385.2951833997</v>
      </c>
      <c r="AC48" s="41">
        <v>9567385.2951833997</v>
      </c>
    </row>
    <row r="49" spans="27:29" x14ac:dyDescent="0.35">
      <c r="AA49" s="41">
        <v>12552602.865394199</v>
      </c>
      <c r="AB49" s="41">
        <v>12552602.865394199</v>
      </c>
      <c r="AC49" s="41">
        <v>12552602.865394199</v>
      </c>
    </row>
    <row r="50" spans="27:29" x14ac:dyDescent="0.35">
      <c r="AA50" s="41">
        <v>12097092.587352401</v>
      </c>
      <c r="AB50" s="41">
        <v>12097092.587352401</v>
      </c>
      <c r="AC50" s="41">
        <v>12097092.587352401</v>
      </c>
    </row>
    <row r="51" spans="27:29" x14ac:dyDescent="0.35">
      <c r="AA51" s="41">
        <v>13473088.262396799</v>
      </c>
      <c r="AB51" s="41">
        <v>13473088.262396799</v>
      </c>
      <c r="AC51" s="41">
        <v>13473088.262396799</v>
      </c>
    </row>
    <row r="52" spans="27:29" x14ac:dyDescent="0.35">
      <c r="AA52" s="41">
        <v>11931625.302830899</v>
      </c>
      <c r="AB52" s="41">
        <v>11931625.302830899</v>
      </c>
      <c r="AC52" s="41">
        <v>11931625.302830899</v>
      </c>
    </row>
    <row r="53" spans="27:29" x14ac:dyDescent="0.35">
      <c r="AA53" s="41">
        <v>12253955.759101</v>
      </c>
      <c r="AB53" s="41">
        <v>12253955.759101</v>
      </c>
      <c r="AC53" s="41">
        <v>12253955.759101</v>
      </c>
    </row>
    <row r="54" spans="27:29" x14ac:dyDescent="0.35">
      <c r="AA54" s="41">
        <v>10049714.806541599</v>
      </c>
      <c r="AB54" s="41">
        <v>10049714.806541599</v>
      </c>
      <c r="AC54" s="41">
        <v>10049714.806541599</v>
      </c>
    </row>
    <row r="55" spans="27:29" x14ac:dyDescent="0.35">
      <c r="AA55" s="41">
        <v>14203314.6996195</v>
      </c>
      <c r="AB55" s="41">
        <v>14203314.6996195</v>
      </c>
      <c r="AC55" s="41">
        <v>14203314.6996195</v>
      </c>
    </row>
    <row r="56" spans="27:29" x14ac:dyDescent="0.35">
      <c r="AA56" s="41">
        <v>10717839.2718617</v>
      </c>
      <c r="AB56" s="41">
        <v>10717839.2718617</v>
      </c>
      <c r="AC56" s="41">
        <v>10717839.2718617</v>
      </c>
    </row>
    <row r="57" spans="27:29" x14ac:dyDescent="0.35">
      <c r="AA57" s="41">
        <v>10340228.4217801</v>
      </c>
      <c r="AB57" s="41">
        <v>10340228.4217801</v>
      </c>
      <c r="AC57" s="41">
        <v>10340228.4217801</v>
      </c>
    </row>
    <row r="58" spans="27:29" x14ac:dyDescent="0.35">
      <c r="AA58" s="41">
        <v>12607333.9918966</v>
      </c>
      <c r="AB58" s="41">
        <v>12607333.9918966</v>
      </c>
      <c r="AC58" s="41">
        <v>12607333.9918966</v>
      </c>
    </row>
    <row r="59" spans="27:29" x14ac:dyDescent="0.35">
      <c r="AA59" s="41">
        <v>12416340.4854021</v>
      </c>
      <c r="AB59" s="41">
        <v>12416340.4854021</v>
      </c>
      <c r="AC59" s="41">
        <v>12416340.4854021</v>
      </c>
    </row>
    <row r="60" spans="27:29" x14ac:dyDescent="0.35">
      <c r="AA60" s="41">
        <v>11552906.640194099</v>
      </c>
      <c r="AB60" s="41">
        <v>11552906.640194099</v>
      </c>
      <c r="AC60" s="41">
        <v>11552906.640194099</v>
      </c>
    </row>
    <row r="61" spans="27:29" x14ac:dyDescent="0.35">
      <c r="AA61" s="41">
        <v>10854906.2108436</v>
      </c>
      <c r="AB61" s="41">
        <v>10854906.2108436</v>
      </c>
      <c r="AC61" s="41">
        <v>10854906.2108436</v>
      </c>
    </row>
    <row r="62" spans="27:29" x14ac:dyDescent="0.35">
      <c r="AA62" s="41">
        <v>14405621.8693536</v>
      </c>
      <c r="AB62" s="41">
        <v>14405621.8693536</v>
      </c>
      <c r="AC62" s="41">
        <v>14405621.8693536</v>
      </c>
    </row>
    <row r="63" spans="27:29" x14ac:dyDescent="0.35">
      <c r="AA63" s="41">
        <v>11949780.954635801</v>
      </c>
      <c r="AB63" s="41">
        <v>11949780.954635801</v>
      </c>
      <c r="AC63" s="41">
        <v>11949780.954635801</v>
      </c>
    </row>
    <row r="64" spans="27:29" x14ac:dyDescent="0.35">
      <c r="AA64" s="41">
        <v>14312662.834933501</v>
      </c>
      <c r="AB64" s="41">
        <v>14312662.834933501</v>
      </c>
      <c r="AC64" s="41">
        <v>14312662.834933501</v>
      </c>
    </row>
    <row r="65" spans="27:29" x14ac:dyDescent="0.35">
      <c r="AA65" s="41">
        <v>9894181.3624335602</v>
      </c>
      <c r="AB65" s="41">
        <v>9894181.3624335602</v>
      </c>
      <c r="AC65" s="41">
        <v>9894181.3624335602</v>
      </c>
    </row>
    <row r="66" spans="27:29" x14ac:dyDescent="0.35">
      <c r="AA66" s="41">
        <v>12427948.3433051</v>
      </c>
      <c r="AB66" s="41">
        <v>12427948.3433051</v>
      </c>
      <c r="AC66" s="41">
        <v>12427948.3433051</v>
      </c>
    </row>
    <row r="67" spans="27:29" x14ac:dyDescent="0.35">
      <c r="AA67" s="41">
        <v>11996702.917188801</v>
      </c>
      <c r="AB67" s="41">
        <v>11996702.917188801</v>
      </c>
      <c r="AC67" s="41">
        <v>11996702.917188801</v>
      </c>
    </row>
    <row r="68" spans="27:29" x14ac:dyDescent="0.35">
      <c r="AA68" s="41">
        <v>13430985.7230442</v>
      </c>
      <c r="AB68" s="41">
        <v>13430985.7230442</v>
      </c>
      <c r="AC68" s="41">
        <v>13430985.7230442</v>
      </c>
    </row>
    <row r="69" spans="27:29" x14ac:dyDescent="0.35">
      <c r="AA69" s="41">
        <v>10889911.244503601</v>
      </c>
      <c r="AB69" s="41">
        <v>10889911.244503601</v>
      </c>
      <c r="AC69" s="41">
        <v>10889911.244503601</v>
      </c>
    </row>
    <row r="70" spans="27:29" x14ac:dyDescent="0.35">
      <c r="AA70" s="41">
        <v>12917976.6499153</v>
      </c>
      <c r="AB70" s="41">
        <v>12917976.6499153</v>
      </c>
      <c r="AC70" s="41">
        <v>12917976.6499153</v>
      </c>
    </row>
    <row r="71" spans="27:29" x14ac:dyDescent="0.35">
      <c r="AA71" s="41">
        <v>12805488.183196699</v>
      </c>
      <c r="AB71" s="41">
        <v>12805488.183196699</v>
      </c>
      <c r="AC71" s="41">
        <v>12805488.183196699</v>
      </c>
    </row>
    <row r="72" spans="27:29" x14ac:dyDescent="0.35">
      <c r="AA72" s="41">
        <v>10183570.808800099</v>
      </c>
      <c r="AB72" s="41">
        <v>10183570.808800099</v>
      </c>
      <c r="AC72" s="41">
        <v>10183570.808800099</v>
      </c>
    </row>
    <row r="73" spans="27:29" x14ac:dyDescent="0.35">
      <c r="AA73" s="41">
        <v>11138466.6693976</v>
      </c>
      <c r="AB73" s="41">
        <v>11138466.6693976</v>
      </c>
      <c r="AC73" s="41">
        <v>11138466.6693976</v>
      </c>
    </row>
    <row r="74" spans="27:29" x14ac:dyDescent="0.35">
      <c r="AA74" s="41">
        <v>9451128.5572937299</v>
      </c>
      <c r="AB74" s="41">
        <v>9451128.5572937299</v>
      </c>
      <c r="AC74" s="41">
        <v>9451128.5572937299</v>
      </c>
    </row>
    <row r="75" spans="27:29" x14ac:dyDescent="0.35">
      <c r="AA75" s="41">
        <v>10857615.8956382</v>
      </c>
      <c r="AB75" s="41">
        <v>10857615.8956382</v>
      </c>
      <c r="AC75" s="41">
        <v>10857615.8956382</v>
      </c>
    </row>
    <row r="76" spans="27:29" x14ac:dyDescent="0.35">
      <c r="AA76" s="41">
        <v>12658025.5144936</v>
      </c>
      <c r="AB76" s="41">
        <v>12658025.5144936</v>
      </c>
      <c r="AC76" s="41">
        <v>12658025.5144936</v>
      </c>
    </row>
    <row r="77" spans="27:29" x14ac:dyDescent="0.35">
      <c r="AA77" s="41">
        <v>13923126.9948094</v>
      </c>
      <c r="AB77" s="41">
        <v>13923126.9948094</v>
      </c>
      <c r="AC77" s="41">
        <v>13923126.9948094</v>
      </c>
    </row>
    <row r="78" spans="27:29" x14ac:dyDescent="0.35">
      <c r="AA78" s="41">
        <v>10419725.356347101</v>
      </c>
      <c r="AB78" s="41">
        <v>10419725.356347101</v>
      </c>
      <c r="AC78" s="41">
        <v>10419725.356347101</v>
      </c>
    </row>
    <row r="79" spans="27:29" x14ac:dyDescent="0.35">
      <c r="AA79" s="41">
        <v>12899276.720651399</v>
      </c>
      <c r="AB79" s="41">
        <v>12899276.720651399</v>
      </c>
      <c r="AC79" s="41">
        <v>12899276.720651399</v>
      </c>
    </row>
    <row r="80" spans="27:29" x14ac:dyDescent="0.35">
      <c r="AA80" s="41">
        <v>13197621.1257635</v>
      </c>
      <c r="AB80" s="41">
        <v>13197621.1257635</v>
      </c>
      <c r="AC80" s="41">
        <v>13197621.1257635</v>
      </c>
    </row>
    <row r="81" spans="27:29" x14ac:dyDescent="0.35">
      <c r="AA81" s="41">
        <v>9341633.9757407494</v>
      </c>
      <c r="AB81" s="41">
        <v>9341633.9757407494</v>
      </c>
      <c r="AC81" s="41">
        <v>9341633.9757407494</v>
      </c>
    </row>
    <row r="82" spans="27:29" x14ac:dyDescent="0.35">
      <c r="AA82" s="41">
        <v>11926537.4408358</v>
      </c>
      <c r="AB82" s="41">
        <v>11926537.4408358</v>
      </c>
      <c r="AC82" s="41">
        <v>11926537.4408358</v>
      </c>
    </row>
    <row r="83" spans="27:29" x14ac:dyDescent="0.35">
      <c r="AA83" s="41">
        <v>14264502.666553199</v>
      </c>
      <c r="AB83" s="41">
        <v>14264502.666553199</v>
      </c>
      <c r="AC83" s="41">
        <v>14264502.666553199</v>
      </c>
    </row>
    <row r="84" spans="27:29" x14ac:dyDescent="0.35">
      <c r="AA84" s="41">
        <v>14997732.396925701</v>
      </c>
      <c r="AB84" s="41">
        <v>14997732.396925701</v>
      </c>
      <c r="AC84" s="41">
        <v>14997732.396925701</v>
      </c>
    </row>
    <row r="85" spans="27:29" x14ac:dyDescent="0.35">
      <c r="AA85" s="41">
        <v>10672409.3983087</v>
      </c>
      <c r="AB85" s="41">
        <v>10672409.3983087</v>
      </c>
      <c r="AC85" s="41">
        <v>10672409.3983087</v>
      </c>
    </row>
    <row r="86" spans="27:29" x14ac:dyDescent="0.35">
      <c r="AA86" s="41">
        <v>10030031.0048765</v>
      </c>
      <c r="AB86" s="41">
        <v>10030031.0048765</v>
      </c>
      <c r="AC86" s="41">
        <v>10030031.0048765</v>
      </c>
    </row>
    <row r="87" spans="27:29" x14ac:dyDescent="0.35">
      <c r="AA87" s="41">
        <v>12668690.0808265</v>
      </c>
      <c r="AB87" s="41">
        <v>12668690.0808265</v>
      </c>
      <c r="AC87" s="41">
        <v>12668690.0808265</v>
      </c>
    </row>
    <row r="88" spans="27:29" x14ac:dyDescent="0.35">
      <c r="AA88" s="41">
        <v>11923862.877121</v>
      </c>
      <c r="AB88" s="41">
        <v>11923862.877121</v>
      </c>
      <c r="AC88" s="41">
        <v>11923862.877121</v>
      </c>
    </row>
    <row r="89" spans="27:29" x14ac:dyDescent="0.35">
      <c r="AA89" s="41">
        <v>10004955.227795299</v>
      </c>
      <c r="AB89" s="41">
        <v>10004955.227795299</v>
      </c>
      <c r="AC89" s="41">
        <v>10004955.227795299</v>
      </c>
    </row>
    <row r="90" spans="27:29" x14ac:dyDescent="0.35">
      <c r="AA90" s="41">
        <v>12586810.134552499</v>
      </c>
      <c r="AB90" s="41">
        <v>12586810.134552499</v>
      </c>
      <c r="AC90" s="41">
        <v>12586810.134552499</v>
      </c>
    </row>
    <row r="91" spans="27:29" x14ac:dyDescent="0.35">
      <c r="AA91" s="41">
        <v>11289386.062297899</v>
      </c>
      <c r="AB91" s="41">
        <v>11289386.062297899</v>
      </c>
      <c r="AC91" s="41">
        <v>11289386.062297899</v>
      </c>
    </row>
    <row r="92" spans="27:29" x14ac:dyDescent="0.35">
      <c r="AA92" s="41">
        <v>9963457.8805044703</v>
      </c>
      <c r="AB92" s="41">
        <v>9963457.8805044703</v>
      </c>
      <c r="AC92" s="41">
        <v>9963457.8805044703</v>
      </c>
    </row>
    <row r="93" spans="27:29" x14ac:dyDescent="0.35">
      <c r="AA93" s="41">
        <v>11637019.040591801</v>
      </c>
      <c r="AB93" s="41">
        <v>11637019.040591801</v>
      </c>
      <c r="AC93" s="41">
        <v>11637019.040591801</v>
      </c>
    </row>
    <row r="94" spans="27:29" x14ac:dyDescent="0.35">
      <c r="AA94" s="41">
        <v>12382272.060435301</v>
      </c>
      <c r="AB94" s="41">
        <v>12382272.060435301</v>
      </c>
      <c r="AC94" s="41">
        <v>12382272.060435301</v>
      </c>
    </row>
    <row r="95" spans="27:29" x14ac:dyDescent="0.35">
      <c r="AA95" s="41">
        <v>11367301.807965999</v>
      </c>
      <c r="AB95" s="41">
        <v>11367301.807965999</v>
      </c>
      <c r="AC95" s="41">
        <v>11367301.807965999</v>
      </c>
    </row>
    <row r="96" spans="27:29" x14ac:dyDescent="0.35">
      <c r="AA96" s="41">
        <v>11900876.8403915</v>
      </c>
      <c r="AB96" s="41">
        <v>11900876.8403915</v>
      </c>
      <c r="AC96" s="41">
        <v>11900876.8403915</v>
      </c>
    </row>
    <row r="97" spans="27:29" x14ac:dyDescent="0.35">
      <c r="AA97" s="41">
        <v>9910483.8859816398</v>
      </c>
      <c r="AB97" s="41">
        <v>9910483.8859816398</v>
      </c>
      <c r="AC97" s="41">
        <v>9910483.8859816398</v>
      </c>
    </row>
    <row r="98" spans="27:29" x14ac:dyDescent="0.35">
      <c r="AA98" s="41">
        <v>15056153.0490629</v>
      </c>
      <c r="AB98" s="41">
        <v>15056153.0490629</v>
      </c>
      <c r="AC98" s="41">
        <v>15056153.0490629</v>
      </c>
    </row>
    <row r="99" spans="27:29" x14ac:dyDescent="0.35">
      <c r="AA99" s="41">
        <v>14560042.5252317</v>
      </c>
      <c r="AB99" s="41">
        <v>14560042.5252317</v>
      </c>
      <c r="AC99" s="41">
        <v>14560042.5252317</v>
      </c>
    </row>
    <row r="100" spans="27:29" x14ac:dyDescent="0.35">
      <c r="AA100" s="41">
        <v>12916684.3685556</v>
      </c>
      <c r="AB100" s="41">
        <v>12916684.3685556</v>
      </c>
      <c r="AC100" s="41">
        <v>12916684.3685556</v>
      </c>
    </row>
    <row r="101" spans="27:29" x14ac:dyDescent="0.35">
      <c r="AA101" s="41">
        <v>10376983.4577055</v>
      </c>
      <c r="AB101" s="41">
        <v>10376983.4577055</v>
      </c>
      <c r="AC101" s="41">
        <v>10376983.4577055</v>
      </c>
    </row>
    <row r="102" spans="27:29" x14ac:dyDescent="0.35">
      <c r="AA102" s="41">
        <v>13043962.267555</v>
      </c>
      <c r="AB102" s="41">
        <v>13043962.267555</v>
      </c>
      <c r="AC102" s="41">
        <v>13043962.267555</v>
      </c>
    </row>
    <row r="103" spans="27:29" x14ac:dyDescent="0.35">
      <c r="AA103" s="41">
        <v>11562625.4596618</v>
      </c>
      <c r="AB103" s="41">
        <v>11562625.4596618</v>
      </c>
      <c r="AC103" s="41">
        <v>11562625.4596618</v>
      </c>
    </row>
    <row r="104" spans="27:29" x14ac:dyDescent="0.35">
      <c r="AA104" s="41">
        <v>11742441.3455704</v>
      </c>
      <c r="AB104" s="41">
        <v>11742441.3455704</v>
      </c>
      <c r="AC104" s="41">
        <v>11742441.3455704</v>
      </c>
    </row>
    <row r="105" spans="27:29" x14ac:dyDescent="0.35">
      <c r="AA105" s="41">
        <v>10303437.820999499</v>
      </c>
      <c r="AB105" s="41">
        <v>10303437.820999499</v>
      </c>
      <c r="AC105" s="41">
        <v>10303437.820999499</v>
      </c>
    </row>
    <row r="106" spans="27:29" x14ac:dyDescent="0.35">
      <c r="AA106" s="41">
        <v>11552387.1603765</v>
      </c>
      <c r="AB106" s="41">
        <v>11552387.1603765</v>
      </c>
      <c r="AC106" s="41">
        <v>11552387.1603765</v>
      </c>
    </row>
    <row r="107" spans="27:29" x14ac:dyDescent="0.35">
      <c r="AA107" s="41">
        <v>10044333.536415501</v>
      </c>
      <c r="AB107" s="41">
        <v>10044333.536415501</v>
      </c>
      <c r="AC107" s="41">
        <v>10044333.536415501</v>
      </c>
    </row>
    <row r="108" spans="27:29" x14ac:dyDescent="0.35">
      <c r="AA108" s="41">
        <v>12196651.321385</v>
      </c>
      <c r="AB108" s="41">
        <v>12196651.321385</v>
      </c>
      <c r="AC108" s="41">
        <v>12196651.321385</v>
      </c>
    </row>
    <row r="109" spans="27:29" x14ac:dyDescent="0.35">
      <c r="AA109" s="41">
        <v>12987771.9292146</v>
      </c>
      <c r="AB109" s="41">
        <v>12987771.9292146</v>
      </c>
      <c r="AC109" s="41">
        <v>12987771.9292146</v>
      </c>
    </row>
    <row r="110" spans="27:29" x14ac:dyDescent="0.35">
      <c r="AA110" s="41">
        <v>14247965.450438401</v>
      </c>
      <c r="AB110" s="41">
        <v>14247965.450438401</v>
      </c>
      <c r="AC110" s="41">
        <v>14247965.450438401</v>
      </c>
    </row>
    <row r="111" spans="27:29" x14ac:dyDescent="0.35">
      <c r="AA111" s="41">
        <v>11161378.1766122</v>
      </c>
      <c r="AB111" s="41">
        <v>11161378.1766122</v>
      </c>
      <c r="AC111" s="41">
        <v>11161378.1766122</v>
      </c>
    </row>
    <row r="112" spans="27:29" x14ac:dyDescent="0.35">
      <c r="AA112" s="41">
        <v>11513786.3669871</v>
      </c>
      <c r="AB112" s="41">
        <v>11513786.3669871</v>
      </c>
      <c r="AC112" s="41">
        <v>11513786.3669871</v>
      </c>
    </row>
    <row r="113" spans="27:29" x14ac:dyDescent="0.35">
      <c r="AA113" s="41">
        <v>10212482.010676799</v>
      </c>
      <c r="AB113" s="41">
        <v>10212482.010676799</v>
      </c>
      <c r="AC113" s="41">
        <v>10212482.010676799</v>
      </c>
    </row>
    <row r="114" spans="27:29" x14ac:dyDescent="0.35">
      <c r="AA114" s="41">
        <v>11747290.3495946</v>
      </c>
      <c r="AB114" s="41">
        <v>11747290.3495946</v>
      </c>
      <c r="AC114" s="41">
        <v>11747290.3495946</v>
      </c>
    </row>
    <row r="115" spans="27:29" x14ac:dyDescent="0.35">
      <c r="AA115" s="41">
        <v>11404144.909009701</v>
      </c>
      <c r="AB115" s="41">
        <v>11404144.909009701</v>
      </c>
      <c r="AC115" s="41">
        <v>11404144.909009701</v>
      </c>
    </row>
    <row r="116" spans="27:29" x14ac:dyDescent="0.35">
      <c r="AA116" s="41">
        <v>9231381.6685483698</v>
      </c>
      <c r="AB116" s="41">
        <v>9231381.6685483698</v>
      </c>
      <c r="AC116" s="41">
        <v>9231381.6685483698</v>
      </c>
    </row>
    <row r="117" spans="27:29" x14ac:dyDescent="0.35">
      <c r="AA117" s="41">
        <v>13141360.861484701</v>
      </c>
      <c r="AB117" s="41">
        <v>13141360.861484701</v>
      </c>
      <c r="AC117" s="41">
        <v>13141360.861484701</v>
      </c>
    </row>
    <row r="118" spans="27:29" x14ac:dyDescent="0.35">
      <c r="AA118" s="41">
        <v>10362363.7450669</v>
      </c>
      <c r="AB118" s="41">
        <v>10362363.7450669</v>
      </c>
      <c r="AC118" s="41">
        <v>10362363.7450669</v>
      </c>
    </row>
    <row r="119" spans="27:29" x14ac:dyDescent="0.35">
      <c r="AA119" s="41">
        <v>11762328.098122699</v>
      </c>
      <c r="AB119" s="41">
        <v>11762328.098122699</v>
      </c>
      <c r="AC119" s="41">
        <v>11762328.098122699</v>
      </c>
    </row>
    <row r="120" spans="27:29" x14ac:dyDescent="0.35">
      <c r="AA120" s="41">
        <v>11120082.8670903</v>
      </c>
      <c r="AB120" s="41">
        <v>11120082.8670903</v>
      </c>
      <c r="AC120" s="41">
        <v>11120082.8670903</v>
      </c>
    </row>
    <row r="121" spans="27:29" x14ac:dyDescent="0.35">
      <c r="AA121" s="41">
        <v>11856883.9653065</v>
      </c>
      <c r="AB121" s="41">
        <v>11856883.9653065</v>
      </c>
      <c r="AC121" s="41">
        <v>11856883.9653065</v>
      </c>
    </row>
    <row r="122" spans="27:29" x14ac:dyDescent="0.35">
      <c r="AA122" s="41">
        <v>11228509.572737999</v>
      </c>
      <c r="AB122" s="41">
        <v>11228509.572737999</v>
      </c>
      <c r="AC122" s="41">
        <v>11228509.572737999</v>
      </c>
    </row>
    <row r="123" spans="27:29" x14ac:dyDescent="0.35">
      <c r="AA123" s="41">
        <v>9958444.3819598109</v>
      </c>
      <c r="AB123" s="41">
        <v>9958444.3819598109</v>
      </c>
      <c r="AC123" s="41">
        <v>9958444.3819598109</v>
      </c>
    </row>
    <row r="124" spans="27:29" x14ac:dyDescent="0.35">
      <c r="AA124" s="41">
        <v>9877088.5857247692</v>
      </c>
      <c r="AB124" s="41">
        <v>9877088.5857247692</v>
      </c>
      <c r="AC124" s="41">
        <v>9877088.5857247692</v>
      </c>
    </row>
    <row r="125" spans="27:29" x14ac:dyDescent="0.35">
      <c r="AA125" s="41">
        <v>10554792.095874</v>
      </c>
      <c r="AB125" s="41">
        <v>10554792.095874</v>
      </c>
      <c r="AC125" s="41">
        <v>10554792.095874</v>
      </c>
    </row>
    <row r="126" spans="27:29" x14ac:dyDescent="0.35">
      <c r="AA126" s="41">
        <v>13837695.3789501</v>
      </c>
      <c r="AB126" s="41">
        <v>13837695.3789501</v>
      </c>
      <c r="AC126" s="41">
        <v>13837695.3789501</v>
      </c>
    </row>
    <row r="127" spans="27:29" x14ac:dyDescent="0.35">
      <c r="AA127" s="41">
        <v>13537832.7486312</v>
      </c>
      <c r="AB127" s="41">
        <v>13537832.7486312</v>
      </c>
      <c r="AC127" s="41">
        <v>13537832.7486312</v>
      </c>
    </row>
    <row r="128" spans="27:29" x14ac:dyDescent="0.35">
      <c r="AA128" s="41">
        <v>11870692.836079299</v>
      </c>
      <c r="AB128" s="41">
        <v>11870692.836079299</v>
      </c>
      <c r="AC128" s="41">
        <v>11870692.836079299</v>
      </c>
    </row>
    <row r="129" spans="27:29" x14ac:dyDescent="0.35">
      <c r="AA129" s="41">
        <v>11273464.0393804</v>
      </c>
      <c r="AB129" s="41">
        <v>11273464.0393804</v>
      </c>
      <c r="AC129" s="41">
        <v>11273464.0393804</v>
      </c>
    </row>
    <row r="130" spans="27:29" x14ac:dyDescent="0.35">
      <c r="AA130" s="41">
        <v>13527032.498483</v>
      </c>
      <c r="AB130" s="41">
        <v>13527032.498483</v>
      </c>
      <c r="AC130" s="41">
        <v>13527032.498483</v>
      </c>
    </row>
    <row r="131" spans="27:29" x14ac:dyDescent="0.35">
      <c r="AA131" s="41">
        <v>15031083.946938301</v>
      </c>
      <c r="AB131" s="41">
        <v>15031083.946938301</v>
      </c>
      <c r="AC131" s="41">
        <v>15031083.946938301</v>
      </c>
    </row>
    <row r="132" spans="27:29" x14ac:dyDescent="0.35">
      <c r="AA132" s="41">
        <v>11562662.6737707</v>
      </c>
      <c r="AB132" s="41">
        <v>11562662.6737707</v>
      </c>
      <c r="AC132" s="41">
        <v>11562662.6737707</v>
      </c>
    </row>
    <row r="133" spans="27:29" x14ac:dyDescent="0.35">
      <c r="AA133" s="41">
        <v>13300210.326015599</v>
      </c>
      <c r="AB133" s="41">
        <v>13300210.326015599</v>
      </c>
      <c r="AC133" s="41">
        <v>13300210.326015599</v>
      </c>
    </row>
    <row r="134" spans="27:29" x14ac:dyDescent="0.35">
      <c r="AA134" s="41">
        <v>13518202.739259901</v>
      </c>
      <c r="AB134" s="41">
        <v>13518202.739259901</v>
      </c>
      <c r="AC134" s="41">
        <v>13518202.739259901</v>
      </c>
    </row>
    <row r="135" spans="27:29" x14ac:dyDescent="0.35">
      <c r="AA135" s="41">
        <v>12442942.4592651</v>
      </c>
      <c r="AB135" s="41">
        <v>12442942.4592651</v>
      </c>
      <c r="AC135" s="41">
        <v>12442942.4592651</v>
      </c>
    </row>
    <row r="136" spans="27:29" x14ac:dyDescent="0.35">
      <c r="AA136" s="41">
        <v>9966901.7196776308</v>
      </c>
      <c r="AB136" s="41">
        <v>9966901.7196776308</v>
      </c>
      <c r="AC136" s="41">
        <v>9966901.7196776308</v>
      </c>
    </row>
    <row r="137" spans="27:29" x14ac:dyDescent="0.35">
      <c r="AA137" s="41">
        <v>13107448.367288901</v>
      </c>
      <c r="AB137" s="41">
        <v>13107448.367288901</v>
      </c>
      <c r="AC137" s="41">
        <v>13107448.367288901</v>
      </c>
    </row>
    <row r="138" spans="27:29" x14ac:dyDescent="0.35">
      <c r="AA138" s="41">
        <v>11153671.4390998</v>
      </c>
      <c r="AB138" s="41">
        <v>11153671.4390998</v>
      </c>
      <c r="AC138" s="41">
        <v>11153671.4390998</v>
      </c>
    </row>
    <row r="139" spans="27:29" x14ac:dyDescent="0.35">
      <c r="AA139" s="41">
        <v>12991266.611913901</v>
      </c>
      <c r="AB139" s="41">
        <v>12991266.611913901</v>
      </c>
      <c r="AC139" s="41">
        <v>12991266.611913901</v>
      </c>
    </row>
    <row r="140" spans="27:29" x14ac:dyDescent="0.35">
      <c r="AA140" s="41">
        <v>13396953.243523</v>
      </c>
      <c r="AB140" s="41">
        <v>13396953.243523</v>
      </c>
      <c r="AC140" s="41">
        <v>13396953.243523</v>
      </c>
    </row>
    <row r="141" spans="27:29" x14ac:dyDescent="0.35">
      <c r="AA141" s="41">
        <v>11539179.9729273</v>
      </c>
      <c r="AB141" s="41">
        <v>11539179.9729273</v>
      </c>
      <c r="AC141" s="41">
        <v>11539179.9729273</v>
      </c>
    </row>
    <row r="142" spans="27:29" x14ac:dyDescent="0.35">
      <c r="AA142" s="41">
        <v>13374320.325122399</v>
      </c>
      <c r="AB142" s="41">
        <v>13374320.325122399</v>
      </c>
      <c r="AC142" s="41">
        <v>13374320.325122399</v>
      </c>
    </row>
    <row r="143" spans="27:29" x14ac:dyDescent="0.35">
      <c r="AA143" s="41">
        <v>11427981.3082195</v>
      </c>
      <c r="AB143" s="41">
        <v>11427981.3082195</v>
      </c>
      <c r="AC143" s="41">
        <v>11427981.3082195</v>
      </c>
    </row>
    <row r="144" spans="27:29" x14ac:dyDescent="0.35">
      <c r="AA144" s="41">
        <v>10763731.1990541</v>
      </c>
      <c r="AB144" s="41">
        <v>10763731.1990541</v>
      </c>
      <c r="AC144" s="41">
        <v>10763731.1990541</v>
      </c>
    </row>
    <row r="145" spans="27:29" x14ac:dyDescent="0.35">
      <c r="AA145" s="41">
        <v>9003325.4031558391</v>
      </c>
      <c r="AB145" s="41">
        <v>9003325.4031558391</v>
      </c>
      <c r="AC145" s="41">
        <v>9003325.4031558391</v>
      </c>
    </row>
    <row r="146" spans="27:29" x14ac:dyDescent="0.35">
      <c r="AA146" s="41">
        <v>12617124.7213641</v>
      </c>
      <c r="AB146" s="41">
        <v>12617124.7213641</v>
      </c>
      <c r="AC146" s="41">
        <v>12617124.7213641</v>
      </c>
    </row>
    <row r="147" spans="27:29" x14ac:dyDescent="0.35">
      <c r="AA147" s="41">
        <v>11459673.0539943</v>
      </c>
      <c r="AB147" s="41">
        <v>11459673.0539943</v>
      </c>
      <c r="AC147" s="41">
        <v>11459673.0539943</v>
      </c>
    </row>
    <row r="148" spans="27:29" x14ac:dyDescent="0.35">
      <c r="AA148" s="41">
        <v>11809881.037761601</v>
      </c>
      <c r="AB148" s="41">
        <v>11809881.037761601</v>
      </c>
      <c r="AC148" s="41">
        <v>11809881.037761601</v>
      </c>
    </row>
    <row r="149" spans="27:29" x14ac:dyDescent="0.35">
      <c r="AA149" s="41">
        <v>11573588.874050301</v>
      </c>
      <c r="AB149" s="41">
        <v>11573588.874050301</v>
      </c>
      <c r="AC149" s="41">
        <v>11573588.874050301</v>
      </c>
    </row>
    <row r="150" spans="27:29" x14ac:dyDescent="0.35">
      <c r="AA150" s="41">
        <v>12175624.965833601</v>
      </c>
      <c r="AB150" s="41">
        <v>12175624.965833601</v>
      </c>
      <c r="AC150" s="41">
        <v>12175624.965833601</v>
      </c>
    </row>
    <row r="151" spans="27:29" x14ac:dyDescent="0.35">
      <c r="AA151" s="41">
        <v>10885995.197298599</v>
      </c>
      <c r="AB151" s="41">
        <v>10885995.197298599</v>
      </c>
      <c r="AC151" s="41">
        <v>10885995.197298599</v>
      </c>
    </row>
    <row r="152" spans="27:29" x14ac:dyDescent="0.35">
      <c r="AA152" s="41">
        <v>12481810.0623709</v>
      </c>
      <c r="AB152" s="41">
        <v>12481810.0623709</v>
      </c>
      <c r="AC152" s="41">
        <v>12481810.0623709</v>
      </c>
    </row>
    <row r="153" spans="27:29" x14ac:dyDescent="0.35">
      <c r="AA153" s="41">
        <v>10210633.6032381</v>
      </c>
      <c r="AB153" s="41">
        <v>10210633.6032381</v>
      </c>
      <c r="AC153" s="41">
        <v>10210633.6032381</v>
      </c>
    </row>
    <row r="154" spans="27:29" x14ac:dyDescent="0.35">
      <c r="AA154" s="41">
        <v>13052725.811390201</v>
      </c>
      <c r="AB154" s="41">
        <v>13052725.811390201</v>
      </c>
      <c r="AC154" s="41">
        <v>13052725.811390201</v>
      </c>
    </row>
    <row r="155" spans="27:29" x14ac:dyDescent="0.35">
      <c r="AA155" s="41">
        <v>10245765.828543199</v>
      </c>
      <c r="AB155" s="41">
        <v>10245765.828543199</v>
      </c>
      <c r="AC155" s="41">
        <v>10245765.828543199</v>
      </c>
    </row>
    <row r="156" spans="27:29" x14ac:dyDescent="0.35">
      <c r="AA156" s="41">
        <v>10897696.3866989</v>
      </c>
      <c r="AB156" s="41">
        <v>10897696.3866989</v>
      </c>
      <c r="AC156" s="41">
        <v>10897696.3866989</v>
      </c>
    </row>
    <row r="157" spans="27:29" x14ac:dyDescent="0.35">
      <c r="AA157" s="41">
        <v>10690045.927183701</v>
      </c>
      <c r="AB157" s="41">
        <v>10690045.927183701</v>
      </c>
      <c r="AC157" s="41">
        <v>10690045.927183701</v>
      </c>
    </row>
    <row r="158" spans="27:29" x14ac:dyDescent="0.35">
      <c r="AA158" s="41">
        <v>10870191.578842999</v>
      </c>
      <c r="AB158" s="41">
        <v>10870191.578842999</v>
      </c>
      <c r="AC158" s="41">
        <v>10870191.578842999</v>
      </c>
    </row>
    <row r="159" spans="27:29" x14ac:dyDescent="0.35">
      <c r="AA159" s="41">
        <v>14702294.173163399</v>
      </c>
      <c r="AB159" s="41">
        <v>14702294.173163399</v>
      </c>
      <c r="AC159" s="41">
        <v>14702294.173163399</v>
      </c>
    </row>
    <row r="160" spans="27:29" x14ac:dyDescent="0.35">
      <c r="AA160" s="41">
        <v>13241241.0163651</v>
      </c>
      <c r="AB160" s="41">
        <v>13241241.0163651</v>
      </c>
      <c r="AC160" s="41">
        <v>13241241.0163651</v>
      </c>
    </row>
    <row r="161" spans="27:29" x14ac:dyDescent="0.35">
      <c r="AA161" s="41">
        <v>13024570.8240541</v>
      </c>
      <c r="AB161" s="41">
        <v>13024570.8240541</v>
      </c>
      <c r="AC161" s="41">
        <v>13024570.8240541</v>
      </c>
    </row>
    <row r="162" spans="27:29" x14ac:dyDescent="0.35">
      <c r="AA162" s="41">
        <v>13091209.307868499</v>
      </c>
      <c r="AB162" s="41">
        <v>13091209.307868499</v>
      </c>
      <c r="AC162" s="41">
        <v>13091209.307868499</v>
      </c>
    </row>
    <row r="163" spans="27:29" x14ac:dyDescent="0.35">
      <c r="AA163" s="41">
        <v>13445267.5449505</v>
      </c>
      <c r="AB163" s="41">
        <v>13445267.5449505</v>
      </c>
      <c r="AC163" s="41">
        <v>13445267.5449505</v>
      </c>
    </row>
    <row r="164" spans="27:29" x14ac:dyDescent="0.35">
      <c r="AA164" s="41">
        <v>11970663.215259099</v>
      </c>
      <c r="AB164" s="41">
        <v>11970663.215259099</v>
      </c>
      <c r="AC164" s="41">
        <v>11970663.215259099</v>
      </c>
    </row>
    <row r="165" spans="27:29" x14ac:dyDescent="0.35">
      <c r="AA165" s="41">
        <v>10039071.031507799</v>
      </c>
      <c r="AB165" s="41">
        <v>10039071.031507799</v>
      </c>
      <c r="AC165" s="41">
        <v>10039071.031507799</v>
      </c>
    </row>
    <row r="166" spans="27:29" x14ac:dyDescent="0.35">
      <c r="AA166" s="41">
        <v>11419981.549199499</v>
      </c>
      <c r="AB166" s="41">
        <v>11419981.549199499</v>
      </c>
      <c r="AC166" s="41">
        <v>11419981.549199499</v>
      </c>
    </row>
    <row r="167" spans="27:29" x14ac:dyDescent="0.35">
      <c r="AA167" s="41">
        <v>13566415.0835454</v>
      </c>
      <c r="AB167" s="41">
        <v>13566415.0835454</v>
      </c>
      <c r="AC167" s="41">
        <v>13566415.0835454</v>
      </c>
    </row>
    <row r="168" spans="27:29" x14ac:dyDescent="0.35">
      <c r="AA168" s="41">
        <v>13483544.2571512</v>
      </c>
      <c r="AB168" s="41">
        <v>13483544.2571512</v>
      </c>
      <c r="AC168" s="41">
        <v>13483544.2571512</v>
      </c>
    </row>
    <row r="169" spans="27:29" x14ac:dyDescent="0.35">
      <c r="AA169" s="41">
        <v>12320800.7269719</v>
      </c>
      <c r="AB169" s="41">
        <v>12320800.7269719</v>
      </c>
      <c r="AC169" s="41">
        <v>12320800.7269719</v>
      </c>
    </row>
    <row r="170" spans="27:29" x14ac:dyDescent="0.35">
      <c r="AA170" s="41">
        <v>11703454.5937983</v>
      </c>
      <c r="AB170" s="41">
        <v>11703454.5937983</v>
      </c>
      <c r="AC170" s="41">
        <v>11703454.5937983</v>
      </c>
    </row>
    <row r="171" spans="27:29" x14ac:dyDescent="0.35">
      <c r="AA171" s="41">
        <v>12504030.736770499</v>
      </c>
      <c r="AB171" s="41">
        <v>12504030.736770499</v>
      </c>
      <c r="AC171" s="41">
        <v>12504030.736770499</v>
      </c>
    </row>
    <row r="172" spans="27:29" x14ac:dyDescent="0.35">
      <c r="AA172" s="41">
        <v>12380246.2101602</v>
      </c>
      <c r="AB172" s="41">
        <v>12380246.2101602</v>
      </c>
      <c r="AC172" s="41">
        <v>12380246.2101602</v>
      </c>
    </row>
    <row r="173" spans="27:29" x14ac:dyDescent="0.35">
      <c r="AA173" s="41">
        <v>10219313.1240163</v>
      </c>
      <c r="AB173" s="41">
        <v>10219313.1240163</v>
      </c>
      <c r="AC173" s="41">
        <v>10219313.1240163</v>
      </c>
    </row>
    <row r="174" spans="27:29" x14ac:dyDescent="0.35">
      <c r="AA174" s="41">
        <v>9576829.3180127498</v>
      </c>
      <c r="AB174" s="41">
        <v>9576829.3180127498</v>
      </c>
      <c r="AC174" s="41">
        <v>9576829.3180127498</v>
      </c>
    </row>
    <row r="175" spans="27:29" x14ac:dyDescent="0.35">
      <c r="AA175" s="41">
        <v>10917180.610055801</v>
      </c>
      <c r="AB175" s="41">
        <v>10917180.610055801</v>
      </c>
      <c r="AC175" s="41">
        <v>10917180.610055801</v>
      </c>
    </row>
    <row r="176" spans="27:29" x14ac:dyDescent="0.35">
      <c r="AA176" s="41">
        <v>12010118.208161499</v>
      </c>
      <c r="AB176" s="41">
        <v>12010118.208161499</v>
      </c>
      <c r="AC176" s="41">
        <v>12010118.208161499</v>
      </c>
    </row>
    <row r="177" spans="27:29" x14ac:dyDescent="0.35">
      <c r="AA177" s="41">
        <v>11873795.584354701</v>
      </c>
      <c r="AB177" s="41">
        <v>11873795.584354701</v>
      </c>
      <c r="AC177" s="41">
        <v>11873795.584354701</v>
      </c>
    </row>
    <row r="178" spans="27:29" x14ac:dyDescent="0.35">
      <c r="AA178" s="41">
        <v>13965470.378189201</v>
      </c>
      <c r="AB178" s="41">
        <v>13965470.378189201</v>
      </c>
      <c r="AC178" s="41">
        <v>13965470.378189201</v>
      </c>
    </row>
    <row r="179" spans="27:29" x14ac:dyDescent="0.35">
      <c r="AA179" s="41">
        <v>13301738.846735699</v>
      </c>
      <c r="AB179" s="41">
        <v>13301738.846735699</v>
      </c>
      <c r="AC179" s="41">
        <v>13301738.846735699</v>
      </c>
    </row>
    <row r="180" spans="27:29" x14ac:dyDescent="0.35">
      <c r="AA180" s="41">
        <v>14032554.535045899</v>
      </c>
      <c r="AB180" s="41">
        <v>14032554.535045899</v>
      </c>
      <c r="AC180" s="41">
        <v>14032554.535045899</v>
      </c>
    </row>
    <row r="181" spans="27:29" x14ac:dyDescent="0.35">
      <c r="AA181" s="41">
        <v>13919582.455533501</v>
      </c>
      <c r="AB181" s="41">
        <v>13919582.455533501</v>
      </c>
      <c r="AC181" s="41">
        <v>13919582.455533501</v>
      </c>
    </row>
    <row r="182" spans="27:29" x14ac:dyDescent="0.35">
      <c r="AA182" s="41">
        <v>13087016.655996701</v>
      </c>
      <c r="AB182" s="41">
        <v>13087016.655996701</v>
      </c>
      <c r="AC182" s="41">
        <v>13087016.655996701</v>
      </c>
    </row>
    <row r="183" spans="27:29" x14ac:dyDescent="0.35">
      <c r="AA183" s="41">
        <v>10142255.085678799</v>
      </c>
      <c r="AB183" s="41">
        <v>10142255.085678799</v>
      </c>
      <c r="AC183" s="41">
        <v>10142255.085678799</v>
      </c>
    </row>
    <row r="184" spans="27:29" x14ac:dyDescent="0.35">
      <c r="AA184" s="41">
        <v>8551517.5855518393</v>
      </c>
      <c r="AB184" s="41">
        <v>8551517.5855518393</v>
      </c>
      <c r="AC184" s="41">
        <v>8551517.5855518393</v>
      </c>
    </row>
    <row r="185" spans="27:29" x14ac:dyDescent="0.35">
      <c r="AA185" s="41">
        <v>11926424.216081699</v>
      </c>
      <c r="AB185" s="41">
        <v>11926424.216081699</v>
      </c>
      <c r="AC185" s="41">
        <v>11926424.216081699</v>
      </c>
    </row>
    <row r="186" spans="27:29" x14ac:dyDescent="0.35">
      <c r="AA186" s="41">
        <v>10159838.665309301</v>
      </c>
      <c r="AB186" s="41">
        <v>10159838.665309301</v>
      </c>
      <c r="AC186" s="41">
        <v>10159838.665309301</v>
      </c>
    </row>
    <row r="187" spans="27:29" x14ac:dyDescent="0.35">
      <c r="AA187" s="41">
        <v>14314458.260220399</v>
      </c>
      <c r="AB187" s="41">
        <v>14314458.260220399</v>
      </c>
      <c r="AC187" s="41">
        <v>14314458.260220399</v>
      </c>
    </row>
    <row r="188" spans="27:29" x14ac:dyDescent="0.35">
      <c r="AA188" s="41">
        <v>12138279.310344299</v>
      </c>
      <c r="AB188" s="41">
        <v>12138279.310344299</v>
      </c>
      <c r="AC188" s="41">
        <v>12138279.310344299</v>
      </c>
    </row>
    <row r="189" spans="27:29" x14ac:dyDescent="0.35">
      <c r="AA189" s="41">
        <v>12479102.4592405</v>
      </c>
      <c r="AB189" s="41">
        <v>12479102.4592405</v>
      </c>
      <c r="AC189" s="41">
        <v>12479102.4592405</v>
      </c>
    </row>
    <row r="190" spans="27:29" x14ac:dyDescent="0.35">
      <c r="AA190" s="41">
        <v>11666631.405328801</v>
      </c>
      <c r="AB190" s="41">
        <v>11666631.405328801</v>
      </c>
      <c r="AC190" s="41">
        <v>11666631.405328801</v>
      </c>
    </row>
    <row r="191" spans="27:29" x14ac:dyDescent="0.35">
      <c r="AA191" s="41">
        <v>12605645.674412699</v>
      </c>
      <c r="AB191" s="41">
        <v>12605645.674412699</v>
      </c>
      <c r="AC191" s="41">
        <v>12605645.674412699</v>
      </c>
    </row>
    <row r="192" spans="27:29" x14ac:dyDescent="0.35">
      <c r="AA192" s="41">
        <v>13805587.4814252</v>
      </c>
      <c r="AB192" s="41">
        <v>13805587.4814252</v>
      </c>
      <c r="AC192" s="41">
        <v>13805587.4814252</v>
      </c>
    </row>
    <row r="193" spans="27:29" x14ac:dyDescent="0.35">
      <c r="AA193" s="41">
        <v>13449477.977603501</v>
      </c>
      <c r="AB193" s="41">
        <v>13449477.977603501</v>
      </c>
      <c r="AC193" s="41">
        <v>13449477.977603501</v>
      </c>
    </row>
    <row r="194" spans="27:29" x14ac:dyDescent="0.35">
      <c r="AA194" s="41">
        <v>12655763.257707899</v>
      </c>
      <c r="AB194" s="41">
        <v>12655763.257707899</v>
      </c>
      <c r="AC194" s="41">
        <v>12655763.257707899</v>
      </c>
    </row>
    <row r="195" spans="27:29" x14ac:dyDescent="0.35">
      <c r="AA195" s="41">
        <v>13565758.1956021</v>
      </c>
      <c r="AB195" s="41">
        <v>13565758.1956021</v>
      </c>
      <c r="AC195" s="41">
        <v>13565758.1956021</v>
      </c>
    </row>
    <row r="196" spans="27:29" x14ac:dyDescent="0.35">
      <c r="AA196" s="41">
        <v>11167649.602084501</v>
      </c>
      <c r="AB196" s="41">
        <v>11167649.602084501</v>
      </c>
      <c r="AC196" s="41">
        <v>11167649.602084501</v>
      </c>
    </row>
    <row r="197" spans="27:29" x14ac:dyDescent="0.35">
      <c r="AA197" s="41">
        <v>12784045.021596501</v>
      </c>
      <c r="AB197" s="41">
        <v>12784045.021596501</v>
      </c>
      <c r="AC197" s="41">
        <v>12784045.021596501</v>
      </c>
    </row>
    <row r="198" spans="27:29" x14ac:dyDescent="0.35">
      <c r="AA198" s="41">
        <v>12381383.0484176</v>
      </c>
      <c r="AB198" s="41">
        <v>12381383.0484176</v>
      </c>
      <c r="AC198" s="41">
        <v>12381383.0484176</v>
      </c>
    </row>
    <row r="199" spans="27:29" x14ac:dyDescent="0.35">
      <c r="AA199" s="41">
        <v>9515552.9772657901</v>
      </c>
      <c r="AB199" s="41">
        <v>9515552.9772657901</v>
      </c>
      <c r="AC199" s="41">
        <v>9515552.9772657901</v>
      </c>
    </row>
    <row r="200" spans="27:29" x14ac:dyDescent="0.35">
      <c r="AA200" s="41">
        <v>11745533.951263299</v>
      </c>
      <c r="AB200" s="41">
        <v>11745533.951263299</v>
      </c>
      <c r="AC200" s="41">
        <v>11745533.951263299</v>
      </c>
    </row>
    <row r="201" spans="27:29" x14ac:dyDescent="0.35">
      <c r="AA201" s="41">
        <v>12115890.291691599</v>
      </c>
      <c r="AB201" s="41">
        <v>12115890.291691599</v>
      </c>
      <c r="AC201" s="41">
        <v>12115890.291691599</v>
      </c>
    </row>
    <row r="202" spans="27:29" x14ac:dyDescent="0.35">
      <c r="AA202" s="41">
        <v>9623949.0069411099</v>
      </c>
      <c r="AB202" s="41">
        <v>9623949.0069411099</v>
      </c>
      <c r="AC202" s="41">
        <v>9623949.0069411099</v>
      </c>
    </row>
    <row r="203" spans="27:29" x14ac:dyDescent="0.35">
      <c r="AA203" s="41">
        <v>15699179.5919744</v>
      </c>
      <c r="AB203" s="41">
        <v>15699179.5919744</v>
      </c>
      <c r="AC203" s="41">
        <v>15699179.5919744</v>
      </c>
    </row>
    <row r="204" spans="27:29" x14ac:dyDescent="0.35">
      <c r="AA204" s="41">
        <v>11528818.893954299</v>
      </c>
      <c r="AB204" s="41">
        <v>11528818.893954299</v>
      </c>
      <c r="AC204" s="41">
        <v>11528818.893954299</v>
      </c>
    </row>
    <row r="205" spans="27:29" x14ac:dyDescent="0.35">
      <c r="AA205" s="41">
        <v>11137931.322041901</v>
      </c>
      <c r="AB205" s="41">
        <v>11137931.322041901</v>
      </c>
      <c r="AC205" s="41">
        <v>11137931.322041901</v>
      </c>
    </row>
    <row r="206" spans="27:29" x14ac:dyDescent="0.35">
      <c r="AA206" s="41">
        <v>12440927.158087499</v>
      </c>
      <c r="AB206" s="41">
        <v>12440927.158087499</v>
      </c>
      <c r="AC206" s="41">
        <v>12440927.158087499</v>
      </c>
    </row>
    <row r="207" spans="27:29" x14ac:dyDescent="0.35">
      <c r="AA207" s="41">
        <v>11421191.8686374</v>
      </c>
      <c r="AB207" s="41">
        <v>11421191.8686374</v>
      </c>
      <c r="AC207" s="41">
        <v>11421191.8686374</v>
      </c>
    </row>
    <row r="208" spans="27:29" x14ac:dyDescent="0.35">
      <c r="AA208" s="41">
        <v>11799508.387492901</v>
      </c>
      <c r="AB208" s="41">
        <v>11799508.387492901</v>
      </c>
      <c r="AC208" s="41">
        <v>11799508.387492901</v>
      </c>
    </row>
    <row r="209" spans="27:29" x14ac:dyDescent="0.35">
      <c r="AA209" s="41">
        <v>11749903.6701634</v>
      </c>
      <c r="AB209" s="41">
        <v>11749903.6701634</v>
      </c>
      <c r="AC209" s="41">
        <v>11749903.6701634</v>
      </c>
    </row>
    <row r="210" spans="27:29" x14ac:dyDescent="0.35">
      <c r="AA210" s="41">
        <v>12475161.7918001</v>
      </c>
      <c r="AB210" s="41">
        <v>12475161.7918001</v>
      </c>
      <c r="AC210" s="41">
        <v>12475161.7918001</v>
      </c>
    </row>
    <row r="211" spans="27:29" x14ac:dyDescent="0.35">
      <c r="AA211" s="41">
        <v>11470629.6855004</v>
      </c>
      <c r="AB211" s="41">
        <v>11470629.6855004</v>
      </c>
      <c r="AC211" s="41">
        <v>11470629.6855004</v>
      </c>
    </row>
    <row r="212" spans="27:29" x14ac:dyDescent="0.35">
      <c r="AA212" s="41">
        <v>9501043.7172592208</v>
      </c>
      <c r="AB212" s="41">
        <v>9501043.7172592208</v>
      </c>
      <c r="AC212" s="41">
        <v>9501043.7172592208</v>
      </c>
    </row>
    <row r="213" spans="27:29" x14ac:dyDescent="0.35">
      <c r="AA213" s="41">
        <v>10038319.0984929</v>
      </c>
      <c r="AB213" s="41">
        <v>10038319.0984929</v>
      </c>
      <c r="AC213" s="41">
        <v>10038319.0984929</v>
      </c>
    </row>
    <row r="214" spans="27:29" x14ac:dyDescent="0.35">
      <c r="AA214" s="41">
        <v>11269852.340564899</v>
      </c>
      <c r="AB214" s="41">
        <v>11269852.340564899</v>
      </c>
      <c r="AC214" s="41">
        <v>11269852.340564899</v>
      </c>
    </row>
    <row r="215" spans="27:29" x14ac:dyDescent="0.35">
      <c r="AA215" s="41">
        <v>10798930.0169557</v>
      </c>
      <c r="AB215" s="41">
        <v>10798930.0169557</v>
      </c>
      <c r="AC215" s="41">
        <v>10798930.0169557</v>
      </c>
    </row>
    <row r="216" spans="27:29" x14ac:dyDescent="0.35">
      <c r="AA216" s="41">
        <v>12215708.9874171</v>
      </c>
      <c r="AB216" s="41">
        <v>12215708.9874171</v>
      </c>
      <c r="AC216" s="41">
        <v>12215708.9874171</v>
      </c>
    </row>
    <row r="217" spans="27:29" x14ac:dyDescent="0.35">
      <c r="AA217" s="41">
        <v>9828033.0513684303</v>
      </c>
      <c r="AB217" s="41">
        <v>9828033.0513684303</v>
      </c>
      <c r="AC217" s="41">
        <v>9828033.0513684303</v>
      </c>
    </row>
    <row r="218" spans="27:29" x14ac:dyDescent="0.35">
      <c r="AA218" s="41">
        <v>12667108.9930178</v>
      </c>
      <c r="AB218" s="41">
        <v>12667108.9930178</v>
      </c>
      <c r="AC218" s="41">
        <v>12667108.9930178</v>
      </c>
    </row>
    <row r="219" spans="27:29" x14ac:dyDescent="0.35">
      <c r="AA219" s="41">
        <v>14032944.6166842</v>
      </c>
      <c r="AB219" s="41">
        <v>14032944.6166842</v>
      </c>
      <c r="AC219" s="41">
        <v>14032944.6166842</v>
      </c>
    </row>
    <row r="220" spans="27:29" x14ac:dyDescent="0.35">
      <c r="AA220" s="41">
        <v>13345682.5723332</v>
      </c>
      <c r="AB220" s="41">
        <v>13345682.5723332</v>
      </c>
      <c r="AC220" s="41">
        <v>13345682.5723332</v>
      </c>
    </row>
    <row r="221" spans="27:29" x14ac:dyDescent="0.35">
      <c r="AA221" s="41">
        <v>11084577.548449401</v>
      </c>
      <c r="AB221" s="41">
        <v>11084577.548449401</v>
      </c>
      <c r="AC221" s="41">
        <v>11084577.548449401</v>
      </c>
    </row>
    <row r="222" spans="27:29" x14ac:dyDescent="0.35">
      <c r="AA222" s="41">
        <v>13683447.918809</v>
      </c>
      <c r="AB222" s="41">
        <v>13683447.918809</v>
      </c>
      <c r="AC222" s="41">
        <v>13683447.918809</v>
      </c>
    </row>
    <row r="223" spans="27:29" x14ac:dyDescent="0.35">
      <c r="AA223" s="41">
        <v>12085735.594855901</v>
      </c>
      <c r="AB223" s="41">
        <v>12085735.594855901</v>
      </c>
      <c r="AC223" s="41">
        <v>12085735.594855901</v>
      </c>
    </row>
    <row r="224" spans="27:29" x14ac:dyDescent="0.35">
      <c r="AA224" s="41">
        <v>13213843.007839199</v>
      </c>
      <c r="AB224" s="41">
        <v>13213843.007839199</v>
      </c>
      <c r="AC224" s="41">
        <v>13213843.007839199</v>
      </c>
    </row>
    <row r="225" spans="27:29" x14ac:dyDescent="0.35">
      <c r="AA225" s="41">
        <v>10310603.6151498</v>
      </c>
      <c r="AB225" s="41">
        <v>10310603.6151498</v>
      </c>
      <c r="AC225" s="41">
        <v>10310603.6151498</v>
      </c>
    </row>
    <row r="226" spans="27:29" x14ac:dyDescent="0.35">
      <c r="AA226" s="41">
        <v>11622984.746336</v>
      </c>
      <c r="AB226" s="41">
        <v>11622984.746336</v>
      </c>
      <c r="AC226" s="41">
        <v>11622984.746336</v>
      </c>
    </row>
    <row r="227" spans="27:29" x14ac:dyDescent="0.35">
      <c r="AA227" s="41">
        <v>11006996.815453401</v>
      </c>
      <c r="AB227" s="41">
        <v>11006996.815453401</v>
      </c>
      <c r="AC227" s="41">
        <v>11006996.815453401</v>
      </c>
    </row>
    <row r="228" spans="27:29" x14ac:dyDescent="0.35">
      <c r="AA228" s="41">
        <v>9717109.2893818896</v>
      </c>
      <c r="AB228" s="41">
        <v>9717109.2893818896</v>
      </c>
      <c r="AC228" s="41">
        <v>9717109.2893818896</v>
      </c>
    </row>
    <row r="229" spans="27:29" x14ac:dyDescent="0.35">
      <c r="AA229" s="41">
        <v>8957660.9237747602</v>
      </c>
      <c r="AB229" s="41">
        <v>8957660.9237747602</v>
      </c>
      <c r="AC229" s="41">
        <v>8957660.9237747602</v>
      </c>
    </row>
    <row r="230" spans="27:29" x14ac:dyDescent="0.35">
      <c r="AA230" s="41">
        <v>13590412.8027623</v>
      </c>
      <c r="AB230" s="41">
        <v>13590412.8027623</v>
      </c>
      <c r="AC230" s="41">
        <v>13590412.8027623</v>
      </c>
    </row>
    <row r="231" spans="27:29" x14ac:dyDescent="0.35">
      <c r="AA231" s="41">
        <v>14166799.799432199</v>
      </c>
      <c r="AB231" s="41">
        <v>14166799.799432199</v>
      </c>
      <c r="AC231" s="41">
        <v>14166799.799432199</v>
      </c>
    </row>
    <row r="232" spans="27:29" x14ac:dyDescent="0.35">
      <c r="AA232" s="41">
        <v>12847581.8465317</v>
      </c>
      <c r="AB232" s="41">
        <v>12847581.8465317</v>
      </c>
      <c r="AC232" s="41">
        <v>12847581.8465317</v>
      </c>
    </row>
    <row r="233" spans="27:29" x14ac:dyDescent="0.35">
      <c r="AA233" s="41">
        <v>12961261.329566101</v>
      </c>
      <c r="AB233" s="41">
        <v>12961261.329566101</v>
      </c>
      <c r="AC233" s="41">
        <v>12961261.329566101</v>
      </c>
    </row>
    <row r="234" spans="27:29" x14ac:dyDescent="0.35">
      <c r="AA234" s="41">
        <v>11983695.289767399</v>
      </c>
      <c r="AB234" s="41">
        <v>11983695.289767399</v>
      </c>
      <c r="AC234" s="41">
        <v>11983695.289767399</v>
      </c>
    </row>
    <row r="235" spans="27:29" x14ac:dyDescent="0.35">
      <c r="AA235" s="41">
        <v>12115560.6786655</v>
      </c>
      <c r="AB235" s="41">
        <v>12115560.6786655</v>
      </c>
      <c r="AC235" s="41">
        <v>12115560.6786655</v>
      </c>
    </row>
    <row r="236" spans="27:29" x14ac:dyDescent="0.35">
      <c r="AA236" s="41">
        <v>12356859.544159999</v>
      </c>
      <c r="AB236" s="41">
        <v>12356859.544159999</v>
      </c>
      <c r="AC236" s="41">
        <v>12356859.544159999</v>
      </c>
    </row>
    <row r="237" spans="27:29" x14ac:dyDescent="0.35">
      <c r="AA237" s="41">
        <v>9985175.9880791493</v>
      </c>
      <c r="AB237" s="41">
        <v>9985175.9880791493</v>
      </c>
      <c r="AC237" s="41">
        <v>9985175.9880791493</v>
      </c>
    </row>
    <row r="238" spans="27:29" x14ac:dyDescent="0.35">
      <c r="AA238" s="41">
        <v>10803929.0821424</v>
      </c>
      <c r="AB238" s="41">
        <v>10803929.0821424</v>
      </c>
      <c r="AC238" s="41">
        <v>10803929.0821424</v>
      </c>
    </row>
    <row r="239" spans="27:29" x14ac:dyDescent="0.35">
      <c r="AA239" s="41">
        <v>11449775.638982</v>
      </c>
      <c r="AB239" s="41">
        <v>11449775.638982</v>
      </c>
      <c r="AC239" s="41">
        <v>11449775.638982</v>
      </c>
    </row>
    <row r="240" spans="27:29" x14ac:dyDescent="0.35">
      <c r="AA240" s="41">
        <v>13318467.627821</v>
      </c>
      <c r="AB240" s="41">
        <v>13318467.627821</v>
      </c>
      <c r="AC240" s="41">
        <v>13318467.627821</v>
      </c>
    </row>
    <row r="241" spans="27:29" x14ac:dyDescent="0.35">
      <c r="AA241" s="41">
        <v>10947334.8472382</v>
      </c>
      <c r="AB241" s="41">
        <v>10947334.8472382</v>
      </c>
      <c r="AC241" s="41">
        <v>10947334.8472382</v>
      </c>
    </row>
    <row r="242" spans="27:29" x14ac:dyDescent="0.35">
      <c r="AA242" s="41">
        <v>12228127.4950318</v>
      </c>
      <c r="AB242" s="41">
        <v>12228127.4950318</v>
      </c>
      <c r="AC242" s="41">
        <v>12228127.4950318</v>
      </c>
    </row>
    <row r="243" spans="27:29" x14ac:dyDescent="0.35">
      <c r="AA243" s="41">
        <v>13396020.500799799</v>
      </c>
      <c r="AB243" s="41">
        <v>13396020.500799799</v>
      </c>
      <c r="AC243" s="41">
        <v>13396020.500799799</v>
      </c>
    </row>
    <row r="244" spans="27:29" x14ac:dyDescent="0.35">
      <c r="AA244" s="41">
        <v>12717708.7520415</v>
      </c>
      <c r="AB244" s="41">
        <v>12717708.7520415</v>
      </c>
      <c r="AC244" s="41">
        <v>12717708.7520415</v>
      </c>
    </row>
    <row r="245" spans="27:29" x14ac:dyDescent="0.35">
      <c r="AA245" s="41">
        <v>11010262.6908601</v>
      </c>
      <c r="AB245" s="41">
        <v>11010262.6908601</v>
      </c>
      <c r="AC245" s="41">
        <v>11010262.6908601</v>
      </c>
    </row>
    <row r="246" spans="27:29" x14ac:dyDescent="0.35">
      <c r="AA246" s="41">
        <v>10294298.821742</v>
      </c>
      <c r="AB246" s="41">
        <v>10294298.821742</v>
      </c>
      <c r="AC246" s="41">
        <v>10294298.821742</v>
      </c>
    </row>
    <row r="247" spans="27:29" x14ac:dyDescent="0.35">
      <c r="AA247" s="41">
        <v>10584943.179372501</v>
      </c>
      <c r="AB247" s="41">
        <v>10584943.179372501</v>
      </c>
      <c r="AC247" s="41">
        <v>10584943.179372501</v>
      </c>
    </row>
    <row r="248" spans="27:29" x14ac:dyDescent="0.35">
      <c r="AA248" s="41">
        <v>15469414.1508842</v>
      </c>
      <c r="AB248" s="41">
        <v>15469414.1508842</v>
      </c>
      <c r="AC248" s="41">
        <v>15469414.1508842</v>
      </c>
    </row>
    <row r="249" spans="27:29" x14ac:dyDescent="0.35">
      <c r="AA249" s="41">
        <v>13424295.7615199</v>
      </c>
      <c r="AB249" s="41">
        <v>13424295.7615199</v>
      </c>
      <c r="AC249" s="41">
        <v>13424295.7615199</v>
      </c>
    </row>
    <row r="250" spans="27:29" x14ac:dyDescent="0.35">
      <c r="AA250" s="41">
        <v>10188238.851588501</v>
      </c>
      <c r="AB250" s="41">
        <v>10188238.851588501</v>
      </c>
      <c r="AC250" s="41">
        <v>10188238.851588501</v>
      </c>
    </row>
    <row r="251" spans="27:29" x14ac:dyDescent="0.35">
      <c r="AA251" s="41">
        <v>11582497.6360077</v>
      </c>
      <c r="AB251" s="41">
        <v>11582497.6360077</v>
      </c>
      <c r="AC251" s="41">
        <v>11582497.6360077</v>
      </c>
    </row>
    <row r="252" spans="27:29" x14ac:dyDescent="0.35">
      <c r="AA252" s="41">
        <v>11468674.0794136</v>
      </c>
      <c r="AB252" s="41">
        <v>11468674.0794136</v>
      </c>
      <c r="AC252" s="41">
        <v>11468674.0794136</v>
      </c>
    </row>
    <row r="253" spans="27:29" x14ac:dyDescent="0.35">
      <c r="AA253" s="41">
        <v>12268858.9388061</v>
      </c>
      <c r="AB253" s="41">
        <v>12268858.9388061</v>
      </c>
      <c r="AC253" s="41">
        <v>12268858.9388061</v>
      </c>
    </row>
    <row r="254" spans="27:29" x14ac:dyDescent="0.35">
      <c r="AA254" s="41">
        <v>13043447.068063799</v>
      </c>
      <c r="AB254" s="41">
        <v>13043447.068063799</v>
      </c>
      <c r="AC254" s="41">
        <v>13043447.068063799</v>
      </c>
    </row>
    <row r="255" spans="27:29" x14ac:dyDescent="0.35">
      <c r="AA255" s="41">
        <v>10342862.497624399</v>
      </c>
      <c r="AB255" s="41">
        <v>10342862.497624399</v>
      </c>
      <c r="AC255" s="41">
        <v>10342862.497624399</v>
      </c>
    </row>
    <row r="256" spans="27:29" x14ac:dyDescent="0.35">
      <c r="AA256" s="41">
        <v>10952402.325107399</v>
      </c>
      <c r="AB256" s="41">
        <v>10952402.325107399</v>
      </c>
      <c r="AC256" s="41">
        <v>10952402.325107399</v>
      </c>
    </row>
    <row r="257" spans="27:29" x14ac:dyDescent="0.35">
      <c r="AA257" s="41">
        <v>12276516.5850296</v>
      </c>
      <c r="AB257" s="41">
        <v>12276516.5850296</v>
      </c>
      <c r="AC257" s="41">
        <v>12276516.5850296</v>
      </c>
    </row>
    <row r="258" spans="27:29" x14ac:dyDescent="0.35">
      <c r="AA258" s="41">
        <v>11674497.159860499</v>
      </c>
      <c r="AB258" s="41">
        <v>11674497.159860499</v>
      </c>
      <c r="AC258" s="41">
        <v>11674497.159860499</v>
      </c>
    </row>
    <row r="259" spans="27:29" x14ac:dyDescent="0.35">
      <c r="AA259" s="41">
        <v>11718715.1564197</v>
      </c>
      <c r="AB259" s="41">
        <v>11718715.1564197</v>
      </c>
      <c r="AC259" s="41">
        <v>11718715.1564197</v>
      </c>
    </row>
    <row r="260" spans="27:29" x14ac:dyDescent="0.35">
      <c r="AA260" s="41">
        <v>12569164.956237599</v>
      </c>
      <c r="AB260" s="41">
        <v>12569164.956237599</v>
      </c>
      <c r="AC260" s="41">
        <v>12569164.956237599</v>
      </c>
    </row>
    <row r="261" spans="27:29" x14ac:dyDescent="0.35">
      <c r="AA261" s="41">
        <v>12148696.6044062</v>
      </c>
      <c r="AB261" s="41">
        <v>12148696.6044062</v>
      </c>
      <c r="AC261" s="41">
        <v>12148696.6044062</v>
      </c>
    </row>
    <row r="262" spans="27:29" x14ac:dyDescent="0.35">
      <c r="AA262" s="41">
        <v>12344356.789108099</v>
      </c>
      <c r="AB262" s="41">
        <v>12344356.789108099</v>
      </c>
      <c r="AC262" s="41">
        <v>12344356.789108099</v>
      </c>
    </row>
    <row r="263" spans="27:29" x14ac:dyDescent="0.35">
      <c r="AA263" s="41">
        <v>12248788.2502297</v>
      </c>
      <c r="AB263" s="41">
        <v>12248788.2502297</v>
      </c>
      <c r="AC263" s="41">
        <v>12248788.2502297</v>
      </c>
    </row>
    <row r="264" spans="27:29" x14ac:dyDescent="0.35">
      <c r="AA264" s="41">
        <v>11087726.7074154</v>
      </c>
      <c r="AB264" s="41">
        <v>11087726.7074154</v>
      </c>
      <c r="AC264" s="41">
        <v>11087726.7074154</v>
      </c>
    </row>
    <row r="265" spans="27:29" x14ac:dyDescent="0.35">
      <c r="AA265" s="41">
        <v>12295608.408257701</v>
      </c>
      <c r="AB265" s="41">
        <v>12295608.408257701</v>
      </c>
      <c r="AC265" s="41">
        <v>12295608.408257701</v>
      </c>
    </row>
    <row r="266" spans="27:29" x14ac:dyDescent="0.35">
      <c r="AA266" s="41">
        <v>14174497.8577509</v>
      </c>
      <c r="AB266" s="41">
        <v>14174497.8577509</v>
      </c>
      <c r="AC266" s="41">
        <v>14174497.8577509</v>
      </c>
    </row>
    <row r="267" spans="27:29" x14ac:dyDescent="0.35">
      <c r="AA267" s="41">
        <v>12039249.7624446</v>
      </c>
      <c r="AB267" s="41">
        <v>12039249.7624446</v>
      </c>
      <c r="AC267" s="41">
        <v>12039249.7624446</v>
      </c>
    </row>
    <row r="268" spans="27:29" x14ac:dyDescent="0.35">
      <c r="AA268" s="41">
        <v>11093081.268834</v>
      </c>
      <c r="AB268" s="41">
        <v>11093081.268834</v>
      </c>
      <c r="AC268" s="41">
        <v>11093081.268834</v>
      </c>
    </row>
    <row r="269" spans="27:29" x14ac:dyDescent="0.35">
      <c r="AA269" s="41">
        <v>10604878.2457693</v>
      </c>
      <c r="AB269" s="41">
        <v>10604878.2457693</v>
      </c>
      <c r="AC269" s="41">
        <v>10604878.2457693</v>
      </c>
    </row>
    <row r="270" spans="27:29" x14ac:dyDescent="0.35">
      <c r="AA270" s="41">
        <v>12202355.132388201</v>
      </c>
      <c r="AB270" s="41">
        <v>12202355.132388201</v>
      </c>
      <c r="AC270" s="41">
        <v>12202355.132388201</v>
      </c>
    </row>
    <row r="271" spans="27:29" x14ac:dyDescent="0.35">
      <c r="AA271" s="41">
        <v>10955588.968058599</v>
      </c>
      <c r="AB271" s="41">
        <v>10955588.968058599</v>
      </c>
      <c r="AC271" s="41">
        <v>10955588.968058599</v>
      </c>
    </row>
    <row r="272" spans="27:29" x14ac:dyDescent="0.35">
      <c r="AA272" s="41">
        <v>11381825.3796672</v>
      </c>
      <c r="AB272" s="41">
        <v>11381825.3796672</v>
      </c>
      <c r="AC272" s="41">
        <v>11381825.3796672</v>
      </c>
    </row>
    <row r="273" spans="27:29" x14ac:dyDescent="0.35">
      <c r="AA273" s="41">
        <v>13537199.167095199</v>
      </c>
      <c r="AB273" s="41">
        <v>13537199.167095199</v>
      </c>
      <c r="AC273" s="41">
        <v>13537199.167095199</v>
      </c>
    </row>
    <row r="274" spans="27:29" x14ac:dyDescent="0.35">
      <c r="AA274" s="41">
        <v>10917849.415600499</v>
      </c>
      <c r="AB274" s="41">
        <v>10917849.415600499</v>
      </c>
      <c r="AC274" s="41">
        <v>10917849.415600499</v>
      </c>
    </row>
    <row r="275" spans="27:29" x14ac:dyDescent="0.35">
      <c r="AA275" s="41">
        <v>10498912.235194201</v>
      </c>
      <c r="AB275" s="41">
        <v>10498912.235194201</v>
      </c>
      <c r="AC275" s="41">
        <v>10498912.235194201</v>
      </c>
    </row>
    <row r="276" spans="27:29" x14ac:dyDescent="0.35">
      <c r="AA276" s="41">
        <v>12706399.794480599</v>
      </c>
      <c r="AB276" s="41">
        <v>12706399.794480599</v>
      </c>
      <c r="AC276" s="41">
        <v>12706399.794480599</v>
      </c>
    </row>
    <row r="277" spans="27:29" x14ac:dyDescent="0.35">
      <c r="AA277" s="41">
        <v>9946708.4717961308</v>
      </c>
      <c r="AB277" s="41">
        <v>9946708.4717961308</v>
      </c>
      <c r="AC277" s="41">
        <v>9946708.4717961308</v>
      </c>
    </row>
    <row r="278" spans="27:29" x14ac:dyDescent="0.35">
      <c r="AA278" s="41">
        <v>12816902.963148801</v>
      </c>
      <c r="AB278" s="41">
        <v>12816902.963148801</v>
      </c>
      <c r="AC278" s="41">
        <v>12816902.963148801</v>
      </c>
    </row>
    <row r="279" spans="27:29" x14ac:dyDescent="0.35">
      <c r="AA279" s="41">
        <v>14175343.0093635</v>
      </c>
      <c r="AB279" s="41">
        <v>14175343.0093635</v>
      </c>
      <c r="AC279" s="41">
        <v>14175343.0093635</v>
      </c>
    </row>
    <row r="280" spans="27:29" x14ac:dyDescent="0.35">
      <c r="AA280" s="41">
        <v>11200895.8001971</v>
      </c>
      <c r="AB280" s="41">
        <v>11200895.8001971</v>
      </c>
      <c r="AC280" s="41">
        <v>11200895.8001971</v>
      </c>
    </row>
    <row r="281" spans="27:29" x14ac:dyDescent="0.35">
      <c r="AA281" s="41">
        <v>14299197.1737724</v>
      </c>
      <c r="AB281" s="41">
        <v>14299197.1737724</v>
      </c>
      <c r="AC281" s="41">
        <v>14299197.1737724</v>
      </c>
    </row>
    <row r="282" spans="27:29" x14ac:dyDescent="0.35">
      <c r="AA282" s="41">
        <v>11247019.217605099</v>
      </c>
      <c r="AB282" s="41">
        <v>11247019.217605099</v>
      </c>
      <c r="AC282" s="41">
        <v>11247019.217605099</v>
      </c>
    </row>
    <row r="283" spans="27:29" x14ac:dyDescent="0.35">
      <c r="AA283" s="41">
        <v>11152457.7259307</v>
      </c>
      <c r="AB283" s="41">
        <v>11152457.7259307</v>
      </c>
      <c r="AC283" s="41">
        <v>11152457.7259307</v>
      </c>
    </row>
    <row r="284" spans="27:29" x14ac:dyDescent="0.35">
      <c r="AA284" s="41">
        <v>11632516.364946</v>
      </c>
      <c r="AB284" s="41">
        <v>11632516.364946</v>
      </c>
      <c r="AC284" s="41">
        <v>11632516.364946</v>
      </c>
    </row>
    <row r="285" spans="27:29" x14ac:dyDescent="0.35">
      <c r="AA285" s="41">
        <v>11194915.141656</v>
      </c>
      <c r="AB285" s="41">
        <v>11194915.141656</v>
      </c>
      <c r="AC285" s="41">
        <v>11194915.141656</v>
      </c>
    </row>
    <row r="286" spans="27:29" x14ac:dyDescent="0.35">
      <c r="AA286" s="41">
        <v>11344260.168225599</v>
      </c>
      <c r="AB286" s="41">
        <v>11344260.168225599</v>
      </c>
      <c r="AC286" s="41">
        <v>11344260.168225599</v>
      </c>
    </row>
    <row r="287" spans="27:29" x14ac:dyDescent="0.35">
      <c r="AA287" s="41">
        <v>10022007.2507487</v>
      </c>
      <c r="AB287" s="41">
        <v>10022007.2507487</v>
      </c>
      <c r="AC287" s="41">
        <v>10022007.2507487</v>
      </c>
    </row>
    <row r="288" spans="27:29" x14ac:dyDescent="0.35">
      <c r="AA288" s="41">
        <v>13381818.308562901</v>
      </c>
      <c r="AB288" s="41">
        <v>13381818.308562901</v>
      </c>
      <c r="AC288" s="41">
        <v>13381818.308562901</v>
      </c>
    </row>
    <row r="289" spans="27:29" x14ac:dyDescent="0.35">
      <c r="AA289" s="41">
        <v>13716960.8031801</v>
      </c>
      <c r="AB289" s="41">
        <v>13716960.8031801</v>
      </c>
      <c r="AC289" s="41">
        <v>13716960.8031801</v>
      </c>
    </row>
    <row r="290" spans="27:29" x14ac:dyDescent="0.35">
      <c r="AA290" s="41">
        <v>10282499.0262322</v>
      </c>
      <c r="AB290" s="41">
        <v>10282499.0262322</v>
      </c>
      <c r="AC290" s="41">
        <v>10282499.0262322</v>
      </c>
    </row>
    <row r="291" spans="27:29" x14ac:dyDescent="0.35">
      <c r="AA291" s="41">
        <v>13864073.9440802</v>
      </c>
      <c r="AB291" s="41">
        <v>13864073.9440802</v>
      </c>
      <c r="AC291" s="41">
        <v>13864073.9440802</v>
      </c>
    </row>
    <row r="292" spans="27:29" x14ac:dyDescent="0.35">
      <c r="AA292" s="41">
        <v>9982189.4845224693</v>
      </c>
      <c r="AB292" s="41">
        <v>9982189.4845224693</v>
      </c>
      <c r="AC292" s="41">
        <v>9982189.4845224693</v>
      </c>
    </row>
    <row r="293" spans="27:29" x14ac:dyDescent="0.35">
      <c r="AA293" s="41">
        <v>14394319.748366799</v>
      </c>
      <c r="AB293" s="41">
        <v>14394319.748366799</v>
      </c>
      <c r="AC293" s="41">
        <v>14394319.748366799</v>
      </c>
    </row>
    <row r="294" spans="27:29" x14ac:dyDescent="0.35">
      <c r="AA294" s="41">
        <v>13236164.112993101</v>
      </c>
      <c r="AB294" s="41">
        <v>13236164.112993101</v>
      </c>
      <c r="AC294" s="41">
        <v>13236164.112993101</v>
      </c>
    </row>
    <row r="295" spans="27:29" x14ac:dyDescent="0.35">
      <c r="AA295" s="41">
        <v>14385009.1959206</v>
      </c>
      <c r="AB295" s="41">
        <v>14385009.1959206</v>
      </c>
      <c r="AC295" s="41">
        <v>14385009.1959206</v>
      </c>
    </row>
    <row r="296" spans="27:29" x14ac:dyDescent="0.35">
      <c r="AA296" s="41">
        <v>11196475.055443199</v>
      </c>
      <c r="AB296" s="41">
        <v>11196475.055443199</v>
      </c>
      <c r="AC296" s="41">
        <v>11196475.055443199</v>
      </c>
    </row>
    <row r="297" spans="27:29" x14ac:dyDescent="0.35">
      <c r="AA297" s="41">
        <v>12884001.820994699</v>
      </c>
      <c r="AB297" s="41">
        <v>12884001.820994699</v>
      </c>
      <c r="AC297" s="41">
        <v>12884001.820994699</v>
      </c>
    </row>
    <row r="298" spans="27:29" x14ac:dyDescent="0.35">
      <c r="AA298" s="41">
        <v>11357510.584510799</v>
      </c>
      <c r="AB298" s="41">
        <v>11357510.584510799</v>
      </c>
      <c r="AC298" s="41">
        <v>11357510.584510799</v>
      </c>
    </row>
    <row r="299" spans="27:29" x14ac:dyDescent="0.35">
      <c r="AA299" s="41">
        <v>11177975.374274001</v>
      </c>
      <c r="AB299" s="41">
        <v>11177975.374274001</v>
      </c>
      <c r="AC299" s="41">
        <v>11177975.374274001</v>
      </c>
    </row>
    <row r="300" spans="27:29" x14ac:dyDescent="0.35">
      <c r="AA300" s="41">
        <v>11370650.870222</v>
      </c>
      <c r="AB300" s="41">
        <v>11370650.870222</v>
      </c>
      <c r="AC300" s="41">
        <v>11370650.870222</v>
      </c>
    </row>
    <row r="301" spans="27:29" x14ac:dyDescent="0.35">
      <c r="AA301" s="41">
        <v>9751103.3406326696</v>
      </c>
      <c r="AB301" s="41">
        <v>9751103.3406326696</v>
      </c>
      <c r="AC301" s="41">
        <v>9751103.3406326696</v>
      </c>
    </row>
    <row r="302" spans="27:29" x14ac:dyDescent="0.35">
      <c r="AA302" s="41">
        <v>9928734.8535012007</v>
      </c>
      <c r="AB302" s="41">
        <v>9928734.8535012007</v>
      </c>
      <c r="AC302" s="41">
        <v>9928734.8535012007</v>
      </c>
    </row>
    <row r="303" spans="27:29" x14ac:dyDescent="0.35">
      <c r="AA303" s="41">
        <v>11309432.8525366</v>
      </c>
      <c r="AB303" s="41">
        <v>11309432.8525366</v>
      </c>
      <c r="AC303" s="41">
        <v>11309432.8525366</v>
      </c>
    </row>
    <row r="304" spans="27:29" x14ac:dyDescent="0.35">
      <c r="AA304" s="41">
        <v>13751820.0689102</v>
      </c>
      <c r="AB304" s="41">
        <v>13751820.0689102</v>
      </c>
      <c r="AC304" s="41">
        <v>13751820.0689102</v>
      </c>
    </row>
    <row r="305" spans="27:29" x14ac:dyDescent="0.35">
      <c r="AA305" s="41">
        <v>11424144.670559799</v>
      </c>
      <c r="AB305" s="41">
        <v>11424144.670559799</v>
      </c>
      <c r="AC305" s="41">
        <v>11424144.670559799</v>
      </c>
    </row>
    <row r="306" spans="27:29" x14ac:dyDescent="0.35">
      <c r="AA306" s="41">
        <v>15805754.546191299</v>
      </c>
      <c r="AB306" s="41">
        <v>15805754.546191299</v>
      </c>
      <c r="AC306" s="41">
        <v>15805754.546191299</v>
      </c>
    </row>
    <row r="307" spans="27:29" x14ac:dyDescent="0.35">
      <c r="AA307" s="41">
        <v>10299134.865805799</v>
      </c>
      <c r="AB307" s="41">
        <v>10299134.865805799</v>
      </c>
      <c r="AC307" s="41">
        <v>10299134.865805799</v>
      </c>
    </row>
    <row r="308" spans="27:29" x14ac:dyDescent="0.35">
      <c r="AA308" s="41">
        <v>9595618.6788175292</v>
      </c>
      <c r="AB308" s="41">
        <v>9595618.6788175292</v>
      </c>
      <c r="AC308" s="41">
        <v>9595618.6788175292</v>
      </c>
    </row>
    <row r="309" spans="27:29" x14ac:dyDescent="0.35">
      <c r="AA309" s="41">
        <v>11664272.0604675</v>
      </c>
      <c r="AB309" s="41">
        <v>11664272.0604675</v>
      </c>
      <c r="AC309" s="41">
        <v>11664272.0604675</v>
      </c>
    </row>
    <row r="310" spans="27:29" x14ac:dyDescent="0.35">
      <c r="AA310" s="41">
        <v>13951470.5827184</v>
      </c>
      <c r="AB310" s="41">
        <v>13951470.5827184</v>
      </c>
      <c r="AC310" s="41">
        <v>13951470.5827184</v>
      </c>
    </row>
    <row r="311" spans="27:29" x14ac:dyDescent="0.35">
      <c r="AA311" s="41">
        <v>12133324.1300395</v>
      </c>
      <c r="AB311" s="41">
        <v>12133324.1300395</v>
      </c>
      <c r="AC311" s="41">
        <v>12133324.1300395</v>
      </c>
    </row>
    <row r="312" spans="27:29" x14ac:dyDescent="0.35">
      <c r="AA312" s="41">
        <v>11049817.7399012</v>
      </c>
      <c r="AB312" s="41">
        <v>11049817.7399012</v>
      </c>
      <c r="AC312" s="41">
        <v>11049817.7399012</v>
      </c>
    </row>
    <row r="313" spans="27:29" x14ac:dyDescent="0.35">
      <c r="AA313" s="41">
        <v>10575284.490546901</v>
      </c>
      <c r="AB313" s="41">
        <v>10575284.490546901</v>
      </c>
      <c r="AC313" s="41">
        <v>10575284.490546901</v>
      </c>
    </row>
    <row r="314" spans="27:29" x14ac:dyDescent="0.35">
      <c r="AA314" s="41">
        <v>13473594.2241304</v>
      </c>
      <c r="AB314" s="41">
        <v>13473594.2241304</v>
      </c>
      <c r="AC314" s="41">
        <v>13473594.2241304</v>
      </c>
    </row>
    <row r="315" spans="27:29" x14ac:dyDescent="0.35">
      <c r="AA315" s="41">
        <v>9781051.4557673801</v>
      </c>
      <c r="AB315" s="41">
        <v>9781051.4557673801</v>
      </c>
      <c r="AC315" s="41">
        <v>9781051.4557673801</v>
      </c>
    </row>
    <row r="316" spans="27:29" x14ac:dyDescent="0.35">
      <c r="AA316" s="41">
        <v>10875933.469007101</v>
      </c>
      <c r="AB316" s="41">
        <v>10875933.469007101</v>
      </c>
      <c r="AC316" s="41">
        <v>10875933.469007101</v>
      </c>
    </row>
    <row r="317" spans="27:29" x14ac:dyDescent="0.35">
      <c r="AA317" s="41">
        <v>12113784.704905899</v>
      </c>
      <c r="AB317" s="41">
        <v>12113784.704905899</v>
      </c>
      <c r="AC317" s="41">
        <v>12113784.704905899</v>
      </c>
    </row>
    <row r="318" spans="27:29" x14ac:dyDescent="0.35">
      <c r="AA318" s="41">
        <v>12727765.066131201</v>
      </c>
      <c r="AB318" s="41">
        <v>12727765.066131201</v>
      </c>
      <c r="AC318" s="41">
        <v>12727765.066131201</v>
      </c>
    </row>
    <row r="319" spans="27:29" x14ac:dyDescent="0.35">
      <c r="AA319" s="41">
        <v>11087294.1374934</v>
      </c>
      <c r="AB319" s="41">
        <v>11087294.1374934</v>
      </c>
      <c r="AC319" s="41">
        <v>11087294.1374934</v>
      </c>
    </row>
    <row r="320" spans="27:29" x14ac:dyDescent="0.35">
      <c r="AA320" s="41">
        <v>9159095.6913965493</v>
      </c>
      <c r="AB320" s="41">
        <v>9159095.6913965493</v>
      </c>
      <c r="AC320" s="41">
        <v>9159095.6913965493</v>
      </c>
    </row>
    <row r="321" spans="27:29" x14ac:dyDescent="0.35">
      <c r="AA321" s="41">
        <v>11536854.219613999</v>
      </c>
      <c r="AB321" s="41">
        <v>11536854.219613999</v>
      </c>
      <c r="AC321" s="41">
        <v>11536854.219613999</v>
      </c>
    </row>
    <row r="322" spans="27:29" x14ac:dyDescent="0.35">
      <c r="AA322" s="41">
        <v>11699973.162427301</v>
      </c>
      <c r="AB322" s="41">
        <v>11699973.162427301</v>
      </c>
      <c r="AC322" s="41">
        <v>11699973.162427301</v>
      </c>
    </row>
    <row r="323" spans="27:29" x14ac:dyDescent="0.35">
      <c r="AA323" s="41">
        <v>12431278.902685501</v>
      </c>
      <c r="AB323" s="41">
        <v>12431278.902685501</v>
      </c>
      <c r="AC323" s="41">
        <v>12431278.902685501</v>
      </c>
    </row>
    <row r="324" spans="27:29" x14ac:dyDescent="0.35">
      <c r="AA324" s="41">
        <v>11291309.2809506</v>
      </c>
      <c r="AB324" s="41">
        <v>11291309.2809506</v>
      </c>
      <c r="AC324" s="41">
        <v>11291309.2809506</v>
      </c>
    </row>
    <row r="325" spans="27:29" x14ac:dyDescent="0.35">
      <c r="AA325" s="41">
        <v>12200068.7697147</v>
      </c>
      <c r="AB325" s="41">
        <v>12200068.7697147</v>
      </c>
      <c r="AC325" s="41">
        <v>12200068.7697147</v>
      </c>
    </row>
    <row r="326" spans="27:29" x14ac:dyDescent="0.35">
      <c r="AA326" s="41">
        <v>10991638.607432701</v>
      </c>
      <c r="AB326" s="41">
        <v>10991638.607432701</v>
      </c>
      <c r="AC326" s="41">
        <v>10991638.607432701</v>
      </c>
    </row>
    <row r="327" spans="27:29" x14ac:dyDescent="0.35">
      <c r="AA327" s="41">
        <v>10912380.256431101</v>
      </c>
      <c r="AB327" s="41">
        <v>10912380.256431101</v>
      </c>
      <c r="AC327" s="41">
        <v>10912380.256431101</v>
      </c>
    </row>
    <row r="328" spans="27:29" x14ac:dyDescent="0.35">
      <c r="AA328" s="41">
        <v>9917297.41749263</v>
      </c>
      <c r="AB328" s="41">
        <v>9917297.41749263</v>
      </c>
      <c r="AC328" s="41">
        <v>9917297.41749263</v>
      </c>
    </row>
    <row r="329" spans="27:29" x14ac:dyDescent="0.35">
      <c r="AA329" s="41">
        <v>13441352.3998356</v>
      </c>
      <c r="AB329" s="41">
        <v>13441352.3998356</v>
      </c>
      <c r="AC329" s="41">
        <v>13441352.3998356</v>
      </c>
    </row>
    <row r="330" spans="27:29" x14ac:dyDescent="0.35">
      <c r="AA330" s="41">
        <v>11917658.2522886</v>
      </c>
      <c r="AB330" s="41">
        <v>11917658.2522886</v>
      </c>
      <c r="AC330" s="41">
        <v>11917658.2522886</v>
      </c>
    </row>
    <row r="331" spans="27:29" x14ac:dyDescent="0.35">
      <c r="AA331" s="41">
        <v>11731529.155941401</v>
      </c>
      <c r="AB331" s="41">
        <v>11731529.155941401</v>
      </c>
      <c r="AC331" s="41">
        <v>11731529.155941401</v>
      </c>
    </row>
    <row r="332" spans="27:29" x14ac:dyDescent="0.35">
      <c r="AA332" s="41">
        <v>12393422.256291701</v>
      </c>
      <c r="AB332" s="41">
        <v>12393422.256291701</v>
      </c>
      <c r="AC332" s="41">
        <v>12393422.256291701</v>
      </c>
    </row>
    <row r="333" spans="27:29" x14ac:dyDescent="0.35">
      <c r="AA333" s="41">
        <v>11822205.9353303</v>
      </c>
      <c r="AB333" s="41">
        <v>11822205.9353303</v>
      </c>
      <c r="AC333" s="41">
        <v>11822205.9353303</v>
      </c>
    </row>
    <row r="334" spans="27:29" x14ac:dyDescent="0.35">
      <c r="AA334" s="41">
        <v>10910653.439027101</v>
      </c>
      <c r="AB334" s="41">
        <v>10910653.439027101</v>
      </c>
      <c r="AC334" s="41">
        <v>10910653.439027101</v>
      </c>
    </row>
    <row r="335" spans="27:29" x14ac:dyDescent="0.35">
      <c r="AA335" s="41">
        <v>13258033.7811369</v>
      </c>
      <c r="AB335" s="41">
        <v>13258033.7811369</v>
      </c>
      <c r="AC335" s="41">
        <v>13258033.7811369</v>
      </c>
    </row>
    <row r="336" spans="27:29" x14ac:dyDescent="0.35">
      <c r="AA336" s="41">
        <v>12109227.229780201</v>
      </c>
      <c r="AB336" s="41">
        <v>12109227.229780201</v>
      </c>
      <c r="AC336" s="41">
        <v>12109227.229780201</v>
      </c>
    </row>
    <row r="337" spans="27:29" x14ac:dyDescent="0.35">
      <c r="AA337" s="41">
        <v>8735888.8567827102</v>
      </c>
      <c r="AB337" s="41">
        <v>8735888.8567827102</v>
      </c>
      <c r="AC337" s="41">
        <v>8735888.8567827102</v>
      </c>
    </row>
    <row r="338" spans="27:29" x14ac:dyDescent="0.35">
      <c r="AA338" s="41">
        <v>10336200.025555899</v>
      </c>
      <c r="AB338" s="41">
        <v>10336200.025555899</v>
      </c>
      <c r="AC338" s="41">
        <v>10336200.025555899</v>
      </c>
    </row>
    <row r="339" spans="27:29" x14ac:dyDescent="0.35">
      <c r="AA339" s="41">
        <v>13167162.259095</v>
      </c>
      <c r="AB339" s="41">
        <v>13167162.259095</v>
      </c>
      <c r="AC339" s="41">
        <v>13167162.259095</v>
      </c>
    </row>
    <row r="340" spans="27:29" x14ac:dyDescent="0.35">
      <c r="AA340" s="41">
        <v>10384005.520224201</v>
      </c>
      <c r="AB340" s="41">
        <v>10384005.520224201</v>
      </c>
      <c r="AC340" s="41">
        <v>10384005.520224201</v>
      </c>
    </row>
    <row r="341" spans="27:29" x14ac:dyDescent="0.35">
      <c r="AA341" s="41">
        <v>10774340.798642499</v>
      </c>
      <c r="AB341" s="41">
        <v>10774340.798642499</v>
      </c>
      <c r="AC341" s="41">
        <v>10774340.798642499</v>
      </c>
    </row>
    <row r="342" spans="27:29" x14ac:dyDescent="0.35">
      <c r="AA342" s="41">
        <v>11322240.9020702</v>
      </c>
      <c r="AB342" s="41">
        <v>11322240.9020702</v>
      </c>
      <c r="AC342" s="41">
        <v>11322240.9020702</v>
      </c>
    </row>
    <row r="343" spans="27:29" x14ac:dyDescent="0.35">
      <c r="AA343" s="41">
        <v>12397595.1801905</v>
      </c>
      <c r="AB343" s="41">
        <v>12397595.1801905</v>
      </c>
      <c r="AC343" s="41">
        <v>12397595.1801905</v>
      </c>
    </row>
    <row r="344" spans="27:29" x14ac:dyDescent="0.35">
      <c r="AA344" s="41">
        <v>9182895.5939984899</v>
      </c>
      <c r="AB344" s="41">
        <v>9182895.5939984899</v>
      </c>
      <c r="AC344" s="41">
        <v>9182895.5939984899</v>
      </c>
    </row>
    <row r="345" spans="27:29" x14ac:dyDescent="0.35">
      <c r="AA345" s="41">
        <v>13686190.5153729</v>
      </c>
      <c r="AB345" s="41">
        <v>13686190.5153729</v>
      </c>
      <c r="AC345" s="41">
        <v>13686190.5153729</v>
      </c>
    </row>
    <row r="346" spans="27:29" x14ac:dyDescent="0.35">
      <c r="AA346" s="41">
        <v>11425387.787596099</v>
      </c>
      <c r="AB346" s="41">
        <v>11425387.787596099</v>
      </c>
      <c r="AC346" s="41">
        <v>11425387.787596099</v>
      </c>
    </row>
    <row r="347" spans="27:29" x14ac:dyDescent="0.35">
      <c r="AA347" s="41">
        <v>13333888.451354001</v>
      </c>
      <c r="AB347" s="41">
        <v>13333888.451354001</v>
      </c>
      <c r="AC347" s="41">
        <v>13333888.451354001</v>
      </c>
    </row>
    <row r="348" spans="27:29" x14ac:dyDescent="0.35">
      <c r="AA348" s="41">
        <v>12675933.9637655</v>
      </c>
      <c r="AB348" s="41">
        <v>12675933.9637655</v>
      </c>
      <c r="AC348" s="41">
        <v>12675933.9637655</v>
      </c>
    </row>
    <row r="349" spans="27:29" x14ac:dyDescent="0.35">
      <c r="AA349" s="41">
        <v>10812237.3606096</v>
      </c>
      <c r="AB349" s="41">
        <v>10812237.3606096</v>
      </c>
      <c r="AC349" s="41">
        <v>10812237.3606096</v>
      </c>
    </row>
    <row r="350" spans="27:29" x14ac:dyDescent="0.35">
      <c r="AA350" s="41">
        <v>11475242.292204</v>
      </c>
      <c r="AB350" s="41">
        <v>11475242.292204</v>
      </c>
      <c r="AC350" s="41">
        <v>11475242.292204</v>
      </c>
    </row>
    <row r="351" spans="27:29" x14ac:dyDescent="0.35">
      <c r="AA351" s="41">
        <v>10736091.808584001</v>
      </c>
      <c r="AB351" s="41">
        <v>10736091.808584001</v>
      </c>
      <c r="AC351" s="41">
        <v>10736091.808584001</v>
      </c>
    </row>
    <row r="352" spans="27:29" x14ac:dyDescent="0.35">
      <c r="AA352" s="41">
        <v>11959656.350194501</v>
      </c>
      <c r="AB352" s="41">
        <v>11959656.350194501</v>
      </c>
      <c r="AC352" s="41">
        <v>11959656.350194501</v>
      </c>
    </row>
    <row r="353" spans="27:29" x14ac:dyDescent="0.35">
      <c r="AA353" s="41">
        <v>12220577.545715701</v>
      </c>
      <c r="AB353" s="41">
        <v>12220577.545715701</v>
      </c>
      <c r="AC353" s="41">
        <v>12220577.545715701</v>
      </c>
    </row>
    <row r="354" spans="27:29" x14ac:dyDescent="0.35">
      <c r="AA354" s="41">
        <v>13772155.7525634</v>
      </c>
      <c r="AB354" s="41">
        <v>13772155.7525634</v>
      </c>
      <c r="AC354" s="41">
        <v>13772155.7525634</v>
      </c>
    </row>
    <row r="355" spans="27:29" x14ac:dyDescent="0.35">
      <c r="AA355" s="41">
        <v>11428531.819764599</v>
      </c>
      <c r="AB355" s="41">
        <v>11428531.819764599</v>
      </c>
      <c r="AC355" s="41">
        <v>11428531.819764599</v>
      </c>
    </row>
    <row r="356" spans="27:29" x14ac:dyDescent="0.35">
      <c r="AA356" s="41">
        <v>9999016.7496035807</v>
      </c>
      <c r="AB356" s="41">
        <v>9999016.7496035807</v>
      </c>
      <c r="AC356" s="41">
        <v>9999016.7496035807</v>
      </c>
    </row>
    <row r="357" spans="27:29" x14ac:dyDescent="0.35">
      <c r="AA357" s="41">
        <v>12465371.3802936</v>
      </c>
      <c r="AB357" s="41">
        <v>12465371.3802936</v>
      </c>
      <c r="AC357" s="41">
        <v>12465371.3802936</v>
      </c>
    </row>
    <row r="358" spans="27:29" x14ac:dyDescent="0.35">
      <c r="AA358" s="41">
        <v>9686472.1677491106</v>
      </c>
      <c r="AB358" s="41">
        <v>9686472.1677491106</v>
      </c>
      <c r="AC358" s="41">
        <v>9686472.1677491106</v>
      </c>
    </row>
    <row r="359" spans="27:29" x14ac:dyDescent="0.35">
      <c r="AA359" s="41">
        <v>11024071.209481601</v>
      </c>
      <c r="AB359" s="41">
        <v>11024071.209481601</v>
      </c>
      <c r="AC359" s="41">
        <v>11024071.209481601</v>
      </c>
    </row>
    <row r="360" spans="27:29" x14ac:dyDescent="0.35">
      <c r="AA360" s="41">
        <v>10102938.8340995</v>
      </c>
      <c r="AB360" s="41">
        <v>10102938.8340995</v>
      </c>
      <c r="AC360" s="41">
        <v>10102938.8340995</v>
      </c>
    </row>
    <row r="361" spans="27:29" x14ac:dyDescent="0.35">
      <c r="AA361" s="41">
        <v>11645281.5931402</v>
      </c>
      <c r="AB361" s="41">
        <v>11645281.5931402</v>
      </c>
      <c r="AC361" s="41">
        <v>11645281.5931402</v>
      </c>
    </row>
    <row r="362" spans="27:29" x14ac:dyDescent="0.35">
      <c r="AA362" s="41">
        <v>11632805.9208769</v>
      </c>
      <c r="AB362" s="41">
        <v>11632805.9208769</v>
      </c>
      <c r="AC362" s="41">
        <v>11632805.9208769</v>
      </c>
    </row>
    <row r="363" spans="27:29" x14ac:dyDescent="0.35">
      <c r="AA363" s="41">
        <v>12106024.080478</v>
      </c>
      <c r="AB363" s="41">
        <v>12106024.080478</v>
      </c>
      <c r="AC363" s="41">
        <v>12106024.080478</v>
      </c>
    </row>
    <row r="364" spans="27:29" x14ac:dyDescent="0.35">
      <c r="AA364" s="41">
        <v>11522548.1850677</v>
      </c>
      <c r="AB364" s="41">
        <v>11522548.1850677</v>
      </c>
      <c r="AC364" s="41">
        <v>11522548.1850677</v>
      </c>
    </row>
    <row r="365" spans="27:29" x14ac:dyDescent="0.35">
      <c r="AA365" s="41">
        <v>10837140.599679001</v>
      </c>
      <c r="AB365" s="41">
        <v>10837140.599679001</v>
      </c>
      <c r="AC365" s="41">
        <v>10837140.599679001</v>
      </c>
    </row>
    <row r="366" spans="27:29" x14ac:dyDescent="0.35">
      <c r="AA366" s="41">
        <v>12447328.796854001</v>
      </c>
      <c r="AB366" s="41">
        <v>12447328.796854001</v>
      </c>
      <c r="AC366" s="41">
        <v>12447328.796854001</v>
      </c>
    </row>
    <row r="367" spans="27:29" x14ac:dyDescent="0.35">
      <c r="AA367" s="41">
        <v>13253252.629103201</v>
      </c>
      <c r="AB367" s="41">
        <v>13253252.629103201</v>
      </c>
      <c r="AC367" s="41">
        <v>13253252.629103201</v>
      </c>
    </row>
    <row r="368" spans="27:29" x14ac:dyDescent="0.35">
      <c r="AA368" s="41">
        <v>13639644.713895701</v>
      </c>
      <c r="AB368" s="41">
        <v>13639644.713895701</v>
      </c>
      <c r="AC368" s="41">
        <v>13639644.713895701</v>
      </c>
    </row>
    <row r="369" spans="27:29" x14ac:dyDescent="0.35">
      <c r="AA369" s="41">
        <v>10806889.308795899</v>
      </c>
      <c r="AB369" s="41">
        <v>10806889.308795899</v>
      </c>
      <c r="AC369" s="41">
        <v>10806889.308795899</v>
      </c>
    </row>
    <row r="370" spans="27:29" x14ac:dyDescent="0.35">
      <c r="AA370" s="41">
        <v>12980810.1814315</v>
      </c>
      <c r="AB370" s="41">
        <v>12980810.1814315</v>
      </c>
      <c r="AC370" s="41">
        <v>12980810.1814315</v>
      </c>
    </row>
    <row r="371" spans="27:29" x14ac:dyDescent="0.35">
      <c r="AA371" s="41">
        <v>13411989.2619118</v>
      </c>
      <c r="AB371" s="41">
        <v>13411989.2619118</v>
      </c>
      <c r="AC371" s="41">
        <v>13411989.2619118</v>
      </c>
    </row>
    <row r="372" spans="27:29" x14ac:dyDescent="0.35">
      <c r="AA372" s="41">
        <v>10459557.1423993</v>
      </c>
      <c r="AB372" s="41">
        <v>10459557.1423993</v>
      </c>
      <c r="AC372" s="41">
        <v>10459557.1423993</v>
      </c>
    </row>
    <row r="373" spans="27:29" x14ac:dyDescent="0.35">
      <c r="AA373" s="41">
        <v>12094503.3725932</v>
      </c>
      <c r="AB373" s="41">
        <v>12094503.3725932</v>
      </c>
      <c r="AC373" s="41">
        <v>12094503.3725932</v>
      </c>
    </row>
    <row r="374" spans="27:29" x14ac:dyDescent="0.35">
      <c r="AA374" s="41">
        <v>14415883.8829071</v>
      </c>
      <c r="AB374" s="41">
        <v>14415883.8829071</v>
      </c>
      <c r="AC374" s="41">
        <v>14415883.8829071</v>
      </c>
    </row>
    <row r="375" spans="27:29" x14ac:dyDescent="0.35">
      <c r="AA375" s="41">
        <v>14907158.457098201</v>
      </c>
      <c r="AB375" s="41">
        <v>14907158.457098201</v>
      </c>
      <c r="AC375" s="41">
        <v>14907158.457098201</v>
      </c>
    </row>
    <row r="376" spans="27:29" x14ac:dyDescent="0.35">
      <c r="AA376" s="41">
        <v>10991149.8916722</v>
      </c>
      <c r="AB376" s="41">
        <v>10991149.8916722</v>
      </c>
      <c r="AC376" s="41">
        <v>10991149.8916722</v>
      </c>
    </row>
    <row r="377" spans="27:29" x14ac:dyDescent="0.35">
      <c r="AA377" s="41">
        <v>11938496.1147586</v>
      </c>
      <c r="AB377" s="41">
        <v>11938496.1147586</v>
      </c>
      <c r="AC377" s="41">
        <v>11938496.1147586</v>
      </c>
    </row>
    <row r="378" spans="27:29" x14ac:dyDescent="0.35">
      <c r="AA378" s="41">
        <v>10494256.955063101</v>
      </c>
      <c r="AB378" s="41">
        <v>10494256.955063101</v>
      </c>
      <c r="AC378" s="41">
        <v>10494256.955063101</v>
      </c>
    </row>
    <row r="379" spans="27:29" x14ac:dyDescent="0.35">
      <c r="AA379" s="41">
        <v>9881496.7878037393</v>
      </c>
      <c r="AB379" s="41">
        <v>9881496.7878037393</v>
      </c>
      <c r="AC379" s="41">
        <v>9881496.7878037393</v>
      </c>
    </row>
    <row r="380" spans="27:29" x14ac:dyDescent="0.35">
      <c r="AA380" s="41">
        <v>14143889.8284199</v>
      </c>
      <c r="AB380" s="41">
        <v>14143889.8284199</v>
      </c>
      <c r="AC380" s="41">
        <v>14143889.8284199</v>
      </c>
    </row>
    <row r="381" spans="27:29" x14ac:dyDescent="0.35">
      <c r="AA381" s="41">
        <v>10526367.2243388</v>
      </c>
      <c r="AB381" s="41">
        <v>10526367.2243388</v>
      </c>
      <c r="AC381" s="41">
        <v>10526367.2243388</v>
      </c>
    </row>
    <row r="382" spans="27:29" x14ac:dyDescent="0.35">
      <c r="AA382" s="41">
        <v>13672839.6543233</v>
      </c>
      <c r="AB382" s="41">
        <v>13672839.6543233</v>
      </c>
      <c r="AC382" s="41">
        <v>13672839.6543233</v>
      </c>
    </row>
    <row r="383" spans="27:29" x14ac:dyDescent="0.35">
      <c r="AA383" s="41">
        <v>12013762.924079699</v>
      </c>
      <c r="AB383" s="41">
        <v>12013762.924079699</v>
      </c>
      <c r="AC383" s="41">
        <v>12013762.924079699</v>
      </c>
    </row>
    <row r="384" spans="27:29" x14ac:dyDescent="0.35">
      <c r="AA384" s="41">
        <v>10742889.470382299</v>
      </c>
      <c r="AB384" s="41">
        <v>10742889.470382299</v>
      </c>
      <c r="AC384" s="41">
        <v>10742889.470382299</v>
      </c>
    </row>
    <row r="385" spans="27:29" x14ac:dyDescent="0.35">
      <c r="AA385" s="41">
        <v>11401641.5051549</v>
      </c>
      <c r="AB385" s="41">
        <v>11401641.5051549</v>
      </c>
      <c r="AC385" s="41">
        <v>11401641.5051549</v>
      </c>
    </row>
    <row r="386" spans="27:29" x14ac:dyDescent="0.35">
      <c r="AA386" s="41">
        <v>10972607.3396539</v>
      </c>
      <c r="AB386" s="41">
        <v>10972607.3396539</v>
      </c>
      <c r="AC386" s="41">
        <v>10972607.3396539</v>
      </c>
    </row>
    <row r="387" spans="27:29" x14ac:dyDescent="0.35">
      <c r="AA387" s="41">
        <v>10520008.6590402</v>
      </c>
      <c r="AB387" s="41">
        <v>10520008.6590402</v>
      </c>
      <c r="AC387" s="41">
        <v>10520008.6590402</v>
      </c>
    </row>
    <row r="388" spans="27:29" x14ac:dyDescent="0.35">
      <c r="AA388" s="41">
        <v>12018871.134451499</v>
      </c>
      <c r="AB388" s="41">
        <v>12018871.134451499</v>
      </c>
      <c r="AC388" s="41">
        <v>12018871.134451499</v>
      </c>
    </row>
    <row r="389" spans="27:29" x14ac:dyDescent="0.35">
      <c r="AA389" s="41">
        <v>9278104.1974213496</v>
      </c>
      <c r="AB389" s="41">
        <v>9278104.1974213496</v>
      </c>
      <c r="AC389" s="41">
        <v>9278104.1974213496</v>
      </c>
    </row>
    <row r="390" spans="27:29" x14ac:dyDescent="0.35">
      <c r="AA390" s="41">
        <v>13992777.475499099</v>
      </c>
      <c r="AB390" s="41">
        <v>13992777.475499099</v>
      </c>
      <c r="AC390" s="41">
        <v>13992777.475499099</v>
      </c>
    </row>
    <row r="391" spans="27:29" x14ac:dyDescent="0.35">
      <c r="AA391" s="41">
        <v>12550113.207340701</v>
      </c>
      <c r="AB391" s="41">
        <v>12550113.207340701</v>
      </c>
      <c r="AC391" s="41">
        <v>12550113.207340701</v>
      </c>
    </row>
    <row r="392" spans="27:29" x14ac:dyDescent="0.35">
      <c r="AA392" s="41">
        <v>8223835.9803833999</v>
      </c>
      <c r="AB392" s="41">
        <v>8223835.9803833999</v>
      </c>
      <c r="AC392" s="41">
        <v>8223835.9803833999</v>
      </c>
    </row>
    <row r="393" spans="27:29" x14ac:dyDescent="0.35">
      <c r="AA393" s="41">
        <v>14558743.4214825</v>
      </c>
      <c r="AB393" s="41">
        <v>14558743.4214825</v>
      </c>
      <c r="AC393" s="41">
        <v>14558743.4214825</v>
      </c>
    </row>
    <row r="394" spans="27:29" x14ac:dyDescent="0.35">
      <c r="AA394" s="41">
        <v>9084824.4793506898</v>
      </c>
      <c r="AB394" s="41">
        <v>9084824.4793506898</v>
      </c>
      <c r="AC394" s="41">
        <v>9084824.4793506898</v>
      </c>
    </row>
    <row r="395" spans="27:29" x14ac:dyDescent="0.35">
      <c r="AA395" s="41">
        <v>13339485.1955532</v>
      </c>
      <c r="AB395" s="41">
        <v>13339485.1955532</v>
      </c>
      <c r="AC395" s="41">
        <v>13339485.1955532</v>
      </c>
    </row>
    <row r="396" spans="27:29" x14ac:dyDescent="0.35">
      <c r="AA396" s="41">
        <v>11123674.4320236</v>
      </c>
      <c r="AB396" s="41">
        <v>11123674.4320236</v>
      </c>
      <c r="AC396" s="41">
        <v>11123674.4320236</v>
      </c>
    </row>
    <row r="397" spans="27:29" x14ac:dyDescent="0.35">
      <c r="AA397" s="41">
        <v>10172856.299022101</v>
      </c>
      <c r="AB397" s="41">
        <v>10172856.299022101</v>
      </c>
      <c r="AC397" s="41">
        <v>10172856.299022101</v>
      </c>
    </row>
    <row r="398" spans="27:29" x14ac:dyDescent="0.35">
      <c r="AA398" s="41">
        <v>10440809.1916878</v>
      </c>
      <c r="AB398" s="41">
        <v>10440809.1916878</v>
      </c>
      <c r="AC398" s="41">
        <v>10440809.1916878</v>
      </c>
    </row>
    <row r="399" spans="27:29" x14ac:dyDescent="0.35">
      <c r="AA399" s="41">
        <v>14749272.7984915</v>
      </c>
      <c r="AB399" s="41">
        <v>14749272.7984915</v>
      </c>
      <c r="AC399" s="41">
        <v>14749272.7984915</v>
      </c>
    </row>
    <row r="400" spans="27:29" x14ac:dyDescent="0.35">
      <c r="AA400" s="41">
        <v>10516696.7225141</v>
      </c>
      <c r="AB400" s="41">
        <v>10516696.7225141</v>
      </c>
      <c r="AC400" s="41">
        <v>10516696.7225141</v>
      </c>
    </row>
    <row r="401" spans="27:29" x14ac:dyDescent="0.35">
      <c r="AA401" s="41">
        <v>11908722.735282701</v>
      </c>
      <c r="AB401" s="41">
        <v>11908722.735282701</v>
      </c>
      <c r="AC401" s="41">
        <v>11908722.735282701</v>
      </c>
    </row>
    <row r="402" spans="27:29" x14ac:dyDescent="0.35">
      <c r="AA402" s="41">
        <v>11533236.412028899</v>
      </c>
      <c r="AB402" s="41">
        <v>11533236.412028899</v>
      </c>
      <c r="AC402" s="41">
        <v>11533236.412028899</v>
      </c>
    </row>
    <row r="403" spans="27:29" x14ac:dyDescent="0.35">
      <c r="AA403" s="41">
        <v>12789719.965555901</v>
      </c>
      <c r="AB403" s="41">
        <v>12789719.965555901</v>
      </c>
      <c r="AC403" s="41">
        <v>12789719.965555901</v>
      </c>
    </row>
    <row r="404" spans="27:29" x14ac:dyDescent="0.35">
      <c r="AA404" s="41">
        <v>13269204.600424699</v>
      </c>
      <c r="AB404" s="41">
        <v>13269204.600424699</v>
      </c>
      <c r="AC404" s="41">
        <v>13269204.600424699</v>
      </c>
    </row>
    <row r="405" spans="27:29" x14ac:dyDescent="0.35">
      <c r="AA405" s="41">
        <v>11432069.880793801</v>
      </c>
      <c r="AB405" s="41">
        <v>11432069.880793801</v>
      </c>
      <c r="AC405" s="41">
        <v>11432069.880793801</v>
      </c>
    </row>
    <row r="406" spans="27:29" x14ac:dyDescent="0.35">
      <c r="AA406" s="41">
        <v>12646356.857048299</v>
      </c>
      <c r="AB406" s="41">
        <v>12646356.857048299</v>
      </c>
      <c r="AC406" s="41">
        <v>12646356.857048299</v>
      </c>
    </row>
    <row r="407" spans="27:29" x14ac:dyDescent="0.35">
      <c r="AA407" s="41">
        <v>9830918.1372839194</v>
      </c>
      <c r="AB407" s="41">
        <v>9830918.1372839194</v>
      </c>
      <c r="AC407" s="41">
        <v>9830918.1372839194</v>
      </c>
    </row>
    <row r="408" spans="27:29" x14ac:dyDescent="0.35">
      <c r="AA408" s="41">
        <v>9960283.8749048207</v>
      </c>
      <c r="AB408" s="41">
        <v>9960283.8749048207</v>
      </c>
      <c r="AC408" s="41">
        <v>9960283.8749048207</v>
      </c>
    </row>
    <row r="409" spans="27:29" x14ac:dyDescent="0.35">
      <c r="AA409" s="41">
        <v>14802916.464742601</v>
      </c>
      <c r="AB409" s="41">
        <v>14802916.464742601</v>
      </c>
      <c r="AC409" s="41">
        <v>14802916.464742601</v>
      </c>
    </row>
    <row r="410" spans="27:29" x14ac:dyDescent="0.35">
      <c r="AA410" s="41">
        <v>13489916.5967087</v>
      </c>
      <c r="AB410" s="41">
        <v>13489916.5967087</v>
      </c>
      <c r="AC410" s="41">
        <v>13489916.5967087</v>
      </c>
    </row>
    <row r="411" spans="27:29" x14ac:dyDescent="0.35">
      <c r="AA411" s="41">
        <v>10804626.3698806</v>
      </c>
      <c r="AB411" s="41">
        <v>10804626.3698806</v>
      </c>
      <c r="AC411" s="41">
        <v>10804626.3698806</v>
      </c>
    </row>
    <row r="412" spans="27:29" x14ac:dyDescent="0.35">
      <c r="AA412" s="41">
        <v>12396405.5859755</v>
      </c>
      <c r="AB412" s="41">
        <v>12396405.5859755</v>
      </c>
      <c r="AC412" s="41">
        <v>12396405.5859755</v>
      </c>
    </row>
    <row r="413" spans="27:29" x14ac:dyDescent="0.35">
      <c r="AA413" s="41">
        <v>11577380.5086872</v>
      </c>
      <c r="AB413" s="41">
        <v>11577380.5086872</v>
      </c>
      <c r="AC413" s="41">
        <v>11577380.5086872</v>
      </c>
    </row>
    <row r="414" spans="27:29" x14ac:dyDescent="0.35">
      <c r="AA414" s="41">
        <v>11176306.422371499</v>
      </c>
      <c r="AB414" s="41">
        <v>11176306.422371499</v>
      </c>
      <c r="AC414" s="41">
        <v>11176306.422371499</v>
      </c>
    </row>
    <row r="415" spans="27:29" x14ac:dyDescent="0.35">
      <c r="AA415" s="41">
        <v>13255789.609048299</v>
      </c>
      <c r="AB415" s="41">
        <v>13255789.609048299</v>
      </c>
      <c r="AC415" s="41">
        <v>13255789.609048299</v>
      </c>
    </row>
    <row r="416" spans="27:29" x14ac:dyDescent="0.35">
      <c r="AA416" s="41">
        <v>10495688.829814799</v>
      </c>
      <c r="AB416" s="41">
        <v>10495688.829814799</v>
      </c>
      <c r="AC416" s="41">
        <v>10495688.829814799</v>
      </c>
    </row>
    <row r="417" spans="27:29" x14ac:dyDescent="0.35">
      <c r="AA417" s="41">
        <v>11708948.882298401</v>
      </c>
      <c r="AB417" s="41">
        <v>11708948.882298401</v>
      </c>
      <c r="AC417" s="41">
        <v>11708948.882298401</v>
      </c>
    </row>
    <row r="418" spans="27:29" x14ac:dyDescent="0.35">
      <c r="AA418" s="41">
        <v>11519051.1921516</v>
      </c>
      <c r="AB418" s="41">
        <v>11519051.1921516</v>
      </c>
      <c r="AC418" s="41">
        <v>11519051.1921516</v>
      </c>
    </row>
    <row r="419" spans="27:29" x14ac:dyDescent="0.35">
      <c r="AA419" s="41">
        <v>9979601.9999429807</v>
      </c>
      <c r="AB419" s="41">
        <v>9979601.9999429807</v>
      </c>
      <c r="AC419" s="41">
        <v>9979601.9999429807</v>
      </c>
    </row>
    <row r="420" spans="27:29" x14ac:dyDescent="0.35">
      <c r="AA420" s="41">
        <v>11347420.552933</v>
      </c>
      <c r="AB420" s="41">
        <v>11347420.552933</v>
      </c>
      <c r="AC420" s="41">
        <v>11347420.552933</v>
      </c>
    </row>
    <row r="421" spans="27:29" x14ac:dyDescent="0.35">
      <c r="AA421" s="41">
        <v>10543636.939523101</v>
      </c>
      <c r="AB421" s="41">
        <v>10543636.939523101</v>
      </c>
      <c r="AC421" s="41">
        <v>10543636.939523101</v>
      </c>
    </row>
    <row r="422" spans="27:29" x14ac:dyDescent="0.35">
      <c r="AA422" s="41">
        <v>11348829.223895799</v>
      </c>
      <c r="AB422" s="41">
        <v>11348829.223895799</v>
      </c>
      <c r="AC422" s="41">
        <v>11348829.223895799</v>
      </c>
    </row>
    <row r="423" spans="27:29" x14ac:dyDescent="0.35">
      <c r="AA423" s="41">
        <v>10391132.0165863</v>
      </c>
      <c r="AB423" s="41">
        <v>10391132.0165863</v>
      </c>
      <c r="AC423" s="41">
        <v>10391132.0165863</v>
      </c>
    </row>
    <row r="424" spans="27:29" x14ac:dyDescent="0.35">
      <c r="AA424" s="41">
        <v>11803849.1999927</v>
      </c>
      <c r="AB424" s="41">
        <v>11803849.1999927</v>
      </c>
      <c r="AC424" s="41">
        <v>11803849.1999927</v>
      </c>
    </row>
    <row r="425" spans="27:29" x14ac:dyDescent="0.35">
      <c r="AA425" s="41">
        <v>12918318.208276</v>
      </c>
      <c r="AB425" s="41">
        <v>12918318.208276</v>
      </c>
      <c r="AC425" s="41">
        <v>12918318.208276</v>
      </c>
    </row>
    <row r="426" spans="27:29" x14ac:dyDescent="0.35">
      <c r="AA426" s="41">
        <v>12852277.1501258</v>
      </c>
      <c r="AB426" s="41">
        <v>12852277.1501258</v>
      </c>
      <c r="AC426" s="41">
        <v>12852277.1501258</v>
      </c>
    </row>
    <row r="427" spans="27:29" x14ac:dyDescent="0.35">
      <c r="AA427" s="41">
        <v>11740327.7642105</v>
      </c>
      <c r="AB427" s="41">
        <v>11740327.7642105</v>
      </c>
      <c r="AC427" s="41">
        <v>11740327.7642105</v>
      </c>
    </row>
    <row r="428" spans="27:29" x14ac:dyDescent="0.35">
      <c r="AA428" s="41">
        <v>11706927.9582939</v>
      </c>
      <c r="AB428" s="41">
        <v>11706927.9582939</v>
      </c>
      <c r="AC428" s="41">
        <v>11706927.9582939</v>
      </c>
    </row>
    <row r="429" spans="27:29" x14ac:dyDescent="0.35">
      <c r="AA429" s="41">
        <v>13345278.5302193</v>
      </c>
      <c r="AB429" s="41">
        <v>13345278.5302193</v>
      </c>
      <c r="AC429" s="41">
        <v>13345278.5302193</v>
      </c>
    </row>
    <row r="430" spans="27:29" x14ac:dyDescent="0.35">
      <c r="AA430" s="41">
        <v>12520297.9078303</v>
      </c>
      <c r="AB430" s="41">
        <v>12520297.9078303</v>
      </c>
      <c r="AC430" s="41">
        <v>12520297.9078303</v>
      </c>
    </row>
    <row r="431" spans="27:29" x14ac:dyDescent="0.35">
      <c r="AA431" s="41">
        <v>12883135.5965076</v>
      </c>
      <c r="AB431" s="41">
        <v>12883135.5965076</v>
      </c>
      <c r="AC431" s="41">
        <v>12883135.5965076</v>
      </c>
    </row>
    <row r="432" spans="27:29" x14ac:dyDescent="0.35">
      <c r="AA432" s="41">
        <v>9553676.3334935308</v>
      </c>
      <c r="AB432" s="41">
        <v>9553676.3334935308</v>
      </c>
      <c r="AC432" s="41">
        <v>9553676.3334935308</v>
      </c>
    </row>
    <row r="433" spans="27:29" x14ac:dyDescent="0.35">
      <c r="AA433" s="41">
        <v>12532666.753416101</v>
      </c>
      <c r="AB433" s="41">
        <v>12532666.753416101</v>
      </c>
      <c r="AC433" s="41">
        <v>12532666.753416101</v>
      </c>
    </row>
    <row r="434" spans="27:29" x14ac:dyDescent="0.35">
      <c r="AA434" s="41">
        <v>11008300.505077399</v>
      </c>
      <c r="AB434" s="41">
        <v>11008300.505077399</v>
      </c>
      <c r="AC434" s="41">
        <v>11008300.505077399</v>
      </c>
    </row>
    <row r="435" spans="27:29" x14ac:dyDescent="0.35">
      <c r="AA435" s="41">
        <v>9147319.2973655798</v>
      </c>
      <c r="AB435" s="41">
        <v>9147319.2973655798</v>
      </c>
      <c r="AC435" s="41">
        <v>9147319.2973655798</v>
      </c>
    </row>
    <row r="436" spans="27:29" x14ac:dyDescent="0.35">
      <c r="AA436" s="41">
        <v>11498398.610907</v>
      </c>
      <c r="AB436" s="41">
        <v>11498398.610907</v>
      </c>
      <c r="AC436" s="41">
        <v>11498398.610907</v>
      </c>
    </row>
    <row r="437" spans="27:29" x14ac:dyDescent="0.35">
      <c r="AA437" s="41">
        <v>11471487.915630599</v>
      </c>
      <c r="AB437" s="41">
        <v>11471487.915630599</v>
      </c>
      <c r="AC437" s="41">
        <v>11471487.915630599</v>
      </c>
    </row>
    <row r="438" spans="27:29" x14ac:dyDescent="0.35">
      <c r="AA438" s="41">
        <v>10649954.059246</v>
      </c>
      <c r="AB438" s="41">
        <v>10649954.059246</v>
      </c>
      <c r="AC438" s="41">
        <v>10649954.059246</v>
      </c>
    </row>
    <row r="439" spans="27:29" x14ac:dyDescent="0.35">
      <c r="AA439" s="41">
        <v>11556114.309742801</v>
      </c>
      <c r="AB439" s="41">
        <v>11556114.309742801</v>
      </c>
      <c r="AC439" s="41">
        <v>11556114.309742801</v>
      </c>
    </row>
    <row r="440" spans="27:29" x14ac:dyDescent="0.35">
      <c r="AA440" s="41">
        <v>12344711.984802499</v>
      </c>
      <c r="AB440" s="41">
        <v>12344711.984802499</v>
      </c>
      <c r="AC440" s="41">
        <v>12344711.984802499</v>
      </c>
    </row>
    <row r="441" spans="27:29" x14ac:dyDescent="0.35">
      <c r="AA441" s="41">
        <v>13218600.456878601</v>
      </c>
      <c r="AB441" s="41">
        <v>13218600.456878601</v>
      </c>
      <c r="AC441" s="41">
        <v>13218600.456878601</v>
      </c>
    </row>
    <row r="442" spans="27:29" x14ac:dyDescent="0.35">
      <c r="AA442" s="41">
        <v>10826062.5822773</v>
      </c>
      <c r="AB442" s="41">
        <v>10826062.5822773</v>
      </c>
      <c r="AC442" s="41">
        <v>10826062.5822773</v>
      </c>
    </row>
    <row r="443" spans="27:29" x14ac:dyDescent="0.35">
      <c r="AA443" s="41">
        <v>10927074.617781499</v>
      </c>
      <c r="AB443" s="41">
        <v>10927074.617781499</v>
      </c>
      <c r="AC443" s="41">
        <v>10927074.617781499</v>
      </c>
    </row>
    <row r="444" spans="27:29" x14ac:dyDescent="0.35">
      <c r="AA444" s="41">
        <v>9124433.3787603993</v>
      </c>
      <c r="AB444" s="41">
        <v>9124433.3787603993</v>
      </c>
      <c r="AC444" s="41">
        <v>9124433.3787603993</v>
      </c>
    </row>
    <row r="445" spans="27:29" x14ac:dyDescent="0.35">
      <c r="AA445" s="41">
        <v>12090865.6082184</v>
      </c>
      <c r="AB445" s="41">
        <v>12090865.6082184</v>
      </c>
      <c r="AC445" s="41">
        <v>12090865.6082184</v>
      </c>
    </row>
    <row r="446" spans="27:29" x14ac:dyDescent="0.35">
      <c r="AA446" s="41">
        <v>13097751.5448255</v>
      </c>
      <c r="AB446" s="41">
        <v>13097751.5448255</v>
      </c>
      <c r="AC446" s="41">
        <v>13097751.5448255</v>
      </c>
    </row>
    <row r="447" spans="27:29" x14ac:dyDescent="0.35">
      <c r="AA447" s="41">
        <v>14138246.7847153</v>
      </c>
      <c r="AB447" s="41">
        <v>14138246.7847153</v>
      </c>
      <c r="AC447" s="41">
        <v>14138246.7847153</v>
      </c>
    </row>
    <row r="448" spans="27:29" x14ac:dyDescent="0.35">
      <c r="AA448" s="41">
        <v>12260195.061337801</v>
      </c>
      <c r="AB448" s="41">
        <v>12260195.061337801</v>
      </c>
      <c r="AC448" s="41">
        <v>12260195.061337801</v>
      </c>
    </row>
    <row r="449" spans="27:29" x14ac:dyDescent="0.35">
      <c r="AA449" s="41">
        <v>10536835.0042096</v>
      </c>
      <c r="AB449" s="41">
        <v>10536835.0042096</v>
      </c>
      <c r="AC449" s="41">
        <v>10536835.0042096</v>
      </c>
    </row>
    <row r="450" spans="27:29" x14ac:dyDescent="0.35">
      <c r="AA450" s="41">
        <v>10973512.2220443</v>
      </c>
      <c r="AB450" s="41">
        <v>10973512.2220443</v>
      </c>
      <c r="AC450" s="41">
        <v>10973512.2220443</v>
      </c>
    </row>
    <row r="451" spans="27:29" x14ac:dyDescent="0.35">
      <c r="AA451" s="41">
        <v>11349050.025435699</v>
      </c>
      <c r="AB451" s="41">
        <v>11349050.025435699</v>
      </c>
      <c r="AC451" s="41">
        <v>11349050.025435699</v>
      </c>
    </row>
    <row r="452" spans="27:29" x14ac:dyDescent="0.35">
      <c r="AA452" s="41">
        <v>11687526.696395701</v>
      </c>
      <c r="AB452" s="41">
        <v>11687526.696395701</v>
      </c>
      <c r="AC452" s="41">
        <v>11687526.696395701</v>
      </c>
    </row>
    <row r="453" spans="27:29" x14ac:dyDescent="0.35">
      <c r="AA453" s="41">
        <v>10348543.507158799</v>
      </c>
      <c r="AB453" s="41">
        <v>10348543.507158799</v>
      </c>
      <c r="AC453" s="41">
        <v>10348543.507158799</v>
      </c>
    </row>
    <row r="454" spans="27:29" x14ac:dyDescent="0.35">
      <c r="AA454" s="41">
        <v>10472107.8466684</v>
      </c>
      <c r="AB454" s="41">
        <v>10472107.8466684</v>
      </c>
      <c r="AC454" s="41">
        <v>10472107.8466684</v>
      </c>
    </row>
    <row r="455" spans="27:29" x14ac:dyDescent="0.35">
      <c r="AA455" s="41">
        <v>11927692.400410101</v>
      </c>
      <c r="AB455" s="41">
        <v>11927692.400410101</v>
      </c>
      <c r="AC455" s="41">
        <v>11927692.400410101</v>
      </c>
    </row>
    <row r="456" spans="27:29" x14ac:dyDescent="0.35">
      <c r="AA456" s="41">
        <v>11392948.862118799</v>
      </c>
      <c r="AB456" s="41">
        <v>11392948.862118799</v>
      </c>
      <c r="AC456" s="41">
        <v>11392948.862118799</v>
      </c>
    </row>
    <row r="457" spans="27:29" x14ac:dyDescent="0.35">
      <c r="AA457" s="41">
        <v>13673173.1886838</v>
      </c>
      <c r="AB457" s="41">
        <v>13673173.1886838</v>
      </c>
      <c r="AC457" s="41">
        <v>13673173.1886838</v>
      </c>
    </row>
    <row r="458" spans="27:29" x14ac:dyDescent="0.35">
      <c r="AA458" s="41">
        <v>10016042.142914901</v>
      </c>
      <c r="AB458" s="41">
        <v>10016042.142914901</v>
      </c>
      <c r="AC458" s="41">
        <v>10016042.142914901</v>
      </c>
    </row>
    <row r="459" spans="27:29" x14ac:dyDescent="0.35">
      <c r="AA459" s="41">
        <v>12317986.798063399</v>
      </c>
      <c r="AB459" s="41">
        <v>12317986.798063399</v>
      </c>
      <c r="AC459" s="41">
        <v>12317986.798063399</v>
      </c>
    </row>
    <row r="460" spans="27:29" x14ac:dyDescent="0.35">
      <c r="AA460" s="41">
        <v>13191670.893874399</v>
      </c>
      <c r="AB460" s="41">
        <v>13191670.893874399</v>
      </c>
      <c r="AC460" s="41">
        <v>13191670.893874399</v>
      </c>
    </row>
    <row r="461" spans="27:29" x14ac:dyDescent="0.35">
      <c r="AA461" s="41">
        <v>12633228.372380801</v>
      </c>
      <c r="AB461" s="41">
        <v>12633228.372380801</v>
      </c>
      <c r="AC461" s="41">
        <v>12633228.372380801</v>
      </c>
    </row>
    <row r="462" spans="27:29" x14ac:dyDescent="0.35">
      <c r="AA462" s="41">
        <v>11732471.451096101</v>
      </c>
      <c r="AB462" s="41">
        <v>11732471.451096101</v>
      </c>
      <c r="AC462" s="41">
        <v>11732471.451096101</v>
      </c>
    </row>
    <row r="463" spans="27:29" x14ac:dyDescent="0.35">
      <c r="AA463" s="41">
        <v>11036023.5616803</v>
      </c>
      <c r="AB463" s="41">
        <v>11036023.5616803</v>
      </c>
      <c r="AC463" s="41">
        <v>11036023.5616803</v>
      </c>
    </row>
    <row r="464" spans="27:29" x14ac:dyDescent="0.35">
      <c r="AA464" s="41">
        <v>13117225.269113099</v>
      </c>
      <c r="AB464" s="41">
        <v>13117225.269113099</v>
      </c>
      <c r="AC464" s="41">
        <v>13117225.269113099</v>
      </c>
    </row>
    <row r="465" spans="27:29" x14ac:dyDescent="0.35">
      <c r="AA465" s="41">
        <v>8715056.6366600897</v>
      </c>
      <c r="AB465" s="41">
        <v>8715056.6366600897</v>
      </c>
      <c r="AC465" s="41">
        <v>8715056.6366600897</v>
      </c>
    </row>
    <row r="466" spans="27:29" x14ac:dyDescent="0.35">
      <c r="AA466" s="41">
        <v>11647523.5934275</v>
      </c>
      <c r="AB466" s="41">
        <v>11647523.5934275</v>
      </c>
      <c r="AC466" s="41">
        <v>11647523.5934275</v>
      </c>
    </row>
    <row r="467" spans="27:29" x14ac:dyDescent="0.35">
      <c r="AA467" s="41">
        <v>11268527.715300599</v>
      </c>
      <c r="AB467" s="41">
        <v>11268527.715300599</v>
      </c>
      <c r="AC467" s="41">
        <v>11268527.715300599</v>
      </c>
    </row>
    <row r="468" spans="27:29" x14ac:dyDescent="0.35">
      <c r="AA468" s="41">
        <v>12145725.8849361</v>
      </c>
      <c r="AB468" s="41">
        <v>12145725.8849361</v>
      </c>
      <c r="AC468" s="41">
        <v>12145725.8849361</v>
      </c>
    </row>
    <row r="469" spans="27:29" x14ac:dyDescent="0.35">
      <c r="AA469" s="41">
        <v>12306208.6260591</v>
      </c>
      <c r="AB469" s="41">
        <v>12306208.6260591</v>
      </c>
      <c r="AC469" s="41">
        <v>12306208.6260591</v>
      </c>
    </row>
    <row r="470" spans="27:29" x14ac:dyDescent="0.35">
      <c r="AA470" s="41">
        <v>10104028.951183001</v>
      </c>
      <c r="AB470" s="41">
        <v>10104028.951183001</v>
      </c>
      <c r="AC470" s="41">
        <v>10104028.951183001</v>
      </c>
    </row>
    <row r="471" spans="27:29" x14ac:dyDescent="0.35">
      <c r="AA471" s="41">
        <v>11111036.891021401</v>
      </c>
      <c r="AB471" s="41">
        <v>11111036.891021401</v>
      </c>
      <c r="AC471" s="41">
        <v>11111036.891021401</v>
      </c>
    </row>
    <row r="472" spans="27:29" x14ac:dyDescent="0.35">
      <c r="AA472" s="41">
        <v>11779508.8852148</v>
      </c>
      <c r="AB472" s="41">
        <v>11779508.8852148</v>
      </c>
      <c r="AC472" s="41">
        <v>11779508.8852148</v>
      </c>
    </row>
    <row r="473" spans="27:29" x14ac:dyDescent="0.35">
      <c r="AA473" s="41">
        <v>12018423.972593701</v>
      </c>
      <c r="AB473" s="41">
        <v>12018423.972593701</v>
      </c>
      <c r="AC473" s="41">
        <v>12018423.972593701</v>
      </c>
    </row>
    <row r="474" spans="27:29" x14ac:dyDescent="0.35">
      <c r="AA474" s="41">
        <v>11619251.431329099</v>
      </c>
      <c r="AB474" s="41">
        <v>11619251.431329099</v>
      </c>
      <c r="AC474" s="41">
        <v>11619251.431329099</v>
      </c>
    </row>
    <row r="475" spans="27:29" x14ac:dyDescent="0.35">
      <c r="AA475" s="41">
        <v>8938797.4013145007</v>
      </c>
      <c r="AB475" s="41">
        <v>8938797.4013145007</v>
      </c>
      <c r="AC475" s="41">
        <v>8938797.4013145007</v>
      </c>
    </row>
    <row r="476" spans="27:29" x14ac:dyDescent="0.35">
      <c r="AA476" s="41">
        <v>12027735.095280301</v>
      </c>
      <c r="AB476" s="41">
        <v>12027735.095280301</v>
      </c>
      <c r="AC476" s="41">
        <v>12027735.095280301</v>
      </c>
    </row>
    <row r="477" spans="27:29" x14ac:dyDescent="0.35">
      <c r="AA477" s="41">
        <v>12893075.048405601</v>
      </c>
      <c r="AB477" s="41">
        <v>12893075.048405601</v>
      </c>
      <c r="AC477" s="41">
        <v>12893075.048405601</v>
      </c>
    </row>
    <row r="478" spans="27:29" x14ac:dyDescent="0.35">
      <c r="AA478" s="41">
        <v>10048354.690300699</v>
      </c>
      <c r="AB478" s="41">
        <v>10048354.690300699</v>
      </c>
      <c r="AC478" s="41">
        <v>10048354.690300699</v>
      </c>
    </row>
    <row r="479" spans="27:29" x14ac:dyDescent="0.35">
      <c r="AA479" s="41">
        <v>10884683.1678821</v>
      </c>
      <c r="AB479" s="41">
        <v>10884683.1678821</v>
      </c>
      <c r="AC479" s="41">
        <v>10884683.1678821</v>
      </c>
    </row>
    <row r="480" spans="27:29" x14ac:dyDescent="0.35">
      <c r="AA480" s="41">
        <v>12324278.3708196</v>
      </c>
      <c r="AB480" s="41">
        <v>12324278.3708196</v>
      </c>
      <c r="AC480" s="41">
        <v>12324278.3708196</v>
      </c>
    </row>
    <row r="481" spans="27:29" x14ac:dyDescent="0.35">
      <c r="AA481" s="41">
        <v>9713877.7735853009</v>
      </c>
      <c r="AB481" s="41">
        <v>9713877.7735853009</v>
      </c>
      <c r="AC481" s="41">
        <v>9713877.7735853009</v>
      </c>
    </row>
    <row r="482" spans="27:29" x14ac:dyDescent="0.35">
      <c r="AA482" s="41">
        <v>13540858.362858601</v>
      </c>
      <c r="AB482" s="41">
        <v>13540858.362858601</v>
      </c>
      <c r="AC482" s="41">
        <v>13540858.362858601</v>
      </c>
    </row>
    <row r="483" spans="27:29" x14ac:dyDescent="0.35">
      <c r="AA483" s="41">
        <v>11165435.860954599</v>
      </c>
      <c r="AB483" s="41">
        <v>11165435.860954599</v>
      </c>
      <c r="AC483" s="41">
        <v>11165435.860954599</v>
      </c>
    </row>
    <row r="484" spans="27:29" x14ac:dyDescent="0.35">
      <c r="AA484" s="41">
        <v>11724954.206379799</v>
      </c>
      <c r="AB484" s="41">
        <v>11724954.206379799</v>
      </c>
      <c r="AC484" s="41">
        <v>11724954.206379799</v>
      </c>
    </row>
    <row r="485" spans="27:29" x14ac:dyDescent="0.35">
      <c r="AA485" s="41">
        <v>12779356.381056899</v>
      </c>
      <c r="AB485" s="41">
        <v>12779356.381056899</v>
      </c>
      <c r="AC485" s="41">
        <v>12779356.381056899</v>
      </c>
    </row>
    <row r="486" spans="27:29" x14ac:dyDescent="0.35">
      <c r="AA486" s="41">
        <v>11784456.3841806</v>
      </c>
      <c r="AB486" s="41">
        <v>11784456.3841806</v>
      </c>
      <c r="AC486" s="41">
        <v>11784456.3841806</v>
      </c>
    </row>
    <row r="487" spans="27:29" x14ac:dyDescent="0.35">
      <c r="AA487" s="41">
        <v>12497828.778275801</v>
      </c>
      <c r="AB487" s="41">
        <v>12497828.778275801</v>
      </c>
      <c r="AC487" s="41">
        <v>12497828.778275801</v>
      </c>
    </row>
    <row r="488" spans="27:29" x14ac:dyDescent="0.35">
      <c r="AA488" s="41">
        <v>10095071.1699594</v>
      </c>
      <c r="AB488" s="41">
        <v>10095071.1699594</v>
      </c>
      <c r="AC488" s="41">
        <v>10095071.1699594</v>
      </c>
    </row>
    <row r="489" spans="27:29" x14ac:dyDescent="0.35">
      <c r="AA489" s="41">
        <v>11230591.896487201</v>
      </c>
      <c r="AB489" s="41">
        <v>11230591.896487201</v>
      </c>
      <c r="AC489" s="41">
        <v>11230591.896487201</v>
      </c>
    </row>
    <row r="490" spans="27:29" x14ac:dyDescent="0.35">
      <c r="AA490" s="41">
        <v>9554840.2329644095</v>
      </c>
      <c r="AB490" s="41">
        <v>9554840.2329644095</v>
      </c>
      <c r="AC490" s="41">
        <v>9554840.2329644095</v>
      </c>
    </row>
    <row r="491" spans="27:29" x14ac:dyDescent="0.35">
      <c r="AA491" s="41">
        <v>12148149.740346299</v>
      </c>
      <c r="AB491" s="41">
        <v>12148149.740346299</v>
      </c>
      <c r="AC491" s="41">
        <v>12148149.740346299</v>
      </c>
    </row>
    <row r="492" spans="27:29" x14ac:dyDescent="0.35">
      <c r="AA492" s="41">
        <v>10533268.0241556</v>
      </c>
      <c r="AB492" s="41">
        <v>10533268.0241556</v>
      </c>
      <c r="AC492" s="41">
        <v>10533268.0241556</v>
      </c>
    </row>
    <row r="493" spans="27:29" x14ac:dyDescent="0.35">
      <c r="AA493" s="41">
        <v>12648259.870298</v>
      </c>
      <c r="AB493" s="41">
        <v>12648259.870298</v>
      </c>
      <c r="AC493" s="41">
        <v>12648259.870298</v>
      </c>
    </row>
    <row r="494" spans="27:29" x14ac:dyDescent="0.35">
      <c r="AA494" s="41">
        <v>11102733.665947801</v>
      </c>
      <c r="AB494" s="41">
        <v>11102733.665947801</v>
      </c>
      <c r="AC494" s="41">
        <v>11102733.665947801</v>
      </c>
    </row>
    <row r="495" spans="27:29" x14ac:dyDescent="0.35">
      <c r="AA495" s="41">
        <v>10560853.202483701</v>
      </c>
      <c r="AB495" s="41">
        <v>10560853.202483701</v>
      </c>
      <c r="AC495" s="41">
        <v>10560853.202483701</v>
      </c>
    </row>
    <row r="496" spans="27:29" x14ac:dyDescent="0.35">
      <c r="AA496" s="41">
        <v>15096601.1093038</v>
      </c>
      <c r="AB496" s="41">
        <v>15096601.1093038</v>
      </c>
      <c r="AC496" s="41">
        <v>15096601.1093038</v>
      </c>
    </row>
    <row r="497" spans="27:29" x14ac:dyDescent="0.35">
      <c r="AA497" s="41">
        <v>11481000.272822</v>
      </c>
      <c r="AB497" s="41">
        <v>11481000.272822</v>
      </c>
      <c r="AC497" s="41">
        <v>11481000.272822</v>
      </c>
    </row>
    <row r="498" spans="27:29" x14ac:dyDescent="0.35">
      <c r="AA498" s="41">
        <v>12689814.820663599</v>
      </c>
      <c r="AB498" s="41">
        <v>12689814.820663599</v>
      </c>
      <c r="AC498" s="41">
        <v>12689814.820663599</v>
      </c>
    </row>
    <row r="499" spans="27:29" x14ac:dyDescent="0.35">
      <c r="AA499" s="41">
        <v>14539816.725546399</v>
      </c>
      <c r="AB499" s="41">
        <v>14539816.725546399</v>
      </c>
      <c r="AC499" s="41">
        <v>14539816.725546399</v>
      </c>
    </row>
    <row r="500" spans="27:29" x14ac:dyDescent="0.35">
      <c r="AA500" s="41">
        <v>10715173.400350099</v>
      </c>
      <c r="AB500" s="41">
        <v>10715173.400350099</v>
      </c>
      <c r="AC500" s="41">
        <v>10715173.400350099</v>
      </c>
    </row>
    <row r="501" spans="27:29" x14ac:dyDescent="0.35">
      <c r="AA501" s="41">
        <v>12356222.8498803</v>
      </c>
      <c r="AB501" s="41">
        <v>12356222.8498803</v>
      </c>
      <c r="AC501" s="41">
        <v>12356222.8498803</v>
      </c>
    </row>
    <row r="502" spans="27:29" x14ac:dyDescent="0.35">
      <c r="AA502" s="41">
        <v>10577628.295034699</v>
      </c>
      <c r="AB502" s="41">
        <v>10577628.295034699</v>
      </c>
      <c r="AC502" s="41">
        <v>10577628.295034699</v>
      </c>
    </row>
    <row r="503" spans="27:29" x14ac:dyDescent="0.35">
      <c r="AA503" s="41">
        <v>12688530.1200842</v>
      </c>
      <c r="AB503" s="41">
        <v>12688530.1200842</v>
      </c>
      <c r="AC503" s="41">
        <v>12688530.1200842</v>
      </c>
    </row>
    <row r="504" spans="27:29" x14ac:dyDescent="0.35">
      <c r="AA504" s="41">
        <v>11722364.2634369</v>
      </c>
      <c r="AB504" s="41">
        <v>11722364.2634369</v>
      </c>
      <c r="AC504" s="41">
        <v>11722364.2634369</v>
      </c>
    </row>
    <row r="505" spans="27:29" x14ac:dyDescent="0.35">
      <c r="AA505" s="41">
        <v>11563221.6292846</v>
      </c>
      <c r="AB505" s="41">
        <v>11563221.6292846</v>
      </c>
      <c r="AC505" s="41">
        <v>11563221.6292846</v>
      </c>
    </row>
    <row r="506" spans="27:29" x14ac:dyDescent="0.35">
      <c r="AA506" s="41">
        <v>12289374.043051699</v>
      </c>
      <c r="AB506" s="41">
        <v>12289374.043051699</v>
      </c>
      <c r="AC506" s="41">
        <v>12289374.043051699</v>
      </c>
    </row>
    <row r="507" spans="27:29" x14ac:dyDescent="0.35">
      <c r="AA507" s="41">
        <v>11646375.1125258</v>
      </c>
      <c r="AB507" s="41">
        <v>11646375.1125258</v>
      </c>
      <c r="AC507" s="41">
        <v>11646375.1125258</v>
      </c>
    </row>
    <row r="508" spans="27:29" x14ac:dyDescent="0.35">
      <c r="AA508" s="41">
        <v>10020878.353004901</v>
      </c>
      <c r="AB508" s="41">
        <v>10020878.353004901</v>
      </c>
      <c r="AC508" s="41">
        <v>10020878.353004901</v>
      </c>
    </row>
    <row r="509" spans="27:29" x14ac:dyDescent="0.35">
      <c r="AA509" s="41">
        <v>11434849.514176801</v>
      </c>
      <c r="AB509" s="41">
        <v>11434849.514176801</v>
      </c>
      <c r="AC509" s="41">
        <v>11434849.514176801</v>
      </c>
    </row>
    <row r="510" spans="27:29" x14ac:dyDescent="0.35">
      <c r="AA510" s="41">
        <v>13851028.9480354</v>
      </c>
      <c r="AB510" s="41">
        <v>13851028.9480354</v>
      </c>
      <c r="AC510" s="41">
        <v>13851028.9480354</v>
      </c>
    </row>
    <row r="511" spans="27:29" x14ac:dyDescent="0.35">
      <c r="AA511" s="41">
        <v>10064662.4797279</v>
      </c>
      <c r="AB511" s="41">
        <v>10064662.4797279</v>
      </c>
      <c r="AC511" s="41">
        <v>10064662.4797279</v>
      </c>
    </row>
    <row r="512" spans="27:29" x14ac:dyDescent="0.35">
      <c r="AA512" s="41">
        <v>10075256.534161299</v>
      </c>
      <c r="AB512" s="41">
        <v>10075256.534161299</v>
      </c>
      <c r="AC512" s="41">
        <v>10075256.534161299</v>
      </c>
    </row>
    <row r="513" spans="27:29" x14ac:dyDescent="0.35">
      <c r="AA513" s="41">
        <v>11961206.0939459</v>
      </c>
      <c r="AB513" s="41">
        <v>11961206.0939459</v>
      </c>
      <c r="AC513" s="41">
        <v>11961206.0939459</v>
      </c>
    </row>
    <row r="514" spans="27:29" x14ac:dyDescent="0.35">
      <c r="AA514" s="41">
        <v>11611033.318480499</v>
      </c>
      <c r="AB514" s="41">
        <v>11611033.318480499</v>
      </c>
      <c r="AC514" s="41">
        <v>11611033.318480499</v>
      </c>
    </row>
    <row r="515" spans="27:29" x14ac:dyDescent="0.35">
      <c r="AA515" s="41">
        <v>10127940.9873251</v>
      </c>
      <c r="AB515" s="41">
        <v>10127940.9873251</v>
      </c>
      <c r="AC515" s="41">
        <v>10127940.9873251</v>
      </c>
    </row>
    <row r="516" spans="27:29" x14ac:dyDescent="0.35">
      <c r="AA516" s="41">
        <v>12435509.911622001</v>
      </c>
      <c r="AB516" s="41">
        <v>12435509.911622001</v>
      </c>
      <c r="AC516" s="41">
        <v>12435509.911622001</v>
      </c>
    </row>
    <row r="517" spans="27:29" x14ac:dyDescent="0.35">
      <c r="AA517" s="41">
        <v>10267136.149634</v>
      </c>
      <c r="AB517" s="41">
        <v>10267136.149634</v>
      </c>
      <c r="AC517" s="41">
        <v>10267136.149634</v>
      </c>
    </row>
    <row r="518" spans="27:29" x14ac:dyDescent="0.35">
      <c r="AA518" s="41">
        <v>12301781.7945187</v>
      </c>
      <c r="AB518" s="41">
        <v>12301781.7945187</v>
      </c>
      <c r="AC518" s="41">
        <v>12301781.7945187</v>
      </c>
    </row>
    <row r="519" spans="27:29" x14ac:dyDescent="0.35">
      <c r="AA519" s="41">
        <v>12548992.1727624</v>
      </c>
      <c r="AB519" s="41">
        <v>12548992.1727624</v>
      </c>
      <c r="AC519" s="41">
        <v>12548992.1727624</v>
      </c>
    </row>
    <row r="520" spans="27:29" x14ac:dyDescent="0.35">
      <c r="AA520" s="41">
        <v>12096586.278303999</v>
      </c>
      <c r="AB520" s="41">
        <v>12096586.278303999</v>
      </c>
      <c r="AC520" s="41">
        <v>12096586.278303999</v>
      </c>
    </row>
    <row r="521" spans="27:29" x14ac:dyDescent="0.35">
      <c r="AA521" s="41">
        <v>12043295.1451947</v>
      </c>
      <c r="AB521" s="41">
        <v>12043295.1451947</v>
      </c>
      <c r="AC521" s="41">
        <v>12043295.1451947</v>
      </c>
    </row>
    <row r="522" spans="27:29" x14ac:dyDescent="0.35">
      <c r="AA522" s="41">
        <v>10517683.3452798</v>
      </c>
      <c r="AB522" s="41">
        <v>10517683.3452798</v>
      </c>
      <c r="AC522" s="41">
        <v>10517683.3452798</v>
      </c>
    </row>
    <row r="523" spans="27:29" x14ac:dyDescent="0.35">
      <c r="AA523" s="41">
        <v>13551505.1573123</v>
      </c>
      <c r="AB523" s="41">
        <v>13551505.1573123</v>
      </c>
      <c r="AC523" s="41">
        <v>13551505.1573123</v>
      </c>
    </row>
    <row r="524" spans="27:29" x14ac:dyDescent="0.35">
      <c r="AA524" s="41">
        <v>11106892.3179626</v>
      </c>
      <c r="AB524" s="41">
        <v>11106892.3179626</v>
      </c>
      <c r="AC524" s="41">
        <v>11106892.3179626</v>
      </c>
    </row>
    <row r="525" spans="27:29" x14ac:dyDescent="0.35">
      <c r="AA525" s="41">
        <v>13455632.2653415</v>
      </c>
      <c r="AB525" s="41">
        <v>13455632.2653415</v>
      </c>
      <c r="AC525" s="41">
        <v>13455632.2653415</v>
      </c>
    </row>
    <row r="526" spans="27:29" x14ac:dyDescent="0.35">
      <c r="AA526" s="41">
        <v>10205717.388372401</v>
      </c>
      <c r="AB526" s="41">
        <v>10205717.388372401</v>
      </c>
      <c r="AC526" s="41">
        <v>10205717.388372401</v>
      </c>
    </row>
    <row r="527" spans="27:29" x14ac:dyDescent="0.35">
      <c r="AA527" s="41">
        <v>12753748.6895006</v>
      </c>
      <c r="AB527" s="41">
        <v>12753748.6895006</v>
      </c>
      <c r="AC527" s="41">
        <v>12753748.6895006</v>
      </c>
    </row>
    <row r="528" spans="27:29" x14ac:dyDescent="0.35">
      <c r="AA528" s="41">
        <v>12497480.868473399</v>
      </c>
      <c r="AB528" s="41">
        <v>12497480.868473399</v>
      </c>
      <c r="AC528" s="41">
        <v>12497480.868473399</v>
      </c>
    </row>
    <row r="529" spans="27:29" x14ac:dyDescent="0.35">
      <c r="AA529" s="41">
        <v>11637457.725471901</v>
      </c>
      <c r="AB529" s="41">
        <v>11637457.725471901</v>
      </c>
      <c r="AC529" s="41">
        <v>11637457.725471901</v>
      </c>
    </row>
    <row r="530" spans="27:29" x14ac:dyDescent="0.35">
      <c r="AA530" s="41">
        <v>10850397.220102999</v>
      </c>
      <c r="AB530" s="41">
        <v>10850397.220102999</v>
      </c>
      <c r="AC530" s="41">
        <v>10850397.220102999</v>
      </c>
    </row>
    <row r="531" spans="27:29" x14ac:dyDescent="0.35">
      <c r="AA531" s="41">
        <v>13696772.7461146</v>
      </c>
      <c r="AB531" s="41">
        <v>13696772.7461146</v>
      </c>
      <c r="AC531" s="41">
        <v>13696772.7461146</v>
      </c>
    </row>
    <row r="532" spans="27:29" x14ac:dyDescent="0.35">
      <c r="AA532" s="41">
        <v>11126708.416056899</v>
      </c>
      <c r="AB532" s="41">
        <v>11126708.416056899</v>
      </c>
      <c r="AC532" s="41">
        <v>11126708.416056899</v>
      </c>
    </row>
    <row r="533" spans="27:29" x14ac:dyDescent="0.35">
      <c r="AA533" s="41">
        <v>10211131.5955966</v>
      </c>
      <c r="AB533" s="41">
        <v>10211131.5955966</v>
      </c>
      <c r="AC533" s="41">
        <v>10211131.5955966</v>
      </c>
    </row>
    <row r="534" spans="27:29" x14ac:dyDescent="0.35">
      <c r="AA534" s="41">
        <v>12544480.1443027</v>
      </c>
      <c r="AB534" s="41">
        <v>12544480.1443027</v>
      </c>
      <c r="AC534" s="41">
        <v>12544480.1443027</v>
      </c>
    </row>
    <row r="535" spans="27:29" x14ac:dyDescent="0.35">
      <c r="AA535" s="41">
        <v>10621561.547980299</v>
      </c>
      <c r="AB535" s="41">
        <v>10621561.547980299</v>
      </c>
      <c r="AC535" s="41">
        <v>10621561.547980299</v>
      </c>
    </row>
    <row r="536" spans="27:29" x14ac:dyDescent="0.35">
      <c r="AA536" s="41">
        <v>8652094.31667291</v>
      </c>
      <c r="AB536" s="41">
        <v>8652094.31667291</v>
      </c>
      <c r="AC536" s="41">
        <v>8652094.31667291</v>
      </c>
    </row>
    <row r="537" spans="27:29" x14ac:dyDescent="0.35">
      <c r="AA537" s="41">
        <v>11898283.0557916</v>
      </c>
      <c r="AB537" s="41">
        <v>11898283.0557916</v>
      </c>
      <c r="AC537" s="41">
        <v>11898283.0557916</v>
      </c>
    </row>
    <row r="538" spans="27:29" x14ac:dyDescent="0.35">
      <c r="AA538" s="41">
        <v>14021436.698659999</v>
      </c>
      <c r="AB538" s="41">
        <v>14021436.698659999</v>
      </c>
      <c r="AC538" s="41">
        <v>14021436.698659999</v>
      </c>
    </row>
    <row r="539" spans="27:29" x14ac:dyDescent="0.35">
      <c r="AA539" s="41">
        <v>11614537.4845578</v>
      </c>
      <c r="AB539" s="41">
        <v>11614537.4845578</v>
      </c>
      <c r="AC539" s="41">
        <v>11614537.4845578</v>
      </c>
    </row>
    <row r="540" spans="27:29" x14ac:dyDescent="0.35">
      <c r="AA540" s="41">
        <v>14387174.686122499</v>
      </c>
      <c r="AB540" s="41">
        <v>14387174.686122499</v>
      </c>
      <c r="AC540" s="41">
        <v>14387174.686122499</v>
      </c>
    </row>
    <row r="541" spans="27:29" x14ac:dyDescent="0.35">
      <c r="AA541" s="41">
        <v>14114750.0818306</v>
      </c>
      <c r="AB541" s="41">
        <v>14114750.0818306</v>
      </c>
      <c r="AC541" s="41">
        <v>14114750.0818306</v>
      </c>
    </row>
    <row r="542" spans="27:29" x14ac:dyDescent="0.35">
      <c r="AA542" s="41">
        <v>9952118.9625898506</v>
      </c>
      <c r="AB542" s="41">
        <v>9952118.9625898506</v>
      </c>
      <c r="AC542" s="41">
        <v>9952118.9625898506</v>
      </c>
    </row>
    <row r="543" spans="27:29" x14ac:dyDescent="0.35">
      <c r="AA543" s="41">
        <v>12591216.7458115</v>
      </c>
      <c r="AB543" s="41">
        <v>12591216.7458115</v>
      </c>
      <c r="AC543" s="41">
        <v>12591216.7458115</v>
      </c>
    </row>
    <row r="544" spans="27:29" x14ac:dyDescent="0.35">
      <c r="AA544" s="41">
        <v>11383458.2470439</v>
      </c>
      <c r="AB544" s="41">
        <v>11383458.2470439</v>
      </c>
      <c r="AC544" s="41">
        <v>11383458.2470439</v>
      </c>
    </row>
    <row r="545" spans="27:29" x14ac:dyDescent="0.35">
      <c r="AA545" s="41">
        <v>12645951.733670199</v>
      </c>
      <c r="AB545" s="41">
        <v>12645951.733670199</v>
      </c>
      <c r="AC545" s="41">
        <v>12645951.733670199</v>
      </c>
    </row>
    <row r="546" spans="27:29" x14ac:dyDescent="0.35">
      <c r="AA546" s="41">
        <v>9328295.0083183292</v>
      </c>
      <c r="AB546" s="41">
        <v>9328295.0083183292</v>
      </c>
      <c r="AC546" s="41">
        <v>9328295.0083183292</v>
      </c>
    </row>
    <row r="547" spans="27:29" x14ac:dyDescent="0.35">
      <c r="AA547" s="41">
        <v>8777541.2405081596</v>
      </c>
      <c r="AB547" s="41">
        <v>8777541.2405081596</v>
      </c>
      <c r="AC547" s="41">
        <v>8777541.2405081596</v>
      </c>
    </row>
    <row r="548" spans="27:29" x14ac:dyDescent="0.35">
      <c r="AA548" s="41">
        <v>12468617.785799701</v>
      </c>
      <c r="AB548" s="41">
        <v>12468617.785799701</v>
      </c>
      <c r="AC548" s="41">
        <v>12468617.785799701</v>
      </c>
    </row>
    <row r="549" spans="27:29" x14ac:dyDescent="0.35">
      <c r="AA549" s="41">
        <v>11171140.870699201</v>
      </c>
      <c r="AB549" s="41">
        <v>11171140.870699201</v>
      </c>
      <c r="AC549" s="41">
        <v>11171140.870699201</v>
      </c>
    </row>
    <row r="550" spans="27:29" x14ac:dyDescent="0.35">
      <c r="AA550" s="41">
        <v>12512979.2587217</v>
      </c>
      <c r="AB550" s="41">
        <v>12512979.2587217</v>
      </c>
      <c r="AC550" s="41">
        <v>12512979.2587217</v>
      </c>
    </row>
    <row r="551" spans="27:29" x14ac:dyDescent="0.35">
      <c r="AA551" s="41">
        <v>11367809.374230299</v>
      </c>
      <c r="AB551" s="41">
        <v>11367809.374230299</v>
      </c>
      <c r="AC551" s="41">
        <v>11367809.374230299</v>
      </c>
    </row>
    <row r="552" spans="27:29" x14ac:dyDescent="0.35">
      <c r="AA552" s="41">
        <v>10821017.333164699</v>
      </c>
      <c r="AB552" s="41">
        <v>10821017.333164699</v>
      </c>
      <c r="AC552" s="41">
        <v>10821017.333164699</v>
      </c>
    </row>
    <row r="553" spans="27:29" x14ac:dyDescent="0.35">
      <c r="AA553" s="41">
        <v>12601387.4821188</v>
      </c>
      <c r="AB553" s="41">
        <v>12601387.4821188</v>
      </c>
      <c r="AC553" s="41">
        <v>12601387.4821188</v>
      </c>
    </row>
    <row r="554" spans="27:29" x14ac:dyDescent="0.35">
      <c r="AA554" s="41">
        <v>12660391.271143001</v>
      </c>
      <c r="AB554" s="41">
        <v>12660391.271143001</v>
      </c>
      <c r="AC554" s="41">
        <v>12660391.271143001</v>
      </c>
    </row>
    <row r="555" spans="27:29" x14ac:dyDescent="0.35">
      <c r="AA555" s="41">
        <v>11425123.8424662</v>
      </c>
      <c r="AB555" s="41">
        <v>11425123.8424662</v>
      </c>
      <c r="AC555" s="41">
        <v>11425123.8424662</v>
      </c>
    </row>
    <row r="556" spans="27:29" x14ac:dyDescent="0.35">
      <c r="AA556" s="41">
        <v>11705107.4173679</v>
      </c>
      <c r="AB556" s="41">
        <v>11705107.4173679</v>
      </c>
      <c r="AC556" s="41">
        <v>11705107.4173679</v>
      </c>
    </row>
    <row r="557" spans="27:29" x14ac:dyDescent="0.35">
      <c r="AA557" s="41">
        <v>11208209.731020501</v>
      </c>
      <c r="AB557" s="41">
        <v>11208209.731020501</v>
      </c>
      <c r="AC557" s="41">
        <v>11208209.731020501</v>
      </c>
    </row>
    <row r="558" spans="27:29" x14ac:dyDescent="0.35">
      <c r="AA558" s="41">
        <v>12868767.3062483</v>
      </c>
      <c r="AB558" s="41">
        <v>12868767.3062483</v>
      </c>
      <c r="AC558" s="41">
        <v>12868767.3062483</v>
      </c>
    </row>
    <row r="559" spans="27:29" x14ac:dyDescent="0.35">
      <c r="AA559" s="41">
        <v>9660986.0313385893</v>
      </c>
      <c r="AB559" s="41">
        <v>9660986.0313385893</v>
      </c>
      <c r="AC559" s="41">
        <v>9660986.0313385893</v>
      </c>
    </row>
    <row r="560" spans="27:29" x14ac:dyDescent="0.35">
      <c r="AA560" s="41">
        <v>12300624.5361214</v>
      </c>
      <c r="AB560" s="41">
        <v>12300624.5361214</v>
      </c>
      <c r="AC560" s="41">
        <v>12300624.5361214</v>
      </c>
    </row>
    <row r="561" spans="27:29" x14ac:dyDescent="0.35">
      <c r="AA561" s="41">
        <v>11592950.412916601</v>
      </c>
      <c r="AB561" s="41">
        <v>11592950.412916601</v>
      </c>
      <c r="AC561" s="41">
        <v>11592950.412916601</v>
      </c>
    </row>
    <row r="562" spans="27:29" x14ac:dyDescent="0.35">
      <c r="AA562" s="41">
        <v>9103429.2791648693</v>
      </c>
      <c r="AB562" s="41">
        <v>9103429.2791648693</v>
      </c>
      <c r="AC562" s="41">
        <v>9103429.2791648693</v>
      </c>
    </row>
    <row r="563" spans="27:29" x14ac:dyDescent="0.35">
      <c r="AA563" s="41">
        <v>11047522.7013228</v>
      </c>
      <c r="AB563" s="41">
        <v>11047522.7013228</v>
      </c>
      <c r="AC563" s="41">
        <v>11047522.7013228</v>
      </c>
    </row>
    <row r="564" spans="27:29" x14ac:dyDescent="0.35">
      <c r="AA564" s="41">
        <v>10992499.069524201</v>
      </c>
      <c r="AB564" s="41">
        <v>10992499.069524201</v>
      </c>
      <c r="AC564" s="41">
        <v>10992499.069524201</v>
      </c>
    </row>
    <row r="565" spans="27:29" x14ac:dyDescent="0.35">
      <c r="AA565" s="41">
        <v>12227379.5718459</v>
      </c>
      <c r="AB565" s="41">
        <v>12227379.5718459</v>
      </c>
      <c r="AC565" s="41">
        <v>12227379.5718459</v>
      </c>
    </row>
    <row r="566" spans="27:29" x14ac:dyDescent="0.35">
      <c r="AA566" s="41">
        <v>11887487.300521201</v>
      </c>
      <c r="AB566" s="41">
        <v>11887487.300521201</v>
      </c>
      <c r="AC566" s="41">
        <v>11887487.300521201</v>
      </c>
    </row>
    <row r="567" spans="27:29" x14ac:dyDescent="0.35">
      <c r="AA567" s="41">
        <v>11415386.740818501</v>
      </c>
      <c r="AB567" s="41">
        <v>11415386.740818501</v>
      </c>
      <c r="AC567" s="41">
        <v>11415386.740818501</v>
      </c>
    </row>
    <row r="568" spans="27:29" x14ac:dyDescent="0.35">
      <c r="AA568" s="41">
        <v>11250434.1910851</v>
      </c>
      <c r="AB568" s="41">
        <v>11250434.1910851</v>
      </c>
      <c r="AC568" s="41">
        <v>11250434.1910851</v>
      </c>
    </row>
    <row r="569" spans="27:29" x14ac:dyDescent="0.35">
      <c r="AA569" s="41">
        <v>12195084.922799399</v>
      </c>
      <c r="AB569" s="41">
        <v>12195084.922799399</v>
      </c>
      <c r="AC569" s="41">
        <v>12195084.922799399</v>
      </c>
    </row>
    <row r="570" spans="27:29" x14ac:dyDescent="0.35">
      <c r="AA570" s="41">
        <v>9861009.7589024007</v>
      </c>
      <c r="AB570" s="41">
        <v>9861009.7589024007</v>
      </c>
      <c r="AC570" s="41">
        <v>9861009.7589024007</v>
      </c>
    </row>
    <row r="571" spans="27:29" x14ac:dyDescent="0.35">
      <c r="AA571" s="41">
        <v>9345574.2766548898</v>
      </c>
      <c r="AB571" s="41">
        <v>9345574.2766548898</v>
      </c>
      <c r="AC571" s="41">
        <v>9345574.2766548898</v>
      </c>
    </row>
    <row r="572" spans="27:29" x14ac:dyDescent="0.35">
      <c r="AA572" s="41">
        <v>11171406.4534795</v>
      </c>
      <c r="AB572" s="41">
        <v>11171406.4534795</v>
      </c>
      <c r="AC572" s="41">
        <v>11171406.4534795</v>
      </c>
    </row>
    <row r="573" spans="27:29" x14ac:dyDescent="0.35">
      <c r="AA573" s="41">
        <v>9048866.6491346899</v>
      </c>
      <c r="AB573" s="41">
        <v>9048866.6491346899</v>
      </c>
      <c r="AC573" s="41">
        <v>9048866.6491346899</v>
      </c>
    </row>
    <row r="574" spans="27:29" x14ac:dyDescent="0.35">
      <c r="AA574" s="41">
        <v>9989124.3335831705</v>
      </c>
      <c r="AB574" s="41">
        <v>9989124.3335831705</v>
      </c>
      <c r="AC574" s="41">
        <v>9989124.3335831705</v>
      </c>
    </row>
    <row r="575" spans="27:29" x14ac:dyDescent="0.35">
      <c r="AA575" s="41">
        <v>12645435.679892801</v>
      </c>
      <c r="AB575" s="41">
        <v>12645435.679892801</v>
      </c>
      <c r="AC575" s="41">
        <v>12645435.679892801</v>
      </c>
    </row>
    <row r="576" spans="27:29" x14ac:dyDescent="0.35">
      <c r="AA576" s="41">
        <v>13775996.8101082</v>
      </c>
      <c r="AB576" s="41">
        <v>13775996.8101082</v>
      </c>
      <c r="AC576" s="41">
        <v>13775996.8101082</v>
      </c>
    </row>
    <row r="577" spans="27:29" x14ac:dyDescent="0.35">
      <c r="AA577" s="41">
        <v>11602885.198566999</v>
      </c>
      <c r="AB577" s="41">
        <v>11602885.198566999</v>
      </c>
      <c r="AC577" s="41">
        <v>11602885.198566999</v>
      </c>
    </row>
    <row r="578" spans="27:29" x14ac:dyDescent="0.35">
      <c r="AA578" s="41">
        <v>14262735.526171301</v>
      </c>
      <c r="AB578" s="41">
        <v>14262735.526171301</v>
      </c>
      <c r="AC578" s="41">
        <v>14262735.526171301</v>
      </c>
    </row>
    <row r="579" spans="27:29" x14ac:dyDescent="0.35">
      <c r="AA579" s="41">
        <v>11372704.9864912</v>
      </c>
      <c r="AB579" s="41">
        <v>11372704.9864912</v>
      </c>
      <c r="AC579" s="41">
        <v>11372704.9864912</v>
      </c>
    </row>
    <row r="580" spans="27:29" x14ac:dyDescent="0.35">
      <c r="AA580" s="41">
        <v>12865969.6520976</v>
      </c>
      <c r="AB580" s="41">
        <v>12865969.6520976</v>
      </c>
      <c r="AC580" s="41">
        <v>12865969.6520976</v>
      </c>
    </row>
    <row r="581" spans="27:29" x14ac:dyDescent="0.35">
      <c r="AA581" s="41">
        <v>10725212.712962501</v>
      </c>
      <c r="AB581" s="41">
        <v>10725212.712962501</v>
      </c>
      <c r="AC581" s="41">
        <v>10725212.712962501</v>
      </c>
    </row>
    <row r="582" spans="27:29" x14ac:dyDescent="0.35">
      <c r="AA582" s="41">
        <v>10571767.5518259</v>
      </c>
      <c r="AB582" s="41">
        <v>10571767.5518259</v>
      </c>
      <c r="AC582" s="41">
        <v>10571767.5518259</v>
      </c>
    </row>
    <row r="583" spans="27:29" x14ac:dyDescent="0.35">
      <c r="AA583" s="41">
        <v>11303572.330336699</v>
      </c>
      <c r="AB583" s="41">
        <v>11303572.330336699</v>
      </c>
      <c r="AC583" s="41">
        <v>11303572.330336699</v>
      </c>
    </row>
    <row r="584" spans="27:29" x14ac:dyDescent="0.35">
      <c r="AA584" s="41">
        <v>10915908.1767084</v>
      </c>
      <c r="AB584" s="41">
        <v>10915908.1767084</v>
      </c>
      <c r="AC584" s="41">
        <v>10915908.1767084</v>
      </c>
    </row>
    <row r="585" spans="27:29" x14ac:dyDescent="0.35">
      <c r="AA585" s="41">
        <v>11793708.050840599</v>
      </c>
      <c r="AB585" s="41">
        <v>11793708.050840599</v>
      </c>
      <c r="AC585" s="41">
        <v>11793708.050840599</v>
      </c>
    </row>
    <row r="586" spans="27:29" x14ac:dyDescent="0.35">
      <c r="AA586" s="41">
        <v>12062746.7929118</v>
      </c>
      <c r="AB586" s="41">
        <v>12062746.7929118</v>
      </c>
      <c r="AC586" s="41">
        <v>12062746.7929118</v>
      </c>
    </row>
    <row r="587" spans="27:29" x14ac:dyDescent="0.35">
      <c r="AA587" s="41">
        <v>10903901.2302387</v>
      </c>
      <c r="AB587" s="41">
        <v>10903901.2302387</v>
      </c>
      <c r="AC587" s="41">
        <v>10903901.2302387</v>
      </c>
    </row>
    <row r="588" spans="27:29" x14ac:dyDescent="0.35">
      <c r="AA588" s="41">
        <v>11705703.7966621</v>
      </c>
      <c r="AB588" s="41">
        <v>11705703.7966621</v>
      </c>
      <c r="AC588" s="41">
        <v>11705703.7966621</v>
      </c>
    </row>
    <row r="589" spans="27:29" x14ac:dyDescent="0.35">
      <c r="AA589" s="41">
        <v>10493969.128136501</v>
      </c>
      <c r="AB589" s="41">
        <v>10493969.128136501</v>
      </c>
      <c r="AC589" s="41">
        <v>10493969.128136501</v>
      </c>
    </row>
    <row r="590" spans="27:29" x14ac:dyDescent="0.35">
      <c r="AA590" s="41">
        <v>14120723.0572646</v>
      </c>
      <c r="AB590" s="41">
        <v>14120723.0572646</v>
      </c>
      <c r="AC590" s="41">
        <v>14120723.0572646</v>
      </c>
    </row>
    <row r="591" spans="27:29" x14ac:dyDescent="0.35">
      <c r="AA591" s="41">
        <v>10473775.881719099</v>
      </c>
      <c r="AB591" s="41">
        <v>10473775.881719099</v>
      </c>
      <c r="AC591" s="41">
        <v>10473775.881719099</v>
      </c>
    </row>
    <row r="592" spans="27:29" x14ac:dyDescent="0.35">
      <c r="AA592" s="41">
        <v>11183755.589019001</v>
      </c>
      <c r="AB592" s="41">
        <v>11183755.589019001</v>
      </c>
      <c r="AC592" s="41">
        <v>11183755.589019001</v>
      </c>
    </row>
    <row r="593" spans="27:29" x14ac:dyDescent="0.35">
      <c r="AA593" s="41">
        <v>10567222.541515101</v>
      </c>
      <c r="AB593" s="41">
        <v>10567222.541515101</v>
      </c>
      <c r="AC593" s="41">
        <v>10567222.541515101</v>
      </c>
    </row>
    <row r="594" spans="27:29" x14ac:dyDescent="0.35">
      <c r="AA594" s="41">
        <v>12987802.4492434</v>
      </c>
      <c r="AB594" s="41">
        <v>12987802.4492434</v>
      </c>
      <c r="AC594" s="41">
        <v>12987802.4492434</v>
      </c>
    </row>
    <row r="595" spans="27:29" x14ac:dyDescent="0.35">
      <c r="AA595" s="41">
        <v>9923438.5189600401</v>
      </c>
      <c r="AB595" s="41">
        <v>9923438.5189600401</v>
      </c>
      <c r="AC595" s="41">
        <v>9923438.5189600401</v>
      </c>
    </row>
    <row r="596" spans="27:29" x14ac:dyDescent="0.35">
      <c r="AA596" s="41">
        <v>9535898.6571296602</v>
      </c>
      <c r="AB596" s="41">
        <v>9535898.6571296602</v>
      </c>
      <c r="AC596" s="41">
        <v>9535898.6571296602</v>
      </c>
    </row>
    <row r="597" spans="27:29" x14ac:dyDescent="0.35">
      <c r="AA597" s="41">
        <v>12947580.128019201</v>
      </c>
      <c r="AB597" s="41">
        <v>12947580.128019201</v>
      </c>
      <c r="AC597" s="41">
        <v>12947580.128019201</v>
      </c>
    </row>
    <row r="598" spans="27:29" x14ac:dyDescent="0.35">
      <c r="AA598" s="41">
        <v>8603963.6762008797</v>
      </c>
      <c r="AB598" s="41">
        <v>8603963.6762008797</v>
      </c>
      <c r="AC598" s="41">
        <v>8603963.6762008797</v>
      </c>
    </row>
    <row r="599" spans="27:29" x14ac:dyDescent="0.35">
      <c r="AA599" s="41">
        <v>11490825.1479584</v>
      </c>
      <c r="AB599" s="41">
        <v>11490825.1479584</v>
      </c>
      <c r="AC599" s="41">
        <v>11490825.1479584</v>
      </c>
    </row>
    <row r="600" spans="27:29" x14ac:dyDescent="0.35">
      <c r="AA600" s="41">
        <v>12577890.2745956</v>
      </c>
      <c r="AB600" s="41">
        <v>12577890.2745956</v>
      </c>
      <c r="AC600" s="41">
        <v>12577890.2745956</v>
      </c>
    </row>
    <row r="601" spans="27:29" x14ac:dyDescent="0.35">
      <c r="AA601" s="41">
        <v>11716783.6460311</v>
      </c>
      <c r="AB601" s="41">
        <v>11716783.6460311</v>
      </c>
      <c r="AC601" s="41">
        <v>11716783.6460311</v>
      </c>
    </row>
    <row r="602" spans="27:29" x14ac:dyDescent="0.35">
      <c r="AA602" s="41">
        <v>10929382.517854201</v>
      </c>
      <c r="AB602" s="41">
        <v>10929382.517854201</v>
      </c>
      <c r="AC602" s="41">
        <v>10929382.517854201</v>
      </c>
    </row>
    <row r="603" spans="27:29" x14ac:dyDescent="0.35">
      <c r="AA603" s="41">
        <v>12003557.290495301</v>
      </c>
      <c r="AB603" s="41">
        <v>12003557.290495301</v>
      </c>
      <c r="AC603" s="41">
        <v>12003557.290495301</v>
      </c>
    </row>
    <row r="604" spans="27:29" x14ac:dyDescent="0.35">
      <c r="AA604" s="41">
        <v>8310755.3343823096</v>
      </c>
      <c r="AB604" s="41">
        <v>8310755.3343823096</v>
      </c>
      <c r="AC604" s="41">
        <v>8310755.3343823096</v>
      </c>
    </row>
    <row r="605" spans="27:29" x14ac:dyDescent="0.35">
      <c r="AA605" s="41">
        <v>10495964.1074345</v>
      </c>
      <c r="AB605" s="41">
        <v>10495964.1074345</v>
      </c>
      <c r="AC605" s="41">
        <v>10495964.1074345</v>
      </c>
    </row>
    <row r="606" spans="27:29" x14ac:dyDescent="0.35">
      <c r="AA606" s="41">
        <v>11784729.7568228</v>
      </c>
      <c r="AB606" s="41">
        <v>11784729.7568228</v>
      </c>
      <c r="AC606" s="41">
        <v>11784729.7568228</v>
      </c>
    </row>
    <row r="607" spans="27:29" x14ac:dyDescent="0.35">
      <c r="AA607" s="41">
        <v>12746074.053120799</v>
      </c>
      <c r="AB607" s="41">
        <v>12746074.053120799</v>
      </c>
      <c r="AC607" s="41">
        <v>12746074.053120799</v>
      </c>
    </row>
    <row r="608" spans="27:29" x14ac:dyDescent="0.35">
      <c r="AA608" s="41">
        <v>12133880.753453899</v>
      </c>
      <c r="AB608" s="41">
        <v>12133880.753453899</v>
      </c>
      <c r="AC608" s="41">
        <v>12133880.753453899</v>
      </c>
    </row>
    <row r="609" spans="27:29" x14ac:dyDescent="0.35">
      <c r="AA609" s="41">
        <v>10992289.457128501</v>
      </c>
      <c r="AB609" s="41">
        <v>10992289.457128501</v>
      </c>
      <c r="AC609" s="41">
        <v>10992289.457128501</v>
      </c>
    </row>
    <row r="610" spans="27:29" x14ac:dyDescent="0.35">
      <c r="AA610" s="41">
        <v>10576785.2394836</v>
      </c>
      <c r="AB610" s="41">
        <v>10576785.2394836</v>
      </c>
      <c r="AC610" s="41">
        <v>10576785.2394836</v>
      </c>
    </row>
    <row r="611" spans="27:29" x14ac:dyDescent="0.35">
      <c r="AA611" s="41">
        <v>12093993.9964236</v>
      </c>
      <c r="AB611" s="41">
        <v>12093993.9964236</v>
      </c>
      <c r="AC611" s="41">
        <v>12093993.9964236</v>
      </c>
    </row>
    <row r="612" spans="27:29" x14ac:dyDescent="0.35">
      <c r="AA612" s="41">
        <v>10155036.362073001</v>
      </c>
      <c r="AB612" s="41">
        <v>10155036.362073001</v>
      </c>
      <c r="AC612" s="41">
        <v>10155036.362073001</v>
      </c>
    </row>
    <row r="613" spans="27:29" x14ac:dyDescent="0.35">
      <c r="AA613" s="41">
        <v>11864168.397137601</v>
      </c>
      <c r="AB613" s="41">
        <v>11864168.397137601</v>
      </c>
      <c r="AC613" s="41">
        <v>11864168.397137601</v>
      </c>
    </row>
    <row r="614" spans="27:29" x14ac:dyDescent="0.35">
      <c r="AA614" s="41">
        <v>12003901.5849608</v>
      </c>
      <c r="AB614" s="41">
        <v>12003901.5849608</v>
      </c>
      <c r="AC614" s="41">
        <v>12003901.5849608</v>
      </c>
    </row>
    <row r="615" spans="27:29" x14ac:dyDescent="0.35">
      <c r="AA615" s="41">
        <v>12242587.0916507</v>
      </c>
      <c r="AB615" s="41">
        <v>12242587.0916507</v>
      </c>
      <c r="AC615" s="41">
        <v>12242587.0916507</v>
      </c>
    </row>
    <row r="616" spans="27:29" x14ac:dyDescent="0.35">
      <c r="AA616" s="41">
        <v>11138773.277342601</v>
      </c>
      <c r="AB616" s="41">
        <v>11138773.277342601</v>
      </c>
      <c r="AC616" s="41">
        <v>11138773.277342601</v>
      </c>
    </row>
    <row r="617" spans="27:29" x14ac:dyDescent="0.35">
      <c r="AA617" s="41">
        <v>10363247.1849594</v>
      </c>
      <c r="AB617" s="41">
        <v>10363247.1849594</v>
      </c>
      <c r="AC617" s="41">
        <v>10363247.1849594</v>
      </c>
    </row>
    <row r="618" spans="27:29" x14ac:dyDescent="0.35">
      <c r="AA618" s="41">
        <v>11534871.287636699</v>
      </c>
      <c r="AB618" s="41">
        <v>11534871.287636699</v>
      </c>
      <c r="AC618" s="41">
        <v>11534871.287636699</v>
      </c>
    </row>
    <row r="619" spans="27:29" x14ac:dyDescent="0.35">
      <c r="AA619" s="41">
        <v>10207636.286544099</v>
      </c>
      <c r="AB619" s="41">
        <v>10207636.286544099</v>
      </c>
      <c r="AC619" s="41">
        <v>10207636.286544099</v>
      </c>
    </row>
    <row r="620" spans="27:29" x14ac:dyDescent="0.35">
      <c r="AA620" s="41">
        <v>9384945.5638513006</v>
      </c>
      <c r="AB620" s="41">
        <v>9384945.5638513006</v>
      </c>
      <c r="AC620" s="41">
        <v>9384945.5638513006</v>
      </c>
    </row>
    <row r="621" spans="27:29" x14ac:dyDescent="0.35">
      <c r="AA621" s="41">
        <v>11117244.849301901</v>
      </c>
      <c r="AB621" s="41">
        <v>11117244.849301901</v>
      </c>
      <c r="AC621" s="41">
        <v>11117244.849301901</v>
      </c>
    </row>
    <row r="622" spans="27:29" x14ac:dyDescent="0.35">
      <c r="AA622" s="41">
        <v>11145718.8574726</v>
      </c>
      <c r="AB622" s="41">
        <v>11145718.8574726</v>
      </c>
      <c r="AC622" s="41">
        <v>11145718.8574726</v>
      </c>
    </row>
    <row r="623" spans="27:29" x14ac:dyDescent="0.35">
      <c r="AA623" s="41">
        <v>12146128.732367299</v>
      </c>
      <c r="AB623" s="41">
        <v>12146128.732367299</v>
      </c>
      <c r="AC623" s="41">
        <v>12146128.732367299</v>
      </c>
    </row>
    <row r="624" spans="27:29" x14ac:dyDescent="0.35">
      <c r="AA624" s="41">
        <v>12651074.870978899</v>
      </c>
      <c r="AB624" s="41">
        <v>12651074.870978899</v>
      </c>
      <c r="AC624" s="41">
        <v>12651074.870978899</v>
      </c>
    </row>
    <row r="625" spans="27:29" x14ac:dyDescent="0.35">
      <c r="AA625" s="41">
        <v>12778066.5387684</v>
      </c>
      <c r="AB625" s="41">
        <v>12778066.5387684</v>
      </c>
      <c r="AC625" s="41">
        <v>12778066.5387684</v>
      </c>
    </row>
    <row r="626" spans="27:29" x14ac:dyDescent="0.35">
      <c r="AA626" s="41">
        <v>11809250.798812101</v>
      </c>
      <c r="AB626" s="41">
        <v>11809250.798812101</v>
      </c>
      <c r="AC626" s="41">
        <v>11809250.798812101</v>
      </c>
    </row>
    <row r="627" spans="27:29" x14ac:dyDescent="0.35">
      <c r="AA627" s="41">
        <v>11180314.934487401</v>
      </c>
      <c r="AB627" s="41">
        <v>11180314.934487401</v>
      </c>
      <c r="AC627" s="41">
        <v>11180314.934487401</v>
      </c>
    </row>
    <row r="628" spans="27:29" x14ac:dyDescent="0.35">
      <c r="AA628" s="41">
        <v>14355514.5562761</v>
      </c>
      <c r="AB628" s="41">
        <v>14355514.5562761</v>
      </c>
      <c r="AC628" s="41">
        <v>14355514.5562761</v>
      </c>
    </row>
    <row r="629" spans="27:29" x14ac:dyDescent="0.35">
      <c r="AA629" s="41">
        <v>11176050.242924299</v>
      </c>
      <c r="AB629" s="41">
        <v>11176050.242924299</v>
      </c>
      <c r="AC629" s="41">
        <v>11176050.242924299</v>
      </c>
    </row>
    <row r="630" spans="27:29" x14ac:dyDescent="0.35">
      <c r="AA630" s="41">
        <v>12012544.029252</v>
      </c>
      <c r="AB630" s="41">
        <v>12012544.029252</v>
      </c>
      <c r="AC630" s="41">
        <v>12012544.029252</v>
      </c>
    </row>
    <row r="631" spans="27:29" x14ac:dyDescent="0.35">
      <c r="AA631" s="41">
        <v>12350683.777387399</v>
      </c>
      <c r="AB631" s="41">
        <v>12350683.777387399</v>
      </c>
      <c r="AC631" s="41">
        <v>12350683.777387399</v>
      </c>
    </row>
    <row r="632" spans="27:29" x14ac:dyDescent="0.35">
      <c r="AA632" s="41">
        <v>12244712.8621975</v>
      </c>
      <c r="AB632" s="41">
        <v>12244712.8621975</v>
      </c>
      <c r="AC632" s="41">
        <v>12244712.8621975</v>
      </c>
    </row>
    <row r="633" spans="27:29" x14ac:dyDescent="0.35">
      <c r="AA633" s="41">
        <v>9002795.1417592205</v>
      </c>
      <c r="AB633" s="41">
        <v>9002795.1417592205</v>
      </c>
      <c r="AC633" s="41">
        <v>9002795.1417592205</v>
      </c>
    </row>
    <row r="634" spans="27:29" x14ac:dyDescent="0.35">
      <c r="AA634" s="41">
        <v>12282245.252888201</v>
      </c>
      <c r="AB634" s="41">
        <v>12282245.252888201</v>
      </c>
      <c r="AC634" s="41">
        <v>12282245.252888201</v>
      </c>
    </row>
    <row r="635" spans="27:29" x14ac:dyDescent="0.35">
      <c r="AA635" s="41">
        <v>10275226.748279</v>
      </c>
      <c r="AB635" s="41">
        <v>10275226.748279</v>
      </c>
      <c r="AC635" s="41">
        <v>10275226.748279</v>
      </c>
    </row>
    <row r="636" spans="27:29" x14ac:dyDescent="0.35">
      <c r="AA636" s="41">
        <v>11501997.7438621</v>
      </c>
      <c r="AB636" s="41">
        <v>11501997.7438621</v>
      </c>
      <c r="AC636" s="41">
        <v>11501997.7438621</v>
      </c>
    </row>
    <row r="637" spans="27:29" x14ac:dyDescent="0.35">
      <c r="AA637" s="41">
        <v>11898499.741154799</v>
      </c>
      <c r="AB637" s="41">
        <v>11898499.741154799</v>
      </c>
      <c r="AC637" s="41">
        <v>11898499.741154799</v>
      </c>
    </row>
    <row r="638" spans="27:29" x14ac:dyDescent="0.35">
      <c r="AA638" s="41">
        <v>11636588.0052207</v>
      </c>
      <c r="AB638" s="41">
        <v>11636588.0052207</v>
      </c>
      <c r="AC638" s="41">
        <v>11636588.0052207</v>
      </c>
    </row>
    <row r="639" spans="27:29" x14ac:dyDescent="0.35">
      <c r="AA639" s="41">
        <v>14619418.5914938</v>
      </c>
      <c r="AB639" s="41">
        <v>14619418.5914938</v>
      </c>
      <c r="AC639" s="41">
        <v>14619418.5914938</v>
      </c>
    </row>
    <row r="640" spans="27:29" x14ac:dyDescent="0.35">
      <c r="AA640" s="41">
        <v>12013328.582719799</v>
      </c>
      <c r="AB640" s="41">
        <v>12013328.582719799</v>
      </c>
      <c r="AC640" s="41">
        <v>12013328.582719799</v>
      </c>
    </row>
    <row r="641" spans="27:29" x14ac:dyDescent="0.35">
      <c r="AA641" s="41">
        <v>11771592.6733841</v>
      </c>
      <c r="AB641" s="41">
        <v>11771592.6733841</v>
      </c>
      <c r="AC641" s="41">
        <v>11771592.6733841</v>
      </c>
    </row>
    <row r="642" spans="27:29" x14ac:dyDescent="0.35">
      <c r="AA642" s="41">
        <v>12716471.176165</v>
      </c>
      <c r="AB642" s="41">
        <v>12716471.176165</v>
      </c>
      <c r="AC642" s="41">
        <v>12716471.176165</v>
      </c>
    </row>
    <row r="643" spans="27:29" x14ac:dyDescent="0.35">
      <c r="AA643" s="41">
        <v>11060016.6770385</v>
      </c>
      <c r="AB643" s="41">
        <v>11060016.6770385</v>
      </c>
      <c r="AC643" s="41">
        <v>11060016.6770385</v>
      </c>
    </row>
    <row r="644" spans="27:29" x14ac:dyDescent="0.35">
      <c r="AA644" s="41">
        <v>11267586.3996881</v>
      </c>
      <c r="AB644" s="41">
        <v>11267586.3996881</v>
      </c>
      <c r="AC644" s="41">
        <v>11267586.3996881</v>
      </c>
    </row>
    <row r="645" spans="27:29" x14ac:dyDescent="0.35">
      <c r="AA645" s="41">
        <v>11444816.843324499</v>
      </c>
      <c r="AB645" s="41">
        <v>11444816.843324499</v>
      </c>
      <c r="AC645" s="41">
        <v>11444816.843324499</v>
      </c>
    </row>
    <row r="646" spans="27:29" x14ac:dyDescent="0.35">
      <c r="AA646" s="41">
        <v>12397507.4820782</v>
      </c>
      <c r="AB646" s="41">
        <v>12397507.4820782</v>
      </c>
      <c r="AC646" s="41">
        <v>12397507.4820782</v>
      </c>
    </row>
    <row r="647" spans="27:29" x14ac:dyDescent="0.35">
      <c r="AA647" s="41">
        <v>9923064.9815508407</v>
      </c>
      <c r="AB647" s="41">
        <v>9923064.9815508407</v>
      </c>
      <c r="AC647" s="41">
        <v>9923064.9815508407</v>
      </c>
    </row>
    <row r="648" spans="27:29" x14ac:dyDescent="0.35">
      <c r="AA648" s="41">
        <v>11392251.126895601</v>
      </c>
      <c r="AB648" s="41">
        <v>11392251.126895601</v>
      </c>
      <c r="AC648" s="41">
        <v>11392251.126895601</v>
      </c>
    </row>
    <row r="649" spans="27:29" x14ac:dyDescent="0.35">
      <c r="AA649" s="41">
        <v>12540939.517525701</v>
      </c>
      <c r="AB649" s="41">
        <v>12540939.517525701</v>
      </c>
      <c r="AC649" s="41">
        <v>12540939.517525701</v>
      </c>
    </row>
    <row r="650" spans="27:29" x14ac:dyDescent="0.35">
      <c r="AA650" s="41">
        <v>11680954.8910468</v>
      </c>
      <c r="AB650" s="41">
        <v>11680954.8910468</v>
      </c>
      <c r="AC650" s="41">
        <v>11680954.8910468</v>
      </c>
    </row>
    <row r="651" spans="27:29" x14ac:dyDescent="0.35">
      <c r="AA651" s="41">
        <v>12148278.112135701</v>
      </c>
      <c r="AB651" s="41">
        <v>12148278.112135701</v>
      </c>
      <c r="AC651" s="41">
        <v>12148278.112135701</v>
      </c>
    </row>
    <row r="652" spans="27:29" x14ac:dyDescent="0.35">
      <c r="AA652" s="41">
        <v>10931487.419214601</v>
      </c>
      <c r="AB652" s="41">
        <v>10931487.419214601</v>
      </c>
      <c r="AC652" s="41">
        <v>10931487.419214601</v>
      </c>
    </row>
    <row r="653" spans="27:29" x14ac:dyDescent="0.35">
      <c r="AA653" s="41">
        <v>11025545.5623868</v>
      </c>
      <c r="AB653" s="41">
        <v>11025545.5623868</v>
      </c>
      <c r="AC653" s="41">
        <v>11025545.5623868</v>
      </c>
    </row>
    <row r="654" spans="27:29" x14ac:dyDescent="0.35">
      <c r="AA654" s="41">
        <v>11863534.0317355</v>
      </c>
      <c r="AB654" s="41">
        <v>11863534.0317355</v>
      </c>
      <c r="AC654" s="41">
        <v>11863534.0317355</v>
      </c>
    </row>
    <row r="655" spans="27:29" x14ac:dyDescent="0.35">
      <c r="AA655" s="41">
        <v>10802967.275175801</v>
      </c>
      <c r="AB655" s="41">
        <v>10802967.275175801</v>
      </c>
      <c r="AC655" s="41">
        <v>10802967.275175801</v>
      </c>
    </row>
    <row r="656" spans="27:29" x14ac:dyDescent="0.35">
      <c r="AA656" s="41">
        <v>11431205.6590071</v>
      </c>
      <c r="AB656" s="41">
        <v>11431205.6590071</v>
      </c>
      <c r="AC656" s="41">
        <v>11431205.6590071</v>
      </c>
    </row>
    <row r="657" spans="27:29" x14ac:dyDescent="0.35">
      <c r="AA657" s="41">
        <v>12535585.289852999</v>
      </c>
      <c r="AB657" s="41">
        <v>12535585.289852999</v>
      </c>
      <c r="AC657" s="41">
        <v>12535585.289852999</v>
      </c>
    </row>
    <row r="658" spans="27:29" x14ac:dyDescent="0.35">
      <c r="AA658" s="41">
        <v>12505929.5540013</v>
      </c>
      <c r="AB658" s="41">
        <v>12505929.5540013</v>
      </c>
      <c r="AC658" s="41">
        <v>12505929.5540013</v>
      </c>
    </row>
    <row r="659" spans="27:29" x14ac:dyDescent="0.35">
      <c r="AA659" s="41">
        <v>8803206.0547341909</v>
      </c>
      <c r="AB659" s="41">
        <v>8803206.0547341909</v>
      </c>
      <c r="AC659" s="41">
        <v>8803206.0547341909</v>
      </c>
    </row>
    <row r="660" spans="27:29" x14ac:dyDescent="0.35">
      <c r="AA660" s="41">
        <v>12923976.564121099</v>
      </c>
      <c r="AB660" s="41">
        <v>12923976.564121099</v>
      </c>
      <c r="AC660" s="41">
        <v>12923976.564121099</v>
      </c>
    </row>
    <row r="661" spans="27:29" x14ac:dyDescent="0.35">
      <c r="AA661" s="41">
        <v>11984830.7465817</v>
      </c>
      <c r="AB661" s="41">
        <v>11984830.7465817</v>
      </c>
      <c r="AC661" s="41">
        <v>11984830.7465817</v>
      </c>
    </row>
    <row r="662" spans="27:29" x14ac:dyDescent="0.35">
      <c r="AA662" s="41">
        <v>10894409.314537</v>
      </c>
      <c r="AB662" s="41">
        <v>10894409.314537</v>
      </c>
      <c r="AC662" s="41">
        <v>10894409.314537</v>
      </c>
    </row>
    <row r="663" spans="27:29" x14ac:dyDescent="0.35">
      <c r="AA663" s="41">
        <v>11936529.6245225</v>
      </c>
      <c r="AB663" s="41">
        <v>11936529.6245225</v>
      </c>
      <c r="AC663" s="41">
        <v>11936529.6245225</v>
      </c>
    </row>
    <row r="664" spans="27:29" x14ac:dyDescent="0.35">
      <c r="AA664" s="41">
        <v>9526578.1791611295</v>
      </c>
      <c r="AB664" s="41">
        <v>9526578.1791611295</v>
      </c>
      <c r="AC664" s="41">
        <v>9526578.1791611295</v>
      </c>
    </row>
    <row r="665" spans="27:29" x14ac:dyDescent="0.35">
      <c r="AA665" s="41">
        <v>10641036.7264194</v>
      </c>
      <c r="AB665" s="41">
        <v>10641036.7264194</v>
      </c>
      <c r="AC665" s="41">
        <v>10641036.7264194</v>
      </c>
    </row>
    <row r="666" spans="27:29" x14ac:dyDescent="0.35">
      <c r="AA666" s="41">
        <v>11592465.3420729</v>
      </c>
      <c r="AB666" s="41">
        <v>11592465.3420729</v>
      </c>
      <c r="AC666" s="41">
        <v>11592465.3420729</v>
      </c>
    </row>
    <row r="667" spans="27:29" x14ac:dyDescent="0.35">
      <c r="AA667" s="41">
        <v>12507045.117060799</v>
      </c>
      <c r="AB667" s="41">
        <v>12507045.117060799</v>
      </c>
      <c r="AC667" s="41">
        <v>12507045.117060799</v>
      </c>
    </row>
    <row r="668" spans="27:29" x14ac:dyDescent="0.35">
      <c r="AA668" s="41">
        <v>10341675.1527564</v>
      </c>
      <c r="AB668" s="41">
        <v>10341675.1527564</v>
      </c>
      <c r="AC668" s="41">
        <v>10341675.1527564</v>
      </c>
    </row>
    <row r="669" spans="27:29" x14ac:dyDescent="0.35">
      <c r="AA669" s="41">
        <v>11687248.3013545</v>
      </c>
      <c r="AB669" s="41">
        <v>11687248.3013545</v>
      </c>
      <c r="AC669" s="41">
        <v>11687248.3013545</v>
      </c>
    </row>
    <row r="670" spans="27:29" x14ac:dyDescent="0.35">
      <c r="AA670" s="41">
        <v>11729249.955442101</v>
      </c>
      <c r="AB670" s="41">
        <v>11729249.955442101</v>
      </c>
      <c r="AC670" s="41">
        <v>11729249.955442101</v>
      </c>
    </row>
    <row r="671" spans="27:29" x14ac:dyDescent="0.35">
      <c r="AA671" s="41">
        <v>10915774.3610665</v>
      </c>
      <c r="AB671" s="41">
        <v>10915774.3610665</v>
      </c>
      <c r="AC671" s="41">
        <v>10915774.3610665</v>
      </c>
    </row>
    <row r="672" spans="27:29" x14ac:dyDescent="0.35">
      <c r="AA672" s="41">
        <v>12214496.411125701</v>
      </c>
      <c r="AB672" s="41">
        <v>12214496.411125701</v>
      </c>
      <c r="AC672" s="41">
        <v>12214496.411125701</v>
      </c>
    </row>
    <row r="673" spans="27:29" x14ac:dyDescent="0.35">
      <c r="AA673" s="41">
        <v>11740369.1733231</v>
      </c>
      <c r="AB673" s="41">
        <v>11740369.1733231</v>
      </c>
      <c r="AC673" s="41">
        <v>11740369.1733231</v>
      </c>
    </row>
    <row r="674" spans="27:29" x14ac:dyDescent="0.35">
      <c r="AA674" s="41">
        <v>13583006.7169885</v>
      </c>
      <c r="AB674" s="41">
        <v>13583006.7169885</v>
      </c>
      <c r="AC674" s="41">
        <v>13583006.7169885</v>
      </c>
    </row>
    <row r="675" spans="27:29" x14ac:dyDescent="0.35">
      <c r="AA675" s="41">
        <v>13020473.0502262</v>
      </c>
      <c r="AB675" s="41">
        <v>13020473.0502262</v>
      </c>
      <c r="AC675" s="41">
        <v>13020473.0502262</v>
      </c>
    </row>
    <row r="676" spans="27:29" x14ac:dyDescent="0.35">
      <c r="AA676" s="41">
        <v>10412380.4498436</v>
      </c>
      <c r="AB676" s="41">
        <v>10412380.4498436</v>
      </c>
      <c r="AC676" s="41">
        <v>10412380.4498436</v>
      </c>
    </row>
    <row r="677" spans="27:29" x14ac:dyDescent="0.35">
      <c r="AA677" s="41">
        <v>11109126.658551499</v>
      </c>
      <c r="AB677" s="41">
        <v>11109126.658551499</v>
      </c>
      <c r="AC677" s="41">
        <v>11109126.658551499</v>
      </c>
    </row>
    <row r="678" spans="27:29" x14ac:dyDescent="0.35">
      <c r="AA678" s="41">
        <v>12410859.2665595</v>
      </c>
      <c r="AB678" s="41">
        <v>12410859.2665595</v>
      </c>
      <c r="AC678" s="41">
        <v>12410859.2665595</v>
      </c>
    </row>
    <row r="679" spans="27:29" x14ac:dyDescent="0.35">
      <c r="AA679" s="41">
        <v>11908335.3688951</v>
      </c>
      <c r="AB679" s="41">
        <v>11908335.3688951</v>
      </c>
      <c r="AC679" s="41">
        <v>11908335.3688951</v>
      </c>
    </row>
    <row r="680" spans="27:29" x14ac:dyDescent="0.35">
      <c r="AA680" s="41">
        <v>10918070.670057099</v>
      </c>
      <c r="AB680" s="41">
        <v>10918070.670057099</v>
      </c>
      <c r="AC680" s="41">
        <v>10918070.670057099</v>
      </c>
    </row>
    <row r="681" spans="27:29" x14ac:dyDescent="0.35">
      <c r="AA681" s="41">
        <v>10142762.774386199</v>
      </c>
      <c r="AB681" s="41">
        <v>10142762.774386199</v>
      </c>
      <c r="AC681" s="41">
        <v>10142762.774386199</v>
      </c>
    </row>
    <row r="682" spans="27:29" x14ac:dyDescent="0.35">
      <c r="AA682" s="41">
        <v>9520007.5457375906</v>
      </c>
      <c r="AB682" s="41">
        <v>9520007.5457375906</v>
      </c>
      <c r="AC682" s="41">
        <v>9520007.5457375906</v>
      </c>
    </row>
    <row r="683" spans="27:29" x14ac:dyDescent="0.35">
      <c r="AA683" s="41">
        <v>9828995.4525253195</v>
      </c>
      <c r="AB683" s="41">
        <v>9828995.4525253195</v>
      </c>
      <c r="AC683" s="41">
        <v>9828995.4525253195</v>
      </c>
    </row>
    <row r="684" spans="27:29" x14ac:dyDescent="0.35">
      <c r="AA684" s="41">
        <v>12564656.144745</v>
      </c>
      <c r="AB684" s="41">
        <v>12564656.144745</v>
      </c>
      <c r="AC684" s="41">
        <v>12564656.144745</v>
      </c>
    </row>
    <row r="685" spans="27:29" x14ac:dyDescent="0.35">
      <c r="AA685" s="41">
        <v>10531541.3020081</v>
      </c>
      <c r="AB685" s="41">
        <v>10531541.3020081</v>
      </c>
      <c r="AC685" s="41">
        <v>10531541.3020081</v>
      </c>
    </row>
    <row r="686" spans="27:29" x14ac:dyDescent="0.35">
      <c r="AA686" s="41">
        <v>12332768.755658301</v>
      </c>
      <c r="AB686" s="41">
        <v>12332768.755658301</v>
      </c>
      <c r="AC686" s="41">
        <v>12332768.755658301</v>
      </c>
    </row>
    <row r="687" spans="27:29" x14ac:dyDescent="0.35">
      <c r="AA687" s="41">
        <v>10680205.9569085</v>
      </c>
      <c r="AB687" s="41">
        <v>10680205.9569085</v>
      </c>
      <c r="AC687" s="41">
        <v>10680205.9569085</v>
      </c>
    </row>
    <row r="688" spans="27:29" x14ac:dyDescent="0.35">
      <c r="AA688" s="41">
        <v>9721493.3230721001</v>
      </c>
      <c r="AB688" s="41">
        <v>9721493.3230721001</v>
      </c>
      <c r="AC688" s="41">
        <v>9721493.3230721001</v>
      </c>
    </row>
    <row r="689" spans="27:29" x14ac:dyDescent="0.35">
      <c r="AA689" s="41">
        <v>10955424.1800643</v>
      </c>
      <c r="AB689" s="41">
        <v>10955424.1800643</v>
      </c>
      <c r="AC689" s="41">
        <v>10955424.1800643</v>
      </c>
    </row>
    <row r="690" spans="27:29" x14ac:dyDescent="0.35">
      <c r="AA690" s="41">
        <v>10188073.5140194</v>
      </c>
      <c r="AB690" s="41">
        <v>10188073.5140194</v>
      </c>
      <c r="AC690" s="41">
        <v>10188073.5140194</v>
      </c>
    </row>
    <row r="691" spans="27:29" x14ac:dyDescent="0.35">
      <c r="AA691" s="41">
        <v>9589492.2186869606</v>
      </c>
      <c r="AB691" s="41">
        <v>9589492.2186869606</v>
      </c>
      <c r="AC691" s="41">
        <v>9589492.2186869606</v>
      </c>
    </row>
    <row r="692" spans="27:29" x14ac:dyDescent="0.35">
      <c r="AA692" s="41">
        <v>11805849.272028901</v>
      </c>
      <c r="AB692" s="41">
        <v>11805849.272028901</v>
      </c>
      <c r="AC692" s="41">
        <v>11805849.272028901</v>
      </c>
    </row>
    <row r="693" spans="27:29" x14ac:dyDescent="0.35">
      <c r="AA693" s="41">
        <v>13041279.404617701</v>
      </c>
      <c r="AB693" s="41">
        <v>13041279.404617701</v>
      </c>
      <c r="AC693" s="41">
        <v>13041279.404617701</v>
      </c>
    </row>
    <row r="694" spans="27:29" x14ac:dyDescent="0.35">
      <c r="AA694" s="41">
        <v>12164658.2112718</v>
      </c>
      <c r="AB694" s="41">
        <v>12164658.2112718</v>
      </c>
      <c r="AC694" s="41">
        <v>12164658.2112718</v>
      </c>
    </row>
    <row r="695" spans="27:29" x14ac:dyDescent="0.35">
      <c r="AA695" s="41">
        <v>9126403.77431711</v>
      </c>
      <c r="AB695" s="41">
        <v>9126403.77431711</v>
      </c>
      <c r="AC695" s="41">
        <v>9126403.77431711</v>
      </c>
    </row>
    <row r="696" spans="27:29" x14ac:dyDescent="0.35">
      <c r="AA696" s="41">
        <v>11720073.909027001</v>
      </c>
      <c r="AB696" s="41">
        <v>11720073.909027001</v>
      </c>
      <c r="AC696" s="41">
        <v>11720073.909027001</v>
      </c>
    </row>
    <row r="697" spans="27:29" x14ac:dyDescent="0.35">
      <c r="AA697" s="41">
        <v>11084158.0934633</v>
      </c>
      <c r="AB697" s="41">
        <v>11084158.0934633</v>
      </c>
      <c r="AC697" s="41">
        <v>11084158.0934633</v>
      </c>
    </row>
    <row r="698" spans="27:29" x14ac:dyDescent="0.35">
      <c r="AA698" s="41">
        <v>11240794.6104158</v>
      </c>
      <c r="AB698" s="41">
        <v>11240794.6104158</v>
      </c>
      <c r="AC698" s="41">
        <v>11240794.6104158</v>
      </c>
    </row>
    <row r="699" spans="27:29" x14ac:dyDescent="0.35">
      <c r="AA699" s="41">
        <v>14010223.4304386</v>
      </c>
      <c r="AB699" s="41">
        <v>14010223.4304386</v>
      </c>
      <c r="AC699" s="41">
        <v>14010223.4304386</v>
      </c>
    </row>
    <row r="700" spans="27:29" x14ac:dyDescent="0.35">
      <c r="AA700" s="41">
        <v>12999309.0432784</v>
      </c>
      <c r="AB700" s="41">
        <v>12999309.0432784</v>
      </c>
      <c r="AC700" s="41">
        <v>12999309.0432784</v>
      </c>
    </row>
    <row r="701" spans="27:29" x14ac:dyDescent="0.35">
      <c r="AA701" s="41">
        <v>14126038.765610499</v>
      </c>
      <c r="AB701" s="41">
        <v>14126038.765610499</v>
      </c>
      <c r="AC701" s="41">
        <v>14126038.765610499</v>
      </c>
    </row>
    <row r="702" spans="27:29" x14ac:dyDescent="0.35">
      <c r="AA702" s="41">
        <v>11277338.9756488</v>
      </c>
      <c r="AB702" s="41">
        <v>11277338.9756488</v>
      </c>
      <c r="AC702" s="41">
        <v>11277338.9756488</v>
      </c>
    </row>
    <row r="703" spans="27:29" x14ac:dyDescent="0.35">
      <c r="AA703" s="41">
        <v>11419911.784520799</v>
      </c>
      <c r="AB703" s="41">
        <v>11419911.784520799</v>
      </c>
      <c r="AC703" s="41">
        <v>11419911.784520799</v>
      </c>
    </row>
    <row r="704" spans="27:29" x14ac:dyDescent="0.35">
      <c r="AA704" s="41">
        <v>14150729.6561481</v>
      </c>
      <c r="AB704" s="41">
        <v>14150729.6561481</v>
      </c>
      <c r="AC704" s="41">
        <v>14150729.6561481</v>
      </c>
    </row>
    <row r="705" spans="27:29" x14ac:dyDescent="0.35">
      <c r="AA705" s="41">
        <v>11058217.481847299</v>
      </c>
      <c r="AB705" s="41">
        <v>11058217.481847299</v>
      </c>
      <c r="AC705" s="41">
        <v>11058217.481847299</v>
      </c>
    </row>
    <row r="706" spans="27:29" x14ac:dyDescent="0.35">
      <c r="AA706" s="41">
        <v>13127941.709983099</v>
      </c>
      <c r="AB706" s="41">
        <v>13127941.709983099</v>
      </c>
      <c r="AC706" s="41">
        <v>13127941.709983099</v>
      </c>
    </row>
    <row r="707" spans="27:29" x14ac:dyDescent="0.35">
      <c r="AA707" s="41">
        <v>11626513.380418699</v>
      </c>
      <c r="AB707" s="41">
        <v>11626513.380418699</v>
      </c>
      <c r="AC707" s="41">
        <v>11626513.380418699</v>
      </c>
    </row>
    <row r="708" spans="27:29" x14ac:dyDescent="0.35">
      <c r="AA708" s="41">
        <v>14696173.8052921</v>
      </c>
      <c r="AB708" s="41">
        <v>14696173.8052921</v>
      </c>
      <c r="AC708" s="41">
        <v>14696173.8052921</v>
      </c>
    </row>
    <row r="709" spans="27:29" x14ac:dyDescent="0.35">
      <c r="AA709" s="41">
        <v>13082505.523887699</v>
      </c>
      <c r="AB709" s="41">
        <v>13082505.523887699</v>
      </c>
      <c r="AC709" s="41">
        <v>13082505.523887699</v>
      </c>
    </row>
    <row r="710" spans="27:29" x14ac:dyDescent="0.35">
      <c r="AA710" s="41">
        <v>11030379.0839212</v>
      </c>
      <c r="AB710" s="41">
        <v>11030379.0839212</v>
      </c>
      <c r="AC710" s="41">
        <v>11030379.0839212</v>
      </c>
    </row>
    <row r="711" spans="27:29" x14ac:dyDescent="0.35">
      <c r="AA711" s="41">
        <v>11825189.442345399</v>
      </c>
      <c r="AB711" s="41">
        <v>11825189.442345399</v>
      </c>
      <c r="AC711" s="41">
        <v>11825189.442345399</v>
      </c>
    </row>
    <row r="712" spans="27:29" x14ac:dyDescent="0.35">
      <c r="AA712" s="41">
        <v>11424469.1242461</v>
      </c>
      <c r="AB712" s="41">
        <v>11424469.1242461</v>
      </c>
      <c r="AC712" s="41">
        <v>11424469.1242461</v>
      </c>
    </row>
    <row r="713" spans="27:29" x14ac:dyDescent="0.35">
      <c r="AA713" s="41">
        <v>10988155.0631932</v>
      </c>
      <c r="AB713" s="41">
        <v>10988155.0631932</v>
      </c>
      <c r="AC713" s="41">
        <v>10988155.0631932</v>
      </c>
    </row>
    <row r="714" spans="27:29" x14ac:dyDescent="0.35">
      <c r="AA714" s="41">
        <v>10700978.9071235</v>
      </c>
      <c r="AB714" s="41">
        <v>10700978.9071235</v>
      </c>
      <c r="AC714" s="41">
        <v>10700978.9071235</v>
      </c>
    </row>
    <row r="715" spans="27:29" x14ac:dyDescent="0.35">
      <c r="AA715" s="41">
        <v>10146018.987785401</v>
      </c>
      <c r="AB715" s="41">
        <v>10146018.987785401</v>
      </c>
      <c r="AC715" s="41">
        <v>10146018.987785401</v>
      </c>
    </row>
    <row r="716" spans="27:29" x14ac:dyDescent="0.35">
      <c r="AA716" s="41">
        <v>11389860.736389199</v>
      </c>
      <c r="AB716" s="41">
        <v>11389860.736389199</v>
      </c>
      <c r="AC716" s="41">
        <v>11389860.736389199</v>
      </c>
    </row>
    <row r="717" spans="27:29" x14ac:dyDescent="0.35">
      <c r="AA717" s="41">
        <v>12882802.471238</v>
      </c>
      <c r="AB717" s="41">
        <v>12882802.471238</v>
      </c>
      <c r="AC717" s="41">
        <v>12882802.471238</v>
      </c>
    </row>
    <row r="718" spans="27:29" x14ac:dyDescent="0.35">
      <c r="AA718" s="41">
        <v>11547492.590169</v>
      </c>
      <c r="AB718" s="41">
        <v>11547492.590169</v>
      </c>
      <c r="AC718" s="41">
        <v>11547492.590169</v>
      </c>
    </row>
    <row r="719" spans="27:29" x14ac:dyDescent="0.35">
      <c r="AA719" s="41">
        <v>9598143.4333462697</v>
      </c>
      <c r="AB719" s="41">
        <v>9598143.4333462697</v>
      </c>
      <c r="AC719" s="41">
        <v>9598143.4333462697</v>
      </c>
    </row>
    <row r="720" spans="27:29" x14ac:dyDescent="0.35">
      <c r="AA720" s="41">
        <v>12678137.588187501</v>
      </c>
      <c r="AB720" s="41">
        <v>12678137.588187501</v>
      </c>
      <c r="AC720" s="41">
        <v>12678137.588187501</v>
      </c>
    </row>
    <row r="721" spans="27:29" x14ac:dyDescent="0.35">
      <c r="AA721" s="41">
        <v>10750179.761113601</v>
      </c>
      <c r="AB721" s="41">
        <v>10750179.761113601</v>
      </c>
      <c r="AC721" s="41">
        <v>10750179.761113601</v>
      </c>
    </row>
    <row r="722" spans="27:29" x14ac:dyDescent="0.35">
      <c r="AA722" s="41">
        <v>9342200.5838562995</v>
      </c>
      <c r="AB722" s="41">
        <v>9342200.5838562995</v>
      </c>
      <c r="AC722" s="41">
        <v>9342200.5838562995</v>
      </c>
    </row>
    <row r="723" spans="27:29" x14ac:dyDescent="0.35">
      <c r="AA723" s="41">
        <v>12764433.844624501</v>
      </c>
      <c r="AB723" s="41">
        <v>12764433.844624501</v>
      </c>
      <c r="AC723" s="41">
        <v>12764433.844624501</v>
      </c>
    </row>
    <row r="724" spans="27:29" x14ac:dyDescent="0.35">
      <c r="AA724" s="41">
        <v>10715290.8361736</v>
      </c>
      <c r="AB724" s="41">
        <v>10715290.8361736</v>
      </c>
      <c r="AC724" s="41">
        <v>10715290.8361736</v>
      </c>
    </row>
    <row r="725" spans="27:29" x14ac:dyDescent="0.35">
      <c r="AA725" s="41">
        <v>11896013.0862711</v>
      </c>
      <c r="AB725" s="41">
        <v>11896013.0862711</v>
      </c>
      <c r="AC725" s="41">
        <v>11896013.0862711</v>
      </c>
    </row>
    <row r="726" spans="27:29" x14ac:dyDescent="0.35">
      <c r="AA726" s="41">
        <v>13671614.3733734</v>
      </c>
      <c r="AB726" s="41">
        <v>13671614.3733734</v>
      </c>
      <c r="AC726" s="41">
        <v>13671614.3733734</v>
      </c>
    </row>
    <row r="727" spans="27:29" x14ac:dyDescent="0.35">
      <c r="AA727" s="41">
        <v>11942460.2752029</v>
      </c>
      <c r="AB727" s="41">
        <v>11942460.2752029</v>
      </c>
      <c r="AC727" s="41">
        <v>11942460.2752029</v>
      </c>
    </row>
    <row r="728" spans="27:29" x14ac:dyDescent="0.35">
      <c r="AA728" s="41">
        <v>12918760.8321165</v>
      </c>
      <c r="AB728" s="41">
        <v>12918760.8321165</v>
      </c>
      <c r="AC728" s="41">
        <v>12918760.8321165</v>
      </c>
    </row>
    <row r="729" spans="27:29" x14ac:dyDescent="0.35">
      <c r="AA729" s="41">
        <v>13055962.5733258</v>
      </c>
      <c r="AB729" s="41">
        <v>13055962.5733258</v>
      </c>
      <c r="AC729" s="41">
        <v>13055962.5733258</v>
      </c>
    </row>
    <row r="730" spans="27:29" x14ac:dyDescent="0.35">
      <c r="AA730" s="41">
        <v>13943805.5325385</v>
      </c>
      <c r="AB730" s="41">
        <v>13943805.5325385</v>
      </c>
      <c r="AC730" s="41">
        <v>13943805.5325385</v>
      </c>
    </row>
    <row r="731" spans="27:29" x14ac:dyDescent="0.35">
      <c r="AA731" s="41">
        <v>11065998.481032999</v>
      </c>
      <c r="AB731" s="41">
        <v>11065998.481032999</v>
      </c>
      <c r="AC731" s="41">
        <v>11065998.481032999</v>
      </c>
    </row>
    <row r="732" spans="27:29" x14ac:dyDescent="0.35">
      <c r="AA732" s="41">
        <v>12831146.606621999</v>
      </c>
      <c r="AB732" s="41">
        <v>12831146.606621999</v>
      </c>
      <c r="AC732" s="41">
        <v>12831146.606621999</v>
      </c>
    </row>
    <row r="733" spans="27:29" x14ac:dyDescent="0.35">
      <c r="AA733" s="41">
        <v>11639246.012375001</v>
      </c>
      <c r="AB733" s="41">
        <v>11639246.012375001</v>
      </c>
      <c r="AC733" s="41">
        <v>11639246.012375001</v>
      </c>
    </row>
    <row r="734" spans="27:29" x14ac:dyDescent="0.35">
      <c r="AA734" s="41">
        <v>11818191.0637741</v>
      </c>
      <c r="AB734" s="41">
        <v>11818191.0637741</v>
      </c>
      <c r="AC734" s="41">
        <v>11818191.0637741</v>
      </c>
    </row>
    <row r="735" spans="27:29" x14ac:dyDescent="0.35">
      <c r="AA735" s="41">
        <v>11989112.8681139</v>
      </c>
      <c r="AB735" s="41">
        <v>11989112.8681139</v>
      </c>
      <c r="AC735" s="41">
        <v>11989112.8681139</v>
      </c>
    </row>
    <row r="736" spans="27:29" x14ac:dyDescent="0.35">
      <c r="AA736" s="41">
        <v>13234532.1357668</v>
      </c>
      <c r="AB736" s="41">
        <v>13234532.1357668</v>
      </c>
      <c r="AC736" s="41">
        <v>13234532.1357668</v>
      </c>
    </row>
    <row r="737" spans="27:29" x14ac:dyDescent="0.35">
      <c r="AA737" s="41">
        <v>9370968.6688534599</v>
      </c>
      <c r="AB737" s="41">
        <v>9370968.6688534599</v>
      </c>
      <c r="AC737" s="41">
        <v>9370968.6688534599</v>
      </c>
    </row>
    <row r="738" spans="27:29" x14ac:dyDescent="0.35">
      <c r="AA738" s="41">
        <v>12157737.7965935</v>
      </c>
      <c r="AB738" s="41">
        <v>12157737.7965935</v>
      </c>
      <c r="AC738" s="41">
        <v>12157737.7965935</v>
      </c>
    </row>
    <row r="739" spans="27:29" x14ac:dyDescent="0.35">
      <c r="AA739" s="41">
        <v>14080315.122851901</v>
      </c>
      <c r="AB739" s="41">
        <v>14080315.122851901</v>
      </c>
      <c r="AC739" s="41">
        <v>14080315.122851901</v>
      </c>
    </row>
    <row r="740" spans="27:29" x14ac:dyDescent="0.35">
      <c r="AA740" s="41">
        <v>11172751.6750855</v>
      </c>
      <c r="AB740" s="41">
        <v>11172751.6750855</v>
      </c>
      <c r="AC740" s="41">
        <v>11172751.6750855</v>
      </c>
    </row>
    <row r="741" spans="27:29" x14ac:dyDescent="0.35">
      <c r="AA741" s="41">
        <v>13126373.907284399</v>
      </c>
      <c r="AB741" s="41">
        <v>13126373.907284399</v>
      </c>
      <c r="AC741" s="41">
        <v>13126373.907284399</v>
      </c>
    </row>
    <row r="742" spans="27:29" x14ac:dyDescent="0.35">
      <c r="AA742" s="41">
        <v>13996220.374796299</v>
      </c>
      <c r="AB742" s="41">
        <v>13996220.374796299</v>
      </c>
      <c r="AC742" s="41">
        <v>13996220.374796299</v>
      </c>
    </row>
    <row r="743" spans="27:29" x14ac:dyDescent="0.35">
      <c r="AA743" s="41">
        <v>12163851.537785601</v>
      </c>
      <c r="AB743" s="41">
        <v>12163851.537785601</v>
      </c>
      <c r="AC743" s="41">
        <v>12163851.537785601</v>
      </c>
    </row>
    <row r="744" spans="27:29" x14ac:dyDescent="0.35">
      <c r="AA744" s="41">
        <v>10236959.1441251</v>
      </c>
      <c r="AB744" s="41">
        <v>10236959.1441251</v>
      </c>
      <c r="AC744" s="41">
        <v>10236959.1441251</v>
      </c>
    </row>
    <row r="745" spans="27:29" x14ac:dyDescent="0.35">
      <c r="AA745" s="41">
        <v>12773277.447644901</v>
      </c>
      <c r="AB745" s="41">
        <v>12773277.447644901</v>
      </c>
      <c r="AC745" s="41">
        <v>12773277.447644901</v>
      </c>
    </row>
    <row r="746" spans="27:29" x14ac:dyDescent="0.35">
      <c r="AA746" s="41">
        <v>13013150.110035701</v>
      </c>
      <c r="AB746" s="41">
        <v>13013150.110035701</v>
      </c>
      <c r="AC746" s="41">
        <v>13013150.110035701</v>
      </c>
    </row>
    <row r="747" spans="27:29" x14ac:dyDescent="0.35">
      <c r="AA747" s="41">
        <v>9881031.0056022201</v>
      </c>
      <c r="AB747" s="41">
        <v>9881031.0056022201</v>
      </c>
      <c r="AC747" s="41">
        <v>9881031.0056022201</v>
      </c>
    </row>
    <row r="748" spans="27:29" x14ac:dyDescent="0.35">
      <c r="AA748" s="41">
        <v>14113151.5786028</v>
      </c>
      <c r="AB748" s="41">
        <v>14113151.5786028</v>
      </c>
      <c r="AC748" s="41">
        <v>14113151.5786028</v>
      </c>
    </row>
    <row r="749" spans="27:29" x14ac:dyDescent="0.35">
      <c r="AA749" s="41">
        <v>10982127.0547975</v>
      </c>
      <c r="AB749" s="41">
        <v>10982127.0547975</v>
      </c>
      <c r="AC749" s="41">
        <v>10982127.0547975</v>
      </c>
    </row>
    <row r="750" spans="27:29" x14ac:dyDescent="0.35">
      <c r="AA750" s="41">
        <v>11699164.022986701</v>
      </c>
      <c r="AB750" s="41">
        <v>11699164.022986701</v>
      </c>
      <c r="AC750" s="41">
        <v>11699164.022986701</v>
      </c>
    </row>
    <row r="751" spans="27:29" x14ac:dyDescent="0.35">
      <c r="AA751" s="41">
        <v>13181618.9747533</v>
      </c>
      <c r="AB751" s="41">
        <v>13181618.9747533</v>
      </c>
      <c r="AC751" s="41">
        <v>13181618.9747533</v>
      </c>
    </row>
    <row r="752" spans="27:29" x14ac:dyDescent="0.35">
      <c r="AA752" s="41">
        <v>11077352.9410282</v>
      </c>
      <c r="AB752" s="41">
        <v>11077352.9410282</v>
      </c>
      <c r="AC752" s="41">
        <v>11077352.9410282</v>
      </c>
    </row>
    <row r="753" spans="27:29" x14ac:dyDescent="0.35">
      <c r="AA753" s="41">
        <v>11654807.026393101</v>
      </c>
      <c r="AB753" s="41">
        <v>11654807.026393101</v>
      </c>
      <c r="AC753" s="41">
        <v>11654807.026393101</v>
      </c>
    </row>
    <row r="754" spans="27:29" x14ac:dyDescent="0.35">
      <c r="AA754" s="41">
        <v>11550687.932045</v>
      </c>
      <c r="AB754" s="41">
        <v>11550687.932045</v>
      </c>
      <c r="AC754" s="41">
        <v>11550687.932045</v>
      </c>
    </row>
    <row r="755" spans="27:29" x14ac:dyDescent="0.35">
      <c r="AA755" s="41">
        <v>9963287.2348465305</v>
      </c>
      <c r="AB755" s="41">
        <v>9963287.2348465305</v>
      </c>
      <c r="AC755" s="41">
        <v>9963287.2348465305</v>
      </c>
    </row>
    <row r="756" spans="27:29" x14ac:dyDescent="0.35">
      <c r="AA756" s="41">
        <v>11039845.1666767</v>
      </c>
      <c r="AB756" s="41">
        <v>11039845.1666767</v>
      </c>
      <c r="AC756" s="41">
        <v>11039845.1666767</v>
      </c>
    </row>
    <row r="757" spans="27:29" x14ac:dyDescent="0.35">
      <c r="AA757" s="41">
        <v>10345527.1582056</v>
      </c>
      <c r="AB757" s="41">
        <v>10345527.1582056</v>
      </c>
      <c r="AC757" s="41">
        <v>10345527.1582056</v>
      </c>
    </row>
    <row r="758" spans="27:29" x14ac:dyDescent="0.35">
      <c r="AA758" s="41">
        <v>11492570.207618801</v>
      </c>
      <c r="AB758" s="41">
        <v>11492570.207618801</v>
      </c>
      <c r="AC758" s="41">
        <v>11492570.207618801</v>
      </c>
    </row>
    <row r="759" spans="27:29" x14ac:dyDescent="0.35">
      <c r="AA759" s="41">
        <v>10035262.1410855</v>
      </c>
      <c r="AB759" s="41">
        <v>10035262.1410855</v>
      </c>
      <c r="AC759" s="41">
        <v>10035262.1410855</v>
      </c>
    </row>
    <row r="760" spans="27:29" x14ac:dyDescent="0.35">
      <c r="AA760" s="41">
        <v>12110846.7135929</v>
      </c>
      <c r="AB760" s="41">
        <v>12110846.7135929</v>
      </c>
      <c r="AC760" s="41">
        <v>12110846.7135929</v>
      </c>
    </row>
    <row r="761" spans="27:29" x14ac:dyDescent="0.35">
      <c r="AA761" s="41">
        <v>10090292.590338601</v>
      </c>
      <c r="AB761" s="41">
        <v>10090292.590338601</v>
      </c>
      <c r="AC761" s="41">
        <v>10090292.590338601</v>
      </c>
    </row>
    <row r="762" spans="27:29" x14ac:dyDescent="0.35">
      <c r="AA762" s="41">
        <v>12022809.615554299</v>
      </c>
      <c r="AB762" s="41">
        <v>12022809.615554299</v>
      </c>
      <c r="AC762" s="41">
        <v>12022809.615554299</v>
      </c>
    </row>
    <row r="763" spans="27:29" x14ac:dyDescent="0.35">
      <c r="AA763" s="41">
        <v>13379256.2949917</v>
      </c>
      <c r="AB763" s="41">
        <v>13379256.2949917</v>
      </c>
      <c r="AC763" s="41">
        <v>13379256.2949917</v>
      </c>
    </row>
    <row r="764" spans="27:29" x14ac:dyDescent="0.35">
      <c r="AA764" s="41">
        <v>11105472.970930601</v>
      </c>
      <c r="AB764" s="41">
        <v>11105472.970930601</v>
      </c>
      <c r="AC764" s="41">
        <v>11105472.970930601</v>
      </c>
    </row>
    <row r="765" spans="27:29" x14ac:dyDescent="0.35">
      <c r="AA765" s="41">
        <v>11563794.50209</v>
      </c>
      <c r="AB765" s="41">
        <v>11563794.50209</v>
      </c>
      <c r="AC765" s="41">
        <v>11563794.50209</v>
      </c>
    </row>
    <row r="766" spans="27:29" x14ac:dyDescent="0.35">
      <c r="AA766" s="41">
        <v>9085669.3408776596</v>
      </c>
      <c r="AB766" s="41">
        <v>9085669.3408776596</v>
      </c>
      <c r="AC766" s="41">
        <v>9085669.3408776596</v>
      </c>
    </row>
    <row r="767" spans="27:29" x14ac:dyDescent="0.35">
      <c r="AA767" s="41">
        <v>10425931.347505899</v>
      </c>
      <c r="AB767" s="41">
        <v>10425931.347505899</v>
      </c>
      <c r="AC767" s="41">
        <v>10425931.347505899</v>
      </c>
    </row>
    <row r="768" spans="27:29" x14ac:dyDescent="0.35">
      <c r="AA768" s="41">
        <v>13214635.8450072</v>
      </c>
      <c r="AB768" s="41">
        <v>13214635.8450072</v>
      </c>
      <c r="AC768" s="41">
        <v>13214635.8450072</v>
      </c>
    </row>
    <row r="769" spans="27:29" x14ac:dyDescent="0.35">
      <c r="AA769" s="41">
        <v>10302452.2917365</v>
      </c>
      <c r="AB769" s="41">
        <v>10302452.2917365</v>
      </c>
      <c r="AC769" s="41">
        <v>10302452.2917365</v>
      </c>
    </row>
    <row r="770" spans="27:29" x14ac:dyDescent="0.35">
      <c r="AA770" s="41">
        <v>10984495.153162999</v>
      </c>
      <c r="AB770" s="41">
        <v>10984495.153162999</v>
      </c>
      <c r="AC770" s="41">
        <v>10984495.153162999</v>
      </c>
    </row>
    <row r="771" spans="27:29" x14ac:dyDescent="0.35">
      <c r="AA771" s="41">
        <v>12239602.2401306</v>
      </c>
      <c r="AB771" s="41">
        <v>12239602.2401306</v>
      </c>
      <c r="AC771" s="41">
        <v>12239602.2401306</v>
      </c>
    </row>
    <row r="772" spans="27:29" x14ac:dyDescent="0.35">
      <c r="AA772" s="41">
        <v>10941693.4617675</v>
      </c>
      <c r="AB772" s="41">
        <v>10941693.4617675</v>
      </c>
      <c r="AC772" s="41">
        <v>10941693.4617675</v>
      </c>
    </row>
    <row r="773" spans="27:29" x14ac:dyDescent="0.35">
      <c r="AA773" s="41">
        <v>10216962.9843993</v>
      </c>
      <c r="AB773" s="41">
        <v>10216962.9843993</v>
      </c>
      <c r="AC773" s="41">
        <v>10216962.9843993</v>
      </c>
    </row>
    <row r="774" spans="27:29" x14ac:dyDescent="0.35">
      <c r="AA774" s="41">
        <v>11051937.9840711</v>
      </c>
      <c r="AB774" s="41">
        <v>11051937.9840711</v>
      </c>
      <c r="AC774" s="41">
        <v>11051937.9840711</v>
      </c>
    </row>
    <row r="775" spans="27:29" x14ac:dyDescent="0.35">
      <c r="AA775" s="41">
        <v>10247659.255666301</v>
      </c>
      <c r="AB775" s="41">
        <v>10247659.255666301</v>
      </c>
      <c r="AC775" s="41">
        <v>10247659.255666301</v>
      </c>
    </row>
    <row r="776" spans="27:29" x14ac:dyDescent="0.35">
      <c r="AA776" s="41">
        <v>11753144.831728799</v>
      </c>
      <c r="AB776" s="41">
        <v>11753144.831728799</v>
      </c>
      <c r="AC776" s="41">
        <v>11753144.831728799</v>
      </c>
    </row>
    <row r="777" spans="27:29" x14ac:dyDescent="0.35">
      <c r="AA777" s="41">
        <v>11941977.1493732</v>
      </c>
      <c r="AB777" s="41">
        <v>11941977.1493732</v>
      </c>
      <c r="AC777" s="41">
        <v>11941977.1493732</v>
      </c>
    </row>
    <row r="778" spans="27:29" x14ac:dyDescent="0.35">
      <c r="AA778" s="41">
        <v>9497428.4956274591</v>
      </c>
      <c r="AB778" s="41">
        <v>9497428.4956274591</v>
      </c>
      <c r="AC778" s="41">
        <v>9497428.4956274591</v>
      </c>
    </row>
    <row r="779" spans="27:29" x14ac:dyDescent="0.35">
      <c r="AA779" s="41">
        <v>12060089.9888446</v>
      </c>
      <c r="AB779" s="41">
        <v>12060089.9888446</v>
      </c>
      <c r="AC779" s="41">
        <v>12060089.9888446</v>
      </c>
    </row>
    <row r="780" spans="27:29" x14ac:dyDescent="0.35">
      <c r="AA780" s="41">
        <v>11138477.315045601</v>
      </c>
      <c r="AB780" s="41">
        <v>11138477.315045601</v>
      </c>
      <c r="AC780" s="41">
        <v>11138477.315045601</v>
      </c>
    </row>
    <row r="781" spans="27:29" x14ac:dyDescent="0.35">
      <c r="AA781" s="41">
        <v>11196346.0386422</v>
      </c>
      <c r="AB781" s="41">
        <v>11196346.0386422</v>
      </c>
      <c r="AC781" s="41">
        <v>11196346.0386422</v>
      </c>
    </row>
    <row r="782" spans="27:29" x14ac:dyDescent="0.35">
      <c r="AA782" s="41">
        <v>13298657.9792626</v>
      </c>
      <c r="AB782" s="41">
        <v>13298657.9792626</v>
      </c>
      <c r="AC782" s="41">
        <v>13298657.9792626</v>
      </c>
    </row>
    <row r="783" spans="27:29" x14ac:dyDescent="0.35">
      <c r="AA783" s="41">
        <v>9849504.4897583798</v>
      </c>
      <c r="AB783" s="41">
        <v>9849504.4897583798</v>
      </c>
      <c r="AC783" s="41">
        <v>9849504.4897583798</v>
      </c>
    </row>
    <row r="784" spans="27:29" x14ac:dyDescent="0.35">
      <c r="AA784" s="41">
        <v>14298544.057502801</v>
      </c>
      <c r="AB784" s="41">
        <v>14298544.057502801</v>
      </c>
      <c r="AC784" s="41">
        <v>14298544.057502801</v>
      </c>
    </row>
    <row r="785" spans="27:29" x14ac:dyDescent="0.35">
      <c r="AA785" s="41">
        <v>10217129.5512002</v>
      </c>
      <c r="AB785" s="41">
        <v>10217129.5512002</v>
      </c>
      <c r="AC785" s="41">
        <v>10217129.5512002</v>
      </c>
    </row>
    <row r="786" spans="27:29" x14ac:dyDescent="0.35">
      <c r="AA786" s="41">
        <v>12801290.570715301</v>
      </c>
      <c r="AB786" s="41">
        <v>12801290.570715301</v>
      </c>
      <c r="AC786" s="41">
        <v>12801290.570715301</v>
      </c>
    </row>
    <row r="787" spans="27:29" x14ac:dyDescent="0.35">
      <c r="AA787" s="41">
        <v>11311458.9320597</v>
      </c>
      <c r="AB787" s="41">
        <v>11311458.9320597</v>
      </c>
      <c r="AC787" s="41">
        <v>11311458.9320597</v>
      </c>
    </row>
    <row r="788" spans="27:29" x14ac:dyDescent="0.35">
      <c r="AA788" s="41">
        <v>10841991.8273804</v>
      </c>
      <c r="AB788" s="41">
        <v>10841991.8273804</v>
      </c>
      <c r="AC788" s="41">
        <v>10841991.8273804</v>
      </c>
    </row>
    <row r="789" spans="27:29" x14ac:dyDescent="0.35">
      <c r="AA789" s="41">
        <v>12077538.542662799</v>
      </c>
      <c r="AB789" s="41">
        <v>12077538.542662799</v>
      </c>
      <c r="AC789" s="41">
        <v>12077538.542662799</v>
      </c>
    </row>
    <row r="790" spans="27:29" x14ac:dyDescent="0.35">
      <c r="AA790" s="41">
        <v>14016596.2866311</v>
      </c>
      <c r="AB790" s="41">
        <v>14016596.2866311</v>
      </c>
      <c r="AC790" s="41">
        <v>14016596.2866311</v>
      </c>
    </row>
    <row r="791" spans="27:29" x14ac:dyDescent="0.35">
      <c r="AA791" s="41">
        <v>12246283.956778901</v>
      </c>
      <c r="AB791" s="41">
        <v>12246283.956778901</v>
      </c>
      <c r="AC791" s="41">
        <v>12246283.956778901</v>
      </c>
    </row>
    <row r="792" spans="27:29" x14ac:dyDescent="0.35">
      <c r="AA792" s="41">
        <v>13443844.790348399</v>
      </c>
      <c r="AB792" s="41">
        <v>13443844.790348399</v>
      </c>
      <c r="AC792" s="41">
        <v>13443844.790348399</v>
      </c>
    </row>
    <row r="793" spans="27:29" x14ac:dyDescent="0.35">
      <c r="AA793" s="41">
        <v>13010204.497956101</v>
      </c>
      <c r="AB793" s="41">
        <v>13010204.497956101</v>
      </c>
      <c r="AC793" s="41">
        <v>13010204.497956101</v>
      </c>
    </row>
    <row r="794" spans="27:29" x14ac:dyDescent="0.35">
      <c r="AA794" s="41">
        <v>10670972.6398184</v>
      </c>
      <c r="AB794" s="41">
        <v>10670972.6398184</v>
      </c>
      <c r="AC794" s="41">
        <v>10670972.6398184</v>
      </c>
    </row>
    <row r="795" spans="27:29" x14ac:dyDescent="0.35">
      <c r="AA795" s="41">
        <v>13631533.137734201</v>
      </c>
      <c r="AB795" s="41">
        <v>13631533.137734201</v>
      </c>
      <c r="AC795" s="41">
        <v>13631533.137734201</v>
      </c>
    </row>
    <row r="796" spans="27:29" x14ac:dyDescent="0.35">
      <c r="AA796" s="41">
        <v>12705726.795611</v>
      </c>
      <c r="AB796" s="41">
        <v>12705726.795611</v>
      </c>
      <c r="AC796" s="41">
        <v>12705726.795611</v>
      </c>
    </row>
    <row r="797" spans="27:29" x14ac:dyDescent="0.35">
      <c r="AA797" s="41">
        <v>11520610.979841299</v>
      </c>
      <c r="AB797" s="41">
        <v>11520610.979841299</v>
      </c>
      <c r="AC797" s="41">
        <v>11520610.979841299</v>
      </c>
    </row>
    <row r="798" spans="27:29" x14ac:dyDescent="0.35">
      <c r="AA798" s="41">
        <v>12729340.813017899</v>
      </c>
      <c r="AB798" s="41">
        <v>12729340.813017899</v>
      </c>
      <c r="AC798" s="41">
        <v>12729340.813017899</v>
      </c>
    </row>
    <row r="799" spans="27:29" x14ac:dyDescent="0.35">
      <c r="AA799" s="41">
        <v>12161595.8819104</v>
      </c>
      <c r="AB799" s="41">
        <v>12161595.8819104</v>
      </c>
      <c r="AC799" s="41">
        <v>12161595.8819104</v>
      </c>
    </row>
    <row r="800" spans="27:29" x14ac:dyDescent="0.35">
      <c r="AA800" s="41">
        <v>12277316.7435496</v>
      </c>
      <c r="AB800" s="41">
        <v>12277316.7435496</v>
      </c>
      <c r="AC800" s="41">
        <v>12277316.7435496</v>
      </c>
    </row>
    <row r="801" spans="27:29" x14ac:dyDescent="0.35">
      <c r="AA801" s="41">
        <v>13391465.083539801</v>
      </c>
      <c r="AB801" s="41">
        <v>13391465.083539801</v>
      </c>
      <c r="AC801" s="41">
        <v>13391465.083539801</v>
      </c>
    </row>
    <row r="802" spans="27:29" x14ac:dyDescent="0.35">
      <c r="AA802" s="41">
        <v>11621332.0983277</v>
      </c>
      <c r="AB802" s="41">
        <v>11621332.0983277</v>
      </c>
      <c r="AC802" s="41">
        <v>11621332.0983277</v>
      </c>
    </row>
    <row r="803" spans="27:29" x14ac:dyDescent="0.35">
      <c r="AA803" s="41">
        <v>12609538.4852139</v>
      </c>
      <c r="AB803" s="41">
        <v>12609538.4852139</v>
      </c>
      <c r="AC803" s="41">
        <v>12609538.4852139</v>
      </c>
    </row>
    <row r="804" spans="27:29" x14ac:dyDescent="0.35">
      <c r="AA804" s="41">
        <v>12063645.250666499</v>
      </c>
      <c r="AB804" s="41">
        <v>12063645.250666499</v>
      </c>
      <c r="AC804" s="41">
        <v>12063645.250666499</v>
      </c>
    </row>
    <row r="805" spans="27:29" x14ac:dyDescent="0.35">
      <c r="AA805" s="41">
        <v>10491116.4357925</v>
      </c>
      <c r="AB805" s="41">
        <v>10491116.4357925</v>
      </c>
      <c r="AC805" s="41">
        <v>10491116.4357925</v>
      </c>
    </row>
    <row r="806" spans="27:29" x14ac:dyDescent="0.35">
      <c r="AA806" s="41">
        <v>10477212.4890901</v>
      </c>
      <c r="AB806" s="41">
        <v>10477212.4890901</v>
      </c>
      <c r="AC806" s="41">
        <v>10477212.4890901</v>
      </c>
    </row>
    <row r="807" spans="27:29" x14ac:dyDescent="0.35">
      <c r="AA807" s="41">
        <v>11916637.034484699</v>
      </c>
      <c r="AB807" s="41">
        <v>11916637.034484699</v>
      </c>
      <c r="AC807" s="41">
        <v>11916637.034484699</v>
      </c>
    </row>
    <row r="808" spans="27:29" x14ac:dyDescent="0.35">
      <c r="AA808" s="41">
        <v>12917680.286846099</v>
      </c>
      <c r="AB808" s="41">
        <v>12917680.286846099</v>
      </c>
      <c r="AC808" s="41">
        <v>12917680.286846099</v>
      </c>
    </row>
    <row r="809" spans="27:29" x14ac:dyDescent="0.35">
      <c r="AA809" s="41">
        <v>10129270.898824601</v>
      </c>
      <c r="AB809" s="41">
        <v>10129270.898824601</v>
      </c>
      <c r="AC809" s="41">
        <v>10129270.898824601</v>
      </c>
    </row>
    <row r="810" spans="27:29" x14ac:dyDescent="0.35">
      <c r="AA810" s="41">
        <v>9938333.0524448399</v>
      </c>
      <c r="AB810" s="41">
        <v>9938333.0524448399</v>
      </c>
      <c r="AC810" s="41">
        <v>9938333.0524448399</v>
      </c>
    </row>
    <row r="811" spans="27:29" x14ac:dyDescent="0.35">
      <c r="AA811" s="41">
        <v>10814943.6860791</v>
      </c>
      <c r="AB811" s="41">
        <v>10814943.6860791</v>
      </c>
      <c r="AC811" s="41">
        <v>10814943.6860791</v>
      </c>
    </row>
    <row r="812" spans="27:29" x14ac:dyDescent="0.35">
      <c r="AA812" s="41">
        <v>11965462.4174319</v>
      </c>
      <c r="AB812" s="41">
        <v>11965462.4174319</v>
      </c>
      <c r="AC812" s="41">
        <v>11965462.4174319</v>
      </c>
    </row>
    <row r="813" spans="27:29" x14ac:dyDescent="0.35">
      <c r="AA813" s="41">
        <v>9704019.9281146508</v>
      </c>
      <c r="AB813" s="41">
        <v>9704019.9281146508</v>
      </c>
      <c r="AC813" s="41">
        <v>9704019.9281146508</v>
      </c>
    </row>
    <row r="814" spans="27:29" x14ac:dyDescent="0.35">
      <c r="AA814" s="41">
        <v>11498368.5958883</v>
      </c>
      <c r="AB814" s="41">
        <v>11498368.5958883</v>
      </c>
      <c r="AC814" s="41">
        <v>11498368.5958883</v>
      </c>
    </row>
    <row r="815" spans="27:29" x14ac:dyDescent="0.35">
      <c r="AA815" s="41">
        <v>11133694.5455961</v>
      </c>
      <c r="AB815" s="41">
        <v>11133694.5455961</v>
      </c>
      <c r="AC815" s="41">
        <v>11133694.5455961</v>
      </c>
    </row>
    <row r="816" spans="27:29" x14ac:dyDescent="0.35">
      <c r="AA816" s="41">
        <v>13417513.9671409</v>
      </c>
      <c r="AB816" s="41">
        <v>13417513.9671409</v>
      </c>
      <c r="AC816" s="41">
        <v>13417513.9671409</v>
      </c>
    </row>
    <row r="817" spans="27:29" x14ac:dyDescent="0.35">
      <c r="AA817" s="41">
        <v>12948961.5340923</v>
      </c>
      <c r="AB817" s="41">
        <v>12948961.5340923</v>
      </c>
      <c r="AC817" s="41">
        <v>12948961.5340923</v>
      </c>
    </row>
    <row r="818" spans="27:29" x14ac:dyDescent="0.35">
      <c r="AA818" s="41">
        <v>10442757.695075899</v>
      </c>
      <c r="AB818" s="41">
        <v>10442757.695075899</v>
      </c>
      <c r="AC818" s="41">
        <v>10442757.695075899</v>
      </c>
    </row>
    <row r="819" spans="27:29" x14ac:dyDescent="0.35">
      <c r="AA819" s="41">
        <v>12671985.456785001</v>
      </c>
      <c r="AB819" s="41">
        <v>12671985.456785001</v>
      </c>
      <c r="AC819" s="41">
        <v>12671985.456785001</v>
      </c>
    </row>
    <row r="820" spans="27:29" x14ac:dyDescent="0.35">
      <c r="AA820" s="41">
        <v>13394232.4093605</v>
      </c>
      <c r="AB820" s="41">
        <v>13394232.4093605</v>
      </c>
      <c r="AC820" s="41">
        <v>13394232.4093605</v>
      </c>
    </row>
    <row r="821" spans="27:29" x14ac:dyDescent="0.35">
      <c r="AA821" s="41">
        <v>13307917.9329994</v>
      </c>
      <c r="AB821" s="41">
        <v>13307917.9329994</v>
      </c>
      <c r="AC821" s="41">
        <v>13307917.9329994</v>
      </c>
    </row>
    <row r="822" spans="27:29" x14ac:dyDescent="0.35">
      <c r="AA822" s="41">
        <v>11807240.031131901</v>
      </c>
      <c r="AB822" s="41">
        <v>11807240.031131901</v>
      </c>
      <c r="AC822" s="41">
        <v>11807240.031131901</v>
      </c>
    </row>
    <row r="823" spans="27:29" x14ac:dyDescent="0.35">
      <c r="AA823" s="41">
        <v>13007600.128951499</v>
      </c>
      <c r="AB823" s="41">
        <v>13007600.128951499</v>
      </c>
      <c r="AC823" s="41">
        <v>13007600.128951499</v>
      </c>
    </row>
    <row r="824" spans="27:29" x14ac:dyDescent="0.35">
      <c r="AA824" s="41">
        <v>10257926.828661799</v>
      </c>
      <c r="AB824" s="41">
        <v>10257926.828661799</v>
      </c>
      <c r="AC824" s="41">
        <v>10257926.828661799</v>
      </c>
    </row>
    <row r="825" spans="27:29" x14ac:dyDescent="0.35">
      <c r="AA825" s="41">
        <v>13377241.0166416</v>
      </c>
      <c r="AB825" s="41">
        <v>13377241.0166416</v>
      </c>
      <c r="AC825" s="41">
        <v>13377241.0166416</v>
      </c>
    </row>
    <row r="826" spans="27:29" x14ac:dyDescent="0.35">
      <c r="AA826" s="41">
        <v>12137499.925762</v>
      </c>
      <c r="AB826" s="41">
        <v>12137499.925762</v>
      </c>
      <c r="AC826" s="41">
        <v>12137499.925762</v>
      </c>
    </row>
    <row r="827" spans="27:29" x14ac:dyDescent="0.35">
      <c r="AA827" s="41">
        <v>11643947.5461809</v>
      </c>
      <c r="AB827" s="41">
        <v>11643947.5461809</v>
      </c>
      <c r="AC827" s="41">
        <v>11643947.5461809</v>
      </c>
    </row>
    <row r="828" spans="27:29" x14ac:dyDescent="0.35">
      <c r="AA828" s="41">
        <v>14348950.832078701</v>
      </c>
      <c r="AB828" s="41">
        <v>14348950.832078701</v>
      </c>
      <c r="AC828" s="41">
        <v>14348950.832078701</v>
      </c>
    </row>
    <row r="829" spans="27:29" x14ac:dyDescent="0.35">
      <c r="AA829" s="41">
        <v>11398524.6514144</v>
      </c>
      <c r="AB829" s="41">
        <v>11398524.6514144</v>
      </c>
      <c r="AC829" s="41">
        <v>11398524.6514144</v>
      </c>
    </row>
    <row r="830" spans="27:29" x14ac:dyDescent="0.35">
      <c r="AA830" s="41">
        <v>12822768.4092445</v>
      </c>
      <c r="AB830" s="41">
        <v>12822768.4092445</v>
      </c>
      <c r="AC830" s="41">
        <v>12822768.4092445</v>
      </c>
    </row>
    <row r="831" spans="27:29" x14ac:dyDescent="0.35">
      <c r="AA831" s="41">
        <v>13395104.116999</v>
      </c>
      <c r="AB831" s="41">
        <v>13395104.116999</v>
      </c>
      <c r="AC831" s="41">
        <v>13395104.116999</v>
      </c>
    </row>
    <row r="832" spans="27:29" x14ac:dyDescent="0.35">
      <c r="AA832" s="41">
        <v>10063883.7524607</v>
      </c>
      <c r="AB832" s="41">
        <v>10063883.7524607</v>
      </c>
      <c r="AC832" s="41">
        <v>10063883.7524607</v>
      </c>
    </row>
    <row r="833" spans="27:29" x14ac:dyDescent="0.35">
      <c r="AA833" s="41">
        <v>11362025.887104301</v>
      </c>
      <c r="AB833" s="41">
        <v>11362025.887104301</v>
      </c>
      <c r="AC833" s="41">
        <v>11362025.887104301</v>
      </c>
    </row>
    <row r="834" spans="27:29" x14ac:dyDescent="0.35">
      <c r="AA834" s="41">
        <v>12180955.4385808</v>
      </c>
      <c r="AB834" s="41">
        <v>12180955.4385808</v>
      </c>
      <c r="AC834" s="41">
        <v>12180955.4385808</v>
      </c>
    </row>
    <row r="835" spans="27:29" x14ac:dyDescent="0.35">
      <c r="AA835" s="41">
        <v>12480963.9375844</v>
      </c>
      <c r="AB835" s="41">
        <v>12480963.9375844</v>
      </c>
      <c r="AC835" s="41">
        <v>12480963.9375844</v>
      </c>
    </row>
    <row r="836" spans="27:29" x14ac:dyDescent="0.35">
      <c r="AA836" s="41">
        <v>12309783.2044797</v>
      </c>
      <c r="AB836" s="41">
        <v>12309783.2044797</v>
      </c>
      <c r="AC836" s="41">
        <v>12309783.2044797</v>
      </c>
    </row>
    <row r="837" spans="27:29" x14ac:dyDescent="0.35">
      <c r="AA837" s="41">
        <v>10012344.8098644</v>
      </c>
      <c r="AB837" s="41">
        <v>10012344.8098644</v>
      </c>
      <c r="AC837" s="41">
        <v>10012344.8098644</v>
      </c>
    </row>
    <row r="838" spans="27:29" x14ac:dyDescent="0.35">
      <c r="AA838" s="41">
        <v>10934412.7948115</v>
      </c>
      <c r="AB838" s="41">
        <v>10934412.7948115</v>
      </c>
      <c r="AC838" s="41">
        <v>10934412.7948115</v>
      </c>
    </row>
    <row r="839" spans="27:29" x14ac:dyDescent="0.35">
      <c r="AA839" s="41">
        <v>12194765.9804364</v>
      </c>
      <c r="AB839" s="41">
        <v>12194765.9804364</v>
      </c>
      <c r="AC839" s="41">
        <v>12194765.9804364</v>
      </c>
    </row>
    <row r="840" spans="27:29" x14ac:dyDescent="0.35">
      <c r="AA840" s="41">
        <v>9511289.9814694598</v>
      </c>
      <c r="AB840" s="41">
        <v>9511289.9814694598</v>
      </c>
      <c r="AC840" s="41">
        <v>9511289.9814694598</v>
      </c>
    </row>
    <row r="841" spans="27:29" x14ac:dyDescent="0.35">
      <c r="AA841" s="41">
        <v>10234389.1972505</v>
      </c>
      <c r="AB841" s="41">
        <v>10234389.1972505</v>
      </c>
      <c r="AC841" s="41">
        <v>10234389.1972505</v>
      </c>
    </row>
    <row r="842" spans="27:29" x14ac:dyDescent="0.35">
      <c r="AA842" s="41">
        <v>10982982.607249601</v>
      </c>
      <c r="AB842" s="41">
        <v>10982982.607249601</v>
      </c>
      <c r="AC842" s="41">
        <v>10982982.607249601</v>
      </c>
    </row>
    <row r="843" spans="27:29" x14ac:dyDescent="0.35">
      <c r="AA843" s="41">
        <v>11090660.9929829</v>
      </c>
      <c r="AB843" s="41">
        <v>11090660.9929829</v>
      </c>
      <c r="AC843" s="41">
        <v>11090660.9929829</v>
      </c>
    </row>
    <row r="844" spans="27:29" x14ac:dyDescent="0.35">
      <c r="AA844" s="41">
        <v>14522881.394596601</v>
      </c>
      <c r="AB844" s="41">
        <v>14522881.394596601</v>
      </c>
      <c r="AC844" s="41">
        <v>14522881.394596601</v>
      </c>
    </row>
    <row r="845" spans="27:29" x14ac:dyDescent="0.35">
      <c r="AA845" s="41">
        <v>12924368.0655465</v>
      </c>
      <c r="AB845" s="41">
        <v>12924368.0655465</v>
      </c>
      <c r="AC845" s="41">
        <v>12924368.0655465</v>
      </c>
    </row>
    <row r="846" spans="27:29" x14ac:dyDescent="0.35">
      <c r="AA846" s="41">
        <v>12145193.737430399</v>
      </c>
      <c r="AB846" s="41">
        <v>12145193.737430399</v>
      </c>
      <c r="AC846" s="41">
        <v>12145193.737430399</v>
      </c>
    </row>
    <row r="847" spans="27:29" x14ac:dyDescent="0.35">
      <c r="AA847" s="41">
        <v>10254840.5490759</v>
      </c>
      <c r="AB847" s="41">
        <v>10254840.5490759</v>
      </c>
      <c r="AC847" s="41">
        <v>10254840.5490759</v>
      </c>
    </row>
    <row r="848" spans="27:29" x14ac:dyDescent="0.35">
      <c r="AA848" s="41">
        <v>14000305.1991104</v>
      </c>
      <c r="AB848" s="41">
        <v>14000305.1991104</v>
      </c>
      <c r="AC848" s="41">
        <v>14000305.1991104</v>
      </c>
    </row>
    <row r="849" spans="27:29" x14ac:dyDescent="0.35">
      <c r="AA849" s="41">
        <v>10805033.3713852</v>
      </c>
      <c r="AB849" s="41">
        <v>10805033.3713852</v>
      </c>
      <c r="AC849" s="41">
        <v>10805033.3713852</v>
      </c>
    </row>
    <row r="850" spans="27:29" x14ac:dyDescent="0.35">
      <c r="AA850" s="41">
        <v>12348698.6400973</v>
      </c>
      <c r="AB850" s="41">
        <v>12348698.6400973</v>
      </c>
      <c r="AC850" s="41">
        <v>12348698.6400973</v>
      </c>
    </row>
    <row r="851" spans="27:29" x14ac:dyDescent="0.35">
      <c r="AA851" s="41">
        <v>13019376.531237699</v>
      </c>
      <c r="AB851" s="41">
        <v>13019376.531237699</v>
      </c>
      <c r="AC851" s="41">
        <v>13019376.531237699</v>
      </c>
    </row>
    <row r="852" spans="27:29" x14ac:dyDescent="0.35">
      <c r="AA852" s="41">
        <v>12168349.629506599</v>
      </c>
      <c r="AB852" s="41">
        <v>12168349.629506599</v>
      </c>
      <c r="AC852" s="41">
        <v>12168349.629506599</v>
      </c>
    </row>
    <row r="853" spans="27:29" x14ac:dyDescent="0.35">
      <c r="AA853" s="41">
        <v>11128119.4798855</v>
      </c>
      <c r="AB853" s="41">
        <v>11128119.4798855</v>
      </c>
      <c r="AC853" s="41">
        <v>11128119.4798855</v>
      </c>
    </row>
    <row r="854" spans="27:29" x14ac:dyDescent="0.35">
      <c r="AA854" s="41">
        <v>11152626.116873501</v>
      </c>
      <c r="AB854" s="41">
        <v>11152626.116873501</v>
      </c>
      <c r="AC854" s="41">
        <v>11152626.116873501</v>
      </c>
    </row>
    <row r="855" spans="27:29" x14ac:dyDescent="0.35">
      <c r="AA855" s="41">
        <v>12162998.7852637</v>
      </c>
      <c r="AB855" s="41">
        <v>12162998.7852637</v>
      </c>
      <c r="AC855" s="41">
        <v>12162998.7852637</v>
      </c>
    </row>
    <row r="856" spans="27:29" x14ac:dyDescent="0.35">
      <c r="AA856" s="41">
        <v>12799618.572392801</v>
      </c>
      <c r="AB856" s="41">
        <v>12799618.572392801</v>
      </c>
      <c r="AC856" s="41">
        <v>12799618.572392801</v>
      </c>
    </row>
    <row r="857" spans="27:29" x14ac:dyDescent="0.35">
      <c r="AA857" s="41">
        <v>15298970.882970501</v>
      </c>
      <c r="AB857" s="41">
        <v>15298970.882970501</v>
      </c>
      <c r="AC857" s="41">
        <v>15298970.882970501</v>
      </c>
    </row>
    <row r="858" spans="27:29" x14ac:dyDescent="0.35">
      <c r="AA858" s="41">
        <v>11822390.512665501</v>
      </c>
      <c r="AB858" s="41">
        <v>11822390.512665501</v>
      </c>
      <c r="AC858" s="41">
        <v>11822390.512665501</v>
      </c>
    </row>
    <row r="859" spans="27:29" x14ac:dyDescent="0.35">
      <c r="AA859" s="41">
        <v>11813239.0911432</v>
      </c>
      <c r="AB859" s="41">
        <v>11813239.0911432</v>
      </c>
      <c r="AC859" s="41">
        <v>11813239.0911432</v>
      </c>
    </row>
    <row r="860" spans="27:29" x14ac:dyDescent="0.35">
      <c r="AA860" s="41">
        <v>12191946.5600444</v>
      </c>
      <c r="AB860" s="41">
        <v>12191946.5600444</v>
      </c>
      <c r="AC860" s="41">
        <v>12191946.5600444</v>
      </c>
    </row>
    <row r="861" spans="27:29" x14ac:dyDescent="0.35">
      <c r="AA861" s="41">
        <v>9494321.7518167496</v>
      </c>
      <c r="AB861" s="41">
        <v>9494321.7518167496</v>
      </c>
      <c r="AC861" s="41">
        <v>9494321.7518167496</v>
      </c>
    </row>
    <row r="862" spans="27:29" x14ac:dyDescent="0.35">
      <c r="AA862" s="41">
        <v>11696353.585379999</v>
      </c>
      <c r="AB862" s="41">
        <v>11696353.585379999</v>
      </c>
      <c r="AC862" s="41">
        <v>11696353.585379999</v>
      </c>
    </row>
    <row r="863" spans="27:29" x14ac:dyDescent="0.35">
      <c r="AA863" s="41">
        <v>12510212.7880341</v>
      </c>
      <c r="AB863" s="41">
        <v>12510212.7880341</v>
      </c>
      <c r="AC863" s="41">
        <v>12510212.7880341</v>
      </c>
    </row>
    <row r="864" spans="27:29" x14ac:dyDescent="0.35">
      <c r="AA864" s="41">
        <v>12378994.427896401</v>
      </c>
      <c r="AB864" s="41">
        <v>12378994.427896401</v>
      </c>
      <c r="AC864" s="41">
        <v>12378994.427896401</v>
      </c>
    </row>
    <row r="865" spans="27:29" x14ac:dyDescent="0.35">
      <c r="AA865" s="41">
        <v>13907269.202697299</v>
      </c>
      <c r="AB865" s="41">
        <v>13907269.202697299</v>
      </c>
      <c r="AC865" s="41">
        <v>13907269.202697299</v>
      </c>
    </row>
    <row r="866" spans="27:29" x14ac:dyDescent="0.35">
      <c r="AA866" s="41">
        <v>9803605.9619002603</v>
      </c>
      <c r="AB866" s="41">
        <v>9803605.9619002603</v>
      </c>
      <c r="AC866" s="41">
        <v>9803605.9619002603</v>
      </c>
    </row>
    <row r="867" spans="27:29" x14ac:dyDescent="0.35">
      <c r="AA867" s="41">
        <v>11481435.9691533</v>
      </c>
      <c r="AB867" s="41">
        <v>11481435.9691533</v>
      </c>
      <c r="AC867" s="41">
        <v>11481435.9691533</v>
      </c>
    </row>
    <row r="868" spans="27:29" x14ac:dyDescent="0.35">
      <c r="AA868" s="41">
        <v>9419542.9823018201</v>
      </c>
      <c r="AB868" s="41">
        <v>9419542.9823018201</v>
      </c>
      <c r="AC868" s="41">
        <v>9419542.9823018201</v>
      </c>
    </row>
    <row r="869" spans="27:29" x14ac:dyDescent="0.35">
      <c r="AA869" s="41">
        <v>8621393.9914737307</v>
      </c>
      <c r="AB869" s="41">
        <v>8621393.9914737307</v>
      </c>
      <c r="AC869" s="41">
        <v>8621393.9914737307</v>
      </c>
    </row>
    <row r="870" spans="27:29" x14ac:dyDescent="0.35">
      <c r="AA870" s="41">
        <v>11134008.658988399</v>
      </c>
      <c r="AB870" s="41">
        <v>11134008.658988399</v>
      </c>
      <c r="AC870" s="41">
        <v>11134008.658988399</v>
      </c>
    </row>
    <row r="871" spans="27:29" x14ac:dyDescent="0.35">
      <c r="AA871" s="41">
        <v>14408487.859947</v>
      </c>
      <c r="AB871" s="41">
        <v>14408487.859947</v>
      </c>
      <c r="AC871" s="41">
        <v>14408487.859947</v>
      </c>
    </row>
    <row r="872" spans="27:29" x14ac:dyDescent="0.35">
      <c r="AA872" s="41">
        <v>10876781.2601959</v>
      </c>
      <c r="AB872" s="41">
        <v>10876781.2601959</v>
      </c>
      <c r="AC872" s="41">
        <v>10876781.2601959</v>
      </c>
    </row>
    <row r="873" spans="27:29" x14ac:dyDescent="0.35">
      <c r="AA873" s="41">
        <v>12464560.858456001</v>
      </c>
      <c r="AB873" s="41">
        <v>12464560.858456001</v>
      </c>
      <c r="AC873" s="41">
        <v>12464560.858456001</v>
      </c>
    </row>
    <row r="874" spans="27:29" x14ac:dyDescent="0.35">
      <c r="AA874" s="41">
        <v>11845254.969148001</v>
      </c>
      <c r="AB874" s="41">
        <v>11845254.969148001</v>
      </c>
      <c r="AC874" s="41">
        <v>11845254.969148001</v>
      </c>
    </row>
    <row r="875" spans="27:29" x14ac:dyDescent="0.35">
      <c r="AA875" s="41">
        <v>12579386.447221501</v>
      </c>
      <c r="AB875" s="41">
        <v>12579386.447221501</v>
      </c>
      <c r="AC875" s="41">
        <v>12579386.447221501</v>
      </c>
    </row>
    <row r="876" spans="27:29" x14ac:dyDescent="0.35">
      <c r="AA876" s="41">
        <v>14256446.8215215</v>
      </c>
      <c r="AB876" s="41">
        <v>14256446.8215215</v>
      </c>
      <c r="AC876" s="41">
        <v>14256446.8215215</v>
      </c>
    </row>
    <row r="877" spans="27:29" x14ac:dyDescent="0.35">
      <c r="AA877" s="41">
        <v>13568830.6586255</v>
      </c>
      <c r="AB877" s="41">
        <v>13568830.6586255</v>
      </c>
      <c r="AC877" s="41">
        <v>13568830.6586255</v>
      </c>
    </row>
    <row r="878" spans="27:29" x14ac:dyDescent="0.35">
      <c r="AA878" s="41">
        <v>11528958.085445801</v>
      </c>
      <c r="AB878" s="41">
        <v>11528958.085445801</v>
      </c>
      <c r="AC878" s="41">
        <v>11528958.085445801</v>
      </c>
    </row>
    <row r="879" spans="27:29" x14ac:dyDescent="0.35">
      <c r="AA879" s="41">
        <v>13641228.841034999</v>
      </c>
      <c r="AB879" s="41">
        <v>13641228.841034999</v>
      </c>
      <c r="AC879" s="41">
        <v>13641228.841034999</v>
      </c>
    </row>
    <row r="880" spans="27:29" x14ac:dyDescent="0.35">
      <c r="AA880" s="41">
        <v>12999984.902608</v>
      </c>
      <c r="AB880" s="41">
        <v>12999984.902608</v>
      </c>
      <c r="AC880" s="41">
        <v>12999984.902608</v>
      </c>
    </row>
    <row r="881" spans="27:29" x14ac:dyDescent="0.35">
      <c r="AA881" s="41">
        <v>12382952.778361499</v>
      </c>
      <c r="AB881" s="41">
        <v>12382952.778361499</v>
      </c>
      <c r="AC881" s="41">
        <v>12382952.778361499</v>
      </c>
    </row>
    <row r="882" spans="27:29" x14ac:dyDescent="0.35">
      <c r="AA882" s="41">
        <v>11725719.7498028</v>
      </c>
      <c r="AB882" s="41">
        <v>11725719.7498028</v>
      </c>
      <c r="AC882" s="41">
        <v>11725719.7498028</v>
      </c>
    </row>
    <row r="883" spans="27:29" x14ac:dyDescent="0.35">
      <c r="AA883" s="41">
        <v>12049195.391315</v>
      </c>
      <c r="AB883" s="41">
        <v>12049195.391315</v>
      </c>
      <c r="AC883" s="41">
        <v>12049195.391315</v>
      </c>
    </row>
    <row r="884" spans="27:29" x14ac:dyDescent="0.35">
      <c r="AA884" s="41">
        <v>12092125.544222999</v>
      </c>
      <c r="AB884" s="41">
        <v>12092125.544222999</v>
      </c>
      <c r="AC884" s="41">
        <v>12092125.544222999</v>
      </c>
    </row>
    <row r="885" spans="27:29" x14ac:dyDescent="0.35">
      <c r="AA885" s="41">
        <v>14563101.014372399</v>
      </c>
      <c r="AB885" s="41">
        <v>14563101.014372399</v>
      </c>
      <c r="AC885" s="41">
        <v>14563101.014372399</v>
      </c>
    </row>
    <row r="886" spans="27:29" x14ac:dyDescent="0.35">
      <c r="AA886" s="41">
        <v>9645009.1478240509</v>
      </c>
      <c r="AB886" s="41">
        <v>9645009.1478240509</v>
      </c>
      <c r="AC886" s="41">
        <v>9645009.1478240509</v>
      </c>
    </row>
    <row r="887" spans="27:29" x14ac:dyDescent="0.35">
      <c r="AA887" s="41">
        <v>10044777.177569799</v>
      </c>
      <c r="AB887" s="41">
        <v>10044777.177569799</v>
      </c>
      <c r="AC887" s="41">
        <v>10044777.177569799</v>
      </c>
    </row>
    <row r="888" spans="27:29" x14ac:dyDescent="0.35">
      <c r="AA888" s="41">
        <v>8797603.3588763103</v>
      </c>
      <c r="AB888" s="41">
        <v>8797603.3588763103</v>
      </c>
      <c r="AC888" s="41">
        <v>8797603.3588763103</v>
      </c>
    </row>
    <row r="889" spans="27:29" x14ac:dyDescent="0.35">
      <c r="AA889" s="41">
        <v>11457079.094417499</v>
      </c>
      <c r="AB889" s="41">
        <v>11457079.094417499</v>
      </c>
      <c r="AC889" s="41">
        <v>11457079.094417499</v>
      </c>
    </row>
    <row r="890" spans="27:29" x14ac:dyDescent="0.35">
      <c r="AA890" s="41">
        <v>11379404.012135999</v>
      </c>
      <c r="AB890" s="41">
        <v>11379404.012135999</v>
      </c>
      <c r="AC890" s="41">
        <v>11379404.012135999</v>
      </c>
    </row>
    <row r="891" spans="27:29" x14ac:dyDescent="0.35">
      <c r="AA891" s="41">
        <v>11222330.919987099</v>
      </c>
      <c r="AB891" s="41">
        <v>11222330.919987099</v>
      </c>
      <c r="AC891" s="41">
        <v>11222330.919987099</v>
      </c>
    </row>
    <row r="892" spans="27:29" x14ac:dyDescent="0.35">
      <c r="AA892" s="41">
        <v>10943327.897212001</v>
      </c>
      <c r="AB892" s="41">
        <v>10943327.897212001</v>
      </c>
      <c r="AC892" s="41">
        <v>10943327.897212001</v>
      </c>
    </row>
    <row r="893" spans="27:29" x14ac:dyDescent="0.35">
      <c r="AA893" s="41">
        <v>11384429.776819</v>
      </c>
      <c r="AB893" s="41">
        <v>11384429.776819</v>
      </c>
      <c r="AC893" s="41">
        <v>11384429.776819</v>
      </c>
    </row>
    <row r="894" spans="27:29" x14ac:dyDescent="0.35">
      <c r="AA894" s="41">
        <v>11221202.231173201</v>
      </c>
      <c r="AB894" s="41">
        <v>11221202.231173201</v>
      </c>
      <c r="AC894" s="41">
        <v>11221202.231173201</v>
      </c>
    </row>
    <row r="895" spans="27:29" x14ac:dyDescent="0.35">
      <c r="AA895" s="41">
        <v>10635812.327724</v>
      </c>
      <c r="AB895" s="41">
        <v>10635812.327724</v>
      </c>
      <c r="AC895" s="41">
        <v>10635812.327724</v>
      </c>
    </row>
    <row r="896" spans="27:29" x14ac:dyDescent="0.35">
      <c r="AA896" s="41">
        <v>11062155.761366099</v>
      </c>
      <c r="AB896" s="41">
        <v>11062155.761366099</v>
      </c>
      <c r="AC896" s="41">
        <v>11062155.761366099</v>
      </c>
    </row>
    <row r="897" spans="27:29" x14ac:dyDescent="0.35">
      <c r="AA897" s="41">
        <v>12171464.3546564</v>
      </c>
      <c r="AB897" s="41">
        <v>12171464.3546564</v>
      </c>
      <c r="AC897" s="41">
        <v>12171464.3546564</v>
      </c>
    </row>
    <row r="898" spans="27:29" x14ac:dyDescent="0.35">
      <c r="AA898" s="41">
        <v>10563843.580219399</v>
      </c>
      <c r="AB898" s="41">
        <v>10563843.580219399</v>
      </c>
      <c r="AC898" s="41">
        <v>10563843.580219399</v>
      </c>
    </row>
    <row r="899" spans="27:29" x14ac:dyDescent="0.35">
      <c r="AA899" s="41">
        <v>13762610.342151901</v>
      </c>
      <c r="AB899" s="41">
        <v>13762610.342151901</v>
      </c>
      <c r="AC899" s="41">
        <v>13762610.342151901</v>
      </c>
    </row>
    <row r="900" spans="27:29" x14ac:dyDescent="0.35">
      <c r="AA900" s="41">
        <v>11502524.968946399</v>
      </c>
      <c r="AB900" s="41">
        <v>11502524.968946399</v>
      </c>
      <c r="AC900" s="41">
        <v>11502524.968946399</v>
      </c>
    </row>
    <row r="901" spans="27:29" x14ac:dyDescent="0.35">
      <c r="AA901" s="41">
        <v>13599058.623296401</v>
      </c>
      <c r="AB901" s="41">
        <v>13599058.623296401</v>
      </c>
      <c r="AC901" s="41">
        <v>13599058.623296401</v>
      </c>
    </row>
    <row r="902" spans="27:29" x14ac:dyDescent="0.35">
      <c r="AA902" s="41">
        <v>12444855.9291168</v>
      </c>
      <c r="AB902" s="41">
        <v>12444855.9291168</v>
      </c>
      <c r="AC902" s="41">
        <v>12444855.9291168</v>
      </c>
    </row>
    <row r="903" spans="27:29" x14ac:dyDescent="0.35">
      <c r="AA903" s="41">
        <v>9350656.2523210999</v>
      </c>
      <c r="AB903" s="41">
        <v>9350656.2523210999</v>
      </c>
      <c r="AC903" s="41">
        <v>9350656.2523210999</v>
      </c>
    </row>
    <row r="904" spans="27:29" x14ac:dyDescent="0.35">
      <c r="AA904" s="41">
        <v>11796974.127063399</v>
      </c>
      <c r="AB904" s="41">
        <v>11796974.127063399</v>
      </c>
      <c r="AC904" s="41">
        <v>11796974.127063399</v>
      </c>
    </row>
    <row r="905" spans="27:29" x14ac:dyDescent="0.35">
      <c r="AA905" s="41">
        <v>10882857.946621099</v>
      </c>
      <c r="AB905" s="41">
        <v>10882857.946621099</v>
      </c>
      <c r="AC905" s="41">
        <v>10882857.946621099</v>
      </c>
    </row>
    <row r="906" spans="27:29" x14ac:dyDescent="0.35">
      <c r="AA906" s="41">
        <v>10445579.356522201</v>
      </c>
      <c r="AB906" s="41">
        <v>10445579.356522201</v>
      </c>
      <c r="AC906" s="41">
        <v>10445579.356522201</v>
      </c>
    </row>
    <row r="907" spans="27:29" x14ac:dyDescent="0.35">
      <c r="AA907" s="41">
        <v>11093091.629652301</v>
      </c>
      <c r="AB907" s="41">
        <v>11093091.629652301</v>
      </c>
      <c r="AC907" s="41">
        <v>11093091.629652301</v>
      </c>
    </row>
    <row r="908" spans="27:29" x14ac:dyDescent="0.35">
      <c r="AA908" s="41">
        <v>12610589.268412599</v>
      </c>
      <c r="AB908" s="41">
        <v>12610589.268412599</v>
      </c>
      <c r="AC908" s="41">
        <v>12610589.268412599</v>
      </c>
    </row>
    <row r="909" spans="27:29" x14ac:dyDescent="0.35">
      <c r="AA909" s="41">
        <v>11515283.515088201</v>
      </c>
      <c r="AB909" s="41">
        <v>11515283.515088201</v>
      </c>
      <c r="AC909" s="41">
        <v>11515283.515088201</v>
      </c>
    </row>
    <row r="910" spans="27:29" x14ac:dyDescent="0.35">
      <c r="AA910" s="41">
        <v>10036020.9527632</v>
      </c>
      <c r="AB910" s="41">
        <v>10036020.9527632</v>
      </c>
      <c r="AC910" s="41">
        <v>10036020.9527632</v>
      </c>
    </row>
    <row r="911" spans="27:29" x14ac:dyDescent="0.35">
      <c r="AA911" s="41">
        <v>10804487.109600499</v>
      </c>
      <c r="AB911" s="41">
        <v>10804487.109600499</v>
      </c>
      <c r="AC911" s="41">
        <v>10804487.109600499</v>
      </c>
    </row>
    <row r="912" spans="27:29" x14ac:dyDescent="0.35">
      <c r="AA912" s="41">
        <v>10558420.3304643</v>
      </c>
      <c r="AB912" s="41">
        <v>10558420.3304643</v>
      </c>
      <c r="AC912" s="41">
        <v>10558420.3304643</v>
      </c>
    </row>
    <row r="913" spans="27:29" x14ac:dyDescent="0.35">
      <c r="AA913" s="41">
        <v>11797938.5177202</v>
      </c>
      <c r="AB913" s="41">
        <v>11797938.5177202</v>
      </c>
      <c r="AC913" s="41">
        <v>11797938.5177202</v>
      </c>
    </row>
    <row r="914" spans="27:29" x14ac:dyDescent="0.35">
      <c r="AA914" s="41">
        <v>11031258.2038259</v>
      </c>
      <c r="AB914" s="41">
        <v>11031258.2038259</v>
      </c>
      <c r="AC914" s="41">
        <v>11031258.2038259</v>
      </c>
    </row>
    <row r="915" spans="27:29" x14ac:dyDescent="0.35">
      <c r="AA915" s="41">
        <v>10648619.4866201</v>
      </c>
      <c r="AB915" s="41">
        <v>10648619.4866201</v>
      </c>
      <c r="AC915" s="41">
        <v>10648619.4866201</v>
      </c>
    </row>
    <row r="916" spans="27:29" x14ac:dyDescent="0.35">
      <c r="AA916" s="41">
        <v>10534605.6954247</v>
      </c>
      <c r="AB916" s="41">
        <v>10534605.6954247</v>
      </c>
      <c r="AC916" s="41">
        <v>10534605.6954247</v>
      </c>
    </row>
    <row r="917" spans="27:29" x14ac:dyDescent="0.35">
      <c r="AA917" s="41">
        <v>12143692.719717599</v>
      </c>
      <c r="AB917" s="41">
        <v>12143692.719717599</v>
      </c>
      <c r="AC917" s="41">
        <v>12143692.719717599</v>
      </c>
    </row>
    <row r="918" spans="27:29" x14ac:dyDescent="0.35">
      <c r="AA918" s="41">
        <v>11183934.5061522</v>
      </c>
      <c r="AB918" s="41">
        <v>11183934.5061522</v>
      </c>
      <c r="AC918" s="41">
        <v>11183934.5061522</v>
      </c>
    </row>
    <row r="919" spans="27:29" x14ac:dyDescent="0.35">
      <c r="AA919" s="41">
        <v>12075286.847604601</v>
      </c>
      <c r="AB919" s="41">
        <v>12075286.847604601</v>
      </c>
      <c r="AC919" s="41">
        <v>12075286.847604601</v>
      </c>
    </row>
    <row r="920" spans="27:29" x14ac:dyDescent="0.35">
      <c r="AA920" s="41">
        <v>9499692.5082711708</v>
      </c>
      <c r="AB920" s="41">
        <v>9499692.5082711708</v>
      </c>
      <c r="AC920" s="41">
        <v>9499692.5082711708</v>
      </c>
    </row>
    <row r="921" spans="27:29" x14ac:dyDescent="0.35">
      <c r="AA921" s="41">
        <v>9283250.9790425505</v>
      </c>
      <c r="AB921" s="41">
        <v>9283250.9790425505</v>
      </c>
      <c r="AC921" s="41">
        <v>9283250.9790425505</v>
      </c>
    </row>
    <row r="922" spans="27:29" x14ac:dyDescent="0.35">
      <c r="AA922" s="41">
        <v>13829259.111795699</v>
      </c>
      <c r="AB922" s="41">
        <v>13829259.111795699</v>
      </c>
      <c r="AC922" s="41">
        <v>13829259.111795699</v>
      </c>
    </row>
    <row r="923" spans="27:29" x14ac:dyDescent="0.35">
      <c r="AA923" s="41">
        <v>12908481.9164347</v>
      </c>
      <c r="AB923" s="41">
        <v>12908481.9164347</v>
      </c>
      <c r="AC923" s="41">
        <v>12908481.9164347</v>
      </c>
    </row>
    <row r="924" spans="27:29" x14ac:dyDescent="0.35">
      <c r="AA924" s="41">
        <v>15892289.792192999</v>
      </c>
      <c r="AB924" s="41">
        <v>15892289.792192999</v>
      </c>
      <c r="AC924" s="41">
        <v>15892289.792192999</v>
      </c>
    </row>
    <row r="925" spans="27:29" x14ac:dyDescent="0.35">
      <c r="AA925" s="41">
        <v>11956603.727309501</v>
      </c>
      <c r="AB925" s="41">
        <v>11956603.727309501</v>
      </c>
      <c r="AC925" s="41">
        <v>11956603.727309501</v>
      </c>
    </row>
    <row r="926" spans="27:29" x14ac:dyDescent="0.35">
      <c r="AA926" s="41">
        <v>10732818.4812408</v>
      </c>
      <c r="AB926" s="41">
        <v>10732818.4812408</v>
      </c>
      <c r="AC926" s="41">
        <v>10732818.4812408</v>
      </c>
    </row>
    <row r="927" spans="27:29" x14ac:dyDescent="0.35">
      <c r="AA927" s="41">
        <v>11592670.785835801</v>
      </c>
      <c r="AB927" s="41">
        <v>11592670.785835801</v>
      </c>
      <c r="AC927" s="41">
        <v>11592670.785835801</v>
      </c>
    </row>
    <row r="928" spans="27:29" x14ac:dyDescent="0.35">
      <c r="AA928" s="41">
        <v>10563181.050847</v>
      </c>
      <c r="AB928" s="41">
        <v>10563181.050847</v>
      </c>
      <c r="AC928" s="41">
        <v>10563181.050847</v>
      </c>
    </row>
    <row r="929" spans="27:29" x14ac:dyDescent="0.35">
      <c r="AA929" s="41">
        <v>13018561.840868199</v>
      </c>
      <c r="AB929" s="41">
        <v>13018561.840868199</v>
      </c>
      <c r="AC929" s="41">
        <v>13018561.840868199</v>
      </c>
    </row>
    <row r="930" spans="27:29" x14ac:dyDescent="0.35">
      <c r="AA930" s="41">
        <v>10747850.754849</v>
      </c>
      <c r="AB930" s="41">
        <v>10747850.754849</v>
      </c>
      <c r="AC930" s="41">
        <v>10747850.754849</v>
      </c>
    </row>
    <row r="931" spans="27:29" x14ac:dyDescent="0.35">
      <c r="AA931" s="41">
        <v>11281424.759015501</v>
      </c>
      <c r="AB931" s="41">
        <v>11281424.759015501</v>
      </c>
      <c r="AC931" s="41">
        <v>11281424.759015501</v>
      </c>
    </row>
    <row r="932" spans="27:29" x14ac:dyDescent="0.35">
      <c r="AA932" s="41">
        <v>11890224.985925499</v>
      </c>
      <c r="AB932" s="41">
        <v>11890224.985925499</v>
      </c>
      <c r="AC932" s="41">
        <v>11890224.985925499</v>
      </c>
    </row>
    <row r="933" spans="27:29" x14ac:dyDescent="0.35">
      <c r="AA933" s="41">
        <v>12992092.4160202</v>
      </c>
      <c r="AB933" s="41">
        <v>12992092.4160202</v>
      </c>
      <c r="AC933" s="41">
        <v>12992092.4160202</v>
      </c>
    </row>
    <row r="934" spans="27:29" x14ac:dyDescent="0.35">
      <c r="AA934" s="41">
        <v>11443695.305880399</v>
      </c>
      <c r="AB934" s="41">
        <v>11443695.305880399</v>
      </c>
      <c r="AC934" s="41">
        <v>11443695.305880399</v>
      </c>
    </row>
    <row r="935" spans="27:29" x14ac:dyDescent="0.35">
      <c r="AA935" s="41">
        <v>12423843.192608099</v>
      </c>
      <c r="AB935" s="41">
        <v>12423843.192608099</v>
      </c>
      <c r="AC935" s="41">
        <v>12423843.192608099</v>
      </c>
    </row>
    <row r="936" spans="27:29" x14ac:dyDescent="0.35">
      <c r="AA936" s="41">
        <v>9633906.8899337109</v>
      </c>
      <c r="AB936" s="41">
        <v>9633906.8899337109</v>
      </c>
      <c r="AC936" s="41">
        <v>9633906.8899337109</v>
      </c>
    </row>
    <row r="937" spans="27:29" x14ac:dyDescent="0.35">
      <c r="AA937" s="41">
        <v>10170482.707564199</v>
      </c>
      <c r="AB937" s="41">
        <v>10170482.707564199</v>
      </c>
      <c r="AC937" s="41">
        <v>10170482.707564199</v>
      </c>
    </row>
    <row r="938" spans="27:29" x14ac:dyDescent="0.35">
      <c r="AA938" s="41">
        <v>13119103.6752366</v>
      </c>
      <c r="AB938" s="41">
        <v>13119103.6752366</v>
      </c>
      <c r="AC938" s="41">
        <v>13119103.6752366</v>
      </c>
    </row>
    <row r="939" spans="27:29" x14ac:dyDescent="0.35">
      <c r="AA939" s="41">
        <v>11155632.826877801</v>
      </c>
      <c r="AB939" s="41">
        <v>11155632.826877801</v>
      </c>
      <c r="AC939" s="41">
        <v>11155632.826877801</v>
      </c>
    </row>
    <row r="940" spans="27:29" x14ac:dyDescent="0.35">
      <c r="AA940" s="41">
        <v>11517737.4558405</v>
      </c>
      <c r="AB940" s="41">
        <v>11517737.4558405</v>
      </c>
      <c r="AC940" s="41">
        <v>11517737.4558405</v>
      </c>
    </row>
    <row r="941" spans="27:29" x14ac:dyDescent="0.35">
      <c r="AA941" s="41">
        <v>12944989.527774099</v>
      </c>
      <c r="AB941" s="41">
        <v>12944989.527774099</v>
      </c>
      <c r="AC941" s="41">
        <v>12944989.527774099</v>
      </c>
    </row>
    <row r="942" spans="27:29" x14ac:dyDescent="0.35">
      <c r="AA942" s="41">
        <v>13928742.5119571</v>
      </c>
      <c r="AB942" s="41">
        <v>13928742.5119571</v>
      </c>
      <c r="AC942" s="41">
        <v>13928742.5119571</v>
      </c>
    </row>
    <row r="943" spans="27:29" x14ac:dyDescent="0.35">
      <c r="AA943" s="41">
        <v>12704909.993487</v>
      </c>
      <c r="AB943" s="41">
        <v>12704909.993487</v>
      </c>
      <c r="AC943" s="41">
        <v>12704909.993487</v>
      </c>
    </row>
    <row r="944" spans="27:29" x14ac:dyDescent="0.35">
      <c r="AA944" s="41">
        <v>13215901.053135499</v>
      </c>
      <c r="AB944" s="41">
        <v>13215901.053135499</v>
      </c>
      <c r="AC944" s="41">
        <v>13215901.053135499</v>
      </c>
    </row>
    <row r="945" spans="27:29" x14ac:dyDescent="0.35">
      <c r="AA945" s="41">
        <v>11522785.553935099</v>
      </c>
      <c r="AB945" s="41">
        <v>11522785.553935099</v>
      </c>
      <c r="AC945" s="41">
        <v>11522785.553935099</v>
      </c>
    </row>
    <row r="946" spans="27:29" x14ac:dyDescent="0.35">
      <c r="AA946" s="41">
        <v>11774994.9255742</v>
      </c>
      <c r="AB946" s="41">
        <v>11774994.9255742</v>
      </c>
      <c r="AC946" s="41">
        <v>11774994.9255742</v>
      </c>
    </row>
    <row r="947" spans="27:29" x14ac:dyDescent="0.35">
      <c r="AA947" s="41">
        <v>9937581.1511655096</v>
      </c>
      <c r="AB947" s="41">
        <v>9937581.1511655096</v>
      </c>
      <c r="AC947" s="41">
        <v>9937581.1511655096</v>
      </c>
    </row>
    <row r="948" spans="27:29" x14ac:dyDescent="0.35">
      <c r="AA948" s="41">
        <v>11852324.102423999</v>
      </c>
      <c r="AB948" s="41">
        <v>11852324.102423999</v>
      </c>
      <c r="AC948" s="41">
        <v>11852324.102423999</v>
      </c>
    </row>
    <row r="949" spans="27:29" x14ac:dyDescent="0.35">
      <c r="AA949" s="41">
        <v>11419683.057260299</v>
      </c>
      <c r="AB949" s="41">
        <v>11419683.057260299</v>
      </c>
      <c r="AC949" s="41">
        <v>11419683.057260299</v>
      </c>
    </row>
    <row r="950" spans="27:29" x14ac:dyDescent="0.35">
      <c r="AA950" s="41">
        <v>13238020.708814399</v>
      </c>
      <c r="AB950" s="41">
        <v>13238020.708814399</v>
      </c>
      <c r="AC950" s="41">
        <v>13238020.708814399</v>
      </c>
    </row>
    <row r="951" spans="27:29" x14ac:dyDescent="0.35">
      <c r="AA951" s="41">
        <v>12318242.5388598</v>
      </c>
      <c r="AB951" s="41">
        <v>12318242.5388598</v>
      </c>
      <c r="AC951" s="41">
        <v>12318242.5388598</v>
      </c>
    </row>
    <row r="952" spans="27:29" x14ac:dyDescent="0.35">
      <c r="AA952" s="41">
        <v>12931921.0530155</v>
      </c>
      <c r="AB952" s="41">
        <v>12931921.0530155</v>
      </c>
      <c r="AC952" s="41">
        <v>12931921.0530155</v>
      </c>
    </row>
    <row r="953" spans="27:29" x14ac:dyDescent="0.35">
      <c r="AA953" s="41">
        <v>12443666.4336814</v>
      </c>
      <c r="AB953" s="41">
        <v>12443666.4336814</v>
      </c>
      <c r="AC953" s="41">
        <v>12443666.4336814</v>
      </c>
    </row>
    <row r="954" spans="27:29" x14ac:dyDescent="0.35">
      <c r="AA954" s="41">
        <v>10347956.8036309</v>
      </c>
      <c r="AB954" s="41">
        <v>10347956.8036309</v>
      </c>
      <c r="AC954" s="41">
        <v>10347956.8036309</v>
      </c>
    </row>
    <row r="955" spans="27:29" x14ac:dyDescent="0.35">
      <c r="AA955" s="41">
        <v>11903770.6777972</v>
      </c>
      <c r="AB955" s="41">
        <v>11903770.6777972</v>
      </c>
      <c r="AC955" s="41">
        <v>11903770.6777972</v>
      </c>
    </row>
    <row r="956" spans="27:29" x14ac:dyDescent="0.35">
      <c r="AA956" s="41">
        <v>14508169.496219501</v>
      </c>
      <c r="AB956" s="41">
        <v>14508169.496219501</v>
      </c>
      <c r="AC956" s="41">
        <v>14508169.496219501</v>
      </c>
    </row>
    <row r="957" spans="27:29" x14ac:dyDescent="0.35">
      <c r="AA957" s="41">
        <v>13570906.906538</v>
      </c>
      <c r="AB957" s="41">
        <v>13570906.906538</v>
      </c>
      <c r="AC957" s="41">
        <v>13570906.906538</v>
      </c>
    </row>
    <row r="958" spans="27:29" x14ac:dyDescent="0.35">
      <c r="AA958" s="41">
        <v>11427000.5394754</v>
      </c>
      <c r="AB958" s="41">
        <v>11427000.5394754</v>
      </c>
      <c r="AC958" s="41">
        <v>11427000.5394754</v>
      </c>
    </row>
    <row r="959" spans="27:29" x14ac:dyDescent="0.35">
      <c r="AA959" s="41">
        <v>11686474.2672872</v>
      </c>
      <c r="AB959" s="41">
        <v>11686474.2672872</v>
      </c>
      <c r="AC959" s="41">
        <v>11686474.2672872</v>
      </c>
    </row>
    <row r="960" spans="27:29" x14ac:dyDescent="0.35">
      <c r="AA960" s="41">
        <v>10899426.1448419</v>
      </c>
      <c r="AB960" s="41">
        <v>10899426.1448419</v>
      </c>
      <c r="AC960" s="41">
        <v>10899426.1448419</v>
      </c>
    </row>
    <row r="961" spans="27:29" x14ac:dyDescent="0.35">
      <c r="AA961" s="41">
        <v>12453262.1829248</v>
      </c>
      <c r="AB961" s="41">
        <v>12453262.1829248</v>
      </c>
      <c r="AC961" s="41">
        <v>12453262.1829248</v>
      </c>
    </row>
    <row r="962" spans="27:29" x14ac:dyDescent="0.35">
      <c r="AA962" s="41">
        <v>13527776.5803374</v>
      </c>
      <c r="AB962" s="41">
        <v>13527776.5803374</v>
      </c>
      <c r="AC962" s="41">
        <v>13527776.5803374</v>
      </c>
    </row>
    <row r="963" spans="27:29" x14ac:dyDescent="0.35">
      <c r="AA963" s="41">
        <v>11732563.535113201</v>
      </c>
      <c r="AB963" s="41">
        <v>11732563.535113201</v>
      </c>
      <c r="AC963" s="41">
        <v>11732563.535113201</v>
      </c>
    </row>
    <row r="964" spans="27:29" x14ac:dyDescent="0.35">
      <c r="AA964" s="41">
        <v>11814562.1652137</v>
      </c>
      <c r="AB964" s="41">
        <v>11814562.1652137</v>
      </c>
      <c r="AC964" s="41">
        <v>11814562.1652137</v>
      </c>
    </row>
    <row r="965" spans="27:29" x14ac:dyDescent="0.35">
      <c r="AA965" s="41">
        <v>11839902.5966464</v>
      </c>
      <c r="AB965" s="41">
        <v>11839902.5966464</v>
      </c>
      <c r="AC965" s="41">
        <v>11839902.5966464</v>
      </c>
    </row>
    <row r="966" spans="27:29" x14ac:dyDescent="0.35">
      <c r="AA966" s="41">
        <v>12741244.929127701</v>
      </c>
      <c r="AB966" s="41">
        <v>12741244.929127701</v>
      </c>
      <c r="AC966" s="41">
        <v>12741244.929127701</v>
      </c>
    </row>
    <row r="967" spans="27:29" x14ac:dyDescent="0.35">
      <c r="AA967" s="41">
        <v>10784317.370934499</v>
      </c>
      <c r="AB967" s="41">
        <v>10784317.370934499</v>
      </c>
      <c r="AC967" s="41">
        <v>10784317.370934499</v>
      </c>
    </row>
    <row r="968" spans="27:29" x14ac:dyDescent="0.35">
      <c r="AA968" s="41">
        <v>11053729.953688201</v>
      </c>
      <c r="AB968" s="41">
        <v>11053729.953688201</v>
      </c>
      <c r="AC968" s="41">
        <v>11053729.953688201</v>
      </c>
    </row>
    <row r="969" spans="27:29" x14ac:dyDescent="0.35">
      <c r="AA969" s="41">
        <v>10932975.7370953</v>
      </c>
      <c r="AB969" s="41">
        <v>10932975.7370953</v>
      </c>
      <c r="AC969" s="41">
        <v>10932975.7370953</v>
      </c>
    </row>
    <row r="970" spans="27:29" x14ac:dyDescent="0.35">
      <c r="AA970" s="41">
        <v>12108025.0391939</v>
      </c>
      <c r="AB970" s="41">
        <v>12108025.0391939</v>
      </c>
      <c r="AC970" s="41">
        <v>12108025.0391939</v>
      </c>
    </row>
    <row r="971" spans="27:29" x14ac:dyDescent="0.35">
      <c r="AA971" s="41">
        <v>10155949.1116469</v>
      </c>
      <c r="AB971" s="41">
        <v>10155949.1116469</v>
      </c>
      <c r="AC971" s="41">
        <v>10155949.1116469</v>
      </c>
    </row>
    <row r="972" spans="27:29" x14ac:dyDescent="0.35">
      <c r="AA972" s="41">
        <v>10209597.262882</v>
      </c>
      <c r="AB972" s="41">
        <v>10209597.262882</v>
      </c>
      <c r="AC972" s="41">
        <v>10209597.262882</v>
      </c>
    </row>
    <row r="973" spans="27:29" x14ac:dyDescent="0.35">
      <c r="AA973" s="41">
        <v>10682653.882897301</v>
      </c>
      <c r="AB973" s="41">
        <v>10682653.882897301</v>
      </c>
      <c r="AC973" s="41">
        <v>10682653.882897301</v>
      </c>
    </row>
    <row r="974" spans="27:29" x14ac:dyDescent="0.35">
      <c r="AA974" s="41">
        <v>12370868.934635</v>
      </c>
      <c r="AB974" s="41">
        <v>12370868.934635</v>
      </c>
      <c r="AC974" s="41">
        <v>12370868.934635</v>
      </c>
    </row>
    <row r="975" spans="27:29" x14ac:dyDescent="0.35">
      <c r="AA975" s="41">
        <v>13704603.9872844</v>
      </c>
      <c r="AB975" s="41">
        <v>13704603.9872844</v>
      </c>
      <c r="AC975" s="41">
        <v>13704603.9872844</v>
      </c>
    </row>
    <row r="976" spans="27:29" x14ac:dyDescent="0.35">
      <c r="AA976" s="41">
        <v>11036257.2617028</v>
      </c>
      <c r="AB976" s="41">
        <v>11036257.2617028</v>
      </c>
      <c r="AC976" s="41">
        <v>11036257.2617028</v>
      </c>
    </row>
    <row r="977" spans="27:29" x14ac:dyDescent="0.35">
      <c r="AA977" s="41">
        <v>11910480.090366499</v>
      </c>
      <c r="AB977" s="41">
        <v>11910480.090366499</v>
      </c>
      <c r="AC977" s="41">
        <v>11910480.090366499</v>
      </c>
    </row>
    <row r="978" spans="27:29" x14ac:dyDescent="0.35">
      <c r="AA978" s="41">
        <v>12011394.7595389</v>
      </c>
      <c r="AB978" s="41">
        <v>12011394.7595389</v>
      </c>
      <c r="AC978" s="41">
        <v>12011394.7595389</v>
      </c>
    </row>
    <row r="979" spans="27:29" x14ac:dyDescent="0.35">
      <c r="AA979" s="41">
        <v>12418259.6129381</v>
      </c>
      <c r="AB979" s="41">
        <v>12418259.6129381</v>
      </c>
      <c r="AC979" s="41">
        <v>12418259.6129381</v>
      </c>
    </row>
    <row r="980" spans="27:29" x14ac:dyDescent="0.35">
      <c r="AA980" s="41">
        <v>13519584.3426072</v>
      </c>
      <c r="AB980" s="41">
        <v>13519584.3426072</v>
      </c>
      <c r="AC980" s="41">
        <v>13519584.3426072</v>
      </c>
    </row>
    <row r="981" spans="27:29" x14ac:dyDescent="0.35">
      <c r="AA981" s="41">
        <v>10067041.418163</v>
      </c>
      <c r="AB981" s="41">
        <v>10067041.418163</v>
      </c>
      <c r="AC981" s="41">
        <v>10067041.418163</v>
      </c>
    </row>
    <row r="982" spans="27:29" x14ac:dyDescent="0.35">
      <c r="AA982" s="41">
        <v>12765791.2261257</v>
      </c>
      <c r="AB982" s="41">
        <v>12765791.2261257</v>
      </c>
      <c r="AC982" s="41">
        <v>12765791.2261257</v>
      </c>
    </row>
    <row r="983" spans="27:29" x14ac:dyDescent="0.35">
      <c r="AA983" s="41">
        <v>13640429.899583001</v>
      </c>
      <c r="AB983" s="41">
        <v>13640429.899583001</v>
      </c>
      <c r="AC983" s="41">
        <v>13640429.899583001</v>
      </c>
    </row>
    <row r="984" spans="27:29" x14ac:dyDescent="0.35">
      <c r="AA984" s="41">
        <v>12238417.096104801</v>
      </c>
      <c r="AB984" s="41">
        <v>12238417.096104801</v>
      </c>
      <c r="AC984" s="41">
        <v>12238417.096104801</v>
      </c>
    </row>
    <row r="985" spans="27:29" x14ac:dyDescent="0.35">
      <c r="AA985" s="41">
        <v>13179323.120076001</v>
      </c>
      <c r="AB985" s="41">
        <v>13179323.120076001</v>
      </c>
      <c r="AC985" s="41">
        <v>13179323.120076001</v>
      </c>
    </row>
    <row r="986" spans="27:29" x14ac:dyDescent="0.35">
      <c r="AA986" s="41">
        <v>10836823.856541101</v>
      </c>
      <c r="AB986" s="41">
        <v>10836823.856541101</v>
      </c>
      <c r="AC986" s="41">
        <v>10836823.856541101</v>
      </c>
    </row>
    <row r="987" spans="27:29" x14ac:dyDescent="0.35">
      <c r="AA987" s="41">
        <v>14294788.995380901</v>
      </c>
      <c r="AB987" s="41">
        <v>14294788.995380901</v>
      </c>
      <c r="AC987" s="41">
        <v>14294788.995380901</v>
      </c>
    </row>
    <row r="988" spans="27:29" x14ac:dyDescent="0.35">
      <c r="AA988" s="41">
        <v>12639063.942769499</v>
      </c>
      <c r="AB988" s="41">
        <v>12639063.942769499</v>
      </c>
      <c r="AC988" s="41">
        <v>12639063.942769499</v>
      </c>
    </row>
    <row r="989" spans="27:29" x14ac:dyDescent="0.35">
      <c r="AA989" s="41">
        <v>10128507.171443401</v>
      </c>
      <c r="AB989" s="41">
        <v>10128507.171443401</v>
      </c>
      <c r="AC989" s="41">
        <v>10128507.171443401</v>
      </c>
    </row>
    <row r="990" spans="27:29" x14ac:dyDescent="0.35">
      <c r="AA990" s="41">
        <v>9892509.2606376894</v>
      </c>
      <c r="AB990" s="41">
        <v>9892509.2606376894</v>
      </c>
      <c r="AC990" s="41">
        <v>9892509.2606376894</v>
      </c>
    </row>
    <row r="991" spans="27:29" x14ac:dyDescent="0.35">
      <c r="AA991" s="41">
        <v>12299613.876031401</v>
      </c>
      <c r="AB991" s="41">
        <v>12299613.876031401</v>
      </c>
      <c r="AC991" s="41">
        <v>12299613.876031401</v>
      </c>
    </row>
    <row r="992" spans="27:29" x14ac:dyDescent="0.35">
      <c r="AA992" s="41">
        <v>9456729.3550985493</v>
      </c>
      <c r="AB992" s="41">
        <v>9456729.3550985493</v>
      </c>
      <c r="AC992" s="41">
        <v>9456729.3550985493</v>
      </c>
    </row>
    <row r="993" spans="27:29" x14ac:dyDescent="0.35">
      <c r="AA993" s="41">
        <v>12572294.112128099</v>
      </c>
      <c r="AB993" s="41">
        <v>12572294.112128099</v>
      </c>
      <c r="AC993" s="41">
        <v>12572294.112128099</v>
      </c>
    </row>
    <row r="994" spans="27:29" x14ac:dyDescent="0.35">
      <c r="AA994" s="41">
        <v>12193732.624079799</v>
      </c>
      <c r="AB994" s="41">
        <v>12193732.624079799</v>
      </c>
      <c r="AC994" s="41">
        <v>12193732.624079799</v>
      </c>
    </row>
    <row r="995" spans="27:29" x14ac:dyDescent="0.35">
      <c r="AA995" s="41">
        <v>11458614.2298533</v>
      </c>
      <c r="AB995" s="41">
        <v>11458614.2298533</v>
      </c>
      <c r="AC995" s="41">
        <v>11458614.2298533</v>
      </c>
    </row>
    <row r="996" spans="27:29" x14ac:dyDescent="0.35">
      <c r="AA996" s="41">
        <v>12690366.493181201</v>
      </c>
      <c r="AB996" s="41">
        <v>12690366.493181201</v>
      </c>
      <c r="AC996" s="41">
        <v>12690366.493181201</v>
      </c>
    </row>
    <row r="997" spans="27:29" x14ac:dyDescent="0.35">
      <c r="AA997" s="41">
        <v>11786561.981777901</v>
      </c>
      <c r="AB997" s="41">
        <v>11786561.981777901</v>
      </c>
      <c r="AC997" s="41">
        <v>11786561.981777901</v>
      </c>
    </row>
    <row r="998" spans="27:29" x14ac:dyDescent="0.35">
      <c r="AA998" s="41">
        <v>12009226.0324449</v>
      </c>
      <c r="AB998" s="41">
        <v>12009226.0324449</v>
      </c>
      <c r="AC998" s="41">
        <v>12009226.0324449</v>
      </c>
    </row>
    <row r="999" spans="27:29" x14ac:dyDescent="0.35">
      <c r="AA999" s="41">
        <v>12221065.5747067</v>
      </c>
      <c r="AB999" s="41">
        <v>12221065.5747067</v>
      </c>
      <c r="AC999" s="41">
        <v>12221065.5747067</v>
      </c>
    </row>
    <row r="1000" spans="27:29" x14ac:dyDescent="0.35">
      <c r="AA1000" s="41">
        <v>10672813.6928587</v>
      </c>
      <c r="AB1000" s="41">
        <v>10672813.6928587</v>
      </c>
      <c r="AC1000" s="41">
        <v>10672813.6928587</v>
      </c>
    </row>
    <row r="1001" spans="27:29" x14ac:dyDescent="0.35">
      <c r="AA1001" s="41">
        <v>10509485.706484299</v>
      </c>
      <c r="AB1001" s="41">
        <v>10509485.706484299</v>
      </c>
      <c r="AC1001" s="41">
        <v>10509485.706484299</v>
      </c>
    </row>
    <row r="1002" spans="27:29" x14ac:dyDescent="0.35">
      <c r="AA1002" s="41">
        <v>12774431.0312148</v>
      </c>
      <c r="AB1002" s="41">
        <v>12774431.0312148</v>
      </c>
      <c r="AC1002" s="41">
        <v>12774431.0312148</v>
      </c>
    </row>
    <row r="1003" spans="27:29" x14ac:dyDescent="0.35">
      <c r="AA1003" s="41">
        <v>12139232.963583499</v>
      </c>
      <c r="AB1003" s="41">
        <v>12139232.963583499</v>
      </c>
      <c r="AC1003" s="41">
        <v>12139232.963583499</v>
      </c>
    </row>
    <row r="1004" spans="27:29" x14ac:dyDescent="0.35">
      <c r="AA1004" s="41">
        <v>12671283.6209359</v>
      </c>
      <c r="AB1004" s="41">
        <v>12671283.6209359</v>
      </c>
      <c r="AC1004" s="41">
        <v>12671283.6209359</v>
      </c>
    </row>
    <row r="1005" spans="27:29" x14ac:dyDescent="0.35">
      <c r="AA1005" s="41">
        <v>13697569.8531831</v>
      </c>
      <c r="AB1005" s="41">
        <v>13697569.8531831</v>
      </c>
      <c r="AC1005" s="41">
        <v>13697569.8531831</v>
      </c>
    </row>
    <row r="1006" spans="27:29" x14ac:dyDescent="0.35">
      <c r="AA1006" s="41">
        <v>13075330.847518099</v>
      </c>
      <c r="AB1006" s="41">
        <v>13075330.847518099</v>
      </c>
      <c r="AC1006" s="41">
        <v>13075330.847518099</v>
      </c>
    </row>
    <row r="1007" spans="27:29" x14ac:dyDescent="0.35">
      <c r="AA1007" s="41">
        <v>14540073.367893299</v>
      </c>
      <c r="AB1007" s="41">
        <v>14540073.367893299</v>
      </c>
      <c r="AC1007" s="41">
        <v>14540073.367893299</v>
      </c>
    </row>
    <row r="1008" spans="27:29" x14ac:dyDescent="0.35">
      <c r="AA1008" s="41">
        <v>11839544.079502</v>
      </c>
      <c r="AB1008" s="41">
        <v>11839544.079502</v>
      </c>
      <c r="AC1008" s="41">
        <v>11839544.079502</v>
      </c>
    </row>
    <row r="1009" spans="27:29" x14ac:dyDescent="0.35">
      <c r="AA1009" s="41">
        <v>10247419.284632299</v>
      </c>
      <c r="AB1009" s="41">
        <v>10247419.284632299</v>
      </c>
      <c r="AC1009" s="41">
        <v>10247419.284632299</v>
      </c>
    </row>
    <row r="1010" spans="27:29" x14ac:dyDescent="0.35">
      <c r="AA1010" s="41">
        <v>11766135.525160501</v>
      </c>
      <c r="AB1010" s="41">
        <v>11766135.525160501</v>
      </c>
      <c r="AC1010" s="41">
        <v>11766135.525160501</v>
      </c>
    </row>
    <row r="1011" spans="27:29" x14ac:dyDescent="0.35">
      <c r="AA1011" s="41">
        <v>9548201.2155440804</v>
      </c>
      <c r="AB1011" s="41">
        <v>9548201.2155440804</v>
      </c>
      <c r="AC1011" s="41">
        <v>9548201.2155440804</v>
      </c>
    </row>
    <row r="1012" spans="27:29" x14ac:dyDescent="0.35">
      <c r="AA1012" s="41">
        <v>9436905.0154284798</v>
      </c>
      <c r="AB1012" s="41">
        <v>9436905.0154284798</v>
      </c>
      <c r="AC1012" s="41">
        <v>9436905.0154284798</v>
      </c>
    </row>
    <row r="1013" spans="27:29" x14ac:dyDescent="0.35">
      <c r="AA1013" s="41">
        <v>11148983.7996254</v>
      </c>
      <c r="AB1013" s="41">
        <v>11148983.7996254</v>
      </c>
      <c r="AC1013" s="41">
        <v>11148983.7996254</v>
      </c>
    </row>
    <row r="1014" spans="27:29" x14ac:dyDescent="0.35">
      <c r="AA1014" s="41">
        <v>14797985.9132492</v>
      </c>
      <c r="AB1014" s="41">
        <v>14797985.9132492</v>
      </c>
      <c r="AC1014" s="41">
        <v>14797985.9132492</v>
      </c>
    </row>
    <row r="1015" spans="27:29" x14ac:dyDescent="0.35">
      <c r="AA1015" s="41">
        <v>13840380.294359799</v>
      </c>
      <c r="AB1015" s="41">
        <v>13840380.294359799</v>
      </c>
      <c r="AC1015" s="41">
        <v>13840380.294359799</v>
      </c>
    </row>
    <row r="1016" spans="27:29" x14ac:dyDescent="0.35">
      <c r="AA1016" s="41">
        <v>9490490.5205063205</v>
      </c>
      <c r="AB1016" s="41">
        <v>9490490.5205063205</v>
      </c>
      <c r="AC1016" s="41">
        <v>9490490.5205063205</v>
      </c>
    </row>
    <row r="1017" spans="27:29" x14ac:dyDescent="0.35">
      <c r="AA1017" s="41">
        <v>10415839.7287405</v>
      </c>
      <c r="AB1017" s="41">
        <v>10415839.7287405</v>
      </c>
      <c r="AC1017" s="41">
        <v>10415839.7287405</v>
      </c>
    </row>
    <row r="1018" spans="27:29" x14ac:dyDescent="0.35">
      <c r="AA1018" s="41">
        <v>13166366.393989</v>
      </c>
      <c r="AB1018" s="41">
        <v>13166366.393989</v>
      </c>
      <c r="AC1018" s="41">
        <v>13166366.393989</v>
      </c>
    </row>
    <row r="1019" spans="27:29" x14ac:dyDescent="0.35">
      <c r="AA1019" s="41">
        <v>14104294.5139152</v>
      </c>
      <c r="AB1019" s="41">
        <v>14104294.5139152</v>
      </c>
      <c r="AC1019" s="41">
        <v>14104294.5139152</v>
      </c>
    </row>
    <row r="1020" spans="27:29" x14ac:dyDescent="0.35">
      <c r="AA1020" s="41">
        <v>10373895.0105618</v>
      </c>
      <c r="AB1020" s="41">
        <v>10373895.0105618</v>
      </c>
      <c r="AC1020" s="41">
        <v>10373895.0105618</v>
      </c>
    </row>
    <row r="1021" spans="27:29" x14ac:dyDescent="0.35">
      <c r="AA1021" s="41">
        <v>11930942.5727384</v>
      </c>
      <c r="AB1021" s="41">
        <v>11930942.5727384</v>
      </c>
      <c r="AC1021" s="41">
        <v>11930942.5727384</v>
      </c>
    </row>
    <row r="1022" spans="27:29" x14ac:dyDescent="0.35">
      <c r="AA1022" s="41">
        <v>13440795.7002248</v>
      </c>
      <c r="AB1022" s="41">
        <v>13440795.7002248</v>
      </c>
      <c r="AC1022" s="41">
        <v>13440795.7002248</v>
      </c>
    </row>
    <row r="1023" spans="27:29" x14ac:dyDescent="0.35">
      <c r="AA1023" s="41">
        <v>11540142.241265601</v>
      </c>
      <c r="AB1023" s="41">
        <v>11540142.241265601</v>
      </c>
      <c r="AC1023" s="41">
        <v>11540142.241265601</v>
      </c>
    </row>
    <row r="1024" spans="27:29" x14ac:dyDescent="0.35">
      <c r="AA1024" s="41">
        <v>12881350.7568071</v>
      </c>
      <c r="AB1024" s="41">
        <v>12881350.7568071</v>
      </c>
      <c r="AC1024" s="41">
        <v>12881350.7568071</v>
      </c>
    </row>
    <row r="1025" spans="27:29" x14ac:dyDescent="0.35">
      <c r="AA1025" s="41">
        <v>11561666.9593662</v>
      </c>
      <c r="AB1025" s="41">
        <v>11561666.9593662</v>
      </c>
      <c r="AC1025" s="41">
        <v>11561666.9593662</v>
      </c>
    </row>
    <row r="1026" spans="27:29" x14ac:dyDescent="0.35">
      <c r="AA1026" s="41">
        <v>11062762.8853893</v>
      </c>
      <c r="AB1026" s="41">
        <v>11062762.8853893</v>
      </c>
      <c r="AC1026" s="41">
        <v>11062762.8853893</v>
      </c>
    </row>
    <row r="1027" spans="27:29" x14ac:dyDescent="0.35">
      <c r="AA1027" s="41">
        <v>13641405.7108119</v>
      </c>
      <c r="AB1027" s="41">
        <v>13641405.7108119</v>
      </c>
      <c r="AC1027" s="41">
        <v>13641405.7108119</v>
      </c>
    </row>
    <row r="1028" spans="27:29" x14ac:dyDescent="0.35">
      <c r="AA1028" s="41">
        <v>9792409.7934767604</v>
      </c>
      <c r="AB1028" s="41">
        <v>9792409.7934767604</v>
      </c>
      <c r="AC1028" s="41">
        <v>9792409.7934767604</v>
      </c>
    </row>
    <row r="1029" spans="27:29" x14ac:dyDescent="0.35">
      <c r="AA1029" s="41">
        <v>11280014.1171044</v>
      </c>
      <c r="AB1029" s="41">
        <v>11280014.1171044</v>
      </c>
      <c r="AC1029" s="41">
        <v>11280014.1171044</v>
      </c>
    </row>
    <row r="1030" spans="27:29" x14ac:dyDescent="0.35">
      <c r="AA1030" s="41">
        <v>13574751.068486899</v>
      </c>
      <c r="AB1030" s="41">
        <v>13574751.068486899</v>
      </c>
      <c r="AC1030" s="41">
        <v>13574751.068486899</v>
      </c>
    </row>
    <row r="1031" spans="27:29" x14ac:dyDescent="0.35">
      <c r="AA1031" s="41">
        <v>12340242.310396999</v>
      </c>
      <c r="AB1031" s="41">
        <v>12340242.310396999</v>
      </c>
      <c r="AC1031" s="41">
        <v>12340242.310396999</v>
      </c>
    </row>
    <row r="1032" spans="27:29" x14ac:dyDescent="0.35">
      <c r="AA1032" s="41">
        <v>10188551.9818117</v>
      </c>
      <c r="AB1032" s="41">
        <v>10188551.9818117</v>
      </c>
      <c r="AC1032" s="41">
        <v>10188551.9818117</v>
      </c>
    </row>
    <row r="1033" spans="27:29" x14ac:dyDescent="0.35">
      <c r="AA1033" s="41">
        <v>10299718.5225049</v>
      </c>
      <c r="AB1033" s="41">
        <v>10299718.5225049</v>
      </c>
      <c r="AC1033" s="41">
        <v>10299718.5225049</v>
      </c>
    </row>
    <row r="1034" spans="27:29" x14ac:dyDescent="0.35">
      <c r="AA1034" s="41">
        <v>13796127.2646966</v>
      </c>
      <c r="AB1034" s="41">
        <v>13796127.2646966</v>
      </c>
      <c r="AC1034" s="41">
        <v>13796127.2646966</v>
      </c>
    </row>
    <row r="1035" spans="27:29" x14ac:dyDescent="0.35">
      <c r="AA1035" s="41">
        <v>11408211.4534586</v>
      </c>
      <c r="AB1035" s="41">
        <v>11408211.4534586</v>
      </c>
      <c r="AC1035" s="41">
        <v>11408211.4534586</v>
      </c>
    </row>
    <row r="1036" spans="27:29" x14ac:dyDescent="0.35">
      <c r="AA1036" s="41">
        <v>11825242.217612199</v>
      </c>
      <c r="AB1036" s="41">
        <v>11825242.217612199</v>
      </c>
      <c r="AC1036" s="41">
        <v>11825242.217612199</v>
      </c>
    </row>
    <row r="1037" spans="27:29" x14ac:dyDescent="0.35">
      <c r="AA1037" s="41">
        <v>12666085.788360801</v>
      </c>
      <c r="AB1037" s="41">
        <v>12666085.788360801</v>
      </c>
      <c r="AC1037" s="41">
        <v>12666085.788360801</v>
      </c>
    </row>
    <row r="1038" spans="27:29" x14ac:dyDescent="0.35">
      <c r="AA1038" s="41">
        <v>12135286.384311199</v>
      </c>
      <c r="AB1038" s="41">
        <v>12135286.384311199</v>
      </c>
      <c r="AC1038" s="41">
        <v>12135286.384311199</v>
      </c>
    </row>
    <row r="1039" spans="27:29" x14ac:dyDescent="0.35">
      <c r="AA1039" s="41">
        <v>15366931.2972777</v>
      </c>
      <c r="AB1039" s="41">
        <v>15366931.2972777</v>
      </c>
      <c r="AC1039" s="41">
        <v>15366931.2972777</v>
      </c>
    </row>
    <row r="1040" spans="27:29" x14ac:dyDescent="0.35">
      <c r="AA1040" s="41">
        <v>11560832.983460199</v>
      </c>
      <c r="AB1040" s="41">
        <v>11560832.983460199</v>
      </c>
      <c r="AC1040" s="41">
        <v>11560832.983460199</v>
      </c>
    </row>
    <row r="1041" spans="27:29" x14ac:dyDescent="0.35">
      <c r="AA1041" s="41">
        <v>10643568.902986901</v>
      </c>
      <c r="AB1041" s="41">
        <v>10643568.902986901</v>
      </c>
      <c r="AC1041" s="41">
        <v>10643568.902986901</v>
      </c>
    </row>
    <row r="1042" spans="27:29" x14ac:dyDescent="0.35">
      <c r="AA1042" s="41">
        <v>10357176.958548499</v>
      </c>
      <c r="AB1042" s="41">
        <v>10357176.958548499</v>
      </c>
      <c r="AC1042" s="41">
        <v>10357176.958548499</v>
      </c>
    </row>
    <row r="1043" spans="27:29" x14ac:dyDescent="0.35">
      <c r="AA1043" s="41">
        <v>9145278.8597411495</v>
      </c>
      <c r="AB1043" s="41">
        <v>9145278.8597411495</v>
      </c>
      <c r="AC1043" s="41">
        <v>9145278.8597411495</v>
      </c>
    </row>
    <row r="1044" spans="27:29" x14ac:dyDescent="0.35">
      <c r="AA1044" s="41">
        <v>12209891.3092087</v>
      </c>
      <c r="AB1044" s="41">
        <v>12209891.3092087</v>
      </c>
      <c r="AC1044" s="41">
        <v>12209891.3092087</v>
      </c>
    </row>
    <row r="1045" spans="27:29" x14ac:dyDescent="0.35">
      <c r="AA1045" s="41">
        <v>13506052.3506763</v>
      </c>
      <c r="AB1045" s="41">
        <v>13506052.3506763</v>
      </c>
      <c r="AC1045" s="41">
        <v>13506052.3506763</v>
      </c>
    </row>
    <row r="1046" spans="27:29" x14ac:dyDescent="0.35">
      <c r="AA1046" s="41">
        <v>13111812.989388499</v>
      </c>
      <c r="AB1046" s="41">
        <v>13111812.989388499</v>
      </c>
      <c r="AC1046" s="41">
        <v>13111812.989388499</v>
      </c>
    </row>
    <row r="1047" spans="27:29" x14ac:dyDescent="0.35">
      <c r="AA1047" s="41">
        <v>10090371.652860399</v>
      </c>
      <c r="AB1047" s="41">
        <v>10090371.652860399</v>
      </c>
      <c r="AC1047" s="41">
        <v>10090371.652860399</v>
      </c>
    </row>
    <row r="1048" spans="27:29" x14ac:dyDescent="0.35">
      <c r="AA1048" s="41">
        <v>11970402.2378376</v>
      </c>
      <c r="AB1048" s="41">
        <v>11970402.2378376</v>
      </c>
      <c r="AC1048" s="41">
        <v>11970402.2378376</v>
      </c>
    </row>
    <row r="1049" spans="27:29" x14ac:dyDescent="0.35">
      <c r="AA1049" s="41">
        <v>12310522.2419415</v>
      </c>
      <c r="AB1049" s="41">
        <v>12310522.2419415</v>
      </c>
      <c r="AC1049" s="41">
        <v>12310522.2419415</v>
      </c>
    </row>
    <row r="1050" spans="27:29" x14ac:dyDescent="0.35">
      <c r="AA1050" s="41">
        <v>11556705.068606701</v>
      </c>
      <c r="AB1050" s="41">
        <v>11556705.068606701</v>
      </c>
      <c r="AC1050" s="41">
        <v>11556705.068606701</v>
      </c>
    </row>
    <row r="1051" spans="27:29" x14ac:dyDescent="0.35">
      <c r="AA1051" s="41">
        <v>10501844.027671101</v>
      </c>
      <c r="AB1051" s="41">
        <v>10501844.027671101</v>
      </c>
      <c r="AC1051" s="41">
        <v>10501844.027671101</v>
      </c>
    </row>
    <row r="1052" spans="27:29" x14ac:dyDescent="0.35">
      <c r="AA1052" s="41">
        <v>12315627.789538899</v>
      </c>
      <c r="AB1052" s="41">
        <v>12315627.789538899</v>
      </c>
      <c r="AC1052" s="41">
        <v>12315627.789538899</v>
      </c>
    </row>
    <row r="1053" spans="27:29" x14ac:dyDescent="0.35">
      <c r="AA1053" s="41">
        <v>12130010.0184868</v>
      </c>
      <c r="AB1053" s="41">
        <v>12130010.0184868</v>
      </c>
      <c r="AC1053" s="41">
        <v>12130010.0184868</v>
      </c>
    </row>
    <row r="1054" spans="27:29" x14ac:dyDescent="0.35">
      <c r="AA1054" s="41">
        <v>10880409.8207727</v>
      </c>
      <c r="AB1054" s="41">
        <v>10880409.8207727</v>
      </c>
      <c r="AC1054" s="41">
        <v>10880409.8207727</v>
      </c>
    </row>
    <row r="1055" spans="27:29" x14ac:dyDescent="0.35">
      <c r="AA1055" s="41">
        <v>12318037.8035338</v>
      </c>
      <c r="AB1055" s="41">
        <v>12318037.8035338</v>
      </c>
      <c r="AC1055" s="41">
        <v>12318037.8035338</v>
      </c>
    </row>
    <row r="1056" spans="27:29" x14ac:dyDescent="0.35">
      <c r="AA1056" s="41">
        <v>10673576.9499586</v>
      </c>
      <c r="AB1056" s="41">
        <v>10673576.9499586</v>
      </c>
      <c r="AC1056" s="41">
        <v>10673576.9499586</v>
      </c>
    </row>
    <row r="1057" spans="27:29" x14ac:dyDescent="0.35">
      <c r="AA1057" s="41">
        <v>11887939.132120101</v>
      </c>
      <c r="AB1057" s="41">
        <v>11887939.132120101</v>
      </c>
      <c r="AC1057" s="41">
        <v>11887939.132120101</v>
      </c>
    </row>
    <row r="1058" spans="27:29" x14ac:dyDescent="0.35">
      <c r="AA1058" s="41">
        <v>11362524.2806738</v>
      </c>
      <c r="AB1058" s="41">
        <v>11362524.2806738</v>
      </c>
      <c r="AC1058" s="41">
        <v>11362524.2806738</v>
      </c>
    </row>
    <row r="1059" spans="27:29" x14ac:dyDescent="0.35">
      <c r="AA1059" s="41">
        <v>9770860.1492167506</v>
      </c>
      <c r="AB1059" s="41">
        <v>9770860.1492167506</v>
      </c>
      <c r="AC1059" s="41">
        <v>9770860.1492167506</v>
      </c>
    </row>
    <row r="1060" spans="27:29" x14ac:dyDescent="0.35">
      <c r="AA1060" s="41">
        <v>13837632.743933599</v>
      </c>
      <c r="AB1060" s="41">
        <v>13837632.743933599</v>
      </c>
      <c r="AC1060" s="41">
        <v>13837632.743933599</v>
      </c>
    </row>
    <row r="1061" spans="27:29" x14ac:dyDescent="0.35">
      <c r="AA1061" s="41">
        <v>10505396.780694</v>
      </c>
      <c r="AB1061" s="41">
        <v>10505396.780694</v>
      </c>
      <c r="AC1061" s="41">
        <v>10505396.780694</v>
      </c>
    </row>
    <row r="1062" spans="27:29" x14ac:dyDescent="0.35">
      <c r="AA1062" s="41">
        <v>14570481.272536101</v>
      </c>
      <c r="AB1062" s="41">
        <v>14570481.272536101</v>
      </c>
      <c r="AC1062" s="41">
        <v>14570481.272536101</v>
      </c>
    </row>
    <row r="1063" spans="27:29" x14ac:dyDescent="0.35">
      <c r="AA1063" s="41">
        <v>12704034.0688648</v>
      </c>
      <c r="AB1063" s="41">
        <v>12704034.0688648</v>
      </c>
      <c r="AC1063" s="41">
        <v>12704034.0688648</v>
      </c>
    </row>
    <row r="1064" spans="27:29" x14ac:dyDescent="0.35">
      <c r="AA1064" s="41">
        <v>10562437.368383201</v>
      </c>
      <c r="AB1064" s="41">
        <v>10562437.368383201</v>
      </c>
      <c r="AC1064" s="41">
        <v>10562437.368383201</v>
      </c>
    </row>
    <row r="1065" spans="27:29" x14ac:dyDescent="0.35">
      <c r="AA1065" s="41">
        <v>12286345.266728999</v>
      </c>
      <c r="AB1065" s="41">
        <v>12286345.266728999</v>
      </c>
      <c r="AC1065" s="41">
        <v>12286345.266728999</v>
      </c>
    </row>
    <row r="1066" spans="27:29" x14ac:dyDescent="0.35">
      <c r="AA1066" s="41">
        <v>11565286.721003599</v>
      </c>
      <c r="AB1066" s="41">
        <v>11565286.721003599</v>
      </c>
      <c r="AC1066" s="41">
        <v>11565286.721003599</v>
      </c>
    </row>
    <row r="1067" spans="27:29" x14ac:dyDescent="0.35">
      <c r="AA1067" s="41">
        <v>12587836.288434699</v>
      </c>
      <c r="AB1067" s="41">
        <v>12587836.288434699</v>
      </c>
      <c r="AC1067" s="41">
        <v>12587836.288434699</v>
      </c>
    </row>
    <row r="1068" spans="27:29" x14ac:dyDescent="0.35">
      <c r="AA1068" s="41">
        <v>12184125.309527099</v>
      </c>
      <c r="AB1068" s="41">
        <v>12184125.309527099</v>
      </c>
      <c r="AC1068" s="41">
        <v>12184125.309527099</v>
      </c>
    </row>
    <row r="1069" spans="27:29" x14ac:dyDescent="0.35">
      <c r="AA1069" s="41">
        <v>13009830.833351601</v>
      </c>
      <c r="AB1069" s="41">
        <v>13009830.833351601</v>
      </c>
      <c r="AC1069" s="41">
        <v>13009830.833351601</v>
      </c>
    </row>
    <row r="1070" spans="27:29" x14ac:dyDescent="0.35">
      <c r="AA1070" s="41">
        <v>10695989.6260323</v>
      </c>
      <c r="AB1070" s="41">
        <v>10695989.6260323</v>
      </c>
      <c r="AC1070" s="41">
        <v>10695989.6260323</v>
      </c>
    </row>
    <row r="1071" spans="27:29" x14ac:dyDescent="0.35">
      <c r="AA1071" s="41">
        <v>10766419.502863999</v>
      </c>
      <c r="AB1071" s="41">
        <v>10766419.502863999</v>
      </c>
      <c r="AC1071" s="41">
        <v>10766419.502863999</v>
      </c>
    </row>
    <row r="1072" spans="27:29" x14ac:dyDescent="0.35">
      <c r="AA1072" s="41">
        <v>11889353.0281875</v>
      </c>
      <c r="AB1072" s="41">
        <v>11889353.0281875</v>
      </c>
      <c r="AC1072" s="41">
        <v>11889353.0281875</v>
      </c>
    </row>
    <row r="1073" spans="27:29" x14ac:dyDescent="0.35">
      <c r="AA1073" s="41">
        <v>12539801.247741999</v>
      </c>
      <c r="AB1073" s="41">
        <v>12539801.247741999</v>
      </c>
      <c r="AC1073" s="41">
        <v>12539801.247741999</v>
      </c>
    </row>
    <row r="1074" spans="27:29" x14ac:dyDescent="0.35">
      <c r="AA1074" s="41">
        <v>13491920.4939315</v>
      </c>
      <c r="AB1074" s="41">
        <v>13491920.4939315</v>
      </c>
      <c r="AC1074" s="41">
        <v>13491920.4939315</v>
      </c>
    </row>
    <row r="1075" spans="27:29" x14ac:dyDescent="0.35">
      <c r="AA1075" s="41">
        <v>10262521.770594001</v>
      </c>
      <c r="AB1075" s="41">
        <v>10262521.770594001</v>
      </c>
      <c r="AC1075" s="41">
        <v>10262521.770594001</v>
      </c>
    </row>
    <row r="1076" spans="27:29" x14ac:dyDescent="0.35">
      <c r="AA1076" s="41">
        <v>10805121.5850455</v>
      </c>
      <c r="AB1076" s="41">
        <v>10805121.5850455</v>
      </c>
      <c r="AC1076" s="41">
        <v>10805121.5850455</v>
      </c>
    </row>
    <row r="1077" spans="27:29" x14ac:dyDescent="0.35">
      <c r="AA1077" s="41">
        <v>9490489.9400162809</v>
      </c>
      <c r="AB1077" s="41">
        <v>9490489.9400162809</v>
      </c>
      <c r="AC1077" s="41">
        <v>9490489.9400162809</v>
      </c>
    </row>
    <row r="1078" spans="27:29" x14ac:dyDescent="0.35">
      <c r="AA1078" s="41">
        <v>10029755.394763499</v>
      </c>
      <c r="AB1078" s="41">
        <v>10029755.394763499</v>
      </c>
      <c r="AC1078" s="41">
        <v>10029755.394763499</v>
      </c>
    </row>
    <row r="1079" spans="27:29" x14ac:dyDescent="0.35">
      <c r="AA1079" s="41">
        <v>10957918.451263901</v>
      </c>
      <c r="AB1079" s="41">
        <v>10957918.451263901</v>
      </c>
      <c r="AC1079" s="41">
        <v>10957918.451263901</v>
      </c>
    </row>
    <row r="1080" spans="27:29" x14ac:dyDescent="0.35">
      <c r="AA1080" s="41">
        <v>12379963.82536</v>
      </c>
      <c r="AB1080" s="41">
        <v>12379963.82536</v>
      </c>
      <c r="AC1080" s="41">
        <v>12379963.82536</v>
      </c>
    </row>
    <row r="1081" spans="27:29" x14ac:dyDescent="0.35">
      <c r="AA1081" s="41">
        <v>10993523.0910441</v>
      </c>
      <c r="AB1081" s="41">
        <v>10993523.0910441</v>
      </c>
      <c r="AC1081" s="41">
        <v>10993523.0910441</v>
      </c>
    </row>
    <row r="1082" spans="27:29" x14ac:dyDescent="0.35">
      <c r="AA1082" s="41">
        <v>13737390.0331567</v>
      </c>
      <c r="AB1082" s="41">
        <v>13737390.0331567</v>
      </c>
      <c r="AC1082" s="41">
        <v>13737390.0331567</v>
      </c>
    </row>
    <row r="1083" spans="27:29" x14ac:dyDescent="0.35">
      <c r="AA1083" s="41">
        <v>11472089.7782421</v>
      </c>
      <c r="AB1083" s="41">
        <v>11472089.7782421</v>
      </c>
      <c r="AC1083" s="41">
        <v>11472089.7782421</v>
      </c>
    </row>
    <row r="1084" spans="27:29" x14ac:dyDescent="0.35">
      <c r="AA1084" s="41">
        <v>10805029.713107999</v>
      </c>
      <c r="AB1084" s="41">
        <v>10805029.713107999</v>
      </c>
      <c r="AC1084" s="41">
        <v>10805029.713107999</v>
      </c>
    </row>
    <row r="1085" spans="27:29" x14ac:dyDescent="0.35">
      <c r="AA1085" s="41">
        <v>10095547.948574601</v>
      </c>
      <c r="AB1085" s="41">
        <v>10095547.948574601</v>
      </c>
      <c r="AC1085" s="41">
        <v>10095547.948574601</v>
      </c>
    </row>
    <row r="1086" spans="27:29" x14ac:dyDescent="0.35">
      <c r="AA1086" s="41">
        <v>12829483.9025872</v>
      </c>
      <c r="AB1086" s="41">
        <v>12829483.9025872</v>
      </c>
      <c r="AC1086" s="41">
        <v>12829483.9025872</v>
      </c>
    </row>
    <row r="1087" spans="27:29" x14ac:dyDescent="0.35">
      <c r="AA1087" s="41">
        <v>10251463.189533601</v>
      </c>
      <c r="AB1087" s="41">
        <v>10251463.189533601</v>
      </c>
      <c r="AC1087" s="41">
        <v>10251463.189533601</v>
      </c>
    </row>
    <row r="1088" spans="27:29" x14ac:dyDescent="0.35">
      <c r="AA1088" s="41">
        <v>12803415.861716401</v>
      </c>
      <c r="AB1088" s="41">
        <v>12803415.861716401</v>
      </c>
      <c r="AC1088" s="41">
        <v>12803415.861716401</v>
      </c>
    </row>
    <row r="1089" spans="27:29" x14ac:dyDescent="0.35">
      <c r="AA1089" s="41">
        <v>10919456.7747896</v>
      </c>
      <c r="AB1089" s="41">
        <v>10919456.7747896</v>
      </c>
      <c r="AC1089" s="41">
        <v>10919456.7747896</v>
      </c>
    </row>
    <row r="1090" spans="27:29" x14ac:dyDescent="0.35">
      <c r="AA1090" s="41">
        <v>11807176.129669599</v>
      </c>
      <c r="AB1090" s="41">
        <v>11807176.129669599</v>
      </c>
      <c r="AC1090" s="41">
        <v>11807176.129669599</v>
      </c>
    </row>
    <row r="1091" spans="27:29" x14ac:dyDescent="0.35">
      <c r="AA1091" s="41">
        <v>10018679.534176599</v>
      </c>
      <c r="AB1091" s="41">
        <v>10018679.534176599</v>
      </c>
      <c r="AC1091" s="41">
        <v>10018679.534176599</v>
      </c>
    </row>
    <row r="1092" spans="27:29" x14ac:dyDescent="0.35">
      <c r="AA1092" s="41">
        <v>11798678.8055529</v>
      </c>
      <c r="AB1092" s="41">
        <v>11798678.8055529</v>
      </c>
      <c r="AC1092" s="41">
        <v>11798678.8055529</v>
      </c>
    </row>
    <row r="1093" spans="27:29" x14ac:dyDescent="0.35">
      <c r="AA1093" s="41">
        <v>11798574.013161</v>
      </c>
      <c r="AB1093" s="41">
        <v>11798574.013161</v>
      </c>
      <c r="AC1093" s="41">
        <v>11798574.013161</v>
      </c>
    </row>
    <row r="1094" spans="27:29" x14ac:dyDescent="0.35">
      <c r="AA1094" s="41">
        <v>11037580.984045399</v>
      </c>
      <c r="AB1094" s="41">
        <v>11037580.984045399</v>
      </c>
      <c r="AC1094" s="41">
        <v>11037580.984045399</v>
      </c>
    </row>
    <row r="1095" spans="27:29" x14ac:dyDescent="0.35">
      <c r="AA1095" s="41">
        <v>13247663.527206101</v>
      </c>
      <c r="AB1095" s="41">
        <v>13247663.527206101</v>
      </c>
      <c r="AC1095" s="41">
        <v>13247663.527206101</v>
      </c>
    </row>
    <row r="1096" spans="27:29" x14ac:dyDescent="0.35">
      <c r="AA1096" s="41">
        <v>13770215.650684699</v>
      </c>
      <c r="AB1096" s="41">
        <v>13770215.650684699</v>
      </c>
      <c r="AC1096" s="41">
        <v>13770215.650684699</v>
      </c>
    </row>
    <row r="1097" spans="27:29" x14ac:dyDescent="0.35">
      <c r="AA1097" s="41">
        <v>12081119.9299052</v>
      </c>
      <c r="AB1097" s="41">
        <v>12081119.9299052</v>
      </c>
      <c r="AC1097" s="41">
        <v>12081119.9299052</v>
      </c>
    </row>
    <row r="1098" spans="27:29" x14ac:dyDescent="0.35">
      <c r="AA1098" s="41">
        <v>12120874.680263</v>
      </c>
      <c r="AB1098" s="41">
        <v>12120874.680263</v>
      </c>
      <c r="AC1098" s="41">
        <v>12120874.680263</v>
      </c>
    </row>
    <row r="1099" spans="27:29" x14ac:dyDescent="0.35">
      <c r="AA1099" s="41">
        <v>12505484.292771</v>
      </c>
      <c r="AB1099" s="41">
        <v>12505484.292771</v>
      </c>
      <c r="AC1099" s="41">
        <v>12505484.292771</v>
      </c>
    </row>
    <row r="1100" spans="27:29" x14ac:dyDescent="0.35">
      <c r="AA1100" s="41">
        <v>11604902.5305328</v>
      </c>
      <c r="AB1100" s="41">
        <v>11604902.5305328</v>
      </c>
      <c r="AC1100" s="41">
        <v>11604902.5305328</v>
      </c>
    </row>
    <row r="1101" spans="27:29" x14ac:dyDescent="0.35">
      <c r="AA1101" s="41">
        <v>9576638.3615617696</v>
      </c>
      <c r="AB1101" s="41">
        <v>9576638.3615617696</v>
      </c>
      <c r="AC1101" s="41">
        <v>9576638.3615617696</v>
      </c>
    </row>
    <row r="1102" spans="27:29" x14ac:dyDescent="0.35">
      <c r="AA1102" s="41">
        <v>11932880.861716099</v>
      </c>
      <c r="AB1102" s="41">
        <v>11932880.861716099</v>
      </c>
      <c r="AC1102" s="41">
        <v>11932880.861716099</v>
      </c>
    </row>
    <row r="1103" spans="27:29" x14ac:dyDescent="0.35">
      <c r="AA1103" s="41">
        <v>12798380.3757794</v>
      </c>
      <c r="AB1103" s="41">
        <v>12798380.3757794</v>
      </c>
      <c r="AC1103" s="41">
        <v>12798380.3757794</v>
      </c>
    </row>
    <row r="1104" spans="27:29" x14ac:dyDescent="0.35">
      <c r="AA1104" s="41">
        <v>11052058.004019599</v>
      </c>
      <c r="AB1104" s="41">
        <v>11052058.004019599</v>
      </c>
      <c r="AC1104" s="41">
        <v>11052058.004019599</v>
      </c>
    </row>
    <row r="1105" spans="27:29" x14ac:dyDescent="0.35">
      <c r="AA1105" s="41">
        <v>10486787.9520752</v>
      </c>
      <c r="AB1105" s="41">
        <v>10486787.9520752</v>
      </c>
      <c r="AC1105" s="41">
        <v>10486787.9520752</v>
      </c>
    </row>
    <row r="1106" spans="27:29" x14ac:dyDescent="0.35">
      <c r="AA1106" s="41">
        <v>12751250.7809623</v>
      </c>
      <c r="AB1106" s="41">
        <v>12751250.7809623</v>
      </c>
      <c r="AC1106" s="41">
        <v>12751250.7809623</v>
      </c>
    </row>
    <row r="1107" spans="27:29" x14ac:dyDescent="0.35">
      <c r="AA1107" s="41">
        <v>10797753.045786999</v>
      </c>
      <c r="AB1107" s="41">
        <v>10797753.045786999</v>
      </c>
      <c r="AC1107" s="41">
        <v>10797753.045786999</v>
      </c>
    </row>
    <row r="1108" spans="27:29" x14ac:dyDescent="0.35">
      <c r="AA1108" s="41">
        <v>12010918.557693399</v>
      </c>
      <c r="AB1108" s="41">
        <v>12010918.557693399</v>
      </c>
      <c r="AC1108" s="41">
        <v>12010918.557693399</v>
      </c>
    </row>
    <row r="1109" spans="27:29" x14ac:dyDescent="0.35">
      <c r="AA1109" s="41">
        <v>13643147.287183501</v>
      </c>
      <c r="AB1109" s="41">
        <v>13643147.287183501</v>
      </c>
      <c r="AC1109" s="41">
        <v>13643147.287183501</v>
      </c>
    </row>
    <row r="1110" spans="27:29" x14ac:dyDescent="0.35">
      <c r="AA1110" s="41">
        <v>9010224.5782551896</v>
      </c>
      <c r="AB1110" s="41">
        <v>9010224.5782551896</v>
      </c>
      <c r="AC1110" s="41">
        <v>9010224.5782551896</v>
      </c>
    </row>
    <row r="1111" spans="27:29" x14ac:dyDescent="0.35">
      <c r="AA1111" s="41">
        <v>9423360.3038849495</v>
      </c>
      <c r="AB1111" s="41">
        <v>9423360.3038849495</v>
      </c>
      <c r="AC1111" s="41">
        <v>9423360.3038849495</v>
      </c>
    </row>
    <row r="1112" spans="27:29" x14ac:dyDescent="0.35">
      <c r="AA1112" s="41">
        <v>11546585.579088699</v>
      </c>
      <c r="AB1112" s="41">
        <v>11546585.579088699</v>
      </c>
      <c r="AC1112" s="41">
        <v>11546585.579088699</v>
      </c>
    </row>
    <row r="1113" spans="27:29" x14ac:dyDescent="0.35">
      <c r="AA1113" s="41">
        <v>10985636.5646699</v>
      </c>
      <c r="AB1113" s="41">
        <v>10985636.5646699</v>
      </c>
      <c r="AC1113" s="41">
        <v>10985636.5646699</v>
      </c>
    </row>
    <row r="1114" spans="27:29" x14ac:dyDescent="0.35">
      <c r="AA1114" s="41">
        <v>11594261.267034</v>
      </c>
      <c r="AB1114" s="41">
        <v>11594261.267034</v>
      </c>
      <c r="AC1114" s="41">
        <v>11594261.267034</v>
      </c>
    </row>
    <row r="1115" spans="27:29" x14ac:dyDescent="0.35">
      <c r="AA1115" s="41">
        <v>9693398.4301724806</v>
      </c>
      <c r="AB1115" s="41">
        <v>9693398.4301724806</v>
      </c>
      <c r="AC1115" s="41">
        <v>9693398.4301724806</v>
      </c>
    </row>
    <row r="1116" spans="27:29" x14ac:dyDescent="0.35">
      <c r="AA1116" s="41">
        <v>9783702.7817240898</v>
      </c>
      <c r="AB1116" s="41">
        <v>9783702.7817240898</v>
      </c>
      <c r="AC1116" s="41">
        <v>9783702.7817240898</v>
      </c>
    </row>
    <row r="1117" spans="27:29" x14ac:dyDescent="0.35">
      <c r="AA1117" s="41">
        <v>14002525.834217001</v>
      </c>
      <c r="AB1117" s="41">
        <v>14002525.834217001</v>
      </c>
      <c r="AC1117" s="41">
        <v>14002525.834217001</v>
      </c>
    </row>
    <row r="1118" spans="27:29" x14ac:dyDescent="0.35">
      <c r="AA1118" s="41">
        <v>12324688.0886993</v>
      </c>
      <c r="AB1118" s="41">
        <v>12324688.0886993</v>
      </c>
      <c r="AC1118" s="41">
        <v>12324688.0886993</v>
      </c>
    </row>
    <row r="1119" spans="27:29" x14ac:dyDescent="0.35">
      <c r="AA1119" s="41">
        <v>10586156.8833292</v>
      </c>
      <c r="AB1119" s="41">
        <v>10586156.8833292</v>
      </c>
      <c r="AC1119" s="41">
        <v>10586156.8833292</v>
      </c>
    </row>
    <row r="1120" spans="27:29" x14ac:dyDescent="0.35">
      <c r="AA1120" s="41">
        <v>11790297.6420241</v>
      </c>
      <c r="AB1120" s="41">
        <v>11790297.6420241</v>
      </c>
      <c r="AC1120" s="41">
        <v>11790297.6420241</v>
      </c>
    </row>
    <row r="1121" spans="27:29" x14ac:dyDescent="0.35">
      <c r="AA1121" s="41">
        <v>10874489.222890399</v>
      </c>
      <c r="AB1121" s="41">
        <v>10874489.222890399</v>
      </c>
      <c r="AC1121" s="41">
        <v>10874489.222890399</v>
      </c>
    </row>
    <row r="1122" spans="27:29" x14ac:dyDescent="0.35">
      <c r="AA1122" s="41">
        <v>11768338.506772101</v>
      </c>
      <c r="AB1122" s="41">
        <v>11768338.506772101</v>
      </c>
      <c r="AC1122" s="41">
        <v>11768338.506772101</v>
      </c>
    </row>
    <row r="1123" spans="27:29" x14ac:dyDescent="0.35">
      <c r="AA1123" s="41">
        <v>11131556.1064186</v>
      </c>
      <c r="AB1123" s="41">
        <v>11131556.1064186</v>
      </c>
      <c r="AC1123" s="41">
        <v>11131556.1064186</v>
      </c>
    </row>
    <row r="1124" spans="27:29" x14ac:dyDescent="0.35">
      <c r="AA1124" s="41">
        <v>13764658.827999599</v>
      </c>
      <c r="AB1124" s="41">
        <v>13764658.827999599</v>
      </c>
      <c r="AC1124" s="41">
        <v>13764658.827999599</v>
      </c>
    </row>
    <row r="1125" spans="27:29" x14ac:dyDescent="0.35">
      <c r="AA1125" s="41">
        <v>12742167.226634599</v>
      </c>
      <c r="AB1125" s="41">
        <v>12742167.226634599</v>
      </c>
      <c r="AC1125" s="41">
        <v>12742167.226634599</v>
      </c>
    </row>
    <row r="1126" spans="27:29" x14ac:dyDescent="0.35">
      <c r="AA1126" s="41">
        <v>12584870.2146369</v>
      </c>
      <c r="AB1126" s="41">
        <v>12584870.2146369</v>
      </c>
      <c r="AC1126" s="41">
        <v>12584870.2146369</v>
      </c>
    </row>
    <row r="1127" spans="27:29" x14ac:dyDescent="0.35">
      <c r="AA1127" s="41">
        <v>11799503.893133599</v>
      </c>
      <c r="AB1127" s="41">
        <v>11799503.893133599</v>
      </c>
      <c r="AC1127" s="41">
        <v>11799503.893133599</v>
      </c>
    </row>
    <row r="1128" spans="27:29" x14ac:dyDescent="0.35">
      <c r="AA1128" s="41">
        <v>13567627.5348695</v>
      </c>
      <c r="AB1128" s="41">
        <v>13567627.5348695</v>
      </c>
      <c r="AC1128" s="41">
        <v>13567627.5348695</v>
      </c>
    </row>
    <row r="1129" spans="27:29" x14ac:dyDescent="0.35">
      <c r="AA1129" s="41">
        <v>11505602.8405021</v>
      </c>
      <c r="AB1129" s="41">
        <v>11505602.8405021</v>
      </c>
      <c r="AC1129" s="41">
        <v>11505602.8405021</v>
      </c>
    </row>
    <row r="1130" spans="27:29" x14ac:dyDescent="0.35">
      <c r="AA1130" s="41">
        <v>11959087.85651</v>
      </c>
      <c r="AB1130" s="41">
        <v>11959087.85651</v>
      </c>
      <c r="AC1130" s="41">
        <v>11959087.85651</v>
      </c>
    </row>
    <row r="1131" spans="27:29" x14ac:dyDescent="0.35">
      <c r="AA1131" s="41">
        <v>12094269.247980401</v>
      </c>
      <c r="AB1131" s="41">
        <v>12094269.247980401</v>
      </c>
      <c r="AC1131" s="41">
        <v>12094269.247980401</v>
      </c>
    </row>
    <row r="1132" spans="27:29" x14ac:dyDescent="0.35">
      <c r="AA1132" s="41">
        <v>11004759.819052</v>
      </c>
      <c r="AB1132" s="41">
        <v>11004759.819052</v>
      </c>
      <c r="AC1132" s="41">
        <v>11004759.819052</v>
      </c>
    </row>
    <row r="1133" spans="27:29" x14ac:dyDescent="0.35">
      <c r="AA1133" s="41">
        <v>14171167.698031601</v>
      </c>
      <c r="AB1133" s="41">
        <v>14171167.698031601</v>
      </c>
      <c r="AC1133" s="41">
        <v>14171167.698031601</v>
      </c>
    </row>
    <row r="1134" spans="27:29" x14ac:dyDescent="0.35">
      <c r="AA1134" s="41">
        <v>11879214.7946929</v>
      </c>
      <c r="AB1134" s="41">
        <v>11879214.7946929</v>
      </c>
      <c r="AC1134" s="41">
        <v>11879214.7946929</v>
      </c>
    </row>
    <row r="1135" spans="27:29" x14ac:dyDescent="0.35">
      <c r="AA1135" s="41">
        <v>13487441.2960393</v>
      </c>
      <c r="AB1135" s="41">
        <v>13487441.2960393</v>
      </c>
      <c r="AC1135" s="41">
        <v>13487441.2960393</v>
      </c>
    </row>
    <row r="1136" spans="27:29" x14ac:dyDescent="0.35">
      <c r="AA1136" s="41">
        <v>11919837.783573201</v>
      </c>
      <c r="AB1136" s="41">
        <v>11919837.783573201</v>
      </c>
      <c r="AC1136" s="41">
        <v>11919837.783573201</v>
      </c>
    </row>
    <row r="1137" spans="27:29" x14ac:dyDescent="0.35">
      <c r="AA1137" s="41">
        <v>11580022.768347099</v>
      </c>
      <c r="AB1137" s="41">
        <v>11580022.768347099</v>
      </c>
      <c r="AC1137" s="41">
        <v>11580022.768347099</v>
      </c>
    </row>
    <row r="1138" spans="27:29" x14ac:dyDescent="0.35">
      <c r="AA1138" s="41">
        <v>12849491.9835715</v>
      </c>
      <c r="AB1138" s="41">
        <v>12849491.9835715</v>
      </c>
      <c r="AC1138" s="41">
        <v>12849491.9835715</v>
      </c>
    </row>
    <row r="1139" spans="27:29" x14ac:dyDescent="0.35">
      <c r="AA1139" s="41">
        <v>12266160.4856524</v>
      </c>
      <c r="AB1139" s="41">
        <v>12266160.4856524</v>
      </c>
      <c r="AC1139" s="41">
        <v>12266160.4856524</v>
      </c>
    </row>
    <row r="1140" spans="27:29" x14ac:dyDescent="0.35">
      <c r="AA1140" s="41">
        <v>13037165.625846</v>
      </c>
      <c r="AB1140" s="41">
        <v>13037165.625846</v>
      </c>
      <c r="AC1140" s="41">
        <v>13037165.625846</v>
      </c>
    </row>
    <row r="1141" spans="27:29" x14ac:dyDescent="0.35">
      <c r="AA1141" s="41">
        <v>10179631.59223</v>
      </c>
      <c r="AB1141" s="41">
        <v>10179631.59223</v>
      </c>
      <c r="AC1141" s="41">
        <v>10179631.59223</v>
      </c>
    </row>
    <row r="1142" spans="27:29" x14ac:dyDescent="0.35">
      <c r="AA1142" s="41">
        <v>10303884.382632</v>
      </c>
      <c r="AB1142" s="41">
        <v>10303884.382632</v>
      </c>
      <c r="AC1142" s="41">
        <v>10303884.382632</v>
      </c>
    </row>
    <row r="1143" spans="27:29" x14ac:dyDescent="0.35">
      <c r="AA1143" s="41">
        <v>10465268.3296864</v>
      </c>
      <c r="AB1143" s="41">
        <v>10465268.3296864</v>
      </c>
      <c r="AC1143" s="41">
        <v>10465268.3296864</v>
      </c>
    </row>
    <row r="1144" spans="27:29" x14ac:dyDescent="0.35">
      <c r="AA1144" s="41">
        <v>13498189.453663001</v>
      </c>
      <c r="AB1144" s="41">
        <v>13498189.453663001</v>
      </c>
      <c r="AC1144" s="41">
        <v>13498189.453663001</v>
      </c>
    </row>
    <row r="1145" spans="27:29" x14ac:dyDescent="0.35">
      <c r="AA1145" s="41">
        <v>9914048.7059079092</v>
      </c>
      <c r="AB1145" s="41">
        <v>9914048.7059079092</v>
      </c>
      <c r="AC1145" s="41">
        <v>9914048.7059079092</v>
      </c>
    </row>
    <row r="1146" spans="27:29" x14ac:dyDescent="0.35">
      <c r="AA1146" s="41">
        <v>10057667.3987641</v>
      </c>
      <c r="AB1146" s="41">
        <v>10057667.3987641</v>
      </c>
      <c r="AC1146" s="41">
        <v>10057667.3987641</v>
      </c>
    </row>
    <row r="1147" spans="27:29" x14ac:dyDescent="0.35">
      <c r="AA1147" s="41">
        <v>13665565.297073901</v>
      </c>
      <c r="AB1147" s="41">
        <v>13665565.297073901</v>
      </c>
      <c r="AC1147" s="41">
        <v>13665565.297073901</v>
      </c>
    </row>
    <row r="1148" spans="27:29" x14ac:dyDescent="0.35">
      <c r="AA1148" s="41">
        <v>9894680.3565840404</v>
      </c>
      <c r="AB1148" s="41">
        <v>9894680.3565840404</v>
      </c>
      <c r="AC1148" s="41">
        <v>9894680.3565840404</v>
      </c>
    </row>
    <row r="1149" spans="27:29" x14ac:dyDescent="0.35">
      <c r="AA1149" s="41">
        <v>12217913.8731736</v>
      </c>
      <c r="AB1149" s="41">
        <v>12217913.8731736</v>
      </c>
      <c r="AC1149" s="41">
        <v>12217913.8731736</v>
      </c>
    </row>
    <row r="1150" spans="27:29" x14ac:dyDescent="0.35">
      <c r="AA1150" s="41">
        <v>10615195.7955315</v>
      </c>
      <c r="AB1150" s="41">
        <v>10615195.7955315</v>
      </c>
      <c r="AC1150" s="41">
        <v>10615195.7955315</v>
      </c>
    </row>
    <row r="1151" spans="27:29" x14ac:dyDescent="0.35">
      <c r="AA1151" s="41">
        <v>10364707.4762771</v>
      </c>
      <c r="AB1151" s="41">
        <v>10364707.4762771</v>
      </c>
      <c r="AC1151" s="41">
        <v>10364707.4762771</v>
      </c>
    </row>
    <row r="1152" spans="27:29" x14ac:dyDescent="0.35">
      <c r="AA1152" s="41">
        <v>12691394.1849142</v>
      </c>
      <c r="AB1152" s="41">
        <v>12691394.1849142</v>
      </c>
      <c r="AC1152" s="41">
        <v>12691394.1849142</v>
      </c>
    </row>
    <row r="1153" spans="27:29" x14ac:dyDescent="0.35">
      <c r="AA1153" s="41">
        <v>9864720.5021667704</v>
      </c>
      <c r="AB1153" s="41">
        <v>9864720.5021667704</v>
      </c>
      <c r="AC1153" s="41">
        <v>9864720.5021667704</v>
      </c>
    </row>
    <row r="1154" spans="27:29" x14ac:dyDescent="0.35">
      <c r="AA1154" s="41">
        <v>12236064.005276401</v>
      </c>
      <c r="AB1154" s="41">
        <v>12236064.005276401</v>
      </c>
      <c r="AC1154" s="41">
        <v>12236064.005276401</v>
      </c>
    </row>
    <row r="1155" spans="27:29" x14ac:dyDescent="0.35">
      <c r="AA1155" s="41">
        <v>12014170.020376399</v>
      </c>
      <c r="AB1155" s="41">
        <v>12014170.020376399</v>
      </c>
      <c r="AC1155" s="41">
        <v>12014170.020376399</v>
      </c>
    </row>
    <row r="1156" spans="27:29" x14ac:dyDescent="0.35">
      <c r="AA1156" s="41">
        <v>13485144.566155899</v>
      </c>
      <c r="AB1156" s="41">
        <v>13485144.566155899</v>
      </c>
      <c r="AC1156" s="41">
        <v>13485144.566155899</v>
      </c>
    </row>
    <row r="1157" spans="27:29" x14ac:dyDescent="0.35">
      <c r="AA1157" s="41">
        <v>12854517.6684472</v>
      </c>
      <c r="AB1157" s="41">
        <v>12854517.6684472</v>
      </c>
      <c r="AC1157" s="41">
        <v>12854517.6684472</v>
      </c>
    </row>
    <row r="1158" spans="27:29" x14ac:dyDescent="0.35">
      <c r="AA1158" s="41">
        <v>11870575.9909529</v>
      </c>
      <c r="AB1158" s="41">
        <v>11870575.9909529</v>
      </c>
      <c r="AC1158" s="41">
        <v>11870575.9909529</v>
      </c>
    </row>
    <row r="1159" spans="27:29" x14ac:dyDescent="0.35">
      <c r="AA1159" s="41">
        <v>11927194.996585799</v>
      </c>
      <c r="AB1159" s="41">
        <v>11927194.996585799</v>
      </c>
      <c r="AC1159" s="41">
        <v>11927194.996585799</v>
      </c>
    </row>
    <row r="1160" spans="27:29" x14ac:dyDescent="0.35">
      <c r="AA1160" s="41">
        <v>12041549.7325499</v>
      </c>
      <c r="AB1160" s="41">
        <v>12041549.7325499</v>
      </c>
      <c r="AC1160" s="41">
        <v>12041549.7325499</v>
      </c>
    </row>
    <row r="1161" spans="27:29" x14ac:dyDescent="0.35">
      <c r="AA1161" s="41">
        <v>12481196.448439701</v>
      </c>
      <c r="AB1161" s="41">
        <v>12481196.448439701</v>
      </c>
      <c r="AC1161" s="41">
        <v>12481196.448439701</v>
      </c>
    </row>
    <row r="1162" spans="27:29" x14ac:dyDescent="0.35">
      <c r="AA1162" s="41">
        <v>9884629.1414002795</v>
      </c>
      <c r="AB1162" s="41">
        <v>9884629.1414002795</v>
      </c>
      <c r="AC1162" s="41">
        <v>9884629.1414002795</v>
      </c>
    </row>
    <row r="1163" spans="27:29" x14ac:dyDescent="0.35">
      <c r="AA1163" s="41">
        <v>10618310.095987801</v>
      </c>
      <c r="AB1163" s="41">
        <v>10618310.095987801</v>
      </c>
      <c r="AC1163" s="41">
        <v>10618310.095987801</v>
      </c>
    </row>
    <row r="1164" spans="27:29" x14ac:dyDescent="0.35">
      <c r="AA1164" s="41">
        <v>11123155.748648301</v>
      </c>
      <c r="AB1164" s="41">
        <v>11123155.748648301</v>
      </c>
      <c r="AC1164" s="41">
        <v>11123155.748648301</v>
      </c>
    </row>
    <row r="1165" spans="27:29" x14ac:dyDescent="0.35">
      <c r="AA1165" s="41">
        <v>12437989.3437615</v>
      </c>
      <c r="AB1165" s="41">
        <v>12437989.3437615</v>
      </c>
      <c r="AC1165" s="41">
        <v>12437989.3437615</v>
      </c>
    </row>
    <row r="1166" spans="27:29" x14ac:dyDescent="0.35">
      <c r="AA1166" s="41">
        <v>9699053.3941866606</v>
      </c>
      <c r="AB1166" s="41">
        <v>9699053.3941866606</v>
      </c>
      <c r="AC1166" s="41">
        <v>9699053.3941866606</v>
      </c>
    </row>
    <row r="1167" spans="27:29" x14ac:dyDescent="0.35">
      <c r="AA1167" s="41">
        <v>9991323.1074889097</v>
      </c>
      <c r="AB1167" s="41">
        <v>9991323.1074889097</v>
      </c>
      <c r="AC1167" s="41">
        <v>9991323.1074889097</v>
      </c>
    </row>
    <row r="1168" spans="27:29" x14ac:dyDescent="0.35">
      <c r="AA1168" s="41">
        <v>11992570.7754649</v>
      </c>
      <c r="AB1168" s="41">
        <v>11992570.7754649</v>
      </c>
      <c r="AC1168" s="41">
        <v>11992570.7754649</v>
      </c>
    </row>
    <row r="1169" spans="27:29" x14ac:dyDescent="0.35">
      <c r="AA1169" s="41">
        <v>11383846.711633399</v>
      </c>
      <c r="AB1169" s="41">
        <v>11383846.711633399</v>
      </c>
      <c r="AC1169" s="41">
        <v>11383846.711633399</v>
      </c>
    </row>
    <row r="1170" spans="27:29" x14ac:dyDescent="0.35">
      <c r="AA1170" s="41">
        <v>15174569.852185</v>
      </c>
      <c r="AB1170" s="41">
        <v>15174569.852185</v>
      </c>
      <c r="AC1170" s="41">
        <v>15174569.852185</v>
      </c>
    </row>
    <row r="1171" spans="27:29" x14ac:dyDescent="0.35">
      <c r="AA1171" s="41">
        <v>12062640.2412846</v>
      </c>
      <c r="AB1171" s="41">
        <v>12062640.2412846</v>
      </c>
      <c r="AC1171" s="41">
        <v>12062640.2412846</v>
      </c>
    </row>
    <row r="1172" spans="27:29" x14ac:dyDescent="0.35">
      <c r="AA1172" s="41">
        <v>11559531.435101001</v>
      </c>
      <c r="AB1172" s="41">
        <v>11559531.435101001</v>
      </c>
      <c r="AC1172" s="41">
        <v>11559531.435101001</v>
      </c>
    </row>
    <row r="1173" spans="27:29" x14ac:dyDescent="0.35">
      <c r="AA1173" s="41">
        <v>10879805.2366616</v>
      </c>
      <c r="AB1173" s="41">
        <v>10879805.2366616</v>
      </c>
      <c r="AC1173" s="41">
        <v>10879805.2366616</v>
      </c>
    </row>
    <row r="1174" spans="27:29" x14ac:dyDescent="0.35">
      <c r="AA1174" s="41">
        <v>12505547.285602299</v>
      </c>
      <c r="AB1174" s="41">
        <v>12505547.285602299</v>
      </c>
      <c r="AC1174" s="41">
        <v>12505547.285602299</v>
      </c>
    </row>
    <row r="1175" spans="27:29" x14ac:dyDescent="0.35">
      <c r="AA1175" s="41">
        <v>11920096.3259671</v>
      </c>
      <c r="AB1175" s="41">
        <v>11920096.3259671</v>
      </c>
      <c r="AC1175" s="41">
        <v>11920096.3259671</v>
      </c>
    </row>
    <row r="1176" spans="27:29" x14ac:dyDescent="0.35">
      <c r="AA1176" s="41">
        <v>12056665.0793267</v>
      </c>
      <c r="AB1176" s="41">
        <v>12056665.0793267</v>
      </c>
      <c r="AC1176" s="41">
        <v>12056665.0793267</v>
      </c>
    </row>
    <row r="1177" spans="27:29" x14ac:dyDescent="0.35">
      <c r="AA1177" s="41">
        <v>9776597.5292577706</v>
      </c>
      <c r="AB1177" s="41">
        <v>9776597.5292577706</v>
      </c>
      <c r="AC1177" s="41">
        <v>9776597.5292577706</v>
      </c>
    </row>
    <row r="1178" spans="27:29" x14ac:dyDescent="0.35">
      <c r="AA1178" s="41">
        <v>11794785.3442881</v>
      </c>
      <c r="AB1178" s="41">
        <v>11794785.3442881</v>
      </c>
      <c r="AC1178" s="41">
        <v>11794785.3442881</v>
      </c>
    </row>
    <row r="1179" spans="27:29" x14ac:dyDescent="0.35">
      <c r="AA1179" s="41">
        <v>12288073.249522701</v>
      </c>
      <c r="AB1179" s="41">
        <v>12288073.249522701</v>
      </c>
      <c r="AC1179" s="41">
        <v>12288073.249522701</v>
      </c>
    </row>
    <row r="1180" spans="27:29" x14ac:dyDescent="0.35">
      <c r="AA1180" s="41">
        <v>12163398.883368</v>
      </c>
      <c r="AB1180" s="41">
        <v>12163398.883368</v>
      </c>
      <c r="AC1180" s="41">
        <v>12163398.883368</v>
      </c>
    </row>
    <row r="1181" spans="27:29" x14ac:dyDescent="0.35">
      <c r="AA1181" s="41">
        <v>10471845.028651601</v>
      </c>
      <c r="AB1181" s="41">
        <v>10471845.028651601</v>
      </c>
      <c r="AC1181" s="41">
        <v>10471845.028651601</v>
      </c>
    </row>
    <row r="1182" spans="27:29" x14ac:dyDescent="0.35">
      <c r="AA1182" s="41">
        <v>9851158.5391290691</v>
      </c>
      <c r="AB1182" s="41">
        <v>9851158.5391290691</v>
      </c>
      <c r="AC1182" s="41">
        <v>9851158.5391290691</v>
      </c>
    </row>
    <row r="1183" spans="27:29" x14ac:dyDescent="0.35">
      <c r="AA1183" s="41">
        <v>10088951.812910199</v>
      </c>
      <c r="AB1183" s="41">
        <v>10088951.812910199</v>
      </c>
      <c r="AC1183" s="41">
        <v>10088951.812910199</v>
      </c>
    </row>
    <row r="1184" spans="27:29" x14ac:dyDescent="0.35">
      <c r="AA1184" s="41">
        <v>12266779.9567782</v>
      </c>
      <c r="AB1184" s="41">
        <v>12266779.9567782</v>
      </c>
      <c r="AC1184" s="41">
        <v>12266779.9567782</v>
      </c>
    </row>
    <row r="1185" spans="27:29" x14ac:dyDescent="0.35">
      <c r="AA1185" s="41">
        <v>11188030.4259248</v>
      </c>
      <c r="AB1185" s="41">
        <v>11188030.4259248</v>
      </c>
      <c r="AC1185" s="41">
        <v>11188030.4259248</v>
      </c>
    </row>
    <row r="1186" spans="27:29" x14ac:dyDescent="0.35">
      <c r="AA1186" s="41">
        <v>11195001.3800912</v>
      </c>
      <c r="AB1186" s="41">
        <v>11195001.3800912</v>
      </c>
      <c r="AC1186" s="41">
        <v>11195001.3800912</v>
      </c>
    </row>
    <row r="1187" spans="27:29" x14ac:dyDescent="0.35">
      <c r="AA1187" s="41">
        <v>14558636.730139101</v>
      </c>
      <c r="AB1187" s="41">
        <v>14558636.730139101</v>
      </c>
      <c r="AC1187" s="41">
        <v>14558636.730139101</v>
      </c>
    </row>
    <row r="1188" spans="27:29" x14ac:dyDescent="0.35">
      <c r="AA1188" s="41">
        <v>12845133.489921501</v>
      </c>
      <c r="AB1188" s="41">
        <v>12845133.489921501</v>
      </c>
      <c r="AC1188" s="41">
        <v>12845133.489921501</v>
      </c>
    </row>
    <row r="1189" spans="27:29" x14ac:dyDescent="0.35">
      <c r="AA1189" s="41">
        <v>11858084.465863399</v>
      </c>
      <c r="AB1189" s="41">
        <v>11858084.465863399</v>
      </c>
      <c r="AC1189" s="41">
        <v>11858084.465863399</v>
      </c>
    </row>
    <row r="1190" spans="27:29" x14ac:dyDescent="0.35">
      <c r="AA1190" s="41">
        <v>12795719.833993301</v>
      </c>
      <c r="AB1190" s="41">
        <v>12795719.833993301</v>
      </c>
      <c r="AC1190" s="41">
        <v>12795719.833993301</v>
      </c>
    </row>
    <row r="1191" spans="27:29" x14ac:dyDescent="0.35">
      <c r="AA1191" s="41">
        <v>10797372.0243851</v>
      </c>
      <c r="AB1191" s="41">
        <v>10797372.0243851</v>
      </c>
      <c r="AC1191" s="41">
        <v>10797372.0243851</v>
      </c>
    </row>
    <row r="1192" spans="27:29" x14ac:dyDescent="0.35">
      <c r="AA1192" s="41">
        <v>11342894.2051754</v>
      </c>
      <c r="AB1192" s="41">
        <v>11342894.2051754</v>
      </c>
      <c r="AC1192" s="41">
        <v>11342894.2051754</v>
      </c>
    </row>
    <row r="1193" spans="27:29" x14ac:dyDescent="0.35">
      <c r="AA1193" s="41">
        <v>12494182.056076899</v>
      </c>
      <c r="AB1193" s="41">
        <v>12494182.056076899</v>
      </c>
      <c r="AC1193" s="41">
        <v>12494182.056076899</v>
      </c>
    </row>
    <row r="1194" spans="27:29" x14ac:dyDescent="0.35">
      <c r="AA1194" s="41">
        <v>10103505.176722299</v>
      </c>
      <c r="AB1194" s="41">
        <v>10103505.176722299</v>
      </c>
      <c r="AC1194" s="41">
        <v>10103505.176722299</v>
      </c>
    </row>
    <row r="1195" spans="27:29" x14ac:dyDescent="0.35">
      <c r="AA1195" s="41">
        <v>13015092.252754699</v>
      </c>
      <c r="AB1195" s="41">
        <v>13015092.252754699</v>
      </c>
      <c r="AC1195" s="41">
        <v>13015092.252754699</v>
      </c>
    </row>
    <row r="1196" spans="27:29" x14ac:dyDescent="0.35">
      <c r="AA1196" s="41">
        <v>15025279.229333799</v>
      </c>
      <c r="AB1196" s="41">
        <v>15025279.229333799</v>
      </c>
      <c r="AC1196" s="41">
        <v>15025279.229333799</v>
      </c>
    </row>
    <row r="1197" spans="27:29" x14ac:dyDescent="0.35">
      <c r="AA1197" s="41">
        <v>10560869.9322233</v>
      </c>
      <c r="AB1197" s="41">
        <v>10560869.9322233</v>
      </c>
      <c r="AC1197" s="41">
        <v>10560869.9322233</v>
      </c>
    </row>
    <row r="1198" spans="27:29" x14ac:dyDescent="0.35">
      <c r="AA1198" s="41">
        <v>12040385.685561899</v>
      </c>
      <c r="AB1198" s="41">
        <v>12040385.685561899</v>
      </c>
      <c r="AC1198" s="41">
        <v>12040385.685561899</v>
      </c>
    </row>
    <row r="1199" spans="27:29" x14ac:dyDescent="0.35">
      <c r="AA1199" s="41">
        <v>9321034.52982351</v>
      </c>
      <c r="AB1199" s="41">
        <v>9321034.52982351</v>
      </c>
      <c r="AC1199" s="41">
        <v>9321034.52982351</v>
      </c>
    </row>
    <row r="1200" spans="27:29" x14ac:dyDescent="0.35">
      <c r="AA1200" s="41">
        <v>13898978.6961581</v>
      </c>
      <c r="AB1200" s="41">
        <v>13898978.6961581</v>
      </c>
      <c r="AC1200" s="41">
        <v>13898978.6961581</v>
      </c>
    </row>
    <row r="1201" spans="27:29" x14ac:dyDescent="0.35">
      <c r="AA1201" s="41">
        <v>11998243.9467467</v>
      </c>
      <c r="AB1201" s="41">
        <v>11998243.9467467</v>
      </c>
      <c r="AC1201" s="41">
        <v>11998243.9467467</v>
      </c>
    </row>
    <row r="1202" spans="27:29" x14ac:dyDescent="0.35">
      <c r="AA1202" s="41">
        <v>12367068.717539201</v>
      </c>
      <c r="AB1202" s="41">
        <v>12367068.717539201</v>
      </c>
      <c r="AC1202" s="41">
        <v>12367068.717539201</v>
      </c>
    </row>
    <row r="1203" spans="27:29" x14ac:dyDescent="0.35">
      <c r="AA1203" s="41">
        <v>13708774.3144373</v>
      </c>
      <c r="AB1203" s="41">
        <v>13708774.3144373</v>
      </c>
      <c r="AC1203" s="41">
        <v>13708774.3144373</v>
      </c>
    </row>
    <row r="1204" spans="27:29" x14ac:dyDescent="0.35">
      <c r="AA1204" s="41">
        <v>9917252.8040772304</v>
      </c>
      <c r="AB1204" s="41">
        <v>9917252.8040772304</v>
      </c>
      <c r="AC1204" s="41">
        <v>9917252.8040772304</v>
      </c>
    </row>
    <row r="1205" spans="27:29" x14ac:dyDescent="0.35">
      <c r="AA1205" s="41">
        <v>12348970.5934876</v>
      </c>
      <c r="AB1205" s="41">
        <v>12348970.5934876</v>
      </c>
      <c r="AC1205" s="41">
        <v>12348970.5934876</v>
      </c>
    </row>
    <row r="1206" spans="27:29" x14ac:dyDescent="0.35">
      <c r="AA1206" s="41">
        <v>15965305.164470701</v>
      </c>
      <c r="AB1206" s="41">
        <v>15965305.164470701</v>
      </c>
      <c r="AC1206" s="41">
        <v>15965305.164470701</v>
      </c>
    </row>
    <row r="1207" spans="27:29" x14ac:dyDescent="0.35">
      <c r="AA1207" s="41">
        <v>12708419.3196312</v>
      </c>
      <c r="AB1207" s="41">
        <v>12708419.3196312</v>
      </c>
      <c r="AC1207" s="41">
        <v>12708419.3196312</v>
      </c>
    </row>
    <row r="1208" spans="27:29" x14ac:dyDescent="0.35">
      <c r="AA1208" s="41">
        <v>11234019.3486352</v>
      </c>
      <c r="AB1208" s="41">
        <v>11234019.3486352</v>
      </c>
      <c r="AC1208" s="41">
        <v>11234019.3486352</v>
      </c>
    </row>
    <row r="1209" spans="27:29" x14ac:dyDescent="0.35">
      <c r="AA1209" s="41">
        <v>9524384.9489405993</v>
      </c>
      <c r="AB1209" s="41">
        <v>9524384.9489405993</v>
      </c>
      <c r="AC1209" s="41">
        <v>9524384.9489405993</v>
      </c>
    </row>
    <row r="1210" spans="27:29" x14ac:dyDescent="0.35">
      <c r="AA1210" s="41">
        <v>10995266.488595899</v>
      </c>
      <c r="AB1210" s="41">
        <v>10995266.488595899</v>
      </c>
      <c r="AC1210" s="41">
        <v>10995266.488595899</v>
      </c>
    </row>
    <row r="1211" spans="27:29" x14ac:dyDescent="0.35">
      <c r="AA1211" s="41">
        <v>12173554.005284</v>
      </c>
      <c r="AB1211" s="41">
        <v>12173554.005284</v>
      </c>
      <c r="AC1211" s="41">
        <v>12173554.005284</v>
      </c>
    </row>
    <row r="1212" spans="27:29" x14ac:dyDescent="0.35">
      <c r="AA1212" s="41">
        <v>10822429.8408977</v>
      </c>
      <c r="AB1212" s="41">
        <v>10822429.8408977</v>
      </c>
      <c r="AC1212" s="41">
        <v>10822429.8408977</v>
      </c>
    </row>
    <row r="1213" spans="27:29" x14ac:dyDescent="0.35">
      <c r="AA1213" s="41">
        <v>12104129.5378832</v>
      </c>
      <c r="AB1213" s="41">
        <v>12104129.5378832</v>
      </c>
      <c r="AC1213" s="41">
        <v>12104129.5378832</v>
      </c>
    </row>
    <row r="1214" spans="27:29" x14ac:dyDescent="0.35">
      <c r="AA1214" s="41">
        <v>9431597.4967464395</v>
      </c>
      <c r="AB1214" s="41">
        <v>9431597.4967464395</v>
      </c>
      <c r="AC1214" s="41">
        <v>9431597.4967464395</v>
      </c>
    </row>
    <row r="1215" spans="27:29" x14ac:dyDescent="0.35">
      <c r="AA1215" s="41">
        <v>11516482.792936999</v>
      </c>
      <c r="AB1215" s="41">
        <v>11516482.792936999</v>
      </c>
      <c r="AC1215" s="41">
        <v>11516482.792936999</v>
      </c>
    </row>
    <row r="1216" spans="27:29" x14ac:dyDescent="0.35">
      <c r="AA1216" s="41">
        <v>12266808.576491499</v>
      </c>
      <c r="AB1216" s="41">
        <v>12266808.576491499</v>
      </c>
      <c r="AC1216" s="41">
        <v>12266808.576491499</v>
      </c>
    </row>
    <row r="1217" spans="27:29" x14ac:dyDescent="0.35">
      <c r="AA1217" s="41">
        <v>12702196.984414101</v>
      </c>
      <c r="AB1217" s="41">
        <v>12702196.984414101</v>
      </c>
      <c r="AC1217" s="41">
        <v>12702196.984414101</v>
      </c>
    </row>
    <row r="1218" spans="27:29" x14ac:dyDescent="0.35">
      <c r="AA1218" s="41">
        <v>8870282.7805750705</v>
      </c>
      <c r="AB1218" s="41">
        <v>8870282.7805750705</v>
      </c>
      <c r="AC1218" s="41">
        <v>8870282.7805750705</v>
      </c>
    </row>
    <row r="1219" spans="27:29" x14ac:dyDescent="0.35">
      <c r="AA1219" s="41">
        <v>12756887.148326401</v>
      </c>
      <c r="AB1219" s="41">
        <v>12756887.148326401</v>
      </c>
      <c r="AC1219" s="41">
        <v>12756887.148326401</v>
      </c>
    </row>
    <row r="1220" spans="27:29" x14ac:dyDescent="0.35">
      <c r="AA1220" s="41">
        <v>13987357.485396</v>
      </c>
      <c r="AB1220" s="41">
        <v>13987357.485396</v>
      </c>
      <c r="AC1220" s="41">
        <v>13987357.485396</v>
      </c>
    </row>
    <row r="1221" spans="27:29" x14ac:dyDescent="0.35">
      <c r="AA1221" s="41">
        <v>11147820.5743932</v>
      </c>
      <c r="AB1221" s="41">
        <v>11147820.5743932</v>
      </c>
      <c r="AC1221" s="41">
        <v>11147820.5743932</v>
      </c>
    </row>
    <row r="1222" spans="27:29" x14ac:dyDescent="0.35">
      <c r="AA1222" s="41">
        <v>13255296.589145301</v>
      </c>
      <c r="AB1222" s="41">
        <v>13255296.589145301</v>
      </c>
      <c r="AC1222" s="41">
        <v>13255296.589145301</v>
      </c>
    </row>
    <row r="1223" spans="27:29" x14ac:dyDescent="0.35">
      <c r="AA1223" s="41">
        <v>13054808.4727007</v>
      </c>
      <c r="AB1223" s="41">
        <v>13054808.4727007</v>
      </c>
      <c r="AC1223" s="41">
        <v>13054808.4727007</v>
      </c>
    </row>
    <row r="1224" spans="27:29" x14ac:dyDescent="0.35">
      <c r="AA1224" s="41">
        <v>14573840.5551665</v>
      </c>
      <c r="AB1224" s="41">
        <v>14573840.5551665</v>
      </c>
      <c r="AC1224" s="41">
        <v>14573840.5551665</v>
      </c>
    </row>
    <row r="1225" spans="27:29" x14ac:dyDescent="0.35">
      <c r="AA1225" s="41">
        <v>12356275.3808391</v>
      </c>
      <c r="AB1225" s="41">
        <v>12356275.3808391</v>
      </c>
      <c r="AC1225" s="41">
        <v>12356275.3808391</v>
      </c>
    </row>
    <row r="1226" spans="27:29" x14ac:dyDescent="0.35">
      <c r="AA1226" s="41">
        <v>7852534.2723695002</v>
      </c>
      <c r="AB1226" s="41">
        <v>7852534.2723695002</v>
      </c>
      <c r="AC1226" s="41">
        <v>7852534.2723695002</v>
      </c>
    </row>
    <row r="1227" spans="27:29" x14ac:dyDescent="0.35">
      <c r="AA1227" s="41">
        <v>10955655.638989</v>
      </c>
      <c r="AB1227" s="41">
        <v>10955655.638989</v>
      </c>
      <c r="AC1227" s="41">
        <v>10955655.638989</v>
      </c>
    </row>
    <row r="1228" spans="27:29" x14ac:dyDescent="0.35">
      <c r="AA1228" s="41">
        <v>10381234.3327596</v>
      </c>
      <c r="AB1228" s="41">
        <v>10381234.3327596</v>
      </c>
      <c r="AC1228" s="41">
        <v>10381234.3327596</v>
      </c>
    </row>
    <row r="1229" spans="27:29" x14ac:dyDescent="0.35">
      <c r="AA1229" s="41">
        <v>10970960.643134501</v>
      </c>
      <c r="AB1229" s="41">
        <v>10970960.643134501</v>
      </c>
      <c r="AC1229" s="41">
        <v>10970960.643134501</v>
      </c>
    </row>
    <row r="1230" spans="27:29" x14ac:dyDescent="0.35">
      <c r="AA1230" s="41">
        <v>11638304.633646799</v>
      </c>
      <c r="AB1230" s="41">
        <v>11638304.633646799</v>
      </c>
      <c r="AC1230" s="41">
        <v>11638304.633646799</v>
      </c>
    </row>
    <row r="1231" spans="27:29" x14ac:dyDescent="0.35">
      <c r="AA1231" s="41">
        <v>11872200.1304159</v>
      </c>
      <c r="AB1231" s="41">
        <v>11872200.1304159</v>
      </c>
      <c r="AC1231" s="41">
        <v>11872200.1304159</v>
      </c>
    </row>
    <row r="1232" spans="27:29" x14ac:dyDescent="0.35">
      <c r="AA1232" s="41">
        <v>11628209.0640887</v>
      </c>
      <c r="AB1232" s="41">
        <v>11628209.0640887</v>
      </c>
      <c r="AC1232" s="41">
        <v>11628209.0640887</v>
      </c>
    </row>
    <row r="1233" spans="27:29" x14ac:dyDescent="0.35">
      <c r="AA1233" s="41">
        <v>10337309.544781599</v>
      </c>
      <c r="AB1233" s="41">
        <v>10337309.544781599</v>
      </c>
      <c r="AC1233" s="41">
        <v>10337309.544781599</v>
      </c>
    </row>
    <row r="1234" spans="27:29" x14ac:dyDescent="0.35">
      <c r="AA1234" s="41">
        <v>10525938.8480547</v>
      </c>
      <c r="AB1234" s="41">
        <v>10525938.8480547</v>
      </c>
      <c r="AC1234" s="41">
        <v>10525938.8480547</v>
      </c>
    </row>
    <row r="1235" spans="27:29" x14ac:dyDescent="0.35">
      <c r="AA1235" s="41">
        <v>11088245.7314541</v>
      </c>
      <c r="AB1235" s="41">
        <v>11088245.7314541</v>
      </c>
      <c r="AC1235" s="41">
        <v>11088245.7314541</v>
      </c>
    </row>
    <row r="1236" spans="27:29" x14ac:dyDescent="0.35">
      <c r="AA1236" s="41">
        <v>11376170.175738299</v>
      </c>
      <c r="AB1236" s="41">
        <v>11376170.175738299</v>
      </c>
      <c r="AC1236" s="41">
        <v>11376170.175738299</v>
      </c>
    </row>
    <row r="1237" spans="27:29" x14ac:dyDescent="0.35">
      <c r="AA1237" s="41">
        <v>12085525.8458529</v>
      </c>
      <c r="AB1237" s="41">
        <v>12085525.8458529</v>
      </c>
      <c r="AC1237" s="41">
        <v>12085525.8458529</v>
      </c>
    </row>
    <row r="1238" spans="27:29" x14ac:dyDescent="0.35">
      <c r="AA1238" s="41">
        <v>13341484.4307849</v>
      </c>
      <c r="AB1238" s="41">
        <v>13341484.4307849</v>
      </c>
      <c r="AC1238" s="41">
        <v>13341484.4307849</v>
      </c>
    </row>
    <row r="1239" spans="27:29" x14ac:dyDescent="0.35">
      <c r="AA1239" s="41">
        <v>12842844.2341366</v>
      </c>
      <c r="AB1239" s="41">
        <v>12842844.2341366</v>
      </c>
      <c r="AC1239" s="41">
        <v>12842844.2341366</v>
      </c>
    </row>
    <row r="1240" spans="27:29" x14ac:dyDescent="0.35">
      <c r="AA1240" s="41">
        <v>9807989.2710506897</v>
      </c>
      <c r="AB1240" s="41">
        <v>9807989.2710506897</v>
      </c>
      <c r="AC1240" s="41">
        <v>9807989.2710506897</v>
      </c>
    </row>
    <row r="1241" spans="27:29" x14ac:dyDescent="0.35">
      <c r="AA1241" s="41">
        <v>12653599.8148474</v>
      </c>
      <c r="AB1241" s="41">
        <v>12653599.8148474</v>
      </c>
      <c r="AC1241" s="41">
        <v>12653599.8148474</v>
      </c>
    </row>
    <row r="1242" spans="27:29" x14ac:dyDescent="0.35">
      <c r="AA1242" s="41">
        <v>13507975.953349801</v>
      </c>
      <c r="AB1242" s="41">
        <v>13507975.953349801</v>
      </c>
      <c r="AC1242" s="41">
        <v>13507975.953349801</v>
      </c>
    </row>
    <row r="1243" spans="27:29" x14ac:dyDescent="0.35">
      <c r="AA1243" s="41">
        <v>14418886.1731508</v>
      </c>
      <c r="AB1243" s="41">
        <v>14418886.1731508</v>
      </c>
      <c r="AC1243" s="41">
        <v>14418886.1731508</v>
      </c>
    </row>
    <row r="1244" spans="27:29" x14ac:dyDescent="0.35">
      <c r="AA1244" s="41">
        <v>11322860.2136569</v>
      </c>
      <c r="AB1244" s="41">
        <v>11322860.2136569</v>
      </c>
      <c r="AC1244" s="41">
        <v>11322860.2136569</v>
      </c>
    </row>
    <row r="1245" spans="27:29" x14ac:dyDescent="0.35">
      <c r="AA1245" s="41">
        <v>10141404.598446401</v>
      </c>
      <c r="AB1245" s="41">
        <v>10141404.598446401</v>
      </c>
      <c r="AC1245" s="41">
        <v>10141404.598446401</v>
      </c>
    </row>
    <row r="1246" spans="27:29" x14ac:dyDescent="0.35">
      <c r="AA1246" s="41">
        <v>14428084.71713</v>
      </c>
      <c r="AB1246" s="41">
        <v>14428084.71713</v>
      </c>
      <c r="AC1246" s="41">
        <v>14428084.71713</v>
      </c>
    </row>
    <row r="1247" spans="27:29" x14ac:dyDescent="0.35">
      <c r="AA1247" s="41">
        <v>11094383.087040801</v>
      </c>
      <c r="AB1247" s="41">
        <v>11094383.087040801</v>
      </c>
      <c r="AC1247" s="41">
        <v>11094383.087040801</v>
      </c>
    </row>
    <row r="1248" spans="27:29" x14ac:dyDescent="0.35">
      <c r="AA1248" s="41">
        <v>9688774.3342382107</v>
      </c>
      <c r="AB1248" s="41">
        <v>9688774.3342382107</v>
      </c>
      <c r="AC1248" s="41">
        <v>9688774.3342382107</v>
      </c>
    </row>
    <row r="1249" spans="27:29" x14ac:dyDescent="0.35">
      <c r="AA1249" s="41">
        <v>12298968.4710337</v>
      </c>
      <c r="AB1249" s="41">
        <v>12298968.4710337</v>
      </c>
      <c r="AC1249" s="41">
        <v>12298968.4710337</v>
      </c>
    </row>
    <row r="1250" spans="27:29" x14ac:dyDescent="0.35">
      <c r="AA1250" s="41">
        <v>12871453.5681026</v>
      </c>
      <c r="AB1250" s="41">
        <v>12871453.5681026</v>
      </c>
      <c r="AC1250" s="41">
        <v>12871453.5681026</v>
      </c>
    </row>
    <row r="1251" spans="27:29" x14ac:dyDescent="0.35">
      <c r="AA1251" s="41">
        <v>11408204.506145401</v>
      </c>
      <c r="AB1251" s="41">
        <v>11408204.506145401</v>
      </c>
      <c r="AC1251" s="41">
        <v>11408204.506145401</v>
      </c>
    </row>
    <row r="1252" spans="27:29" x14ac:dyDescent="0.35">
      <c r="AA1252" s="41">
        <v>11129961.8645181</v>
      </c>
      <c r="AB1252" s="41">
        <v>11129961.8645181</v>
      </c>
      <c r="AC1252" s="41">
        <v>11129961.8645181</v>
      </c>
    </row>
    <row r="1253" spans="27:29" x14ac:dyDescent="0.35">
      <c r="AA1253" s="41">
        <v>11677806.432179</v>
      </c>
      <c r="AB1253" s="41">
        <v>11677806.432179</v>
      </c>
      <c r="AC1253" s="41">
        <v>11677806.432179</v>
      </c>
    </row>
    <row r="1254" spans="27:29" x14ac:dyDescent="0.35">
      <c r="AA1254" s="41">
        <v>11362151.831191299</v>
      </c>
      <c r="AB1254" s="41">
        <v>11362151.831191299</v>
      </c>
      <c r="AC1254" s="41">
        <v>11362151.831191299</v>
      </c>
    </row>
    <row r="1255" spans="27:29" x14ac:dyDescent="0.35">
      <c r="AA1255" s="41">
        <v>10633620.056876</v>
      </c>
      <c r="AB1255" s="41">
        <v>10633620.056876</v>
      </c>
      <c r="AC1255" s="41">
        <v>10633620.056876</v>
      </c>
    </row>
    <row r="1256" spans="27:29" x14ac:dyDescent="0.35">
      <c r="AA1256" s="41">
        <v>10923465.740913</v>
      </c>
      <c r="AB1256" s="41">
        <v>10923465.740913</v>
      </c>
      <c r="AC1256" s="41">
        <v>10923465.740913</v>
      </c>
    </row>
    <row r="1257" spans="27:29" x14ac:dyDescent="0.35">
      <c r="AA1257" s="41">
        <v>11628524.065827399</v>
      </c>
      <c r="AB1257" s="41">
        <v>11628524.065827399</v>
      </c>
      <c r="AC1257" s="41">
        <v>11628524.065827399</v>
      </c>
    </row>
    <row r="1258" spans="27:29" x14ac:dyDescent="0.35">
      <c r="AA1258" s="41">
        <v>10088705.271057799</v>
      </c>
      <c r="AB1258" s="41">
        <v>10088705.271057799</v>
      </c>
      <c r="AC1258" s="41">
        <v>10088705.271057799</v>
      </c>
    </row>
    <row r="1259" spans="27:29" x14ac:dyDescent="0.35">
      <c r="AA1259" s="41">
        <v>12922464.187988801</v>
      </c>
      <c r="AB1259" s="41">
        <v>12922464.187988801</v>
      </c>
      <c r="AC1259" s="41">
        <v>12922464.187988801</v>
      </c>
    </row>
    <row r="1260" spans="27:29" x14ac:dyDescent="0.35">
      <c r="AA1260" s="41">
        <v>9595328.0458409805</v>
      </c>
      <c r="AB1260" s="41">
        <v>9595328.0458409805</v>
      </c>
      <c r="AC1260" s="41">
        <v>9595328.0458409805</v>
      </c>
    </row>
    <row r="1261" spans="27:29" x14ac:dyDescent="0.35">
      <c r="AA1261" s="41">
        <v>11048944.356597301</v>
      </c>
      <c r="AB1261" s="41">
        <v>11048944.356597301</v>
      </c>
      <c r="AC1261" s="41">
        <v>11048944.356597301</v>
      </c>
    </row>
    <row r="1262" spans="27:29" x14ac:dyDescent="0.35">
      <c r="AA1262" s="41">
        <v>11702703.911187399</v>
      </c>
      <c r="AB1262" s="41">
        <v>11702703.911187399</v>
      </c>
      <c r="AC1262" s="41">
        <v>11702703.911187399</v>
      </c>
    </row>
    <row r="1263" spans="27:29" x14ac:dyDescent="0.35">
      <c r="AA1263" s="41">
        <v>10137488.7471717</v>
      </c>
      <c r="AB1263" s="41">
        <v>10137488.7471717</v>
      </c>
      <c r="AC1263" s="41">
        <v>10137488.7471717</v>
      </c>
    </row>
    <row r="1264" spans="27:29" x14ac:dyDescent="0.35">
      <c r="AA1264" s="41">
        <v>11647371.5487817</v>
      </c>
      <c r="AB1264" s="41">
        <v>11647371.5487817</v>
      </c>
      <c r="AC1264" s="41">
        <v>11647371.5487817</v>
      </c>
    </row>
    <row r="1265" spans="27:29" x14ac:dyDescent="0.35">
      <c r="AA1265" s="41">
        <v>11290336.134232201</v>
      </c>
      <c r="AB1265" s="41">
        <v>11290336.134232201</v>
      </c>
      <c r="AC1265" s="41">
        <v>11290336.134232201</v>
      </c>
    </row>
    <row r="1266" spans="27:29" x14ac:dyDescent="0.35">
      <c r="AA1266" s="41">
        <v>9469367.6943098493</v>
      </c>
      <c r="AB1266" s="41">
        <v>9469367.6943098493</v>
      </c>
      <c r="AC1266" s="41">
        <v>9469367.6943098493</v>
      </c>
    </row>
    <row r="1267" spans="27:29" x14ac:dyDescent="0.35">
      <c r="AA1267" s="41">
        <v>12960639.325677199</v>
      </c>
      <c r="AB1267" s="41">
        <v>12960639.325677199</v>
      </c>
      <c r="AC1267" s="41">
        <v>12960639.325677199</v>
      </c>
    </row>
    <row r="1268" spans="27:29" x14ac:dyDescent="0.35">
      <c r="AA1268" s="41">
        <v>12757714.854258699</v>
      </c>
      <c r="AB1268" s="41">
        <v>12757714.854258699</v>
      </c>
      <c r="AC1268" s="41">
        <v>12757714.854258699</v>
      </c>
    </row>
    <row r="1269" spans="27:29" x14ac:dyDescent="0.35">
      <c r="AA1269" s="41">
        <v>13813453.075165801</v>
      </c>
      <c r="AB1269" s="41">
        <v>13813453.075165801</v>
      </c>
      <c r="AC1269" s="41">
        <v>13813453.075165801</v>
      </c>
    </row>
    <row r="1270" spans="27:29" x14ac:dyDescent="0.35">
      <c r="AA1270" s="41">
        <v>11851926.4487505</v>
      </c>
      <c r="AB1270" s="41">
        <v>11851926.4487505</v>
      </c>
      <c r="AC1270" s="41">
        <v>11851926.4487505</v>
      </c>
    </row>
    <row r="1271" spans="27:29" x14ac:dyDescent="0.35">
      <c r="AA1271" s="41">
        <v>12248650.542308001</v>
      </c>
      <c r="AB1271" s="41">
        <v>12248650.542308001</v>
      </c>
      <c r="AC1271" s="41">
        <v>12248650.542308001</v>
      </c>
    </row>
    <row r="1272" spans="27:29" x14ac:dyDescent="0.35">
      <c r="AA1272" s="41">
        <v>11358605.5519104</v>
      </c>
      <c r="AB1272" s="41">
        <v>11358605.5519104</v>
      </c>
      <c r="AC1272" s="41">
        <v>11358605.5519104</v>
      </c>
    </row>
    <row r="1273" spans="27:29" x14ac:dyDescent="0.35">
      <c r="AA1273" s="41">
        <v>9219668.0666612405</v>
      </c>
      <c r="AB1273" s="41">
        <v>9219668.0666612405</v>
      </c>
      <c r="AC1273" s="41">
        <v>9219668.0666612405</v>
      </c>
    </row>
    <row r="1274" spans="27:29" x14ac:dyDescent="0.35">
      <c r="AA1274" s="41">
        <v>10667053.182845701</v>
      </c>
      <c r="AB1274" s="41">
        <v>10667053.182845701</v>
      </c>
      <c r="AC1274" s="41">
        <v>10667053.182845701</v>
      </c>
    </row>
    <row r="1275" spans="27:29" x14ac:dyDescent="0.35">
      <c r="AA1275" s="41">
        <v>11360091.1884943</v>
      </c>
      <c r="AB1275" s="41">
        <v>11360091.1884943</v>
      </c>
      <c r="AC1275" s="41">
        <v>11360091.1884943</v>
      </c>
    </row>
    <row r="1276" spans="27:29" x14ac:dyDescent="0.35">
      <c r="AA1276" s="41">
        <v>11872065.5152392</v>
      </c>
      <c r="AB1276" s="41">
        <v>11872065.5152392</v>
      </c>
      <c r="AC1276" s="41">
        <v>11872065.5152392</v>
      </c>
    </row>
    <row r="1277" spans="27:29" x14ac:dyDescent="0.35">
      <c r="AA1277" s="41">
        <v>11509814.7837497</v>
      </c>
      <c r="AB1277" s="41">
        <v>11509814.7837497</v>
      </c>
      <c r="AC1277" s="41">
        <v>11509814.7837497</v>
      </c>
    </row>
    <row r="1278" spans="27:29" x14ac:dyDescent="0.35">
      <c r="AA1278" s="41">
        <v>11712497.387468601</v>
      </c>
      <c r="AB1278" s="41">
        <v>11712497.387468601</v>
      </c>
      <c r="AC1278" s="41">
        <v>11712497.387468601</v>
      </c>
    </row>
    <row r="1279" spans="27:29" x14ac:dyDescent="0.35">
      <c r="AA1279" s="41">
        <v>11841099.0600497</v>
      </c>
      <c r="AB1279" s="41">
        <v>11841099.0600497</v>
      </c>
      <c r="AC1279" s="41">
        <v>11841099.0600497</v>
      </c>
    </row>
    <row r="1280" spans="27:29" x14ac:dyDescent="0.35">
      <c r="AA1280" s="41">
        <v>11115203.227995601</v>
      </c>
      <c r="AB1280" s="41">
        <v>11115203.227995601</v>
      </c>
      <c r="AC1280" s="41">
        <v>11115203.227995601</v>
      </c>
    </row>
    <row r="1281" spans="27:29" x14ac:dyDescent="0.35">
      <c r="AA1281" s="41">
        <v>10249675.3720132</v>
      </c>
      <c r="AB1281" s="41">
        <v>10249675.3720132</v>
      </c>
      <c r="AC1281" s="41">
        <v>10249675.3720132</v>
      </c>
    </row>
    <row r="1282" spans="27:29" x14ac:dyDescent="0.35">
      <c r="AA1282" s="41">
        <v>11963862.6006469</v>
      </c>
      <c r="AB1282" s="41">
        <v>11963862.6006469</v>
      </c>
      <c r="AC1282" s="41">
        <v>11963862.6006469</v>
      </c>
    </row>
    <row r="1283" spans="27:29" x14ac:dyDescent="0.35">
      <c r="AA1283" s="41">
        <v>11863140.0465411</v>
      </c>
      <c r="AB1283" s="41">
        <v>11863140.0465411</v>
      </c>
      <c r="AC1283" s="41">
        <v>11863140.0465411</v>
      </c>
    </row>
    <row r="1284" spans="27:29" x14ac:dyDescent="0.35">
      <c r="AA1284" s="41">
        <v>13431924.2911941</v>
      </c>
      <c r="AB1284" s="41">
        <v>13431924.2911941</v>
      </c>
      <c r="AC1284" s="41">
        <v>13431924.2911941</v>
      </c>
    </row>
    <row r="1285" spans="27:29" x14ac:dyDescent="0.35">
      <c r="AA1285" s="41">
        <v>11882563.554948499</v>
      </c>
      <c r="AB1285" s="41">
        <v>11882563.554948499</v>
      </c>
      <c r="AC1285" s="41">
        <v>11882563.554948499</v>
      </c>
    </row>
    <row r="1286" spans="27:29" x14ac:dyDescent="0.35">
      <c r="AA1286" s="41">
        <v>10478977.172144501</v>
      </c>
      <c r="AB1286" s="41">
        <v>10478977.172144501</v>
      </c>
      <c r="AC1286" s="41">
        <v>10478977.172144501</v>
      </c>
    </row>
    <row r="1287" spans="27:29" x14ac:dyDescent="0.35">
      <c r="AA1287" s="41">
        <v>10261320.023443701</v>
      </c>
      <c r="AB1287" s="41">
        <v>10261320.023443701</v>
      </c>
      <c r="AC1287" s="41">
        <v>10261320.023443701</v>
      </c>
    </row>
    <row r="1288" spans="27:29" x14ac:dyDescent="0.35">
      <c r="AA1288" s="41">
        <v>10265200.923426</v>
      </c>
      <c r="AB1288" s="41">
        <v>10265200.923426</v>
      </c>
      <c r="AC1288" s="41">
        <v>10265200.923426</v>
      </c>
    </row>
    <row r="1289" spans="27:29" x14ac:dyDescent="0.35">
      <c r="AA1289" s="41">
        <v>10919648.7487907</v>
      </c>
      <c r="AB1289" s="41">
        <v>10919648.7487907</v>
      </c>
      <c r="AC1289" s="41">
        <v>10919648.7487907</v>
      </c>
    </row>
    <row r="1290" spans="27:29" x14ac:dyDescent="0.35">
      <c r="AA1290" s="41">
        <v>11029783.9138606</v>
      </c>
      <c r="AB1290" s="41">
        <v>11029783.9138606</v>
      </c>
      <c r="AC1290" s="41">
        <v>11029783.9138606</v>
      </c>
    </row>
    <row r="1291" spans="27:29" x14ac:dyDescent="0.35">
      <c r="AA1291" s="41">
        <v>13397855.973677199</v>
      </c>
      <c r="AB1291" s="41">
        <v>13397855.973677199</v>
      </c>
      <c r="AC1291" s="41">
        <v>13397855.973677199</v>
      </c>
    </row>
    <row r="1292" spans="27:29" x14ac:dyDescent="0.35">
      <c r="AA1292" s="41">
        <v>11251938.7725385</v>
      </c>
      <c r="AB1292" s="41">
        <v>11251938.7725385</v>
      </c>
      <c r="AC1292" s="41">
        <v>11251938.7725385</v>
      </c>
    </row>
    <row r="1293" spans="27:29" x14ac:dyDescent="0.35">
      <c r="AA1293" s="41">
        <v>11253366.606210699</v>
      </c>
      <c r="AB1293" s="41">
        <v>11253366.606210699</v>
      </c>
      <c r="AC1293" s="41">
        <v>11253366.606210699</v>
      </c>
    </row>
    <row r="1294" spans="27:29" x14ac:dyDescent="0.35">
      <c r="AA1294" s="41">
        <v>13633906.4297012</v>
      </c>
      <c r="AB1294" s="41">
        <v>13633906.4297012</v>
      </c>
      <c r="AC1294" s="41">
        <v>13633906.4297012</v>
      </c>
    </row>
    <row r="1295" spans="27:29" x14ac:dyDescent="0.35">
      <c r="AA1295" s="41">
        <v>12722345.117468599</v>
      </c>
      <c r="AB1295" s="41">
        <v>12722345.117468599</v>
      </c>
      <c r="AC1295" s="41">
        <v>12722345.117468599</v>
      </c>
    </row>
    <row r="1296" spans="27:29" x14ac:dyDescent="0.35">
      <c r="AA1296" s="41">
        <v>11547386.113712</v>
      </c>
      <c r="AB1296" s="41">
        <v>11547386.113712</v>
      </c>
      <c r="AC1296" s="41">
        <v>11547386.113712</v>
      </c>
    </row>
    <row r="1297" spans="27:29" x14ac:dyDescent="0.35">
      <c r="AA1297" s="41">
        <v>11414142.353108</v>
      </c>
      <c r="AB1297" s="41">
        <v>11414142.353108</v>
      </c>
      <c r="AC1297" s="41">
        <v>11414142.353108</v>
      </c>
    </row>
    <row r="1298" spans="27:29" x14ac:dyDescent="0.35">
      <c r="AA1298" s="41">
        <v>10489668.6723134</v>
      </c>
      <c r="AB1298" s="41">
        <v>10489668.6723134</v>
      </c>
      <c r="AC1298" s="41">
        <v>10489668.6723134</v>
      </c>
    </row>
    <row r="1299" spans="27:29" x14ac:dyDescent="0.35">
      <c r="AA1299" s="41">
        <v>9757593.3994667605</v>
      </c>
      <c r="AB1299" s="41">
        <v>9757593.3994667605</v>
      </c>
      <c r="AC1299" s="41">
        <v>9757593.3994667605</v>
      </c>
    </row>
    <row r="1300" spans="27:29" x14ac:dyDescent="0.35">
      <c r="AA1300" s="41">
        <v>11235047.8910922</v>
      </c>
      <c r="AB1300" s="41">
        <v>11235047.8910922</v>
      </c>
      <c r="AC1300" s="41">
        <v>11235047.8910922</v>
      </c>
    </row>
    <row r="1301" spans="27:29" x14ac:dyDescent="0.35">
      <c r="AA1301" s="41">
        <v>9837960.9856972303</v>
      </c>
      <c r="AB1301" s="41">
        <v>9837960.9856972303</v>
      </c>
      <c r="AC1301" s="41">
        <v>9837960.9856972303</v>
      </c>
    </row>
    <row r="1302" spans="27:29" x14ac:dyDescent="0.35">
      <c r="AA1302" s="41">
        <v>13719979.105084401</v>
      </c>
      <c r="AB1302" s="41">
        <v>13719979.105084401</v>
      </c>
      <c r="AC1302" s="41">
        <v>13719979.105084401</v>
      </c>
    </row>
    <row r="1303" spans="27:29" x14ac:dyDescent="0.35">
      <c r="AA1303" s="41">
        <v>11222946.740174999</v>
      </c>
      <c r="AB1303" s="41">
        <v>11222946.740174999</v>
      </c>
      <c r="AC1303" s="41">
        <v>11222946.740174999</v>
      </c>
    </row>
    <row r="1304" spans="27:29" x14ac:dyDescent="0.35">
      <c r="AA1304" s="41">
        <v>12867796.6785897</v>
      </c>
      <c r="AB1304" s="41">
        <v>12867796.6785897</v>
      </c>
      <c r="AC1304" s="41">
        <v>12867796.6785897</v>
      </c>
    </row>
    <row r="1305" spans="27:29" x14ac:dyDescent="0.35">
      <c r="AA1305" s="41">
        <v>12701718.5196642</v>
      </c>
      <c r="AB1305" s="41">
        <v>12701718.5196642</v>
      </c>
      <c r="AC1305" s="41">
        <v>12701718.5196642</v>
      </c>
    </row>
    <row r="1306" spans="27:29" x14ac:dyDescent="0.35">
      <c r="AA1306" s="41">
        <v>11986336.4863247</v>
      </c>
      <c r="AB1306" s="41">
        <v>11986336.4863247</v>
      </c>
      <c r="AC1306" s="41">
        <v>11986336.4863247</v>
      </c>
    </row>
    <row r="1307" spans="27:29" x14ac:dyDescent="0.35">
      <c r="AA1307" s="41">
        <v>12640607.009310801</v>
      </c>
      <c r="AB1307" s="41">
        <v>12640607.009310801</v>
      </c>
      <c r="AC1307" s="41">
        <v>12640607.009310801</v>
      </c>
    </row>
    <row r="1308" spans="27:29" x14ac:dyDescent="0.35">
      <c r="AA1308" s="41">
        <v>13337587.950985</v>
      </c>
      <c r="AB1308" s="41">
        <v>13337587.950985</v>
      </c>
      <c r="AC1308" s="41">
        <v>13337587.950985</v>
      </c>
    </row>
    <row r="1309" spans="27:29" x14ac:dyDescent="0.35">
      <c r="AA1309" s="41">
        <v>14228138.511707401</v>
      </c>
      <c r="AB1309" s="41">
        <v>14228138.511707401</v>
      </c>
      <c r="AC1309" s="41">
        <v>14228138.511707401</v>
      </c>
    </row>
    <row r="1310" spans="27:29" x14ac:dyDescent="0.35">
      <c r="AA1310" s="41">
        <v>10872814.0554375</v>
      </c>
      <c r="AB1310" s="41">
        <v>10872814.0554375</v>
      </c>
      <c r="AC1310" s="41">
        <v>10872814.0554375</v>
      </c>
    </row>
    <row r="1311" spans="27:29" x14ac:dyDescent="0.35">
      <c r="AA1311" s="41">
        <v>11372270.465343099</v>
      </c>
      <c r="AB1311" s="41">
        <v>11372270.465343099</v>
      </c>
      <c r="AC1311" s="41">
        <v>11372270.465343099</v>
      </c>
    </row>
    <row r="1312" spans="27:29" x14ac:dyDescent="0.35">
      <c r="AA1312" s="41">
        <v>11205572.1814372</v>
      </c>
      <c r="AB1312" s="41">
        <v>11205572.1814372</v>
      </c>
      <c r="AC1312" s="41">
        <v>11205572.1814372</v>
      </c>
    </row>
    <row r="1313" spans="27:29" x14ac:dyDescent="0.35">
      <c r="AA1313" s="41">
        <v>11448142.2879484</v>
      </c>
      <c r="AB1313" s="41">
        <v>11448142.2879484</v>
      </c>
      <c r="AC1313" s="41">
        <v>11448142.2879484</v>
      </c>
    </row>
    <row r="1314" spans="27:29" x14ac:dyDescent="0.35">
      <c r="AA1314" s="41">
        <v>11026179.3064631</v>
      </c>
      <c r="AB1314" s="41">
        <v>11026179.3064631</v>
      </c>
      <c r="AC1314" s="41">
        <v>11026179.3064631</v>
      </c>
    </row>
    <row r="1315" spans="27:29" x14ac:dyDescent="0.35">
      <c r="AA1315" s="41">
        <v>11171492.2021148</v>
      </c>
      <c r="AB1315" s="41">
        <v>11171492.2021148</v>
      </c>
      <c r="AC1315" s="41">
        <v>11171492.2021148</v>
      </c>
    </row>
    <row r="1316" spans="27:29" x14ac:dyDescent="0.35">
      <c r="AA1316" s="41">
        <v>12169915.896942399</v>
      </c>
      <c r="AB1316" s="41">
        <v>12169915.896942399</v>
      </c>
      <c r="AC1316" s="41">
        <v>12169915.896942399</v>
      </c>
    </row>
    <row r="1317" spans="27:29" x14ac:dyDescent="0.35">
      <c r="AA1317" s="41">
        <v>10664686.0660467</v>
      </c>
      <c r="AB1317" s="41">
        <v>10664686.0660467</v>
      </c>
      <c r="AC1317" s="41">
        <v>10664686.0660467</v>
      </c>
    </row>
    <row r="1318" spans="27:29" x14ac:dyDescent="0.35">
      <c r="AA1318" s="41">
        <v>11360858.1035149</v>
      </c>
      <c r="AB1318" s="41">
        <v>11360858.1035149</v>
      </c>
      <c r="AC1318" s="41">
        <v>11360858.1035149</v>
      </c>
    </row>
    <row r="1319" spans="27:29" x14ac:dyDescent="0.35">
      <c r="AA1319" s="41">
        <v>12079081.9514658</v>
      </c>
      <c r="AB1319" s="41">
        <v>12079081.9514658</v>
      </c>
      <c r="AC1319" s="41">
        <v>12079081.9514658</v>
      </c>
    </row>
    <row r="1320" spans="27:29" x14ac:dyDescent="0.35">
      <c r="AA1320" s="41">
        <v>10274078.521749699</v>
      </c>
      <c r="AB1320" s="41">
        <v>10274078.521749699</v>
      </c>
      <c r="AC1320" s="41">
        <v>10274078.521749699</v>
      </c>
    </row>
    <row r="1321" spans="27:29" x14ac:dyDescent="0.35">
      <c r="AA1321" s="41">
        <v>11246927.565932401</v>
      </c>
      <c r="AB1321" s="41">
        <v>11246927.565932401</v>
      </c>
      <c r="AC1321" s="41">
        <v>11246927.565932401</v>
      </c>
    </row>
    <row r="1322" spans="27:29" x14ac:dyDescent="0.35">
      <c r="AA1322" s="41">
        <v>12133471.534452699</v>
      </c>
      <c r="AB1322" s="41">
        <v>12133471.534452699</v>
      </c>
      <c r="AC1322" s="41">
        <v>12133471.534452699</v>
      </c>
    </row>
    <row r="1323" spans="27:29" x14ac:dyDescent="0.35">
      <c r="AA1323" s="41">
        <v>13805541.8349545</v>
      </c>
      <c r="AB1323" s="41">
        <v>13805541.8349545</v>
      </c>
      <c r="AC1323" s="41">
        <v>13805541.8349545</v>
      </c>
    </row>
    <row r="1324" spans="27:29" x14ac:dyDescent="0.35">
      <c r="AA1324" s="41">
        <v>10772293.284689</v>
      </c>
      <c r="AB1324" s="41">
        <v>10772293.284689</v>
      </c>
      <c r="AC1324" s="41">
        <v>10772293.284689</v>
      </c>
    </row>
    <row r="1325" spans="27:29" x14ac:dyDescent="0.35">
      <c r="AA1325" s="41">
        <v>13318418.2602577</v>
      </c>
      <c r="AB1325" s="41">
        <v>13318418.2602577</v>
      </c>
      <c r="AC1325" s="41">
        <v>13318418.2602577</v>
      </c>
    </row>
    <row r="1326" spans="27:29" x14ac:dyDescent="0.35">
      <c r="AA1326" s="41">
        <v>10722458.5539077</v>
      </c>
      <c r="AB1326" s="41">
        <v>10722458.5539077</v>
      </c>
      <c r="AC1326" s="41">
        <v>10722458.5539077</v>
      </c>
    </row>
    <row r="1327" spans="27:29" x14ac:dyDescent="0.35">
      <c r="AA1327" s="41">
        <v>12172280.709275199</v>
      </c>
      <c r="AB1327" s="41">
        <v>12172280.709275199</v>
      </c>
      <c r="AC1327" s="41">
        <v>12172280.709275199</v>
      </c>
    </row>
    <row r="1328" spans="27:29" x14ac:dyDescent="0.35">
      <c r="AA1328" s="41">
        <v>9517808.1740755308</v>
      </c>
      <c r="AB1328" s="41">
        <v>9517808.1740755308</v>
      </c>
      <c r="AC1328" s="41">
        <v>9517808.1740755308</v>
      </c>
    </row>
    <row r="1329" spans="27:29" x14ac:dyDescent="0.35">
      <c r="AA1329" s="41">
        <v>11146148.898088301</v>
      </c>
      <c r="AB1329" s="41">
        <v>11146148.898088301</v>
      </c>
      <c r="AC1329" s="41">
        <v>11146148.898088301</v>
      </c>
    </row>
    <row r="1330" spans="27:29" x14ac:dyDescent="0.35">
      <c r="AA1330" s="41">
        <v>13372372.5304594</v>
      </c>
      <c r="AB1330" s="41">
        <v>13372372.5304594</v>
      </c>
      <c r="AC1330" s="41">
        <v>13372372.5304594</v>
      </c>
    </row>
    <row r="1331" spans="27:29" x14ac:dyDescent="0.35">
      <c r="AA1331" s="41">
        <v>10855302.305922201</v>
      </c>
      <c r="AB1331" s="41">
        <v>10855302.305922201</v>
      </c>
      <c r="AC1331" s="41">
        <v>10855302.305922201</v>
      </c>
    </row>
    <row r="1332" spans="27:29" x14ac:dyDescent="0.35">
      <c r="AA1332" s="41">
        <v>11165250.678396899</v>
      </c>
      <c r="AB1332" s="41">
        <v>11165250.678396899</v>
      </c>
      <c r="AC1332" s="41">
        <v>11165250.678396899</v>
      </c>
    </row>
    <row r="1333" spans="27:29" x14ac:dyDescent="0.35">
      <c r="AA1333" s="41">
        <v>11671638.6685063</v>
      </c>
      <c r="AB1333" s="41">
        <v>11671638.6685063</v>
      </c>
      <c r="AC1333" s="41">
        <v>11671638.6685063</v>
      </c>
    </row>
    <row r="1334" spans="27:29" x14ac:dyDescent="0.35">
      <c r="AA1334" s="41">
        <v>11737153.540738899</v>
      </c>
      <c r="AB1334" s="41">
        <v>11737153.540738899</v>
      </c>
      <c r="AC1334" s="41">
        <v>11737153.540738899</v>
      </c>
    </row>
    <row r="1335" spans="27:29" x14ac:dyDescent="0.35">
      <c r="AA1335" s="41">
        <v>10168584.089885</v>
      </c>
      <c r="AB1335" s="41">
        <v>10168584.089885</v>
      </c>
      <c r="AC1335" s="41">
        <v>10168584.089885</v>
      </c>
    </row>
    <row r="1336" spans="27:29" x14ac:dyDescent="0.35">
      <c r="AA1336" s="41">
        <v>9152379.0324582905</v>
      </c>
      <c r="AB1336" s="41">
        <v>9152379.0324582905</v>
      </c>
      <c r="AC1336" s="41">
        <v>9152379.0324582905</v>
      </c>
    </row>
    <row r="1337" spans="27:29" x14ac:dyDescent="0.35">
      <c r="AA1337" s="41">
        <v>13764469.1242043</v>
      </c>
      <c r="AB1337" s="41">
        <v>13764469.1242043</v>
      </c>
      <c r="AC1337" s="41">
        <v>13764469.1242043</v>
      </c>
    </row>
    <row r="1338" spans="27:29" x14ac:dyDescent="0.35">
      <c r="AA1338" s="41">
        <v>11979289.0306936</v>
      </c>
      <c r="AB1338" s="41">
        <v>11979289.0306936</v>
      </c>
      <c r="AC1338" s="41">
        <v>11979289.0306936</v>
      </c>
    </row>
    <row r="1339" spans="27:29" x14ac:dyDescent="0.35">
      <c r="AA1339" s="41">
        <v>11090540.761504199</v>
      </c>
      <c r="AB1339" s="41">
        <v>11090540.761504199</v>
      </c>
      <c r="AC1339" s="41">
        <v>11090540.761504199</v>
      </c>
    </row>
    <row r="1340" spans="27:29" x14ac:dyDescent="0.35">
      <c r="AA1340" s="41">
        <v>11507825.8996686</v>
      </c>
      <c r="AB1340" s="41">
        <v>11507825.8996686</v>
      </c>
      <c r="AC1340" s="41">
        <v>11507825.8996686</v>
      </c>
    </row>
    <row r="1341" spans="27:29" x14ac:dyDescent="0.35">
      <c r="AA1341" s="41">
        <v>11089403.918567</v>
      </c>
      <c r="AB1341" s="41">
        <v>11089403.918567</v>
      </c>
      <c r="AC1341" s="41">
        <v>11089403.918567</v>
      </c>
    </row>
    <row r="1342" spans="27:29" x14ac:dyDescent="0.35">
      <c r="AA1342" s="41">
        <v>12632421.489932099</v>
      </c>
      <c r="AB1342" s="41">
        <v>12632421.489932099</v>
      </c>
      <c r="AC1342" s="41">
        <v>12632421.489932099</v>
      </c>
    </row>
    <row r="1343" spans="27:29" x14ac:dyDescent="0.35">
      <c r="AA1343" s="41">
        <v>12832692.122606499</v>
      </c>
      <c r="AB1343" s="41">
        <v>12832692.122606499</v>
      </c>
      <c r="AC1343" s="41">
        <v>12832692.122606499</v>
      </c>
    </row>
    <row r="1344" spans="27:29" x14ac:dyDescent="0.35">
      <c r="AA1344" s="41">
        <v>11342422.2078229</v>
      </c>
      <c r="AB1344" s="41">
        <v>11342422.2078229</v>
      </c>
      <c r="AC1344" s="41">
        <v>11342422.2078229</v>
      </c>
    </row>
    <row r="1345" spans="27:29" x14ac:dyDescent="0.35">
      <c r="AA1345" s="41">
        <v>9246771.5337232295</v>
      </c>
      <c r="AB1345" s="41">
        <v>9246771.5337232295</v>
      </c>
      <c r="AC1345" s="41">
        <v>9246771.5337232295</v>
      </c>
    </row>
    <row r="1346" spans="27:29" x14ac:dyDescent="0.35">
      <c r="AA1346" s="41">
        <v>11111555.8358506</v>
      </c>
      <c r="AB1346" s="41">
        <v>11111555.8358506</v>
      </c>
      <c r="AC1346" s="41">
        <v>11111555.8358506</v>
      </c>
    </row>
    <row r="1347" spans="27:29" x14ac:dyDescent="0.35">
      <c r="AA1347" s="41">
        <v>11975265.9717288</v>
      </c>
      <c r="AB1347" s="41">
        <v>11975265.9717288</v>
      </c>
      <c r="AC1347" s="41">
        <v>11975265.9717288</v>
      </c>
    </row>
    <row r="1348" spans="27:29" x14ac:dyDescent="0.35">
      <c r="AA1348" s="41">
        <v>12879728.218963601</v>
      </c>
      <c r="AB1348" s="41">
        <v>12879728.218963601</v>
      </c>
      <c r="AC1348" s="41">
        <v>12879728.218963601</v>
      </c>
    </row>
    <row r="1349" spans="27:29" x14ac:dyDescent="0.35">
      <c r="AA1349" s="41">
        <v>10489714.3674556</v>
      </c>
      <c r="AB1349" s="41">
        <v>10489714.3674556</v>
      </c>
      <c r="AC1349" s="41">
        <v>10489714.3674556</v>
      </c>
    </row>
    <row r="1350" spans="27:29" x14ac:dyDescent="0.35">
      <c r="AA1350" s="41">
        <v>11557949.8024597</v>
      </c>
      <c r="AB1350" s="41">
        <v>11557949.8024597</v>
      </c>
      <c r="AC1350" s="41">
        <v>11557949.8024597</v>
      </c>
    </row>
    <row r="1351" spans="27:29" x14ac:dyDescent="0.35">
      <c r="AA1351" s="41">
        <v>11374370.768140201</v>
      </c>
      <c r="AB1351" s="41">
        <v>11374370.768140201</v>
      </c>
      <c r="AC1351" s="41">
        <v>11374370.768140201</v>
      </c>
    </row>
    <row r="1352" spans="27:29" x14ac:dyDescent="0.35">
      <c r="AA1352" s="41">
        <v>13077992.2270448</v>
      </c>
      <c r="AB1352" s="41">
        <v>13077992.2270448</v>
      </c>
      <c r="AC1352" s="41">
        <v>13077992.2270448</v>
      </c>
    </row>
    <row r="1353" spans="27:29" x14ac:dyDescent="0.35">
      <c r="AA1353" s="41">
        <v>10782242.190762</v>
      </c>
      <c r="AB1353" s="41">
        <v>10782242.190762</v>
      </c>
      <c r="AC1353" s="41">
        <v>10782242.190762</v>
      </c>
    </row>
    <row r="1354" spans="27:29" x14ac:dyDescent="0.35">
      <c r="AA1354" s="41">
        <v>10596393.857961001</v>
      </c>
      <c r="AB1354" s="41">
        <v>10596393.857961001</v>
      </c>
      <c r="AC1354" s="41">
        <v>10596393.857961001</v>
      </c>
    </row>
    <row r="1355" spans="27:29" x14ac:dyDescent="0.35">
      <c r="AA1355" s="41">
        <v>11664545.378396399</v>
      </c>
      <c r="AB1355" s="41">
        <v>11664545.378396399</v>
      </c>
      <c r="AC1355" s="41">
        <v>11664545.378396399</v>
      </c>
    </row>
    <row r="1356" spans="27:29" x14ac:dyDescent="0.35">
      <c r="AA1356" s="41">
        <v>12071166.566233</v>
      </c>
      <c r="AB1356" s="41">
        <v>12071166.566233</v>
      </c>
      <c r="AC1356" s="41">
        <v>12071166.566233</v>
      </c>
    </row>
    <row r="1357" spans="27:29" x14ac:dyDescent="0.35">
      <c r="AA1357" s="41">
        <v>12190391.3994426</v>
      </c>
      <c r="AB1357" s="41">
        <v>12190391.3994426</v>
      </c>
      <c r="AC1357" s="41">
        <v>12190391.3994426</v>
      </c>
    </row>
    <row r="1358" spans="27:29" x14ac:dyDescent="0.35">
      <c r="AA1358" s="41">
        <v>12720517.0905437</v>
      </c>
      <c r="AB1358" s="41">
        <v>12720517.0905437</v>
      </c>
      <c r="AC1358" s="41">
        <v>12720517.0905437</v>
      </c>
    </row>
    <row r="1359" spans="27:29" x14ac:dyDescent="0.35">
      <c r="AA1359" s="41">
        <v>11125737.245848</v>
      </c>
      <c r="AB1359" s="41">
        <v>11125737.245848</v>
      </c>
      <c r="AC1359" s="41">
        <v>11125737.245848</v>
      </c>
    </row>
    <row r="1360" spans="27:29" x14ac:dyDescent="0.35">
      <c r="AA1360" s="41">
        <v>10515853.4626875</v>
      </c>
      <c r="AB1360" s="41">
        <v>10515853.4626875</v>
      </c>
      <c r="AC1360" s="41">
        <v>10515853.4626875</v>
      </c>
    </row>
    <row r="1361" spans="27:29" x14ac:dyDescent="0.35">
      <c r="AA1361" s="41">
        <v>12162309.5661195</v>
      </c>
      <c r="AB1361" s="41">
        <v>12162309.5661195</v>
      </c>
      <c r="AC1361" s="41">
        <v>12162309.5661195</v>
      </c>
    </row>
    <row r="1362" spans="27:29" x14ac:dyDescent="0.35">
      <c r="AA1362" s="41">
        <v>15290708.159993101</v>
      </c>
      <c r="AB1362" s="41">
        <v>15290708.159993101</v>
      </c>
      <c r="AC1362" s="41">
        <v>15290708.159993101</v>
      </c>
    </row>
    <row r="1363" spans="27:29" x14ac:dyDescent="0.35">
      <c r="AA1363" s="41">
        <v>10216004.198505299</v>
      </c>
      <c r="AB1363" s="41">
        <v>10216004.198505299</v>
      </c>
      <c r="AC1363" s="41">
        <v>10216004.198505299</v>
      </c>
    </row>
    <row r="1364" spans="27:29" x14ac:dyDescent="0.35">
      <c r="AA1364" s="41">
        <v>12223768.0783085</v>
      </c>
      <c r="AB1364" s="41">
        <v>12223768.0783085</v>
      </c>
      <c r="AC1364" s="41">
        <v>12223768.0783085</v>
      </c>
    </row>
    <row r="1365" spans="27:29" x14ac:dyDescent="0.35">
      <c r="AA1365" s="41">
        <v>12165737.6560161</v>
      </c>
      <c r="AB1365" s="41">
        <v>12165737.6560161</v>
      </c>
      <c r="AC1365" s="41">
        <v>12165737.6560161</v>
      </c>
    </row>
    <row r="1366" spans="27:29" x14ac:dyDescent="0.35">
      <c r="AA1366" s="41">
        <v>12042757.6392402</v>
      </c>
      <c r="AB1366" s="41">
        <v>12042757.6392402</v>
      </c>
      <c r="AC1366" s="41">
        <v>12042757.6392402</v>
      </c>
    </row>
    <row r="1367" spans="27:29" x14ac:dyDescent="0.35">
      <c r="AA1367" s="41">
        <v>13492458.9267199</v>
      </c>
      <c r="AB1367" s="41">
        <v>13492458.9267199</v>
      </c>
      <c r="AC1367" s="41">
        <v>13492458.9267199</v>
      </c>
    </row>
    <row r="1368" spans="27:29" x14ac:dyDescent="0.35">
      <c r="AA1368" s="41">
        <v>12908353.7586083</v>
      </c>
      <c r="AB1368" s="41">
        <v>12908353.7586083</v>
      </c>
      <c r="AC1368" s="41">
        <v>12908353.7586083</v>
      </c>
    </row>
    <row r="1369" spans="27:29" x14ac:dyDescent="0.35">
      <c r="AA1369" s="41">
        <v>10947838.7341727</v>
      </c>
      <c r="AB1369" s="41">
        <v>10947838.7341727</v>
      </c>
      <c r="AC1369" s="41">
        <v>10947838.7341727</v>
      </c>
    </row>
    <row r="1370" spans="27:29" x14ac:dyDescent="0.35">
      <c r="AA1370" s="41">
        <v>9677381.0703606606</v>
      </c>
      <c r="AB1370" s="41">
        <v>9677381.0703606606</v>
      </c>
      <c r="AC1370" s="41">
        <v>9677381.0703606606</v>
      </c>
    </row>
    <row r="1371" spans="27:29" x14ac:dyDescent="0.35">
      <c r="AA1371" s="41">
        <v>12706313.395705201</v>
      </c>
      <c r="AB1371" s="41">
        <v>12706313.395705201</v>
      </c>
      <c r="AC1371" s="41">
        <v>12706313.395705201</v>
      </c>
    </row>
    <row r="1372" spans="27:29" x14ac:dyDescent="0.35">
      <c r="AA1372" s="41">
        <v>14020189.3976581</v>
      </c>
      <c r="AB1372" s="41">
        <v>14020189.3976581</v>
      </c>
      <c r="AC1372" s="41">
        <v>14020189.3976581</v>
      </c>
    </row>
    <row r="1373" spans="27:29" x14ac:dyDescent="0.35">
      <c r="AA1373" s="41">
        <v>12271741.726835299</v>
      </c>
      <c r="AB1373" s="41">
        <v>12271741.726835299</v>
      </c>
      <c r="AC1373" s="41">
        <v>12271741.726835299</v>
      </c>
    </row>
    <row r="1374" spans="27:29" x14ac:dyDescent="0.35">
      <c r="AA1374" s="41">
        <v>11278628.595775601</v>
      </c>
      <c r="AB1374" s="41">
        <v>11278628.595775601</v>
      </c>
      <c r="AC1374" s="41">
        <v>11278628.595775601</v>
      </c>
    </row>
    <row r="1375" spans="27:29" x14ac:dyDescent="0.35">
      <c r="AA1375" s="41">
        <v>11208321.9782921</v>
      </c>
      <c r="AB1375" s="41">
        <v>11208321.9782921</v>
      </c>
      <c r="AC1375" s="41">
        <v>11208321.9782921</v>
      </c>
    </row>
    <row r="1376" spans="27:29" x14ac:dyDescent="0.35">
      <c r="AA1376" s="41">
        <v>11891414.7010157</v>
      </c>
      <c r="AB1376" s="41">
        <v>11891414.7010157</v>
      </c>
      <c r="AC1376" s="41">
        <v>11891414.7010157</v>
      </c>
    </row>
    <row r="1377" spans="27:29" x14ac:dyDescent="0.35">
      <c r="AA1377" s="41">
        <v>11581355.911294701</v>
      </c>
      <c r="AB1377" s="41">
        <v>11581355.911294701</v>
      </c>
      <c r="AC1377" s="41">
        <v>11581355.911294701</v>
      </c>
    </row>
    <row r="1378" spans="27:29" x14ac:dyDescent="0.35">
      <c r="AA1378" s="41">
        <v>10846774.2885618</v>
      </c>
      <c r="AB1378" s="41">
        <v>10846774.2885618</v>
      </c>
      <c r="AC1378" s="41">
        <v>10846774.2885618</v>
      </c>
    </row>
    <row r="1379" spans="27:29" x14ac:dyDescent="0.35">
      <c r="AA1379" s="41">
        <v>13466865.926194901</v>
      </c>
      <c r="AB1379" s="41">
        <v>13466865.926194901</v>
      </c>
      <c r="AC1379" s="41">
        <v>13466865.926194901</v>
      </c>
    </row>
    <row r="1380" spans="27:29" x14ac:dyDescent="0.35">
      <c r="AA1380" s="41">
        <v>12191437.7618088</v>
      </c>
      <c r="AB1380" s="41">
        <v>12191437.7618088</v>
      </c>
      <c r="AC1380" s="41">
        <v>12191437.7618088</v>
      </c>
    </row>
    <row r="1381" spans="27:29" x14ac:dyDescent="0.35">
      <c r="AA1381" s="41">
        <v>11187793.3938816</v>
      </c>
      <c r="AB1381" s="41">
        <v>11187793.3938816</v>
      </c>
      <c r="AC1381" s="41">
        <v>11187793.3938816</v>
      </c>
    </row>
    <row r="1382" spans="27:29" x14ac:dyDescent="0.35">
      <c r="AA1382" s="41">
        <v>12047101.223693499</v>
      </c>
      <c r="AB1382" s="41">
        <v>12047101.223693499</v>
      </c>
      <c r="AC1382" s="41">
        <v>12047101.223693499</v>
      </c>
    </row>
    <row r="1383" spans="27:29" x14ac:dyDescent="0.35">
      <c r="AA1383" s="41">
        <v>13557058.241414599</v>
      </c>
      <c r="AB1383" s="41">
        <v>13557058.241414599</v>
      </c>
      <c r="AC1383" s="41">
        <v>13557058.241414599</v>
      </c>
    </row>
    <row r="1384" spans="27:29" x14ac:dyDescent="0.35">
      <c r="AA1384" s="41">
        <v>12366398.1100184</v>
      </c>
      <c r="AB1384" s="41">
        <v>12366398.1100184</v>
      </c>
      <c r="AC1384" s="41">
        <v>12366398.1100184</v>
      </c>
    </row>
    <row r="1385" spans="27:29" x14ac:dyDescent="0.35">
      <c r="AA1385" s="41">
        <v>12171776.355466099</v>
      </c>
      <c r="AB1385" s="41">
        <v>12171776.355466099</v>
      </c>
      <c r="AC1385" s="41">
        <v>12171776.355466099</v>
      </c>
    </row>
    <row r="1386" spans="27:29" x14ac:dyDescent="0.35">
      <c r="AA1386" s="41">
        <v>11124348.5200461</v>
      </c>
      <c r="AB1386" s="41">
        <v>11124348.5200461</v>
      </c>
      <c r="AC1386" s="41">
        <v>11124348.5200461</v>
      </c>
    </row>
    <row r="1387" spans="27:29" x14ac:dyDescent="0.35">
      <c r="AA1387" s="41">
        <v>10717022.455547201</v>
      </c>
      <c r="AB1387" s="41">
        <v>10717022.455547201</v>
      </c>
      <c r="AC1387" s="41">
        <v>10717022.455547201</v>
      </c>
    </row>
    <row r="1388" spans="27:29" x14ac:dyDescent="0.35">
      <c r="AA1388" s="41">
        <v>9971453.2076884303</v>
      </c>
      <c r="AB1388" s="41">
        <v>9971453.2076884303</v>
      </c>
      <c r="AC1388" s="41">
        <v>9971453.2076884303</v>
      </c>
    </row>
    <row r="1389" spans="27:29" x14ac:dyDescent="0.35">
      <c r="AA1389" s="41">
        <v>11837093.5810884</v>
      </c>
      <c r="AB1389" s="41">
        <v>11837093.5810884</v>
      </c>
      <c r="AC1389" s="41">
        <v>11837093.5810884</v>
      </c>
    </row>
    <row r="1390" spans="27:29" x14ac:dyDescent="0.35">
      <c r="AA1390" s="41">
        <v>9635292.3271424491</v>
      </c>
      <c r="AB1390" s="41">
        <v>9635292.3271424491</v>
      </c>
      <c r="AC1390" s="41">
        <v>9635292.3271424491</v>
      </c>
    </row>
    <row r="1391" spans="27:29" x14ac:dyDescent="0.35">
      <c r="AA1391" s="41">
        <v>16373245.6931722</v>
      </c>
      <c r="AB1391" s="41">
        <v>16373245.6931722</v>
      </c>
      <c r="AC1391" s="41">
        <v>16373245.6931722</v>
      </c>
    </row>
    <row r="1392" spans="27:29" x14ac:dyDescent="0.35">
      <c r="AA1392" s="41">
        <v>12948101.9756089</v>
      </c>
      <c r="AB1392" s="41">
        <v>12948101.9756089</v>
      </c>
      <c r="AC1392" s="41">
        <v>12948101.9756089</v>
      </c>
    </row>
    <row r="1393" spans="27:29" x14ac:dyDescent="0.35">
      <c r="AA1393" s="41">
        <v>14373944.435974799</v>
      </c>
      <c r="AB1393" s="41">
        <v>14373944.435974799</v>
      </c>
      <c r="AC1393" s="41">
        <v>14373944.435974799</v>
      </c>
    </row>
    <row r="1394" spans="27:29" x14ac:dyDescent="0.35">
      <c r="AA1394" s="41">
        <v>13775491.016059</v>
      </c>
      <c r="AB1394" s="41">
        <v>13775491.016059</v>
      </c>
      <c r="AC1394" s="41">
        <v>13775491.016059</v>
      </c>
    </row>
    <row r="1395" spans="27:29" x14ac:dyDescent="0.35">
      <c r="AA1395" s="41">
        <v>11710165.482158</v>
      </c>
      <c r="AB1395" s="41">
        <v>11710165.482158</v>
      </c>
      <c r="AC1395" s="41">
        <v>11710165.482158</v>
      </c>
    </row>
    <row r="1396" spans="27:29" x14ac:dyDescent="0.35">
      <c r="AA1396" s="41">
        <v>11658620.1555239</v>
      </c>
      <c r="AB1396" s="41">
        <v>11658620.1555239</v>
      </c>
      <c r="AC1396" s="41">
        <v>11658620.1555239</v>
      </c>
    </row>
    <row r="1397" spans="27:29" x14ac:dyDescent="0.35">
      <c r="AA1397" s="41">
        <v>12149197.029991901</v>
      </c>
      <c r="AB1397" s="41">
        <v>12149197.029991901</v>
      </c>
      <c r="AC1397" s="41">
        <v>12149197.029991901</v>
      </c>
    </row>
    <row r="1398" spans="27:29" x14ac:dyDescent="0.35">
      <c r="AA1398" s="41">
        <v>11724898.9135266</v>
      </c>
      <c r="AB1398" s="41">
        <v>11724898.9135266</v>
      </c>
      <c r="AC1398" s="41">
        <v>11724898.9135266</v>
      </c>
    </row>
    <row r="1399" spans="27:29" x14ac:dyDescent="0.35">
      <c r="AA1399" s="41">
        <v>11582608.711000601</v>
      </c>
      <c r="AB1399" s="41">
        <v>11582608.711000601</v>
      </c>
      <c r="AC1399" s="41">
        <v>11582608.711000601</v>
      </c>
    </row>
    <row r="1400" spans="27:29" x14ac:dyDescent="0.35">
      <c r="AA1400" s="41">
        <v>12842525.535620799</v>
      </c>
      <c r="AB1400" s="41">
        <v>12842525.535620799</v>
      </c>
      <c r="AC1400" s="41">
        <v>12842525.535620799</v>
      </c>
    </row>
    <row r="1401" spans="27:29" x14ac:dyDescent="0.35">
      <c r="AA1401" s="41">
        <v>9695452.4787700698</v>
      </c>
      <c r="AB1401" s="41">
        <v>9695452.4787700698</v>
      </c>
      <c r="AC1401" s="41">
        <v>9695452.4787700698</v>
      </c>
    </row>
    <row r="1402" spans="27:29" x14ac:dyDescent="0.35">
      <c r="AA1402" s="41">
        <v>11177994.2242961</v>
      </c>
      <c r="AB1402" s="41">
        <v>11177994.2242961</v>
      </c>
      <c r="AC1402" s="41">
        <v>11177994.2242961</v>
      </c>
    </row>
    <row r="1403" spans="27:29" x14ac:dyDescent="0.35">
      <c r="AA1403" s="41">
        <v>10472353.5483397</v>
      </c>
      <c r="AB1403" s="41">
        <v>10472353.5483397</v>
      </c>
      <c r="AC1403" s="41">
        <v>10472353.5483397</v>
      </c>
    </row>
    <row r="1404" spans="27:29" x14ac:dyDescent="0.35">
      <c r="AA1404" s="41">
        <v>12021538.8603481</v>
      </c>
      <c r="AB1404" s="41">
        <v>12021538.8603481</v>
      </c>
      <c r="AC1404" s="41">
        <v>12021538.8603481</v>
      </c>
    </row>
    <row r="1405" spans="27:29" x14ac:dyDescent="0.35">
      <c r="AA1405" s="41">
        <v>12625858.061061099</v>
      </c>
      <c r="AB1405" s="41">
        <v>12625858.061061099</v>
      </c>
      <c r="AC1405" s="41">
        <v>12625858.061061099</v>
      </c>
    </row>
    <row r="1406" spans="27:29" x14ac:dyDescent="0.35">
      <c r="AA1406" s="41">
        <v>10757351.513492901</v>
      </c>
      <c r="AB1406" s="41">
        <v>10757351.513492901</v>
      </c>
      <c r="AC1406" s="41">
        <v>10757351.513492901</v>
      </c>
    </row>
    <row r="1407" spans="27:29" x14ac:dyDescent="0.35">
      <c r="AA1407" s="41">
        <v>12006573.5163441</v>
      </c>
      <c r="AB1407" s="41">
        <v>12006573.5163441</v>
      </c>
      <c r="AC1407" s="41">
        <v>12006573.5163441</v>
      </c>
    </row>
    <row r="1408" spans="27:29" x14ac:dyDescent="0.35">
      <c r="AA1408" s="41">
        <v>10640429.0195843</v>
      </c>
      <c r="AB1408" s="41">
        <v>10640429.0195843</v>
      </c>
      <c r="AC1408" s="41">
        <v>10640429.0195843</v>
      </c>
    </row>
    <row r="1409" spans="27:29" x14ac:dyDescent="0.35">
      <c r="AA1409" s="41">
        <v>9348927.1900329292</v>
      </c>
      <c r="AB1409" s="41">
        <v>9348927.1900329292</v>
      </c>
      <c r="AC1409" s="41">
        <v>9348927.1900329292</v>
      </c>
    </row>
    <row r="1410" spans="27:29" x14ac:dyDescent="0.35">
      <c r="AA1410" s="41">
        <v>14047577.776585801</v>
      </c>
      <c r="AB1410" s="41">
        <v>14047577.776585801</v>
      </c>
      <c r="AC1410" s="41">
        <v>14047577.776585801</v>
      </c>
    </row>
    <row r="1411" spans="27:29" x14ac:dyDescent="0.35">
      <c r="AA1411" s="41">
        <v>14242750.5802818</v>
      </c>
      <c r="AB1411" s="41">
        <v>14242750.5802818</v>
      </c>
      <c r="AC1411" s="41">
        <v>14242750.5802818</v>
      </c>
    </row>
    <row r="1412" spans="27:29" x14ac:dyDescent="0.35">
      <c r="AA1412" s="41">
        <v>10162641.490140701</v>
      </c>
      <c r="AB1412" s="41">
        <v>10162641.490140701</v>
      </c>
      <c r="AC1412" s="41">
        <v>10162641.490140701</v>
      </c>
    </row>
    <row r="1413" spans="27:29" x14ac:dyDescent="0.35">
      <c r="AA1413" s="41">
        <v>12019117.520411201</v>
      </c>
      <c r="AB1413" s="41">
        <v>12019117.520411201</v>
      </c>
      <c r="AC1413" s="41">
        <v>12019117.520411201</v>
      </c>
    </row>
    <row r="1414" spans="27:29" x14ac:dyDescent="0.35">
      <c r="AA1414" s="41">
        <v>11443668.264294799</v>
      </c>
      <c r="AB1414" s="41">
        <v>11443668.264294799</v>
      </c>
      <c r="AC1414" s="41">
        <v>11443668.264294799</v>
      </c>
    </row>
    <row r="1415" spans="27:29" x14ac:dyDescent="0.35">
      <c r="AA1415" s="41">
        <v>12918660.7746593</v>
      </c>
      <c r="AB1415" s="41">
        <v>12918660.7746593</v>
      </c>
      <c r="AC1415" s="41">
        <v>12918660.7746593</v>
      </c>
    </row>
    <row r="1416" spans="27:29" x14ac:dyDescent="0.35">
      <c r="AA1416" s="41">
        <v>15421045.5115656</v>
      </c>
      <c r="AB1416" s="41">
        <v>15421045.5115656</v>
      </c>
      <c r="AC1416" s="41">
        <v>15421045.5115656</v>
      </c>
    </row>
    <row r="1417" spans="27:29" x14ac:dyDescent="0.35">
      <c r="AA1417" s="41">
        <v>12120468.589661101</v>
      </c>
      <c r="AB1417" s="41">
        <v>12120468.589661101</v>
      </c>
      <c r="AC1417" s="41">
        <v>12120468.589661101</v>
      </c>
    </row>
    <row r="1418" spans="27:29" x14ac:dyDescent="0.35">
      <c r="AA1418" s="41">
        <v>10421100.7725867</v>
      </c>
      <c r="AB1418" s="41">
        <v>10421100.7725867</v>
      </c>
      <c r="AC1418" s="41">
        <v>10421100.7725867</v>
      </c>
    </row>
    <row r="1419" spans="27:29" x14ac:dyDescent="0.35">
      <c r="AA1419" s="41">
        <v>12598190.7652635</v>
      </c>
      <c r="AB1419" s="41">
        <v>12598190.7652635</v>
      </c>
      <c r="AC1419" s="41">
        <v>12598190.7652635</v>
      </c>
    </row>
    <row r="1420" spans="27:29" x14ac:dyDescent="0.35">
      <c r="AA1420" s="41">
        <v>11560634.752347101</v>
      </c>
      <c r="AB1420" s="41">
        <v>11560634.752347101</v>
      </c>
      <c r="AC1420" s="41">
        <v>11560634.752347101</v>
      </c>
    </row>
    <row r="1421" spans="27:29" x14ac:dyDescent="0.35">
      <c r="AA1421" s="41">
        <v>12785998.747638199</v>
      </c>
      <c r="AB1421" s="41">
        <v>12785998.747638199</v>
      </c>
      <c r="AC1421" s="41">
        <v>12785998.747638199</v>
      </c>
    </row>
    <row r="1422" spans="27:29" x14ac:dyDescent="0.35">
      <c r="AA1422" s="41">
        <v>11646694.815087199</v>
      </c>
      <c r="AB1422" s="41">
        <v>11646694.815087199</v>
      </c>
      <c r="AC1422" s="41">
        <v>11646694.815087199</v>
      </c>
    </row>
    <row r="1423" spans="27:29" x14ac:dyDescent="0.35">
      <c r="AA1423" s="41">
        <v>11115403.043204401</v>
      </c>
      <c r="AB1423" s="41">
        <v>11115403.043204401</v>
      </c>
      <c r="AC1423" s="41">
        <v>11115403.043204401</v>
      </c>
    </row>
    <row r="1424" spans="27:29" x14ac:dyDescent="0.35">
      <c r="AA1424" s="41">
        <v>11377030.972325601</v>
      </c>
      <c r="AB1424" s="41">
        <v>11377030.972325601</v>
      </c>
      <c r="AC1424" s="41">
        <v>11377030.972325601</v>
      </c>
    </row>
    <row r="1425" spans="27:29" x14ac:dyDescent="0.35">
      <c r="AA1425" s="41">
        <v>13679652.889048999</v>
      </c>
      <c r="AB1425" s="41">
        <v>13679652.889048999</v>
      </c>
      <c r="AC1425" s="41">
        <v>13679652.889048999</v>
      </c>
    </row>
    <row r="1426" spans="27:29" x14ac:dyDescent="0.35">
      <c r="AA1426" s="41">
        <v>14042147.6871255</v>
      </c>
      <c r="AB1426" s="41">
        <v>14042147.6871255</v>
      </c>
      <c r="AC1426" s="41">
        <v>14042147.6871255</v>
      </c>
    </row>
    <row r="1427" spans="27:29" x14ac:dyDescent="0.35">
      <c r="AA1427" s="41">
        <v>10189690.0310276</v>
      </c>
      <c r="AB1427" s="41">
        <v>10189690.0310276</v>
      </c>
      <c r="AC1427" s="41">
        <v>10189690.0310276</v>
      </c>
    </row>
    <row r="1428" spans="27:29" x14ac:dyDescent="0.35">
      <c r="AA1428" s="41">
        <v>12337549.958723299</v>
      </c>
      <c r="AB1428" s="41">
        <v>12337549.958723299</v>
      </c>
      <c r="AC1428" s="41">
        <v>12337549.958723299</v>
      </c>
    </row>
    <row r="1429" spans="27:29" x14ac:dyDescent="0.35">
      <c r="AA1429" s="41">
        <v>12432340.8498566</v>
      </c>
      <c r="AB1429" s="41">
        <v>12432340.8498566</v>
      </c>
      <c r="AC1429" s="41">
        <v>12432340.8498566</v>
      </c>
    </row>
    <row r="1430" spans="27:29" x14ac:dyDescent="0.35">
      <c r="AA1430" s="41">
        <v>10015023.944663201</v>
      </c>
      <c r="AB1430" s="41">
        <v>10015023.944663201</v>
      </c>
      <c r="AC1430" s="41">
        <v>10015023.944663201</v>
      </c>
    </row>
    <row r="1431" spans="27:29" x14ac:dyDescent="0.35">
      <c r="AA1431" s="41">
        <v>12118374.364548801</v>
      </c>
      <c r="AB1431" s="41">
        <v>12118374.364548801</v>
      </c>
      <c r="AC1431" s="41">
        <v>12118374.364548801</v>
      </c>
    </row>
    <row r="1432" spans="27:29" x14ac:dyDescent="0.35">
      <c r="AA1432" s="41">
        <v>10084625.813764</v>
      </c>
      <c r="AB1432" s="41">
        <v>10084625.813764</v>
      </c>
      <c r="AC1432" s="41">
        <v>10084625.813764</v>
      </c>
    </row>
    <row r="1433" spans="27:29" x14ac:dyDescent="0.35">
      <c r="AA1433" s="41">
        <v>11009267.664954901</v>
      </c>
      <c r="AB1433" s="41">
        <v>11009267.664954901</v>
      </c>
      <c r="AC1433" s="41">
        <v>11009267.664954901</v>
      </c>
    </row>
    <row r="1434" spans="27:29" x14ac:dyDescent="0.35">
      <c r="AA1434" s="41">
        <v>11000928.815532999</v>
      </c>
      <c r="AB1434" s="41">
        <v>11000928.815532999</v>
      </c>
      <c r="AC1434" s="41">
        <v>11000928.815532999</v>
      </c>
    </row>
    <row r="1435" spans="27:29" x14ac:dyDescent="0.35">
      <c r="AA1435" s="41">
        <v>9670670.8735920303</v>
      </c>
      <c r="AB1435" s="41">
        <v>9670670.8735920303</v>
      </c>
      <c r="AC1435" s="41">
        <v>9670670.8735920303</v>
      </c>
    </row>
    <row r="1436" spans="27:29" x14ac:dyDescent="0.35">
      <c r="AA1436" s="41">
        <v>13554324.603946</v>
      </c>
      <c r="AB1436" s="41">
        <v>13554324.603946</v>
      </c>
      <c r="AC1436" s="41">
        <v>13554324.603946</v>
      </c>
    </row>
    <row r="1437" spans="27:29" x14ac:dyDescent="0.35">
      <c r="AA1437" s="41">
        <v>11168337.656135701</v>
      </c>
      <c r="AB1437" s="41">
        <v>11168337.656135701</v>
      </c>
      <c r="AC1437" s="41">
        <v>11168337.656135701</v>
      </c>
    </row>
    <row r="1438" spans="27:29" x14ac:dyDescent="0.35">
      <c r="AA1438" s="41">
        <v>12627350.1553273</v>
      </c>
      <c r="AB1438" s="41">
        <v>12627350.1553273</v>
      </c>
      <c r="AC1438" s="41">
        <v>12627350.1553273</v>
      </c>
    </row>
    <row r="1439" spans="27:29" x14ac:dyDescent="0.35">
      <c r="AA1439" s="41">
        <v>9659681.0835003201</v>
      </c>
      <c r="AB1439" s="41">
        <v>9659681.0835003201</v>
      </c>
      <c r="AC1439" s="41">
        <v>9659681.0835003201</v>
      </c>
    </row>
    <row r="1440" spans="27:29" x14ac:dyDescent="0.35">
      <c r="AA1440" s="41">
        <v>12980045.418949099</v>
      </c>
      <c r="AB1440" s="41">
        <v>12980045.418949099</v>
      </c>
      <c r="AC1440" s="41">
        <v>12980045.418949099</v>
      </c>
    </row>
    <row r="1441" spans="27:29" x14ac:dyDescent="0.35">
      <c r="AA1441" s="41">
        <v>11504698.7418488</v>
      </c>
      <c r="AB1441" s="41">
        <v>11504698.7418488</v>
      </c>
      <c r="AC1441" s="41">
        <v>11504698.7418488</v>
      </c>
    </row>
    <row r="1442" spans="27:29" x14ac:dyDescent="0.35">
      <c r="AA1442" s="41">
        <v>10686323.721829399</v>
      </c>
      <c r="AB1442" s="41">
        <v>10686323.721829399</v>
      </c>
      <c r="AC1442" s="41">
        <v>10686323.721829399</v>
      </c>
    </row>
    <row r="1443" spans="27:29" x14ac:dyDescent="0.35">
      <c r="AA1443" s="41">
        <v>9971530.0868460909</v>
      </c>
      <c r="AB1443" s="41">
        <v>9971530.0868460909</v>
      </c>
      <c r="AC1443" s="41">
        <v>9971530.0868460909</v>
      </c>
    </row>
    <row r="1444" spans="27:29" x14ac:dyDescent="0.35">
      <c r="AA1444" s="41">
        <v>12052915.0708311</v>
      </c>
      <c r="AB1444" s="41">
        <v>12052915.0708311</v>
      </c>
      <c r="AC1444" s="41">
        <v>12052915.0708311</v>
      </c>
    </row>
    <row r="1445" spans="27:29" x14ac:dyDescent="0.35">
      <c r="AA1445" s="41">
        <v>11067151.145903699</v>
      </c>
      <c r="AB1445" s="41">
        <v>11067151.145903699</v>
      </c>
      <c r="AC1445" s="41">
        <v>11067151.145903699</v>
      </c>
    </row>
    <row r="1446" spans="27:29" x14ac:dyDescent="0.35">
      <c r="AA1446" s="41">
        <v>12544892.0988458</v>
      </c>
      <c r="AB1446" s="41">
        <v>12544892.0988458</v>
      </c>
      <c r="AC1446" s="41">
        <v>12544892.0988458</v>
      </c>
    </row>
    <row r="1447" spans="27:29" x14ac:dyDescent="0.35">
      <c r="AA1447" s="41">
        <v>9306147.1386727598</v>
      </c>
      <c r="AB1447" s="41">
        <v>9306147.1386727598</v>
      </c>
      <c r="AC1447" s="41">
        <v>9306147.1386727598</v>
      </c>
    </row>
    <row r="1448" spans="27:29" x14ac:dyDescent="0.35">
      <c r="AA1448" s="41">
        <v>12857209.9269094</v>
      </c>
      <c r="AB1448" s="41">
        <v>12857209.9269094</v>
      </c>
      <c r="AC1448" s="41">
        <v>12857209.9269094</v>
      </c>
    </row>
    <row r="1449" spans="27:29" x14ac:dyDescent="0.35">
      <c r="AA1449" s="41">
        <v>15126706.4039867</v>
      </c>
      <c r="AB1449" s="41">
        <v>15126706.4039867</v>
      </c>
      <c r="AC1449" s="41">
        <v>15126706.4039867</v>
      </c>
    </row>
    <row r="1450" spans="27:29" x14ac:dyDescent="0.35">
      <c r="AA1450" s="41">
        <v>12610826.548787501</v>
      </c>
      <c r="AB1450" s="41">
        <v>12610826.548787501</v>
      </c>
      <c r="AC1450" s="41">
        <v>12610826.548787501</v>
      </c>
    </row>
    <row r="1451" spans="27:29" x14ac:dyDescent="0.35">
      <c r="AA1451" s="41">
        <v>8515190.3157333191</v>
      </c>
      <c r="AB1451" s="41">
        <v>8515190.3157333191</v>
      </c>
      <c r="AC1451" s="41">
        <v>8515190.3157333191</v>
      </c>
    </row>
    <row r="1452" spans="27:29" x14ac:dyDescent="0.35">
      <c r="AA1452" s="41">
        <v>13236142.6364295</v>
      </c>
      <c r="AB1452" s="41">
        <v>13236142.6364295</v>
      </c>
      <c r="AC1452" s="41">
        <v>13236142.6364295</v>
      </c>
    </row>
    <row r="1453" spans="27:29" x14ac:dyDescent="0.35">
      <c r="AA1453" s="41">
        <v>10920414.0719159</v>
      </c>
      <c r="AB1453" s="41">
        <v>10920414.0719159</v>
      </c>
      <c r="AC1453" s="41">
        <v>10920414.0719159</v>
      </c>
    </row>
    <row r="1454" spans="27:29" x14ac:dyDescent="0.35">
      <c r="AA1454" s="41">
        <v>11887944.763208499</v>
      </c>
      <c r="AB1454" s="41">
        <v>11887944.763208499</v>
      </c>
      <c r="AC1454" s="41">
        <v>11887944.763208499</v>
      </c>
    </row>
    <row r="1455" spans="27:29" x14ac:dyDescent="0.35">
      <c r="AA1455" s="41">
        <v>12559738.0402827</v>
      </c>
      <c r="AB1455" s="41">
        <v>12559738.0402827</v>
      </c>
      <c r="AC1455" s="41">
        <v>12559738.0402827</v>
      </c>
    </row>
    <row r="1456" spans="27:29" x14ac:dyDescent="0.35">
      <c r="AA1456" s="41">
        <v>13844602.925468599</v>
      </c>
      <c r="AB1456" s="41">
        <v>13844602.925468599</v>
      </c>
      <c r="AC1456" s="41">
        <v>13844602.925468599</v>
      </c>
    </row>
    <row r="1457" spans="27:29" x14ac:dyDescent="0.35">
      <c r="AA1457" s="41">
        <v>14500321.779421</v>
      </c>
      <c r="AB1457" s="41">
        <v>14500321.779421</v>
      </c>
      <c r="AC1457" s="41">
        <v>14500321.779421</v>
      </c>
    </row>
    <row r="1458" spans="27:29" x14ac:dyDescent="0.35">
      <c r="AA1458" s="41">
        <v>10688069.334753999</v>
      </c>
      <c r="AB1458" s="41">
        <v>10688069.334753999</v>
      </c>
      <c r="AC1458" s="41">
        <v>10688069.334753999</v>
      </c>
    </row>
    <row r="1459" spans="27:29" x14ac:dyDescent="0.35">
      <c r="AA1459" s="41">
        <v>11765882.9382162</v>
      </c>
      <c r="AB1459" s="41">
        <v>11765882.9382162</v>
      </c>
      <c r="AC1459" s="41">
        <v>11765882.9382162</v>
      </c>
    </row>
    <row r="1460" spans="27:29" x14ac:dyDescent="0.35">
      <c r="AA1460" s="41">
        <v>10451149.723954599</v>
      </c>
      <c r="AB1460" s="41">
        <v>10451149.723954599</v>
      </c>
      <c r="AC1460" s="41">
        <v>10451149.723954599</v>
      </c>
    </row>
    <row r="1461" spans="27:29" x14ac:dyDescent="0.35">
      <c r="AA1461" s="41">
        <v>11635472.325153699</v>
      </c>
      <c r="AB1461" s="41">
        <v>11635472.325153699</v>
      </c>
      <c r="AC1461" s="41">
        <v>11635472.325153699</v>
      </c>
    </row>
    <row r="1462" spans="27:29" x14ac:dyDescent="0.35">
      <c r="AA1462" s="41">
        <v>11652548.744581301</v>
      </c>
      <c r="AB1462" s="41">
        <v>11652548.744581301</v>
      </c>
      <c r="AC1462" s="41">
        <v>11652548.744581301</v>
      </c>
    </row>
    <row r="1463" spans="27:29" x14ac:dyDescent="0.35">
      <c r="AA1463" s="41">
        <v>10388291.601818999</v>
      </c>
      <c r="AB1463" s="41">
        <v>10388291.601818999</v>
      </c>
      <c r="AC1463" s="41">
        <v>10388291.601818999</v>
      </c>
    </row>
    <row r="1464" spans="27:29" x14ac:dyDescent="0.35">
      <c r="AA1464" s="41">
        <v>13486249.584304901</v>
      </c>
      <c r="AB1464" s="41">
        <v>13486249.584304901</v>
      </c>
      <c r="AC1464" s="41">
        <v>13486249.584304901</v>
      </c>
    </row>
    <row r="1465" spans="27:29" x14ac:dyDescent="0.35">
      <c r="AA1465" s="41">
        <v>13012836.979596101</v>
      </c>
      <c r="AB1465" s="41">
        <v>13012836.979596101</v>
      </c>
      <c r="AC1465" s="41">
        <v>13012836.979596101</v>
      </c>
    </row>
    <row r="1466" spans="27:29" x14ac:dyDescent="0.35">
      <c r="AA1466" s="41">
        <v>12017090.2532099</v>
      </c>
      <c r="AB1466" s="41">
        <v>12017090.2532099</v>
      </c>
      <c r="AC1466" s="41">
        <v>12017090.2532099</v>
      </c>
    </row>
    <row r="1467" spans="27:29" x14ac:dyDescent="0.35">
      <c r="AA1467" s="41">
        <v>10401516.2369598</v>
      </c>
      <c r="AB1467" s="41">
        <v>10401516.2369598</v>
      </c>
      <c r="AC1467" s="41">
        <v>10401516.2369598</v>
      </c>
    </row>
    <row r="1468" spans="27:29" x14ac:dyDescent="0.35">
      <c r="AA1468" s="41">
        <v>11355313.8752103</v>
      </c>
      <c r="AB1468" s="41">
        <v>11355313.8752103</v>
      </c>
      <c r="AC1468" s="41">
        <v>11355313.8752103</v>
      </c>
    </row>
    <row r="1469" spans="27:29" x14ac:dyDescent="0.35">
      <c r="AA1469" s="41">
        <v>9814438.7957335394</v>
      </c>
      <c r="AB1469" s="41">
        <v>9814438.7957335394</v>
      </c>
      <c r="AC1469" s="41">
        <v>9814438.7957335394</v>
      </c>
    </row>
    <row r="1470" spans="27:29" x14ac:dyDescent="0.35">
      <c r="AA1470" s="41">
        <v>12581541.017864499</v>
      </c>
      <c r="AB1470" s="41">
        <v>12581541.017864499</v>
      </c>
      <c r="AC1470" s="41">
        <v>12581541.017864499</v>
      </c>
    </row>
    <row r="1471" spans="27:29" x14ac:dyDescent="0.35">
      <c r="AA1471" s="41">
        <v>10454963.9525545</v>
      </c>
      <c r="AB1471" s="41">
        <v>10454963.9525545</v>
      </c>
      <c r="AC1471" s="41">
        <v>10454963.9525545</v>
      </c>
    </row>
    <row r="1472" spans="27:29" x14ac:dyDescent="0.35">
      <c r="AA1472" s="41">
        <v>11502980.2123315</v>
      </c>
      <c r="AB1472" s="41">
        <v>11502980.2123315</v>
      </c>
      <c r="AC1472" s="41">
        <v>11502980.2123315</v>
      </c>
    </row>
    <row r="1473" spans="27:29" x14ac:dyDescent="0.35">
      <c r="AA1473" s="41">
        <v>12764653.053908501</v>
      </c>
      <c r="AB1473" s="41">
        <v>12764653.053908501</v>
      </c>
      <c r="AC1473" s="41">
        <v>12764653.053908501</v>
      </c>
    </row>
    <row r="1474" spans="27:29" x14ac:dyDescent="0.35">
      <c r="AA1474" s="41">
        <v>11410871.8345186</v>
      </c>
      <c r="AB1474" s="41">
        <v>11410871.8345186</v>
      </c>
      <c r="AC1474" s="41">
        <v>11410871.8345186</v>
      </c>
    </row>
    <row r="1475" spans="27:29" x14ac:dyDescent="0.35">
      <c r="AA1475" s="41">
        <v>11859706.728622301</v>
      </c>
      <c r="AB1475" s="41">
        <v>11859706.728622301</v>
      </c>
      <c r="AC1475" s="41">
        <v>11859706.728622301</v>
      </c>
    </row>
    <row r="1476" spans="27:29" x14ac:dyDescent="0.35">
      <c r="AA1476" s="41">
        <v>9064812.6364350393</v>
      </c>
      <c r="AB1476" s="41">
        <v>9064812.6364350393</v>
      </c>
      <c r="AC1476" s="41">
        <v>9064812.6364350393</v>
      </c>
    </row>
    <row r="1477" spans="27:29" x14ac:dyDescent="0.35">
      <c r="AA1477" s="41">
        <v>11310312.895199399</v>
      </c>
      <c r="AB1477" s="41">
        <v>11310312.895199399</v>
      </c>
      <c r="AC1477" s="41">
        <v>11310312.895199399</v>
      </c>
    </row>
    <row r="1478" spans="27:29" x14ac:dyDescent="0.35">
      <c r="AA1478" s="41">
        <v>11027760.3623149</v>
      </c>
      <c r="AB1478" s="41">
        <v>11027760.3623149</v>
      </c>
      <c r="AC1478" s="41">
        <v>11027760.3623149</v>
      </c>
    </row>
    <row r="1479" spans="27:29" x14ac:dyDescent="0.35">
      <c r="AA1479" s="41">
        <v>12625263.6358434</v>
      </c>
      <c r="AB1479" s="41">
        <v>12625263.6358434</v>
      </c>
      <c r="AC1479" s="41">
        <v>12625263.6358434</v>
      </c>
    </row>
    <row r="1480" spans="27:29" x14ac:dyDescent="0.35">
      <c r="AA1480" s="41">
        <v>10720685.9620251</v>
      </c>
      <c r="AB1480" s="41">
        <v>10720685.9620251</v>
      </c>
      <c r="AC1480" s="41">
        <v>10720685.9620251</v>
      </c>
    </row>
    <row r="1481" spans="27:29" x14ac:dyDescent="0.35">
      <c r="AA1481" s="41">
        <v>10605475.0804237</v>
      </c>
      <c r="AB1481" s="41">
        <v>10605475.0804237</v>
      </c>
      <c r="AC1481" s="41">
        <v>10605475.0804237</v>
      </c>
    </row>
    <row r="1482" spans="27:29" x14ac:dyDescent="0.35">
      <c r="AA1482" s="41">
        <v>12173779.1457061</v>
      </c>
      <c r="AB1482" s="41">
        <v>12173779.1457061</v>
      </c>
      <c r="AC1482" s="41">
        <v>12173779.1457061</v>
      </c>
    </row>
    <row r="1483" spans="27:29" x14ac:dyDescent="0.35">
      <c r="AA1483" s="41">
        <v>9524318.6938602794</v>
      </c>
      <c r="AB1483" s="41">
        <v>9524318.6938602794</v>
      </c>
      <c r="AC1483" s="41">
        <v>9524318.6938602794</v>
      </c>
    </row>
    <row r="1484" spans="27:29" x14ac:dyDescent="0.35">
      <c r="AA1484" s="41">
        <v>11221554.6019568</v>
      </c>
      <c r="AB1484" s="41">
        <v>11221554.6019568</v>
      </c>
      <c r="AC1484" s="41">
        <v>11221554.6019568</v>
      </c>
    </row>
    <row r="1485" spans="27:29" x14ac:dyDescent="0.35">
      <c r="AA1485" s="41">
        <v>11928740.5421423</v>
      </c>
      <c r="AB1485" s="41">
        <v>11928740.5421423</v>
      </c>
      <c r="AC1485" s="41">
        <v>11928740.5421423</v>
      </c>
    </row>
    <row r="1486" spans="27:29" x14ac:dyDescent="0.35">
      <c r="AA1486" s="41">
        <v>11734080.334501401</v>
      </c>
      <c r="AB1486" s="41">
        <v>11734080.334501401</v>
      </c>
      <c r="AC1486" s="41">
        <v>11734080.334501401</v>
      </c>
    </row>
    <row r="1487" spans="27:29" x14ac:dyDescent="0.35">
      <c r="AA1487" s="41">
        <v>10978576.610605899</v>
      </c>
      <c r="AB1487" s="41">
        <v>10978576.610605899</v>
      </c>
      <c r="AC1487" s="41">
        <v>10978576.610605899</v>
      </c>
    </row>
    <row r="1488" spans="27:29" x14ac:dyDescent="0.35">
      <c r="AA1488" s="41">
        <v>13987030.208971599</v>
      </c>
      <c r="AB1488" s="41">
        <v>13987030.208971599</v>
      </c>
      <c r="AC1488" s="41">
        <v>13987030.208971599</v>
      </c>
    </row>
    <row r="1489" spans="27:29" x14ac:dyDescent="0.35">
      <c r="AA1489" s="41">
        <v>13299157.069803299</v>
      </c>
      <c r="AB1489" s="41">
        <v>13299157.069803299</v>
      </c>
      <c r="AC1489" s="41">
        <v>13299157.069803299</v>
      </c>
    </row>
    <row r="1490" spans="27:29" x14ac:dyDescent="0.35">
      <c r="AA1490" s="41">
        <v>10132935.8260649</v>
      </c>
      <c r="AB1490" s="41">
        <v>10132935.8260649</v>
      </c>
      <c r="AC1490" s="41">
        <v>10132935.8260649</v>
      </c>
    </row>
    <row r="1491" spans="27:29" x14ac:dyDescent="0.35">
      <c r="AA1491" s="41">
        <v>14561470.4792828</v>
      </c>
      <c r="AB1491" s="41">
        <v>14561470.4792828</v>
      </c>
      <c r="AC1491" s="41">
        <v>14561470.4792828</v>
      </c>
    </row>
    <row r="1492" spans="27:29" x14ac:dyDescent="0.35">
      <c r="AA1492" s="41">
        <v>12770588.6213449</v>
      </c>
      <c r="AB1492" s="41">
        <v>12770588.6213449</v>
      </c>
      <c r="AC1492" s="41">
        <v>12770588.6213449</v>
      </c>
    </row>
    <row r="1493" spans="27:29" x14ac:dyDescent="0.35">
      <c r="AA1493" s="41">
        <v>12363640.862940401</v>
      </c>
      <c r="AB1493" s="41">
        <v>12363640.862940401</v>
      </c>
      <c r="AC1493" s="41">
        <v>12363640.862940401</v>
      </c>
    </row>
    <row r="1494" spans="27:29" x14ac:dyDescent="0.35">
      <c r="AA1494" s="41">
        <v>13744847.8181968</v>
      </c>
      <c r="AB1494" s="41">
        <v>13744847.8181968</v>
      </c>
      <c r="AC1494" s="41">
        <v>13744847.8181968</v>
      </c>
    </row>
    <row r="1495" spans="27:29" x14ac:dyDescent="0.35">
      <c r="AA1495" s="41">
        <v>12211101.703578601</v>
      </c>
      <c r="AB1495" s="41">
        <v>12211101.703578601</v>
      </c>
      <c r="AC1495" s="41">
        <v>12211101.703578601</v>
      </c>
    </row>
    <row r="1496" spans="27:29" x14ac:dyDescent="0.35">
      <c r="AA1496" s="41">
        <v>13828568.083709201</v>
      </c>
      <c r="AB1496" s="41">
        <v>13828568.083709201</v>
      </c>
      <c r="AC1496" s="41">
        <v>13828568.083709201</v>
      </c>
    </row>
    <row r="1497" spans="27:29" x14ac:dyDescent="0.35">
      <c r="AA1497" s="41">
        <v>11216695.7083071</v>
      </c>
      <c r="AB1497" s="41">
        <v>11216695.7083071</v>
      </c>
      <c r="AC1497" s="41">
        <v>11216695.7083071</v>
      </c>
    </row>
    <row r="1498" spans="27:29" x14ac:dyDescent="0.35">
      <c r="AA1498" s="41">
        <v>13664090.7790647</v>
      </c>
      <c r="AB1498" s="41">
        <v>13664090.7790647</v>
      </c>
      <c r="AC1498" s="41">
        <v>13664090.7790647</v>
      </c>
    </row>
    <row r="1499" spans="27:29" x14ac:dyDescent="0.35">
      <c r="AA1499" s="41">
        <v>9836155.5731039103</v>
      </c>
      <c r="AB1499" s="41">
        <v>9836155.5731039103</v>
      </c>
      <c r="AC1499" s="41">
        <v>9836155.5731039103</v>
      </c>
    </row>
    <row r="1500" spans="27:29" x14ac:dyDescent="0.35">
      <c r="AA1500" s="41">
        <v>14098965.535811501</v>
      </c>
      <c r="AB1500" s="41">
        <v>14098965.535811501</v>
      </c>
      <c r="AC1500" s="41">
        <v>14098965.535811501</v>
      </c>
    </row>
    <row r="1501" spans="27:29" x14ac:dyDescent="0.35">
      <c r="AA1501" s="41">
        <v>10452227.850627</v>
      </c>
      <c r="AB1501" s="41">
        <v>10452227.850627</v>
      </c>
      <c r="AC1501" s="41">
        <v>10452227.850627</v>
      </c>
    </row>
    <row r="1502" spans="27:29" x14ac:dyDescent="0.35">
      <c r="AA1502" s="41">
        <v>14299365.7144906</v>
      </c>
      <c r="AB1502" s="41">
        <v>14299365.7144906</v>
      </c>
      <c r="AC1502" s="41">
        <v>14299365.7144906</v>
      </c>
    </row>
    <row r="1503" spans="27:29" x14ac:dyDescent="0.35">
      <c r="AA1503" s="41">
        <v>11321082.888430901</v>
      </c>
      <c r="AB1503" s="41">
        <v>11321082.888430901</v>
      </c>
      <c r="AC1503" s="41">
        <v>11321082.888430901</v>
      </c>
    </row>
    <row r="1504" spans="27:29" x14ac:dyDescent="0.35">
      <c r="AA1504" s="41">
        <v>9251424.9952561203</v>
      </c>
      <c r="AB1504" s="41">
        <v>9251424.9952561203</v>
      </c>
      <c r="AC1504" s="41">
        <v>9251424.9952561203</v>
      </c>
    </row>
    <row r="1505" spans="27:29" x14ac:dyDescent="0.35">
      <c r="AA1505" s="41">
        <v>14341272.337957701</v>
      </c>
      <c r="AB1505" s="41">
        <v>14341272.337957701</v>
      </c>
      <c r="AC1505" s="41">
        <v>14341272.337957701</v>
      </c>
    </row>
    <row r="1506" spans="27:29" x14ac:dyDescent="0.35">
      <c r="AA1506" s="41">
        <v>14812513.937911499</v>
      </c>
      <c r="AB1506" s="41">
        <v>14812513.937911499</v>
      </c>
      <c r="AC1506" s="41">
        <v>14812513.937911499</v>
      </c>
    </row>
    <row r="1507" spans="27:29" x14ac:dyDescent="0.35">
      <c r="AA1507" s="41">
        <v>11844379.06859</v>
      </c>
      <c r="AB1507" s="41">
        <v>11844379.06859</v>
      </c>
      <c r="AC1507" s="41">
        <v>11844379.06859</v>
      </c>
    </row>
    <row r="1508" spans="27:29" x14ac:dyDescent="0.35">
      <c r="AA1508" s="41">
        <v>12222861.7178562</v>
      </c>
      <c r="AB1508" s="41">
        <v>12222861.7178562</v>
      </c>
      <c r="AC1508" s="41">
        <v>12222861.7178562</v>
      </c>
    </row>
    <row r="1509" spans="27:29" x14ac:dyDescent="0.35">
      <c r="AA1509" s="41">
        <v>9821135.2494545504</v>
      </c>
      <c r="AB1509" s="41">
        <v>9821135.2494545504</v>
      </c>
      <c r="AC1509" s="41">
        <v>9821135.2494545504</v>
      </c>
    </row>
    <row r="1510" spans="27:29" x14ac:dyDescent="0.35">
      <c r="AA1510" s="41">
        <v>12239954.9588088</v>
      </c>
      <c r="AB1510" s="41">
        <v>12239954.9588088</v>
      </c>
      <c r="AC1510" s="41">
        <v>12239954.9588088</v>
      </c>
    </row>
    <row r="1511" spans="27:29" x14ac:dyDescent="0.35">
      <c r="AA1511" s="41">
        <v>13494664.1897313</v>
      </c>
      <c r="AB1511" s="41">
        <v>13494664.1897313</v>
      </c>
      <c r="AC1511" s="41">
        <v>13494664.1897313</v>
      </c>
    </row>
    <row r="1512" spans="27:29" x14ac:dyDescent="0.35">
      <c r="AA1512" s="41">
        <v>13256952.512148101</v>
      </c>
      <c r="AB1512" s="41">
        <v>13256952.512148101</v>
      </c>
      <c r="AC1512" s="41">
        <v>13256952.512148101</v>
      </c>
    </row>
    <row r="1513" spans="27:29" x14ac:dyDescent="0.35">
      <c r="AA1513" s="41">
        <v>10269118.0276966</v>
      </c>
      <c r="AB1513" s="41">
        <v>10269118.0276966</v>
      </c>
      <c r="AC1513" s="41">
        <v>10269118.0276966</v>
      </c>
    </row>
    <row r="1514" spans="27:29" x14ac:dyDescent="0.35">
      <c r="AA1514" s="41">
        <v>10165722.118898001</v>
      </c>
      <c r="AB1514" s="41">
        <v>10165722.118898001</v>
      </c>
      <c r="AC1514" s="41">
        <v>10165722.118898001</v>
      </c>
    </row>
    <row r="1515" spans="27:29" x14ac:dyDescent="0.35">
      <c r="AA1515" s="41">
        <v>13408588.6290795</v>
      </c>
      <c r="AB1515" s="41">
        <v>13408588.6290795</v>
      </c>
      <c r="AC1515" s="41">
        <v>13408588.6290795</v>
      </c>
    </row>
    <row r="1516" spans="27:29" x14ac:dyDescent="0.35">
      <c r="AA1516" s="41">
        <v>12675137.32587</v>
      </c>
      <c r="AB1516" s="41">
        <v>12675137.32587</v>
      </c>
      <c r="AC1516" s="41">
        <v>12675137.32587</v>
      </c>
    </row>
    <row r="1517" spans="27:29" x14ac:dyDescent="0.35">
      <c r="AA1517" s="41">
        <v>11240365.225989999</v>
      </c>
      <c r="AB1517" s="41">
        <v>11240365.225989999</v>
      </c>
      <c r="AC1517" s="41">
        <v>11240365.225989999</v>
      </c>
    </row>
    <row r="1518" spans="27:29" x14ac:dyDescent="0.35">
      <c r="AA1518" s="41">
        <v>13697965.5253311</v>
      </c>
      <c r="AB1518" s="41">
        <v>13697965.5253311</v>
      </c>
      <c r="AC1518" s="41">
        <v>13697965.5253311</v>
      </c>
    </row>
    <row r="1519" spans="27:29" x14ac:dyDescent="0.35">
      <c r="AA1519" s="41">
        <v>10143974.898889201</v>
      </c>
      <c r="AB1519" s="41">
        <v>10143974.898889201</v>
      </c>
      <c r="AC1519" s="41">
        <v>10143974.898889201</v>
      </c>
    </row>
    <row r="1520" spans="27:29" x14ac:dyDescent="0.35">
      <c r="AA1520" s="41">
        <v>9945908.2743897792</v>
      </c>
      <c r="AB1520" s="41">
        <v>9945908.2743897792</v>
      </c>
      <c r="AC1520" s="41">
        <v>9945908.2743897792</v>
      </c>
    </row>
    <row r="1521" spans="27:29" x14ac:dyDescent="0.35">
      <c r="AA1521" s="41">
        <v>8929431.1098110806</v>
      </c>
      <c r="AB1521" s="41">
        <v>8929431.1098110806</v>
      </c>
      <c r="AC1521" s="41">
        <v>8929431.1098110806</v>
      </c>
    </row>
    <row r="1522" spans="27:29" x14ac:dyDescent="0.35">
      <c r="AA1522" s="41">
        <v>11002569.8608022</v>
      </c>
      <c r="AB1522" s="41">
        <v>11002569.8608022</v>
      </c>
      <c r="AC1522" s="41">
        <v>11002569.8608022</v>
      </c>
    </row>
    <row r="1523" spans="27:29" x14ac:dyDescent="0.35">
      <c r="AA1523" s="41">
        <v>12236188.592584301</v>
      </c>
      <c r="AB1523" s="41">
        <v>12236188.592584301</v>
      </c>
      <c r="AC1523" s="41">
        <v>12236188.592584301</v>
      </c>
    </row>
    <row r="1524" spans="27:29" x14ac:dyDescent="0.35">
      <c r="AA1524" s="41">
        <v>14314422.4960387</v>
      </c>
      <c r="AB1524" s="41">
        <v>14314422.4960387</v>
      </c>
      <c r="AC1524" s="41">
        <v>14314422.4960387</v>
      </c>
    </row>
    <row r="1525" spans="27:29" x14ac:dyDescent="0.35">
      <c r="AA1525" s="41">
        <v>11281276.6289168</v>
      </c>
      <c r="AB1525" s="41">
        <v>11281276.6289168</v>
      </c>
      <c r="AC1525" s="41">
        <v>11281276.6289168</v>
      </c>
    </row>
    <row r="1526" spans="27:29" x14ac:dyDescent="0.35">
      <c r="AA1526" s="41">
        <v>11154492.542088499</v>
      </c>
      <c r="AB1526" s="41">
        <v>11154492.542088499</v>
      </c>
      <c r="AC1526" s="41">
        <v>11154492.542088499</v>
      </c>
    </row>
    <row r="1527" spans="27:29" x14ac:dyDescent="0.35">
      <c r="AA1527" s="41">
        <v>12050764.1375765</v>
      </c>
      <c r="AB1527" s="41">
        <v>12050764.1375765</v>
      </c>
      <c r="AC1527" s="41">
        <v>12050764.1375765</v>
      </c>
    </row>
    <row r="1528" spans="27:29" x14ac:dyDescent="0.35">
      <c r="AA1528" s="41">
        <v>12120703.7765959</v>
      </c>
      <c r="AB1528" s="41">
        <v>12120703.7765959</v>
      </c>
      <c r="AC1528" s="41">
        <v>12120703.7765959</v>
      </c>
    </row>
    <row r="1529" spans="27:29" x14ac:dyDescent="0.35">
      <c r="AA1529" s="41">
        <v>12164320.2087247</v>
      </c>
      <c r="AB1529" s="41">
        <v>12164320.2087247</v>
      </c>
      <c r="AC1529" s="41">
        <v>12164320.2087247</v>
      </c>
    </row>
    <row r="1530" spans="27:29" x14ac:dyDescent="0.35">
      <c r="AA1530" s="41">
        <v>14838631.973161601</v>
      </c>
      <c r="AB1530" s="41">
        <v>14838631.973161601</v>
      </c>
      <c r="AC1530" s="41">
        <v>14838631.973161601</v>
      </c>
    </row>
    <row r="1531" spans="27:29" x14ac:dyDescent="0.35">
      <c r="AA1531" s="41">
        <v>12477831.1129176</v>
      </c>
      <c r="AB1531" s="41">
        <v>12477831.1129176</v>
      </c>
      <c r="AC1531" s="41">
        <v>12477831.1129176</v>
      </c>
    </row>
    <row r="1532" spans="27:29" x14ac:dyDescent="0.35">
      <c r="AA1532" s="41">
        <v>10588690.8066894</v>
      </c>
      <c r="AB1532" s="41">
        <v>10588690.8066894</v>
      </c>
      <c r="AC1532" s="41">
        <v>10588690.8066894</v>
      </c>
    </row>
    <row r="1533" spans="27:29" x14ac:dyDescent="0.35">
      <c r="AA1533" s="41">
        <v>11196521.609442201</v>
      </c>
      <c r="AB1533" s="41">
        <v>11196521.609442201</v>
      </c>
      <c r="AC1533" s="41">
        <v>11196521.609442201</v>
      </c>
    </row>
    <row r="1534" spans="27:29" x14ac:dyDescent="0.35">
      <c r="AA1534" s="41">
        <v>9569925.7794259209</v>
      </c>
      <c r="AB1534" s="41">
        <v>9569925.7794259209</v>
      </c>
      <c r="AC1534" s="41">
        <v>9569925.7794259209</v>
      </c>
    </row>
    <row r="1535" spans="27:29" x14ac:dyDescent="0.35">
      <c r="AA1535" s="41">
        <v>11752618.323340001</v>
      </c>
      <c r="AB1535" s="41">
        <v>11752618.323340001</v>
      </c>
      <c r="AC1535" s="41">
        <v>11752618.323340001</v>
      </c>
    </row>
    <row r="1536" spans="27:29" x14ac:dyDescent="0.35">
      <c r="AA1536" s="41">
        <v>9057787.5100336894</v>
      </c>
      <c r="AB1536" s="41">
        <v>9057787.5100336894</v>
      </c>
      <c r="AC1536" s="41">
        <v>9057787.5100336894</v>
      </c>
    </row>
    <row r="1537" spans="27:29" x14ac:dyDescent="0.35">
      <c r="AA1537" s="41">
        <v>12417852.1330186</v>
      </c>
      <c r="AB1537" s="41">
        <v>12417852.1330186</v>
      </c>
      <c r="AC1537" s="41">
        <v>12417852.1330186</v>
      </c>
    </row>
    <row r="1538" spans="27:29" x14ac:dyDescent="0.35">
      <c r="AA1538" s="41">
        <v>10251836.9581133</v>
      </c>
      <c r="AB1538" s="41">
        <v>10251836.9581133</v>
      </c>
      <c r="AC1538" s="41">
        <v>10251836.9581133</v>
      </c>
    </row>
    <row r="1539" spans="27:29" x14ac:dyDescent="0.35">
      <c r="AA1539" s="41">
        <v>13571591.5918098</v>
      </c>
      <c r="AB1539" s="41">
        <v>13571591.5918098</v>
      </c>
      <c r="AC1539" s="41">
        <v>13571591.5918098</v>
      </c>
    </row>
    <row r="1540" spans="27:29" x14ac:dyDescent="0.35">
      <c r="AA1540" s="41">
        <v>12031473.585824</v>
      </c>
      <c r="AB1540" s="41">
        <v>12031473.585824</v>
      </c>
      <c r="AC1540" s="41">
        <v>12031473.585824</v>
      </c>
    </row>
    <row r="1541" spans="27:29" x14ac:dyDescent="0.35">
      <c r="AA1541" s="41">
        <v>9472276.1926434003</v>
      </c>
      <c r="AB1541" s="41">
        <v>9472276.1926434003</v>
      </c>
      <c r="AC1541" s="41">
        <v>9472276.1926434003</v>
      </c>
    </row>
    <row r="1542" spans="27:29" x14ac:dyDescent="0.35">
      <c r="AA1542" s="41">
        <v>12856059.128486</v>
      </c>
      <c r="AB1542" s="41">
        <v>12856059.128486</v>
      </c>
      <c r="AC1542" s="41">
        <v>12856059.128486</v>
      </c>
    </row>
    <row r="1543" spans="27:29" x14ac:dyDescent="0.35">
      <c r="AA1543" s="41">
        <v>11990201.697847901</v>
      </c>
      <c r="AB1543" s="41">
        <v>11990201.697847901</v>
      </c>
      <c r="AC1543" s="41">
        <v>11990201.697847901</v>
      </c>
    </row>
    <row r="1544" spans="27:29" x14ac:dyDescent="0.35">
      <c r="AA1544" s="41">
        <v>11158545.924682399</v>
      </c>
      <c r="AB1544" s="41">
        <v>11158545.924682399</v>
      </c>
      <c r="AC1544" s="41">
        <v>11158545.924682399</v>
      </c>
    </row>
    <row r="1545" spans="27:29" x14ac:dyDescent="0.35">
      <c r="AA1545" s="41">
        <v>11905633.3252223</v>
      </c>
      <c r="AB1545" s="41">
        <v>11905633.3252223</v>
      </c>
      <c r="AC1545" s="41">
        <v>11905633.3252223</v>
      </c>
    </row>
    <row r="1546" spans="27:29" x14ac:dyDescent="0.35">
      <c r="AA1546" s="41">
        <v>15136833.020954801</v>
      </c>
      <c r="AB1546" s="41">
        <v>15136833.020954801</v>
      </c>
      <c r="AC1546" s="41">
        <v>15136833.020954801</v>
      </c>
    </row>
    <row r="1547" spans="27:29" x14ac:dyDescent="0.35">
      <c r="AA1547" s="41">
        <v>12295929.8215815</v>
      </c>
      <c r="AB1547" s="41">
        <v>12295929.8215815</v>
      </c>
      <c r="AC1547" s="41">
        <v>12295929.8215815</v>
      </c>
    </row>
    <row r="1548" spans="27:29" x14ac:dyDescent="0.35">
      <c r="AA1548" s="41">
        <v>10651383.7034755</v>
      </c>
      <c r="AB1548" s="41">
        <v>10651383.7034755</v>
      </c>
      <c r="AC1548" s="41">
        <v>10651383.7034755</v>
      </c>
    </row>
    <row r="1549" spans="27:29" x14ac:dyDescent="0.35">
      <c r="AA1549" s="41">
        <v>10337318.930774599</v>
      </c>
      <c r="AB1549" s="41">
        <v>10337318.930774599</v>
      </c>
      <c r="AC1549" s="41">
        <v>10337318.930774599</v>
      </c>
    </row>
    <row r="1550" spans="27:29" x14ac:dyDescent="0.35">
      <c r="AA1550" s="41">
        <v>10471771.0808843</v>
      </c>
      <c r="AB1550" s="41">
        <v>10471771.0808843</v>
      </c>
      <c r="AC1550" s="41">
        <v>10471771.0808843</v>
      </c>
    </row>
    <row r="1551" spans="27:29" x14ac:dyDescent="0.35">
      <c r="AA1551" s="41">
        <v>11591617.047353299</v>
      </c>
      <c r="AB1551" s="41">
        <v>11591617.047353299</v>
      </c>
      <c r="AC1551" s="41">
        <v>11591617.047353299</v>
      </c>
    </row>
    <row r="1552" spans="27:29" x14ac:dyDescent="0.35">
      <c r="AA1552" s="41">
        <v>10910554.9039532</v>
      </c>
      <c r="AB1552" s="41">
        <v>10910554.9039532</v>
      </c>
      <c r="AC1552" s="41">
        <v>10910554.9039532</v>
      </c>
    </row>
    <row r="1553" spans="27:29" x14ac:dyDescent="0.35">
      <c r="AA1553" s="41">
        <v>11823854.5035966</v>
      </c>
      <c r="AB1553" s="41">
        <v>11823854.5035966</v>
      </c>
      <c r="AC1553" s="41">
        <v>11823854.5035966</v>
      </c>
    </row>
    <row r="1554" spans="27:29" x14ac:dyDescent="0.35">
      <c r="AA1554" s="41">
        <v>10062341.3006269</v>
      </c>
      <c r="AB1554" s="41">
        <v>10062341.3006269</v>
      </c>
      <c r="AC1554" s="41">
        <v>10062341.3006269</v>
      </c>
    </row>
    <row r="1555" spans="27:29" x14ac:dyDescent="0.35">
      <c r="AA1555" s="41">
        <v>11423003.265019501</v>
      </c>
      <c r="AB1555" s="41">
        <v>11423003.265019501</v>
      </c>
      <c r="AC1555" s="41">
        <v>11423003.265019501</v>
      </c>
    </row>
    <row r="1556" spans="27:29" x14ac:dyDescent="0.35">
      <c r="AA1556" s="41">
        <v>11704176.1505746</v>
      </c>
      <c r="AB1556" s="41">
        <v>11704176.1505746</v>
      </c>
      <c r="AC1556" s="41">
        <v>11704176.1505746</v>
      </c>
    </row>
    <row r="1557" spans="27:29" x14ac:dyDescent="0.35">
      <c r="AA1557" s="41">
        <v>12226708.4585829</v>
      </c>
      <c r="AB1557" s="41">
        <v>12226708.4585829</v>
      </c>
      <c r="AC1557" s="41">
        <v>12226708.4585829</v>
      </c>
    </row>
    <row r="1558" spans="27:29" x14ac:dyDescent="0.35">
      <c r="AA1558" s="41">
        <v>12133491.531150101</v>
      </c>
      <c r="AB1558" s="41">
        <v>12133491.531150101</v>
      </c>
      <c r="AC1558" s="41">
        <v>12133491.531150101</v>
      </c>
    </row>
    <row r="1559" spans="27:29" x14ac:dyDescent="0.35">
      <c r="AA1559" s="41">
        <v>13532396.426486701</v>
      </c>
      <c r="AB1559" s="41">
        <v>13532396.426486701</v>
      </c>
      <c r="AC1559" s="41">
        <v>13532396.426486701</v>
      </c>
    </row>
    <row r="1560" spans="27:29" x14ac:dyDescent="0.35">
      <c r="AA1560" s="41">
        <v>13305559.1517039</v>
      </c>
      <c r="AB1560" s="41">
        <v>13305559.1517039</v>
      </c>
      <c r="AC1560" s="41">
        <v>13305559.1517039</v>
      </c>
    </row>
    <row r="1561" spans="27:29" x14ac:dyDescent="0.35">
      <c r="AA1561" s="41">
        <v>8927404.0606662706</v>
      </c>
      <c r="AB1561" s="41">
        <v>8927404.0606662706</v>
      </c>
      <c r="AC1561" s="41">
        <v>8927404.0606662706</v>
      </c>
    </row>
    <row r="1562" spans="27:29" x14ac:dyDescent="0.35">
      <c r="AA1562" s="41">
        <v>10596985.2843087</v>
      </c>
      <c r="AB1562" s="41">
        <v>10596985.2843087</v>
      </c>
      <c r="AC1562" s="41">
        <v>10596985.2843087</v>
      </c>
    </row>
    <row r="1563" spans="27:29" x14ac:dyDescent="0.35">
      <c r="AA1563" s="41">
        <v>12748107.8992073</v>
      </c>
      <c r="AB1563" s="41">
        <v>12748107.8992073</v>
      </c>
      <c r="AC1563" s="41">
        <v>12748107.8992073</v>
      </c>
    </row>
    <row r="1564" spans="27:29" x14ac:dyDescent="0.35">
      <c r="AA1564" s="41">
        <v>11664581.303610301</v>
      </c>
      <c r="AB1564" s="41">
        <v>11664581.303610301</v>
      </c>
      <c r="AC1564" s="41">
        <v>11664581.303610301</v>
      </c>
    </row>
    <row r="1565" spans="27:29" x14ac:dyDescent="0.35">
      <c r="AA1565" s="41">
        <v>14986002.7846404</v>
      </c>
      <c r="AB1565" s="41">
        <v>14986002.7846404</v>
      </c>
      <c r="AC1565" s="41">
        <v>14986002.7846404</v>
      </c>
    </row>
    <row r="1566" spans="27:29" x14ac:dyDescent="0.35">
      <c r="AA1566" s="41">
        <v>12417439.855648199</v>
      </c>
      <c r="AB1566" s="41">
        <v>12417439.855648199</v>
      </c>
      <c r="AC1566" s="41">
        <v>12417439.855648199</v>
      </c>
    </row>
    <row r="1567" spans="27:29" x14ac:dyDescent="0.35">
      <c r="AA1567" s="41">
        <v>11572824.5228021</v>
      </c>
      <c r="AB1567" s="41">
        <v>11572824.5228021</v>
      </c>
      <c r="AC1567" s="41">
        <v>11572824.5228021</v>
      </c>
    </row>
    <row r="1568" spans="27:29" x14ac:dyDescent="0.35">
      <c r="AA1568" s="41">
        <v>12880224.2663472</v>
      </c>
      <c r="AB1568" s="41">
        <v>12880224.2663472</v>
      </c>
      <c r="AC1568" s="41">
        <v>12880224.2663472</v>
      </c>
    </row>
    <row r="1569" spans="27:29" x14ac:dyDescent="0.35">
      <c r="AA1569" s="41">
        <v>12523308.1027181</v>
      </c>
      <c r="AB1569" s="41">
        <v>12523308.1027181</v>
      </c>
      <c r="AC1569" s="41">
        <v>12523308.1027181</v>
      </c>
    </row>
    <row r="1570" spans="27:29" x14ac:dyDescent="0.35">
      <c r="AA1570" s="41">
        <v>12575482.958594</v>
      </c>
      <c r="AB1570" s="41">
        <v>12575482.958594</v>
      </c>
      <c r="AC1570" s="41">
        <v>12575482.958594</v>
      </c>
    </row>
    <row r="1571" spans="27:29" x14ac:dyDescent="0.35">
      <c r="AA1571" s="41">
        <v>11698987.4212161</v>
      </c>
      <c r="AB1571" s="41">
        <v>11698987.4212161</v>
      </c>
      <c r="AC1571" s="41">
        <v>11698987.4212161</v>
      </c>
    </row>
    <row r="1572" spans="27:29" x14ac:dyDescent="0.35">
      <c r="AA1572" s="41">
        <v>11009222.080212999</v>
      </c>
      <c r="AB1572" s="41">
        <v>11009222.080212999</v>
      </c>
      <c r="AC1572" s="41">
        <v>11009222.080212999</v>
      </c>
    </row>
    <row r="1573" spans="27:29" x14ac:dyDescent="0.35">
      <c r="AA1573" s="41">
        <v>10670557.4113148</v>
      </c>
      <c r="AB1573" s="41">
        <v>10670557.4113148</v>
      </c>
      <c r="AC1573" s="41">
        <v>10670557.4113148</v>
      </c>
    </row>
    <row r="1574" spans="27:29" x14ac:dyDescent="0.35">
      <c r="AA1574" s="41">
        <v>12249803.963299399</v>
      </c>
      <c r="AB1574" s="41">
        <v>12249803.963299399</v>
      </c>
      <c r="AC1574" s="41">
        <v>12249803.963299399</v>
      </c>
    </row>
    <row r="1575" spans="27:29" x14ac:dyDescent="0.35">
      <c r="AA1575" s="41">
        <v>9944386.0616645906</v>
      </c>
      <c r="AB1575" s="41">
        <v>9944386.0616645906</v>
      </c>
      <c r="AC1575" s="41">
        <v>9944386.0616645906</v>
      </c>
    </row>
    <row r="1576" spans="27:29" x14ac:dyDescent="0.35">
      <c r="AA1576" s="41">
        <v>11203577.706082299</v>
      </c>
      <c r="AB1576" s="41">
        <v>11203577.706082299</v>
      </c>
      <c r="AC1576" s="41">
        <v>11203577.706082299</v>
      </c>
    </row>
    <row r="1577" spans="27:29" x14ac:dyDescent="0.35">
      <c r="AA1577" s="41">
        <v>11520514.844989</v>
      </c>
      <c r="AB1577" s="41">
        <v>11520514.844989</v>
      </c>
      <c r="AC1577" s="41">
        <v>11520514.844989</v>
      </c>
    </row>
    <row r="1578" spans="27:29" x14ac:dyDescent="0.35">
      <c r="AA1578" s="41">
        <v>13054651.980791001</v>
      </c>
      <c r="AB1578" s="41">
        <v>13054651.980791001</v>
      </c>
      <c r="AC1578" s="41">
        <v>13054651.980791001</v>
      </c>
    </row>
    <row r="1579" spans="27:29" x14ac:dyDescent="0.35">
      <c r="AA1579" s="41">
        <v>14029526.577624099</v>
      </c>
      <c r="AB1579" s="41">
        <v>14029526.577624099</v>
      </c>
      <c r="AC1579" s="41">
        <v>14029526.577624099</v>
      </c>
    </row>
    <row r="1580" spans="27:29" x14ac:dyDescent="0.35">
      <c r="AA1580" s="41">
        <v>12235924.330424299</v>
      </c>
      <c r="AB1580" s="41">
        <v>12235924.330424299</v>
      </c>
      <c r="AC1580" s="41">
        <v>12235924.330424299</v>
      </c>
    </row>
    <row r="1581" spans="27:29" x14ac:dyDescent="0.35">
      <c r="AA1581" s="41">
        <v>12150387.935649799</v>
      </c>
      <c r="AB1581" s="41">
        <v>12150387.935649799</v>
      </c>
      <c r="AC1581" s="41">
        <v>12150387.935649799</v>
      </c>
    </row>
    <row r="1582" spans="27:29" x14ac:dyDescent="0.35">
      <c r="AA1582" s="41">
        <v>10916886.7395801</v>
      </c>
      <c r="AB1582" s="41">
        <v>10916886.7395801</v>
      </c>
      <c r="AC1582" s="41">
        <v>10916886.7395801</v>
      </c>
    </row>
    <row r="1583" spans="27:29" x14ac:dyDescent="0.35">
      <c r="AA1583" s="41">
        <v>11885981.7532093</v>
      </c>
      <c r="AB1583" s="41">
        <v>11885981.7532093</v>
      </c>
      <c r="AC1583" s="41">
        <v>11885981.7532093</v>
      </c>
    </row>
    <row r="1584" spans="27:29" x14ac:dyDescent="0.35">
      <c r="AA1584" s="41">
        <v>9727639.8372447807</v>
      </c>
      <c r="AB1584" s="41">
        <v>9727639.8372447807</v>
      </c>
      <c r="AC1584" s="41">
        <v>9727639.8372447807</v>
      </c>
    </row>
    <row r="1585" spans="27:29" x14ac:dyDescent="0.35">
      <c r="AA1585" s="41">
        <v>13682183.9009839</v>
      </c>
      <c r="AB1585" s="41">
        <v>13682183.9009839</v>
      </c>
      <c r="AC1585" s="41">
        <v>13682183.9009839</v>
      </c>
    </row>
    <row r="1586" spans="27:29" x14ac:dyDescent="0.35">
      <c r="AA1586" s="41">
        <v>11410139.6148731</v>
      </c>
      <c r="AB1586" s="41">
        <v>11410139.6148731</v>
      </c>
      <c r="AC1586" s="41">
        <v>11410139.6148731</v>
      </c>
    </row>
    <row r="1587" spans="27:29" x14ac:dyDescent="0.35">
      <c r="AA1587" s="41">
        <v>11806416.9287908</v>
      </c>
      <c r="AB1587" s="41">
        <v>11806416.9287908</v>
      </c>
      <c r="AC1587" s="41">
        <v>11806416.9287908</v>
      </c>
    </row>
    <row r="1588" spans="27:29" x14ac:dyDescent="0.35">
      <c r="AA1588" s="41">
        <v>13449882.350647001</v>
      </c>
      <c r="AB1588" s="41">
        <v>13449882.350647001</v>
      </c>
      <c r="AC1588" s="41">
        <v>13449882.350647001</v>
      </c>
    </row>
    <row r="1589" spans="27:29" x14ac:dyDescent="0.35">
      <c r="AA1589" s="41">
        <v>10802544.741465701</v>
      </c>
      <c r="AB1589" s="41">
        <v>10802544.741465701</v>
      </c>
      <c r="AC1589" s="41">
        <v>10802544.741465701</v>
      </c>
    </row>
    <row r="1590" spans="27:29" x14ac:dyDescent="0.35">
      <c r="AA1590" s="41">
        <v>10535928.160132101</v>
      </c>
      <c r="AB1590" s="41">
        <v>10535928.160132101</v>
      </c>
      <c r="AC1590" s="41">
        <v>10535928.160132101</v>
      </c>
    </row>
    <row r="1591" spans="27:29" x14ac:dyDescent="0.35">
      <c r="AA1591" s="41">
        <v>13203095.795921899</v>
      </c>
      <c r="AB1591" s="41">
        <v>13203095.795921899</v>
      </c>
      <c r="AC1591" s="41">
        <v>13203095.795921899</v>
      </c>
    </row>
    <row r="1592" spans="27:29" x14ac:dyDescent="0.35">
      <c r="AA1592" s="41">
        <v>12779717.7123153</v>
      </c>
      <c r="AB1592" s="41">
        <v>12779717.7123153</v>
      </c>
      <c r="AC1592" s="41">
        <v>12779717.7123153</v>
      </c>
    </row>
    <row r="1593" spans="27:29" x14ac:dyDescent="0.35">
      <c r="AA1593" s="41">
        <v>11176399.776342699</v>
      </c>
      <c r="AB1593" s="41">
        <v>11176399.776342699</v>
      </c>
      <c r="AC1593" s="41">
        <v>11176399.776342699</v>
      </c>
    </row>
    <row r="1594" spans="27:29" x14ac:dyDescent="0.35">
      <c r="AA1594" s="41">
        <v>10565041.8315579</v>
      </c>
      <c r="AB1594" s="41">
        <v>10565041.8315579</v>
      </c>
      <c r="AC1594" s="41">
        <v>10565041.8315579</v>
      </c>
    </row>
    <row r="1595" spans="27:29" x14ac:dyDescent="0.35">
      <c r="AA1595" s="41">
        <v>9645262.6574783996</v>
      </c>
      <c r="AB1595" s="41">
        <v>9645262.6574783996</v>
      </c>
      <c r="AC1595" s="41">
        <v>9645262.6574783996</v>
      </c>
    </row>
    <row r="1596" spans="27:29" x14ac:dyDescent="0.35">
      <c r="AA1596" s="41">
        <v>11544619.3543292</v>
      </c>
      <c r="AB1596" s="41">
        <v>11544619.3543292</v>
      </c>
      <c r="AC1596" s="41">
        <v>11544619.3543292</v>
      </c>
    </row>
    <row r="1597" spans="27:29" x14ac:dyDescent="0.35">
      <c r="AA1597" s="41">
        <v>11190889.3971898</v>
      </c>
      <c r="AB1597" s="41">
        <v>11190889.3971898</v>
      </c>
      <c r="AC1597" s="41">
        <v>11190889.3971898</v>
      </c>
    </row>
    <row r="1598" spans="27:29" x14ac:dyDescent="0.35">
      <c r="AA1598" s="41">
        <v>11101036.707136801</v>
      </c>
      <c r="AB1598" s="41">
        <v>11101036.707136801</v>
      </c>
      <c r="AC1598" s="41">
        <v>11101036.707136801</v>
      </c>
    </row>
    <row r="1599" spans="27:29" x14ac:dyDescent="0.35">
      <c r="AA1599" s="41">
        <v>13196230.774030199</v>
      </c>
      <c r="AB1599" s="41">
        <v>13196230.774030199</v>
      </c>
      <c r="AC1599" s="41">
        <v>13196230.774030199</v>
      </c>
    </row>
    <row r="1600" spans="27:29" x14ac:dyDescent="0.35">
      <c r="AA1600" s="41">
        <v>14253773.143114701</v>
      </c>
      <c r="AB1600" s="41">
        <v>14253773.143114701</v>
      </c>
      <c r="AC1600" s="41">
        <v>14253773.143114701</v>
      </c>
    </row>
    <row r="1601" spans="27:29" x14ac:dyDescent="0.35">
      <c r="AA1601" s="41">
        <v>12809873.2975582</v>
      </c>
      <c r="AB1601" s="41">
        <v>12809873.2975582</v>
      </c>
      <c r="AC1601" s="41">
        <v>12809873.2975582</v>
      </c>
    </row>
    <row r="1602" spans="27:29" x14ac:dyDescent="0.35">
      <c r="AA1602" s="41">
        <v>11327342.5667776</v>
      </c>
      <c r="AB1602" s="41">
        <v>11327342.5667776</v>
      </c>
      <c r="AC1602" s="41">
        <v>11327342.5667776</v>
      </c>
    </row>
    <row r="1603" spans="27:29" x14ac:dyDescent="0.35">
      <c r="AA1603" s="41">
        <v>10803670.8061984</v>
      </c>
      <c r="AB1603" s="41">
        <v>10803670.8061984</v>
      </c>
      <c r="AC1603" s="41">
        <v>10803670.8061984</v>
      </c>
    </row>
    <row r="1604" spans="27:29" x14ac:dyDescent="0.35">
      <c r="AA1604" s="41">
        <v>9242518.2643933799</v>
      </c>
      <c r="AB1604" s="41">
        <v>9242518.2643933799</v>
      </c>
      <c r="AC1604" s="41">
        <v>9242518.2643933799</v>
      </c>
    </row>
    <row r="1605" spans="27:29" x14ac:dyDescent="0.35">
      <c r="AA1605" s="41">
        <v>9203013.7943202201</v>
      </c>
      <c r="AB1605" s="41">
        <v>9203013.7943202201</v>
      </c>
      <c r="AC1605" s="41">
        <v>9203013.7943202201</v>
      </c>
    </row>
    <row r="1606" spans="27:29" x14ac:dyDescent="0.35">
      <c r="AA1606" s="41">
        <v>13270663.7871271</v>
      </c>
      <c r="AB1606" s="41">
        <v>13270663.7871271</v>
      </c>
      <c r="AC1606" s="41">
        <v>13270663.7871271</v>
      </c>
    </row>
    <row r="1607" spans="27:29" x14ac:dyDescent="0.35">
      <c r="AA1607" s="41">
        <v>10813818.1457342</v>
      </c>
      <c r="AB1607" s="41">
        <v>10813818.1457342</v>
      </c>
      <c r="AC1607" s="41">
        <v>10813818.1457342</v>
      </c>
    </row>
    <row r="1608" spans="27:29" x14ac:dyDescent="0.35">
      <c r="AA1608" s="41">
        <v>13352263.607340099</v>
      </c>
      <c r="AB1608" s="41">
        <v>13352263.607340099</v>
      </c>
      <c r="AC1608" s="41">
        <v>13352263.607340099</v>
      </c>
    </row>
    <row r="1609" spans="27:29" x14ac:dyDescent="0.35">
      <c r="AA1609" s="41">
        <v>9833159.8057763409</v>
      </c>
      <c r="AB1609" s="41">
        <v>9833159.8057763409</v>
      </c>
      <c r="AC1609" s="41">
        <v>9833159.8057763409</v>
      </c>
    </row>
    <row r="1610" spans="27:29" x14ac:dyDescent="0.35">
      <c r="AA1610" s="41">
        <v>10238761.9484904</v>
      </c>
      <c r="AB1610" s="41">
        <v>10238761.9484904</v>
      </c>
      <c r="AC1610" s="41">
        <v>10238761.9484904</v>
      </c>
    </row>
    <row r="1611" spans="27:29" x14ac:dyDescent="0.35">
      <c r="AA1611" s="41">
        <v>9934800.5437896494</v>
      </c>
      <c r="AB1611" s="41">
        <v>9934800.5437896494</v>
      </c>
      <c r="AC1611" s="41">
        <v>9934800.5437896494</v>
      </c>
    </row>
    <row r="1612" spans="27:29" x14ac:dyDescent="0.35">
      <c r="AA1612" s="41">
        <v>11237070.941724099</v>
      </c>
      <c r="AB1612" s="41">
        <v>11237070.941724099</v>
      </c>
      <c r="AC1612" s="41">
        <v>11237070.941724099</v>
      </c>
    </row>
    <row r="1613" spans="27:29" x14ac:dyDescent="0.35">
      <c r="AA1613" s="41">
        <v>12736478.492621999</v>
      </c>
      <c r="AB1613" s="41">
        <v>12736478.492621999</v>
      </c>
      <c r="AC1613" s="41">
        <v>12736478.492621999</v>
      </c>
    </row>
    <row r="1614" spans="27:29" x14ac:dyDescent="0.35">
      <c r="AA1614" s="41">
        <v>12525723.011602201</v>
      </c>
      <c r="AB1614" s="41">
        <v>12525723.011602201</v>
      </c>
      <c r="AC1614" s="41">
        <v>12525723.011602201</v>
      </c>
    </row>
    <row r="1615" spans="27:29" x14ac:dyDescent="0.35">
      <c r="AA1615" s="41">
        <v>10946159.9890802</v>
      </c>
      <c r="AB1615" s="41">
        <v>10946159.9890802</v>
      </c>
      <c r="AC1615" s="41">
        <v>10946159.9890802</v>
      </c>
    </row>
    <row r="1616" spans="27:29" x14ac:dyDescent="0.35">
      <c r="AA1616" s="41">
        <v>11582259.8661459</v>
      </c>
      <c r="AB1616" s="41">
        <v>11582259.8661459</v>
      </c>
      <c r="AC1616" s="41">
        <v>11582259.8661459</v>
      </c>
    </row>
    <row r="1617" spans="27:29" x14ac:dyDescent="0.35">
      <c r="AA1617" s="41">
        <v>10182703.033318199</v>
      </c>
      <c r="AB1617" s="41">
        <v>10182703.033318199</v>
      </c>
      <c r="AC1617" s="41">
        <v>10182703.033318199</v>
      </c>
    </row>
    <row r="1618" spans="27:29" x14ac:dyDescent="0.35">
      <c r="AA1618" s="41">
        <v>11629167.246483</v>
      </c>
      <c r="AB1618" s="41">
        <v>11629167.246483</v>
      </c>
      <c r="AC1618" s="41">
        <v>11629167.246483</v>
      </c>
    </row>
    <row r="1619" spans="27:29" x14ac:dyDescent="0.35">
      <c r="AA1619" s="41">
        <v>12859079.312637299</v>
      </c>
      <c r="AB1619" s="41">
        <v>12859079.312637299</v>
      </c>
      <c r="AC1619" s="41">
        <v>12859079.312637299</v>
      </c>
    </row>
    <row r="1620" spans="27:29" x14ac:dyDescent="0.35">
      <c r="AA1620" s="41">
        <v>11785350.2251071</v>
      </c>
      <c r="AB1620" s="41">
        <v>11785350.2251071</v>
      </c>
      <c r="AC1620" s="41">
        <v>11785350.2251071</v>
      </c>
    </row>
    <row r="1621" spans="27:29" x14ac:dyDescent="0.35">
      <c r="AA1621" s="41">
        <v>11282622.033954199</v>
      </c>
      <c r="AB1621" s="41">
        <v>11282622.033954199</v>
      </c>
      <c r="AC1621" s="41">
        <v>11282622.033954199</v>
      </c>
    </row>
    <row r="1622" spans="27:29" x14ac:dyDescent="0.35">
      <c r="AA1622" s="41">
        <v>11607969.7550228</v>
      </c>
      <c r="AB1622" s="41">
        <v>11607969.7550228</v>
      </c>
      <c r="AC1622" s="41">
        <v>11607969.7550228</v>
      </c>
    </row>
    <row r="1623" spans="27:29" x14ac:dyDescent="0.35">
      <c r="AA1623" s="41">
        <v>10815896.423975499</v>
      </c>
      <c r="AB1623" s="41">
        <v>10815896.423975499</v>
      </c>
      <c r="AC1623" s="41">
        <v>10815896.423975499</v>
      </c>
    </row>
    <row r="1624" spans="27:29" x14ac:dyDescent="0.35">
      <c r="AA1624" s="41">
        <v>9188149.6205132604</v>
      </c>
      <c r="AB1624" s="41">
        <v>9188149.6205132604</v>
      </c>
      <c r="AC1624" s="41">
        <v>9188149.6205132604</v>
      </c>
    </row>
    <row r="1625" spans="27:29" x14ac:dyDescent="0.35">
      <c r="AA1625" s="41">
        <v>10557546.1141316</v>
      </c>
      <c r="AB1625" s="41">
        <v>10557546.1141316</v>
      </c>
      <c r="AC1625" s="41">
        <v>10557546.1141316</v>
      </c>
    </row>
    <row r="1626" spans="27:29" x14ac:dyDescent="0.35">
      <c r="AA1626" s="41">
        <v>10730582.067747399</v>
      </c>
      <c r="AB1626" s="41">
        <v>10730582.067747399</v>
      </c>
      <c r="AC1626" s="41">
        <v>10730582.067747399</v>
      </c>
    </row>
    <row r="1627" spans="27:29" x14ac:dyDescent="0.35">
      <c r="AA1627" s="41">
        <v>12094455.2338528</v>
      </c>
      <c r="AB1627" s="41">
        <v>12094455.2338528</v>
      </c>
      <c r="AC1627" s="41">
        <v>12094455.2338528</v>
      </c>
    </row>
    <row r="1628" spans="27:29" x14ac:dyDescent="0.35">
      <c r="AA1628" s="41">
        <v>12098950.9183148</v>
      </c>
      <c r="AB1628" s="41">
        <v>12098950.9183148</v>
      </c>
      <c r="AC1628" s="41">
        <v>12098950.9183148</v>
      </c>
    </row>
    <row r="1629" spans="27:29" x14ac:dyDescent="0.35">
      <c r="AA1629" s="41">
        <v>11907368.672179099</v>
      </c>
      <c r="AB1629" s="41">
        <v>11907368.672179099</v>
      </c>
      <c r="AC1629" s="41">
        <v>11907368.672179099</v>
      </c>
    </row>
    <row r="1630" spans="27:29" x14ac:dyDescent="0.35">
      <c r="AA1630" s="41">
        <v>14508660.1609702</v>
      </c>
      <c r="AB1630" s="41">
        <v>14508660.1609702</v>
      </c>
      <c r="AC1630" s="41">
        <v>14508660.1609702</v>
      </c>
    </row>
    <row r="1631" spans="27:29" x14ac:dyDescent="0.35">
      <c r="AA1631" s="41">
        <v>10625948.855519099</v>
      </c>
      <c r="AB1631" s="41">
        <v>10625948.855519099</v>
      </c>
      <c r="AC1631" s="41">
        <v>10625948.855519099</v>
      </c>
    </row>
    <row r="1632" spans="27:29" x14ac:dyDescent="0.35">
      <c r="AA1632" s="41">
        <v>11631713.1427847</v>
      </c>
      <c r="AB1632" s="41">
        <v>11631713.1427847</v>
      </c>
      <c r="AC1632" s="41">
        <v>11631713.1427847</v>
      </c>
    </row>
    <row r="1633" spans="27:29" x14ac:dyDescent="0.35">
      <c r="AA1633" s="41">
        <v>9895948.4177764896</v>
      </c>
      <c r="AB1633" s="41">
        <v>9895948.4177764896</v>
      </c>
      <c r="AC1633" s="41">
        <v>9895948.4177764896</v>
      </c>
    </row>
    <row r="1634" spans="27:29" x14ac:dyDescent="0.35">
      <c r="AA1634" s="41">
        <v>12292183.361481201</v>
      </c>
      <c r="AB1634" s="41">
        <v>12292183.361481201</v>
      </c>
      <c r="AC1634" s="41">
        <v>12292183.361481201</v>
      </c>
    </row>
    <row r="1635" spans="27:29" x14ac:dyDescent="0.35">
      <c r="AA1635" s="41">
        <v>11374417.051472099</v>
      </c>
      <c r="AB1635" s="41">
        <v>11374417.051472099</v>
      </c>
      <c r="AC1635" s="41">
        <v>11374417.051472099</v>
      </c>
    </row>
    <row r="1636" spans="27:29" x14ac:dyDescent="0.35">
      <c r="AA1636" s="41">
        <v>11573449.795995601</v>
      </c>
      <c r="AB1636" s="41">
        <v>11573449.795995601</v>
      </c>
      <c r="AC1636" s="41">
        <v>11573449.795995601</v>
      </c>
    </row>
    <row r="1637" spans="27:29" x14ac:dyDescent="0.35">
      <c r="AA1637" s="41">
        <v>11973054.7635912</v>
      </c>
      <c r="AB1637" s="41">
        <v>11973054.7635912</v>
      </c>
      <c r="AC1637" s="41">
        <v>11973054.7635912</v>
      </c>
    </row>
    <row r="1638" spans="27:29" x14ac:dyDescent="0.35">
      <c r="AA1638" s="41">
        <v>13191480.7431181</v>
      </c>
      <c r="AB1638" s="41">
        <v>13191480.7431181</v>
      </c>
      <c r="AC1638" s="41">
        <v>13191480.7431181</v>
      </c>
    </row>
    <row r="1639" spans="27:29" x14ac:dyDescent="0.35">
      <c r="AA1639" s="41">
        <v>12410430.3646145</v>
      </c>
      <c r="AB1639" s="41">
        <v>12410430.3646145</v>
      </c>
      <c r="AC1639" s="41">
        <v>12410430.3646145</v>
      </c>
    </row>
    <row r="1640" spans="27:29" x14ac:dyDescent="0.35">
      <c r="AA1640" s="41">
        <v>10305431.0068358</v>
      </c>
      <c r="AB1640" s="41">
        <v>10305431.0068358</v>
      </c>
      <c r="AC1640" s="41">
        <v>10305431.0068358</v>
      </c>
    </row>
    <row r="1641" spans="27:29" x14ac:dyDescent="0.35">
      <c r="AA1641" s="41">
        <v>10307379.6101986</v>
      </c>
      <c r="AB1641" s="41">
        <v>10307379.6101986</v>
      </c>
      <c r="AC1641" s="41">
        <v>10307379.6101986</v>
      </c>
    </row>
    <row r="1642" spans="27:29" x14ac:dyDescent="0.35">
      <c r="AA1642" s="41">
        <v>12874368.6734773</v>
      </c>
      <c r="AB1642" s="41">
        <v>12874368.6734773</v>
      </c>
      <c r="AC1642" s="41">
        <v>12874368.6734773</v>
      </c>
    </row>
    <row r="1643" spans="27:29" x14ac:dyDescent="0.35">
      <c r="AA1643" s="41">
        <v>14172949.9275408</v>
      </c>
      <c r="AB1643" s="41">
        <v>14172949.9275408</v>
      </c>
      <c r="AC1643" s="41">
        <v>14172949.9275408</v>
      </c>
    </row>
    <row r="1644" spans="27:29" x14ac:dyDescent="0.35">
      <c r="AA1644" s="41">
        <v>12399615.226978401</v>
      </c>
      <c r="AB1644" s="41">
        <v>12399615.226978401</v>
      </c>
      <c r="AC1644" s="41">
        <v>12399615.226978401</v>
      </c>
    </row>
    <row r="1645" spans="27:29" x14ac:dyDescent="0.35">
      <c r="AA1645" s="41">
        <v>12983699.716067599</v>
      </c>
      <c r="AB1645" s="41">
        <v>12983699.716067599</v>
      </c>
      <c r="AC1645" s="41">
        <v>12983699.716067599</v>
      </c>
    </row>
    <row r="1646" spans="27:29" x14ac:dyDescent="0.35">
      <c r="AA1646" s="41">
        <v>14932406.8500259</v>
      </c>
      <c r="AB1646" s="41">
        <v>14932406.8500259</v>
      </c>
      <c r="AC1646" s="41">
        <v>14932406.8500259</v>
      </c>
    </row>
    <row r="1647" spans="27:29" x14ac:dyDescent="0.35">
      <c r="AA1647" s="41">
        <v>9632172.5538562704</v>
      </c>
      <c r="AB1647" s="41">
        <v>9632172.5538562704</v>
      </c>
      <c r="AC1647" s="41">
        <v>9632172.5538562704</v>
      </c>
    </row>
    <row r="1648" spans="27:29" x14ac:dyDescent="0.35">
      <c r="AA1648" s="41">
        <v>12207610.879819499</v>
      </c>
      <c r="AB1648" s="41">
        <v>12207610.879819499</v>
      </c>
      <c r="AC1648" s="41">
        <v>12207610.879819499</v>
      </c>
    </row>
    <row r="1649" spans="27:29" x14ac:dyDescent="0.35">
      <c r="AA1649" s="41">
        <v>11885210.656753501</v>
      </c>
      <c r="AB1649" s="41">
        <v>11885210.656753501</v>
      </c>
      <c r="AC1649" s="41">
        <v>11885210.656753501</v>
      </c>
    </row>
    <row r="1650" spans="27:29" x14ac:dyDescent="0.35">
      <c r="AA1650" s="41">
        <v>12178724.015559001</v>
      </c>
      <c r="AB1650" s="41">
        <v>12178724.015559001</v>
      </c>
      <c r="AC1650" s="41">
        <v>12178724.015559001</v>
      </c>
    </row>
    <row r="1651" spans="27:29" x14ac:dyDescent="0.35">
      <c r="AA1651" s="41">
        <v>10018351.9370826</v>
      </c>
      <c r="AB1651" s="41">
        <v>10018351.9370826</v>
      </c>
      <c r="AC1651" s="41">
        <v>10018351.9370826</v>
      </c>
    </row>
    <row r="1652" spans="27:29" x14ac:dyDescent="0.35">
      <c r="AA1652" s="41">
        <v>11966891.4516064</v>
      </c>
      <c r="AB1652" s="41">
        <v>11966891.4516064</v>
      </c>
      <c r="AC1652" s="41">
        <v>11966891.4516064</v>
      </c>
    </row>
    <row r="1653" spans="27:29" x14ac:dyDescent="0.35">
      <c r="AA1653" s="41">
        <v>10368368.490953</v>
      </c>
      <c r="AB1653" s="41">
        <v>10368368.490953</v>
      </c>
      <c r="AC1653" s="41">
        <v>10368368.490953</v>
      </c>
    </row>
    <row r="1654" spans="27:29" x14ac:dyDescent="0.35">
      <c r="AA1654" s="41">
        <v>11994002.672399901</v>
      </c>
      <c r="AB1654" s="41">
        <v>11994002.672399901</v>
      </c>
      <c r="AC1654" s="41">
        <v>11994002.672399901</v>
      </c>
    </row>
    <row r="1655" spans="27:29" x14ac:dyDescent="0.35">
      <c r="AA1655" s="41">
        <v>13279162.1595756</v>
      </c>
      <c r="AB1655" s="41">
        <v>13279162.1595756</v>
      </c>
      <c r="AC1655" s="41">
        <v>13279162.1595756</v>
      </c>
    </row>
    <row r="1656" spans="27:29" x14ac:dyDescent="0.35">
      <c r="AA1656" s="41">
        <v>15249073.162006101</v>
      </c>
      <c r="AB1656" s="41">
        <v>15249073.162006101</v>
      </c>
      <c r="AC1656" s="41">
        <v>15249073.162006101</v>
      </c>
    </row>
    <row r="1657" spans="27:29" x14ac:dyDescent="0.35">
      <c r="AA1657" s="41">
        <v>12055271.821144801</v>
      </c>
      <c r="AB1657" s="41">
        <v>12055271.821144801</v>
      </c>
      <c r="AC1657" s="41">
        <v>12055271.821144801</v>
      </c>
    </row>
    <row r="1658" spans="27:29" x14ac:dyDescent="0.35">
      <c r="AA1658" s="41">
        <v>13025269.001059501</v>
      </c>
      <c r="AB1658" s="41">
        <v>13025269.001059501</v>
      </c>
      <c r="AC1658" s="41">
        <v>13025269.001059501</v>
      </c>
    </row>
    <row r="1659" spans="27:29" x14ac:dyDescent="0.35">
      <c r="AA1659" s="41">
        <v>13048851.127930401</v>
      </c>
      <c r="AB1659" s="41">
        <v>13048851.127930401</v>
      </c>
      <c r="AC1659" s="41">
        <v>13048851.127930401</v>
      </c>
    </row>
    <row r="1660" spans="27:29" x14ac:dyDescent="0.35">
      <c r="AA1660" s="41">
        <v>9990704.3451862708</v>
      </c>
      <c r="AB1660" s="41">
        <v>9990704.3451862708</v>
      </c>
      <c r="AC1660" s="41">
        <v>9990704.3451862708</v>
      </c>
    </row>
    <row r="1661" spans="27:29" x14ac:dyDescent="0.35">
      <c r="AA1661" s="41">
        <v>10921377.484177999</v>
      </c>
      <c r="AB1661" s="41">
        <v>10921377.484177999</v>
      </c>
      <c r="AC1661" s="41">
        <v>10921377.484177999</v>
      </c>
    </row>
    <row r="1662" spans="27:29" x14ac:dyDescent="0.35">
      <c r="AA1662" s="41">
        <v>12208999.0667441</v>
      </c>
      <c r="AB1662" s="41">
        <v>12208999.0667441</v>
      </c>
      <c r="AC1662" s="41">
        <v>12208999.0667441</v>
      </c>
    </row>
    <row r="1663" spans="27:29" x14ac:dyDescent="0.35">
      <c r="AA1663" s="41">
        <v>12075589.899027999</v>
      </c>
      <c r="AB1663" s="41">
        <v>12075589.899027999</v>
      </c>
      <c r="AC1663" s="41">
        <v>12075589.899027999</v>
      </c>
    </row>
    <row r="1664" spans="27:29" x14ac:dyDescent="0.35">
      <c r="AA1664" s="41">
        <v>11438511.9103898</v>
      </c>
      <c r="AB1664" s="41">
        <v>11438511.9103898</v>
      </c>
      <c r="AC1664" s="41">
        <v>11438511.9103898</v>
      </c>
    </row>
    <row r="1665" spans="27:29" x14ac:dyDescent="0.35">
      <c r="AA1665" s="41">
        <v>11389010.761440801</v>
      </c>
      <c r="AB1665" s="41">
        <v>11389010.761440801</v>
      </c>
      <c r="AC1665" s="41">
        <v>11389010.761440801</v>
      </c>
    </row>
    <row r="1666" spans="27:29" x14ac:dyDescent="0.35">
      <c r="AA1666" s="41">
        <v>10803900.2474213</v>
      </c>
      <c r="AB1666" s="41">
        <v>10803900.2474213</v>
      </c>
      <c r="AC1666" s="41">
        <v>10803900.2474213</v>
      </c>
    </row>
    <row r="1667" spans="27:29" x14ac:dyDescent="0.35">
      <c r="AA1667" s="41">
        <v>11678324.7319314</v>
      </c>
      <c r="AB1667" s="41">
        <v>11678324.7319314</v>
      </c>
      <c r="AC1667" s="41">
        <v>11678324.7319314</v>
      </c>
    </row>
    <row r="1668" spans="27:29" x14ac:dyDescent="0.35">
      <c r="AA1668" s="41">
        <v>13437138.176918</v>
      </c>
      <c r="AB1668" s="41">
        <v>13437138.176918</v>
      </c>
      <c r="AC1668" s="41">
        <v>13437138.176918</v>
      </c>
    </row>
    <row r="1669" spans="27:29" x14ac:dyDescent="0.35">
      <c r="AA1669" s="41">
        <v>12770774.1565993</v>
      </c>
      <c r="AB1669" s="41">
        <v>12770774.1565993</v>
      </c>
      <c r="AC1669" s="41">
        <v>12770774.1565993</v>
      </c>
    </row>
    <row r="1670" spans="27:29" x14ac:dyDescent="0.35">
      <c r="AA1670" s="41">
        <v>10179367.1645991</v>
      </c>
      <c r="AB1670" s="41">
        <v>10179367.1645991</v>
      </c>
      <c r="AC1670" s="41">
        <v>10179367.1645991</v>
      </c>
    </row>
    <row r="1671" spans="27:29" x14ac:dyDescent="0.35">
      <c r="AA1671" s="41">
        <v>11662976.0515265</v>
      </c>
      <c r="AB1671" s="41">
        <v>11662976.0515265</v>
      </c>
      <c r="AC1671" s="41">
        <v>11662976.0515265</v>
      </c>
    </row>
    <row r="1672" spans="27:29" x14ac:dyDescent="0.35">
      <c r="AA1672" s="41">
        <v>13004926.617319399</v>
      </c>
      <c r="AB1672" s="41">
        <v>13004926.617319399</v>
      </c>
      <c r="AC1672" s="41">
        <v>13004926.617319399</v>
      </c>
    </row>
    <row r="1673" spans="27:29" x14ac:dyDescent="0.35">
      <c r="AA1673" s="41">
        <v>11818444.5646035</v>
      </c>
      <c r="AB1673" s="41">
        <v>11818444.5646035</v>
      </c>
      <c r="AC1673" s="41">
        <v>11818444.5646035</v>
      </c>
    </row>
    <row r="1674" spans="27:29" x14ac:dyDescent="0.35">
      <c r="AA1674" s="41">
        <v>12801135.558181001</v>
      </c>
      <c r="AB1674" s="41">
        <v>12801135.558181001</v>
      </c>
      <c r="AC1674" s="41">
        <v>12801135.558181001</v>
      </c>
    </row>
    <row r="1675" spans="27:29" x14ac:dyDescent="0.35">
      <c r="AA1675" s="41">
        <v>13238865.720555</v>
      </c>
      <c r="AB1675" s="41">
        <v>13238865.720555</v>
      </c>
      <c r="AC1675" s="41">
        <v>13238865.720555</v>
      </c>
    </row>
    <row r="1676" spans="27:29" x14ac:dyDescent="0.35">
      <c r="AA1676" s="41">
        <v>8697942.5005395599</v>
      </c>
      <c r="AB1676" s="41">
        <v>8697942.5005395599</v>
      </c>
      <c r="AC1676" s="41">
        <v>8697942.5005395599</v>
      </c>
    </row>
    <row r="1677" spans="27:29" x14ac:dyDescent="0.35">
      <c r="AA1677" s="41">
        <v>10715734.4882767</v>
      </c>
      <c r="AB1677" s="41">
        <v>10715734.4882767</v>
      </c>
      <c r="AC1677" s="41">
        <v>10715734.4882767</v>
      </c>
    </row>
    <row r="1678" spans="27:29" x14ac:dyDescent="0.35">
      <c r="AA1678" s="41">
        <v>10467219.842361599</v>
      </c>
      <c r="AB1678" s="41">
        <v>10467219.842361599</v>
      </c>
      <c r="AC1678" s="41">
        <v>10467219.842361599</v>
      </c>
    </row>
    <row r="1679" spans="27:29" x14ac:dyDescent="0.35">
      <c r="AA1679" s="41">
        <v>10548504.595659001</v>
      </c>
      <c r="AB1679" s="41">
        <v>10548504.595659001</v>
      </c>
      <c r="AC1679" s="41">
        <v>10548504.595659001</v>
      </c>
    </row>
    <row r="1680" spans="27:29" x14ac:dyDescent="0.35">
      <c r="AA1680" s="41">
        <v>9213282.0878405292</v>
      </c>
      <c r="AB1680" s="41">
        <v>9213282.0878405292</v>
      </c>
      <c r="AC1680" s="41">
        <v>9213282.0878405292</v>
      </c>
    </row>
    <row r="1681" spans="27:29" x14ac:dyDescent="0.35">
      <c r="AA1681" s="41">
        <v>9346068.1109123994</v>
      </c>
      <c r="AB1681" s="41">
        <v>9346068.1109123994</v>
      </c>
      <c r="AC1681" s="41">
        <v>9346068.1109123994</v>
      </c>
    </row>
    <row r="1682" spans="27:29" x14ac:dyDescent="0.35">
      <c r="AA1682" s="41">
        <v>13118025.856515</v>
      </c>
      <c r="AB1682" s="41">
        <v>13118025.856515</v>
      </c>
      <c r="AC1682" s="41">
        <v>13118025.856515</v>
      </c>
    </row>
    <row r="1683" spans="27:29" x14ac:dyDescent="0.35">
      <c r="AA1683" s="41">
        <v>9619427.3573747296</v>
      </c>
      <c r="AB1683" s="41">
        <v>9619427.3573747296</v>
      </c>
      <c r="AC1683" s="41">
        <v>9619427.3573747296</v>
      </c>
    </row>
    <row r="1684" spans="27:29" x14ac:dyDescent="0.35">
      <c r="AA1684" s="41">
        <v>10289540.918591401</v>
      </c>
      <c r="AB1684" s="41">
        <v>10289540.918591401</v>
      </c>
      <c r="AC1684" s="41">
        <v>10289540.918591401</v>
      </c>
    </row>
    <row r="1685" spans="27:29" x14ac:dyDescent="0.35">
      <c r="AA1685" s="41">
        <v>9082824.1405263692</v>
      </c>
      <c r="AB1685" s="41">
        <v>9082824.1405263692</v>
      </c>
      <c r="AC1685" s="41">
        <v>9082824.1405263692</v>
      </c>
    </row>
    <row r="1686" spans="27:29" x14ac:dyDescent="0.35">
      <c r="AA1686" s="41">
        <v>12557880.145538799</v>
      </c>
      <c r="AB1686" s="41">
        <v>12557880.145538799</v>
      </c>
      <c r="AC1686" s="41">
        <v>12557880.145538799</v>
      </c>
    </row>
    <row r="1687" spans="27:29" x14ac:dyDescent="0.35">
      <c r="AA1687" s="41">
        <v>11809048.5834448</v>
      </c>
      <c r="AB1687" s="41">
        <v>11809048.5834448</v>
      </c>
      <c r="AC1687" s="41">
        <v>11809048.5834448</v>
      </c>
    </row>
    <row r="1688" spans="27:29" x14ac:dyDescent="0.35">
      <c r="AA1688" s="41">
        <v>12086173.8471191</v>
      </c>
      <c r="AB1688" s="41">
        <v>12086173.8471191</v>
      </c>
      <c r="AC1688" s="41">
        <v>12086173.8471191</v>
      </c>
    </row>
    <row r="1689" spans="27:29" x14ac:dyDescent="0.35">
      <c r="AA1689" s="41">
        <v>11441395.6522815</v>
      </c>
      <c r="AB1689" s="41">
        <v>11441395.6522815</v>
      </c>
      <c r="AC1689" s="41">
        <v>11441395.6522815</v>
      </c>
    </row>
    <row r="1690" spans="27:29" x14ac:dyDescent="0.35">
      <c r="AA1690" s="41">
        <v>14399326.1890621</v>
      </c>
      <c r="AB1690" s="41">
        <v>14399326.1890621</v>
      </c>
      <c r="AC1690" s="41">
        <v>14399326.1890621</v>
      </c>
    </row>
    <row r="1691" spans="27:29" x14ac:dyDescent="0.35">
      <c r="AA1691" s="41">
        <v>9547985.2274900302</v>
      </c>
      <c r="AB1691" s="41">
        <v>9547985.2274900302</v>
      </c>
      <c r="AC1691" s="41">
        <v>9547985.2274900302</v>
      </c>
    </row>
    <row r="1692" spans="27:29" x14ac:dyDescent="0.35">
      <c r="AA1692" s="41">
        <v>11047498.683996599</v>
      </c>
      <c r="AB1692" s="41">
        <v>11047498.683996599</v>
      </c>
      <c r="AC1692" s="41">
        <v>11047498.683996599</v>
      </c>
    </row>
    <row r="1693" spans="27:29" x14ac:dyDescent="0.35">
      <c r="AA1693" s="41">
        <v>11278415.480081599</v>
      </c>
      <c r="AB1693" s="41">
        <v>11278415.480081599</v>
      </c>
      <c r="AC1693" s="41">
        <v>11278415.480081599</v>
      </c>
    </row>
    <row r="1694" spans="27:29" x14ac:dyDescent="0.35">
      <c r="AA1694" s="41">
        <v>12998215.135662699</v>
      </c>
      <c r="AB1694" s="41">
        <v>12998215.135662699</v>
      </c>
      <c r="AC1694" s="41">
        <v>12998215.135662699</v>
      </c>
    </row>
    <row r="1695" spans="27:29" x14ac:dyDescent="0.35">
      <c r="AA1695" s="41">
        <v>10745085.012572801</v>
      </c>
      <c r="AB1695" s="41">
        <v>10745085.012572801</v>
      </c>
      <c r="AC1695" s="41">
        <v>10745085.012572801</v>
      </c>
    </row>
    <row r="1696" spans="27:29" x14ac:dyDescent="0.35">
      <c r="AA1696" s="41">
        <v>11824213.2728079</v>
      </c>
      <c r="AB1696" s="41">
        <v>11824213.2728079</v>
      </c>
      <c r="AC1696" s="41">
        <v>11824213.2728079</v>
      </c>
    </row>
    <row r="1697" spans="27:29" x14ac:dyDescent="0.35">
      <c r="AA1697" s="41">
        <v>11108675.2082376</v>
      </c>
      <c r="AB1697" s="41">
        <v>11108675.2082376</v>
      </c>
      <c r="AC1697" s="41">
        <v>11108675.2082376</v>
      </c>
    </row>
    <row r="1698" spans="27:29" x14ac:dyDescent="0.35">
      <c r="AA1698" s="41">
        <v>12643001.5992362</v>
      </c>
      <c r="AB1698" s="41">
        <v>12643001.5992362</v>
      </c>
      <c r="AC1698" s="41">
        <v>12643001.5992362</v>
      </c>
    </row>
    <row r="1699" spans="27:29" x14ac:dyDescent="0.35">
      <c r="AA1699" s="41">
        <v>12553722.965816099</v>
      </c>
      <c r="AB1699" s="41">
        <v>12553722.965816099</v>
      </c>
      <c r="AC1699" s="41">
        <v>12553722.965816099</v>
      </c>
    </row>
    <row r="1700" spans="27:29" x14ac:dyDescent="0.35">
      <c r="AA1700" s="41">
        <v>11744988.3253127</v>
      </c>
      <c r="AB1700" s="41">
        <v>11744988.3253127</v>
      </c>
      <c r="AC1700" s="41">
        <v>11744988.3253127</v>
      </c>
    </row>
    <row r="1701" spans="27:29" x14ac:dyDescent="0.35">
      <c r="AA1701" s="41">
        <v>11881261.428337101</v>
      </c>
      <c r="AB1701" s="41">
        <v>11881261.428337101</v>
      </c>
      <c r="AC1701" s="41">
        <v>11881261.428337101</v>
      </c>
    </row>
    <row r="1702" spans="27:29" x14ac:dyDescent="0.35">
      <c r="AA1702" s="41">
        <v>9760899.0667751804</v>
      </c>
      <c r="AB1702" s="41">
        <v>9760899.0667751804</v>
      </c>
      <c r="AC1702" s="41">
        <v>9760899.0667751804</v>
      </c>
    </row>
    <row r="1703" spans="27:29" x14ac:dyDescent="0.35">
      <c r="AA1703" s="41">
        <v>10014126.626275601</v>
      </c>
      <c r="AB1703" s="41">
        <v>10014126.626275601</v>
      </c>
      <c r="AC1703" s="41">
        <v>10014126.626275601</v>
      </c>
    </row>
    <row r="1704" spans="27:29" x14ac:dyDescent="0.35">
      <c r="AA1704" s="41">
        <v>12218427.7379284</v>
      </c>
      <c r="AB1704" s="41">
        <v>12218427.7379284</v>
      </c>
      <c r="AC1704" s="41">
        <v>12218427.7379284</v>
      </c>
    </row>
    <row r="1705" spans="27:29" x14ac:dyDescent="0.35">
      <c r="AA1705" s="41">
        <v>12520998.1600288</v>
      </c>
      <c r="AB1705" s="41">
        <v>12520998.1600288</v>
      </c>
      <c r="AC1705" s="41">
        <v>12520998.1600288</v>
      </c>
    </row>
    <row r="1706" spans="27:29" x14ac:dyDescent="0.35">
      <c r="AA1706" s="41">
        <v>10341648.5340371</v>
      </c>
      <c r="AB1706" s="41">
        <v>10341648.5340371</v>
      </c>
      <c r="AC1706" s="41">
        <v>10341648.5340371</v>
      </c>
    </row>
    <row r="1707" spans="27:29" x14ac:dyDescent="0.35">
      <c r="AA1707" s="41">
        <v>12869504.7960189</v>
      </c>
      <c r="AB1707" s="41">
        <v>12869504.7960189</v>
      </c>
      <c r="AC1707" s="41">
        <v>12869504.7960189</v>
      </c>
    </row>
    <row r="1708" spans="27:29" x14ac:dyDescent="0.35">
      <c r="AA1708" s="41">
        <v>9732220.5272139404</v>
      </c>
      <c r="AB1708" s="41">
        <v>9732220.5272139404</v>
      </c>
      <c r="AC1708" s="41">
        <v>9732220.5272139404</v>
      </c>
    </row>
    <row r="1709" spans="27:29" x14ac:dyDescent="0.35">
      <c r="AA1709" s="41">
        <v>13184498.741905199</v>
      </c>
      <c r="AB1709" s="41">
        <v>13184498.741905199</v>
      </c>
      <c r="AC1709" s="41">
        <v>13184498.741905199</v>
      </c>
    </row>
    <row r="1710" spans="27:29" x14ac:dyDescent="0.35">
      <c r="AA1710" s="41">
        <v>12671747.3548517</v>
      </c>
      <c r="AB1710" s="41">
        <v>12671747.3548517</v>
      </c>
      <c r="AC1710" s="41">
        <v>12671747.3548517</v>
      </c>
    </row>
    <row r="1711" spans="27:29" x14ac:dyDescent="0.35">
      <c r="AA1711" s="41">
        <v>13286874.7498606</v>
      </c>
      <c r="AB1711" s="41">
        <v>13286874.7498606</v>
      </c>
      <c r="AC1711" s="41">
        <v>13286874.7498606</v>
      </c>
    </row>
    <row r="1712" spans="27:29" x14ac:dyDescent="0.35">
      <c r="AA1712" s="41">
        <v>11231883.784055701</v>
      </c>
      <c r="AB1712" s="41">
        <v>11231883.784055701</v>
      </c>
      <c r="AC1712" s="41">
        <v>11231883.784055701</v>
      </c>
    </row>
    <row r="1713" spans="27:29" x14ac:dyDescent="0.35">
      <c r="AA1713" s="41">
        <v>13583198.1694453</v>
      </c>
      <c r="AB1713" s="41">
        <v>13583198.1694453</v>
      </c>
      <c r="AC1713" s="41">
        <v>13583198.1694453</v>
      </c>
    </row>
    <row r="1714" spans="27:29" x14ac:dyDescent="0.35">
      <c r="AA1714" s="41">
        <v>11587492.161555</v>
      </c>
      <c r="AB1714" s="41">
        <v>11587492.161555</v>
      </c>
      <c r="AC1714" s="41">
        <v>11587492.161555</v>
      </c>
    </row>
    <row r="1715" spans="27:29" x14ac:dyDescent="0.35">
      <c r="AA1715" s="41">
        <v>13273849.930456299</v>
      </c>
      <c r="AB1715" s="41">
        <v>13273849.930456299</v>
      </c>
      <c r="AC1715" s="41">
        <v>13273849.930456299</v>
      </c>
    </row>
    <row r="1716" spans="27:29" x14ac:dyDescent="0.35">
      <c r="AA1716" s="41">
        <v>9992582.8086649794</v>
      </c>
      <c r="AB1716" s="41">
        <v>9992582.8086649794</v>
      </c>
      <c r="AC1716" s="41">
        <v>9992582.8086649794</v>
      </c>
    </row>
    <row r="1717" spans="27:29" x14ac:dyDescent="0.35">
      <c r="AA1717" s="41">
        <v>10657656.4003016</v>
      </c>
      <c r="AB1717" s="41">
        <v>10657656.4003016</v>
      </c>
      <c r="AC1717" s="41">
        <v>10657656.4003016</v>
      </c>
    </row>
    <row r="1718" spans="27:29" x14ac:dyDescent="0.35">
      <c r="AA1718" s="41">
        <v>12688935.4698314</v>
      </c>
      <c r="AB1718" s="41">
        <v>12688935.4698314</v>
      </c>
      <c r="AC1718" s="41">
        <v>12688935.4698314</v>
      </c>
    </row>
    <row r="1719" spans="27:29" x14ac:dyDescent="0.35">
      <c r="AA1719" s="41">
        <v>12016812.125409899</v>
      </c>
      <c r="AB1719" s="41">
        <v>12016812.125409899</v>
      </c>
      <c r="AC1719" s="41">
        <v>12016812.125409899</v>
      </c>
    </row>
    <row r="1720" spans="27:29" x14ac:dyDescent="0.35">
      <c r="AA1720" s="41">
        <v>13974396.3381081</v>
      </c>
      <c r="AB1720" s="41">
        <v>13974396.3381081</v>
      </c>
      <c r="AC1720" s="41">
        <v>13974396.3381081</v>
      </c>
    </row>
    <row r="1721" spans="27:29" x14ac:dyDescent="0.35">
      <c r="AA1721" s="41">
        <v>10266694.302302901</v>
      </c>
      <c r="AB1721" s="41">
        <v>10266694.302302901</v>
      </c>
      <c r="AC1721" s="41">
        <v>10266694.302302901</v>
      </c>
    </row>
    <row r="1722" spans="27:29" x14ac:dyDescent="0.35">
      <c r="AA1722" s="41">
        <v>11904309.8563546</v>
      </c>
      <c r="AB1722" s="41">
        <v>11904309.8563546</v>
      </c>
      <c r="AC1722" s="41">
        <v>11904309.8563546</v>
      </c>
    </row>
    <row r="1723" spans="27:29" x14ac:dyDescent="0.35">
      <c r="AA1723" s="41">
        <v>15613910.3888881</v>
      </c>
      <c r="AB1723" s="41">
        <v>15613910.3888881</v>
      </c>
      <c r="AC1723" s="41">
        <v>15613910.3888881</v>
      </c>
    </row>
    <row r="1724" spans="27:29" x14ac:dyDescent="0.35">
      <c r="AA1724" s="41">
        <v>13086466.482515899</v>
      </c>
      <c r="AB1724" s="41">
        <v>13086466.482515899</v>
      </c>
      <c r="AC1724" s="41">
        <v>13086466.482515899</v>
      </c>
    </row>
    <row r="1725" spans="27:29" x14ac:dyDescent="0.35">
      <c r="AA1725" s="41">
        <v>11528124.6238841</v>
      </c>
      <c r="AB1725" s="41">
        <v>11528124.6238841</v>
      </c>
      <c r="AC1725" s="41">
        <v>11528124.6238841</v>
      </c>
    </row>
    <row r="1726" spans="27:29" x14ac:dyDescent="0.35">
      <c r="AA1726" s="41">
        <v>11690508.663218901</v>
      </c>
      <c r="AB1726" s="41">
        <v>11690508.663218901</v>
      </c>
      <c r="AC1726" s="41">
        <v>11690508.663218901</v>
      </c>
    </row>
    <row r="1727" spans="27:29" x14ac:dyDescent="0.35">
      <c r="AA1727" s="41">
        <v>12178683.7774007</v>
      </c>
      <c r="AB1727" s="41">
        <v>12178683.7774007</v>
      </c>
      <c r="AC1727" s="41">
        <v>12178683.7774007</v>
      </c>
    </row>
    <row r="1728" spans="27:29" x14ac:dyDescent="0.35">
      <c r="AA1728" s="41">
        <v>10823439.073153701</v>
      </c>
      <c r="AB1728" s="41">
        <v>10823439.073153701</v>
      </c>
      <c r="AC1728" s="41">
        <v>10823439.073153701</v>
      </c>
    </row>
    <row r="1729" spans="27:29" x14ac:dyDescent="0.35">
      <c r="AA1729" s="41">
        <v>13215739.296539599</v>
      </c>
      <c r="AB1729" s="41">
        <v>13215739.296539599</v>
      </c>
      <c r="AC1729" s="41">
        <v>13215739.296539599</v>
      </c>
    </row>
    <row r="1730" spans="27:29" x14ac:dyDescent="0.35">
      <c r="AA1730" s="41">
        <v>11801416.2820371</v>
      </c>
      <c r="AB1730" s="41">
        <v>11801416.2820371</v>
      </c>
      <c r="AC1730" s="41">
        <v>11801416.2820371</v>
      </c>
    </row>
    <row r="1731" spans="27:29" x14ac:dyDescent="0.35">
      <c r="AA1731" s="41">
        <v>13262245.3305273</v>
      </c>
      <c r="AB1731" s="41">
        <v>13262245.3305273</v>
      </c>
      <c r="AC1731" s="41">
        <v>13262245.3305273</v>
      </c>
    </row>
    <row r="1732" spans="27:29" x14ac:dyDescent="0.35">
      <c r="AA1732" s="41">
        <v>12329442.6886764</v>
      </c>
      <c r="AB1732" s="41">
        <v>12329442.6886764</v>
      </c>
      <c r="AC1732" s="41">
        <v>12329442.6886764</v>
      </c>
    </row>
    <row r="1733" spans="27:29" x14ac:dyDescent="0.35">
      <c r="AA1733" s="41">
        <v>10381325.343994699</v>
      </c>
      <c r="AB1733" s="41">
        <v>10381325.343994699</v>
      </c>
      <c r="AC1733" s="41">
        <v>10381325.343994699</v>
      </c>
    </row>
    <row r="1734" spans="27:29" x14ac:dyDescent="0.35">
      <c r="AA1734" s="41">
        <v>12074926.450703001</v>
      </c>
      <c r="AB1734" s="41">
        <v>12074926.450703001</v>
      </c>
      <c r="AC1734" s="41">
        <v>12074926.450703001</v>
      </c>
    </row>
    <row r="1735" spans="27:29" x14ac:dyDescent="0.35">
      <c r="AA1735" s="41">
        <v>11636516.223364299</v>
      </c>
      <c r="AB1735" s="41">
        <v>11636516.223364299</v>
      </c>
      <c r="AC1735" s="41">
        <v>11636516.223364299</v>
      </c>
    </row>
    <row r="1736" spans="27:29" x14ac:dyDescent="0.35">
      <c r="AA1736" s="41">
        <v>12359816.820532599</v>
      </c>
      <c r="AB1736" s="41">
        <v>12359816.820532599</v>
      </c>
      <c r="AC1736" s="41">
        <v>12359816.820532599</v>
      </c>
    </row>
    <row r="1737" spans="27:29" x14ac:dyDescent="0.35">
      <c r="AA1737" s="41">
        <v>10356897.4206664</v>
      </c>
      <c r="AB1737" s="41">
        <v>10356897.4206664</v>
      </c>
      <c r="AC1737" s="41">
        <v>10356897.4206664</v>
      </c>
    </row>
    <row r="1738" spans="27:29" x14ac:dyDescent="0.35">
      <c r="AA1738" s="41">
        <v>11728474.219198201</v>
      </c>
      <c r="AB1738" s="41">
        <v>11728474.219198201</v>
      </c>
      <c r="AC1738" s="41">
        <v>11728474.219198201</v>
      </c>
    </row>
    <row r="1739" spans="27:29" x14ac:dyDescent="0.35">
      <c r="AA1739" s="41">
        <v>13525752.1862057</v>
      </c>
      <c r="AB1739" s="41">
        <v>13525752.1862057</v>
      </c>
      <c r="AC1739" s="41">
        <v>13525752.1862057</v>
      </c>
    </row>
    <row r="1740" spans="27:29" x14ac:dyDescent="0.35">
      <c r="AA1740" s="41">
        <v>11836314.962690299</v>
      </c>
      <c r="AB1740" s="41">
        <v>11836314.962690299</v>
      </c>
      <c r="AC1740" s="41">
        <v>11836314.962690299</v>
      </c>
    </row>
    <row r="1741" spans="27:29" x14ac:dyDescent="0.35">
      <c r="AA1741" s="41">
        <v>11451810.5521715</v>
      </c>
      <c r="AB1741" s="41">
        <v>11451810.5521715</v>
      </c>
      <c r="AC1741" s="41">
        <v>11451810.5521715</v>
      </c>
    </row>
    <row r="1742" spans="27:29" x14ac:dyDescent="0.35">
      <c r="AA1742" s="41">
        <v>11692399.4831459</v>
      </c>
      <c r="AB1742" s="41">
        <v>11692399.4831459</v>
      </c>
      <c r="AC1742" s="41">
        <v>11692399.4831459</v>
      </c>
    </row>
    <row r="1743" spans="27:29" x14ac:dyDescent="0.35">
      <c r="AA1743" s="41">
        <v>12128891.500568699</v>
      </c>
      <c r="AB1743" s="41">
        <v>12128891.500568699</v>
      </c>
      <c r="AC1743" s="41">
        <v>12128891.500568699</v>
      </c>
    </row>
    <row r="1744" spans="27:29" x14ac:dyDescent="0.35">
      <c r="AA1744" s="41">
        <v>13328595.7929787</v>
      </c>
      <c r="AB1744" s="41">
        <v>13328595.7929787</v>
      </c>
      <c r="AC1744" s="41">
        <v>13328595.7929787</v>
      </c>
    </row>
    <row r="1745" spans="27:29" x14ac:dyDescent="0.35">
      <c r="AA1745" s="41">
        <v>11900798.9098421</v>
      </c>
      <c r="AB1745" s="41">
        <v>11900798.9098421</v>
      </c>
      <c r="AC1745" s="41">
        <v>11900798.9098421</v>
      </c>
    </row>
    <row r="1746" spans="27:29" x14ac:dyDescent="0.35">
      <c r="AA1746" s="41">
        <v>13940143.7986956</v>
      </c>
      <c r="AB1746" s="41">
        <v>13940143.7986956</v>
      </c>
      <c r="AC1746" s="41">
        <v>13940143.7986956</v>
      </c>
    </row>
    <row r="1747" spans="27:29" x14ac:dyDescent="0.35">
      <c r="AA1747" s="41">
        <v>11023276.108126299</v>
      </c>
      <c r="AB1747" s="41">
        <v>11023276.108126299</v>
      </c>
      <c r="AC1747" s="41">
        <v>11023276.108126299</v>
      </c>
    </row>
    <row r="1748" spans="27:29" x14ac:dyDescent="0.35">
      <c r="AA1748" s="41">
        <v>12121903.248185599</v>
      </c>
      <c r="AB1748" s="41">
        <v>12121903.248185599</v>
      </c>
      <c r="AC1748" s="41">
        <v>12121903.248185599</v>
      </c>
    </row>
    <row r="1749" spans="27:29" x14ac:dyDescent="0.35">
      <c r="AA1749" s="41">
        <v>11449089.6143448</v>
      </c>
      <c r="AB1749" s="41">
        <v>11449089.6143448</v>
      </c>
      <c r="AC1749" s="41">
        <v>11449089.6143448</v>
      </c>
    </row>
    <row r="1750" spans="27:29" x14ac:dyDescent="0.35">
      <c r="AA1750" s="41">
        <v>12523352.887222899</v>
      </c>
      <c r="AB1750" s="41">
        <v>12523352.887222899</v>
      </c>
      <c r="AC1750" s="41">
        <v>12523352.887222899</v>
      </c>
    </row>
    <row r="1751" spans="27:29" x14ac:dyDescent="0.35">
      <c r="AA1751" s="41">
        <v>12239245.5157657</v>
      </c>
      <c r="AB1751" s="41">
        <v>12239245.5157657</v>
      </c>
      <c r="AC1751" s="41">
        <v>12239245.5157657</v>
      </c>
    </row>
    <row r="1752" spans="27:29" x14ac:dyDescent="0.35">
      <c r="AA1752" s="41">
        <v>13282080.999720801</v>
      </c>
      <c r="AB1752" s="41">
        <v>13282080.999720801</v>
      </c>
      <c r="AC1752" s="41">
        <v>13282080.999720801</v>
      </c>
    </row>
    <row r="1753" spans="27:29" x14ac:dyDescent="0.35">
      <c r="AA1753" s="41">
        <v>10581759.6971827</v>
      </c>
      <c r="AB1753" s="41">
        <v>10581759.6971827</v>
      </c>
      <c r="AC1753" s="41">
        <v>10581759.6971827</v>
      </c>
    </row>
    <row r="1754" spans="27:29" x14ac:dyDescent="0.35">
      <c r="AA1754" s="41">
        <v>13557481.614401201</v>
      </c>
      <c r="AB1754" s="41">
        <v>13557481.614401201</v>
      </c>
      <c r="AC1754" s="41">
        <v>13557481.614401201</v>
      </c>
    </row>
    <row r="1755" spans="27:29" x14ac:dyDescent="0.35">
      <c r="AA1755" s="41">
        <v>13764422.0475318</v>
      </c>
      <c r="AB1755" s="41">
        <v>13764422.0475318</v>
      </c>
      <c r="AC1755" s="41">
        <v>13764422.0475318</v>
      </c>
    </row>
    <row r="1756" spans="27:29" x14ac:dyDescent="0.35">
      <c r="AA1756" s="41">
        <v>10664115.6372068</v>
      </c>
      <c r="AB1756" s="41">
        <v>10664115.6372068</v>
      </c>
      <c r="AC1756" s="41">
        <v>10664115.6372068</v>
      </c>
    </row>
    <row r="1757" spans="27:29" x14ac:dyDescent="0.35">
      <c r="AA1757" s="41">
        <v>11671366.2407616</v>
      </c>
      <c r="AB1757" s="41">
        <v>11671366.2407616</v>
      </c>
      <c r="AC1757" s="41">
        <v>11671366.2407616</v>
      </c>
    </row>
    <row r="1758" spans="27:29" x14ac:dyDescent="0.35">
      <c r="AA1758" s="41">
        <v>14241134.5422711</v>
      </c>
      <c r="AB1758" s="41">
        <v>14241134.5422711</v>
      </c>
      <c r="AC1758" s="41">
        <v>14241134.5422711</v>
      </c>
    </row>
    <row r="1759" spans="27:29" x14ac:dyDescent="0.35">
      <c r="AA1759" s="41">
        <v>8416402.7572275791</v>
      </c>
      <c r="AB1759" s="41">
        <v>8416402.7572275791</v>
      </c>
      <c r="AC1759" s="41">
        <v>8416402.7572275791</v>
      </c>
    </row>
    <row r="1760" spans="27:29" x14ac:dyDescent="0.35">
      <c r="AA1760" s="41">
        <v>10148075.550579701</v>
      </c>
      <c r="AB1760" s="41">
        <v>10148075.550579701</v>
      </c>
      <c r="AC1760" s="41">
        <v>10148075.550579701</v>
      </c>
    </row>
    <row r="1761" spans="27:29" x14ac:dyDescent="0.35">
      <c r="AA1761" s="41">
        <v>11314610.7359867</v>
      </c>
      <c r="AB1761" s="41">
        <v>11314610.7359867</v>
      </c>
      <c r="AC1761" s="41">
        <v>11314610.7359867</v>
      </c>
    </row>
    <row r="1762" spans="27:29" x14ac:dyDescent="0.35">
      <c r="AA1762" s="41">
        <v>10546183.471947201</v>
      </c>
      <c r="AB1762" s="41">
        <v>10546183.471947201</v>
      </c>
      <c r="AC1762" s="41">
        <v>10546183.471947201</v>
      </c>
    </row>
    <row r="1763" spans="27:29" x14ac:dyDescent="0.35">
      <c r="AA1763" s="41">
        <v>11911495.063275199</v>
      </c>
      <c r="AB1763" s="41">
        <v>11911495.063275199</v>
      </c>
      <c r="AC1763" s="41">
        <v>11911495.063275199</v>
      </c>
    </row>
    <row r="1764" spans="27:29" x14ac:dyDescent="0.35">
      <c r="AA1764" s="41">
        <v>9341462.8889820408</v>
      </c>
      <c r="AB1764" s="41">
        <v>9341462.8889820408</v>
      </c>
      <c r="AC1764" s="41">
        <v>9341462.8889820408</v>
      </c>
    </row>
    <row r="1765" spans="27:29" x14ac:dyDescent="0.35">
      <c r="AA1765" s="41">
        <v>11839760.4596531</v>
      </c>
      <c r="AB1765" s="41">
        <v>11839760.4596531</v>
      </c>
      <c r="AC1765" s="41">
        <v>11839760.4596531</v>
      </c>
    </row>
    <row r="1766" spans="27:29" x14ac:dyDescent="0.35">
      <c r="AA1766" s="41">
        <v>10892099.4937425</v>
      </c>
      <c r="AB1766" s="41">
        <v>10892099.4937425</v>
      </c>
      <c r="AC1766" s="41">
        <v>10892099.4937425</v>
      </c>
    </row>
    <row r="1767" spans="27:29" x14ac:dyDescent="0.35">
      <c r="AA1767" s="41">
        <v>10953606.5365915</v>
      </c>
      <c r="AB1767" s="41">
        <v>10953606.5365915</v>
      </c>
      <c r="AC1767" s="41">
        <v>10953606.5365915</v>
      </c>
    </row>
    <row r="1768" spans="27:29" x14ac:dyDescent="0.35">
      <c r="AA1768" s="41">
        <v>12805842.6345817</v>
      </c>
      <c r="AB1768" s="41">
        <v>12805842.6345817</v>
      </c>
      <c r="AC1768" s="41">
        <v>12805842.6345817</v>
      </c>
    </row>
    <row r="1769" spans="27:29" x14ac:dyDescent="0.35">
      <c r="AA1769" s="41">
        <v>13783068.801056201</v>
      </c>
      <c r="AB1769" s="41">
        <v>13783068.801056201</v>
      </c>
      <c r="AC1769" s="41">
        <v>13783068.801056201</v>
      </c>
    </row>
    <row r="1770" spans="27:29" x14ac:dyDescent="0.35">
      <c r="AA1770" s="41">
        <v>12989313.6619389</v>
      </c>
      <c r="AB1770" s="41">
        <v>12989313.6619389</v>
      </c>
      <c r="AC1770" s="41">
        <v>12989313.6619389</v>
      </c>
    </row>
    <row r="1771" spans="27:29" x14ac:dyDescent="0.35">
      <c r="AA1771" s="41">
        <v>10552984.376534499</v>
      </c>
      <c r="AB1771" s="41">
        <v>10552984.376534499</v>
      </c>
      <c r="AC1771" s="41">
        <v>10552984.376534499</v>
      </c>
    </row>
    <row r="1772" spans="27:29" x14ac:dyDescent="0.35">
      <c r="AA1772" s="41">
        <v>11312748.2848818</v>
      </c>
      <c r="AB1772" s="41">
        <v>11312748.2848818</v>
      </c>
      <c r="AC1772" s="41">
        <v>11312748.2848818</v>
      </c>
    </row>
    <row r="1773" spans="27:29" x14ac:dyDescent="0.35">
      <c r="AA1773" s="41">
        <v>11324554.349316301</v>
      </c>
      <c r="AB1773" s="41">
        <v>11324554.349316301</v>
      </c>
      <c r="AC1773" s="41">
        <v>11324554.349316301</v>
      </c>
    </row>
    <row r="1774" spans="27:29" x14ac:dyDescent="0.35">
      <c r="AA1774" s="41">
        <v>9983087.2676433399</v>
      </c>
      <c r="AB1774" s="41">
        <v>9983087.2676433399</v>
      </c>
      <c r="AC1774" s="41">
        <v>9983087.2676433399</v>
      </c>
    </row>
    <row r="1775" spans="27:29" x14ac:dyDescent="0.35">
      <c r="AA1775" s="41">
        <v>12231453.505335201</v>
      </c>
      <c r="AB1775" s="41">
        <v>12231453.505335201</v>
      </c>
      <c r="AC1775" s="41">
        <v>12231453.505335201</v>
      </c>
    </row>
    <row r="1776" spans="27:29" x14ac:dyDescent="0.35">
      <c r="AA1776" s="41">
        <v>12749781.510527199</v>
      </c>
      <c r="AB1776" s="41">
        <v>12749781.510527199</v>
      </c>
      <c r="AC1776" s="41">
        <v>12749781.510527199</v>
      </c>
    </row>
    <row r="1777" spans="27:29" x14ac:dyDescent="0.35">
      <c r="AA1777" s="41">
        <v>11755705.0266922</v>
      </c>
      <c r="AB1777" s="41">
        <v>11755705.0266922</v>
      </c>
      <c r="AC1777" s="41">
        <v>11755705.0266922</v>
      </c>
    </row>
    <row r="1778" spans="27:29" x14ac:dyDescent="0.35">
      <c r="AA1778" s="41">
        <v>12218044.940281101</v>
      </c>
      <c r="AB1778" s="41">
        <v>12218044.940281101</v>
      </c>
      <c r="AC1778" s="41">
        <v>12218044.940281101</v>
      </c>
    </row>
    <row r="1779" spans="27:29" x14ac:dyDescent="0.35">
      <c r="AA1779" s="41">
        <v>15874251.624747301</v>
      </c>
      <c r="AB1779" s="41">
        <v>15874251.624747301</v>
      </c>
      <c r="AC1779" s="41">
        <v>15874251.624747301</v>
      </c>
    </row>
    <row r="1780" spans="27:29" x14ac:dyDescent="0.35">
      <c r="AA1780" s="41">
        <v>12554164.915172201</v>
      </c>
      <c r="AB1780" s="41">
        <v>12554164.915172201</v>
      </c>
      <c r="AC1780" s="41">
        <v>12554164.915172201</v>
      </c>
    </row>
    <row r="1781" spans="27:29" x14ac:dyDescent="0.35">
      <c r="AA1781" s="41">
        <v>10845551.7971285</v>
      </c>
      <c r="AB1781" s="41">
        <v>10845551.7971285</v>
      </c>
      <c r="AC1781" s="41">
        <v>10845551.7971285</v>
      </c>
    </row>
    <row r="1782" spans="27:29" x14ac:dyDescent="0.35">
      <c r="AA1782" s="41">
        <v>10320444.1005478</v>
      </c>
      <c r="AB1782" s="41">
        <v>10320444.1005478</v>
      </c>
      <c r="AC1782" s="41">
        <v>10320444.1005478</v>
      </c>
    </row>
    <row r="1783" spans="27:29" x14ac:dyDescent="0.35">
      <c r="AA1783" s="41">
        <v>11041768.6382255</v>
      </c>
      <c r="AB1783" s="41">
        <v>11041768.6382255</v>
      </c>
      <c r="AC1783" s="41">
        <v>11041768.6382255</v>
      </c>
    </row>
    <row r="1784" spans="27:29" x14ac:dyDescent="0.35">
      <c r="AA1784" s="41">
        <v>13596848.370231301</v>
      </c>
      <c r="AB1784" s="41">
        <v>13596848.370231301</v>
      </c>
      <c r="AC1784" s="41">
        <v>13596848.370231301</v>
      </c>
    </row>
    <row r="1785" spans="27:29" x14ac:dyDescent="0.35">
      <c r="AA1785" s="41">
        <v>12329252.451105099</v>
      </c>
      <c r="AB1785" s="41">
        <v>12329252.451105099</v>
      </c>
      <c r="AC1785" s="41">
        <v>12329252.451105099</v>
      </c>
    </row>
    <row r="1786" spans="27:29" x14ac:dyDescent="0.35">
      <c r="AA1786" s="41">
        <v>11476882.1491355</v>
      </c>
      <c r="AB1786" s="41">
        <v>11476882.1491355</v>
      </c>
      <c r="AC1786" s="41">
        <v>11476882.1491355</v>
      </c>
    </row>
    <row r="1787" spans="27:29" x14ac:dyDescent="0.35">
      <c r="AA1787" s="41">
        <v>12327072.9458044</v>
      </c>
      <c r="AB1787" s="41">
        <v>12327072.9458044</v>
      </c>
      <c r="AC1787" s="41">
        <v>12327072.9458044</v>
      </c>
    </row>
    <row r="1788" spans="27:29" x14ac:dyDescent="0.35">
      <c r="AA1788" s="41">
        <v>10367464.456679599</v>
      </c>
      <c r="AB1788" s="41">
        <v>10367464.456679599</v>
      </c>
      <c r="AC1788" s="41">
        <v>10367464.456679599</v>
      </c>
    </row>
    <row r="1789" spans="27:29" x14ac:dyDescent="0.35">
      <c r="AA1789" s="41">
        <v>11835687.2272992</v>
      </c>
      <c r="AB1789" s="41">
        <v>11835687.2272992</v>
      </c>
      <c r="AC1789" s="41">
        <v>11835687.2272992</v>
      </c>
    </row>
    <row r="1790" spans="27:29" x14ac:dyDescent="0.35">
      <c r="AA1790" s="41">
        <v>11559161.320651701</v>
      </c>
      <c r="AB1790" s="41">
        <v>11559161.320651701</v>
      </c>
      <c r="AC1790" s="41">
        <v>11559161.320651701</v>
      </c>
    </row>
    <row r="1791" spans="27:29" x14ac:dyDescent="0.35">
      <c r="AA1791" s="41">
        <v>9533294.8243749402</v>
      </c>
      <c r="AB1791" s="41">
        <v>9533294.8243749402</v>
      </c>
      <c r="AC1791" s="41">
        <v>9533294.8243749402</v>
      </c>
    </row>
    <row r="1792" spans="27:29" x14ac:dyDescent="0.35">
      <c r="AA1792" s="41">
        <v>11634184.644884899</v>
      </c>
      <c r="AB1792" s="41">
        <v>11634184.644884899</v>
      </c>
      <c r="AC1792" s="41">
        <v>11634184.644884899</v>
      </c>
    </row>
    <row r="1793" spans="27:29" x14ac:dyDescent="0.35">
      <c r="AA1793" s="41">
        <v>10771727.268533699</v>
      </c>
      <c r="AB1793" s="41">
        <v>10771727.268533699</v>
      </c>
      <c r="AC1793" s="41">
        <v>10771727.268533699</v>
      </c>
    </row>
    <row r="1794" spans="27:29" x14ac:dyDescent="0.35">
      <c r="AA1794" s="41">
        <v>9802033.1872030403</v>
      </c>
      <c r="AB1794" s="41">
        <v>9802033.1872030403</v>
      </c>
      <c r="AC1794" s="41">
        <v>9802033.1872030403</v>
      </c>
    </row>
    <row r="1795" spans="27:29" x14ac:dyDescent="0.35">
      <c r="AA1795" s="41">
        <v>14076100.037344201</v>
      </c>
      <c r="AB1795" s="41">
        <v>14076100.037344201</v>
      </c>
      <c r="AC1795" s="41">
        <v>14076100.037344201</v>
      </c>
    </row>
    <row r="1796" spans="27:29" x14ac:dyDescent="0.35">
      <c r="AA1796" s="41">
        <v>10688957.5522826</v>
      </c>
      <c r="AB1796" s="41">
        <v>10688957.5522826</v>
      </c>
      <c r="AC1796" s="41">
        <v>10688957.5522826</v>
      </c>
    </row>
    <row r="1797" spans="27:29" x14ac:dyDescent="0.35">
      <c r="AA1797" s="41">
        <v>12208994.8204586</v>
      </c>
      <c r="AB1797" s="41">
        <v>12208994.8204586</v>
      </c>
      <c r="AC1797" s="41">
        <v>12208994.8204586</v>
      </c>
    </row>
    <row r="1798" spans="27:29" x14ac:dyDescent="0.35">
      <c r="AA1798" s="41">
        <v>12702125.1340518</v>
      </c>
      <c r="AB1798" s="41">
        <v>12702125.1340518</v>
      </c>
      <c r="AC1798" s="41">
        <v>12702125.1340518</v>
      </c>
    </row>
    <row r="1799" spans="27:29" x14ac:dyDescent="0.35">
      <c r="AA1799" s="41">
        <v>10540421.715567799</v>
      </c>
      <c r="AB1799" s="41">
        <v>10540421.715567799</v>
      </c>
      <c r="AC1799" s="41">
        <v>10540421.715567799</v>
      </c>
    </row>
    <row r="1800" spans="27:29" x14ac:dyDescent="0.35">
      <c r="AA1800" s="41">
        <v>11735049.7374308</v>
      </c>
      <c r="AB1800" s="41">
        <v>11735049.7374308</v>
      </c>
      <c r="AC1800" s="41">
        <v>11735049.7374308</v>
      </c>
    </row>
    <row r="1801" spans="27:29" x14ac:dyDescent="0.35">
      <c r="AA1801" s="41">
        <v>13732379.198148999</v>
      </c>
      <c r="AB1801" s="41">
        <v>13732379.198148999</v>
      </c>
      <c r="AC1801" s="41">
        <v>13732379.198148999</v>
      </c>
    </row>
    <row r="1802" spans="27:29" x14ac:dyDescent="0.35">
      <c r="AA1802" s="41">
        <v>9651713.2812506594</v>
      </c>
      <c r="AB1802" s="41">
        <v>9651713.2812506594</v>
      </c>
      <c r="AC1802" s="41">
        <v>9651713.2812506594</v>
      </c>
    </row>
    <row r="1803" spans="27:29" x14ac:dyDescent="0.35">
      <c r="AA1803" s="41">
        <v>12183060.733225901</v>
      </c>
      <c r="AB1803" s="41">
        <v>12183060.733225901</v>
      </c>
      <c r="AC1803" s="41">
        <v>12183060.733225901</v>
      </c>
    </row>
    <row r="1804" spans="27:29" x14ac:dyDescent="0.35">
      <c r="AA1804" s="41">
        <v>10344040.678834399</v>
      </c>
      <c r="AB1804" s="41">
        <v>10344040.678834399</v>
      </c>
      <c r="AC1804" s="41">
        <v>10344040.678834399</v>
      </c>
    </row>
    <row r="1805" spans="27:29" x14ac:dyDescent="0.35">
      <c r="AA1805" s="41">
        <v>11719447.139559601</v>
      </c>
      <c r="AB1805" s="41">
        <v>11719447.139559601</v>
      </c>
      <c r="AC1805" s="41">
        <v>11719447.139559601</v>
      </c>
    </row>
    <row r="1806" spans="27:29" x14ac:dyDescent="0.35">
      <c r="AA1806" s="41">
        <v>12641988.6529187</v>
      </c>
      <c r="AB1806" s="41">
        <v>12641988.6529187</v>
      </c>
      <c r="AC1806" s="41">
        <v>12641988.6529187</v>
      </c>
    </row>
    <row r="1807" spans="27:29" x14ac:dyDescent="0.35">
      <c r="AA1807" s="41">
        <v>12712745.1885064</v>
      </c>
      <c r="AB1807" s="41">
        <v>12712745.1885064</v>
      </c>
      <c r="AC1807" s="41">
        <v>12712745.1885064</v>
      </c>
    </row>
    <row r="1808" spans="27:29" x14ac:dyDescent="0.35">
      <c r="AA1808" s="41">
        <v>11346636.057019699</v>
      </c>
      <c r="AB1808" s="41">
        <v>11346636.057019699</v>
      </c>
      <c r="AC1808" s="41">
        <v>11346636.057019699</v>
      </c>
    </row>
    <row r="1809" spans="27:29" x14ac:dyDescent="0.35">
      <c r="AA1809" s="41">
        <v>12461942.5512957</v>
      </c>
      <c r="AB1809" s="41">
        <v>12461942.5512957</v>
      </c>
      <c r="AC1809" s="41">
        <v>12461942.5512957</v>
      </c>
    </row>
    <row r="1810" spans="27:29" x14ac:dyDescent="0.35">
      <c r="AA1810" s="41">
        <v>10223117.3843424</v>
      </c>
      <c r="AB1810" s="41">
        <v>10223117.3843424</v>
      </c>
      <c r="AC1810" s="41">
        <v>10223117.3843424</v>
      </c>
    </row>
    <row r="1811" spans="27:29" x14ac:dyDescent="0.35">
      <c r="AA1811" s="41">
        <v>12462388.983987501</v>
      </c>
      <c r="AB1811" s="41">
        <v>12462388.983987501</v>
      </c>
      <c r="AC1811" s="41">
        <v>12462388.983987501</v>
      </c>
    </row>
    <row r="1812" spans="27:29" x14ac:dyDescent="0.35">
      <c r="AA1812" s="41">
        <v>12577379.267646801</v>
      </c>
      <c r="AB1812" s="41">
        <v>12577379.267646801</v>
      </c>
      <c r="AC1812" s="41">
        <v>12577379.267646801</v>
      </c>
    </row>
    <row r="1813" spans="27:29" x14ac:dyDescent="0.35">
      <c r="AA1813" s="41">
        <v>9699182.9792539291</v>
      </c>
      <c r="AB1813" s="41">
        <v>9699182.9792539291</v>
      </c>
      <c r="AC1813" s="41">
        <v>9699182.9792539291</v>
      </c>
    </row>
    <row r="1814" spans="27:29" x14ac:dyDescent="0.35">
      <c r="AA1814" s="41">
        <v>12206586.1642444</v>
      </c>
      <c r="AB1814" s="41">
        <v>12206586.1642444</v>
      </c>
      <c r="AC1814" s="41">
        <v>12206586.1642444</v>
      </c>
    </row>
    <row r="1815" spans="27:29" x14ac:dyDescent="0.35">
      <c r="AA1815" s="41">
        <v>15216382.898951201</v>
      </c>
      <c r="AB1815" s="41">
        <v>15216382.898951201</v>
      </c>
      <c r="AC1815" s="41">
        <v>15216382.898951201</v>
      </c>
    </row>
    <row r="1816" spans="27:29" x14ac:dyDescent="0.35">
      <c r="AA1816" s="41">
        <v>12039019.516747201</v>
      </c>
      <c r="AB1816" s="41">
        <v>12039019.516747201</v>
      </c>
      <c r="AC1816" s="41">
        <v>12039019.516747201</v>
      </c>
    </row>
    <row r="1817" spans="27:29" x14ac:dyDescent="0.35">
      <c r="AA1817" s="41">
        <v>12195905.932411401</v>
      </c>
      <c r="AB1817" s="41">
        <v>12195905.932411401</v>
      </c>
      <c r="AC1817" s="41">
        <v>12195905.932411401</v>
      </c>
    </row>
    <row r="1818" spans="27:29" x14ac:dyDescent="0.35">
      <c r="AA1818" s="41">
        <v>11311697.030805301</v>
      </c>
      <c r="AB1818" s="41">
        <v>11311697.030805301</v>
      </c>
      <c r="AC1818" s="41">
        <v>11311697.030805301</v>
      </c>
    </row>
    <row r="1819" spans="27:29" x14ac:dyDescent="0.35">
      <c r="AA1819" s="41">
        <v>11927273.417933</v>
      </c>
      <c r="AB1819" s="41">
        <v>11927273.417933</v>
      </c>
      <c r="AC1819" s="41">
        <v>11927273.417933</v>
      </c>
    </row>
    <row r="1820" spans="27:29" x14ac:dyDescent="0.35">
      <c r="AA1820" s="41">
        <v>12043367.537239401</v>
      </c>
      <c r="AB1820" s="41">
        <v>12043367.537239401</v>
      </c>
      <c r="AC1820" s="41">
        <v>12043367.537239401</v>
      </c>
    </row>
    <row r="1821" spans="27:29" x14ac:dyDescent="0.35">
      <c r="AA1821" s="41">
        <v>13492475.0971567</v>
      </c>
      <c r="AB1821" s="41">
        <v>13492475.0971567</v>
      </c>
      <c r="AC1821" s="41">
        <v>13492475.0971567</v>
      </c>
    </row>
    <row r="1822" spans="27:29" x14ac:dyDescent="0.35">
      <c r="AA1822" s="41">
        <v>10191847.0434913</v>
      </c>
      <c r="AB1822" s="41">
        <v>10191847.0434913</v>
      </c>
      <c r="AC1822" s="41">
        <v>10191847.0434913</v>
      </c>
    </row>
    <row r="1823" spans="27:29" x14ac:dyDescent="0.35">
      <c r="AA1823" s="41">
        <v>8979762.6575434096</v>
      </c>
      <c r="AB1823" s="41">
        <v>8979762.6575434096</v>
      </c>
      <c r="AC1823" s="41">
        <v>8979762.6575434096</v>
      </c>
    </row>
    <row r="1824" spans="27:29" x14ac:dyDescent="0.35">
      <c r="AA1824" s="41">
        <v>12870489.740442</v>
      </c>
      <c r="AB1824" s="41">
        <v>12870489.740442</v>
      </c>
      <c r="AC1824" s="41">
        <v>12870489.740442</v>
      </c>
    </row>
    <row r="1825" spans="27:29" x14ac:dyDescent="0.35">
      <c r="AA1825" s="41">
        <v>11040313.6902544</v>
      </c>
      <c r="AB1825" s="41">
        <v>11040313.6902544</v>
      </c>
      <c r="AC1825" s="41">
        <v>11040313.6902544</v>
      </c>
    </row>
    <row r="1826" spans="27:29" x14ac:dyDescent="0.35">
      <c r="AA1826" s="41">
        <v>12444973.9564586</v>
      </c>
      <c r="AB1826" s="41">
        <v>12444973.9564586</v>
      </c>
      <c r="AC1826" s="41">
        <v>12444973.9564586</v>
      </c>
    </row>
    <row r="1827" spans="27:29" x14ac:dyDescent="0.35">
      <c r="AA1827" s="41">
        <v>13468095.039857799</v>
      </c>
      <c r="AB1827" s="41">
        <v>13468095.039857799</v>
      </c>
      <c r="AC1827" s="41">
        <v>13468095.039857799</v>
      </c>
    </row>
    <row r="1828" spans="27:29" x14ac:dyDescent="0.35">
      <c r="AA1828" s="41">
        <v>12326270.8271317</v>
      </c>
      <c r="AB1828" s="41">
        <v>12326270.8271317</v>
      </c>
      <c r="AC1828" s="41">
        <v>12326270.8271317</v>
      </c>
    </row>
    <row r="1829" spans="27:29" x14ac:dyDescent="0.35">
      <c r="AA1829" s="41">
        <v>10667760.1703915</v>
      </c>
      <c r="AB1829" s="41">
        <v>10667760.1703915</v>
      </c>
      <c r="AC1829" s="41">
        <v>10667760.1703915</v>
      </c>
    </row>
    <row r="1830" spans="27:29" x14ac:dyDescent="0.35">
      <c r="AA1830" s="41">
        <v>12827827.1300753</v>
      </c>
      <c r="AB1830" s="41">
        <v>12827827.1300753</v>
      </c>
      <c r="AC1830" s="41">
        <v>12827827.1300753</v>
      </c>
    </row>
    <row r="1831" spans="27:29" x14ac:dyDescent="0.35">
      <c r="AA1831" s="41">
        <v>12753548.764939699</v>
      </c>
      <c r="AB1831" s="41">
        <v>12753548.764939699</v>
      </c>
      <c r="AC1831" s="41">
        <v>12753548.764939699</v>
      </c>
    </row>
    <row r="1832" spans="27:29" x14ac:dyDescent="0.35">
      <c r="AA1832" s="41">
        <v>11732222.2875016</v>
      </c>
      <c r="AB1832" s="41">
        <v>11732222.2875016</v>
      </c>
      <c r="AC1832" s="41">
        <v>11732222.2875016</v>
      </c>
    </row>
    <row r="1833" spans="27:29" x14ac:dyDescent="0.35">
      <c r="AA1833" s="41">
        <v>8802835.9944024608</v>
      </c>
      <c r="AB1833" s="41">
        <v>8802835.9944024608</v>
      </c>
      <c r="AC1833" s="41">
        <v>8802835.9944024608</v>
      </c>
    </row>
    <row r="1834" spans="27:29" x14ac:dyDescent="0.35">
      <c r="AA1834" s="41">
        <v>13993051.399147</v>
      </c>
      <c r="AB1834" s="41">
        <v>13993051.399147</v>
      </c>
      <c r="AC1834" s="41">
        <v>13993051.399147</v>
      </c>
    </row>
    <row r="1835" spans="27:29" x14ac:dyDescent="0.35">
      <c r="AA1835" s="41">
        <v>13424301.6153071</v>
      </c>
      <c r="AB1835" s="41">
        <v>13424301.6153071</v>
      </c>
      <c r="AC1835" s="41">
        <v>13424301.6153071</v>
      </c>
    </row>
    <row r="1836" spans="27:29" x14ac:dyDescent="0.35">
      <c r="AA1836" s="41">
        <v>11538258.687390599</v>
      </c>
      <c r="AB1836" s="41">
        <v>11538258.687390599</v>
      </c>
      <c r="AC1836" s="41">
        <v>11538258.687390599</v>
      </c>
    </row>
    <row r="1837" spans="27:29" x14ac:dyDescent="0.35">
      <c r="AA1837" s="41">
        <v>10613812.339753</v>
      </c>
      <c r="AB1837" s="41">
        <v>10613812.339753</v>
      </c>
      <c r="AC1837" s="41">
        <v>10613812.339753</v>
      </c>
    </row>
    <row r="1838" spans="27:29" x14ac:dyDescent="0.35">
      <c r="AA1838" s="41">
        <v>10200023.499125101</v>
      </c>
      <c r="AB1838" s="41">
        <v>10200023.499125101</v>
      </c>
      <c r="AC1838" s="41">
        <v>10200023.499125101</v>
      </c>
    </row>
    <row r="1839" spans="27:29" x14ac:dyDescent="0.35">
      <c r="AA1839" s="41">
        <v>9824288.0696936995</v>
      </c>
      <c r="AB1839" s="41">
        <v>9824288.0696936995</v>
      </c>
      <c r="AC1839" s="41">
        <v>9824288.0696936995</v>
      </c>
    </row>
    <row r="1840" spans="27:29" x14ac:dyDescent="0.35">
      <c r="AA1840" s="41">
        <v>12316779.525962699</v>
      </c>
      <c r="AB1840" s="41">
        <v>12316779.525962699</v>
      </c>
      <c r="AC1840" s="41">
        <v>12316779.525962699</v>
      </c>
    </row>
    <row r="1841" spans="27:29" x14ac:dyDescent="0.35">
      <c r="AA1841" s="41">
        <v>9848813.2372513805</v>
      </c>
      <c r="AB1841" s="41">
        <v>9848813.2372513805</v>
      </c>
      <c r="AC1841" s="41">
        <v>9848813.2372513805</v>
      </c>
    </row>
    <row r="1842" spans="27:29" x14ac:dyDescent="0.35">
      <c r="AA1842" s="41">
        <v>11220584.727378599</v>
      </c>
      <c r="AB1842" s="41">
        <v>11220584.727378599</v>
      </c>
      <c r="AC1842" s="41">
        <v>11220584.727378599</v>
      </c>
    </row>
    <row r="1843" spans="27:29" x14ac:dyDescent="0.35">
      <c r="AA1843" s="41">
        <v>12621507.0076131</v>
      </c>
      <c r="AB1843" s="41">
        <v>12621507.0076131</v>
      </c>
      <c r="AC1843" s="41">
        <v>12621507.0076131</v>
      </c>
    </row>
    <row r="1844" spans="27:29" x14ac:dyDescent="0.35">
      <c r="AA1844" s="41">
        <v>11352326.235986101</v>
      </c>
      <c r="AB1844" s="41">
        <v>11352326.235986101</v>
      </c>
      <c r="AC1844" s="41">
        <v>11352326.235986101</v>
      </c>
    </row>
    <row r="1845" spans="27:29" x14ac:dyDescent="0.35">
      <c r="AA1845" s="41">
        <v>10780870.745590299</v>
      </c>
      <c r="AB1845" s="41">
        <v>10780870.745590299</v>
      </c>
      <c r="AC1845" s="41">
        <v>10780870.745590299</v>
      </c>
    </row>
    <row r="1846" spans="27:29" x14ac:dyDescent="0.35">
      <c r="AA1846" s="41">
        <v>9542710.7946917806</v>
      </c>
      <c r="AB1846" s="41">
        <v>9542710.7946917806</v>
      </c>
      <c r="AC1846" s="41">
        <v>9542710.7946917806</v>
      </c>
    </row>
    <row r="1847" spans="27:29" x14ac:dyDescent="0.35">
      <c r="AA1847" s="41">
        <v>12327380.6381562</v>
      </c>
      <c r="AB1847" s="41">
        <v>12327380.6381562</v>
      </c>
      <c r="AC1847" s="41">
        <v>12327380.6381562</v>
      </c>
    </row>
    <row r="1848" spans="27:29" x14ac:dyDescent="0.35">
      <c r="AA1848" s="41">
        <v>12643126.6286483</v>
      </c>
      <c r="AB1848" s="41">
        <v>12643126.6286483</v>
      </c>
      <c r="AC1848" s="41">
        <v>12643126.6286483</v>
      </c>
    </row>
    <row r="1849" spans="27:29" x14ac:dyDescent="0.35">
      <c r="AA1849" s="41">
        <v>13106096.6264195</v>
      </c>
      <c r="AB1849" s="41">
        <v>13106096.6264195</v>
      </c>
      <c r="AC1849" s="41">
        <v>13106096.6264195</v>
      </c>
    </row>
    <row r="1850" spans="27:29" x14ac:dyDescent="0.35">
      <c r="AA1850" s="41">
        <v>14530821.6523067</v>
      </c>
      <c r="AB1850" s="41">
        <v>14530821.6523067</v>
      </c>
      <c r="AC1850" s="41">
        <v>14530821.6523067</v>
      </c>
    </row>
    <row r="1851" spans="27:29" x14ac:dyDescent="0.35">
      <c r="AA1851" s="41">
        <v>10534720.089934699</v>
      </c>
      <c r="AB1851" s="41">
        <v>10534720.089934699</v>
      </c>
      <c r="AC1851" s="41">
        <v>10534720.089934699</v>
      </c>
    </row>
    <row r="1852" spans="27:29" x14ac:dyDescent="0.35">
      <c r="AA1852" s="41">
        <v>13076909.9844684</v>
      </c>
      <c r="AB1852" s="41">
        <v>13076909.9844684</v>
      </c>
      <c r="AC1852" s="41">
        <v>13076909.9844684</v>
      </c>
    </row>
    <row r="1853" spans="27:29" x14ac:dyDescent="0.35">
      <c r="AA1853" s="41">
        <v>9168703.0876210891</v>
      </c>
      <c r="AB1853" s="41">
        <v>9168703.0876210891</v>
      </c>
      <c r="AC1853" s="41">
        <v>9168703.0876210891</v>
      </c>
    </row>
    <row r="1854" spans="27:29" x14ac:dyDescent="0.35">
      <c r="AA1854" s="41">
        <v>11196511.5763443</v>
      </c>
      <c r="AB1854" s="41">
        <v>11196511.5763443</v>
      </c>
      <c r="AC1854" s="41">
        <v>11196511.5763443</v>
      </c>
    </row>
    <row r="1855" spans="27:29" x14ac:dyDescent="0.35">
      <c r="AA1855" s="41">
        <v>11003034.358523199</v>
      </c>
      <c r="AB1855" s="41">
        <v>11003034.358523199</v>
      </c>
      <c r="AC1855" s="41">
        <v>11003034.358523199</v>
      </c>
    </row>
    <row r="1856" spans="27:29" x14ac:dyDescent="0.35">
      <c r="AA1856" s="41">
        <v>11108725.0523198</v>
      </c>
      <c r="AB1856" s="41">
        <v>11108725.0523198</v>
      </c>
      <c r="AC1856" s="41">
        <v>11108725.0523198</v>
      </c>
    </row>
    <row r="1857" spans="27:29" x14ac:dyDescent="0.35">
      <c r="AA1857" s="41">
        <v>9871871.6853975002</v>
      </c>
      <c r="AB1857" s="41">
        <v>9871871.6853975002</v>
      </c>
      <c r="AC1857" s="41">
        <v>9871871.6853975002</v>
      </c>
    </row>
    <row r="1858" spans="27:29" x14ac:dyDescent="0.35">
      <c r="AA1858" s="41">
        <v>9618442.4765924308</v>
      </c>
      <c r="AB1858" s="41">
        <v>9618442.4765924308</v>
      </c>
      <c r="AC1858" s="41">
        <v>9618442.4765924308</v>
      </c>
    </row>
    <row r="1859" spans="27:29" x14ac:dyDescent="0.35">
      <c r="AA1859" s="41">
        <v>12347874.880561501</v>
      </c>
      <c r="AB1859" s="41">
        <v>12347874.880561501</v>
      </c>
      <c r="AC1859" s="41">
        <v>12347874.880561501</v>
      </c>
    </row>
    <row r="1860" spans="27:29" x14ac:dyDescent="0.35">
      <c r="AA1860" s="41">
        <v>15246552.951345</v>
      </c>
      <c r="AB1860" s="41">
        <v>15246552.951345</v>
      </c>
      <c r="AC1860" s="41">
        <v>15246552.951345</v>
      </c>
    </row>
    <row r="1861" spans="27:29" x14ac:dyDescent="0.35">
      <c r="AA1861" s="41">
        <v>10279632.1820274</v>
      </c>
      <c r="AB1861" s="41">
        <v>10279632.1820274</v>
      </c>
      <c r="AC1861" s="41">
        <v>10279632.1820274</v>
      </c>
    </row>
    <row r="1862" spans="27:29" x14ac:dyDescent="0.35">
      <c r="AA1862" s="41">
        <v>9854180.7206873298</v>
      </c>
      <c r="AB1862" s="41">
        <v>9854180.7206873298</v>
      </c>
      <c r="AC1862" s="41">
        <v>9854180.7206873298</v>
      </c>
    </row>
    <row r="1863" spans="27:29" x14ac:dyDescent="0.35">
      <c r="AA1863" s="41">
        <v>13121413.620948801</v>
      </c>
      <c r="AB1863" s="41">
        <v>13121413.620948801</v>
      </c>
      <c r="AC1863" s="41">
        <v>13121413.620948801</v>
      </c>
    </row>
    <row r="1864" spans="27:29" x14ac:dyDescent="0.35">
      <c r="AA1864" s="41">
        <v>12336478.428678</v>
      </c>
      <c r="AB1864" s="41">
        <v>12336478.428678</v>
      </c>
      <c r="AC1864" s="41">
        <v>12336478.428678</v>
      </c>
    </row>
    <row r="1865" spans="27:29" x14ac:dyDescent="0.35">
      <c r="AA1865" s="41">
        <v>11697485.106939901</v>
      </c>
      <c r="AB1865" s="41">
        <v>11697485.106939901</v>
      </c>
      <c r="AC1865" s="41">
        <v>11697485.106939901</v>
      </c>
    </row>
    <row r="1866" spans="27:29" x14ac:dyDescent="0.35">
      <c r="AA1866" s="41">
        <v>11741894.6784514</v>
      </c>
      <c r="AB1866" s="41">
        <v>11741894.6784514</v>
      </c>
      <c r="AC1866" s="41">
        <v>11741894.6784514</v>
      </c>
    </row>
    <row r="1867" spans="27:29" x14ac:dyDescent="0.35">
      <c r="AA1867" s="41">
        <v>10024304.861380501</v>
      </c>
      <c r="AB1867" s="41">
        <v>10024304.861380501</v>
      </c>
      <c r="AC1867" s="41">
        <v>10024304.861380501</v>
      </c>
    </row>
    <row r="1868" spans="27:29" x14ac:dyDescent="0.35">
      <c r="AA1868" s="41">
        <v>10168479.8049141</v>
      </c>
      <c r="AB1868" s="41">
        <v>10168479.8049141</v>
      </c>
      <c r="AC1868" s="41">
        <v>10168479.8049141</v>
      </c>
    </row>
    <row r="1869" spans="27:29" x14ac:dyDescent="0.35">
      <c r="AA1869" s="41">
        <v>11459461.850505499</v>
      </c>
      <c r="AB1869" s="41">
        <v>11459461.850505499</v>
      </c>
      <c r="AC1869" s="41">
        <v>11459461.850505499</v>
      </c>
    </row>
    <row r="1870" spans="27:29" x14ac:dyDescent="0.35">
      <c r="AA1870" s="41">
        <v>11372051.4930091</v>
      </c>
      <c r="AB1870" s="41">
        <v>11372051.4930091</v>
      </c>
      <c r="AC1870" s="41">
        <v>11372051.4930091</v>
      </c>
    </row>
    <row r="1871" spans="27:29" x14ac:dyDescent="0.35">
      <c r="AA1871" s="41">
        <v>11925246.3665761</v>
      </c>
      <c r="AB1871" s="41">
        <v>11925246.3665761</v>
      </c>
      <c r="AC1871" s="41">
        <v>11925246.3665761</v>
      </c>
    </row>
    <row r="1872" spans="27:29" x14ac:dyDescent="0.35">
      <c r="AA1872" s="41">
        <v>10003292.0292976</v>
      </c>
      <c r="AB1872" s="41">
        <v>10003292.0292976</v>
      </c>
      <c r="AC1872" s="41">
        <v>10003292.0292976</v>
      </c>
    </row>
    <row r="1873" spans="27:29" x14ac:dyDescent="0.35">
      <c r="AA1873" s="41">
        <v>9102634.0547579192</v>
      </c>
      <c r="AB1873" s="41">
        <v>9102634.0547579192</v>
      </c>
      <c r="AC1873" s="41">
        <v>9102634.0547579192</v>
      </c>
    </row>
    <row r="1874" spans="27:29" x14ac:dyDescent="0.35">
      <c r="AA1874" s="41">
        <v>11604062.2870932</v>
      </c>
      <c r="AB1874" s="41">
        <v>11604062.2870932</v>
      </c>
      <c r="AC1874" s="41">
        <v>11604062.2870932</v>
      </c>
    </row>
    <row r="1875" spans="27:29" x14ac:dyDescent="0.35">
      <c r="AA1875" s="41">
        <v>12538894.7860383</v>
      </c>
      <c r="AB1875" s="41">
        <v>12538894.7860383</v>
      </c>
      <c r="AC1875" s="41">
        <v>12538894.7860383</v>
      </c>
    </row>
    <row r="1876" spans="27:29" x14ac:dyDescent="0.35">
      <c r="AA1876" s="41">
        <v>11480121.7482103</v>
      </c>
      <c r="AB1876" s="41">
        <v>11480121.7482103</v>
      </c>
      <c r="AC1876" s="41">
        <v>11480121.7482103</v>
      </c>
    </row>
    <row r="1877" spans="27:29" x14ac:dyDescent="0.35">
      <c r="AA1877" s="41">
        <v>10653534.3763358</v>
      </c>
      <c r="AB1877" s="41">
        <v>10653534.3763358</v>
      </c>
      <c r="AC1877" s="41">
        <v>10653534.3763358</v>
      </c>
    </row>
    <row r="1878" spans="27:29" x14ac:dyDescent="0.35">
      <c r="AA1878" s="41">
        <v>11687449.495382801</v>
      </c>
      <c r="AB1878" s="41">
        <v>11687449.495382801</v>
      </c>
      <c r="AC1878" s="41">
        <v>11687449.495382801</v>
      </c>
    </row>
    <row r="1879" spans="27:29" x14ac:dyDescent="0.35">
      <c r="AA1879" s="41">
        <v>10447146.8847817</v>
      </c>
      <c r="AB1879" s="41">
        <v>10447146.8847817</v>
      </c>
      <c r="AC1879" s="41">
        <v>10447146.8847817</v>
      </c>
    </row>
    <row r="1880" spans="27:29" x14ac:dyDescent="0.35">
      <c r="AA1880" s="41">
        <v>10170569.8725808</v>
      </c>
      <c r="AB1880" s="41">
        <v>10170569.8725808</v>
      </c>
      <c r="AC1880" s="41">
        <v>10170569.8725808</v>
      </c>
    </row>
    <row r="1881" spans="27:29" x14ac:dyDescent="0.35">
      <c r="AA1881" s="41">
        <v>10433708.8743884</v>
      </c>
      <c r="AB1881" s="41">
        <v>10433708.8743884</v>
      </c>
      <c r="AC1881" s="41">
        <v>10433708.8743884</v>
      </c>
    </row>
    <row r="1882" spans="27:29" x14ac:dyDescent="0.35">
      <c r="AA1882" s="41">
        <v>12120647.948580099</v>
      </c>
      <c r="AB1882" s="41">
        <v>12120647.948580099</v>
      </c>
      <c r="AC1882" s="41">
        <v>12120647.948580099</v>
      </c>
    </row>
    <row r="1883" spans="27:29" x14ac:dyDescent="0.35">
      <c r="AA1883" s="41">
        <v>10165222.580933601</v>
      </c>
      <c r="AB1883" s="41">
        <v>10165222.580933601</v>
      </c>
      <c r="AC1883" s="41">
        <v>10165222.580933601</v>
      </c>
    </row>
    <row r="1884" spans="27:29" x14ac:dyDescent="0.35">
      <c r="AA1884" s="41">
        <v>10012770.524427099</v>
      </c>
      <c r="AB1884" s="41">
        <v>10012770.524427099</v>
      </c>
      <c r="AC1884" s="41">
        <v>10012770.524427099</v>
      </c>
    </row>
    <row r="1885" spans="27:29" x14ac:dyDescent="0.35">
      <c r="AA1885" s="41">
        <v>10274156.0254653</v>
      </c>
      <c r="AB1885" s="41">
        <v>10274156.0254653</v>
      </c>
      <c r="AC1885" s="41">
        <v>10274156.0254653</v>
      </c>
    </row>
    <row r="1886" spans="27:29" x14ac:dyDescent="0.35">
      <c r="AA1886" s="41">
        <v>10783346.680056</v>
      </c>
      <c r="AB1886" s="41">
        <v>10783346.680056</v>
      </c>
      <c r="AC1886" s="41">
        <v>10783346.680056</v>
      </c>
    </row>
    <row r="1887" spans="27:29" x14ac:dyDescent="0.35">
      <c r="AA1887" s="41">
        <v>12782049.613871099</v>
      </c>
      <c r="AB1887" s="41">
        <v>12782049.613871099</v>
      </c>
      <c r="AC1887" s="41">
        <v>12782049.613871099</v>
      </c>
    </row>
    <row r="1888" spans="27:29" x14ac:dyDescent="0.35">
      <c r="AA1888" s="41">
        <v>9644777.4500471894</v>
      </c>
      <c r="AB1888" s="41">
        <v>9644777.4500471894</v>
      </c>
      <c r="AC1888" s="41">
        <v>9644777.4500471894</v>
      </c>
    </row>
    <row r="1889" spans="27:29" x14ac:dyDescent="0.35">
      <c r="AA1889" s="41">
        <v>12455296.693147101</v>
      </c>
      <c r="AB1889" s="41">
        <v>12455296.693147101</v>
      </c>
      <c r="AC1889" s="41">
        <v>12455296.693147101</v>
      </c>
    </row>
    <row r="1890" spans="27:29" x14ac:dyDescent="0.35">
      <c r="AA1890" s="41">
        <v>11039646.112955499</v>
      </c>
      <c r="AB1890" s="41">
        <v>11039646.112955499</v>
      </c>
      <c r="AC1890" s="41">
        <v>11039646.112955499</v>
      </c>
    </row>
    <row r="1891" spans="27:29" x14ac:dyDescent="0.35">
      <c r="AA1891" s="41">
        <v>12185335.808780501</v>
      </c>
      <c r="AB1891" s="41">
        <v>12185335.808780501</v>
      </c>
      <c r="AC1891" s="41">
        <v>12185335.808780501</v>
      </c>
    </row>
    <row r="1892" spans="27:29" x14ac:dyDescent="0.35">
      <c r="AA1892" s="41">
        <v>12050164.9206651</v>
      </c>
      <c r="AB1892" s="41">
        <v>12050164.9206651</v>
      </c>
      <c r="AC1892" s="41">
        <v>12050164.9206651</v>
      </c>
    </row>
    <row r="1893" spans="27:29" x14ac:dyDescent="0.35">
      <c r="AA1893" s="41">
        <v>12228952.7685217</v>
      </c>
      <c r="AB1893" s="41">
        <v>12228952.7685217</v>
      </c>
      <c r="AC1893" s="41">
        <v>12228952.7685217</v>
      </c>
    </row>
    <row r="1894" spans="27:29" x14ac:dyDescent="0.35">
      <c r="AA1894" s="41">
        <v>9728179.0020936299</v>
      </c>
      <c r="AB1894" s="41">
        <v>9728179.0020936299</v>
      </c>
      <c r="AC1894" s="41">
        <v>9728179.0020936299</v>
      </c>
    </row>
    <row r="1895" spans="27:29" x14ac:dyDescent="0.35">
      <c r="AA1895" s="41">
        <v>11330951.006481299</v>
      </c>
      <c r="AB1895" s="41">
        <v>11330951.006481299</v>
      </c>
      <c r="AC1895" s="41">
        <v>11330951.006481299</v>
      </c>
    </row>
    <row r="1896" spans="27:29" x14ac:dyDescent="0.35">
      <c r="AA1896" s="41">
        <v>10112315.579964301</v>
      </c>
      <c r="AB1896" s="41">
        <v>10112315.579964301</v>
      </c>
      <c r="AC1896" s="41">
        <v>10112315.579964301</v>
      </c>
    </row>
    <row r="1897" spans="27:29" x14ac:dyDescent="0.35">
      <c r="AA1897" s="41">
        <v>12849970.28761</v>
      </c>
      <c r="AB1897" s="41">
        <v>12849970.28761</v>
      </c>
      <c r="AC1897" s="41">
        <v>12849970.28761</v>
      </c>
    </row>
    <row r="1898" spans="27:29" x14ac:dyDescent="0.35">
      <c r="AA1898" s="41">
        <v>9574949.2332170494</v>
      </c>
      <c r="AB1898" s="41">
        <v>9574949.2332170494</v>
      </c>
      <c r="AC1898" s="41">
        <v>9574949.2332170494</v>
      </c>
    </row>
    <row r="1899" spans="27:29" x14ac:dyDescent="0.35">
      <c r="AA1899" s="41">
        <v>14181688.6182291</v>
      </c>
      <c r="AB1899" s="41">
        <v>14181688.6182291</v>
      </c>
      <c r="AC1899" s="41">
        <v>14181688.6182291</v>
      </c>
    </row>
    <row r="1900" spans="27:29" x14ac:dyDescent="0.35">
      <c r="AA1900" s="41">
        <v>11606795.0348456</v>
      </c>
      <c r="AB1900" s="41">
        <v>11606795.0348456</v>
      </c>
      <c r="AC1900" s="41">
        <v>11606795.0348456</v>
      </c>
    </row>
    <row r="1901" spans="27:29" x14ac:dyDescent="0.35">
      <c r="AA1901" s="41">
        <v>11833011.8358484</v>
      </c>
      <c r="AB1901" s="41">
        <v>11833011.8358484</v>
      </c>
      <c r="AC1901" s="41">
        <v>11833011.8358484</v>
      </c>
    </row>
    <row r="1902" spans="27:29" x14ac:dyDescent="0.35">
      <c r="AA1902" s="41">
        <v>12143628.4982218</v>
      </c>
      <c r="AB1902" s="41">
        <v>12143628.4982218</v>
      </c>
      <c r="AC1902" s="41">
        <v>12143628.4982218</v>
      </c>
    </row>
    <row r="1903" spans="27:29" x14ac:dyDescent="0.35">
      <c r="AA1903" s="41">
        <v>10887928.7537973</v>
      </c>
      <c r="AB1903" s="41">
        <v>10887928.7537973</v>
      </c>
      <c r="AC1903" s="41">
        <v>10887928.7537973</v>
      </c>
    </row>
    <row r="1904" spans="27:29" x14ac:dyDescent="0.35">
      <c r="AA1904" s="41">
        <v>12075976.0251344</v>
      </c>
      <c r="AB1904" s="41">
        <v>12075976.0251344</v>
      </c>
      <c r="AC1904" s="41">
        <v>12075976.0251344</v>
      </c>
    </row>
    <row r="1905" spans="27:29" x14ac:dyDescent="0.35">
      <c r="AA1905" s="41">
        <v>12472724.8880521</v>
      </c>
      <c r="AB1905" s="41">
        <v>12472724.8880521</v>
      </c>
      <c r="AC1905" s="41">
        <v>12472724.8880521</v>
      </c>
    </row>
    <row r="1906" spans="27:29" x14ac:dyDescent="0.35">
      <c r="AA1906" s="41">
        <v>12162555.5076093</v>
      </c>
      <c r="AB1906" s="41">
        <v>12162555.5076093</v>
      </c>
      <c r="AC1906" s="41">
        <v>12162555.5076093</v>
      </c>
    </row>
    <row r="1907" spans="27:29" x14ac:dyDescent="0.35">
      <c r="AA1907" s="41">
        <v>12567271.6524613</v>
      </c>
      <c r="AB1907" s="41">
        <v>12567271.6524613</v>
      </c>
      <c r="AC1907" s="41">
        <v>12567271.6524613</v>
      </c>
    </row>
    <row r="1908" spans="27:29" x14ac:dyDescent="0.35">
      <c r="AA1908" s="41">
        <v>11130611.5853556</v>
      </c>
      <c r="AB1908" s="41">
        <v>11130611.5853556</v>
      </c>
      <c r="AC1908" s="41">
        <v>11130611.5853556</v>
      </c>
    </row>
    <row r="1909" spans="27:29" x14ac:dyDescent="0.35">
      <c r="AA1909" s="41">
        <v>9481916.1530897599</v>
      </c>
      <c r="AB1909" s="41">
        <v>9481916.1530897599</v>
      </c>
      <c r="AC1909" s="41">
        <v>9481916.1530897599</v>
      </c>
    </row>
    <row r="1910" spans="27:29" x14ac:dyDescent="0.35">
      <c r="AA1910" s="41">
        <v>13950279.2312831</v>
      </c>
      <c r="AB1910" s="41">
        <v>13950279.2312831</v>
      </c>
      <c r="AC1910" s="41">
        <v>13950279.2312831</v>
      </c>
    </row>
    <row r="1911" spans="27:29" x14ac:dyDescent="0.35">
      <c r="AA1911" s="41">
        <v>11688271.649781</v>
      </c>
      <c r="AB1911" s="41">
        <v>11688271.649781</v>
      </c>
      <c r="AC1911" s="41">
        <v>11688271.649781</v>
      </c>
    </row>
    <row r="1912" spans="27:29" x14ac:dyDescent="0.35">
      <c r="AA1912" s="41">
        <v>11327942.5821882</v>
      </c>
      <c r="AB1912" s="41">
        <v>11327942.5821882</v>
      </c>
      <c r="AC1912" s="41">
        <v>11327942.5821882</v>
      </c>
    </row>
    <row r="1913" spans="27:29" x14ac:dyDescent="0.35">
      <c r="AA1913" s="41">
        <v>11479014.4483306</v>
      </c>
      <c r="AB1913" s="41">
        <v>11479014.4483306</v>
      </c>
      <c r="AC1913" s="41">
        <v>11479014.4483306</v>
      </c>
    </row>
    <row r="1914" spans="27:29" x14ac:dyDescent="0.35">
      <c r="AA1914" s="41">
        <v>11400030.002116701</v>
      </c>
      <c r="AB1914" s="41">
        <v>11400030.002116701</v>
      </c>
      <c r="AC1914" s="41">
        <v>11400030.002116701</v>
      </c>
    </row>
    <row r="1915" spans="27:29" x14ac:dyDescent="0.35">
      <c r="AA1915" s="41">
        <v>12459043.611216201</v>
      </c>
      <c r="AB1915" s="41">
        <v>12459043.611216201</v>
      </c>
      <c r="AC1915" s="41">
        <v>12459043.611216201</v>
      </c>
    </row>
    <row r="1916" spans="27:29" x14ac:dyDescent="0.35">
      <c r="AA1916" s="41">
        <v>14086497.9433665</v>
      </c>
      <c r="AB1916" s="41">
        <v>14086497.9433665</v>
      </c>
      <c r="AC1916" s="41">
        <v>14086497.9433665</v>
      </c>
    </row>
    <row r="1917" spans="27:29" x14ac:dyDescent="0.35">
      <c r="AA1917" s="41">
        <v>12946639.705157001</v>
      </c>
      <c r="AB1917" s="41">
        <v>12946639.705157001</v>
      </c>
      <c r="AC1917" s="41">
        <v>12946639.705157001</v>
      </c>
    </row>
    <row r="1918" spans="27:29" x14ac:dyDescent="0.35">
      <c r="AA1918" s="41">
        <v>11740838.8336592</v>
      </c>
      <c r="AB1918" s="41">
        <v>11740838.8336592</v>
      </c>
      <c r="AC1918" s="41">
        <v>11740838.8336592</v>
      </c>
    </row>
    <row r="1919" spans="27:29" x14ac:dyDescent="0.35">
      <c r="AA1919" s="41">
        <v>10542290.5610792</v>
      </c>
      <c r="AB1919" s="41">
        <v>10542290.5610792</v>
      </c>
      <c r="AC1919" s="41">
        <v>10542290.5610792</v>
      </c>
    </row>
    <row r="1920" spans="27:29" x14ac:dyDescent="0.35">
      <c r="AA1920" s="41">
        <v>8879924.4988255706</v>
      </c>
      <c r="AB1920" s="41">
        <v>8879924.4988255706</v>
      </c>
      <c r="AC1920" s="41">
        <v>8879924.4988255706</v>
      </c>
    </row>
    <row r="1921" spans="27:29" x14ac:dyDescent="0.35">
      <c r="AA1921" s="41">
        <v>14905834.986398499</v>
      </c>
      <c r="AB1921" s="41">
        <v>14905834.986398499</v>
      </c>
      <c r="AC1921" s="41">
        <v>14905834.986398499</v>
      </c>
    </row>
    <row r="1922" spans="27:29" x14ac:dyDescent="0.35">
      <c r="AA1922" s="41">
        <v>11098724.929232899</v>
      </c>
      <c r="AB1922" s="41">
        <v>11098724.929232899</v>
      </c>
      <c r="AC1922" s="41">
        <v>11098724.929232899</v>
      </c>
    </row>
    <row r="1923" spans="27:29" x14ac:dyDescent="0.35">
      <c r="AA1923" s="41">
        <v>11128051.0366535</v>
      </c>
      <c r="AB1923" s="41">
        <v>11128051.0366535</v>
      </c>
      <c r="AC1923" s="41">
        <v>11128051.0366535</v>
      </c>
    </row>
    <row r="1924" spans="27:29" x14ac:dyDescent="0.35">
      <c r="AA1924" s="41">
        <v>13612176.7682456</v>
      </c>
      <c r="AB1924" s="41">
        <v>13612176.7682456</v>
      </c>
      <c r="AC1924" s="41">
        <v>13612176.7682456</v>
      </c>
    </row>
    <row r="1925" spans="27:29" x14ac:dyDescent="0.35">
      <c r="AA1925" s="41">
        <v>12265359.539187299</v>
      </c>
      <c r="AB1925" s="41">
        <v>12265359.539187299</v>
      </c>
      <c r="AC1925" s="41">
        <v>12265359.539187299</v>
      </c>
    </row>
    <row r="1926" spans="27:29" x14ac:dyDescent="0.35">
      <c r="AA1926" s="41">
        <v>12386446.1328432</v>
      </c>
      <c r="AB1926" s="41">
        <v>12386446.1328432</v>
      </c>
      <c r="AC1926" s="41">
        <v>12386446.1328432</v>
      </c>
    </row>
    <row r="1927" spans="27:29" x14ac:dyDescent="0.35">
      <c r="AA1927" s="41">
        <v>12977453.224863499</v>
      </c>
      <c r="AB1927" s="41">
        <v>12977453.224863499</v>
      </c>
      <c r="AC1927" s="41">
        <v>12977453.224863499</v>
      </c>
    </row>
    <row r="1928" spans="27:29" x14ac:dyDescent="0.35">
      <c r="AA1928" s="41">
        <v>13475345.5160124</v>
      </c>
      <c r="AB1928" s="41">
        <v>13475345.5160124</v>
      </c>
      <c r="AC1928" s="41">
        <v>13475345.5160124</v>
      </c>
    </row>
    <row r="1929" spans="27:29" x14ac:dyDescent="0.35">
      <c r="AA1929" s="41">
        <v>10195685.316186801</v>
      </c>
      <c r="AB1929" s="41">
        <v>10195685.316186801</v>
      </c>
      <c r="AC1929" s="41">
        <v>10195685.316186801</v>
      </c>
    </row>
    <row r="1930" spans="27:29" x14ac:dyDescent="0.35">
      <c r="AA1930" s="41">
        <v>14306372.506606599</v>
      </c>
      <c r="AB1930" s="41">
        <v>14306372.506606599</v>
      </c>
      <c r="AC1930" s="41">
        <v>14306372.506606599</v>
      </c>
    </row>
    <row r="1931" spans="27:29" x14ac:dyDescent="0.35">
      <c r="AA1931" s="41">
        <v>11908579.551161099</v>
      </c>
      <c r="AB1931" s="41">
        <v>11908579.551161099</v>
      </c>
      <c r="AC1931" s="41">
        <v>11908579.551161099</v>
      </c>
    </row>
    <row r="1932" spans="27:29" x14ac:dyDescent="0.35">
      <c r="AA1932" s="41">
        <v>12270124.9512794</v>
      </c>
      <c r="AB1932" s="41">
        <v>12270124.9512794</v>
      </c>
      <c r="AC1932" s="41">
        <v>12270124.9512794</v>
      </c>
    </row>
    <row r="1933" spans="27:29" x14ac:dyDescent="0.35">
      <c r="AA1933" s="41">
        <v>10803495.1206191</v>
      </c>
      <c r="AB1933" s="41">
        <v>10803495.1206191</v>
      </c>
      <c r="AC1933" s="41">
        <v>10803495.1206191</v>
      </c>
    </row>
    <row r="1934" spans="27:29" x14ac:dyDescent="0.35">
      <c r="AA1934" s="41">
        <v>11421010.2098608</v>
      </c>
      <c r="AB1934" s="41">
        <v>11421010.2098608</v>
      </c>
      <c r="AC1934" s="41">
        <v>11421010.2098608</v>
      </c>
    </row>
    <row r="1935" spans="27:29" x14ac:dyDescent="0.35">
      <c r="AA1935" s="41">
        <v>13800158.6665456</v>
      </c>
      <c r="AB1935" s="41">
        <v>13800158.6665456</v>
      </c>
      <c r="AC1935" s="41">
        <v>13800158.6665456</v>
      </c>
    </row>
    <row r="1936" spans="27:29" x14ac:dyDescent="0.35">
      <c r="AA1936" s="41">
        <v>14644917.4248686</v>
      </c>
      <c r="AB1936" s="41">
        <v>14644917.4248686</v>
      </c>
      <c r="AC1936" s="41">
        <v>14644917.4248686</v>
      </c>
    </row>
    <row r="1937" spans="27:29" x14ac:dyDescent="0.35">
      <c r="AA1937" s="41">
        <v>7901082.1975920601</v>
      </c>
      <c r="AB1937" s="41">
        <v>7901082.1975920601</v>
      </c>
      <c r="AC1937" s="41">
        <v>7901082.1975920601</v>
      </c>
    </row>
    <row r="1938" spans="27:29" x14ac:dyDescent="0.35">
      <c r="AA1938" s="41">
        <v>11719363.8184141</v>
      </c>
      <c r="AB1938" s="41">
        <v>11719363.8184141</v>
      </c>
      <c r="AC1938" s="41">
        <v>11719363.8184141</v>
      </c>
    </row>
    <row r="1939" spans="27:29" x14ac:dyDescent="0.35">
      <c r="AA1939" s="41">
        <v>11872254.3373973</v>
      </c>
      <c r="AB1939" s="41">
        <v>11872254.3373973</v>
      </c>
      <c r="AC1939" s="41">
        <v>11872254.3373973</v>
      </c>
    </row>
    <row r="1940" spans="27:29" x14ac:dyDescent="0.35">
      <c r="AA1940" s="41">
        <v>12866700.925593499</v>
      </c>
      <c r="AB1940" s="41">
        <v>12866700.925593499</v>
      </c>
      <c r="AC1940" s="41">
        <v>12866700.925593499</v>
      </c>
    </row>
    <row r="1941" spans="27:29" x14ac:dyDescent="0.35">
      <c r="AA1941" s="41">
        <v>12757827.9904775</v>
      </c>
      <c r="AB1941" s="41">
        <v>12757827.9904775</v>
      </c>
      <c r="AC1941" s="41">
        <v>12757827.9904775</v>
      </c>
    </row>
    <row r="1942" spans="27:29" x14ac:dyDescent="0.35">
      <c r="AA1942" s="41">
        <v>10314287.526808299</v>
      </c>
      <c r="AB1942" s="41">
        <v>10314287.526808299</v>
      </c>
      <c r="AC1942" s="41">
        <v>10314287.526808299</v>
      </c>
    </row>
    <row r="1943" spans="27:29" x14ac:dyDescent="0.35">
      <c r="AA1943" s="41">
        <v>13969206.888571</v>
      </c>
      <c r="AB1943" s="41">
        <v>13969206.888571</v>
      </c>
      <c r="AC1943" s="41">
        <v>13969206.888571</v>
      </c>
    </row>
    <row r="1944" spans="27:29" x14ac:dyDescent="0.35">
      <c r="AA1944" s="41">
        <v>11678971.0471278</v>
      </c>
      <c r="AB1944" s="41">
        <v>11678971.0471278</v>
      </c>
      <c r="AC1944" s="41">
        <v>11678971.0471278</v>
      </c>
    </row>
    <row r="1945" spans="27:29" x14ac:dyDescent="0.35">
      <c r="AA1945" s="41">
        <v>11299113.701271201</v>
      </c>
      <c r="AB1945" s="41">
        <v>11299113.701271201</v>
      </c>
      <c r="AC1945" s="41">
        <v>11299113.701271201</v>
      </c>
    </row>
    <row r="1946" spans="27:29" x14ac:dyDescent="0.35">
      <c r="AA1946" s="41">
        <v>10753436.315972799</v>
      </c>
      <c r="AB1946" s="41">
        <v>10753436.315972799</v>
      </c>
      <c r="AC1946" s="41">
        <v>10753436.315972799</v>
      </c>
    </row>
    <row r="1947" spans="27:29" x14ac:dyDescent="0.35">
      <c r="AA1947" s="41">
        <v>12192338.314786499</v>
      </c>
      <c r="AB1947" s="41">
        <v>12192338.314786499</v>
      </c>
      <c r="AC1947" s="41">
        <v>12192338.314786499</v>
      </c>
    </row>
    <row r="1948" spans="27:29" x14ac:dyDescent="0.35">
      <c r="AA1948" s="41">
        <v>10816860.199581601</v>
      </c>
      <c r="AB1948" s="41">
        <v>10816860.199581601</v>
      </c>
      <c r="AC1948" s="41">
        <v>10816860.199581601</v>
      </c>
    </row>
    <row r="1949" spans="27:29" x14ac:dyDescent="0.35">
      <c r="AA1949" s="41">
        <v>11718699.8304184</v>
      </c>
      <c r="AB1949" s="41">
        <v>11718699.8304184</v>
      </c>
      <c r="AC1949" s="41">
        <v>11718699.8304184</v>
      </c>
    </row>
    <row r="1950" spans="27:29" x14ac:dyDescent="0.35">
      <c r="AA1950" s="41">
        <v>13812918.094564101</v>
      </c>
      <c r="AB1950" s="41">
        <v>13812918.094564101</v>
      </c>
      <c r="AC1950" s="41">
        <v>13812918.094564101</v>
      </c>
    </row>
    <row r="1951" spans="27:29" x14ac:dyDescent="0.35">
      <c r="AA1951" s="41">
        <v>11180263.940079501</v>
      </c>
      <c r="AB1951" s="41">
        <v>11180263.940079501</v>
      </c>
      <c r="AC1951" s="41">
        <v>11180263.940079501</v>
      </c>
    </row>
    <row r="1952" spans="27:29" x14ac:dyDescent="0.35">
      <c r="AA1952" s="41">
        <v>13929479.113365799</v>
      </c>
      <c r="AB1952" s="41">
        <v>13929479.113365799</v>
      </c>
      <c r="AC1952" s="41">
        <v>13929479.113365799</v>
      </c>
    </row>
    <row r="1953" spans="27:29" x14ac:dyDescent="0.35">
      <c r="AA1953" s="41">
        <v>12154148.4917449</v>
      </c>
      <c r="AB1953" s="41">
        <v>12154148.4917449</v>
      </c>
      <c r="AC1953" s="41">
        <v>12154148.4917449</v>
      </c>
    </row>
    <row r="1954" spans="27:29" x14ac:dyDescent="0.35">
      <c r="AA1954" s="41">
        <v>11313212.4949113</v>
      </c>
      <c r="AB1954" s="41">
        <v>11313212.4949113</v>
      </c>
      <c r="AC1954" s="41">
        <v>11313212.4949113</v>
      </c>
    </row>
    <row r="1955" spans="27:29" x14ac:dyDescent="0.35">
      <c r="AA1955" s="41">
        <v>12689808.6330314</v>
      </c>
      <c r="AB1955" s="41">
        <v>12689808.6330314</v>
      </c>
      <c r="AC1955" s="41">
        <v>12689808.6330314</v>
      </c>
    </row>
    <row r="1956" spans="27:29" x14ac:dyDescent="0.35">
      <c r="AA1956" s="41">
        <v>11790023.5432001</v>
      </c>
      <c r="AB1956" s="41">
        <v>11790023.5432001</v>
      </c>
      <c r="AC1956" s="41">
        <v>11790023.5432001</v>
      </c>
    </row>
    <row r="1957" spans="27:29" x14ac:dyDescent="0.35">
      <c r="AA1957" s="41">
        <v>11705234.7182221</v>
      </c>
      <c r="AB1957" s="41">
        <v>11705234.7182221</v>
      </c>
      <c r="AC1957" s="41">
        <v>11705234.7182221</v>
      </c>
    </row>
    <row r="1958" spans="27:29" x14ac:dyDescent="0.35">
      <c r="AA1958" s="41">
        <v>9390701.90211902</v>
      </c>
      <c r="AB1958" s="41">
        <v>9390701.90211902</v>
      </c>
      <c r="AC1958" s="41">
        <v>9390701.90211902</v>
      </c>
    </row>
    <row r="1959" spans="27:29" x14ac:dyDescent="0.35">
      <c r="AA1959" s="41">
        <v>11503199.889792699</v>
      </c>
      <c r="AB1959" s="41">
        <v>11503199.889792699</v>
      </c>
      <c r="AC1959" s="41">
        <v>11503199.889792699</v>
      </c>
    </row>
    <row r="1960" spans="27:29" x14ac:dyDescent="0.35">
      <c r="AA1960" s="41">
        <v>12480664.522961101</v>
      </c>
      <c r="AB1960" s="41">
        <v>12480664.522961101</v>
      </c>
      <c r="AC1960" s="41">
        <v>12480664.522961101</v>
      </c>
    </row>
    <row r="1961" spans="27:29" x14ac:dyDescent="0.35">
      <c r="AA1961" s="41">
        <v>13399273.259166799</v>
      </c>
      <c r="AB1961" s="41">
        <v>13399273.259166799</v>
      </c>
      <c r="AC1961" s="41">
        <v>13399273.259166799</v>
      </c>
    </row>
    <row r="1962" spans="27:29" x14ac:dyDescent="0.35">
      <c r="AA1962" s="41">
        <v>11368545.291688301</v>
      </c>
      <c r="AB1962" s="41">
        <v>11368545.291688301</v>
      </c>
      <c r="AC1962" s="41">
        <v>11368545.291688301</v>
      </c>
    </row>
    <row r="1963" spans="27:29" x14ac:dyDescent="0.35">
      <c r="AA1963" s="41">
        <v>15235756.5733693</v>
      </c>
      <c r="AB1963" s="41">
        <v>15235756.5733693</v>
      </c>
      <c r="AC1963" s="41">
        <v>15235756.5733693</v>
      </c>
    </row>
    <row r="1964" spans="27:29" x14ac:dyDescent="0.35">
      <c r="AA1964" s="41">
        <v>11803330.152462499</v>
      </c>
      <c r="AB1964" s="41">
        <v>11803330.152462499</v>
      </c>
      <c r="AC1964" s="41">
        <v>11803330.152462499</v>
      </c>
    </row>
    <row r="1965" spans="27:29" x14ac:dyDescent="0.35">
      <c r="AA1965" s="41">
        <v>10874801.017804399</v>
      </c>
      <c r="AB1965" s="41">
        <v>10874801.017804399</v>
      </c>
      <c r="AC1965" s="41">
        <v>10874801.017804399</v>
      </c>
    </row>
    <row r="1966" spans="27:29" x14ac:dyDescent="0.35">
      <c r="AA1966" s="41">
        <v>11418311.1157433</v>
      </c>
      <c r="AB1966" s="41">
        <v>11418311.1157433</v>
      </c>
      <c r="AC1966" s="41">
        <v>11418311.1157433</v>
      </c>
    </row>
    <row r="1967" spans="27:29" x14ac:dyDescent="0.35">
      <c r="AA1967" s="41">
        <v>10781510.5877611</v>
      </c>
      <c r="AB1967" s="41">
        <v>10781510.5877611</v>
      </c>
      <c r="AC1967" s="41">
        <v>10781510.5877611</v>
      </c>
    </row>
    <row r="1968" spans="27:29" x14ac:dyDescent="0.35">
      <c r="AA1968" s="41">
        <v>10393483.584628601</v>
      </c>
      <c r="AB1968" s="41">
        <v>10393483.584628601</v>
      </c>
      <c r="AC1968" s="41">
        <v>10393483.584628601</v>
      </c>
    </row>
    <row r="1969" spans="27:29" x14ac:dyDescent="0.35">
      <c r="AA1969" s="41">
        <v>11053043.7707872</v>
      </c>
      <c r="AB1969" s="41">
        <v>11053043.7707872</v>
      </c>
      <c r="AC1969" s="41">
        <v>11053043.7707872</v>
      </c>
    </row>
    <row r="1970" spans="27:29" x14ac:dyDescent="0.35">
      <c r="AA1970" s="41">
        <v>11125425.900471199</v>
      </c>
      <c r="AB1970" s="41">
        <v>11125425.900471199</v>
      </c>
      <c r="AC1970" s="41">
        <v>11125425.900471199</v>
      </c>
    </row>
    <row r="1971" spans="27:29" x14ac:dyDescent="0.35">
      <c r="AA1971" s="41">
        <v>12775483.0839168</v>
      </c>
      <c r="AB1971" s="41">
        <v>12775483.0839168</v>
      </c>
      <c r="AC1971" s="41">
        <v>12775483.0839168</v>
      </c>
    </row>
    <row r="1972" spans="27:29" x14ac:dyDescent="0.35">
      <c r="AA1972" s="41">
        <v>11550754.4184319</v>
      </c>
      <c r="AB1972" s="41">
        <v>11550754.4184319</v>
      </c>
      <c r="AC1972" s="41">
        <v>11550754.4184319</v>
      </c>
    </row>
    <row r="1973" spans="27:29" x14ac:dyDescent="0.35">
      <c r="AA1973" s="41">
        <v>12844298.0931764</v>
      </c>
      <c r="AB1973" s="41">
        <v>12844298.0931764</v>
      </c>
      <c r="AC1973" s="41">
        <v>12844298.0931764</v>
      </c>
    </row>
    <row r="1974" spans="27:29" x14ac:dyDescent="0.35">
      <c r="AA1974" s="41">
        <v>9729764.5164968297</v>
      </c>
      <c r="AB1974" s="41">
        <v>9729764.5164968297</v>
      </c>
      <c r="AC1974" s="41">
        <v>9729764.5164968297</v>
      </c>
    </row>
    <row r="1975" spans="27:29" x14ac:dyDescent="0.35">
      <c r="AA1975" s="41">
        <v>12206543.872842001</v>
      </c>
      <c r="AB1975" s="41">
        <v>12206543.872842001</v>
      </c>
      <c r="AC1975" s="41">
        <v>12206543.872842001</v>
      </c>
    </row>
    <row r="1976" spans="27:29" x14ac:dyDescent="0.35">
      <c r="AA1976" s="41">
        <v>13876797.062196501</v>
      </c>
      <c r="AB1976" s="41">
        <v>13876797.062196501</v>
      </c>
      <c r="AC1976" s="41">
        <v>13876797.062196501</v>
      </c>
    </row>
    <row r="1977" spans="27:29" x14ac:dyDescent="0.35">
      <c r="AA1977" s="41">
        <v>13866122.791655799</v>
      </c>
      <c r="AB1977" s="41">
        <v>13866122.791655799</v>
      </c>
      <c r="AC1977" s="41">
        <v>13866122.791655799</v>
      </c>
    </row>
    <row r="1978" spans="27:29" x14ac:dyDescent="0.35">
      <c r="AA1978" s="41">
        <v>11982890.213282499</v>
      </c>
      <c r="AB1978" s="41">
        <v>11982890.213282499</v>
      </c>
      <c r="AC1978" s="41">
        <v>11982890.213282499</v>
      </c>
    </row>
    <row r="1979" spans="27:29" x14ac:dyDescent="0.35">
      <c r="AA1979" s="41">
        <v>13158679.8687024</v>
      </c>
      <c r="AB1979" s="41">
        <v>13158679.8687024</v>
      </c>
      <c r="AC1979" s="41">
        <v>13158679.8687024</v>
      </c>
    </row>
    <row r="1980" spans="27:29" x14ac:dyDescent="0.35">
      <c r="AA1980" s="41">
        <v>11391507.450203899</v>
      </c>
      <c r="AB1980" s="41">
        <v>11391507.450203899</v>
      </c>
      <c r="AC1980" s="41">
        <v>11391507.450203899</v>
      </c>
    </row>
    <row r="1981" spans="27:29" x14ac:dyDescent="0.35">
      <c r="AA1981" s="41">
        <v>13069297.978705401</v>
      </c>
      <c r="AB1981" s="41">
        <v>13069297.978705401</v>
      </c>
      <c r="AC1981" s="41">
        <v>13069297.978705401</v>
      </c>
    </row>
    <row r="1982" spans="27:29" x14ac:dyDescent="0.35">
      <c r="AA1982" s="41">
        <v>12090007.048455499</v>
      </c>
      <c r="AB1982" s="41">
        <v>12090007.048455499</v>
      </c>
      <c r="AC1982" s="41">
        <v>12090007.048455499</v>
      </c>
    </row>
    <row r="1983" spans="27:29" x14ac:dyDescent="0.35">
      <c r="AA1983" s="41">
        <v>12989725.693766899</v>
      </c>
      <c r="AB1983" s="41">
        <v>12989725.693766899</v>
      </c>
      <c r="AC1983" s="41">
        <v>12989725.693766899</v>
      </c>
    </row>
    <row r="1984" spans="27:29" x14ac:dyDescent="0.35">
      <c r="AA1984" s="41">
        <v>12226707.4288719</v>
      </c>
      <c r="AB1984" s="41">
        <v>12226707.4288719</v>
      </c>
      <c r="AC1984" s="41">
        <v>12226707.4288719</v>
      </c>
    </row>
    <row r="1985" spans="27:29" x14ac:dyDescent="0.35">
      <c r="AA1985" s="41">
        <v>10772881.0774733</v>
      </c>
      <c r="AB1985" s="41">
        <v>10772881.0774733</v>
      </c>
      <c r="AC1985" s="41">
        <v>10772881.0774733</v>
      </c>
    </row>
    <row r="1986" spans="27:29" x14ac:dyDescent="0.35">
      <c r="AA1986" s="41">
        <v>10847706.310544901</v>
      </c>
      <c r="AB1986" s="41">
        <v>10847706.310544901</v>
      </c>
      <c r="AC1986" s="41">
        <v>10847706.310544901</v>
      </c>
    </row>
    <row r="1987" spans="27:29" x14ac:dyDescent="0.35">
      <c r="AA1987" s="41">
        <v>12296730.421754001</v>
      </c>
      <c r="AB1987" s="41">
        <v>12296730.421754001</v>
      </c>
      <c r="AC1987" s="41">
        <v>12296730.421754001</v>
      </c>
    </row>
    <row r="1988" spans="27:29" x14ac:dyDescent="0.35">
      <c r="AA1988" s="41">
        <v>12190401.8277108</v>
      </c>
      <c r="AB1988" s="41">
        <v>12190401.8277108</v>
      </c>
      <c r="AC1988" s="41">
        <v>12190401.8277108</v>
      </c>
    </row>
    <row r="1989" spans="27:29" x14ac:dyDescent="0.35">
      <c r="AA1989" s="41">
        <v>11154682.0203835</v>
      </c>
      <c r="AB1989" s="41">
        <v>11154682.0203835</v>
      </c>
      <c r="AC1989" s="41">
        <v>11154682.0203835</v>
      </c>
    </row>
    <row r="1990" spans="27:29" x14ac:dyDescent="0.35">
      <c r="AA1990" s="41">
        <v>11017947.1427359</v>
      </c>
      <c r="AB1990" s="41">
        <v>11017947.1427359</v>
      </c>
      <c r="AC1990" s="41">
        <v>11017947.1427359</v>
      </c>
    </row>
    <row r="1991" spans="27:29" x14ac:dyDescent="0.35">
      <c r="AA1991" s="41">
        <v>10903456.428299099</v>
      </c>
      <c r="AB1991" s="41">
        <v>10903456.428299099</v>
      </c>
      <c r="AC1991" s="41">
        <v>10903456.428299099</v>
      </c>
    </row>
    <row r="1992" spans="27:29" x14ac:dyDescent="0.35">
      <c r="AA1992" s="41">
        <v>13092954.931880699</v>
      </c>
      <c r="AB1992" s="41">
        <v>13092954.931880699</v>
      </c>
      <c r="AC1992" s="41">
        <v>13092954.931880699</v>
      </c>
    </row>
    <row r="1993" spans="27:29" x14ac:dyDescent="0.35">
      <c r="AA1993" s="41">
        <v>10692914.190180801</v>
      </c>
      <c r="AB1993" s="41">
        <v>10692914.190180801</v>
      </c>
      <c r="AC1993" s="41">
        <v>10692914.190180801</v>
      </c>
    </row>
    <row r="1994" spans="27:29" x14ac:dyDescent="0.35">
      <c r="AA1994" s="41">
        <v>13504322.536540899</v>
      </c>
      <c r="AB1994" s="41">
        <v>13504322.536540899</v>
      </c>
      <c r="AC1994" s="41">
        <v>13504322.536540899</v>
      </c>
    </row>
    <row r="1995" spans="27:29" x14ac:dyDescent="0.35">
      <c r="AA1995" s="41">
        <v>12655360.196647</v>
      </c>
      <c r="AB1995" s="41">
        <v>12655360.196647</v>
      </c>
      <c r="AC1995" s="41">
        <v>12655360.196647</v>
      </c>
    </row>
    <row r="1996" spans="27:29" x14ac:dyDescent="0.35">
      <c r="AA1996" s="41">
        <v>10710160.779858399</v>
      </c>
      <c r="AB1996" s="41">
        <v>10710160.779858399</v>
      </c>
      <c r="AC1996" s="41">
        <v>10710160.779858399</v>
      </c>
    </row>
    <row r="1997" spans="27:29" x14ac:dyDescent="0.35">
      <c r="AA1997" s="41">
        <v>11572724.5672074</v>
      </c>
      <c r="AB1997" s="41">
        <v>11572724.5672074</v>
      </c>
      <c r="AC1997" s="41">
        <v>11572724.5672074</v>
      </c>
    </row>
    <row r="1998" spans="27:29" x14ac:dyDescent="0.35">
      <c r="AA1998" s="41">
        <v>13607606.6479051</v>
      </c>
      <c r="AB1998" s="41">
        <v>13607606.6479051</v>
      </c>
      <c r="AC1998" s="41">
        <v>13607606.6479051</v>
      </c>
    </row>
    <row r="1999" spans="27:29" x14ac:dyDescent="0.35">
      <c r="AA1999" s="41">
        <v>9210604.0652001407</v>
      </c>
      <c r="AB1999" s="41">
        <v>9210604.0652001407</v>
      </c>
      <c r="AC1999" s="41">
        <v>9210604.0652001407</v>
      </c>
    </row>
    <row r="2000" spans="27:29" x14ac:dyDescent="0.35">
      <c r="AA2000" s="41">
        <v>12420264.3040908</v>
      </c>
      <c r="AB2000" s="41">
        <v>12420264.3040908</v>
      </c>
      <c r="AC2000" s="41">
        <v>12420264.3040908</v>
      </c>
    </row>
    <row r="2001" spans="27:29" x14ac:dyDescent="0.35">
      <c r="AA2001" s="41">
        <v>11341590.244494401</v>
      </c>
      <c r="AB2001" s="41">
        <v>11341590.244494401</v>
      </c>
      <c r="AC2001" s="41">
        <v>11341590.244494401</v>
      </c>
    </row>
    <row r="2002" spans="27:29" x14ac:dyDescent="0.35">
      <c r="AA2002" s="41">
        <v>10413380.530158101</v>
      </c>
      <c r="AB2002" s="41">
        <v>10413380.530158101</v>
      </c>
      <c r="AC2002" s="41">
        <v>10413380.530158101</v>
      </c>
    </row>
    <row r="2003" spans="27:29" x14ac:dyDescent="0.35">
      <c r="AA2003" s="41">
        <v>9166690.2195027601</v>
      </c>
      <c r="AB2003" s="41">
        <v>9166690.2195027601</v>
      </c>
      <c r="AC2003" s="41">
        <v>9166690.2195027601</v>
      </c>
    </row>
    <row r="2004" spans="27:29" x14ac:dyDescent="0.35">
      <c r="AA2004" s="41">
        <v>12766941.754823901</v>
      </c>
      <c r="AB2004" s="41">
        <v>12766941.754823901</v>
      </c>
      <c r="AC2004" s="41">
        <v>12766941.754823901</v>
      </c>
    </row>
    <row r="2005" spans="27:29" x14ac:dyDescent="0.35">
      <c r="AA2005" s="41">
        <v>11505342.938229799</v>
      </c>
      <c r="AB2005" s="41">
        <v>11505342.938229799</v>
      </c>
      <c r="AC2005" s="41">
        <v>11505342.938229799</v>
      </c>
    </row>
    <row r="2006" spans="27:29" x14ac:dyDescent="0.35">
      <c r="AA2006" s="41">
        <v>10873758.4251168</v>
      </c>
      <c r="AB2006" s="41">
        <v>10873758.4251168</v>
      </c>
      <c r="AC2006" s="41">
        <v>10873758.4251168</v>
      </c>
    </row>
    <row r="2007" spans="27:29" x14ac:dyDescent="0.35">
      <c r="AA2007" s="41">
        <v>13119831.9912499</v>
      </c>
      <c r="AB2007" s="41">
        <v>13119831.9912499</v>
      </c>
      <c r="AC2007" s="41">
        <v>13119831.9912499</v>
      </c>
    </row>
    <row r="2008" spans="27:29" x14ac:dyDescent="0.35">
      <c r="AA2008" s="41">
        <v>11813686.9506106</v>
      </c>
      <c r="AB2008" s="41">
        <v>11813686.9506106</v>
      </c>
      <c r="AC2008" s="41">
        <v>11813686.9506106</v>
      </c>
    </row>
    <row r="2009" spans="27:29" x14ac:dyDescent="0.35">
      <c r="AA2009" s="41">
        <v>11661032.9207264</v>
      </c>
      <c r="AB2009" s="41">
        <v>11661032.9207264</v>
      </c>
      <c r="AC2009" s="41">
        <v>11661032.9207264</v>
      </c>
    </row>
    <row r="2010" spans="27:29" x14ac:dyDescent="0.35">
      <c r="AA2010" s="41">
        <v>9927453.2400139105</v>
      </c>
      <c r="AB2010" s="41">
        <v>9927453.2400139105</v>
      </c>
      <c r="AC2010" s="41">
        <v>9927453.2400139105</v>
      </c>
    </row>
    <row r="2011" spans="27:29" x14ac:dyDescent="0.35">
      <c r="AA2011" s="41">
        <v>13006492.9574869</v>
      </c>
      <c r="AB2011" s="41">
        <v>13006492.9574869</v>
      </c>
      <c r="AC2011" s="41">
        <v>13006492.9574869</v>
      </c>
    </row>
    <row r="2012" spans="27:29" x14ac:dyDescent="0.35">
      <c r="AA2012" s="41">
        <v>11372558.1348419</v>
      </c>
      <c r="AB2012" s="41">
        <v>11372558.1348419</v>
      </c>
      <c r="AC2012" s="41">
        <v>11372558.1348419</v>
      </c>
    </row>
    <row r="2013" spans="27:29" x14ac:dyDescent="0.35">
      <c r="AA2013" s="41">
        <v>12059810.4582355</v>
      </c>
      <c r="AB2013" s="41">
        <v>12059810.4582355</v>
      </c>
      <c r="AC2013" s="41">
        <v>12059810.4582355</v>
      </c>
    </row>
    <row r="2014" spans="27:29" x14ac:dyDescent="0.35">
      <c r="AA2014" s="41">
        <v>11705655.579431299</v>
      </c>
      <c r="AB2014" s="41">
        <v>11705655.579431299</v>
      </c>
      <c r="AC2014" s="41">
        <v>11705655.579431299</v>
      </c>
    </row>
    <row r="2015" spans="27:29" x14ac:dyDescent="0.35">
      <c r="AA2015" s="41">
        <v>12317751.203729</v>
      </c>
      <c r="AB2015" s="41">
        <v>12317751.203729</v>
      </c>
      <c r="AC2015" s="41">
        <v>12317751.203729</v>
      </c>
    </row>
    <row r="2016" spans="27:29" x14ac:dyDescent="0.35">
      <c r="AA2016" s="41">
        <v>13436712.0355443</v>
      </c>
      <c r="AB2016" s="41">
        <v>13436712.0355443</v>
      </c>
      <c r="AC2016" s="41">
        <v>13436712.0355443</v>
      </c>
    </row>
    <row r="2017" spans="27:29" x14ac:dyDescent="0.35">
      <c r="AA2017" s="41">
        <v>12599052.012267601</v>
      </c>
      <c r="AB2017" s="41">
        <v>12599052.012267601</v>
      </c>
      <c r="AC2017" s="41">
        <v>12599052.012267601</v>
      </c>
    </row>
    <row r="2018" spans="27:29" x14ac:dyDescent="0.35">
      <c r="AA2018" s="41">
        <v>11876363.348881099</v>
      </c>
      <c r="AB2018" s="41">
        <v>11876363.348881099</v>
      </c>
      <c r="AC2018" s="41">
        <v>11876363.348881099</v>
      </c>
    </row>
    <row r="2019" spans="27:29" x14ac:dyDescent="0.35">
      <c r="AA2019" s="41">
        <v>10208291.230879501</v>
      </c>
      <c r="AB2019" s="41">
        <v>10208291.230879501</v>
      </c>
      <c r="AC2019" s="41">
        <v>10208291.230879501</v>
      </c>
    </row>
    <row r="2020" spans="27:29" x14ac:dyDescent="0.35">
      <c r="AA2020" s="41">
        <v>13143053.350939</v>
      </c>
      <c r="AB2020" s="41">
        <v>13143053.350939</v>
      </c>
      <c r="AC2020" s="41">
        <v>13143053.350939</v>
      </c>
    </row>
    <row r="2021" spans="27:29" x14ac:dyDescent="0.35">
      <c r="AA2021" s="41">
        <v>13656556.534364</v>
      </c>
      <c r="AB2021" s="41">
        <v>13656556.534364</v>
      </c>
      <c r="AC2021" s="41">
        <v>13656556.534364</v>
      </c>
    </row>
    <row r="2022" spans="27:29" x14ac:dyDescent="0.35">
      <c r="AA2022" s="41">
        <v>14846163.4132067</v>
      </c>
      <c r="AB2022" s="41">
        <v>14846163.4132067</v>
      </c>
      <c r="AC2022" s="41">
        <v>14846163.4132067</v>
      </c>
    </row>
    <row r="2023" spans="27:29" x14ac:dyDescent="0.35">
      <c r="AA2023" s="41">
        <v>12286022.8121711</v>
      </c>
      <c r="AB2023" s="41">
        <v>12286022.8121711</v>
      </c>
      <c r="AC2023" s="41">
        <v>12286022.8121711</v>
      </c>
    </row>
    <row r="2024" spans="27:29" x14ac:dyDescent="0.35">
      <c r="AA2024" s="41">
        <v>9760898.2346648108</v>
      </c>
      <c r="AB2024" s="41">
        <v>9760898.2346648108</v>
      </c>
      <c r="AC2024" s="41">
        <v>9760898.2346648108</v>
      </c>
    </row>
    <row r="2025" spans="27:29" x14ac:dyDescent="0.35">
      <c r="AA2025" s="41">
        <v>11911865.979100101</v>
      </c>
      <c r="AB2025" s="41">
        <v>11911865.979100101</v>
      </c>
      <c r="AC2025" s="41">
        <v>11911865.979100101</v>
      </c>
    </row>
    <row r="2026" spans="27:29" x14ac:dyDescent="0.35">
      <c r="AA2026" s="41">
        <v>10903388.2625506</v>
      </c>
      <c r="AB2026" s="41">
        <v>10903388.2625506</v>
      </c>
      <c r="AC2026" s="41">
        <v>10903388.2625506</v>
      </c>
    </row>
    <row r="2027" spans="27:29" x14ac:dyDescent="0.35">
      <c r="AA2027" s="41">
        <v>10744689.4786568</v>
      </c>
      <c r="AB2027" s="41">
        <v>10744689.4786568</v>
      </c>
      <c r="AC2027" s="41">
        <v>10744689.4786568</v>
      </c>
    </row>
    <row r="2028" spans="27:29" x14ac:dyDescent="0.35">
      <c r="AA2028" s="41">
        <v>10620763.619741799</v>
      </c>
      <c r="AB2028" s="41">
        <v>10620763.619741799</v>
      </c>
      <c r="AC2028" s="41">
        <v>10620763.619741799</v>
      </c>
    </row>
    <row r="2029" spans="27:29" x14ac:dyDescent="0.35">
      <c r="AA2029" s="41">
        <v>10519382.2244121</v>
      </c>
      <c r="AB2029" s="41">
        <v>10519382.2244121</v>
      </c>
      <c r="AC2029" s="41">
        <v>10519382.2244121</v>
      </c>
    </row>
    <row r="2030" spans="27:29" x14ac:dyDescent="0.35">
      <c r="AA2030" s="41">
        <v>10374417.412193701</v>
      </c>
      <c r="AB2030" s="41">
        <v>10374417.412193701</v>
      </c>
      <c r="AC2030" s="41">
        <v>10374417.412193701</v>
      </c>
    </row>
    <row r="2031" spans="27:29" x14ac:dyDescent="0.35">
      <c r="AA2031" s="41">
        <v>11719601.683684301</v>
      </c>
      <c r="AB2031" s="41">
        <v>11719601.683684301</v>
      </c>
      <c r="AC2031" s="41">
        <v>11719601.683684301</v>
      </c>
    </row>
    <row r="2032" spans="27:29" x14ac:dyDescent="0.35">
      <c r="AA2032" s="41">
        <v>11267485.611613899</v>
      </c>
      <c r="AB2032" s="41">
        <v>11267485.611613899</v>
      </c>
      <c r="AC2032" s="41">
        <v>11267485.611613899</v>
      </c>
    </row>
    <row r="2033" spans="27:29" x14ac:dyDescent="0.35">
      <c r="AA2033" s="41">
        <v>12006302.209160401</v>
      </c>
      <c r="AB2033" s="41">
        <v>12006302.209160401</v>
      </c>
      <c r="AC2033" s="41">
        <v>12006302.209160401</v>
      </c>
    </row>
    <row r="2034" spans="27:29" x14ac:dyDescent="0.35">
      <c r="AA2034" s="41">
        <v>8998416.5600270499</v>
      </c>
      <c r="AB2034" s="41">
        <v>8998416.5600270499</v>
      </c>
      <c r="AC2034" s="41">
        <v>8998416.5600270499</v>
      </c>
    </row>
    <row r="2035" spans="27:29" x14ac:dyDescent="0.35">
      <c r="AA2035" s="41">
        <v>9297012.5486565102</v>
      </c>
      <c r="AB2035" s="41">
        <v>9297012.5486565102</v>
      </c>
      <c r="AC2035" s="41">
        <v>9297012.5486565102</v>
      </c>
    </row>
    <row r="2036" spans="27:29" x14ac:dyDescent="0.35">
      <c r="AA2036" s="41">
        <v>12132312.958709599</v>
      </c>
      <c r="AB2036" s="41">
        <v>12132312.958709599</v>
      </c>
      <c r="AC2036" s="41">
        <v>12132312.958709599</v>
      </c>
    </row>
    <row r="2037" spans="27:29" x14ac:dyDescent="0.35">
      <c r="AA2037" s="41">
        <v>10466795.1592927</v>
      </c>
      <c r="AB2037" s="41">
        <v>10466795.1592927</v>
      </c>
      <c r="AC2037" s="41">
        <v>10466795.1592927</v>
      </c>
    </row>
    <row r="2038" spans="27:29" x14ac:dyDescent="0.35">
      <c r="AA2038" s="41">
        <v>11994267.740842899</v>
      </c>
      <c r="AB2038" s="41">
        <v>11994267.740842899</v>
      </c>
      <c r="AC2038" s="41">
        <v>11994267.740842899</v>
      </c>
    </row>
    <row r="2039" spans="27:29" x14ac:dyDescent="0.35">
      <c r="AA2039" s="41">
        <v>11394798.6084399</v>
      </c>
      <c r="AB2039" s="41">
        <v>11394798.6084399</v>
      </c>
      <c r="AC2039" s="41">
        <v>11394798.6084399</v>
      </c>
    </row>
    <row r="2040" spans="27:29" x14ac:dyDescent="0.35">
      <c r="AA2040" s="41">
        <v>11392432.975554399</v>
      </c>
      <c r="AB2040" s="41">
        <v>11392432.975554399</v>
      </c>
      <c r="AC2040" s="41">
        <v>11392432.975554399</v>
      </c>
    </row>
    <row r="2041" spans="27:29" x14ac:dyDescent="0.35">
      <c r="AA2041" s="41">
        <v>11644856.083210001</v>
      </c>
      <c r="AB2041" s="41">
        <v>11644856.083210001</v>
      </c>
      <c r="AC2041" s="41">
        <v>11644856.083210001</v>
      </c>
    </row>
    <row r="2042" spans="27:29" x14ac:dyDescent="0.35">
      <c r="AA2042" s="41">
        <v>11526941.7569365</v>
      </c>
      <c r="AB2042" s="41">
        <v>11526941.7569365</v>
      </c>
      <c r="AC2042" s="41">
        <v>11526941.7569365</v>
      </c>
    </row>
    <row r="2043" spans="27:29" x14ac:dyDescent="0.35">
      <c r="AA2043" s="41">
        <v>10780314.384367101</v>
      </c>
      <c r="AB2043" s="41">
        <v>10780314.384367101</v>
      </c>
      <c r="AC2043" s="41">
        <v>10780314.384367101</v>
      </c>
    </row>
    <row r="2044" spans="27:29" x14ac:dyDescent="0.35">
      <c r="AA2044" s="41">
        <v>10958508.346592201</v>
      </c>
      <c r="AB2044" s="41">
        <v>10958508.346592201</v>
      </c>
      <c r="AC2044" s="41">
        <v>10958508.346592201</v>
      </c>
    </row>
    <row r="2045" spans="27:29" x14ac:dyDescent="0.35">
      <c r="AA2045" s="41">
        <v>10953499.6655972</v>
      </c>
      <c r="AB2045" s="41">
        <v>10953499.6655972</v>
      </c>
      <c r="AC2045" s="41">
        <v>10953499.6655972</v>
      </c>
    </row>
    <row r="2046" spans="27:29" x14ac:dyDescent="0.35">
      <c r="AA2046" s="41">
        <v>12455638.9099997</v>
      </c>
      <c r="AB2046" s="41">
        <v>12455638.9099997</v>
      </c>
      <c r="AC2046" s="41">
        <v>12455638.9099997</v>
      </c>
    </row>
    <row r="2047" spans="27:29" x14ac:dyDescent="0.35">
      <c r="AA2047" s="41">
        <v>12672818.417381199</v>
      </c>
      <c r="AB2047" s="41">
        <v>12672818.417381199</v>
      </c>
      <c r="AC2047" s="41">
        <v>12672818.417381199</v>
      </c>
    </row>
    <row r="2048" spans="27:29" x14ac:dyDescent="0.35">
      <c r="AA2048" s="41">
        <v>12553185.295017</v>
      </c>
      <c r="AB2048" s="41">
        <v>12553185.295017</v>
      </c>
      <c r="AC2048" s="41">
        <v>12553185.295017</v>
      </c>
    </row>
    <row r="2049" spans="27:29" x14ac:dyDescent="0.35">
      <c r="AA2049" s="41">
        <v>11477912.883971499</v>
      </c>
      <c r="AB2049" s="41">
        <v>11477912.883971499</v>
      </c>
      <c r="AC2049" s="41">
        <v>11477912.883971499</v>
      </c>
    </row>
    <row r="2050" spans="27:29" x14ac:dyDescent="0.35">
      <c r="AA2050" s="41">
        <v>9387294.6309496406</v>
      </c>
      <c r="AB2050" s="41">
        <v>9387294.6309496406</v>
      </c>
      <c r="AC2050" s="41">
        <v>9387294.6309496406</v>
      </c>
    </row>
    <row r="2051" spans="27:29" x14ac:dyDescent="0.35">
      <c r="AA2051" s="41">
        <v>10349115.4662623</v>
      </c>
      <c r="AB2051" s="41">
        <v>10349115.4662623</v>
      </c>
      <c r="AC2051" s="41">
        <v>10349115.4662623</v>
      </c>
    </row>
    <row r="2052" spans="27:29" x14ac:dyDescent="0.35">
      <c r="AA2052" s="41">
        <v>12926731.848680399</v>
      </c>
      <c r="AB2052" s="41">
        <v>12926731.848680399</v>
      </c>
      <c r="AC2052" s="41">
        <v>12926731.848680399</v>
      </c>
    </row>
    <row r="2053" spans="27:29" x14ac:dyDescent="0.35">
      <c r="AA2053" s="41">
        <v>11595943.9165092</v>
      </c>
      <c r="AB2053" s="41">
        <v>11595943.9165092</v>
      </c>
      <c r="AC2053" s="41">
        <v>11595943.9165092</v>
      </c>
    </row>
    <row r="2054" spans="27:29" x14ac:dyDescent="0.35">
      <c r="AA2054" s="41">
        <v>9342107.6278522592</v>
      </c>
      <c r="AB2054" s="41">
        <v>9342107.6278522592</v>
      </c>
      <c r="AC2054" s="41">
        <v>9342107.6278522592</v>
      </c>
    </row>
    <row r="2055" spans="27:29" x14ac:dyDescent="0.35">
      <c r="AA2055" s="41">
        <v>10807116.342780801</v>
      </c>
      <c r="AB2055" s="41">
        <v>10807116.342780801</v>
      </c>
      <c r="AC2055" s="41">
        <v>10807116.342780801</v>
      </c>
    </row>
    <row r="2056" spans="27:29" x14ac:dyDescent="0.35">
      <c r="AA2056" s="41">
        <v>11128644.6014404</v>
      </c>
      <c r="AB2056" s="41">
        <v>11128644.6014404</v>
      </c>
      <c r="AC2056" s="41">
        <v>11128644.6014404</v>
      </c>
    </row>
    <row r="2057" spans="27:29" x14ac:dyDescent="0.35">
      <c r="AA2057" s="41">
        <v>10685628.317459799</v>
      </c>
      <c r="AB2057" s="41">
        <v>10685628.317459799</v>
      </c>
      <c r="AC2057" s="41">
        <v>10685628.317459799</v>
      </c>
    </row>
    <row r="2058" spans="27:29" x14ac:dyDescent="0.35">
      <c r="AA2058" s="41">
        <v>10243216.010508001</v>
      </c>
      <c r="AB2058" s="41">
        <v>10243216.010508001</v>
      </c>
      <c r="AC2058" s="41">
        <v>10243216.010508001</v>
      </c>
    </row>
    <row r="2059" spans="27:29" x14ac:dyDescent="0.35">
      <c r="AA2059" s="41">
        <v>11587631.028362</v>
      </c>
      <c r="AB2059" s="41">
        <v>11587631.028362</v>
      </c>
      <c r="AC2059" s="41">
        <v>11587631.028362</v>
      </c>
    </row>
    <row r="2060" spans="27:29" x14ac:dyDescent="0.35">
      <c r="AA2060" s="41">
        <v>9547373.3726812992</v>
      </c>
      <c r="AB2060" s="41">
        <v>9547373.3726812992</v>
      </c>
      <c r="AC2060" s="41">
        <v>9547373.3726812992</v>
      </c>
    </row>
    <row r="2061" spans="27:29" x14ac:dyDescent="0.35">
      <c r="AA2061" s="41">
        <v>11580242.0712265</v>
      </c>
      <c r="AB2061" s="41">
        <v>11580242.0712265</v>
      </c>
      <c r="AC2061" s="41">
        <v>11580242.0712265</v>
      </c>
    </row>
    <row r="2062" spans="27:29" x14ac:dyDescent="0.35">
      <c r="AA2062" s="41">
        <v>14422598.8009005</v>
      </c>
      <c r="AB2062" s="41">
        <v>14422598.8009005</v>
      </c>
      <c r="AC2062" s="41">
        <v>14422598.8009005</v>
      </c>
    </row>
    <row r="2063" spans="27:29" x14ac:dyDescent="0.35">
      <c r="AA2063" s="41">
        <v>10496244.1709255</v>
      </c>
      <c r="AB2063" s="41">
        <v>10496244.1709255</v>
      </c>
      <c r="AC2063" s="41">
        <v>10496244.1709255</v>
      </c>
    </row>
    <row r="2064" spans="27:29" x14ac:dyDescent="0.35">
      <c r="AA2064" s="41">
        <v>12391799.8840655</v>
      </c>
      <c r="AB2064" s="41">
        <v>12391799.8840655</v>
      </c>
      <c r="AC2064" s="41">
        <v>12391799.8840655</v>
      </c>
    </row>
    <row r="2065" spans="27:29" x14ac:dyDescent="0.35">
      <c r="AA2065" s="41">
        <v>10306514.2901171</v>
      </c>
      <c r="AB2065" s="41">
        <v>10306514.2901171</v>
      </c>
      <c r="AC2065" s="41">
        <v>10306514.2901171</v>
      </c>
    </row>
    <row r="2066" spans="27:29" x14ac:dyDescent="0.35">
      <c r="AA2066" s="41">
        <v>11999292.3332552</v>
      </c>
      <c r="AB2066" s="41">
        <v>11999292.3332552</v>
      </c>
      <c r="AC2066" s="41">
        <v>11999292.3332552</v>
      </c>
    </row>
    <row r="2067" spans="27:29" x14ac:dyDescent="0.35">
      <c r="AA2067" s="41">
        <v>10296275.3805815</v>
      </c>
      <c r="AB2067" s="41">
        <v>10296275.3805815</v>
      </c>
      <c r="AC2067" s="41">
        <v>10296275.3805815</v>
      </c>
    </row>
    <row r="2068" spans="27:29" x14ac:dyDescent="0.35">
      <c r="AA2068" s="41">
        <v>11594752.7349222</v>
      </c>
      <c r="AB2068" s="41">
        <v>11594752.7349222</v>
      </c>
      <c r="AC2068" s="41">
        <v>11594752.7349222</v>
      </c>
    </row>
    <row r="2069" spans="27:29" x14ac:dyDescent="0.35">
      <c r="AA2069" s="41">
        <v>10428530.6364647</v>
      </c>
      <c r="AB2069" s="41">
        <v>10428530.6364647</v>
      </c>
      <c r="AC2069" s="41">
        <v>10428530.6364647</v>
      </c>
    </row>
    <row r="2070" spans="27:29" x14ac:dyDescent="0.35">
      <c r="AA2070" s="41">
        <v>9142620.9398360495</v>
      </c>
      <c r="AB2070" s="41">
        <v>9142620.9398360495</v>
      </c>
      <c r="AC2070" s="41">
        <v>9142620.9398360495</v>
      </c>
    </row>
    <row r="2071" spans="27:29" x14ac:dyDescent="0.35">
      <c r="AA2071" s="41">
        <v>12728661.5572464</v>
      </c>
      <c r="AB2071" s="41">
        <v>12728661.5572464</v>
      </c>
      <c r="AC2071" s="41">
        <v>12728661.5572464</v>
      </c>
    </row>
    <row r="2072" spans="27:29" x14ac:dyDescent="0.35">
      <c r="AA2072" s="41">
        <v>10120452.2614225</v>
      </c>
      <c r="AB2072" s="41">
        <v>10120452.2614225</v>
      </c>
      <c r="AC2072" s="41">
        <v>10120452.2614225</v>
      </c>
    </row>
    <row r="2073" spans="27:29" x14ac:dyDescent="0.35">
      <c r="AA2073" s="41">
        <v>11271090.294514099</v>
      </c>
      <c r="AB2073" s="41">
        <v>11271090.294514099</v>
      </c>
      <c r="AC2073" s="41">
        <v>11271090.294514099</v>
      </c>
    </row>
    <row r="2074" spans="27:29" x14ac:dyDescent="0.35">
      <c r="AA2074" s="41">
        <v>12521232.976097301</v>
      </c>
      <c r="AB2074" s="41">
        <v>12521232.976097301</v>
      </c>
      <c r="AC2074" s="41">
        <v>12521232.976097301</v>
      </c>
    </row>
    <row r="2075" spans="27:29" x14ac:dyDescent="0.35">
      <c r="AA2075" s="41">
        <v>11125571.576923201</v>
      </c>
      <c r="AB2075" s="41">
        <v>11125571.576923201</v>
      </c>
      <c r="AC2075" s="41">
        <v>11125571.576923201</v>
      </c>
    </row>
    <row r="2076" spans="27:29" x14ac:dyDescent="0.35">
      <c r="AA2076" s="41">
        <v>9461593.3533914704</v>
      </c>
      <c r="AB2076" s="41">
        <v>9461593.3533914704</v>
      </c>
      <c r="AC2076" s="41">
        <v>9461593.3533914704</v>
      </c>
    </row>
    <row r="2077" spans="27:29" x14ac:dyDescent="0.35">
      <c r="AA2077" s="41">
        <v>11719791.8655388</v>
      </c>
      <c r="AB2077" s="41">
        <v>11719791.8655388</v>
      </c>
      <c r="AC2077" s="41">
        <v>11719791.8655388</v>
      </c>
    </row>
    <row r="2078" spans="27:29" x14ac:dyDescent="0.35">
      <c r="AA2078" s="41">
        <v>12655109.4187731</v>
      </c>
      <c r="AB2078" s="41">
        <v>12655109.4187731</v>
      </c>
      <c r="AC2078" s="41">
        <v>12655109.4187731</v>
      </c>
    </row>
    <row r="2079" spans="27:29" x14ac:dyDescent="0.35">
      <c r="AA2079" s="41">
        <v>12008814.615669901</v>
      </c>
      <c r="AB2079" s="41">
        <v>12008814.615669901</v>
      </c>
      <c r="AC2079" s="41">
        <v>12008814.615669901</v>
      </c>
    </row>
    <row r="2080" spans="27:29" x14ac:dyDescent="0.35">
      <c r="AA2080" s="41">
        <v>12029611.9050577</v>
      </c>
      <c r="AB2080" s="41">
        <v>12029611.9050577</v>
      </c>
      <c r="AC2080" s="41">
        <v>12029611.9050577</v>
      </c>
    </row>
    <row r="2081" spans="27:29" x14ac:dyDescent="0.35">
      <c r="AA2081" s="41">
        <v>10312977.015217399</v>
      </c>
      <c r="AB2081" s="41">
        <v>10312977.015217399</v>
      </c>
      <c r="AC2081" s="41">
        <v>10312977.015217399</v>
      </c>
    </row>
    <row r="2082" spans="27:29" x14ac:dyDescent="0.35">
      <c r="AA2082" s="41">
        <v>10145612.953023501</v>
      </c>
      <c r="AB2082" s="41">
        <v>10145612.953023501</v>
      </c>
      <c r="AC2082" s="41">
        <v>10145612.953023501</v>
      </c>
    </row>
    <row r="2083" spans="27:29" x14ac:dyDescent="0.35">
      <c r="AA2083" s="41">
        <v>12885188.4897714</v>
      </c>
      <c r="AB2083" s="41">
        <v>12885188.4897714</v>
      </c>
      <c r="AC2083" s="41">
        <v>12885188.4897714</v>
      </c>
    </row>
    <row r="2084" spans="27:29" x14ac:dyDescent="0.35">
      <c r="AA2084" s="41">
        <v>12116584.351812501</v>
      </c>
      <c r="AB2084" s="41">
        <v>12116584.351812501</v>
      </c>
      <c r="AC2084" s="41">
        <v>12116584.351812501</v>
      </c>
    </row>
    <row r="2085" spans="27:29" x14ac:dyDescent="0.35">
      <c r="AA2085" s="41">
        <v>10197387.450405199</v>
      </c>
      <c r="AB2085" s="41">
        <v>10197387.450405199</v>
      </c>
      <c r="AC2085" s="41">
        <v>10197387.450405199</v>
      </c>
    </row>
    <row r="2086" spans="27:29" x14ac:dyDescent="0.35">
      <c r="AA2086" s="41">
        <v>13748053.480410101</v>
      </c>
      <c r="AB2086" s="41">
        <v>13748053.480410101</v>
      </c>
      <c r="AC2086" s="41">
        <v>13748053.480410101</v>
      </c>
    </row>
    <row r="2087" spans="27:29" x14ac:dyDescent="0.35">
      <c r="AA2087" s="41">
        <v>10841375.4887012</v>
      </c>
      <c r="AB2087" s="41">
        <v>10841375.4887012</v>
      </c>
      <c r="AC2087" s="41">
        <v>10841375.4887012</v>
      </c>
    </row>
    <row r="2088" spans="27:29" x14ac:dyDescent="0.35">
      <c r="AA2088" s="41">
        <v>11845435.964232</v>
      </c>
      <c r="AB2088" s="41">
        <v>11845435.964232</v>
      </c>
      <c r="AC2088" s="41">
        <v>11845435.964232</v>
      </c>
    </row>
    <row r="2089" spans="27:29" x14ac:dyDescent="0.35">
      <c r="AA2089" s="41">
        <v>9430613.6784369908</v>
      </c>
      <c r="AB2089" s="41">
        <v>9430613.6784369908</v>
      </c>
      <c r="AC2089" s="41">
        <v>9430613.6784369908</v>
      </c>
    </row>
    <row r="2090" spans="27:29" x14ac:dyDescent="0.35">
      <c r="AA2090" s="41">
        <v>10392274.3334768</v>
      </c>
      <c r="AB2090" s="41">
        <v>10392274.3334768</v>
      </c>
      <c r="AC2090" s="41">
        <v>10392274.3334768</v>
      </c>
    </row>
    <row r="2091" spans="27:29" x14ac:dyDescent="0.35">
      <c r="AA2091" s="41">
        <v>11661295.8760523</v>
      </c>
      <c r="AB2091" s="41">
        <v>11661295.8760523</v>
      </c>
      <c r="AC2091" s="41">
        <v>11661295.8760523</v>
      </c>
    </row>
    <row r="2092" spans="27:29" x14ac:dyDescent="0.35">
      <c r="AA2092" s="41">
        <v>11076249.3848643</v>
      </c>
      <c r="AB2092" s="41">
        <v>11076249.3848643</v>
      </c>
      <c r="AC2092" s="41">
        <v>11076249.3848643</v>
      </c>
    </row>
    <row r="2093" spans="27:29" x14ac:dyDescent="0.35">
      <c r="AA2093" s="41">
        <v>13731253.312123099</v>
      </c>
      <c r="AB2093" s="41">
        <v>13731253.312123099</v>
      </c>
      <c r="AC2093" s="41">
        <v>13731253.312123099</v>
      </c>
    </row>
    <row r="2094" spans="27:29" x14ac:dyDescent="0.35">
      <c r="AA2094" s="41">
        <v>13724754.5760372</v>
      </c>
      <c r="AB2094" s="41">
        <v>13724754.5760372</v>
      </c>
      <c r="AC2094" s="41">
        <v>13724754.5760372</v>
      </c>
    </row>
    <row r="2095" spans="27:29" x14ac:dyDescent="0.35">
      <c r="AA2095" s="41">
        <v>12561861.4436255</v>
      </c>
      <c r="AB2095" s="41">
        <v>12561861.4436255</v>
      </c>
      <c r="AC2095" s="41">
        <v>12561861.4436255</v>
      </c>
    </row>
    <row r="2096" spans="27:29" x14ac:dyDescent="0.35">
      <c r="AA2096" s="41">
        <v>10833819.722349601</v>
      </c>
      <c r="AB2096" s="41">
        <v>10833819.722349601</v>
      </c>
      <c r="AC2096" s="41">
        <v>10833819.722349601</v>
      </c>
    </row>
    <row r="2097" spans="27:29" x14ac:dyDescent="0.35">
      <c r="AA2097" s="41">
        <v>11891137.873267099</v>
      </c>
      <c r="AB2097" s="41">
        <v>11891137.873267099</v>
      </c>
      <c r="AC2097" s="41">
        <v>11891137.873267099</v>
      </c>
    </row>
    <row r="2098" spans="27:29" x14ac:dyDescent="0.35">
      <c r="AA2098" s="41">
        <v>11363996.3120462</v>
      </c>
      <c r="AB2098" s="41">
        <v>11363996.3120462</v>
      </c>
      <c r="AC2098" s="41">
        <v>11363996.3120462</v>
      </c>
    </row>
    <row r="2099" spans="27:29" x14ac:dyDescent="0.35">
      <c r="AA2099" s="41">
        <v>12721692.2786534</v>
      </c>
      <c r="AB2099" s="41">
        <v>12721692.2786534</v>
      </c>
      <c r="AC2099" s="41">
        <v>12721692.2786534</v>
      </c>
    </row>
    <row r="2100" spans="27:29" x14ac:dyDescent="0.35">
      <c r="AA2100" s="41">
        <v>12193243.3290231</v>
      </c>
      <c r="AB2100" s="41">
        <v>12193243.3290231</v>
      </c>
      <c r="AC2100" s="41">
        <v>12193243.3290231</v>
      </c>
    </row>
    <row r="2101" spans="27:29" x14ac:dyDescent="0.35">
      <c r="AA2101" s="41">
        <v>10732571.724507</v>
      </c>
      <c r="AB2101" s="41">
        <v>10732571.724507</v>
      </c>
      <c r="AC2101" s="41">
        <v>10732571.724507</v>
      </c>
    </row>
    <row r="2102" spans="27:29" x14ac:dyDescent="0.35">
      <c r="AA2102" s="41">
        <v>12931152.184049601</v>
      </c>
      <c r="AB2102" s="41">
        <v>12931152.184049601</v>
      </c>
      <c r="AC2102" s="41">
        <v>12931152.184049601</v>
      </c>
    </row>
    <row r="2103" spans="27:29" x14ac:dyDescent="0.35">
      <c r="AA2103" s="41">
        <v>10981047.9696406</v>
      </c>
      <c r="AB2103" s="41">
        <v>10981047.9696406</v>
      </c>
      <c r="AC2103" s="41">
        <v>10981047.9696406</v>
      </c>
    </row>
    <row r="2104" spans="27:29" x14ac:dyDescent="0.35">
      <c r="AA2104" s="41">
        <v>12775817.170848301</v>
      </c>
      <c r="AB2104" s="41">
        <v>12775817.170848301</v>
      </c>
      <c r="AC2104" s="41">
        <v>12775817.170848301</v>
      </c>
    </row>
    <row r="2105" spans="27:29" x14ac:dyDescent="0.35">
      <c r="AA2105" s="41">
        <v>13592673.303593701</v>
      </c>
      <c r="AB2105" s="41">
        <v>13592673.303593701</v>
      </c>
      <c r="AC2105" s="41">
        <v>13592673.303593701</v>
      </c>
    </row>
    <row r="2106" spans="27:29" x14ac:dyDescent="0.35">
      <c r="AA2106" s="41">
        <v>13400797.5545088</v>
      </c>
      <c r="AB2106" s="41">
        <v>13400797.5545088</v>
      </c>
      <c r="AC2106" s="41">
        <v>13400797.5545088</v>
      </c>
    </row>
    <row r="2107" spans="27:29" x14ac:dyDescent="0.35">
      <c r="AA2107" s="41">
        <v>11373020.6815405</v>
      </c>
      <c r="AB2107" s="41">
        <v>11373020.6815405</v>
      </c>
      <c r="AC2107" s="41">
        <v>11373020.6815405</v>
      </c>
    </row>
    <row r="2108" spans="27:29" x14ac:dyDescent="0.35">
      <c r="AA2108" s="41">
        <v>9911345.6526502091</v>
      </c>
      <c r="AB2108" s="41">
        <v>9911345.6526502091</v>
      </c>
      <c r="AC2108" s="41">
        <v>9911345.6526502091</v>
      </c>
    </row>
    <row r="2109" spans="27:29" x14ac:dyDescent="0.35">
      <c r="AA2109" s="41">
        <v>11262883.2319704</v>
      </c>
      <c r="AB2109" s="41">
        <v>11262883.2319704</v>
      </c>
      <c r="AC2109" s="41">
        <v>11262883.2319704</v>
      </c>
    </row>
    <row r="2110" spans="27:29" x14ac:dyDescent="0.35">
      <c r="AA2110" s="41">
        <v>11082872.6112545</v>
      </c>
      <c r="AB2110" s="41">
        <v>11082872.6112545</v>
      </c>
      <c r="AC2110" s="41">
        <v>11082872.6112545</v>
      </c>
    </row>
    <row r="2111" spans="27:29" x14ac:dyDescent="0.35">
      <c r="AA2111" s="41">
        <v>13752288.8403276</v>
      </c>
      <c r="AB2111" s="41">
        <v>13752288.8403276</v>
      </c>
      <c r="AC2111" s="41">
        <v>13752288.8403276</v>
      </c>
    </row>
    <row r="2112" spans="27:29" x14ac:dyDescent="0.35">
      <c r="AA2112" s="41">
        <v>11106571.584137</v>
      </c>
      <c r="AB2112" s="41">
        <v>11106571.584137</v>
      </c>
      <c r="AC2112" s="41">
        <v>11106571.584137</v>
      </c>
    </row>
    <row r="2113" spans="27:29" x14ac:dyDescent="0.35">
      <c r="AA2113" s="41">
        <v>12309828.0860446</v>
      </c>
      <c r="AB2113" s="41">
        <v>12309828.0860446</v>
      </c>
      <c r="AC2113" s="41">
        <v>12309828.0860446</v>
      </c>
    </row>
    <row r="2114" spans="27:29" x14ac:dyDescent="0.35">
      <c r="AA2114" s="41">
        <v>13215618.672792301</v>
      </c>
      <c r="AB2114" s="41">
        <v>13215618.672792301</v>
      </c>
      <c r="AC2114" s="41">
        <v>13215618.672792301</v>
      </c>
    </row>
    <row r="2115" spans="27:29" x14ac:dyDescent="0.35">
      <c r="AA2115" s="41">
        <v>10560336.518521801</v>
      </c>
      <c r="AB2115" s="41">
        <v>10560336.518521801</v>
      </c>
      <c r="AC2115" s="41">
        <v>10560336.518521801</v>
      </c>
    </row>
    <row r="2116" spans="27:29" x14ac:dyDescent="0.35">
      <c r="AA2116" s="41">
        <v>10564997.2602918</v>
      </c>
      <c r="AB2116" s="41">
        <v>10564997.2602918</v>
      </c>
      <c r="AC2116" s="41">
        <v>10564997.2602918</v>
      </c>
    </row>
    <row r="2117" spans="27:29" x14ac:dyDescent="0.35">
      <c r="AA2117" s="41">
        <v>11459460.794893799</v>
      </c>
      <c r="AB2117" s="41">
        <v>11459460.794893799</v>
      </c>
      <c r="AC2117" s="41">
        <v>11459460.794893799</v>
      </c>
    </row>
    <row r="2118" spans="27:29" x14ac:dyDescent="0.35">
      <c r="AA2118" s="41">
        <v>11498378.834716599</v>
      </c>
      <c r="AB2118" s="41">
        <v>11498378.834716599</v>
      </c>
      <c r="AC2118" s="41">
        <v>11498378.834716599</v>
      </c>
    </row>
    <row r="2119" spans="27:29" x14ac:dyDescent="0.35">
      <c r="AA2119" s="41">
        <v>10398860.1416713</v>
      </c>
      <c r="AB2119" s="41">
        <v>10398860.1416713</v>
      </c>
      <c r="AC2119" s="41">
        <v>10398860.1416713</v>
      </c>
    </row>
    <row r="2120" spans="27:29" x14ac:dyDescent="0.35">
      <c r="AA2120" s="41">
        <v>9828605.9027114697</v>
      </c>
      <c r="AB2120" s="41">
        <v>9828605.9027114697</v>
      </c>
      <c r="AC2120" s="41">
        <v>9828605.9027114697</v>
      </c>
    </row>
    <row r="2121" spans="27:29" x14ac:dyDescent="0.35">
      <c r="AA2121" s="41">
        <v>13451446.7359291</v>
      </c>
      <c r="AB2121" s="41">
        <v>13451446.7359291</v>
      </c>
      <c r="AC2121" s="41">
        <v>13451446.7359291</v>
      </c>
    </row>
    <row r="2122" spans="27:29" x14ac:dyDescent="0.35">
      <c r="AA2122" s="41">
        <v>12804525.3745995</v>
      </c>
      <c r="AB2122" s="41">
        <v>12804525.3745995</v>
      </c>
      <c r="AC2122" s="41">
        <v>12804525.3745995</v>
      </c>
    </row>
    <row r="2123" spans="27:29" x14ac:dyDescent="0.35">
      <c r="AA2123" s="41">
        <v>10462612.229931699</v>
      </c>
      <c r="AB2123" s="41">
        <v>10462612.229931699</v>
      </c>
      <c r="AC2123" s="41">
        <v>10462612.229931699</v>
      </c>
    </row>
    <row r="2124" spans="27:29" x14ac:dyDescent="0.35">
      <c r="AA2124" s="41">
        <v>10303844.382300399</v>
      </c>
      <c r="AB2124" s="41">
        <v>10303844.382300399</v>
      </c>
      <c r="AC2124" s="41">
        <v>10303844.382300399</v>
      </c>
    </row>
    <row r="2125" spans="27:29" x14ac:dyDescent="0.35">
      <c r="AA2125" s="41">
        <v>10818303.640016999</v>
      </c>
      <c r="AB2125" s="41">
        <v>10818303.640016999</v>
      </c>
      <c r="AC2125" s="41">
        <v>10818303.640016999</v>
      </c>
    </row>
    <row r="2126" spans="27:29" x14ac:dyDescent="0.35">
      <c r="AA2126" s="41">
        <v>13977472.275077401</v>
      </c>
      <c r="AB2126" s="41">
        <v>13977472.275077401</v>
      </c>
      <c r="AC2126" s="41">
        <v>13977472.275077401</v>
      </c>
    </row>
    <row r="2127" spans="27:29" x14ac:dyDescent="0.35">
      <c r="AA2127" s="41">
        <v>11081136.586540099</v>
      </c>
      <c r="AB2127" s="41">
        <v>11081136.586540099</v>
      </c>
      <c r="AC2127" s="41">
        <v>11081136.586540099</v>
      </c>
    </row>
    <row r="2128" spans="27:29" x14ac:dyDescent="0.35">
      <c r="AA2128" s="41">
        <v>9922320.18313355</v>
      </c>
      <c r="AB2128" s="41">
        <v>9922320.18313355</v>
      </c>
      <c r="AC2128" s="41">
        <v>9922320.18313355</v>
      </c>
    </row>
    <row r="2129" spans="27:29" x14ac:dyDescent="0.35">
      <c r="AA2129" s="41">
        <v>12875385.9444106</v>
      </c>
      <c r="AB2129" s="41">
        <v>12875385.9444106</v>
      </c>
      <c r="AC2129" s="41">
        <v>12875385.9444106</v>
      </c>
    </row>
    <row r="2130" spans="27:29" x14ac:dyDescent="0.35">
      <c r="AA2130" s="41">
        <v>12762769.0409895</v>
      </c>
      <c r="AB2130" s="41">
        <v>12762769.0409895</v>
      </c>
      <c r="AC2130" s="41">
        <v>12762769.0409895</v>
      </c>
    </row>
    <row r="2131" spans="27:29" x14ac:dyDescent="0.35">
      <c r="AA2131" s="41">
        <v>12298782.3024476</v>
      </c>
      <c r="AB2131" s="41">
        <v>12298782.3024476</v>
      </c>
      <c r="AC2131" s="41">
        <v>12298782.3024476</v>
      </c>
    </row>
    <row r="2132" spans="27:29" x14ac:dyDescent="0.35">
      <c r="AA2132" s="41">
        <v>10407442.9360366</v>
      </c>
      <c r="AB2132" s="41">
        <v>10407442.9360366</v>
      </c>
      <c r="AC2132" s="41">
        <v>10407442.9360366</v>
      </c>
    </row>
    <row r="2133" spans="27:29" x14ac:dyDescent="0.35">
      <c r="AA2133" s="41">
        <v>13283470.688142899</v>
      </c>
      <c r="AB2133" s="41">
        <v>13283470.688142899</v>
      </c>
      <c r="AC2133" s="41">
        <v>13283470.688142899</v>
      </c>
    </row>
    <row r="2134" spans="27:29" x14ac:dyDescent="0.35">
      <c r="AA2134" s="41">
        <v>9804243.0756733902</v>
      </c>
      <c r="AB2134" s="41">
        <v>9804243.0756733902</v>
      </c>
      <c r="AC2134" s="41">
        <v>9804243.0756733902</v>
      </c>
    </row>
    <row r="2135" spans="27:29" x14ac:dyDescent="0.35">
      <c r="AA2135" s="41">
        <v>9043067.0352929793</v>
      </c>
      <c r="AB2135" s="41">
        <v>9043067.0352929793</v>
      </c>
      <c r="AC2135" s="41">
        <v>9043067.0352929793</v>
      </c>
    </row>
    <row r="2136" spans="27:29" x14ac:dyDescent="0.35">
      <c r="AA2136" s="41">
        <v>10965819.7505433</v>
      </c>
      <c r="AB2136" s="41">
        <v>10965819.7505433</v>
      </c>
      <c r="AC2136" s="41">
        <v>10965819.7505433</v>
      </c>
    </row>
    <row r="2137" spans="27:29" x14ac:dyDescent="0.35">
      <c r="AA2137" s="41">
        <v>13024826.7659222</v>
      </c>
      <c r="AB2137" s="41">
        <v>13024826.7659222</v>
      </c>
      <c r="AC2137" s="41">
        <v>13024826.7659222</v>
      </c>
    </row>
    <row r="2138" spans="27:29" x14ac:dyDescent="0.35">
      <c r="AA2138" s="41">
        <v>11726679.6424732</v>
      </c>
      <c r="AB2138" s="41">
        <v>11726679.6424732</v>
      </c>
      <c r="AC2138" s="41">
        <v>11726679.6424732</v>
      </c>
    </row>
    <row r="2139" spans="27:29" x14ac:dyDescent="0.35">
      <c r="AA2139" s="41">
        <v>11868075.4602306</v>
      </c>
      <c r="AB2139" s="41">
        <v>11868075.4602306</v>
      </c>
      <c r="AC2139" s="41">
        <v>11868075.4602306</v>
      </c>
    </row>
    <row r="2140" spans="27:29" x14ac:dyDescent="0.35">
      <c r="AA2140" s="41">
        <v>11115814.391024999</v>
      </c>
      <c r="AB2140" s="41">
        <v>11115814.391024999</v>
      </c>
      <c r="AC2140" s="41">
        <v>11115814.391024999</v>
      </c>
    </row>
    <row r="2141" spans="27:29" x14ac:dyDescent="0.35">
      <c r="AA2141" s="41">
        <v>11751457.6451513</v>
      </c>
      <c r="AB2141" s="41">
        <v>11751457.6451513</v>
      </c>
      <c r="AC2141" s="41">
        <v>11751457.6451513</v>
      </c>
    </row>
    <row r="2142" spans="27:29" x14ac:dyDescent="0.35">
      <c r="AA2142" s="41">
        <v>11404316.9677108</v>
      </c>
      <c r="AB2142" s="41">
        <v>11404316.9677108</v>
      </c>
      <c r="AC2142" s="41">
        <v>11404316.9677108</v>
      </c>
    </row>
    <row r="2143" spans="27:29" x14ac:dyDescent="0.35">
      <c r="AA2143" s="41">
        <v>13813394.192404</v>
      </c>
      <c r="AB2143" s="41">
        <v>13813394.192404</v>
      </c>
      <c r="AC2143" s="41">
        <v>13813394.192404</v>
      </c>
    </row>
    <row r="2144" spans="27:29" x14ac:dyDescent="0.35">
      <c r="AA2144" s="41">
        <v>13254249.270368399</v>
      </c>
      <c r="AB2144" s="41">
        <v>13254249.270368399</v>
      </c>
      <c r="AC2144" s="41">
        <v>13254249.270368399</v>
      </c>
    </row>
    <row r="2145" spans="27:29" x14ac:dyDescent="0.35">
      <c r="AA2145" s="41">
        <v>13238209.177551899</v>
      </c>
      <c r="AB2145" s="41">
        <v>13238209.177551899</v>
      </c>
      <c r="AC2145" s="41">
        <v>13238209.177551899</v>
      </c>
    </row>
    <row r="2146" spans="27:29" x14ac:dyDescent="0.35">
      <c r="AA2146" s="41">
        <v>13254115.527204599</v>
      </c>
      <c r="AB2146" s="41">
        <v>13254115.527204599</v>
      </c>
      <c r="AC2146" s="41">
        <v>13254115.527204599</v>
      </c>
    </row>
    <row r="2147" spans="27:29" x14ac:dyDescent="0.35">
      <c r="AA2147" s="41">
        <v>13831963.0514431</v>
      </c>
      <c r="AB2147" s="41">
        <v>13831963.0514431</v>
      </c>
      <c r="AC2147" s="41">
        <v>13831963.0514431</v>
      </c>
    </row>
    <row r="2148" spans="27:29" x14ac:dyDescent="0.35">
      <c r="AA2148" s="41">
        <v>10817146.562343</v>
      </c>
      <c r="AB2148" s="41">
        <v>10817146.562343</v>
      </c>
      <c r="AC2148" s="41">
        <v>10817146.562343</v>
      </c>
    </row>
    <row r="2149" spans="27:29" x14ac:dyDescent="0.35">
      <c r="AA2149" s="41">
        <v>11210190.4258692</v>
      </c>
      <c r="AB2149" s="41">
        <v>11210190.4258692</v>
      </c>
      <c r="AC2149" s="41">
        <v>11210190.4258692</v>
      </c>
    </row>
    <row r="2150" spans="27:29" x14ac:dyDescent="0.35">
      <c r="AA2150" s="41">
        <v>11802405.162729001</v>
      </c>
      <c r="AB2150" s="41">
        <v>11802405.162729001</v>
      </c>
      <c r="AC2150" s="41">
        <v>11802405.162729001</v>
      </c>
    </row>
    <row r="2151" spans="27:29" x14ac:dyDescent="0.35">
      <c r="AA2151" s="41">
        <v>11062285.4695592</v>
      </c>
      <c r="AB2151" s="41">
        <v>11062285.4695592</v>
      </c>
      <c r="AC2151" s="41">
        <v>11062285.4695592</v>
      </c>
    </row>
    <row r="2152" spans="27:29" x14ac:dyDescent="0.35">
      <c r="AA2152" s="41">
        <v>11252412.539968999</v>
      </c>
      <c r="AB2152" s="41">
        <v>11252412.539968999</v>
      </c>
      <c r="AC2152" s="41">
        <v>11252412.539968999</v>
      </c>
    </row>
    <row r="2153" spans="27:29" x14ac:dyDescent="0.35">
      <c r="AA2153" s="41">
        <v>11294264.3280189</v>
      </c>
      <c r="AB2153" s="41">
        <v>11294264.3280189</v>
      </c>
      <c r="AC2153" s="41">
        <v>11294264.3280189</v>
      </c>
    </row>
    <row r="2154" spans="27:29" x14ac:dyDescent="0.35">
      <c r="AA2154" s="41">
        <v>12469766.4812789</v>
      </c>
      <c r="AB2154" s="41">
        <v>12469766.4812789</v>
      </c>
      <c r="AC2154" s="41">
        <v>12469766.4812789</v>
      </c>
    </row>
    <row r="2155" spans="27:29" x14ac:dyDescent="0.35">
      <c r="AA2155" s="41">
        <v>13101834.2482443</v>
      </c>
      <c r="AB2155" s="41">
        <v>13101834.2482443</v>
      </c>
      <c r="AC2155" s="41">
        <v>13101834.2482443</v>
      </c>
    </row>
    <row r="2156" spans="27:29" x14ac:dyDescent="0.35">
      <c r="AA2156" s="41">
        <v>12351748.497383701</v>
      </c>
      <c r="AB2156" s="41">
        <v>12351748.497383701</v>
      </c>
      <c r="AC2156" s="41">
        <v>12351748.497383701</v>
      </c>
    </row>
    <row r="2157" spans="27:29" x14ac:dyDescent="0.35">
      <c r="AA2157" s="41">
        <v>13979974.688162399</v>
      </c>
      <c r="AB2157" s="41">
        <v>13979974.688162399</v>
      </c>
      <c r="AC2157" s="41">
        <v>13979974.688162399</v>
      </c>
    </row>
    <row r="2158" spans="27:29" x14ac:dyDescent="0.35">
      <c r="AA2158" s="41">
        <v>12960445.517043401</v>
      </c>
      <c r="AB2158" s="41">
        <v>12960445.517043401</v>
      </c>
      <c r="AC2158" s="41">
        <v>12960445.517043401</v>
      </c>
    </row>
    <row r="2159" spans="27:29" x14ac:dyDescent="0.35">
      <c r="AA2159" s="41">
        <v>10160854.460080201</v>
      </c>
      <c r="AB2159" s="41">
        <v>10160854.460080201</v>
      </c>
      <c r="AC2159" s="41">
        <v>10160854.460080201</v>
      </c>
    </row>
    <row r="2160" spans="27:29" x14ac:dyDescent="0.35">
      <c r="AA2160" s="41">
        <v>12341319.3167111</v>
      </c>
      <c r="AB2160" s="41">
        <v>12341319.3167111</v>
      </c>
      <c r="AC2160" s="41">
        <v>12341319.3167111</v>
      </c>
    </row>
    <row r="2161" spans="27:29" x14ac:dyDescent="0.35">
      <c r="AA2161" s="41">
        <v>12447630.3622042</v>
      </c>
      <c r="AB2161" s="41">
        <v>12447630.3622042</v>
      </c>
      <c r="AC2161" s="41">
        <v>12447630.3622042</v>
      </c>
    </row>
    <row r="2162" spans="27:29" x14ac:dyDescent="0.35">
      <c r="AA2162" s="41">
        <v>12324759.409177801</v>
      </c>
      <c r="AB2162" s="41">
        <v>12324759.409177801</v>
      </c>
      <c r="AC2162" s="41">
        <v>12324759.409177801</v>
      </c>
    </row>
    <row r="2163" spans="27:29" x14ac:dyDescent="0.35">
      <c r="AA2163" s="41">
        <v>11510831.7886557</v>
      </c>
      <c r="AB2163" s="41">
        <v>11510831.7886557</v>
      </c>
      <c r="AC2163" s="41">
        <v>11510831.7886557</v>
      </c>
    </row>
    <row r="2164" spans="27:29" x14ac:dyDescent="0.35">
      <c r="AA2164" s="41">
        <v>9097174.7417644598</v>
      </c>
      <c r="AB2164" s="41">
        <v>9097174.7417644598</v>
      </c>
      <c r="AC2164" s="41">
        <v>9097174.7417644598</v>
      </c>
    </row>
    <row r="2165" spans="27:29" x14ac:dyDescent="0.35">
      <c r="AA2165" s="41">
        <v>14623426.216060299</v>
      </c>
      <c r="AB2165" s="41">
        <v>14623426.216060299</v>
      </c>
      <c r="AC2165" s="41">
        <v>14623426.216060299</v>
      </c>
    </row>
    <row r="2166" spans="27:29" x14ac:dyDescent="0.35">
      <c r="AA2166" s="41">
        <v>12029066.104601299</v>
      </c>
      <c r="AB2166" s="41">
        <v>12029066.104601299</v>
      </c>
      <c r="AC2166" s="41">
        <v>12029066.104601299</v>
      </c>
    </row>
    <row r="2167" spans="27:29" x14ac:dyDescent="0.35">
      <c r="AA2167" s="41">
        <v>11467709.2297359</v>
      </c>
      <c r="AB2167" s="41">
        <v>11467709.2297359</v>
      </c>
      <c r="AC2167" s="41">
        <v>11467709.2297359</v>
      </c>
    </row>
    <row r="2168" spans="27:29" x14ac:dyDescent="0.35">
      <c r="AA2168" s="41">
        <v>12451984.971617199</v>
      </c>
      <c r="AB2168" s="41">
        <v>12451984.971617199</v>
      </c>
      <c r="AC2168" s="41">
        <v>12451984.971617199</v>
      </c>
    </row>
    <row r="2169" spans="27:29" x14ac:dyDescent="0.35">
      <c r="AA2169" s="41">
        <v>10682433.955817999</v>
      </c>
      <c r="AB2169" s="41">
        <v>10682433.955817999</v>
      </c>
      <c r="AC2169" s="41">
        <v>10682433.955817999</v>
      </c>
    </row>
    <row r="2170" spans="27:29" x14ac:dyDescent="0.35">
      <c r="AA2170" s="41">
        <v>13347530.433193</v>
      </c>
      <c r="AB2170" s="41">
        <v>13347530.433193</v>
      </c>
      <c r="AC2170" s="41">
        <v>13347530.433193</v>
      </c>
    </row>
    <row r="2171" spans="27:29" x14ac:dyDescent="0.35">
      <c r="AA2171" s="41">
        <v>10578125.6450596</v>
      </c>
      <c r="AB2171" s="41">
        <v>10578125.6450596</v>
      </c>
      <c r="AC2171" s="41">
        <v>10578125.6450596</v>
      </c>
    </row>
    <row r="2172" spans="27:29" x14ac:dyDescent="0.35">
      <c r="AA2172" s="41">
        <v>13608552.945603101</v>
      </c>
      <c r="AB2172" s="41">
        <v>13608552.945603101</v>
      </c>
      <c r="AC2172" s="41">
        <v>13608552.945603101</v>
      </c>
    </row>
    <row r="2173" spans="27:29" x14ac:dyDescent="0.35">
      <c r="AA2173" s="41">
        <v>12085987.5592202</v>
      </c>
      <c r="AB2173" s="41">
        <v>12085987.5592202</v>
      </c>
      <c r="AC2173" s="41">
        <v>12085987.5592202</v>
      </c>
    </row>
    <row r="2174" spans="27:29" x14ac:dyDescent="0.35">
      <c r="AA2174" s="41">
        <v>9880206.7258176804</v>
      </c>
      <c r="AB2174" s="41">
        <v>9880206.7258176804</v>
      </c>
      <c r="AC2174" s="41">
        <v>9880206.7258176804</v>
      </c>
    </row>
    <row r="2175" spans="27:29" x14ac:dyDescent="0.35">
      <c r="AA2175" s="41">
        <v>11730991.826001599</v>
      </c>
      <c r="AB2175" s="41">
        <v>11730991.826001599</v>
      </c>
      <c r="AC2175" s="41">
        <v>11730991.826001599</v>
      </c>
    </row>
    <row r="2176" spans="27:29" x14ac:dyDescent="0.35">
      <c r="AA2176" s="41">
        <v>12204889.7376532</v>
      </c>
      <c r="AB2176" s="41">
        <v>12204889.7376532</v>
      </c>
      <c r="AC2176" s="41">
        <v>12204889.7376532</v>
      </c>
    </row>
    <row r="2177" spans="27:29" x14ac:dyDescent="0.35">
      <c r="AA2177" s="41">
        <v>12499726.229260299</v>
      </c>
      <c r="AB2177" s="41">
        <v>12499726.229260299</v>
      </c>
      <c r="AC2177" s="41">
        <v>12499726.229260299</v>
      </c>
    </row>
    <row r="2178" spans="27:29" x14ac:dyDescent="0.35">
      <c r="AA2178" s="41">
        <v>11161813.935199101</v>
      </c>
      <c r="AB2178" s="41">
        <v>11161813.935199101</v>
      </c>
      <c r="AC2178" s="41">
        <v>11161813.935199101</v>
      </c>
    </row>
    <row r="2179" spans="27:29" x14ac:dyDescent="0.35">
      <c r="AA2179" s="41">
        <v>12504289.0584042</v>
      </c>
      <c r="AB2179" s="41">
        <v>12504289.0584042</v>
      </c>
      <c r="AC2179" s="41">
        <v>12504289.0584042</v>
      </c>
    </row>
    <row r="2180" spans="27:29" x14ac:dyDescent="0.35">
      <c r="AA2180" s="41">
        <v>14901309.643368799</v>
      </c>
      <c r="AB2180" s="41">
        <v>14901309.643368799</v>
      </c>
      <c r="AC2180" s="41">
        <v>14901309.643368799</v>
      </c>
    </row>
    <row r="2181" spans="27:29" x14ac:dyDescent="0.35">
      <c r="AA2181" s="41">
        <v>10266073.8851848</v>
      </c>
      <c r="AB2181" s="41">
        <v>10266073.8851848</v>
      </c>
      <c r="AC2181" s="41">
        <v>10266073.8851848</v>
      </c>
    </row>
    <row r="2182" spans="27:29" x14ac:dyDescent="0.35">
      <c r="AA2182" s="41">
        <v>10141577.7158252</v>
      </c>
      <c r="AB2182" s="41">
        <v>10141577.7158252</v>
      </c>
      <c r="AC2182" s="41">
        <v>10141577.7158252</v>
      </c>
    </row>
    <row r="2183" spans="27:29" x14ac:dyDescent="0.35">
      <c r="AA2183" s="41">
        <v>10397325.3069946</v>
      </c>
      <c r="AB2183" s="41">
        <v>10397325.3069946</v>
      </c>
      <c r="AC2183" s="41">
        <v>10397325.3069946</v>
      </c>
    </row>
    <row r="2184" spans="27:29" x14ac:dyDescent="0.35">
      <c r="AA2184" s="41">
        <v>11809715.653134</v>
      </c>
      <c r="AB2184" s="41">
        <v>11809715.653134</v>
      </c>
      <c r="AC2184" s="41">
        <v>11809715.653134</v>
      </c>
    </row>
    <row r="2185" spans="27:29" x14ac:dyDescent="0.35">
      <c r="AA2185" s="41">
        <v>12139813.7990287</v>
      </c>
      <c r="AB2185" s="41">
        <v>12139813.7990287</v>
      </c>
      <c r="AC2185" s="41">
        <v>12139813.7990287</v>
      </c>
    </row>
    <row r="2186" spans="27:29" x14ac:dyDescent="0.35">
      <c r="AA2186" s="41">
        <v>11893480.807275301</v>
      </c>
      <c r="AB2186" s="41">
        <v>11893480.807275301</v>
      </c>
      <c r="AC2186" s="41">
        <v>11893480.807275301</v>
      </c>
    </row>
    <row r="2187" spans="27:29" x14ac:dyDescent="0.35">
      <c r="AA2187" s="41">
        <v>11644007.592479801</v>
      </c>
      <c r="AB2187" s="41">
        <v>11644007.592479801</v>
      </c>
      <c r="AC2187" s="41">
        <v>11644007.592479801</v>
      </c>
    </row>
    <row r="2188" spans="27:29" x14ac:dyDescent="0.35">
      <c r="AA2188" s="41">
        <v>12955621.139488701</v>
      </c>
      <c r="AB2188" s="41">
        <v>12955621.139488701</v>
      </c>
      <c r="AC2188" s="41">
        <v>12955621.139488701</v>
      </c>
    </row>
    <row r="2189" spans="27:29" x14ac:dyDescent="0.35">
      <c r="AA2189" s="41">
        <v>10680064.9287779</v>
      </c>
      <c r="AB2189" s="41">
        <v>10680064.9287779</v>
      </c>
      <c r="AC2189" s="41">
        <v>10680064.9287779</v>
      </c>
    </row>
    <row r="2190" spans="27:29" x14ac:dyDescent="0.35">
      <c r="AA2190" s="41">
        <v>14080851.4966828</v>
      </c>
      <c r="AB2190" s="41">
        <v>14080851.4966828</v>
      </c>
      <c r="AC2190" s="41">
        <v>14080851.4966828</v>
      </c>
    </row>
    <row r="2191" spans="27:29" x14ac:dyDescent="0.35">
      <c r="AA2191" s="41">
        <v>13389785.441290099</v>
      </c>
      <c r="AB2191" s="41">
        <v>13389785.441290099</v>
      </c>
      <c r="AC2191" s="41">
        <v>13389785.441290099</v>
      </c>
    </row>
    <row r="2192" spans="27:29" x14ac:dyDescent="0.35">
      <c r="AA2192" s="41">
        <v>12726746.9243923</v>
      </c>
      <c r="AB2192" s="41">
        <v>12726746.9243923</v>
      </c>
      <c r="AC2192" s="41">
        <v>12726746.9243923</v>
      </c>
    </row>
    <row r="2193" spans="27:29" x14ac:dyDescent="0.35">
      <c r="AA2193" s="41">
        <v>11661056.617881499</v>
      </c>
      <c r="AB2193" s="41">
        <v>11661056.617881499</v>
      </c>
      <c r="AC2193" s="41">
        <v>11661056.617881499</v>
      </c>
    </row>
    <row r="2194" spans="27:29" x14ac:dyDescent="0.35">
      <c r="AA2194" s="41">
        <v>12148258.5264681</v>
      </c>
      <c r="AB2194" s="41">
        <v>12148258.5264681</v>
      </c>
      <c r="AC2194" s="41">
        <v>12148258.5264681</v>
      </c>
    </row>
    <row r="2195" spans="27:29" x14ac:dyDescent="0.35">
      <c r="AA2195" s="41">
        <v>10990105.630371399</v>
      </c>
      <c r="AB2195" s="41">
        <v>10990105.630371399</v>
      </c>
      <c r="AC2195" s="41">
        <v>10990105.630371399</v>
      </c>
    </row>
    <row r="2196" spans="27:29" x14ac:dyDescent="0.35">
      <c r="AA2196" s="41">
        <v>10023612.0664434</v>
      </c>
      <c r="AB2196" s="41">
        <v>10023612.0664434</v>
      </c>
      <c r="AC2196" s="41">
        <v>10023612.0664434</v>
      </c>
    </row>
    <row r="2197" spans="27:29" x14ac:dyDescent="0.35">
      <c r="AA2197" s="41">
        <v>11280844.1649793</v>
      </c>
      <c r="AB2197" s="41">
        <v>11280844.1649793</v>
      </c>
      <c r="AC2197" s="41">
        <v>11280844.1649793</v>
      </c>
    </row>
    <row r="2198" spans="27:29" x14ac:dyDescent="0.35">
      <c r="AA2198" s="41">
        <v>14494321.9822162</v>
      </c>
      <c r="AB2198" s="41">
        <v>14494321.9822162</v>
      </c>
      <c r="AC2198" s="41">
        <v>14494321.9822162</v>
      </c>
    </row>
    <row r="2199" spans="27:29" x14ac:dyDescent="0.35">
      <c r="AA2199" s="41">
        <v>12218989.9573052</v>
      </c>
      <c r="AB2199" s="41">
        <v>12218989.9573052</v>
      </c>
      <c r="AC2199" s="41">
        <v>12218989.9573052</v>
      </c>
    </row>
    <row r="2200" spans="27:29" x14ac:dyDescent="0.35">
      <c r="AA2200" s="41">
        <v>12757914.2341343</v>
      </c>
      <c r="AB2200" s="41">
        <v>12757914.2341343</v>
      </c>
      <c r="AC2200" s="41">
        <v>12757914.2341343</v>
      </c>
    </row>
    <row r="2201" spans="27:29" x14ac:dyDescent="0.35">
      <c r="AA2201" s="41">
        <v>13811793.463220401</v>
      </c>
      <c r="AB2201" s="41">
        <v>13811793.463220401</v>
      </c>
      <c r="AC2201" s="41">
        <v>13811793.463220401</v>
      </c>
    </row>
    <row r="2202" spans="27:29" x14ac:dyDescent="0.35">
      <c r="AA2202" s="41">
        <v>10009454.538647</v>
      </c>
      <c r="AB2202" s="41">
        <v>10009454.538647</v>
      </c>
      <c r="AC2202" s="41">
        <v>10009454.538647</v>
      </c>
    </row>
    <row r="2203" spans="27:29" x14ac:dyDescent="0.35">
      <c r="AA2203" s="41">
        <v>12926033.0021862</v>
      </c>
      <c r="AB2203" s="41">
        <v>12926033.0021862</v>
      </c>
      <c r="AC2203" s="41">
        <v>12926033.0021862</v>
      </c>
    </row>
    <row r="2204" spans="27:29" x14ac:dyDescent="0.35">
      <c r="AA2204" s="41">
        <v>14300034.9134642</v>
      </c>
      <c r="AB2204" s="41">
        <v>14300034.9134642</v>
      </c>
      <c r="AC2204" s="41">
        <v>14300034.9134642</v>
      </c>
    </row>
    <row r="2205" spans="27:29" x14ac:dyDescent="0.35">
      <c r="AA2205" s="41">
        <v>10372691.8344763</v>
      </c>
      <c r="AB2205" s="41">
        <v>10372691.8344763</v>
      </c>
      <c r="AC2205" s="41">
        <v>10372691.8344763</v>
      </c>
    </row>
    <row r="2206" spans="27:29" x14ac:dyDescent="0.35">
      <c r="AA2206" s="41">
        <v>13080962.1725401</v>
      </c>
      <c r="AB2206" s="41">
        <v>13080962.1725401</v>
      </c>
      <c r="AC2206" s="41">
        <v>13080962.1725401</v>
      </c>
    </row>
    <row r="2207" spans="27:29" x14ac:dyDescent="0.35">
      <c r="AA2207" s="41">
        <v>14095019.307998599</v>
      </c>
      <c r="AB2207" s="41">
        <v>14095019.307998599</v>
      </c>
      <c r="AC2207" s="41">
        <v>14095019.307998599</v>
      </c>
    </row>
    <row r="2208" spans="27:29" x14ac:dyDescent="0.35">
      <c r="AA2208" s="41">
        <v>14847258.8142442</v>
      </c>
      <c r="AB2208" s="41">
        <v>14847258.8142442</v>
      </c>
      <c r="AC2208" s="41">
        <v>14847258.8142442</v>
      </c>
    </row>
    <row r="2209" spans="27:29" x14ac:dyDescent="0.35">
      <c r="AA2209" s="41">
        <v>10937217.833916301</v>
      </c>
      <c r="AB2209" s="41">
        <v>10937217.833916301</v>
      </c>
      <c r="AC2209" s="41">
        <v>10937217.833916301</v>
      </c>
    </row>
    <row r="2210" spans="27:29" x14ac:dyDescent="0.35">
      <c r="AA2210" s="41">
        <v>12560530.867317401</v>
      </c>
      <c r="AB2210" s="41">
        <v>12560530.867317401</v>
      </c>
      <c r="AC2210" s="41">
        <v>12560530.867317401</v>
      </c>
    </row>
    <row r="2211" spans="27:29" x14ac:dyDescent="0.35">
      <c r="AA2211" s="41">
        <v>11556233.2189006</v>
      </c>
      <c r="AB2211" s="41">
        <v>11556233.2189006</v>
      </c>
      <c r="AC2211" s="41">
        <v>11556233.2189006</v>
      </c>
    </row>
    <row r="2212" spans="27:29" x14ac:dyDescent="0.35">
      <c r="AA2212" s="41">
        <v>13982714.1969768</v>
      </c>
      <c r="AB2212" s="41">
        <v>13982714.1969768</v>
      </c>
      <c r="AC2212" s="41">
        <v>13982714.1969768</v>
      </c>
    </row>
    <row r="2213" spans="27:29" x14ac:dyDescent="0.35">
      <c r="AA2213" s="41">
        <v>10050979.1100615</v>
      </c>
      <c r="AB2213" s="41">
        <v>10050979.1100615</v>
      </c>
      <c r="AC2213" s="41">
        <v>10050979.1100615</v>
      </c>
    </row>
    <row r="2214" spans="27:29" x14ac:dyDescent="0.35">
      <c r="AA2214" s="41">
        <v>11398681.5687158</v>
      </c>
      <c r="AB2214" s="41">
        <v>11398681.5687158</v>
      </c>
      <c r="AC2214" s="41">
        <v>11398681.5687158</v>
      </c>
    </row>
    <row r="2215" spans="27:29" x14ac:dyDescent="0.35">
      <c r="AA2215" s="41">
        <v>12827483.142183499</v>
      </c>
      <c r="AB2215" s="41">
        <v>12827483.142183499</v>
      </c>
      <c r="AC2215" s="41">
        <v>12827483.142183499</v>
      </c>
    </row>
    <row r="2216" spans="27:29" x14ac:dyDescent="0.35">
      <c r="AA2216" s="41">
        <v>13238655.7148748</v>
      </c>
      <c r="AB2216" s="41">
        <v>13238655.7148748</v>
      </c>
      <c r="AC2216" s="41">
        <v>13238655.7148748</v>
      </c>
    </row>
    <row r="2217" spans="27:29" x14ac:dyDescent="0.35">
      <c r="AA2217" s="41">
        <v>12655931.8236557</v>
      </c>
      <c r="AB2217" s="41">
        <v>12655931.8236557</v>
      </c>
      <c r="AC2217" s="41">
        <v>12655931.8236557</v>
      </c>
    </row>
    <row r="2218" spans="27:29" x14ac:dyDescent="0.35">
      <c r="AA2218" s="41">
        <v>9435718.6115510203</v>
      </c>
      <c r="AB2218" s="41">
        <v>9435718.6115510203</v>
      </c>
      <c r="AC2218" s="41">
        <v>9435718.6115510203</v>
      </c>
    </row>
    <row r="2219" spans="27:29" x14ac:dyDescent="0.35">
      <c r="AA2219" s="41">
        <v>12369136.777608</v>
      </c>
      <c r="AB2219" s="41">
        <v>12369136.777608</v>
      </c>
      <c r="AC2219" s="41">
        <v>12369136.777608</v>
      </c>
    </row>
    <row r="2220" spans="27:29" x14ac:dyDescent="0.35">
      <c r="AA2220" s="41">
        <v>8469517.7023376692</v>
      </c>
      <c r="AB2220" s="41">
        <v>8469517.7023376692</v>
      </c>
      <c r="AC2220" s="41">
        <v>8469517.7023376692</v>
      </c>
    </row>
    <row r="2221" spans="27:29" x14ac:dyDescent="0.35">
      <c r="AA2221" s="41">
        <v>10201969.090865299</v>
      </c>
      <c r="AB2221" s="41">
        <v>10201969.090865299</v>
      </c>
      <c r="AC2221" s="41">
        <v>10201969.090865299</v>
      </c>
    </row>
    <row r="2222" spans="27:29" x14ac:dyDescent="0.35">
      <c r="AA2222" s="41">
        <v>12449891.778894</v>
      </c>
      <c r="AB2222" s="41">
        <v>12449891.778894</v>
      </c>
      <c r="AC2222" s="41">
        <v>12449891.778894</v>
      </c>
    </row>
    <row r="2223" spans="27:29" x14ac:dyDescent="0.35">
      <c r="AA2223" s="41">
        <v>11648082.531848401</v>
      </c>
      <c r="AB2223" s="41">
        <v>11648082.531848401</v>
      </c>
      <c r="AC2223" s="41">
        <v>11648082.531848401</v>
      </c>
    </row>
    <row r="2224" spans="27:29" x14ac:dyDescent="0.35">
      <c r="AA2224" s="41">
        <v>10885350.093272001</v>
      </c>
      <c r="AB2224" s="41">
        <v>10885350.093272001</v>
      </c>
      <c r="AC2224" s="41">
        <v>10885350.093272001</v>
      </c>
    </row>
    <row r="2225" spans="27:29" x14ac:dyDescent="0.35">
      <c r="AA2225" s="41">
        <v>11664011.221906099</v>
      </c>
      <c r="AB2225" s="41">
        <v>11664011.221906099</v>
      </c>
      <c r="AC2225" s="41">
        <v>11664011.221906099</v>
      </c>
    </row>
    <row r="2226" spans="27:29" x14ac:dyDescent="0.35">
      <c r="AA2226" s="41">
        <v>13032741.4605779</v>
      </c>
      <c r="AB2226" s="41">
        <v>13032741.4605779</v>
      </c>
      <c r="AC2226" s="41">
        <v>13032741.4605779</v>
      </c>
    </row>
    <row r="2227" spans="27:29" x14ac:dyDescent="0.35">
      <c r="AA2227" s="41">
        <v>11981619.1213449</v>
      </c>
      <c r="AB2227" s="41">
        <v>11981619.1213449</v>
      </c>
      <c r="AC2227" s="41">
        <v>11981619.1213449</v>
      </c>
    </row>
    <row r="2228" spans="27:29" x14ac:dyDescent="0.35">
      <c r="AA2228" s="41">
        <v>11672023.634120701</v>
      </c>
      <c r="AB2228" s="41">
        <v>11672023.634120701</v>
      </c>
      <c r="AC2228" s="41">
        <v>11672023.634120701</v>
      </c>
    </row>
    <row r="2229" spans="27:29" x14ac:dyDescent="0.35">
      <c r="AA2229" s="41">
        <v>11774992.9917327</v>
      </c>
      <c r="AB2229" s="41">
        <v>11774992.9917327</v>
      </c>
      <c r="AC2229" s="41">
        <v>11774992.9917327</v>
      </c>
    </row>
    <row r="2230" spans="27:29" x14ac:dyDescent="0.35">
      <c r="AA2230" s="41">
        <v>11925404.240951</v>
      </c>
      <c r="AB2230" s="41">
        <v>11925404.240951</v>
      </c>
      <c r="AC2230" s="41">
        <v>11925404.240951</v>
      </c>
    </row>
    <row r="2231" spans="27:29" x14ac:dyDescent="0.35">
      <c r="AA2231" s="41">
        <v>10495041.7970975</v>
      </c>
      <c r="AB2231" s="41">
        <v>10495041.7970975</v>
      </c>
      <c r="AC2231" s="41">
        <v>10495041.7970975</v>
      </c>
    </row>
    <row r="2232" spans="27:29" x14ac:dyDescent="0.35">
      <c r="AA2232" s="41">
        <v>14073142.801162001</v>
      </c>
      <c r="AB2232" s="41">
        <v>14073142.801162001</v>
      </c>
      <c r="AC2232" s="41">
        <v>14073142.801162001</v>
      </c>
    </row>
    <row r="2233" spans="27:29" x14ac:dyDescent="0.35">
      <c r="AA2233" s="41">
        <v>12107291.705786301</v>
      </c>
      <c r="AB2233" s="41">
        <v>12107291.705786301</v>
      </c>
      <c r="AC2233" s="41">
        <v>12107291.705786301</v>
      </c>
    </row>
    <row r="2234" spans="27:29" x14ac:dyDescent="0.35">
      <c r="AA2234" s="41">
        <v>13281395.2887991</v>
      </c>
      <c r="AB2234" s="41">
        <v>13281395.2887991</v>
      </c>
      <c r="AC2234" s="41">
        <v>13281395.2887991</v>
      </c>
    </row>
    <row r="2235" spans="27:29" x14ac:dyDescent="0.35">
      <c r="AA2235" s="41">
        <v>12874402.9243926</v>
      </c>
      <c r="AB2235" s="41">
        <v>12874402.9243926</v>
      </c>
      <c r="AC2235" s="41">
        <v>12874402.9243926</v>
      </c>
    </row>
    <row r="2236" spans="27:29" x14ac:dyDescent="0.35">
      <c r="AA2236" s="41">
        <v>11319556.784587801</v>
      </c>
      <c r="AB2236" s="41">
        <v>11319556.784587801</v>
      </c>
      <c r="AC2236" s="41">
        <v>11319556.784587801</v>
      </c>
    </row>
    <row r="2237" spans="27:29" x14ac:dyDescent="0.35">
      <c r="AA2237" s="41">
        <v>14240888.2988647</v>
      </c>
      <c r="AB2237" s="41">
        <v>14240888.2988647</v>
      </c>
      <c r="AC2237" s="41">
        <v>14240888.2988647</v>
      </c>
    </row>
    <row r="2238" spans="27:29" x14ac:dyDescent="0.35">
      <c r="AA2238" s="41">
        <v>8672620.3797294404</v>
      </c>
      <c r="AB2238" s="41">
        <v>8672620.3797294404</v>
      </c>
      <c r="AC2238" s="41">
        <v>8672620.3797294404</v>
      </c>
    </row>
    <row r="2239" spans="27:29" x14ac:dyDescent="0.35">
      <c r="AA2239" s="41">
        <v>10837960.825800201</v>
      </c>
      <c r="AB2239" s="41">
        <v>10837960.825800201</v>
      </c>
      <c r="AC2239" s="41">
        <v>10837960.825800201</v>
      </c>
    </row>
    <row r="2240" spans="27:29" x14ac:dyDescent="0.35">
      <c r="AA2240" s="41">
        <v>9506942.0196788795</v>
      </c>
      <c r="AB2240" s="41">
        <v>9506942.0196788795</v>
      </c>
      <c r="AC2240" s="41">
        <v>9506942.0196788795</v>
      </c>
    </row>
    <row r="2241" spans="27:29" x14ac:dyDescent="0.35">
      <c r="AA2241" s="41">
        <v>12028347.1076458</v>
      </c>
      <c r="AB2241" s="41">
        <v>12028347.1076458</v>
      </c>
      <c r="AC2241" s="41">
        <v>12028347.1076458</v>
      </c>
    </row>
    <row r="2242" spans="27:29" x14ac:dyDescent="0.35">
      <c r="AA2242" s="41">
        <v>11065929.626153599</v>
      </c>
      <c r="AB2242" s="41">
        <v>11065929.626153599</v>
      </c>
      <c r="AC2242" s="41">
        <v>11065929.626153599</v>
      </c>
    </row>
    <row r="2243" spans="27:29" x14ac:dyDescent="0.35">
      <c r="AA2243" s="41">
        <v>9690433.4680855796</v>
      </c>
      <c r="AB2243" s="41">
        <v>9690433.4680855796</v>
      </c>
      <c r="AC2243" s="41">
        <v>9690433.4680855796</v>
      </c>
    </row>
    <row r="2244" spans="27:29" x14ac:dyDescent="0.35">
      <c r="AA2244" s="41">
        <v>16596287.3439261</v>
      </c>
      <c r="AB2244" s="41">
        <v>16596287.3439261</v>
      </c>
      <c r="AC2244" s="41">
        <v>16596287.3439261</v>
      </c>
    </row>
    <row r="2245" spans="27:29" x14ac:dyDescent="0.35">
      <c r="AA2245" s="41">
        <v>12407240.2038469</v>
      </c>
      <c r="AB2245" s="41">
        <v>12407240.2038469</v>
      </c>
      <c r="AC2245" s="41">
        <v>12407240.2038469</v>
      </c>
    </row>
    <row r="2246" spans="27:29" x14ac:dyDescent="0.35">
      <c r="AA2246" s="41">
        <v>11951602.8236231</v>
      </c>
      <c r="AB2246" s="41">
        <v>11951602.8236231</v>
      </c>
      <c r="AC2246" s="41">
        <v>11951602.8236231</v>
      </c>
    </row>
    <row r="2247" spans="27:29" x14ac:dyDescent="0.35">
      <c r="AA2247" s="41">
        <v>12609069.0899476</v>
      </c>
      <c r="AB2247" s="41">
        <v>12609069.0899476</v>
      </c>
      <c r="AC2247" s="41">
        <v>12609069.0899476</v>
      </c>
    </row>
    <row r="2248" spans="27:29" x14ac:dyDescent="0.35">
      <c r="AA2248" s="41">
        <v>10635984.620206101</v>
      </c>
      <c r="AB2248" s="41">
        <v>10635984.620206101</v>
      </c>
      <c r="AC2248" s="41">
        <v>10635984.620206101</v>
      </c>
    </row>
    <row r="2249" spans="27:29" x14ac:dyDescent="0.35">
      <c r="AA2249" s="41">
        <v>14083498.701249899</v>
      </c>
      <c r="AB2249" s="41">
        <v>14083498.701249899</v>
      </c>
      <c r="AC2249" s="41">
        <v>14083498.701249899</v>
      </c>
    </row>
    <row r="2250" spans="27:29" x14ac:dyDescent="0.35">
      <c r="AA2250" s="41">
        <v>9678842.7177976109</v>
      </c>
      <c r="AB2250" s="41">
        <v>9678842.7177976109</v>
      </c>
      <c r="AC2250" s="41">
        <v>9678842.7177976109</v>
      </c>
    </row>
    <row r="2251" spans="27:29" x14ac:dyDescent="0.35">
      <c r="AA2251" s="41">
        <v>12538609.109920699</v>
      </c>
      <c r="AB2251" s="41">
        <v>12538609.109920699</v>
      </c>
      <c r="AC2251" s="41">
        <v>12538609.109920699</v>
      </c>
    </row>
    <row r="2252" spans="27:29" x14ac:dyDescent="0.35">
      <c r="AA2252" s="41">
        <v>12828833.952412499</v>
      </c>
      <c r="AB2252" s="41">
        <v>12828833.952412499</v>
      </c>
      <c r="AC2252" s="41">
        <v>12828833.952412499</v>
      </c>
    </row>
    <row r="2253" spans="27:29" x14ac:dyDescent="0.35">
      <c r="AA2253" s="41">
        <v>12260851.5380852</v>
      </c>
      <c r="AB2253" s="41">
        <v>12260851.5380852</v>
      </c>
      <c r="AC2253" s="41">
        <v>12260851.5380852</v>
      </c>
    </row>
    <row r="2254" spans="27:29" x14ac:dyDescent="0.35">
      <c r="AA2254" s="41">
        <v>11982902.3673716</v>
      </c>
      <c r="AB2254" s="41">
        <v>11982902.3673716</v>
      </c>
      <c r="AC2254" s="41">
        <v>11982902.3673716</v>
      </c>
    </row>
    <row r="2255" spans="27:29" x14ac:dyDescent="0.35">
      <c r="AA2255" s="41">
        <v>11445202.651385801</v>
      </c>
      <c r="AB2255" s="41">
        <v>11445202.651385801</v>
      </c>
      <c r="AC2255" s="41">
        <v>11445202.651385801</v>
      </c>
    </row>
    <row r="2256" spans="27:29" x14ac:dyDescent="0.35">
      <c r="AA2256" s="41">
        <v>12952919.3719975</v>
      </c>
      <c r="AB2256" s="41">
        <v>12952919.3719975</v>
      </c>
      <c r="AC2256" s="41">
        <v>12952919.3719975</v>
      </c>
    </row>
    <row r="2257" spans="27:29" x14ac:dyDescent="0.35">
      <c r="AA2257" s="41">
        <v>13529349.0404165</v>
      </c>
      <c r="AB2257" s="41">
        <v>13529349.0404165</v>
      </c>
      <c r="AC2257" s="41">
        <v>13529349.0404165</v>
      </c>
    </row>
    <row r="2258" spans="27:29" x14ac:dyDescent="0.35">
      <c r="AA2258" s="41">
        <v>12809925.1282166</v>
      </c>
      <c r="AB2258" s="41">
        <v>12809925.1282166</v>
      </c>
      <c r="AC2258" s="41">
        <v>12809925.1282166</v>
      </c>
    </row>
    <row r="2259" spans="27:29" x14ac:dyDescent="0.35">
      <c r="AA2259" s="41">
        <v>10545520.604997899</v>
      </c>
      <c r="AB2259" s="41">
        <v>10545520.604997899</v>
      </c>
      <c r="AC2259" s="41">
        <v>10545520.604997899</v>
      </c>
    </row>
    <row r="2260" spans="27:29" x14ac:dyDescent="0.35">
      <c r="AA2260" s="41">
        <v>12049862.570437299</v>
      </c>
      <c r="AB2260" s="41">
        <v>12049862.570437299</v>
      </c>
      <c r="AC2260" s="41">
        <v>12049862.570437299</v>
      </c>
    </row>
    <row r="2261" spans="27:29" x14ac:dyDescent="0.35">
      <c r="AA2261" s="41">
        <v>10232115.8217244</v>
      </c>
      <c r="AB2261" s="41">
        <v>10232115.8217244</v>
      </c>
      <c r="AC2261" s="41">
        <v>10232115.8217244</v>
      </c>
    </row>
    <row r="2262" spans="27:29" x14ac:dyDescent="0.35">
      <c r="AA2262" s="41">
        <v>10874643.5552759</v>
      </c>
      <c r="AB2262" s="41">
        <v>10874643.5552759</v>
      </c>
      <c r="AC2262" s="41">
        <v>10874643.5552759</v>
      </c>
    </row>
    <row r="2263" spans="27:29" x14ac:dyDescent="0.35">
      <c r="AA2263" s="41">
        <v>10270033.8031832</v>
      </c>
      <c r="AB2263" s="41">
        <v>10270033.8031832</v>
      </c>
      <c r="AC2263" s="41">
        <v>10270033.8031832</v>
      </c>
    </row>
    <row r="2264" spans="27:29" x14ac:dyDescent="0.35">
      <c r="AA2264" s="41">
        <v>11377111.672172301</v>
      </c>
      <c r="AB2264" s="41">
        <v>11377111.672172301</v>
      </c>
      <c r="AC2264" s="41">
        <v>11377111.672172301</v>
      </c>
    </row>
    <row r="2265" spans="27:29" x14ac:dyDescent="0.35">
      <c r="AA2265" s="41">
        <v>13578766.380000001</v>
      </c>
      <c r="AB2265" s="41">
        <v>13578766.380000001</v>
      </c>
      <c r="AC2265" s="41">
        <v>13578766.380000001</v>
      </c>
    </row>
    <row r="2266" spans="27:29" x14ac:dyDescent="0.35">
      <c r="AA2266" s="41">
        <v>13174298.8406664</v>
      </c>
      <c r="AB2266" s="41">
        <v>13174298.8406664</v>
      </c>
      <c r="AC2266" s="41">
        <v>13174298.8406664</v>
      </c>
    </row>
    <row r="2267" spans="27:29" x14ac:dyDescent="0.35">
      <c r="AA2267" s="41">
        <v>11691383.727835599</v>
      </c>
      <c r="AB2267" s="41">
        <v>11691383.727835599</v>
      </c>
      <c r="AC2267" s="41">
        <v>11691383.727835599</v>
      </c>
    </row>
    <row r="2268" spans="27:29" x14ac:dyDescent="0.35">
      <c r="AA2268" s="41">
        <v>9934152.6122121699</v>
      </c>
      <c r="AB2268" s="41">
        <v>9934152.6122121699</v>
      </c>
      <c r="AC2268" s="41">
        <v>9934152.6122121699</v>
      </c>
    </row>
    <row r="2269" spans="27:29" x14ac:dyDescent="0.35">
      <c r="AA2269" s="41">
        <v>13050266.9601644</v>
      </c>
      <c r="AB2269" s="41">
        <v>13050266.9601644</v>
      </c>
      <c r="AC2269" s="41">
        <v>13050266.9601644</v>
      </c>
    </row>
    <row r="2270" spans="27:29" x14ac:dyDescent="0.35">
      <c r="AA2270" s="41">
        <v>11290822.886375399</v>
      </c>
      <c r="AB2270" s="41">
        <v>11290822.886375399</v>
      </c>
      <c r="AC2270" s="41">
        <v>11290822.886375399</v>
      </c>
    </row>
    <row r="2271" spans="27:29" x14ac:dyDescent="0.35">
      <c r="AA2271" s="41">
        <v>12124248.4171442</v>
      </c>
      <c r="AB2271" s="41">
        <v>12124248.4171442</v>
      </c>
      <c r="AC2271" s="41">
        <v>12124248.4171442</v>
      </c>
    </row>
    <row r="2272" spans="27:29" x14ac:dyDescent="0.35">
      <c r="AA2272" s="41">
        <v>10475490.118902899</v>
      </c>
      <c r="AB2272" s="41">
        <v>10475490.118902899</v>
      </c>
      <c r="AC2272" s="41">
        <v>10475490.118902899</v>
      </c>
    </row>
    <row r="2273" spans="27:29" x14ac:dyDescent="0.35">
      <c r="AA2273" s="41">
        <v>9770968.1053030808</v>
      </c>
      <c r="AB2273" s="41">
        <v>9770968.1053030808</v>
      </c>
      <c r="AC2273" s="41">
        <v>9770968.1053030808</v>
      </c>
    </row>
    <row r="2274" spans="27:29" x14ac:dyDescent="0.35">
      <c r="AA2274" s="41">
        <v>14146338.803999599</v>
      </c>
      <c r="AB2274" s="41">
        <v>14146338.803999599</v>
      </c>
      <c r="AC2274" s="41">
        <v>14146338.803999599</v>
      </c>
    </row>
    <row r="2275" spans="27:29" x14ac:dyDescent="0.35">
      <c r="AA2275" s="41">
        <v>10717612.099181499</v>
      </c>
      <c r="AB2275" s="41">
        <v>10717612.099181499</v>
      </c>
      <c r="AC2275" s="41">
        <v>10717612.099181499</v>
      </c>
    </row>
    <row r="2276" spans="27:29" x14ac:dyDescent="0.35">
      <c r="AA2276" s="41">
        <v>8878654.7470708191</v>
      </c>
      <c r="AB2276" s="41">
        <v>8878654.7470708191</v>
      </c>
      <c r="AC2276" s="41">
        <v>8878654.7470708191</v>
      </c>
    </row>
    <row r="2277" spans="27:29" x14ac:dyDescent="0.35">
      <c r="AA2277" s="41">
        <v>12110268.239287101</v>
      </c>
      <c r="AB2277" s="41">
        <v>12110268.239287101</v>
      </c>
      <c r="AC2277" s="41">
        <v>12110268.239287101</v>
      </c>
    </row>
    <row r="2278" spans="27:29" x14ac:dyDescent="0.35">
      <c r="AA2278" s="41">
        <v>11694504.965236999</v>
      </c>
      <c r="AB2278" s="41">
        <v>11694504.965236999</v>
      </c>
      <c r="AC2278" s="41">
        <v>11694504.965236999</v>
      </c>
    </row>
    <row r="2279" spans="27:29" x14ac:dyDescent="0.35">
      <c r="AA2279" s="41">
        <v>11778307.066033101</v>
      </c>
      <c r="AB2279" s="41">
        <v>11778307.066033101</v>
      </c>
      <c r="AC2279" s="41">
        <v>11778307.066033101</v>
      </c>
    </row>
    <row r="2280" spans="27:29" x14ac:dyDescent="0.35">
      <c r="AA2280" s="41">
        <v>12871965.0532369</v>
      </c>
      <c r="AB2280" s="41">
        <v>12871965.0532369</v>
      </c>
      <c r="AC2280" s="41">
        <v>12871965.0532369</v>
      </c>
    </row>
    <row r="2281" spans="27:29" x14ac:dyDescent="0.35">
      <c r="AA2281" s="41">
        <v>10468087.500592699</v>
      </c>
      <c r="AB2281" s="41">
        <v>10468087.500592699</v>
      </c>
      <c r="AC2281" s="41">
        <v>10468087.500592699</v>
      </c>
    </row>
    <row r="2282" spans="27:29" x14ac:dyDescent="0.35">
      <c r="AA2282" s="41">
        <v>12267038.255904401</v>
      </c>
      <c r="AB2282" s="41">
        <v>12267038.255904401</v>
      </c>
      <c r="AC2282" s="41">
        <v>12267038.255904401</v>
      </c>
    </row>
    <row r="2283" spans="27:29" x14ac:dyDescent="0.35">
      <c r="AA2283" s="41">
        <v>11708964.436281599</v>
      </c>
      <c r="AB2283" s="41">
        <v>11708964.436281599</v>
      </c>
      <c r="AC2283" s="41">
        <v>11708964.436281599</v>
      </c>
    </row>
    <row r="2284" spans="27:29" x14ac:dyDescent="0.35">
      <c r="AA2284" s="41">
        <v>13415824.1335862</v>
      </c>
      <c r="AB2284" s="41">
        <v>13415824.1335862</v>
      </c>
      <c r="AC2284" s="41">
        <v>13415824.1335862</v>
      </c>
    </row>
    <row r="2285" spans="27:29" x14ac:dyDescent="0.35">
      <c r="AA2285" s="41">
        <v>10451119.494764401</v>
      </c>
      <c r="AB2285" s="41">
        <v>10451119.494764401</v>
      </c>
      <c r="AC2285" s="41">
        <v>10451119.494764401</v>
      </c>
    </row>
    <row r="2286" spans="27:29" x14ac:dyDescent="0.35">
      <c r="AA2286" s="41">
        <v>11146573.0671141</v>
      </c>
      <c r="AB2286" s="41">
        <v>11146573.0671141</v>
      </c>
      <c r="AC2286" s="41">
        <v>11146573.0671141</v>
      </c>
    </row>
    <row r="2287" spans="27:29" x14ac:dyDescent="0.35">
      <c r="AA2287" s="41">
        <v>11157013.802375</v>
      </c>
      <c r="AB2287" s="41">
        <v>11157013.802375</v>
      </c>
      <c r="AC2287" s="41">
        <v>11157013.802375</v>
      </c>
    </row>
    <row r="2288" spans="27:29" x14ac:dyDescent="0.35">
      <c r="AA2288" s="41">
        <v>11479599.5748257</v>
      </c>
      <c r="AB2288" s="41">
        <v>11479599.5748257</v>
      </c>
      <c r="AC2288" s="41">
        <v>11479599.5748257</v>
      </c>
    </row>
    <row r="2289" spans="27:29" x14ac:dyDescent="0.35">
      <c r="AA2289" s="41">
        <v>12724795.1464453</v>
      </c>
      <c r="AB2289" s="41">
        <v>12724795.1464453</v>
      </c>
      <c r="AC2289" s="41">
        <v>12724795.1464453</v>
      </c>
    </row>
    <row r="2290" spans="27:29" x14ac:dyDescent="0.35">
      <c r="AA2290" s="41">
        <v>10525837.9233825</v>
      </c>
      <c r="AB2290" s="41">
        <v>10525837.9233825</v>
      </c>
      <c r="AC2290" s="41">
        <v>10525837.9233825</v>
      </c>
    </row>
    <row r="2291" spans="27:29" x14ac:dyDescent="0.35">
      <c r="AA2291" s="41">
        <v>11756086.977175601</v>
      </c>
      <c r="AB2291" s="41">
        <v>11756086.977175601</v>
      </c>
      <c r="AC2291" s="41">
        <v>11756086.977175601</v>
      </c>
    </row>
    <row r="2292" spans="27:29" x14ac:dyDescent="0.35">
      <c r="AA2292" s="41">
        <v>12132863.354278101</v>
      </c>
      <c r="AB2292" s="41">
        <v>12132863.354278101</v>
      </c>
      <c r="AC2292" s="41">
        <v>12132863.354278101</v>
      </c>
    </row>
    <row r="2293" spans="27:29" x14ac:dyDescent="0.35">
      <c r="AA2293" s="41">
        <v>10073766.6102957</v>
      </c>
      <c r="AB2293" s="41">
        <v>10073766.6102957</v>
      </c>
      <c r="AC2293" s="41">
        <v>10073766.6102957</v>
      </c>
    </row>
    <row r="2294" spans="27:29" x14ac:dyDescent="0.35">
      <c r="AA2294" s="41">
        <v>13325422.470233399</v>
      </c>
      <c r="AB2294" s="41">
        <v>13325422.470233399</v>
      </c>
      <c r="AC2294" s="41">
        <v>13325422.470233399</v>
      </c>
    </row>
    <row r="2295" spans="27:29" x14ac:dyDescent="0.35">
      <c r="AA2295" s="41">
        <v>10642483.657725699</v>
      </c>
      <c r="AB2295" s="41">
        <v>10642483.657725699</v>
      </c>
      <c r="AC2295" s="41">
        <v>10642483.657725699</v>
      </c>
    </row>
    <row r="2296" spans="27:29" x14ac:dyDescent="0.35">
      <c r="AA2296" s="41">
        <v>11476250.549594</v>
      </c>
      <c r="AB2296" s="41">
        <v>11476250.549594</v>
      </c>
      <c r="AC2296" s="41">
        <v>11476250.549594</v>
      </c>
    </row>
    <row r="2297" spans="27:29" x14ac:dyDescent="0.35">
      <c r="AA2297" s="41">
        <v>9214551.0493228007</v>
      </c>
      <c r="AB2297" s="41">
        <v>9214551.0493228007</v>
      </c>
      <c r="AC2297" s="41">
        <v>9214551.0493228007</v>
      </c>
    </row>
    <row r="2298" spans="27:29" x14ac:dyDescent="0.35">
      <c r="AA2298" s="41">
        <v>15751021.3742937</v>
      </c>
      <c r="AB2298" s="41">
        <v>15751021.3742937</v>
      </c>
      <c r="AC2298" s="41">
        <v>15751021.3742937</v>
      </c>
    </row>
    <row r="2299" spans="27:29" x14ac:dyDescent="0.35">
      <c r="AA2299" s="41">
        <v>12733520.739364799</v>
      </c>
      <c r="AB2299" s="41">
        <v>12733520.739364799</v>
      </c>
      <c r="AC2299" s="41">
        <v>12733520.739364799</v>
      </c>
    </row>
    <row r="2300" spans="27:29" x14ac:dyDescent="0.35">
      <c r="AA2300" s="41">
        <v>12778401.7798758</v>
      </c>
      <c r="AB2300" s="41">
        <v>12778401.7798758</v>
      </c>
      <c r="AC2300" s="41">
        <v>12778401.7798758</v>
      </c>
    </row>
    <row r="2301" spans="27:29" x14ac:dyDescent="0.35">
      <c r="AA2301" s="41">
        <v>10811339.8830553</v>
      </c>
      <c r="AB2301" s="41">
        <v>10811339.8830553</v>
      </c>
      <c r="AC2301" s="41">
        <v>10811339.8830553</v>
      </c>
    </row>
    <row r="2302" spans="27:29" x14ac:dyDescent="0.35">
      <c r="AA2302" s="41">
        <v>11451989.868127299</v>
      </c>
      <c r="AB2302" s="41">
        <v>11451989.868127299</v>
      </c>
      <c r="AC2302" s="41">
        <v>11451989.868127299</v>
      </c>
    </row>
    <row r="2303" spans="27:29" x14ac:dyDescent="0.35">
      <c r="AA2303" s="41">
        <v>12248145.461330101</v>
      </c>
      <c r="AB2303" s="41">
        <v>12248145.461330101</v>
      </c>
      <c r="AC2303" s="41">
        <v>12248145.461330101</v>
      </c>
    </row>
    <row r="2304" spans="27:29" x14ac:dyDescent="0.35">
      <c r="AA2304" s="41">
        <v>10229699.878205599</v>
      </c>
      <c r="AB2304" s="41">
        <v>10229699.878205599</v>
      </c>
      <c r="AC2304" s="41">
        <v>10229699.878205599</v>
      </c>
    </row>
    <row r="2305" spans="27:29" x14ac:dyDescent="0.35">
      <c r="AA2305" s="41">
        <v>11449211.794266</v>
      </c>
      <c r="AB2305" s="41">
        <v>11449211.794266</v>
      </c>
      <c r="AC2305" s="41">
        <v>11449211.794266</v>
      </c>
    </row>
    <row r="2306" spans="27:29" x14ac:dyDescent="0.35">
      <c r="AA2306" s="41">
        <v>12754111.8195459</v>
      </c>
      <c r="AB2306" s="41">
        <v>12754111.8195459</v>
      </c>
      <c r="AC2306" s="41">
        <v>12754111.8195459</v>
      </c>
    </row>
    <row r="2307" spans="27:29" x14ac:dyDescent="0.35">
      <c r="AA2307" s="41">
        <v>10978457.6951098</v>
      </c>
      <c r="AB2307" s="41">
        <v>10978457.6951098</v>
      </c>
      <c r="AC2307" s="41">
        <v>10978457.6951098</v>
      </c>
    </row>
    <row r="2308" spans="27:29" x14ac:dyDescent="0.35">
      <c r="AA2308" s="41">
        <v>12723609.7295321</v>
      </c>
      <c r="AB2308" s="41">
        <v>12723609.7295321</v>
      </c>
      <c r="AC2308" s="41">
        <v>12723609.7295321</v>
      </c>
    </row>
    <row r="2309" spans="27:29" x14ac:dyDescent="0.35">
      <c r="AA2309" s="41">
        <v>12964448.2249364</v>
      </c>
      <c r="AB2309" s="41">
        <v>12964448.2249364</v>
      </c>
      <c r="AC2309" s="41">
        <v>12964448.2249364</v>
      </c>
    </row>
    <row r="2310" spans="27:29" x14ac:dyDescent="0.35">
      <c r="AA2310" s="41">
        <v>10881254.754558399</v>
      </c>
      <c r="AB2310" s="41">
        <v>10881254.754558399</v>
      </c>
      <c r="AC2310" s="41">
        <v>10881254.754558399</v>
      </c>
    </row>
    <row r="2311" spans="27:29" x14ac:dyDescent="0.35">
      <c r="AA2311" s="41">
        <v>9704365.6165166292</v>
      </c>
      <c r="AB2311" s="41">
        <v>9704365.6165166292</v>
      </c>
      <c r="AC2311" s="41">
        <v>9704365.6165166292</v>
      </c>
    </row>
    <row r="2312" spans="27:29" x14ac:dyDescent="0.35">
      <c r="AA2312" s="41">
        <v>10015370.340594299</v>
      </c>
      <c r="AB2312" s="41">
        <v>10015370.340594299</v>
      </c>
      <c r="AC2312" s="41">
        <v>10015370.340594299</v>
      </c>
    </row>
    <row r="2313" spans="27:29" x14ac:dyDescent="0.35">
      <c r="AA2313" s="41">
        <v>12348947.2099315</v>
      </c>
      <c r="AB2313" s="41">
        <v>12348947.2099315</v>
      </c>
      <c r="AC2313" s="41">
        <v>12348947.2099315</v>
      </c>
    </row>
    <row r="2314" spans="27:29" x14ac:dyDescent="0.35">
      <c r="AA2314" s="41">
        <v>11921838.030521899</v>
      </c>
      <c r="AB2314" s="41">
        <v>11921838.030521899</v>
      </c>
      <c r="AC2314" s="41">
        <v>11921838.030521899</v>
      </c>
    </row>
    <row r="2315" spans="27:29" x14ac:dyDescent="0.35">
      <c r="AA2315" s="41">
        <v>12386384.9885867</v>
      </c>
      <c r="AB2315" s="41">
        <v>12386384.9885867</v>
      </c>
      <c r="AC2315" s="41">
        <v>12386384.9885867</v>
      </c>
    </row>
    <row r="2316" spans="27:29" x14ac:dyDescent="0.35">
      <c r="AA2316" s="41">
        <v>10143501.5537971</v>
      </c>
      <c r="AB2316" s="41">
        <v>10143501.5537971</v>
      </c>
      <c r="AC2316" s="41">
        <v>10143501.5537971</v>
      </c>
    </row>
    <row r="2317" spans="27:29" x14ac:dyDescent="0.35">
      <c r="AA2317" s="41">
        <v>12055851.5901583</v>
      </c>
      <c r="AB2317" s="41">
        <v>12055851.5901583</v>
      </c>
      <c r="AC2317" s="41">
        <v>12055851.5901583</v>
      </c>
    </row>
    <row r="2318" spans="27:29" x14ac:dyDescent="0.35">
      <c r="AA2318" s="41">
        <v>12244393.190397</v>
      </c>
      <c r="AB2318" s="41">
        <v>12244393.190397</v>
      </c>
      <c r="AC2318" s="41">
        <v>12244393.190397</v>
      </c>
    </row>
    <row r="2319" spans="27:29" x14ac:dyDescent="0.35">
      <c r="AA2319" s="41">
        <v>12249171.1974326</v>
      </c>
      <c r="AB2319" s="41">
        <v>12249171.1974326</v>
      </c>
      <c r="AC2319" s="41">
        <v>12249171.1974326</v>
      </c>
    </row>
    <row r="2320" spans="27:29" x14ac:dyDescent="0.35">
      <c r="AA2320" s="41">
        <v>9822860.8253116403</v>
      </c>
      <c r="AB2320" s="41">
        <v>9822860.8253116403</v>
      </c>
      <c r="AC2320" s="41">
        <v>9822860.8253116403</v>
      </c>
    </row>
    <row r="2321" spans="27:29" x14ac:dyDescent="0.35">
      <c r="AA2321" s="41">
        <v>11531596.227857901</v>
      </c>
      <c r="AB2321" s="41">
        <v>11531596.227857901</v>
      </c>
      <c r="AC2321" s="41">
        <v>11531596.227857901</v>
      </c>
    </row>
    <row r="2322" spans="27:29" x14ac:dyDescent="0.35">
      <c r="AA2322" s="41">
        <v>11349350.709741199</v>
      </c>
      <c r="AB2322" s="41">
        <v>11349350.709741199</v>
      </c>
      <c r="AC2322" s="41">
        <v>11349350.709741199</v>
      </c>
    </row>
    <row r="2323" spans="27:29" x14ac:dyDescent="0.35">
      <c r="AA2323" s="41">
        <v>11398319.238403199</v>
      </c>
      <c r="AB2323" s="41">
        <v>11398319.238403199</v>
      </c>
      <c r="AC2323" s="41">
        <v>11398319.238403199</v>
      </c>
    </row>
    <row r="2324" spans="27:29" x14ac:dyDescent="0.35">
      <c r="AA2324" s="41">
        <v>9599761.9592776503</v>
      </c>
      <c r="AB2324" s="41">
        <v>9599761.9592776503</v>
      </c>
      <c r="AC2324" s="41">
        <v>9599761.9592776503</v>
      </c>
    </row>
    <row r="2325" spans="27:29" x14ac:dyDescent="0.35">
      <c r="AA2325" s="41">
        <v>10221457.7469739</v>
      </c>
      <c r="AB2325" s="41">
        <v>10221457.7469739</v>
      </c>
      <c r="AC2325" s="41">
        <v>10221457.7469739</v>
      </c>
    </row>
    <row r="2326" spans="27:29" x14ac:dyDescent="0.35">
      <c r="AA2326" s="41">
        <v>12398442.4559606</v>
      </c>
      <c r="AB2326" s="41">
        <v>12398442.4559606</v>
      </c>
      <c r="AC2326" s="41">
        <v>12398442.4559606</v>
      </c>
    </row>
    <row r="2327" spans="27:29" x14ac:dyDescent="0.35">
      <c r="AA2327" s="41">
        <v>9611326.40773632</v>
      </c>
      <c r="AB2327" s="41">
        <v>9611326.40773632</v>
      </c>
      <c r="AC2327" s="41">
        <v>9611326.40773632</v>
      </c>
    </row>
    <row r="2328" spans="27:29" x14ac:dyDescent="0.35">
      <c r="AA2328" s="41">
        <v>12416203.8460034</v>
      </c>
      <c r="AB2328" s="41">
        <v>12416203.8460034</v>
      </c>
      <c r="AC2328" s="41">
        <v>12416203.8460034</v>
      </c>
    </row>
    <row r="2329" spans="27:29" x14ac:dyDescent="0.35">
      <c r="AA2329" s="41">
        <v>13892714.540314</v>
      </c>
      <c r="AB2329" s="41">
        <v>13892714.540314</v>
      </c>
      <c r="AC2329" s="41">
        <v>13892714.540314</v>
      </c>
    </row>
    <row r="2330" spans="27:29" x14ac:dyDescent="0.35">
      <c r="AA2330" s="41">
        <v>9831409.1865685992</v>
      </c>
      <c r="AB2330" s="41">
        <v>9831409.1865685992</v>
      </c>
      <c r="AC2330" s="41">
        <v>9831409.1865685992</v>
      </c>
    </row>
    <row r="2331" spans="27:29" x14ac:dyDescent="0.35">
      <c r="AA2331" s="41">
        <v>14295449.9208312</v>
      </c>
      <c r="AB2331" s="41">
        <v>14295449.9208312</v>
      </c>
      <c r="AC2331" s="41">
        <v>14295449.9208312</v>
      </c>
    </row>
    <row r="2332" spans="27:29" x14ac:dyDescent="0.35">
      <c r="AA2332" s="41">
        <v>13295695.2829755</v>
      </c>
      <c r="AB2332" s="41">
        <v>13295695.2829755</v>
      </c>
      <c r="AC2332" s="41">
        <v>13295695.2829755</v>
      </c>
    </row>
    <row r="2333" spans="27:29" x14ac:dyDescent="0.35">
      <c r="AA2333" s="41">
        <v>12226987.977071101</v>
      </c>
      <c r="AB2333" s="41">
        <v>12226987.977071101</v>
      </c>
      <c r="AC2333" s="41">
        <v>12226987.977071101</v>
      </c>
    </row>
    <row r="2334" spans="27:29" x14ac:dyDescent="0.35">
      <c r="AA2334" s="41">
        <v>13900129.399363801</v>
      </c>
      <c r="AB2334" s="41">
        <v>13900129.399363801</v>
      </c>
      <c r="AC2334" s="41">
        <v>13900129.399363801</v>
      </c>
    </row>
    <row r="2335" spans="27:29" x14ac:dyDescent="0.35">
      <c r="AA2335" s="41">
        <v>10289009.6840917</v>
      </c>
      <c r="AB2335" s="41">
        <v>10289009.6840917</v>
      </c>
      <c r="AC2335" s="41">
        <v>10289009.6840917</v>
      </c>
    </row>
    <row r="2336" spans="27:29" x14ac:dyDescent="0.35">
      <c r="AA2336" s="41">
        <v>8960320.1671082098</v>
      </c>
      <c r="AB2336" s="41">
        <v>8960320.1671082098</v>
      </c>
      <c r="AC2336" s="41">
        <v>8960320.1671082098</v>
      </c>
    </row>
    <row r="2337" spans="27:29" x14ac:dyDescent="0.35">
      <c r="AA2337" s="41">
        <v>11181878.1513249</v>
      </c>
      <c r="AB2337" s="41">
        <v>11181878.1513249</v>
      </c>
      <c r="AC2337" s="41">
        <v>11181878.1513249</v>
      </c>
    </row>
    <row r="2338" spans="27:29" x14ac:dyDescent="0.35">
      <c r="AA2338" s="41">
        <v>12871395.4226356</v>
      </c>
      <c r="AB2338" s="41">
        <v>12871395.4226356</v>
      </c>
      <c r="AC2338" s="41">
        <v>12871395.4226356</v>
      </c>
    </row>
    <row r="2339" spans="27:29" x14ac:dyDescent="0.35">
      <c r="AA2339" s="41">
        <v>15310744.115501599</v>
      </c>
      <c r="AB2339" s="41">
        <v>15310744.115501599</v>
      </c>
      <c r="AC2339" s="41">
        <v>15310744.115501599</v>
      </c>
    </row>
    <row r="2340" spans="27:29" x14ac:dyDescent="0.35">
      <c r="AA2340" s="41">
        <v>11058361.597703099</v>
      </c>
      <c r="AB2340" s="41">
        <v>11058361.597703099</v>
      </c>
      <c r="AC2340" s="41">
        <v>11058361.597703099</v>
      </c>
    </row>
    <row r="2341" spans="27:29" x14ac:dyDescent="0.35">
      <c r="AA2341" s="41">
        <v>12122354.8697358</v>
      </c>
      <c r="AB2341" s="41">
        <v>12122354.8697358</v>
      </c>
      <c r="AC2341" s="41">
        <v>12122354.8697358</v>
      </c>
    </row>
    <row r="2342" spans="27:29" x14ac:dyDescent="0.35">
      <c r="AA2342" s="41">
        <v>12396032.8615932</v>
      </c>
      <c r="AB2342" s="41">
        <v>12396032.8615932</v>
      </c>
      <c r="AC2342" s="41">
        <v>12396032.8615932</v>
      </c>
    </row>
    <row r="2343" spans="27:29" x14ac:dyDescent="0.35">
      <c r="AA2343" s="41">
        <v>11370933.988567799</v>
      </c>
      <c r="AB2343" s="41">
        <v>11370933.988567799</v>
      </c>
      <c r="AC2343" s="41">
        <v>11370933.988567799</v>
      </c>
    </row>
    <row r="2344" spans="27:29" x14ac:dyDescent="0.35">
      <c r="AA2344" s="41">
        <v>13856398.795389799</v>
      </c>
      <c r="AB2344" s="41">
        <v>13856398.795389799</v>
      </c>
      <c r="AC2344" s="41">
        <v>13856398.795389799</v>
      </c>
    </row>
    <row r="2345" spans="27:29" x14ac:dyDescent="0.35">
      <c r="AA2345" s="41">
        <v>13818933.8342459</v>
      </c>
      <c r="AB2345" s="41">
        <v>13818933.8342459</v>
      </c>
      <c r="AC2345" s="41">
        <v>13818933.8342459</v>
      </c>
    </row>
    <row r="2346" spans="27:29" x14ac:dyDescent="0.35">
      <c r="AA2346" s="41">
        <v>11969583.6662651</v>
      </c>
      <c r="AB2346" s="41">
        <v>11969583.6662651</v>
      </c>
      <c r="AC2346" s="41">
        <v>11969583.6662651</v>
      </c>
    </row>
    <row r="2347" spans="27:29" x14ac:dyDescent="0.35">
      <c r="AA2347" s="41">
        <v>13621167.983894199</v>
      </c>
      <c r="AB2347" s="41">
        <v>13621167.983894199</v>
      </c>
      <c r="AC2347" s="41">
        <v>13621167.983894199</v>
      </c>
    </row>
    <row r="2348" spans="27:29" x14ac:dyDescent="0.35">
      <c r="AA2348" s="41">
        <v>11657035.135620899</v>
      </c>
      <c r="AB2348" s="41">
        <v>11657035.135620899</v>
      </c>
      <c r="AC2348" s="41">
        <v>11657035.135620899</v>
      </c>
    </row>
    <row r="2349" spans="27:29" x14ac:dyDescent="0.35">
      <c r="AA2349" s="41">
        <v>9894920.5265965797</v>
      </c>
      <c r="AB2349" s="41">
        <v>9894920.5265965797</v>
      </c>
      <c r="AC2349" s="41">
        <v>9894920.5265965797</v>
      </c>
    </row>
    <row r="2350" spans="27:29" x14ac:dyDescent="0.35">
      <c r="AA2350" s="41">
        <v>10591699.0226842</v>
      </c>
      <c r="AB2350" s="41">
        <v>10591699.0226842</v>
      </c>
      <c r="AC2350" s="41">
        <v>10591699.0226842</v>
      </c>
    </row>
    <row r="2351" spans="27:29" x14ac:dyDescent="0.35">
      <c r="AA2351" s="41">
        <v>9924410.1804031897</v>
      </c>
      <c r="AB2351" s="41">
        <v>9924410.1804031897</v>
      </c>
      <c r="AC2351" s="41">
        <v>9924410.1804031897</v>
      </c>
    </row>
    <row r="2352" spans="27:29" x14ac:dyDescent="0.35">
      <c r="AA2352" s="41">
        <v>12106057.2033771</v>
      </c>
      <c r="AB2352" s="41">
        <v>12106057.2033771</v>
      </c>
      <c r="AC2352" s="41">
        <v>12106057.2033771</v>
      </c>
    </row>
    <row r="2353" spans="27:29" x14ac:dyDescent="0.35">
      <c r="AA2353" s="41">
        <v>11560698.210754</v>
      </c>
      <c r="AB2353" s="41">
        <v>11560698.210754</v>
      </c>
      <c r="AC2353" s="41">
        <v>11560698.210754</v>
      </c>
    </row>
    <row r="2354" spans="27:29" x14ac:dyDescent="0.35">
      <c r="AA2354" s="41">
        <v>12650072.023527499</v>
      </c>
      <c r="AB2354" s="41">
        <v>12650072.023527499</v>
      </c>
      <c r="AC2354" s="41">
        <v>12650072.023527499</v>
      </c>
    </row>
    <row r="2355" spans="27:29" x14ac:dyDescent="0.35">
      <c r="AA2355" s="41">
        <v>12973129.490994601</v>
      </c>
      <c r="AB2355" s="41">
        <v>12973129.490994601</v>
      </c>
      <c r="AC2355" s="41">
        <v>12973129.490994601</v>
      </c>
    </row>
    <row r="2356" spans="27:29" x14ac:dyDescent="0.35">
      <c r="AA2356" s="41">
        <v>10084953.3783675</v>
      </c>
      <c r="AB2356" s="41">
        <v>10084953.3783675</v>
      </c>
      <c r="AC2356" s="41">
        <v>10084953.3783675</v>
      </c>
    </row>
    <row r="2357" spans="27:29" x14ac:dyDescent="0.35">
      <c r="AA2357" s="41">
        <v>10021668.711329799</v>
      </c>
      <c r="AB2357" s="41">
        <v>10021668.711329799</v>
      </c>
      <c r="AC2357" s="41">
        <v>10021668.711329799</v>
      </c>
    </row>
    <row r="2358" spans="27:29" x14ac:dyDescent="0.35">
      <c r="AA2358" s="41">
        <v>8553366.58438446</v>
      </c>
      <c r="AB2358" s="41">
        <v>8553366.58438446</v>
      </c>
      <c r="AC2358" s="41">
        <v>8553366.58438446</v>
      </c>
    </row>
    <row r="2359" spans="27:29" x14ac:dyDescent="0.35">
      <c r="AA2359" s="41">
        <v>10103462.9746664</v>
      </c>
      <c r="AB2359" s="41">
        <v>10103462.9746664</v>
      </c>
      <c r="AC2359" s="41">
        <v>10103462.9746664</v>
      </c>
    </row>
    <row r="2360" spans="27:29" x14ac:dyDescent="0.35">
      <c r="AA2360" s="41">
        <v>8446797.6121171396</v>
      </c>
      <c r="AB2360" s="41">
        <v>8446797.6121171396</v>
      </c>
      <c r="AC2360" s="41">
        <v>8446797.6121171396</v>
      </c>
    </row>
    <row r="2361" spans="27:29" x14ac:dyDescent="0.35">
      <c r="AA2361" s="41">
        <v>12050664.513887201</v>
      </c>
      <c r="AB2361" s="41">
        <v>12050664.513887201</v>
      </c>
      <c r="AC2361" s="41">
        <v>12050664.513887201</v>
      </c>
    </row>
    <row r="2362" spans="27:29" x14ac:dyDescent="0.35">
      <c r="AA2362" s="41">
        <v>12402439.712777</v>
      </c>
      <c r="AB2362" s="41">
        <v>12402439.712777</v>
      </c>
      <c r="AC2362" s="41">
        <v>12402439.712777</v>
      </c>
    </row>
    <row r="2363" spans="27:29" x14ac:dyDescent="0.35">
      <c r="AA2363" s="41">
        <v>10142838.7484203</v>
      </c>
      <c r="AB2363" s="41">
        <v>10142838.7484203</v>
      </c>
      <c r="AC2363" s="41">
        <v>10142838.7484203</v>
      </c>
    </row>
    <row r="2364" spans="27:29" x14ac:dyDescent="0.35">
      <c r="AA2364" s="41">
        <v>13016127.524850501</v>
      </c>
      <c r="AB2364" s="41">
        <v>13016127.524850501</v>
      </c>
      <c r="AC2364" s="41">
        <v>13016127.524850501</v>
      </c>
    </row>
    <row r="2365" spans="27:29" x14ac:dyDescent="0.35">
      <c r="AA2365" s="41">
        <v>14047086.8133756</v>
      </c>
      <c r="AB2365" s="41">
        <v>14047086.8133756</v>
      </c>
      <c r="AC2365" s="41">
        <v>14047086.8133756</v>
      </c>
    </row>
    <row r="2366" spans="27:29" x14ac:dyDescent="0.35">
      <c r="AA2366" s="41">
        <v>11158664.8906633</v>
      </c>
      <c r="AB2366" s="41">
        <v>11158664.8906633</v>
      </c>
      <c r="AC2366" s="41">
        <v>11158664.8906633</v>
      </c>
    </row>
    <row r="2367" spans="27:29" x14ac:dyDescent="0.35">
      <c r="AA2367" s="41">
        <v>12320630.9767626</v>
      </c>
      <c r="AB2367" s="41">
        <v>12320630.9767626</v>
      </c>
      <c r="AC2367" s="41">
        <v>12320630.9767626</v>
      </c>
    </row>
    <row r="2368" spans="27:29" x14ac:dyDescent="0.35">
      <c r="AA2368" s="41">
        <v>11455813.131457301</v>
      </c>
      <c r="AB2368" s="41">
        <v>11455813.131457301</v>
      </c>
      <c r="AC2368" s="41">
        <v>11455813.131457301</v>
      </c>
    </row>
    <row r="2369" spans="27:29" x14ac:dyDescent="0.35">
      <c r="AA2369" s="41">
        <v>12477607.6891135</v>
      </c>
      <c r="AB2369" s="41">
        <v>12477607.6891135</v>
      </c>
      <c r="AC2369" s="41">
        <v>12477607.6891135</v>
      </c>
    </row>
    <row r="2370" spans="27:29" x14ac:dyDescent="0.35">
      <c r="AA2370" s="41">
        <v>10626411.576978</v>
      </c>
      <c r="AB2370" s="41">
        <v>10626411.576978</v>
      </c>
      <c r="AC2370" s="41">
        <v>10626411.576978</v>
      </c>
    </row>
    <row r="2371" spans="27:29" x14ac:dyDescent="0.35">
      <c r="AA2371" s="41">
        <v>12344405.4735488</v>
      </c>
      <c r="AB2371" s="41">
        <v>12344405.4735488</v>
      </c>
      <c r="AC2371" s="41">
        <v>12344405.4735488</v>
      </c>
    </row>
    <row r="2372" spans="27:29" x14ac:dyDescent="0.35">
      <c r="AA2372" s="41">
        <v>12995878.536598001</v>
      </c>
      <c r="AB2372" s="41">
        <v>12995878.536598001</v>
      </c>
      <c r="AC2372" s="41">
        <v>12995878.536598001</v>
      </c>
    </row>
    <row r="2373" spans="27:29" x14ac:dyDescent="0.35">
      <c r="AA2373" s="41">
        <v>12586135.900642799</v>
      </c>
      <c r="AB2373" s="41">
        <v>12586135.900642799</v>
      </c>
      <c r="AC2373" s="41">
        <v>12586135.900642799</v>
      </c>
    </row>
    <row r="2374" spans="27:29" x14ac:dyDescent="0.35">
      <c r="AA2374" s="41">
        <v>13464168.2605782</v>
      </c>
      <c r="AB2374" s="41">
        <v>13464168.2605782</v>
      </c>
      <c r="AC2374" s="41">
        <v>13464168.2605782</v>
      </c>
    </row>
    <row r="2375" spans="27:29" x14ac:dyDescent="0.35">
      <c r="AA2375" s="41">
        <v>12810162.507519601</v>
      </c>
      <c r="AB2375" s="41">
        <v>12810162.507519601</v>
      </c>
      <c r="AC2375" s="41">
        <v>12810162.507519601</v>
      </c>
    </row>
    <row r="2376" spans="27:29" x14ac:dyDescent="0.35">
      <c r="AA2376" s="41">
        <v>12858481.7448851</v>
      </c>
      <c r="AB2376" s="41">
        <v>12858481.7448851</v>
      </c>
      <c r="AC2376" s="41">
        <v>12858481.7448851</v>
      </c>
    </row>
    <row r="2377" spans="27:29" x14ac:dyDescent="0.35">
      <c r="AA2377" s="41">
        <v>11202046.5319598</v>
      </c>
      <c r="AB2377" s="41">
        <v>11202046.5319598</v>
      </c>
      <c r="AC2377" s="41">
        <v>11202046.5319598</v>
      </c>
    </row>
    <row r="2378" spans="27:29" x14ac:dyDescent="0.35">
      <c r="AA2378" s="41">
        <v>12241051.436971501</v>
      </c>
      <c r="AB2378" s="41">
        <v>12241051.436971501</v>
      </c>
      <c r="AC2378" s="41">
        <v>12241051.436971501</v>
      </c>
    </row>
    <row r="2379" spans="27:29" x14ac:dyDescent="0.35">
      <c r="AA2379" s="41">
        <v>12771549.018060099</v>
      </c>
      <c r="AB2379" s="41">
        <v>12771549.018060099</v>
      </c>
      <c r="AC2379" s="41">
        <v>12771549.018060099</v>
      </c>
    </row>
    <row r="2380" spans="27:29" x14ac:dyDescent="0.35">
      <c r="AA2380" s="41">
        <v>9650698.5586886108</v>
      </c>
      <c r="AB2380" s="41">
        <v>9650698.5586886108</v>
      </c>
      <c r="AC2380" s="41">
        <v>9650698.5586886108</v>
      </c>
    </row>
    <row r="2381" spans="27:29" x14ac:dyDescent="0.35">
      <c r="AA2381" s="41">
        <v>10702046.764450001</v>
      </c>
      <c r="AB2381" s="41">
        <v>10702046.764450001</v>
      </c>
      <c r="AC2381" s="41">
        <v>10702046.764450001</v>
      </c>
    </row>
    <row r="2382" spans="27:29" x14ac:dyDescent="0.35">
      <c r="AA2382" s="41">
        <v>10270759.401063699</v>
      </c>
      <c r="AB2382" s="41">
        <v>10270759.401063699</v>
      </c>
      <c r="AC2382" s="41">
        <v>10270759.401063699</v>
      </c>
    </row>
    <row r="2383" spans="27:29" x14ac:dyDescent="0.35">
      <c r="AA2383" s="41">
        <v>11074830.875848001</v>
      </c>
      <c r="AB2383" s="41">
        <v>11074830.875848001</v>
      </c>
      <c r="AC2383" s="41">
        <v>11074830.875848001</v>
      </c>
    </row>
    <row r="2384" spans="27:29" x14ac:dyDescent="0.35">
      <c r="AA2384" s="41">
        <v>10180558.240033001</v>
      </c>
      <c r="AB2384" s="41">
        <v>10180558.240033001</v>
      </c>
      <c r="AC2384" s="41">
        <v>10180558.240033001</v>
      </c>
    </row>
    <row r="2385" spans="27:29" x14ac:dyDescent="0.35">
      <c r="AA2385" s="41">
        <v>12420129.315976299</v>
      </c>
      <c r="AB2385" s="41">
        <v>12420129.315976299</v>
      </c>
      <c r="AC2385" s="41">
        <v>12420129.315976299</v>
      </c>
    </row>
    <row r="2386" spans="27:29" x14ac:dyDescent="0.35">
      <c r="AA2386" s="41">
        <v>13724588.974123999</v>
      </c>
      <c r="AB2386" s="41">
        <v>13724588.974123999</v>
      </c>
      <c r="AC2386" s="41">
        <v>13724588.974123999</v>
      </c>
    </row>
    <row r="2387" spans="27:29" x14ac:dyDescent="0.35">
      <c r="AA2387" s="41">
        <v>13512144.825304899</v>
      </c>
      <c r="AB2387" s="41">
        <v>13512144.825304899</v>
      </c>
      <c r="AC2387" s="41">
        <v>13512144.825304899</v>
      </c>
    </row>
    <row r="2388" spans="27:29" x14ac:dyDescent="0.35">
      <c r="AA2388" s="41">
        <v>12722906.9711002</v>
      </c>
      <c r="AB2388" s="41">
        <v>12722906.9711002</v>
      </c>
      <c r="AC2388" s="41">
        <v>12722906.9711002</v>
      </c>
    </row>
    <row r="2389" spans="27:29" x14ac:dyDescent="0.35">
      <c r="AA2389" s="41">
        <v>9183345.6694779601</v>
      </c>
      <c r="AB2389" s="41">
        <v>9183345.6694779601</v>
      </c>
      <c r="AC2389" s="41">
        <v>9183345.6694779601</v>
      </c>
    </row>
    <row r="2390" spans="27:29" x14ac:dyDescent="0.35">
      <c r="AA2390" s="41">
        <v>11721296.513766499</v>
      </c>
      <c r="AB2390" s="41">
        <v>11721296.513766499</v>
      </c>
      <c r="AC2390" s="41">
        <v>11721296.513766499</v>
      </c>
    </row>
    <row r="2391" spans="27:29" x14ac:dyDescent="0.35">
      <c r="AA2391" s="41">
        <v>13678995.323395001</v>
      </c>
      <c r="AB2391" s="41">
        <v>13678995.323395001</v>
      </c>
      <c r="AC2391" s="41">
        <v>13678995.323395001</v>
      </c>
    </row>
    <row r="2392" spans="27:29" x14ac:dyDescent="0.35">
      <c r="AA2392" s="41">
        <v>10441528.589565201</v>
      </c>
      <c r="AB2392" s="41">
        <v>10441528.589565201</v>
      </c>
      <c r="AC2392" s="41">
        <v>10441528.589565201</v>
      </c>
    </row>
    <row r="2393" spans="27:29" x14ac:dyDescent="0.35">
      <c r="AA2393" s="41">
        <v>12714115.5187627</v>
      </c>
      <c r="AB2393" s="41">
        <v>12714115.5187627</v>
      </c>
      <c r="AC2393" s="41">
        <v>12714115.5187627</v>
      </c>
    </row>
    <row r="2394" spans="27:29" x14ac:dyDescent="0.35">
      <c r="AA2394" s="41">
        <v>10785015.9362047</v>
      </c>
      <c r="AB2394" s="41">
        <v>10785015.9362047</v>
      </c>
      <c r="AC2394" s="41">
        <v>10785015.9362047</v>
      </c>
    </row>
    <row r="2395" spans="27:29" x14ac:dyDescent="0.35">
      <c r="AA2395" s="41">
        <v>10781241.5182852</v>
      </c>
      <c r="AB2395" s="41">
        <v>10781241.5182852</v>
      </c>
      <c r="AC2395" s="41">
        <v>10781241.5182852</v>
      </c>
    </row>
    <row r="2396" spans="27:29" x14ac:dyDescent="0.35">
      <c r="AA2396" s="41">
        <v>14176489.637645099</v>
      </c>
      <c r="AB2396" s="41">
        <v>14176489.637645099</v>
      </c>
      <c r="AC2396" s="41">
        <v>14176489.637645099</v>
      </c>
    </row>
    <row r="2397" spans="27:29" x14ac:dyDescent="0.35">
      <c r="AA2397" s="41">
        <v>13176067.2470752</v>
      </c>
      <c r="AB2397" s="41">
        <v>13176067.2470752</v>
      </c>
      <c r="AC2397" s="41">
        <v>13176067.2470752</v>
      </c>
    </row>
    <row r="2398" spans="27:29" x14ac:dyDescent="0.35">
      <c r="AA2398" s="41">
        <v>10751832.276949</v>
      </c>
      <c r="AB2398" s="41">
        <v>10751832.276949</v>
      </c>
      <c r="AC2398" s="41">
        <v>10751832.276949</v>
      </c>
    </row>
    <row r="2399" spans="27:29" x14ac:dyDescent="0.35">
      <c r="AA2399" s="41">
        <v>12506010.805054</v>
      </c>
      <c r="AB2399" s="41">
        <v>12506010.805054</v>
      </c>
      <c r="AC2399" s="41">
        <v>12506010.805054</v>
      </c>
    </row>
    <row r="2400" spans="27:29" x14ac:dyDescent="0.35">
      <c r="AA2400" s="41">
        <v>12022037.1946452</v>
      </c>
      <c r="AB2400" s="41">
        <v>12022037.1946452</v>
      </c>
      <c r="AC2400" s="41">
        <v>12022037.1946452</v>
      </c>
    </row>
    <row r="2401" spans="27:29" x14ac:dyDescent="0.35">
      <c r="AA2401" s="41">
        <v>11882222.449618701</v>
      </c>
      <c r="AB2401" s="41">
        <v>11882222.449618701</v>
      </c>
      <c r="AC2401" s="41">
        <v>11882222.449618701</v>
      </c>
    </row>
    <row r="2402" spans="27:29" x14ac:dyDescent="0.35">
      <c r="AA2402" s="41">
        <v>11108810.6805446</v>
      </c>
      <c r="AB2402" s="41">
        <v>11108810.6805446</v>
      </c>
      <c r="AC2402" s="41">
        <v>11108810.6805446</v>
      </c>
    </row>
    <row r="2403" spans="27:29" x14ac:dyDescent="0.35">
      <c r="AA2403" s="41">
        <v>13644743.0736515</v>
      </c>
      <c r="AB2403" s="41">
        <v>13644743.0736515</v>
      </c>
      <c r="AC2403" s="41">
        <v>13644743.0736515</v>
      </c>
    </row>
    <row r="2404" spans="27:29" x14ac:dyDescent="0.35">
      <c r="AA2404" s="41">
        <v>9236568.9156557508</v>
      </c>
      <c r="AB2404" s="41">
        <v>9236568.9156557508</v>
      </c>
      <c r="AC2404" s="41">
        <v>9236568.9156557508</v>
      </c>
    </row>
    <row r="2405" spans="27:29" x14ac:dyDescent="0.35">
      <c r="AA2405" s="41">
        <v>11232442.9291145</v>
      </c>
      <c r="AB2405" s="41">
        <v>11232442.9291145</v>
      </c>
      <c r="AC2405" s="41">
        <v>11232442.9291145</v>
      </c>
    </row>
    <row r="2406" spans="27:29" x14ac:dyDescent="0.35">
      <c r="AA2406" s="41">
        <v>12460776.9993337</v>
      </c>
      <c r="AB2406" s="41">
        <v>12460776.9993337</v>
      </c>
      <c r="AC2406" s="41">
        <v>12460776.9993337</v>
      </c>
    </row>
    <row r="2407" spans="27:29" x14ac:dyDescent="0.35">
      <c r="AA2407" s="41">
        <v>10844739.916627901</v>
      </c>
      <c r="AB2407" s="41">
        <v>10844739.916627901</v>
      </c>
      <c r="AC2407" s="41">
        <v>10844739.916627901</v>
      </c>
    </row>
    <row r="2408" spans="27:29" x14ac:dyDescent="0.35">
      <c r="AA2408" s="41">
        <v>11392399.4530589</v>
      </c>
      <c r="AB2408" s="41">
        <v>11392399.4530589</v>
      </c>
      <c r="AC2408" s="41">
        <v>11392399.4530589</v>
      </c>
    </row>
    <row r="2409" spans="27:29" x14ac:dyDescent="0.35">
      <c r="AA2409" s="41">
        <v>12424957.6856155</v>
      </c>
      <c r="AB2409" s="41">
        <v>12424957.6856155</v>
      </c>
      <c r="AC2409" s="41">
        <v>12424957.6856155</v>
      </c>
    </row>
    <row r="2410" spans="27:29" x14ac:dyDescent="0.35">
      <c r="AA2410" s="41">
        <v>11765886.0752692</v>
      </c>
      <c r="AB2410" s="41">
        <v>11765886.0752692</v>
      </c>
      <c r="AC2410" s="41">
        <v>11765886.0752692</v>
      </c>
    </row>
    <row r="2411" spans="27:29" x14ac:dyDescent="0.35">
      <c r="AA2411" s="41">
        <v>9856162.4975568391</v>
      </c>
      <c r="AB2411" s="41">
        <v>9856162.4975568391</v>
      </c>
      <c r="AC2411" s="41">
        <v>9856162.4975568391</v>
      </c>
    </row>
    <row r="2412" spans="27:29" x14ac:dyDescent="0.35">
      <c r="AA2412" s="41">
        <v>12386856.9386664</v>
      </c>
      <c r="AB2412" s="41">
        <v>12386856.9386664</v>
      </c>
      <c r="AC2412" s="41">
        <v>12386856.9386664</v>
      </c>
    </row>
    <row r="2413" spans="27:29" x14ac:dyDescent="0.35">
      <c r="AA2413" s="41">
        <v>12524009.285373099</v>
      </c>
      <c r="AB2413" s="41">
        <v>12524009.285373099</v>
      </c>
      <c r="AC2413" s="41">
        <v>12524009.285373099</v>
      </c>
    </row>
    <row r="2414" spans="27:29" x14ac:dyDescent="0.35">
      <c r="AA2414" s="41">
        <v>10885228.4402698</v>
      </c>
      <c r="AB2414" s="41">
        <v>10885228.4402698</v>
      </c>
      <c r="AC2414" s="41">
        <v>10885228.4402698</v>
      </c>
    </row>
    <row r="2415" spans="27:29" x14ac:dyDescent="0.35">
      <c r="AA2415" s="41">
        <v>13891298.1923391</v>
      </c>
      <c r="AB2415" s="41">
        <v>13891298.1923391</v>
      </c>
      <c r="AC2415" s="41">
        <v>13891298.1923391</v>
      </c>
    </row>
    <row r="2416" spans="27:29" x14ac:dyDescent="0.35">
      <c r="AA2416" s="41">
        <v>9993503.7216069791</v>
      </c>
      <c r="AB2416" s="41">
        <v>9993503.7216069791</v>
      </c>
      <c r="AC2416" s="41">
        <v>9993503.7216069791</v>
      </c>
    </row>
    <row r="2417" spans="27:29" x14ac:dyDescent="0.35">
      <c r="AA2417" s="41">
        <v>10186611.8975177</v>
      </c>
      <c r="AB2417" s="41">
        <v>10186611.8975177</v>
      </c>
      <c r="AC2417" s="41">
        <v>10186611.8975177</v>
      </c>
    </row>
    <row r="2418" spans="27:29" x14ac:dyDescent="0.35">
      <c r="AA2418" s="41">
        <v>12411040.3079066</v>
      </c>
      <c r="AB2418" s="41">
        <v>12411040.3079066</v>
      </c>
      <c r="AC2418" s="41">
        <v>12411040.3079066</v>
      </c>
    </row>
    <row r="2419" spans="27:29" x14ac:dyDescent="0.35">
      <c r="AA2419" s="41">
        <v>13488285.051371099</v>
      </c>
      <c r="AB2419" s="41">
        <v>13488285.051371099</v>
      </c>
      <c r="AC2419" s="41">
        <v>13488285.051371099</v>
      </c>
    </row>
    <row r="2420" spans="27:29" x14ac:dyDescent="0.35">
      <c r="AA2420" s="41">
        <v>9731743.6888680309</v>
      </c>
      <c r="AB2420" s="41">
        <v>9731743.6888680309</v>
      </c>
      <c r="AC2420" s="41">
        <v>9731743.6888680309</v>
      </c>
    </row>
    <row r="2421" spans="27:29" x14ac:dyDescent="0.35">
      <c r="AA2421" s="41">
        <v>11156086.478995999</v>
      </c>
      <c r="AB2421" s="41">
        <v>11156086.478995999</v>
      </c>
      <c r="AC2421" s="41">
        <v>11156086.478995999</v>
      </c>
    </row>
    <row r="2422" spans="27:29" x14ac:dyDescent="0.35">
      <c r="AA2422" s="41">
        <v>11234748.823349601</v>
      </c>
      <c r="AB2422" s="41">
        <v>11234748.823349601</v>
      </c>
      <c r="AC2422" s="41">
        <v>11234748.823349601</v>
      </c>
    </row>
    <row r="2423" spans="27:29" x14ac:dyDescent="0.35">
      <c r="AA2423" s="41">
        <v>10734674.6836138</v>
      </c>
      <c r="AB2423" s="41">
        <v>10734674.6836138</v>
      </c>
      <c r="AC2423" s="41">
        <v>10734674.6836138</v>
      </c>
    </row>
    <row r="2424" spans="27:29" x14ac:dyDescent="0.35">
      <c r="AA2424" s="41">
        <v>11951865.110803301</v>
      </c>
      <c r="AB2424" s="41">
        <v>11951865.110803301</v>
      </c>
      <c r="AC2424" s="41">
        <v>11951865.110803301</v>
      </c>
    </row>
    <row r="2425" spans="27:29" x14ac:dyDescent="0.35">
      <c r="AA2425" s="41">
        <v>9329747.8607307896</v>
      </c>
      <c r="AB2425" s="41">
        <v>9329747.8607307896</v>
      </c>
      <c r="AC2425" s="41">
        <v>9329747.8607307896</v>
      </c>
    </row>
    <row r="2426" spans="27:29" x14ac:dyDescent="0.35">
      <c r="AA2426" s="41">
        <v>11035433.6372844</v>
      </c>
      <c r="AB2426" s="41">
        <v>11035433.6372844</v>
      </c>
      <c r="AC2426" s="41">
        <v>11035433.6372844</v>
      </c>
    </row>
    <row r="2427" spans="27:29" x14ac:dyDescent="0.35">
      <c r="AA2427" s="41">
        <v>10291380.071223499</v>
      </c>
      <c r="AB2427" s="41">
        <v>10291380.071223499</v>
      </c>
      <c r="AC2427" s="41">
        <v>10291380.071223499</v>
      </c>
    </row>
    <row r="2428" spans="27:29" x14ac:dyDescent="0.35">
      <c r="AA2428" s="41">
        <v>10449810.097529501</v>
      </c>
      <c r="AB2428" s="41">
        <v>10449810.097529501</v>
      </c>
      <c r="AC2428" s="41">
        <v>10449810.097529501</v>
      </c>
    </row>
    <row r="2429" spans="27:29" x14ac:dyDescent="0.35">
      <c r="AA2429" s="41">
        <v>14711218.402670801</v>
      </c>
      <c r="AB2429" s="41">
        <v>14711218.402670801</v>
      </c>
      <c r="AC2429" s="41">
        <v>14711218.402670801</v>
      </c>
    </row>
    <row r="2430" spans="27:29" x14ac:dyDescent="0.35">
      <c r="AA2430" s="41">
        <v>11272301.3678094</v>
      </c>
      <c r="AB2430" s="41">
        <v>11272301.3678094</v>
      </c>
      <c r="AC2430" s="41">
        <v>11272301.3678094</v>
      </c>
    </row>
    <row r="2431" spans="27:29" x14ac:dyDescent="0.35">
      <c r="AA2431" s="41">
        <v>12815981.934304699</v>
      </c>
      <c r="AB2431" s="41">
        <v>12815981.934304699</v>
      </c>
      <c r="AC2431" s="41">
        <v>12815981.934304699</v>
      </c>
    </row>
    <row r="2432" spans="27:29" x14ac:dyDescent="0.35">
      <c r="AA2432" s="41">
        <v>12303747.316199999</v>
      </c>
      <c r="AB2432" s="41">
        <v>12303747.316199999</v>
      </c>
      <c r="AC2432" s="41">
        <v>12303747.316199999</v>
      </c>
    </row>
    <row r="2433" spans="27:29" x14ac:dyDescent="0.35">
      <c r="AA2433" s="41">
        <v>12321640.652461</v>
      </c>
      <c r="AB2433" s="41">
        <v>12321640.652461</v>
      </c>
      <c r="AC2433" s="41">
        <v>12321640.652461</v>
      </c>
    </row>
    <row r="2434" spans="27:29" x14ac:dyDescent="0.35">
      <c r="AA2434" s="41">
        <v>11004249.838966699</v>
      </c>
      <c r="AB2434" s="41">
        <v>11004249.838966699</v>
      </c>
      <c r="AC2434" s="41">
        <v>11004249.838966699</v>
      </c>
    </row>
    <row r="2435" spans="27:29" x14ac:dyDescent="0.35">
      <c r="AA2435" s="41">
        <v>14266254.024696</v>
      </c>
      <c r="AB2435" s="41">
        <v>14266254.024696</v>
      </c>
      <c r="AC2435" s="41">
        <v>14266254.024696</v>
      </c>
    </row>
    <row r="2436" spans="27:29" x14ac:dyDescent="0.35">
      <c r="AA2436" s="41">
        <v>12339126.5301261</v>
      </c>
      <c r="AB2436" s="41">
        <v>12339126.5301261</v>
      </c>
      <c r="AC2436" s="41">
        <v>12339126.5301261</v>
      </c>
    </row>
    <row r="2437" spans="27:29" x14ac:dyDescent="0.35">
      <c r="AA2437" s="41">
        <v>12442796.954774501</v>
      </c>
      <c r="AB2437" s="41">
        <v>12442796.954774501</v>
      </c>
      <c r="AC2437" s="41">
        <v>12442796.954774501</v>
      </c>
    </row>
    <row r="2438" spans="27:29" x14ac:dyDescent="0.35">
      <c r="AA2438" s="41">
        <v>11382138.0657747</v>
      </c>
      <c r="AB2438" s="41">
        <v>11382138.0657747</v>
      </c>
      <c r="AC2438" s="41">
        <v>11382138.0657747</v>
      </c>
    </row>
    <row r="2439" spans="27:29" x14ac:dyDescent="0.35">
      <c r="AA2439" s="41">
        <v>11189237.3824769</v>
      </c>
      <c r="AB2439" s="41">
        <v>11189237.3824769</v>
      </c>
      <c r="AC2439" s="41">
        <v>11189237.3824769</v>
      </c>
    </row>
    <row r="2440" spans="27:29" x14ac:dyDescent="0.35">
      <c r="AA2440" s="41">
        <v>12394253.524699301</v>
      </c>
      <c r="AB2440" s="41">
        <v>12394253.524699301</v>
      </c>
      <c r="AC2440" s="41">
        <v>12394253.524699301</v>
      </c>
    </row>
    <row r="2441" spans="27:29" x14ac:dyDescent="0.35">
      <c r="AA2441" s="41">
        <v>11031850.0913349</v>
      </c>
      <c r="AB2441" s="41">
        <v>11031850.0913349</v>
      </c>
      <c r="AC2441" s="41">
        <v>11031850.0913349</v>
      </c>
    </row>
    <row r="2442" spans="27:29" x14ac:dyDescent="0.35">
      <c r="AA2442" s="41">
        <v>12481909.004477801</v>
      </c>
      <c r="AB2442" s="41">
        <v>12481909.004477801</v>
      </c>
      <c r="AC2442" s="41">
        <v>12481909.004477801</v>
      </c>
    </row>
    <row r="2443" spans="27:29" x14ac:dyDescent="0.35">
      <c r="AA2443" s="41">
        <v>11622141.8936658</v>
      </c>
      <c r="AB2443" s="41">
        <v>11622141.8936658</v>
      </c>
      <c r="AC2443" s="41">
        <v>11622141.8936658</v>
      </c>
    </row>
    <row r="2444" spans="27:29" x14ac:dyDescent="0.35">
      <c r="AA2444" s="41">
        <v>13188973.81649</v>
      </c>
      <c r="AB2444" s="41">
        <v>13188973.81649</v>
      </c>
      <c r="AC2444" s="41">
        <v>13188973.81649</v>
      </c>
    </row>
    <row r="2445" spans="27:29" x14ac:dyDescent="0.35">
      <c r="AA2445" s="41">
        <v>10647754.283233101</v>
      </c>
      <c r="AB2445" s="41">
        <v>10647754.283233101</v>
      </c>
      <c r="AC2445" s="41">
        <v>10647754.283233101</v>
      </c>
    </row>
    <row r="2446" spans="27:29" x14ac:dyDescent="0.35">
      <c r="AA2446" s="41">
        <v>8983279.4465565905</v>
      </c>
      <c r="AB2446" s="41">
        <v>8983279.4465565905</v>
      </c>
      <c r="AC2446" s="41">
        <v>8983279.4465565905</v>
      </c>
    </row>
    <row r="2447" spans="27:29" x14ac:dyDescent="0.35">
      <c r="AA2447" s="41">
        <v>11292163.650875401</v>
      </c>
      <c r="AB2447" s="41">
        <v>11292163.650875401</v>
      </c>
      <c r="AC2447" s="41">
        <v>11292163.650875401</v>
      </c>
    </row>
    <row r="2448" spans="27:29" x14ac:dyDescent="0.35">
      <c r="AA2448" s="41">
        <v>10785593.6769493</v>
      </c>
      <c r="AB2448" s="41">
        <v>10785593.6769493</v>
      </c>
      <c r="AC2448" s="41">
        <v>10785593.6769493</v>
      </c>
    </row>
    <row r="2449" spans="27:29" x14ac:dyDescent="0.35">
      <c r="AA2449" s="41">
        <v>11193909.8332208</v>
      </c>
      <c r="AB2449" s="41">
        <v>11193909.8332208</v>
      </c>
      <c r="AC2449" s="41">
        <v>11193909.8332208</v>
      </c>
    </row>
    <row r="2450" spans="27:29" x14ac:dyDescent="0.35">
      <c r="AA2450" s="41">
        <v>11893423.877907099</v>
      </c>
      <c r="AB2450" s="41">
        <v>11893423.877907099</v>
      </c>
      <c r="AC2450" s="41">
        <v>11893423.877907099</v>
      </c>
    </row>
    <row r="2451" spans="27:29" x14ac:dyDescent="0.35">
      <c r="AA2451" s="41">
        <v>10679082.896557201</v>
      </c>
      <c r="AB2451" s="41">
        <v>10679082.896557201</v>
      </c>
      <c r="AC2451" s="41">
        <v>10679082.896557201</v>
      </c>
    </row>
    <row r="2452" spans="27:29" x14ac:dyDescent="0.35">
      <c r="AA2452" s="41">
        <v>11879369.5297653</v>
      </c>
      <c r="AB2452" s="41">
        <v>11879369.5297653</v>
      </c>
      <c r="AC2452" s="41">
        <v>11879369.5297653</v>
      </c>
    </row>
    <row r="2453" spans="27:29" x14ac:dyDescent="0.35">
      <c r="AA2453" s="41">
        <v>12476605.707937701</v>
      </c>
      <c r="AB2453" s="41">
        <v>12476605.707937701</v>
      </c>
      <c r="AC2453" s="41">
        <v>12476605.707937701</v>
      </c>
    </row>
    <row r="2454" spans="27:29" x14ac:dyDescent="0.35">
      <c r="AA2454" s="41">
        <v>12140862.213442201</v>
      </c>
      <c r="AB2454" s="41">
        <v>12140862.213442201</v>
      </c>
      <c r="AC2454" s="41">
        <v>12140862.213442201</v>
      </c>
    </row>
    <row r="2455" spans="27:29" x14ac:dyDescent="0.35">
      <c r="AA2455" s="41">
        <v>16797779.175740499</v>
      </c>
      <c r="AB2455" s="41">
        <v>16797779.175740499</v>
      </c>
      <c r="AC2455" s="41">
        <v>16797779.175740499</v>
      </c>
    </row>
    <row r="2456" spans="27:29" x14ac:dyDescent="0.35">
      <c r="AA2456" s="41">
        <v>11989254.736062201</v>
      </c>
      <c r="AB2456" s="41">
        <v>11989254.736062201</v>
      </c>
      <c r="AC2456" s="41">
        <v>11989254.736062201</v>
      </c>
    </row>
    <row r="2457" spans="27:29" x14ac:dyDescent="0.35">
      <c r="AA2457" s="41">
        <v>11309736.0688772</v>
      </c>
      <c r="AB2457" s="41">
        <v>11309736.0688772</v>
      </c>
      <c r="AC2457" s="41">
        <v>11309736.0688772</v>
      </c>
    </row>
    <row r="2458" spans="27:29" x14ac:dyDescent="0.35">
      <c r="AA2458" s="41">
        <v>11513504.280954299</v>
      </c>
      <c r="AB2458" s="41">
        <v>11513504.280954299</v>
      </c>
      <c r="AC2458" s="41">
        <v>11513504.280954299</v>
      </c>
    </row>
    <row r="2459" spans="27:29" x14ac:dyDescent="0.35">
      <c r="AA2459" s="41">
        <v>10220419.221446101</v>
      </c>
      <c r="AB2459" s="41">
        <v>10220419.221446101</v>
      </c>
      <c r="AC2459" s="41">
        <v>10220419.221446101</v>
      </c>
    </row>
    <row r="2460" spans="27:29" x14ac:dyDescent="0.35">
      <c r="AA2460" s="41">
        <v>14086052.191807199</v>
      </c>
      <c r="AB2460" s="41">
        <v>14086052.191807199</v>
      </c>
      <c r="AC2460" s="41">
        <v>14086052.191807199</v>
      </c>
    </row>
    <row r="2461" spans="27:29" x14ac:dyDescent="0.35">
      <c r="AA2461" s="41">
        <v>11511578.257275</v>
      </c>
      <c r="AB2461" s="41">
        <v>11511578.257275</v>
      </c>
      <c r="AC2461" s="41">
        <v>11511578.257275</v>
      </c>
    </row>
    <row r="2462" spans="27:29" x14ac:dyDescent="0.35">
      <c r="AA2462" s="41">
        <v>9752853.1201682892</v>
      </c>
      <c r="AB2462" s="41">
        <v>9752853.1201682892</v>
      </c>
      <c r="AC2462" s="41">
        <v>9752853.1201682892</v>
      </c>
    </row>
    <row r="2463" spans="27:29" x14ac:dyDescent="0.35">
      <c r="AA2463" s="41">
        <v>9823916.5994430408</v>
      </c>
      <c r="AB2463" s="41">
        <v>9823916.5994430408</v>
      </c>
      <c r="AC2463" s="41">
        <v>9823916.5994430408</v>
      </c>
    </row>
    <row r="2464" spans="27:29" x14ac:dyDescent="0.35">
      <c r="AA2464" s="41">
        <v>9583233.9759304393</v>
      </c>
      <c r="AB2464" s="41">
        <v>9583233.9759304393</v>
      </c>
      <c r="AC2464" s="41">
        <v>9583233.9759304393</v>
      </c>
    </row>
    <row r="2465" spans="27:29" x14ac:dyDescent="0.35">
      <c r="AA2465" s="41">
        <v>13255441.0165598</v>
      </c>
      <c r="AB2465" s="41">
        <v>13255441.0165598</v>
      </c>
      <c r="AC2465" s="41">
        <v>13255441.0165598</v>
      </c>
    </row>
    <row r="2466" spans="27:29" x14ac:dyDescent="0.35">
      <c r="AA2466" s="41">
        <v>10863760.2068654</v>
      </c>
      <c r="AB2466" s="41">
        <v>10863760.2068654</v>
      </c>
      <c r="AC2466" s="41">
        <v>10863760.2068654</v>
      </c>
    </row>
    <row r="2467" spans="27:29" x14ac:dyDescent="0.35">
      <c r="AA2467" s="41">
        <v>10537027.755444201</v>
      </c>
      <c r="AB2467" s="41">
        <v>10537027.755444201</v>
      </c>
      <c r="AC2467" s="41">
        <v>10537027.755444201</v>
      </c>
    </row>
    <row r="2468" spans="27:29" x14ac:dyDescent="0.35">
      <c r="AA2468" s="41">
        <v>12921493.147446301</v>
      </c>
      <c r="AB2468" s="41">
        <v>12921493.147446301</v>
      </c>
      <c r="AC2468" s="41">
        <v>12921493.147446301</v>
      </c>
    </row>
    <row r="2469" spans="27:29" x14ac:dyDescent="0.35">
      <c r="AA2469" s="41">
        <v>12664783.4142098</v>
      </c>
      <c r="AB2469" s="41">
        <v>12664783.4142098</v>
      </c>
      <c r="AC2469" s="41">
        <v>12664783.4142098</v>
      </c>
    </row>
    <row r="2470" spans="27:29" x14ac:dyDescent="0.35">
      <c r="AA2470" s="41">
        <v>9671526.2507981602</v>
      </c>
      <c r="AB2470" s="41">
        <v>9671526.2507981602</v>
      </c>
      <c r="AC2470" s="41">
        <v>9671526.2507981602</v>
      </c>
    </row>
    <row r="2471" spans="27:29" x14ac:dyDescent="0.35">
      <c r="AA2471" s="41">
        <v>11988297.531839101</v>
      </c>
      <c r="AB2471" s="41">
        <v>11988297.531839101</v>
      </c>
      <c r="AC2471" s="41">
        <v>11988297.531839101</v>
      </c>
    </row>
    <row r="2472" spans="27:29" x14ac:dyDescent="0.35">
      <c r="AA2472" s="41">
        <v>12743999.988045599</v>
      </c>
      <c r="AB2472" s="41">
        <v>12743999.988045599</v>
      </c>
      <c r="AC2472" s="41">
        <v>12743999.988045599</v>
      </c>
    </row>
    <row r="2473" spans="27:29" x14ac:dyDescent="0.35">
      <c r="AA2473" s="41">
        <v>11888170.2278444</v>
      </c>
      <c r="AB2473" s="41">
        <v>11888170.2278444</v>
      </c>
      <c r="AC2473" s="41">
        <v>11888170.2278444</v>
      </c>
    </row>
    <row r="2474" spans="27:29" x14ac:dyDescent="0.35">
      <c r="AA2474" s="41">
        <v>11039829.903564399</v>
      </c>
      <c r="AB2474" s="41">
        <v>11039829.903564399</v>
      </c>
      <c r="AC2474" s="41">
        <v>11039829.903564399</v>
      </c>
    </row>
    <row r="2475" spans="27:29" x14ac:dyDescent="0.35">
      <c r="AA2475" s="41">
        <v>11279856.2349377</v>
      </c>
      <c r="AB2475" s="41">
        <v>11279856.2349377</v>
      </c>
      <c r="AC2475" s="41">
        <v>11279856.2349377</v>
      </c>
    </row>
    <row r="2476" spans="27:29" x14ac:dyDescent="0.35">
      <c r="AA2476" s="41">
        <v>12503246.7646612</v>
      </c>
      <c r="AB2476" s="41">
        <v>12503246.7646612</v>
      </c>
      <c r="AC2476" s="41">
        <v>12503246.7646612</v>
      </c>
    </row>
    <row r="2477" spans="27:29" x14ac:dyDescent="0.35">
      <c r="AA2477" s="41">
        <v>12901322.5056867</v>
      </c>
      <c r="AB2477" s="41">
        <v>12901322.5056867</v>
      </c>
      <c r="AC2477" s="41">
        <v>12901322.5056867</v>
      </c>
    </row>
    <row r="2478" spans="27:29" x14ac:dyDescent="0.35">
      <c r="AA2478" s="41">
        <v>12442305.7268428</v>
      </c>
      <c r="AB2478" s="41">
        <v>12442305.7268428</v>
      </c>
      <c r="AC2478" s="41">
        <v>12442305.7268428</v>
      </c>
    </row>
    <row r="2479" spans="27:29" x14ac:dyDescent="0.35">
      <c r="AA2479" s="41">
        <v>12091209.5096875</v>
      </c>
      <c r="AB2479" s="41">
        <v>12091209.5096875</v>
      </c>
      <c r="AC2479" s="41">
        <v>12091209.5096875</v>
      </c>
    </row>
    <row r="2480" spans="27:29" x14ac:dyDescent="0.35">
      <c r="AA2480" s="41">
        <v>10477990.655482501</v>
      </c>
      <c r="AB2480" s="41">
        <v>10477990.655482501</v>
      </c>
      <c r="AC2480" s="41">
        <v>10477990.655482501</v>
      </c>
    </row>
    <row r="2481" spans="27:29" x14ac:dyDescent="0.35">
      <c r="AA2481" s="41">
        <v>12273033.9820091</v>
      </c>
      <c r="AB2481" s="41">
        <v>12273033.9820091</v>
      </c>
      <c r="AC2481" s="41">
        <v>12273033.9820091</v>
      </c>
    </row>
    <row r="2482" spans="27:29" x14ac:dyDescent="0.35">
      <c r="AA2482" s="41">
        <v>11525686.635566499</v>
      </c>
      <c r="AB2482" s="41">
        <v>11525686.635566499</v>
      </c>
      <c r="AC2482" s="41">
        <v>11525686.635566499</v>
      </c>
    </row>
    <row r="2483" spans="27:29" x14ac:dyDescent="0.35">
      <c r="AA2483" s="41">
        <v>12383846.2728657</v>
      </c>
      <c r="AB2483" s="41">
        <v>12383846.2728657</v>
      </c>
      <c r="AC2483" s="41">
        <v>12383846.2728657</v>
      </c>
    </row>
    <row r="2484" spans="27:29" x14ac:dyDescent="0.35">
      <c r="AA2484" s="41">
        <v>12341335.222462</v>
      </c>
      <c r="AB2484" s="41">
        <v>12341335.222462</v>
      </c>
      <c r="AC2484" s="41">
        <v>12341335.222462</v>
      </c>
    </row>
    <row r="2485" spans="27:29" x14ac:dyDescent="0.35">
      <c r="AA2485" s="41">
        <v>10315709.2894629</v>
      </c>
      <c r="AB2485" s="41">
        <v>10315709.2894629</v>
      </c>
      <c r="AC2485" s="41">
        <v>10315709.2894629</v>
      </c>
    </row>
    <row r="2486" spans="27:29" x14ac:dyDescent="0.35">
      <c r="AA2486" s="41">
        <v>13610738.31875</v>
      </c>
      <c r="AB2486" s="41">
        <v>13610738.31875</v>
      </c>
      <c r="AC2486" s="41">
        <v>13610738.31875</v>
      </c>
    </row>
    <row r="2487" spans="27:29" x14ac:dyDescent="0.35">
      <c r="AA2487" s="41">
        <v>11531548.5752632</v>
      </c>
      <c r="AB2487" s="41">
        <v>11531548.5752632</v>
      </c>
      <c r="AC2487" s="41">
        <v>11531548.5752632</v>
      </c>
    </row>
    <row r="2488" spans="27:29" x14ac:dyDescent="0.35">
      <c r="AA2488" s="41">
        <v>12269839.7386916</v>
      </c>
      <c r="AB2488" s="41">
        <v>12269839.7386916</v>
      </c>
      <c r="AC2488" s="41">
        <v>12269839.7386916</v>
      </c>
    </row>
    <row r="2489" spans="27:29" x14ac:dyDescent="0.35">
      <c r="AA2489" s="41">
        <v>11733870.694034399</v>
      </c>
      <c r="AB2489" s="41">
        <v>11733870.694034399</v>
      </c>
      <c r="AC2489" s="41">
        <v>11733870.694034399</v>
      </c>
    </row>
    <row r="2490" spans="27:29" x14ac:dyDescent="0.35">
      <c r="AA2490" s="41">
        <v>11782225.9827662</v>
      </c>
      <c r="AB2490" s="41">
        <v>11782225.9827662</v>
      </c>
      <c r="AC2490" s="41">
        <v>11782225.9827662</v>
      </c>
    </row>
    <row r="2491" spans="27:29" x14ac:dyDescent="0.35">
      <c r="AA2491" s="41">
        <v>12467023.2391473</v>
      </c>
      <c r="AB2491" s="41">
        <v>12467023.2391473</v>
      </c>
      <c r="AC2491" s="41">
        <v>12467023.2391473</v>
      </c>
    </row>
    <row r="2492" spans="27:29" x14ac:dyDescent="0.35">
      <c r="AA2492" s="41">
        <v>11286090.015483201</v>
      </c>
      <c r="AB2492" s="41">
        <v>11286090.015483201</v>
      </c>
      <c r="AC2492" s="41">
        <v>11286090.015483201</v>
      </c>
    </row>
    <row r="2493" spans="27:29" x14ac:dyDescent="0.35">
      <c r="AA2493" s="41">
        <v>12328994.561861999</v>
      </c>
      <c r="AB2493" s="41">
        <v>12328994.561861999</v>
      </c>
      <c r="AC2493" s="41">
        <v>12328994.561861999</v>
      </c>
    </row>
    <row r="2494" spans="27:29" x14ac:dyDescent="0.35">
      <c r="AA2494" s="41">
        <v>12459876.017000001</v>
      </c>
      <c r="AB2494" s="41">
        <v>12459876.017000001</v>
      </c>
      <c r="AC2494" s="41">
        <v>12459876.017000001</v>
      </c>
    </row>
    <row r="2495" spans="27:29" x14ac:dyDescent="0.35">
      <c r="AA2495" s="41">
        <v>12688051.925682999</v>
      </c>
      <c r="AB2495" s="41">
        <v>12688051.925682999</v>
      </c>
      <c r="AC2495" s="41">
        <v>12688051.925682999</v>
      </c>
    </row>
    <row r="2496" spans="27:29" x14ac:dyDescent="0.35">
      <c r="AA2496" s="41">
        <v>11951086.0253227</v>
      </c>
      <c r="AB2496" s="41">
        <v>11951086.0253227</v>
      </c>
      <c r="AC2496" s="41">
        <v>11951086.0253227</v>
      </c>
    </row>
    <row r="2497" spans="27:29" x14ac:dyDescent="0.35">
      <c r="AA2497" s="41">
        <v>12725697.18303</v>
      </c>
      <c r="AB2497" s="41">
        <v>12725697.18303</v>
      </c>
      <c r="AC2497" s="41">
        <v>12725697.18303</v>
      </c>
    </row>
    <row r="2498" spans="27:29" x14ac:dyDescent="0.35">
      <c r="AA2498" s="41">
        <v>10438893.6484547</v>
      </c>
      <c r="AB2498" s="41">
        <v>10438893.6484547</v>
      </c>
      <c r="AC2498" s="41">
        <v>10438893.6484547</v>
      </c>
    </row>
    <row r="2499" spans="27:29" x14ac:dyDescent="0.35">
      <c r="AA2499" s="41">
        <v>12853289.592297301</v>
      </c>
      <c r="AB2499" s="41">
        <v>12853289.592297301</v>
      </c>
      <c r="AC2499" s="41">
        <v>12853289.592297301</v>
      </c>
    </row>
    <row r="2500" spans="27:29" x14ac:dyDescent="0.35">
      <c r="AA2500" s="41">
        <v>9257789.1766713001</v>
      </c>
      <c r="AB2500" s="41">
        <v>9257789.1766713001</v>
      </c>
      <c r="AC2500" s="41">
        <v>9257789.1766713001</v>
      </c>
    </row>
    <row r="2501" spans="27:29" x14ac:dyDescent="0.35">
      <c r="AA2501" s="41">
        <v>10633875.315796601</v>
      </c>
      <c r="AB2501" s="41">
        <v>10633875.315796601</v>
      </c>
      <c r="AC2501" s="41">
        <v>10633875.315796601</v>
      </c>
    </row>
    <row r="2502" spans="27:29" x14ac:dyDescent="0.35">
      <c r="AA2502" s="41">
        <v>10691626.533936899</v>
      </c>
      <c r="AB2502" s="41">
        <v>10691626.533936899</v>
      </c>
      <c r="AC2502" s="41">
        <v>10691626.533936899</v>
      </c>
    </row>
    <row r="2503" spans="27:29" x14ac:dyDescent="0.35">
      <c r="AA2503" s="41">
        <v>10761163.704733601</v>
      </c>
      <c r="AB2503" s="41">
        <v>10761163.704733601</v>
      </c>
      <c r="AC2503" s="41">
        <v>10761163.704733601</v>
      </c>
    </row>
    <row r="2504" spans="27:29" x14ac:dyDescent="0.35">
      <c r="AA2504" s="41">
        <v>12918190.7899427</v>
      </c>
      <c r="AB2504" s="41">
        <v>12918190.7899427</v>
      </c>
      <c r="AC2504" s="41">
        <v>12918190.7899427</v>
      </c>
    </row>
    <row r="2505" spans="27:29" x14ac:dyDescent="0.35">
      <c r="AA2505" s="41">
        <v>13300598.2678409</v>
      </c>
      <c r="AB2505" s="41">
        <v>13300598.2678409</v>
      </c>
      <c r="AC2505" s="41">
        <v>13300598.2678409</v>
      </c>
    </row>
    <row r="2506" spans="27:29" x14ac:dyDescent="0.35">
      <c r="AA2506" s="41">
        <v>12047113.834769201</v>
      </c>
      <c r="AB2506" s="41">
        <v>12047113.834769201</v>
      </c>
      <c r="AC2506" s="41">
        <v>12047113.834769201</v>
      </c>
    </row>
    <row r="2507" spans="27:29" x14ac:dyDescent="0.35">
      <c r="AA2507" s="41">
        <v>14179433.1428736</v>
      </c>
      <c r="AB2507" s="41">
        <v>14179433.1428736</v>
      </c>
      <c r="AC2507" s="41">
        <v>14179433.1428736</v>
      </c>
    </row>
    <row r="2508" spans="27:29" x14ac:dyDescent="0.35">
      <c r="AA2508" s="41">
        <v>11754339.4923282</v>
      </c>
      <c r="AB2508" s="41">
        <v>11754339.4923282</v>
      </c>
      <c r="AC2508" s="41">
        <v>11754339.4923282</v>
      </c>
    </row>
    <row r="2509" spans="27:29" x14ac:dyDescent="0.35">
      <c r="AA2509" s="41">
        <v>11575786.847804699</v>
      </c>
      <c r="AB2509" s="41">
        <v>11575786.847804699</v>
      </c>
      <c r="AC2509" s="41">
        <v>11575786.847804699</v>
      </c>
    </row>
    <row r="2510" spans="27:29" x14ac:dyDescent="0.35">
      <c r="AA2510" s="41">
        <v>9932802.3707002308</v>
      </c>
      <c r="AB2510" s="41">
        <v>9932802.3707002308</v>
      </c>
      <c r="AC2510" s="41">
        <v>9932802.3707002308</v>
      </c>
    </row>
    <row r="2511" spans="27:29" x14ac:dyDescent="0.35">
      <c r="AA2511" s="41">
        <v>11793682.3645225</v>
      </c>
      <c r="AB2511" s="41">
        <v>11793682.3645225</v>
      </c>
      <c r="AC2511" s="41">
        <v>11793682.3645225</v>
      </c>
    </row>
    <row r="2512" spans="27:29" x14ac:dyDescent="0.35">
      <c r="AA2512" s="41">
        <v>10617562.8449213</v>
      </c>
      <c r="AB2512" s="41">
        <v>10617562.8449213</v>
      </c>
      <c r="AC2512" s="41">
        <v>10617562.8449213</v>
      </c>
    </row>
    <row r="2513" spans="27:29" x14ac:dyDescent="0.35">
      <c r="AA2513" s="41">
        <v>11531623.0071052</v>
      </c>
      <c r="AB2513" s="41">
        <v>11531623.0071052</v>
      </c>
      <c r="AC2513" s="41">
        <v>11531623.0071052</v>
      </c>
    </row>
    <row r="2514" spans="27:29" x14ac:dyDescent="0.35">
      <c r="AA2514" s="41">
        <v>13288451.8472868</v>
      </c>
      <c r="AB2514" s="41">
        <v>13288451.8472868</v>
      </c>
      <c r="AC2514" s="41">
        <v>13288451.8472868</v>
      </c>
    </row>
    <row r="2515" spans="27:29" x14ac:dyDescent="0.35">
      <c r="AA2515" s="41">
        <v>12237987.843954099</v>
      </c>
      <c r="AB2515" s="41">
        <v>12237987.843954099</v>
      </c>
      <c r="AC2515" s="41">
        <v>12237987.843954099</v>
      </c>
    </row>
    <row r="2516" spans="27:29" x14ac:dyDescent="0.35">
      <c r="AA2516" s="41">
        <v>13014583.440679399</v>
      </c>
      <c r="AB2516" s="41">
        <v>13014583.440679399</v>
      </c>
      <c r="AC2516" s="41">
        <v>13014583.440679399</v>
      </c>
    </row>
    <row r="2517" spans="27:29" x14ac:dyDescent="0.35">
      <c r="AA2517" s="41">
        <v>13194742.6796104</v>
      </c>
      <c r="AB2517" s="41">
        <v>13194742.6796104</v>
      </c>
      <c r="AC2517" s="41">
        <v>13194742.6796104</v>
      </c>
    </row>
    <row r="2518" spans="27:29" x14ac:dyDescent="0.35">
      <c r="AA2518" s="41">
        <v>12718867.6082139</v>
      </c>
      <c r="AB2518" s="41">
        <v>12718867.6082139</v>
      </c>
      <c r="AC2518" s="41">
        <v>12718867.6082139</v>
      </c>
    </row>
    <row r="2519" spans="27:29" x14ac:dyDescent="0.35">
      <c r="AA2519" s="41">
        <v>10582228.231542001</v>
      </c>
      <c r="AB2519" s="41">
        <v>10582228.231542001</v>
      </c>
      <c r="AC2519" s="41">
        <v>10582228.231542001</v>
      </c>
    </row>
    <row r="2520" spans="27:29" x14ac:dyDescent="0.35">
      <c r="AA2520" s="41">
        <v>13131973.555764999</v>
      </c>
      <c r="AB2520" s="41">
        <v>13131973.555764999</v>
      </c>
      <c r="AC2520" s="41">
        <v>13131973.555764999</v>
      </c>
    </row>
    <row r="2521" spans="27:29" x14ac:dyDescent="0.35">
      <c r="AA2521" s="41">
        <v>13418366.3471427</v>
      </c>
      <c r="AB2521" s="41">
        <v>13418366.3471427</v>
      </c>
      <c r="AC2521" s="41">
        <v>13418366.3471427</v>
      </c>
    </row>
    <row r="2522" spans="27:29" x14ac:dyDescent="0.35">
      <c r="AA2522" s="41">
        <v>14733775.624086</v>
      </c>
      <c r="AB2522" s="41">
        <v>14733775.624086</v>
      </c>
      <c r="AC2522" s="41">
        <v>14733775.624086</v>
      </c>
    </row>
    <row r="2523" spans="27:29" x14ac:dyDescent="0.35">
      <c r="AA2523" s="41">
        <v>12280280.974153001</v>
      </c>
      <c r="AB2523" s="41">
        <v>12280280.974153001</v>
      </c>
      <c r="AC2523" s="41">
        <v>12280280.974153001</v>
      </c>
    </row>
    <row r="2524" spans="27:29" x14ac:dyDescent="0.35">
      <c r="AA2524" s="41">
        <v>11365109.777698999</v>
      </c>
      <c r="AB2524" s="41">
        <v>11365109.777698999</v>
      </c>
      <c r="AC2524" s="41">
        <v>11365109.777698999</v>
      </c>
    </row>
    <row r="2525" spans="27:29" x14ac:dyDescent="0.35">
      <c r="AA2525" s="41">
        <v>10583712.3664742</v>
      </c>
      <c r="AB2525" s="41">
        <v>10583712.3664742</v>
      </c>
      <c r="AC2525" s="41">
        <v>10583712.3664742</v>
      </c>
    </row>
    <row r="2526" spans="27:29" x14ac:dyDescent="0.35">
      <c r="AA2526" s="41">
        <v>10256016.1457862</v>
      </c>
      <c r="AB2526" s="41">
        <v>10256016.1457862</v>
      </c>
      <c r="AC2526" s="41">
        <v>10256016.1457862</v>
      </c>
    </row>
    <row r="2527" spans="27:29" x14ac:dyDescent="0.35">
      <c r="AA2527" s="41">
        <v>15038976.5205031</v>
      </c>
      <c r="AB2527" s="41">
        <v>15038976.5205031</v>
      </c>
      <c r="AC2527" s="41">
        <v>15038976.5205031</v>
      </c>
    </row>
    <row r="2528" spans="27:29" x14ac:dyDescent="0.35">
      <c r="AA2528" s="41">
        <v>11645324.191188</v>
      </c>
      <c r="AB2528" s="41">
        <v>11645324.191188</v>
      </c>
      <c r="AC2528" s="41">
        <v>11645324.191188</v>
      </c>
    </row>
    <row r="2529" spans="27:29" x14ac:dyDescent="0.35">
      <c r="AA2529" s="41">
        <v>11483689.4881789</v>
      </c>
      <c r="AB2529" s="41">
        <v>11483689.4881789</v>
      </c>
      <c r="AC2529" s="41">
        <v>11483689.4881789</v>
      </c>
    </row>
    <row r="2530" spans="27:29" x14ac:dyDescent="0.35">
      <c r="AA2530" s="41">
        <v>12235120.0322771</v>
      </c>
      <c r="AB2530" s="41">
        <v>12235120.0322771</v>
      </c>
      <c r="AC2530" s="41">
        <v>12235120.0322771</v>
      </c>
    </row>
    <row r="2531" spans="27:29" x14ac:dyDescent="0.35">
      <c r="AA2531" s="41">
        <v>11737766.5785177</v>
      </c>
      <c r="AB2531" s="41">
        <v>11737766.5785177</v>
      </c>
      <c r="AC2531" s="41">
        <v>11737766.5785177</v>
      </c>
    </row>
    <row r="2532" spans="27:29" x14ac:dyDescent="0.35">
      <c r="AA2532" s="41">
        <v>12451268.8393842</v>
      </c>
      <c r="AB2532" s="41">
        <v>12451268.8393842</v>
      </c>
      <c r="AC2532" s="41">
        <v>12451268.8393842</v>
      </c>
    </row>
    <row r="2533" spans="27:29" x14ac:dyDescent="0.35">
      <c r="AA2533" s="41">
        <v>11437982.5138581</v>
      </c>
      <c r="AB2533" s="41">
        <v>11437982.5138581</v>
      </c>
      <c r="AC2533" s="41">
        <v>11437982.5138581</v>
      </c>
    </row>
    <row r="2534" spans="27:29" x14ac:dyDescent="0.35">
      <c r="AA2534" s="41">
        <v>11598856.106750101</v>
      </c>
      <c r="AB2534" s="41">
        <v>11598856.106750101</v>
      </c>
      <c r="AC2534" s="41">
        <v>11598856.106750101</v>
      </c>
    </row>
    <row r="2535" spans="27:29" x14ac:dyDescent="0.35">
      <c r="AA2535" s="41">
        <v>12772665.313577401</v>
      </c>
      <c r="AB2535" s="41">
        <v>12772665.313577401</v>
      </c>
      <c r="AC2535" s="41">
        <v>12772665.313577401</v>
      </c>
    </row>
    <row r="2536" spans="27:29" x14ac:dyDescent="0.35">
      <c r="AA2536" s="41">
        <v>12484940.3639192</v>
      </c>
      <c r="AB2536" s="41">
        <v>12484940.3639192</v>
      </c>
      <c r="AC2536" s="41">
        <v>12484940.3639192</v>
      </c>
    </row>
    <row r="2537" spans="27:29" x14ac:dyDescent="0.35">
      <c r="AA2537" s="41">
        <v>14167665.343558</v>
      </c>
      <c r="AB2537" s="41">
        <v>14167665.343558</v>
      </c>
      <c r="AC2537" s="41">
        <v>14167665.343558</v>
      </c>
    </row>
    <row r="2538" spans="27:29" x14ac:dyDescent="0.35">
      <c r="AA2538" s="41">
        <v>11049913.936012199</v>
      </c>
      <c r="AB2538" s="41">
        <v>11049913.936012199</v>
      </c>
      <c r="AC2538" s="41">
        <v>11049913.936012199</v>
      </c>
    </row>
    <row r="2539" spans="27:29" x14ac:dyDescent="0.35">
      <c r="AA2539" s="41">
        <v>14130426.2886953</v>
      </c>
      <c r="AB2539" s="41">
        <v>14130426.2886953</v>
      </c>
      <c r="AC2539" s="41">
        <v>14130426.2886953</v>
      </c>
    </row>
    <row r="2540" spans="27:29" x14ac:dyDescent="0.35">
      <c r="AA2540" s="41">
        <v>11159534.5024468</v>
      </c>
      <c r="AB2540" s="41">
        <v>11159534.5024468</v>
      </c>
      <c r="AC2540" s="41">
        <v>11159534.5024468</v>
      </c>
    </row>
    <row r="2541" spans="27:29" x14ac:dyDescent="0.35">
      <c r="AA2541" s="41">
        <v>14063148.002376501</v>
      </c>
      <c r="AB2541" s="41">
        <v>14063148.002376501</v>
      </c>
      <c r="AC2541" s="41">
        <v>14063148.002376501</v>
      </c>
    </row>
    <row r="2542" spans="27:29" x14ac:dyDescent="0.35">
      <c r="AA2542" s="41">
        <v>12056213.3377429</v>
      </c>
      <c r="AB2542" s="41">
        <v>12056213.3377429</v>
      </c>
      <c r="AC2542" s="41">
        <v>12056213.3377429</v>
      </c>
    </row>
    <row r="2543" spans="27:29" x14ac:dyDescent="0.35">
      <c r="AA2543" s="41">
        <v>12457824.205131801</v>
      </c>
      <c r="AB2543" s="41">
        <v>12457824.205131801</v>
      </c>
      <c r="AC2543" s="41">
        <v>12457824.205131801</v>
      </c>
    </row>
    <row r="2544" spans="27:29" x14ac:dyDescent="0.35">
      <c r="AA2544" s="41">
        <v>11912181.868935</v>
      </c>
      <c r="AB2544" s="41">
        <v>11912181.868935</v>
      </c>
      <c r="AC2544" s="41">
        <v>11912181.868935</v>
      </c>
    </row>
    <row r="2545" spans="27:29" x14ac:dyDescent="0.35">
      <c r="AA2545" s="41">
        <v>11946850.8326346</v>
      </c>
      <c r="AB2545" s="41">
        <v>11946850.8326346</v>
      </c>
      <c r="AC2545" s="41">
        <v>11946850.8326346</v>
      </c>
    </row>
    <row r="2546" spans="27:29" x14ac:dyDescent="0.35">
      <c r="AA2546" s="41">
        <v>12098495.6849146</v>
      </c>
      <c r="AB2546" s="41">
        <v>12098495.6849146</v>
      </c>
      <c r="AC2546" s="41">
        <v>12098495.6849146</v>
      </c>
    </row>
    <row r="2547" spans="27:29" x14ac:dyDescent="0.35">
      <c r="AA2547" s="41">
        <v>10955139.703511899</v>
      </c>
      <c r="AB2547" s="41">
        <v>10955139.703511899</v>
      </c>
      <c r="AC2547" s="41">
        <v>10955139.703511899</v>
      </c>
    </row>
    <row r="2548" spans="27:29" x14ac:dyDescent="0.35">
      <c r="AA2548" s="41">
        <v>11279978.2482059</v>
      </c>
      <c r="AB2548" s="41">
        <v>11279978.2482059</v>
      </c>
      <c r="AC2548" s="41">
        <v>11279978.2482059</v>
      </c>
    </row>
    <row r="2549" spans="27:29" x14ac:dyDescent="0.35">
      <c r="AA2549" s="41">
        <v>12147135.631630201</v>
      </c>
      <c r="AB2549" s="41">
        <v>12147135.631630201</v>
      </c>
      <c r="AC2549" s="41">
        <v>12147135.631630201</v>
      </c>
    </row>
    <row r="2550" spans="27:29" x14ac:dyDescent="0.35">
      <c r="AA2550" s="41">
        <v>14158834.3652923</v>
      </c>
      <c r="AB2550" s="41">
        <v>14158834.3652923</v>
      </c>
      <c r="AC2550" s="41">
        <v>14158834.3652923</v>
      </c>
    </row>
    <row r="2551" spans="27:29" x14ac:dyDescent="0.35">
      <c r="AA2551" s="41">
        <v>12875250.718267901</v>
      </c>
      <c r="AB2551" s="41">
        <v>12875250.718267901</v>
      </c>
      <c r="AC2551" s="41">
        <v>12875250.718267901</v>
      </c>
    </row>
    <row r="2552" spans="27:29" x14ac:dyDescent="0.35">
      <c r="AA2552" s="41">
        <v>9254016.6804176401</v>
      </c>
      <c r="AB2552" s="41">
        <v>9254016.6804176401</v>
      </c>
      <c r="AC2552" s="41">
        <v>9254016.6804176401</v>
      </c>
    </row>
    <row r="2553" spans="27:29" x14ac:dyDescent="0.35">
      <c r="AA2553" s="41">
        <v>11785720.070693601</v>
      </c>
      <c r="AB2553" s="41">
        <v>11785720.070693601</v>
      </c>
      <c r="AC2553" s="41">
        <v>11785720.070693601</v>
      </c>
    </row>
    <row r="2554" spans="27:29" x14ac:dyDescent="0.35">
      <c r="AA2554" s="41">
        <v>11656320.916329499</v>
      </c>
      <c r="AB2554" s="41">
        <v>11656320.916329499</v>
      </c>
      <c r="AC2554" s="41">
        <v>11656320.916329499</v>
      </c>
    </row>
    <row r="2555" spans="27:29" x14ac:dyDescent="0.35">
      <c r="AA2555" s="41">
        <v>11351581.8997884</v>
      </c>
      <c r="AB2555" s="41">
        <v>11351581.8997884</v>
      </c>
      <c r="AC2555" s="41">
        <v>11351581.8997884</v>
      </c>
    </row>
    <row r="2556" spans="27:29" x14ac:dyDescent="0.35">
      <c r="AA2556" s="41">
        <v>13594060.2164755</v>
      </c>
      <c r="AB2556" s="41">
        <v>13594060.2164755</v>
      </c>
      <c r="AC2556" s="41">
        <v>13594060.2164755</v>
      </c>
    </row>
    <row r="2557" spans="27:29" x14ac:dyDescent="0.35">
      <c r="AA2557" s="41">
        <v>12310956.634359499</v>
      </c>
      <c r="AB2557" s="41">
        <v>12310956.634359499</v>
      </c>
      <c r="AC2557" s="41">
        <v>12310956.634359499</v>
      </c>
    </row>
    <row r="2558" spans="27:29" x14ac:dyDescent="0.35">
      <c r="AA2558" s="41">
        <v>13113610.181866899</v>
      </c>
      <c r="AB2558" s="41">
        <v>13113610.181866899</v>
      </c>
      <c r="AC2558" s="41">
        <v>13113610.181866899</v>
      </c>
    </row>
    <row r="2559" spans="27:29" x14ac:dyDescent="0.35">
      <c r="AA2559" s="41">
        <v>11661810.456514399</v>
      </c>
      <c r="AB2559" s="41">
        <v>11661810.456514399</v>
      </c>
      <c r="AC2559" s="41">
        <v>11661810.456514399</v>
      </c>
    </row>
    <row r="2560" spans="27:29" x14ac:dyDescent="0.35">
      <c r="AA2560" s="41">
        <v>10508267.6607289</v>
      </c>
      <c r="AB2560" s="41">
        <v>10508267.6607289</v>
      </c>
      <c r="AC2560" s="41">
        <v>10508267.6607289</v>
      </c>
    </row>
    <row r="2561" spans="27:29" x14ac:dyDescent="0.35">
      <c r="AA2561" s="41">
        <v>11495351.5853521</v>
      </c>
      <c r="AB2561" s="41">
        <v>11495351.5853521</v>
      </c>
      <c r="AC2561" s="41">
        <v>11495351.5853521</v>
      </c>
    </row>
    <row r="2562" spans="27:29" x14ac:dyDescent="0.35">
      <c r="AA2562" s="41">
        <v>12339287.484762499</v>
      </c>
      <c r="AB2562" s="41">
        <v>12339287.484762499</v>
      </c>
      <c r="AC2562" s="41">
        <v>12339287.484762499</v>
      </c>
    </row>
    <row r="2563" spans="27:29" x14ac:dyDescent="0.35">
      <c r="AA2563" s="41">
        <v>14443732.4447356</v>
      </c>
      <c r="AB2563" s="41">
        <v>14443732.4447356</v>
      </c>
      <c r="AC2563" s="41">
        <v>14443732.4447356</v>
      </c>
    </row>
    <row r="2564" spans="27:29" x14ac:dyDescent="0.35">
      <c r="AA2564" s="41">
        <v>9806883.3123957403</v>
      </c>
      <c r="AB2564" s="41">
        <v>9806883.3123957403</v>
      </c>
      <c r="AC2564" s="41">
        <v>9806883.3123957403</v>
      </c>
    </row>
    <row r="2565" spans="27:29" x14ac:dyDescent="0.35">
      <c r="AA2565" s="41">
        <v>13085901.4045801</v>
      </c>
      <c r="AB2565" s="41">
        <v>13085901.4045801</v>
      </c>
      <c r="AC2565" s="41">
        <v>13085901.4045801</v>
      </c>
    </row>
    <row r="2566" spans="27:29" x14ac:dyDescent="0.35">
      <c r="AA2566" s="41">
        <v>11229546.440703301</v>
      </c>
      <c r="AB2566" s="41">
        <v>11229546.440703301</v>
      </c>
      <c r="AC2566" s="41">
        <v>11229546.440703301</v>
      </c>
    </row>
    <row r="2567" spans="27:29" x14ac:dyDescent="0.35">
      <c r="AA2567" s="41">
        <v>10577445.538270401</v>
      </c>
      <c r="AB2567" s="41">
        <v>10577445.538270401</v>
      </c>
      <c r="AC2567" s="41">
        <v>10577445.538270401</v>
      </c>
    </row>
    <row r="2568" spans="27:29" x14ac:dyDescent="0.35">
      <c r="AA2568" s="41">
        <v>12619336.1668771</v>
      </c>
      <c r="AB2568" s="41">
        <v>12619336.1668771</v>
      </c>
      <c r="AC2568" s="41">
        <v>12619336.1668771</v>
      </c>
    </row>
    <row r="2569" spans="27:29" x14ac:dyDescent="0.35">
      <c r="AA2569" s="41">
        <v>13120695.924130101</v>
      </c>
      <c r="AB2569" s="41">
        <v>13120695.924130101</v>
      </c>
      <c r="AC2569" s="41">
        <v>13120695.924130101</v>
      </c>
    </row>
    <row r="2570" spans="27:29" x14ac:dyDescent="0.35">
      <c r="AA2570" s="41">
        <v>12028761.771637199</v>
      </c>
      <c r="AB2570" s="41">
        <v>12028761.771637199</v>
      </c>
      <c r="AC2570" s="41">
        <v>12028761.771637199</v>
      </c>
    </row>
    <row r="2571" spans="27:29" x14ac:dyDescent="0.35">
      <c r="AA2571" s="41">
        <v>10704529.2045461</v>
      </c>
      <c r="AB2571" s="41">
        <v>10704529.2045461</v>
      </c>
      <c r="AC2571" s="41">
        <v>10704529.2045461</v>
      </c>
    </row>
    <row r="2572" spans="27:29" x14ac:dyDescent="0.35">
      <c r="AA2572" s="41">
        <v>12392520.375538399</v>
      </c>
      <c r="AB2572" s="41">
        <v>12392520.375538399</v>
      </c>
      <c r="AC2572" s="41">
        <v>12392520.375538399</v>
      </c>
    </row>
    <row r="2573" spans="27:29" x14ac:dyDescent="0.35">
      <c r="AA2573" s="41">
        <v>11478614.7639894</v>
      </c>
      <c r="AB2573" s="41">
        <v>11478614.7639894</v>
      </c>
      <c r="AC2573" s="41">
        <v>11478614.7639894</v>
      </c>
    </row>
    <row r="2574" spans="27:29" x14ac:dyDescent="0.35">
      <c r="AA2574" s="41">
        <v>13103636.6720421</v>
      </c>
      <c r="AB2574" s="41">
        <v>13103636.6720421</v>
      </c>
      <c r="AC2574" s="41">
        <v>13103636.6720421</v>
      </c>
    </row>
    <row r="2575" spans="27:29" x14ac:dyDescent="0.35">
      <c r="AA2575" s="41">
        <v>11069777.786918901</v>
      </c>
      <c r="AB2575" s="41">
        <v>11069777.786918901</v>
      </c>
      <c r="AC2575" s="41">
        <v>11069777.786918901</v>
      </c>
    </row>
    <row r="2576" spans="27:29" x14ac:dyDescent="0.35">
      <c r="AA2576" s="41">
        <v>13344362.555905599</v>
      </c>
      <c r="AB2576" s="41">
        <v>13344362.555905599</v>
      </c>
      <c r="AC2576" s="41">
        <v>13344362.555905599</v>
      </c>
    </row>
    <row r="2577" spans="27:29" x14ac:dyDescent="0.35">
      <c r="AA2577" s="41">
        <v>13258625.914305</v>
      </c>
      <c r="AB2577" s="41">
        <v>13258625.914305</v>
      </c>
      <c r="AC2577" s="41">
        <v>13258625.914305</v>
      </c>
    </row>
    <row r="2578" spans="27:29" x14ac:dyDescent="0.35">
      <c r="AA2578" s="41">
        <v>11513784.968857201</v>
      </c>
      <c r="AB2578" s="41">
        <v>11513784.968857201</v>
      </c>
      <c r="AC2578" s="41">
        <v>11513784.968857201</v>
      </c>
    </row>
    <row r="2579" spans="27:29" x14ac:dyDescent="0.35">
      <c r="AA2579" s="41">
        <v>12658865.699699899</v>
      </c>
      <c r="AB2579" s="41">
        <v>12658865.699699899</v>
      </c>
      <c r="AC2579" s="41">
        <v>12658865.699699899</v>
      </c>
    </row>
    <row r="2580" spans="27:29" x14ac:dyDescent="0.35">
      <c r="AA2580" s="41">
        <v>13103361.1632411</v>
      </c>
      <c r="AB2580" s="41">
        <v>13103361.1632411</v>
      </c>
      <c r="AC2580" s="41">
        <v>13103361.1632411</v>
      </c>
    </row>
    <row r="2581" spans="27:29" x14ac:dyDescent="0.35">
      <c r="AA2581" s="41">
        <v>10203682.6699981</v>
      </c>
      <c r="AB2581" s="41">
        <v>10203682.6699981</v>
      </c>
      <c r="AC2581" s="41">
        <v>10203682.6699981</v>
      </c>
    </row>
    <row r="2582" spans="27:29" x14ac:dyDescent="0.35">
      <c r="AA2582" s="41">
        <v>12801103.959450999</v>
      </c>
      <c r="AB2582" s="41">
        <v>12801103.959450999</v>
      </c>
      <c r="AC2582" s="41">
        <v>12801103.959450999</v>
      </c>
    </row>
    <row r="2583" spans="27:29" x14ac:dyDescent="0.35">
      <c r="AA2583" s="41">
        <v>11390611.724797999</v>
      </c>
      <c r="AB2583" s="41">
        <v>11390611.724797999</v>
      </c>
      <c r="AC2583" s="41">
        <v>11390611.724797999</v>
      </c>
    </row>
    <row r="2584" spans="27:29" x14ac:dyDescent="0.35">
      <c r="AA2584" s="41">
        <v>10648975.291110599</v>
      </c>
      <c r="AB2584" s="41">
        <v>10648975.291110599</v>
      </c>
      <c r="AC2584" s="41">
        <v>10648975.291110599</v>
      </c>
    </row>
    <row r="2585" spans="27:29" x14ac:dyDescent="0.35">
      <c r="AA2585" s="41">
        <v>9074425.2500168998</v>
      </c>
      <c r="AB2585" s="41">
        <v>9074425.2500168998</v>
      </c>
      <c r="AC2585" s="41">
        <v>9074425.2500168998</v>
      </c>
    </row>
    <row r="2586" spans="27:29" x14ac:dyDescent="0.35">
      <c r="AA2586" s="41">
        <v>10455587.2945225</v>
      </c>
      <c r="AB2586" s="41">
        <v>10455587.2945225</v>
      </c>
      <c r="AC2586" s="41">
        <v>10455587.2945225</v>
      </c>
    </row>
    <row r="2587" spans="27:29" x14ac:dyDescent="0.35">
      <c r="AA2587" s="41">
        <v>12721997.9411295</v>
      </c>
      <c r="AB2587" s="41">
        <v>12721997.9411295</v>
      </c>
      <c r="AC2587" s="41">
        <v>12721997.9411295</v>
      </c>
    </row>
    <row r="2588" spans="27:29" x14ac:dyDescent="0.35">
      <c r="AA2588" s="41">
        <v>11241112.0924794</v>
      </c>
      <c r="AB2588" s="41">
        <v>11241112.0924794</v>
      </c>
      <c r="AC2588" s="41">
        <v>11241112.0924794</v>
      </c>
    </row>
    <row r="2589" spans="27:29" x14ac:dyDescent="0.35">
      <c r="AA2589" s="41">
        <v>11411765.041406</v>
      </c>
      <c r="AB2589" s="41">
        <v>11411765.041406</v>
      </c>
      <c r="AC2589" s="41">
        <v>11411765.041406</v>
      </c>
    </row>
    <row r="2590" spans="27:29" x14ac:dyDescent="0.35">
      <c r="AA2590" s="41">
        <v>12300561.6817826</v>
      </c>
      <c r="AB2590" s="41">
        <v>12300561.6817826</v>
      </c>
      <c r="AC2590" s="41">
        <v>12300561.6817826</v>
      </c>
    </row>
    <row r="2591" spans="27:29" x14ac:dyDescent="0.35">
      <c r="AA2591" s="41">
        <v>11590088.729200801</v>
      </c>
      <c r="AB2591" s="41">
        <v>11590088.729200801</v>
      </c>
      <c r="AC2591" s="41">
        <v>11590088.729200801</v>
      </c>
    </row>
    <row r="2592" spans="27:29" x14ac:dyDescent="0.35">
      <c r="AA2592" s="41">
        <v>11545955.6896192</v>
      </c>
      <c r="AB2592" s="41">
        <v>11545955.6896192</v>
      </c>
      <c r="AC2592" s="41">
        <v>11545955.6896192</v>
      </c>
    </row>
    <row r="2593" spans="27:29" x14ac:dyDescent="0.35">
      <c r="AA2593" s="41">
        <v>11747517.796589499</v>
      </c>
      <c r="AB2593" s="41">
        <v>11747517.796589499</v>
      </c>
      <c r="AC2593" s="41">
        <v>11747517.796589499</v>
      </c>
    </row>
    <row r="2594" spans="27:29" x14ac:dyDescent="0.35">
      <c r="AA2594" s="41">
        <v>10781057.0235998</v>
      </c>
      <c r="AB2594" s="41">
        <v>10781057.0235998</v>
      </c>
      <c r="AC2594" s="41">
        <v>10781057.0235998</v>
      </c>
    </row>
    <row r="2595" spans="27:29" x14ac:dyDescent="0.35">
      <c r="AA2595" s="41">
        <v>11683330.197822399</v>
      </c>
      <c r="AB2595" s="41">
        <v>11683330.197822399</v>
      </c>
      <c r="AC2595" s="41">
        <v>11683330.197822399</v>
      </c>
    </row>
    <row r="2596" spans="27:29" x14ac:dyDescent="0.35">
      <c r="AA2596" s="41">
        <v>11886671.535290901</v>
      </c>
      <c r="AB2596" s="41">
        <v>11886671.535290901</v>
      </c>
      <c r="AC2596" s="41">
        <v>11886671.535290901</v>
      </c>
    </row>
    <row r="2597" spans="27:29" x14ac:dyDescent="0.35">
      <c r="AA2597" s="41">
        <v>11410517.584871801</v>
      </c>
      <c r="AB2597" s="41">
        <v>11410517.584871801</v>
      </c>
      <c r="AC2597" s="41">
        <v>11410517.584871801</v>
      </c>
    </row>
    <row r="2598" spans="27:29" x14ac:dyDescent="0.35">
      <c r="AA2598" s="41">
        <v>12163632.2343121</v>
      </c>
      <c r="AB2598" s="41">
        <v>12163632.2343121</v>
      </c>
      <c r="AC2598" s="41">
        <v>12163632.2343121</v>
      </c>
    </row>
    <row r="2599" spans="27:29" x14ac:dyDescent="0.35">
      <c r="AA2599" s="41">
        <v>13681512.3318392</v>
      </c>
      <c r="AB2599" s="41">
        <v>13681512.3318392</v>
      </c>
      <c r="AC2599" s="41">
        <v>13681512.3318392</v>
      </c>
    </row>
    <row r="2600" spans="27:29" x14ac:dyDescent="0.35">
      <c r="AA2600" s="41">
        <v>14017852.630874701</v>
      </c>
      <c r="AB2600" s="41">
        <v>14017852.630874701</v>
      </c>
      <c r="AC2600" s="41">
        <v>14017852.630874701</v>
      </c>
    </row>
    <row r="2601" spans="27:29" x14ac:dyDescent="0.35">
      <c r="AA2601" s="41">
        <v>12939446.1374407</v>
      </c>
      <c r="AB2601" s="41">
        <v>12939446.1374407</v>
      </c>
      <c r="AC2601" s="41">
        <v>12939446.1374407</v>
      </c>
    </row>
    <row r="2602" spans="27:29" x14ac:dyDescent="0.35">
      <c r="AA2602" s="41">
        <v>13531031.952490799</v>
      </c>
      <c r="AB2602" s="41">
        <v>13531031.952490799</v>
      </c>
      <c r="AC2602" s="41">
        <v>13531031.952490799</v>
      </c>
    </row>
    <row r="2603" spans="27:29" x14ac:dyDescent="0.35">
      <c r="AA2603" s="41">
        <v>9612461.3299120907</v>
      </c>
      <c r="AB2603" s="41">
        <v>9612461.3299120907</v>
      </c>
      <c r="AC2603" s="41">
        <v>9612461.3299120907</v>
      </c>
    </row>
    <row r="2604" spans="27:29" x14ac:dyDescent="0.35">
      <c r="AA2604" s="41">
        <v>9379901.5700740404</v>
      </c>
      <c r="AB2604" s="41">
        <v>9379901.5700740404</v>
      </c>
      <c r="AC2604" s="41">
        <v>9379901.5700740404</v>
      </c>
    </row>
    <row r="2605" spans="27:29" x14ac:dyDescent="0.35">
      <c r="AA2605" s="41">
        <v>11243105.393941101</v>
      </c>
      <c r="AB2605" s="41">
        <v>11243105.393941101</v>
      </c>
      <c r="AC2605" s="41">
        <v>11243105.393941101</v>
      </c>
    </row>
    <row r="2606" spans="27:29" x14ac:dyDescent="0.35">
      <c r="AA2606" s="41">
        <v>11686349.4638616</v>
      </c>
      <c r="AB2606" s="41">
        <v>11686349.4638616</v>
      </c>
      <c r="AC2606" s="41">
        <v>11686349.4638616</v>
      </c>
    </row>
    <row r="2607" spans="27:29" x14ac:dyDescent="0.35">
      <c r="AA2607" s="41">
        <v>11337060.837297199</v>
      </c>
      <c r="AB2607" s="41">
        <v>11337060.837297199</v>
      </c>
      <c r="AC2607" s="41">
        <v>11337060.837297199</v>
      </c>
    </row>
    <row r="2608" spans="27:29" x14ac:dyDescent="0.35">
      <c r="AA2608" s="41">
        <v>12183432.551215401</v>
      </c>
      <c r="AB2608" s="41">
        <v>12183432.551215401</v>
      </c>
      <c r="AC2608" s="41">
        <v>12183432.551215401</v>
      </c>
    </row>
    <row r="2609" spans="27:29" x14ac:dyDescent="0.35">
      <c r="AA2609" s="41">
        <v>12165334.8074247</v>
      </c>
      <c r="AB2609" s="41">
        <v>12165334.8074247</v>
      </c>
      <c r="AC2609" s="41">
        <v>12165334.8074247</v>
      </c>
    </row>
    <row r="2610" spans="27:29" x14ac:dyDescent="0.35">
      <c r="AA2610" s="41">
        <v>13686686.088838</v>
      </c>
      <c r="AB2610" s="41">
        <v>13686686.088838</v>
      </c>
      <c r="AC2610" s="41">
        <v>13686686.088838</v>
      </c>
    </row>
    <row r="2611" spans="27:29" x14ac:dyDescent="0.35">
      <c r="AA2611" s="41">
        <v>9451500.2653809991</v>
      </c>
      <c r="AB2611" s="41">
        <v>9451500.2653809991</v>
      </c>
      <c r="AC2611" s="41">
        <v>9451500.2653809991</v>
      </c>
    </row>
    <row r="2612" spans="27:29" x14ac:dyDescent="0.35">
      <c r="AA2612" s="41">
        <v>14303805.7218011</v>
      </c>
      <c r="AB2612" s="41">
        <v>14303805.7218011</v>
      </c>
      <c r="AC2612" s="41">
        <v>14303805.7218011</v>
      </c>
    </row>
    <row r="2613" spans="27:29" x14ac:dyDescent="0.35">
      <c r="AA2613" s="41">
        <v>11190864.7636381</v>
      </c>
      <c r="AB2613" s="41">
        <v>11190864.7636381</v>
      </c>
      <c r="AC2613" s="41">
        <v>11190864.7636381</v>
      </c>
    </row>
    <row r="2614" spans="27:29" x14ac:dyDescent="0.35">
      <c r="AA2614" s="41">
        <v>12079993.806991201</v>
      </c>
      <c r="AB2614" s="41">
        <v>12079993.806991201</v>
      </c>
      <c r="AC2614" s="41">
        <v>12079993.806991201</v>
      </c>
    </row>
    <row r="2615" spans="27:29" x14ac:dyDescent="0.35">
      <c r="AA2615" s="41">
        <v>12655837.8947121</v>
      </c>
      <c r="AB2615" s="41">
        <v>12655837.8947121</v>
      </c>
      <c r="AC2615" s="41">
        <v>12655837.8947121</v>
      </c>
    </row>
    <row r="2616" spans="27:29" x14ac:dyDescent="0.35">
      <c r="AA2616" s="41">
        <v>11802176.9090828</v>
      </c>
      <c r="AB2616" s="41">
        <v>11802176.9090828</v>
      </c>
      <c r="AC2616" s="41">
        <v>11802176.9090828</v>
      </c>
    </row>
    <row r="2617" spans="27:29" x14ac:dyDescent="0.35">
      <c r="AA2617" s="41">
        <v>10982674.703867599</v>
      </c>
      <c r="AB2617" s="41">
        <v>10982674.703867599</v>
      </c>
      <c r="AC2617" s="41">
        <v>10982674.703867599</v>
      </c>
    </row>
    <row r="2618" spans="27:29" x14ac:dyDescent="0.35">
      <c r="AA2618" s="41">
        <v>12876352.622908199</v>
      </c>
      <c r="AB2618" s="41">
        <v>12876352.622908199</v>
      </c>
      <c r="AC2618" s="41">
        <v>12876352.622908199</v>
      </c>
    </row>
    <row r="2619" spans="27:29" x14ac:dyDescent="0.35">
      <c r="AA2619" s="41">
        <v>11467245.749422301</v>
      </c>
      <c r="AB2619" s="41">
        <v>11467245.749422301</v>
      </c>
      <c r="AC2619" s="41">
        <v>11467245.749422301</v>
      </c>
    </row>
    <row r="2620" spans="27:29" x14ac:dyDescent="0.35">
      <c r="AA2620" s="41">
        <v>11658163.9296715</v>
      </c>
      <c r="AB2620" s="41">
        <v>11658163.9296715</v>
      </c>
      <c r="AC2620" s="41">
        <v>11658163.9296715</v>
      </c>
    </row>
    <row r="2621" spans="27:29" x14ac:dyDescent="0.35">
      <c r="AA2621" s="41">
        <v>9825910.3369204905</v>
      </c>
      <c r="AB2621" s="41">
        <v>9825910.3369204905</v>
      </c>
      <c r="AC2621" s="41">
        <v>9825910.3369204905</v>
      </c>
    </row>
    <row r="2622" spans="27:29" x14ac:dyDescent="0.35">
      <c r="AA2622" s="41">
        <v>14638320.926348999</v>
      </c>
      <c r="AB2622" s="41">
        <v>14638320.926348999</v>
      </c>
      <c r="AC2622" s="41">
        <v>14638320.926348999</v>
      </c>
    </row>
    <row r="2623" spans="27:29" x14ac:dyDescent="0.35">
      <c r="AA2623" s="41">
        <v>11703839.259818001</v>
      </c>
      <c r="AB2623" s="41">
        <v>11703839.259818001</v>
      </c>
      <c r="AC2623" s="41">
        <v>11703839.259818001</v>
      </c>
    </row>
    <row r="2624" spans="27:29" x14ac:dyDescent="0.35">
      <c r="AA2624" s="41">
        <v>12401758.083029401</v>
      </c>
      <c r="AB2624" s="41">
        <v>12401758.083029401</v>
      </c>
      <c r="AC2624" s="41">
        <v>12401758.083029401</v>
      </c>
    </row>
    <row r="2625" spans="27:29" x14ac:dyDescent="0.35">
      <c r="AA2625" s="41">
        <v>10916175.154034801</v>
      </c>
      <c r="AB2625" s="41">
        <v>10916175.154034801</v>
      </c>
      <c r="AC2625" s="41">
        <v>10916175.154034801</v>
      </c>
    </row>
    <row r="2626" spans="27:29" x14ac:dyDescent="0.35">
      <c r="AA2626" s="41">
        <v>10610361.418733999</v>
      </c>
      <c r="AB2626" s="41">
        <v>10610361.418733999</v>
      </c>
      <c r="AC2626" s="41">
        <v>10610361.418733999</v>
      </c>
    </row>
    <row r="2627" spans="27:29" x14ac:dyDescent="0.35">
      <c r="AA2627" s="41">
        <v>10604389.5027896</v>
      </c>
      <c r="AB2627" s="41">
        <v>10604389.5027896</v>
      </c>
      <c r="AC2627" s="41">
        <v>10604389.5027896</v>
      </c>
    </row>
    <row r="2628" spans="27:29" x14ac:dyDescent="0.35">
      <c r="AA2628" s="41">
        <v>10529338.580599699</v>
      </c>
      <c r="AB2628" s="41">
        <v>10529338.580599699</v>
      </c>
      <c r="AC2628" s="41">
        <v>10529338.580599699</v>
      </c>
    </row>
    <row r="2629" spans="27:29" x14ac:dyDescent="0.35">
      <c r="AA2629" s="41">
        <v>10585788.438124601</v>
      </c>
      <c r="AB2629" s="41">
        <v>10585788.438124601</v>
      </c>
      <c r="AC2629" s="41">
        <v>10585788.438124601</v>
      </c>
    </row>
    <row r="2630" spans="27:29" x14ac:dyDescent="0.35">
      <c r="AA2630" s="41">
        <v>10296449.524222</v>
      </c>
      <c r="AB2630" s="41">
        <v>10296449.524222</v>
      </c>
      <c r="AC2630" s="41">
        <v>10296449.524222</v>
      </c>
    </row>
    <row r="2631" spans="27:29" x14ac:dyDescent="0.35">
      <c r="AA2631" s="41">
        <v>11911452.589670399</v>
      </c>
      <c r="AB2631" s="41">
        <v>11911452.589670399</v>
      </c>
      <c r="AC2631" s="41">
        <v>11911452.589670399</v>
      </c>
    </row>
    <row r="2632" spans="27:29" x14ac:dyDescent="0.35">
      <c r="AA2632" s="41">
        <v>8999733.6027322505</v>
      </c>
      <c r="AB2632" s="41">
        <v>8999733.6027322505</v>
      </c>
      <c r="AC2632" s="41">
        <v>8999733.6027322505</v>
      </c>
    </row>
    <row r="2633" spans="27:29" x14ac:dyDescent="0.35">
      <c r="AA2633" s="41">
        <v>12685896.122398799</v>
      </c>
      <c r="AB2633" s="41">
        <v>12685896.122398799</v>
      </c>
      <c r="AC2633" s="41">
        <v>12685896.122398799</v>
      </c>
    </row>
    <row r="2634" spans="27:29" x14ac:dyDescent="0.35">
      <c r="AA2634" s="41">
        <v>11534391.458574601</v>
      </c>
      <c r="AB2634" s="41">
        <v>11534391.458574601</v>
      </c>
      <c r="AC2634" s="41">
        <v>11534391.458574601</v>
      </c>
    </row>
    <row r="2635" spans="27:29" x14ac:dyDescent="0.35">
      <c r="AA2635" s="41">
        <v>15106223.8958007</v>
      </c>
      <c r="AB2635" s="41">
        <v>15106223.8958007</v>
      </c>
      <c r="AC2635" s="41">
        <v>15106223.8958007</v>
      </c>
    </row>
    <row r="2636" spans="27:29" x14ac:dyDescent="0.35">
      <c r="AA2636" s="41">
        <v>11329360.037915399</v>
      </c>
      <c r="AB2636" s="41">
        <v>11329360.037915399</v>
      </c>
      <c r="AC2636" s="41">
        <v>11329360.037915399</v>
      </c>
    </row>
    <row r="2637" spans="27:29" x14ac:dyDescent="0.35">
      <c r="AA2637" s="41">
        <v>13005134.9496313</v>
      </c>
      <c r="AB2637" s="41">
        <v>13005134.9496313</v>
      </c>
      <c r="AC2637" s="41">
        <v>13005134.9496313</v>
      </c>
    </row>
    <row r="2638" spans="27:29" x14ac:dyDescent="0.35">
      <c r="AA2638" s="41">
        <v>11202109.722022099</v>
      </c>
      <c r="AB2638" s="41">
        <v>11202109.722022099</v>
      </c>
      <c r="AC2638" s="41">
        <v>11202109.722022099</v>
      </c>
    </row>
    <row r="2639" spans="27:29" x14ac:dyDescent="0.35">
      <c r="AA2639" s="41">
        <v>10498451.559691699</v>
      </c>
      <c r="AB2639" s="41">
        <v>10498451.559691699</v>
      </c>
      <c r="AC2639" s="41">
        <v>10498451.559691699</v>
      </c>
    </row>
    <row r="2640" spans="27:29" x14ac:dyDescent="0.35">
      <c r="AA2640" s="41">
        <v>15334872.312798901</v>
      </c>
      <c r="AB2640" s="41">
        <v>15334872.312798901</v>
      </c>
      <c r="AC2640" s="41">
        <v>15334872.312798901</v>
      </c>
    </row>
    <row r="2641" spans="27:29" x14ac:dyDescent="0.35">
      <c r="AA2641" s="41">
        <v>11558845.0481012</v>
      </c>
      <c r="AB2641" s="41">
        <v>11558845.0481012</v>
      </c>
      <c r="AC2641" s="41">
        <v>11558845.0481012</v>
      </c>
    </row>
    <row r="2642" spans="27:29" x14ac:dyDescent="0.35">
      <c r="AA2642" s="41">
        <v>13742238.5972674</v>
      </c>
      <c r="AB2642" s="41">
        <v>13742238.5972674</v>
      </c>
      <c r="AC2642" s="41">
        <v>13742238.5972674</v>
      </c>
    </row>
    <row r="2643" spans="27:29" x14ac:dyDescent="0.35">
      <c r="AA2643" s="41">
        <v>14033104.8585894</v>
      </c>
      <c r="AB2643" s="41">
        <v>14033104.8585894</v>
      </c>
      <c r="AC2643" s="41">
        <v>14033104.8585894</v>
      </c>
    </row>
    <row r="2644" spans="27:29" x14ac:dyDescent="0.35">
      <c r="AA2644" s="41">
        <v>14479325.706687801</v>
      </c>
      <c r="AB2644" s="41">
        <v>14479325.706687801</v>
      </c>
      <c r="AC2644" s="41">
        <v>14479325.706687801</v>
      </c>
    </row>
    <row r="2645" spans="27:29" x14ac:dyDescent="0.35">
      <c r="AA2645" s="41">
        <v>13346733.7549282</v>
      </c>
      <c r="AB2645" s="41">
        <v>13346733.7549282</v>
      </c>
      <c r="AC2645" s="41">
        <v>13346733.7549282</v>
      </c>
    </row>
    <row r="2646" spans="27:29" x14ac:dyDescent="0.35">
      <c r="AA2646" s="41">
        <v>11437194.8613615</v>
      </c>
      <c r="AB2646" s="41">
        <v>11437194.8613615</v>
      </c>
      <c r="AC2646" s="41">
        <v>11437194.8613615</v>
      </c>
    </row>
    <row r="2647" spans="27:29" x14ac:dyDescent="0.35">
      <c r="AA2647" s="41">
        <v>9793374.3911239505</v>
      </c>
      <c r="AB2647" s="41">
        <v>9793374.3911239505</v>
      </c>
      <c r="AC2647" s="41">
        <v>9793374.3911239505</v>
      </c>
    </row>
    <row r="2648" spans="27:29" x14ac:dyDescent="0.35">
      <c r="AA2648" s="41">
        <v>12557327.040707201</v>
      </c>
      <c r="AB2648" s="41">
        <v>12557327.040707201</v>
      </c>
      <c r="AC2648" s="41">
        <v>12557327.040707201</v>
      </c>
    </row>
    <row r="2649" spans="27:29" x14ac:dyDescent="0.35">
      <c r="AA2649" s="41">
        <v>11020577.6136957</v>
      </c>
      <c r="AB2649" s="41">
        <v>11020577.6136957</v>
      </c>
      <c r="AC2649" s="41">
        <v>11020577.6136957</v>
      </c>
    </row>
    <row r="2650" spans="27:29" x14ac:dyDescent="0.35">
      <c r="AA2650" s="41">
        <v>10435272.0336763</v>
      </c>
      <c r="AB2650" s="41">
        <v>10435272.0336763</v>
      </c>
      <c r="AC2650" s="41">
        <v>10435272.0336763</v>
      </c>
    </row>
    <row r="2651" spans="27:29" x14ac:dyDescent="0.35">
      <c r="AA2651" s="41">
        <v>8400645.1367391702</v>
      </c>
      <c r="AB2651" s="41">
        <v>8400645.1367391702</v>
      </c>
      <c r="AC2651" s="41">
        <v>8400645.1367391702</v>
      </c>
    </row>
    <row r="2652" spans="27:29" x14ac:dyDescent="0.35">
      <c r="AA2652" s="41">
        <v>10398755.8455266</v>
      </c>
      <c r="AB2652" s="41">
        <v>10398755.8455266</v>
      </c>
      <c r="AC2652" s="41">
        <v>10398755.8455266</v>
      </c>
    </row>
    <row r="2653" spans="27:29" x14ac:dyDescent="0.35">
      <c r="AA2653" s="41">
        <v>11529724.4862833</v>
      </c>
      <c r="AB2653" s="41">
        <v>11529724.4862833</v>
      </c>
      <c r="AC2653" s="41">
        <v>11529724.4862833</v>
      </c>
    </row>
    <row r="2654" spans="27:29" x14ac:dyDescent="0.35">
      <c r="AA2654" s="41">
        <v>11471967.719086699</v>
      </c>
      <c r="AB2654" s="41">
        <v>11471967.719086699</v>
      </c>
      <c r="AC2654" s="41">
        <v>11471967.719086699</v>
      </c>
    </row>
    <row r="2655" spans="27:29" x14ac:dyDescent="0.35">
      <c r="AA2655" s="41">
        <v>12307097.100689599</v>
      </c>
      <c r="AB2655" s="41">
        <v>12307097.100689599</v>
      </c>
      <c r="AC2655" s="41">
        <v>12307097.100689599</v>
      </c>
    </row>
    <row r="2656" spans="27:29" x14ac:dyDescent="0.35">
      <c r="AA2656" s="41">
        <v>10302687.834485101</v>
      </c>
      <c r="AB2656" s="41">
        <v>10302687.834485101</v>
      </c>
      <c r="AC2656" s="41">
        <v>10302687.834485101</v>
      </c>
    </row>
    <row r="2657" spans="27:29" x14ac:dyDescent="0.35">
      <c r="AA2657" s="41">
        <v>11565733.322968099</v>
      </c>
      <c r="AB2657" s="41">
        <v>11565733.322968099</v>
      </c>
      <c r="AC2657" s="41">
        <v>11565733.322968099</v>
      </c>
    </row>
    <row r="2658" spans="27:29" x14ac:dyDescent="0.35">
      <c r="AA2658" s="41">
        <v>14797021.071854999</v>
      </c>
      <c r="AB2658" s="41">
        <v>14797021.071854999</v>
      </c>
      <c r="AC2658" s="41">
        <v>14797021.071854999</v>
      </c>
    </row>
    <row r="2659" spans="27:29" x14ac:dyDescent="0.35">
      <c r="AA2659" s="41">
        <v>11494196.4672282</v>
      </c>
      <c r="AB2659" s="41">
        <v>11494196.4672282</v>
      </c>
      <c r="AC2659" s="41">
        <v>11494196.4672282</v>
      </c>
    </row>
    <row r="2660" spans="27:29" x14ac:dyDescent="0.35">
      <c r="AA2660" s="41">
        <v>12071069.926663401</v>
      </c>
      <c r="AB2660" s="41">
        <v>12071069.926663401</v>
      </c>
      <c r="AC2660" s="41">
        <v>12071069.926663401</v>
      </c>
    </row>
    <row r="2661" spans="27:29" x14ac:dyDescent="0.35">
      <c r="AA2661" s="41">
        <v>10585620.6449912</v>
      </c>
      <c r="AB2661" s="41">
        <v>10585620.6449912</v>
      </c>
      <c r="AC2661" s="41">
        <v>10585620.6449912</v>
      </c>
    </row>
    <row r="2662" spans="27:29" x14ac:dyDescent="0.35">
      <c r="AA2662" s="41">
        <v>13273563.686167501</v>
      </c>
      <c r="AB2662" s="41">
        <v>13273563.686167501</v>
      </c>
      <c r="AC2662" s="41">
        <v>13273563.686167501</v>
      </c>
    </row>
    <row r="2663" spans="27:29" x14ac:dyDescent="0.35">
      <c r="AA2663" s="41">
        <v>12367476.091327701</v>
      </c>
      <c r="AB2663" s="41">
        <v>12367476.091327701</v>
      </c>
      <c r="AC2663" s="41">
        <v>12367476.091327701</v>
      </c>
    </row>
    <row r="2664" spans="27:29" x14ac:dyDescent="0.35">
      <c r="AA2664" s="41">
        <v>11669238.2912136</v>
      </c>
      <c r="AB2664" s="41">
        <v>11669238.2912136</v>
      </c>
      <c r="AC2664" s="41">
        <v>11669238.2912136</v>
      </c>
    </row>
    <row r="2665" spans="27:29" x14ac:dyDescent="0.35">
      <c r="AA2665" s="41">
        <v>12166103.9848432</v>
      </c>
      <c r="AB2665" s="41">
        <v>12166103.9848432</v>
      </c>
      <c r="AC2665" s="41">
        <v>12166103.9848432</v>
      </c>
    </row>
    <row r="2666" spans="27:29" x14ac:dyDescent="0.35">
      <c r="AA2666" s="41">
        <v>11882505.1272594</v>
      </c>
      <c r="AB2666" s="41">
        <v>11882505.1272594</v>
      </c>
      <c r="AC2666" s="41">
        <v>11882505.1272594</v>
      </c>
    </row>
    <row r="2667" spans="27:29" x14ac:dyDescent="0.35">
      <c r="AA2667" s="41">
        <v>11370014.8021052</v>
      </c>
      <c r="AB2667" s="41">
        <v>11370014.8021052</v>
      </c>
      <c r="AC2667" s="41">
        <v>11370014.8021052</v>
      </c>
    </row>
    <row r="2668" spans="27:29" x14ac:dyDescent="0.35">
      <c r="AA2668" s="41">
        <v>10854857.634906201</v>
      </c>
      <c r="AB2668" s="41">
        <v>10854857.634906201</v>
      </c>
      <c r="AC2668" s="41">
        <v>10854857.634906201</v>
      </c>
    </row>
    <row r="2669" spans="27:29" x14ac:dyDescent="0.35">
      <c r="AA2669" s="41">
        <v>13697791.836749</v>
      </c>
      <c r="AB2669" s="41">
        <v>13697791.836749</v>
      </c>
      <c r="AC2669" s="41">
        <v>13697791.836749</v>
      </c>
    </row>
    <row r="2670" spans="27:29" x14ac:dyDescent="0.35">
      <c r="AA2670" s="41">
        <v>12812589.3791131</v>
      </c>
      <c r="AB2670" s="41">
        <v>12812589.3791131</v>
      </c>
      <c r="AC2670" s="41">
        <v>12812589.3791131</v>
      </c>
    </row>
    <row r="2671" spans="27:29" x14ac:dyDescent="0.35">
      <c r="AA2671" s="41">
        <v>13663344.810029499</v>
      </c>
      <c r="AB2671" s="41">
        <v>13663344.810029499</v>
      </c>
      <c r="AC2671" s="41">
        <v>13663344.810029499</v>
      </c>
    </row>
    <row r="2672" spans="27:29" x14ac:dyDescent="0.35">
      <c r="AA2672" s="41">
        <v>14742822.459816599</v>
      </c>
      <c r="AB2672" s="41">
        <v>14742822.459816599</v>
      </c>
      <c r="AC2672" s="41">
        <v>14742822.459816599</v>
      </c>
    </row>
    <row r="2673" spans="27:29" x14ac:dyDescent="0.35">
      <c r="AA2673" s="41">
        <v>10776670.037898401</v>
      </c>
      <c r="AB2673" s="41">
        <v>10776670.037898401</v>
      </c>
      <c r="AC2673" s="41">
        <v>10776670.037898401</v>
      </c>
    </row>
    <row r="2674" spans="27:29" x14ac:dyDescent="0.35">
      <c r="AA2674" s="41">
        <v>13333486.120554</v>
      </c>
      <c r="AB2674" s="41">
        <v>13333486.120554</v>
      </c>
      <c r="AC2674" s="41">
        <v>13333486.120554</v>
      </c>
    </row>
    <row r="2675" spans="27:29" x14ac:dyDescent="0.35">
      <c r="AA2675" s="41">
        <v>10223898.776428601</v>
      </c>
      <c r="AB2675" s="41">
        <v>10223898.776428601</v>
      </c>
      <c r="AC2675" s="41">
        <v>10223898.776428601</v>
      </c>
    </row>
    <row r="2676" spans="27:29" x14ac:dyDescent="0.35">
      <c r="AA2676" s="41">
        <v>13981471.571300199</v>
      </c>
      <c r="AB2676" s="41">
        <v>13981471.571300199</v>
      </c>
      <c r="AC2676" s="41">
        <v>13981471.571300199</v>
      </c>
    </row>
    <row r="2677" spans="27:29" x14ac:dyDescent="0.35">
      <c r="AA2677" s="41">
        <v>14141372.9952137</v>
      </c>
      <c r="AB2677" s="41">
        <v>14141372.9952137</v>
      </c>
      <c r="AC2677" s="41">
        <v>14141372.9952137</v>
      </c>
    </row>
    <row r="2678" spans="27:29" x14ac:dyDescent="0.35">
      <c r="AA2678" s="41">
        <v>10834530.269988099</v>
      </c>
      <c r="AB2678" s="41">
        <v>10834530.269988099</v>
      </c>
      <c r="AC2678" s="41">
        <v>10834530.269988099</v>
      </c>
    </row>
    <row r="2679" spans="27:29" x14ac:dyDescent="0.35">
      <c r="AA2679" s="41">
        <v>11326983.621309301</v>
      </c>
      <c r="AB2679" s="41">
        <v>11326983.621309301</v>
      </c>
      <c r="AC2679" s="41">
        <v>11326983.621309301</v>
      </c>
    </row>
    <row r="2680" spans="27:29" x14ac:dyDescent="0.35">
      <c r="AA2680" s="41">
        <v>10729641.014774401</v>
      </c>
      <c r="AB2680" s="41">
        <v>10729641.014774401</v>
      </c>
      <c r="AC2680" s="41">
        <v>10729641.014774401</v>
      </c>
    </row>
    <row r="2681" spans="27:29" x14ac:dyDescent="0.35">
      <c r="AA2681" s="41">
        <v>11113068.407556901</v>
      </c>
      <c r="AB2681" s="41">
        <v>11113068.407556901</v>
      </c>
      <c r="AC2681" s="41">
        <v>11113068.407556901</v>
      </c>
    </row>
    <row r="2682" spans="27:29" x14ac:dyDescent="0.35">
      <c r="AA2682" s="41">
        <v>12177108.1783184</v>
      </c>
      <c r="AB2682" s="41">
        <v>12177108.1783184</v>
      </c>
      <c r="AC2682" s="41">
        <v>12177108.1783184</v>
      </c>
    </row>
    <row r="2683" spans="27:29" x14ac:dyDescent="0.35">
      <c r="AA2683" s="41">
        <v>12401339.626090201</v>
      </c>
      <c r="AB2683" s="41">
        <v>12401339.626090201</v>
      </c>
      <c r="AC2683" s="41">
        <v>12401339.626090201</v>
      </c>
    </row>
    <row r="2684" spans="27:29" x14ac:dyDescent="0.35">
      <c r="AA2684" s="41">
        <v>10291866.202823</v>
      </c>
      <c r="AB2684" s="41">
        <v>10291866.202823</v>
      </c>
      <c r="AC2684" s="41">
        <v>10291866.202823</v>
      </c>
    </row>
    <row r="2685" spans="27:29" x14ac:dyDescent="0.35">
      <c r="AA2685" s="41">
        <v>12221516.024362201</v>
      </c>
      <c r="AB2685" s="41">
        <v>12221516.024362201</v>
      </c>
      <c r="AC2685" s="41">
        <v>12221516.024362201</v>
      </c>
    </row>
    <row r="2686" spans="27:29" x14ac:dyDescent="0.35">
      <c r="AA2686" s="41">
        <v>14740003.1023911</v>
      </c>
      <c r="AB2686" s="41">
        <v>14740003.1023911</v>
      </c>
      <c r="AC2686" s="41">
        <v>14740003.1023911</v>
      </c>
    </row>
    <row r="2687" spans="27:29" x14ac:dyDescent="0.35">
      <c r="AA2687" s="41">
        <v>11871428.007578401</v>
      </c>
      <c r="AB2687" s="41">
        <v>11871428.007578401</v>
      </c>
      <c r="AC2687" s="41">
        <v>11871428.007578401</v>
      </c>
    </row>
    <row r="2688" spans="27:29" x14ac:dyDescent="0.35">
      <c r="AA2688" s="41">
        <v>11451978.188665999</v>
      </c>
      <c r="AB2688" s="41">
        <v>11451978.188665999</v>
      </c>
      <c r="AC2688" s="41">
        <v>11451978.188665999</v>
      </c>
    </row>
    <row r="2689" spans="27:29" x14ac:dyDescent="0.35">
      <c r="AA2689" s="41">
        <v>12188366.928794101</v>
      </c>
      <c r="AB2689" s="41">
        <v>12188366.928794101</v>
      </c>
      <c r="AC2689" s="41">
        <v>12188366.928794101</v>
      </c>
    </row>
    <row r="2690" spans="27:29" x14ac:dyDescent="0.35">
      <c r="AA2690" s="41">
        <v>13686610.4076412</v>
      </c>
      <c r="AB2690" s="41">
        <v>13686610.4076412</v>
      </c>
      <c r="AC2690" s="41">
        <v>13686610.4076412</v>
      </c>
    </row>
    <row r="2691" spans="27:29" x14ac:dyDescent="0.35">
      <c r="AA2691" s="41">
        <v>14146377.1822876</v>
      </c>
      <c r="AB2691" s="41">
        <v>14146377.1822876</v>
      </c>
      <c r="AC2691" s="41">
        <v>14146377.1822876</v>
      </c>
    </row>
    <row r="2692" spans="27:29" x14ac:dyDescent="0.35">
      <c r="AA2692" s="41">
        <v>11601908.333458301</v>
      </c>
      <c r="AB2692" s="41">
        <v>11601908.333458301</v>
      </c>
      <c r="AC2692" s="41">
        <v>11601908.333458301</v>
      </c>
    </row>
    <row r="2693" spans="27:29" x14ac:dyDescent="0.35">
      <c r="AA2693" s="41">
        <v>12068586.2417522</v>
      </c>
      <c r="AB2693" s="41">
        <v>12068586.2417522</v>
      </c>
      <c r="AC2693" s="41">
        <v>12068586.2417522</v>
      </c>
    </row>
    <row r="2694" spans="27:29" x14ac:dyDescent="0.35">
      <c r="AA2694" s="41">
        <v>10780151.673198501</v>
      </c>
      <c r="AB2694" s="41">
        <v>10780151.673198501</v>
      </c>
      <c r="AC2694" s="41">
        <v>10780151.673198501</v>
      </c>
    </row>
    <row r="2695" spans="27:29" x14ac:dyDescent="0.35">
      <c r="AA2695" s="41">
        <v>14608504.8467195</v>
      </c>
      <c r="AB2695" s="41">
        <v>14608504.8467195</v>
      </c>
      <c r="AC2695" s="41">
        <v>14608504.8467195</v>
      </c>
    </row>
    <row r="2696" spans="27:29" x14ac:dyDescent="0.35">
      <c r="AA2696" s="41">
        <v>12451084.619431101</v>
      </c>
      <c r="AB2696" s="41">
        <v>12451084.619431101</v>
      </c>
      <c r="AC2696" s="41">
        <v>12451084.619431101</v>
      </c>
    </row>
    <row r="2697" spans="27:29" x14ac:dyDescent="0.35">
      <c r="AA2697" s="41">
        <v>11722262.6005894</v>
      </c>
      <c r="AB2697" s="41">
        <v>11722262.6005894</v>
      </c>
      <c r="AC2697" s="41">
        <v>11722262.6005894</v>
      </c>
    </row>
    <row r="2698" spans="27:29" x14ac:dyDescent="0.35">
      <c r="AA2698" s="41">
        <v>13062823.3279329</v>
      </c>
      <c r="AB2698" s="41">
        <v>13062823.3279329</v>
      </c>
      <c r="AC2698" s="41">
        <v>13062823.3279329</v>
      </c>
    </row>
    <row r="2699" spans="27:29" x14ac:dyDescent="0.35">
      <c r="AA2699" s="41">
        <v>13583996.8074845</v>
      </c>
      <c r="AB2699" s="41">
        <v>13583996.8074845</v>
      </c>
      <c r="AC2699" s="41">
        <v>13583996.8074845</v>
      </c>
    </row>
    <row r="2700" spans="27:29" x14ac:dyDescent="0.35">
      <c r="AA2700" s="41">
        <v>10659738.2345498</v>
      </c>
      <c r="AB2700" s="41">
        <v>10659738.2345498</v>
      </c>
      <c r="AC2700" s="41">
        <v>10659738.2345498</v>
      </c>
    </row>
    <row r="2701" spans="27:29" x14ac:dyDescent="0.35">
      <c r="AA2701" s="41">
        <v>11386420.537704101</v>
      </c>
      <c r="AB2701" s="41">
        <v>11386420.537704101</v>
      </c>
      <c r="AC2701" s="41">
        <v>11386420.537704101</v>
      </c>
    </row>
    <row r="2702" spans="27:29" x14ac:dyDescent="0.35">
      <c r="AA2702" s="41">
        <v>12108014.476418501</v>
      </c>
      <c r="AB2702" s="41">
        <v>12108014.476418501</v>
      </c>
      <c r="AC2702" s="41">
        <v>12108014.476418501</v>
      </c>
    </row>
    <row r="2703" spans="27:29" x14ac:dyDescent="0.35">
      <c r="AA2703" s="41">
        <v>10173133.8518144</v>
      </c>
      <c r="AB2703" s="41">
        <v>10173133.8518144</v>
      </c>
      <c r="AC2703" s="41">
        <v>10173133.8518144</v>
      </c>
    </row>
    <row r="2704" spans="27:29" x14ac:dyDescent="0.35">
      <c r="AA2704" s="41">
        <v>12684685.194815399</v>
      </c>
      <c r="AB2704" s="41">
        <v>12684685.194815399</v>
      </c>
      <c r="AC2704" s="41">
        <v>12684685.194815399</v>
      </c>
    </row>
    <row r="2705" spans="27:29" x14ac:dyDescent="0.35">
      <c r="AA2705" s="41">
        <v>14262626.25966</v>
      </c>
      <c r="AB2705" s="41">
        <v>14262626.25966</v>
      </c>
      <c r="AC2705" s="41">
        <v>14262626.25966</v>
      </c>
    </row>
    <row r="2706" spans="27:29" x14ac:dyDescent="0.35">
      <c r="AA2706" s="41">
        <v>8962016.6266806498</v>
      </c>
      <c r="AB2706" s="41">
        <v>8962016.6266806498</v>
      </c>
      <c r="AC2706" s="41">
        <v>8962016.6266806498</v>
      </c>
    </row>
    <row r="2707" spans="27:29" x14ac:dyDescent="0.35">
      <c r="AA2707" s="41">
        <v>10711970.576137399</v>
      </c>
      <c r="AB2707" s="41">
        <v>10711970.576137399</v>
      </c>
      <c r="AC2707" s="41">
        <v>10711970.576137399</v>
      </c>
    </row>
    <row r="2708" spans="27:29" x14ac:dyDescent="0.35">
      <c r="AA2708" s="41">
        <v>11128391.440734901</v>
      </c>
      <c r="AB2708" s="41">
        <v>11128391.440734901</v>
      </c>
      <c r="AC2708" s="41">
        <v>11128391.440734901</v>
      </c>
    </row>
    <row r="2709" spans="27:29" x14ac:dyDescent="0.35">
      <c r="AA2709" s="41">
        <v>11638668.151955299</v>
      </c>
      <c r="AB2709" s="41">
        <v>11638668.151955299</v>
      </c>
      <c r="AC2709" s="41">
        <v>11638668.151955299</v>
      </c>
    </row>
    <row r="2710" spans="27:29" x14ac:dyDescent="0.35">
      <c r="AA2710" s="41">
        <v>9027913.4966337606</v>
      </c>
      <c r="AB2710" s="41">
        <v>9027913.4966337606</v>
      </c>
      <c r="AC2710" s="41">
        <v>9027913.4966337606</v>
      </c>
    </row>
    <row r="2711" spans="27:29" x14ac:dyDescent="0.35">
      <c r="AA2711" s="41">
        <v>11128107.0340314</v>
      </c>
      <c r="AB2711" s="41">
        <v>11128107.0340314</v>
      </c>
      <c r="AC2711" s="41">
        <v>11128107.0340314</v>
      </c>
    </row>
    <row r="2712" spans="27:29" x14ac:dyDescent="0.35">
      <c r="AA2712" s="41">
        <v>12597862.717785699</v>
      </c>
      <c r="AB2712" s="41">
        <v>12597862.717785699</v>
      </c>
      <c r="AC2712" s="41">
        <v>12597862.717785699</v>
      </c>
    </row>
    <row r="2713" spans="27:29" x14ac:dyDescent="0.35">
      <c r="AA2713" s="41">
        <v>11516108.786722699</v>
      </c>
      <c r="AB2713" s="41">
        <v>11516108.786722699</v>
      </c>
      <c r="AC2713" s="41">
        <v>11516108.786722699</v>
      </c>
    </row>
    <row r="2714" spans="27:29" x14ac:dyDescent="0.35">
      <c r="AA2714" s="41">
        <v>11845999.364584999</v>
      </c>
      <c r="AB2714" s="41">
        <v>11845999.364584999</v>
      </c>
      <c r="AC2714" s="41">
        <v>11845999.364584999</v>
      </c>
    </row>
    <row r="2715" spans="27:29" x14ac:dyDescent="0.35">
      <c r="AA2715" s="41">
        <v>9752223.6921257991</v>
      </c>
      <c r="AB2715" s="41">
        <v>9752223.6921257991</v>
      </c>
      <c r="AC2715" s="41">
        <v>9752223.6921257991</v>
      </c>
    </row>
    <row r="2716" spans="27:29" x14ac:dyDescent="0.35">
      <c r="AA2716" s="41">
        <v>13030305.6030841</v>
      </c>
      <c r="AB2716" s="41">
        <v>13030305.6030841</v>
      </c>
      <c r="AC2716" s="41">
        <v>13030305.6030841</v>
      </c>
    </row>
    <row r="2717" spans="27:29" x14ac:dyDescent="0.35">
      <c r="AA2717" s="41">
        <v>14731380.054595301</v>
      </c>
      <c r="AB2717" s="41">
        <v>14731380.054595301</v>
      </c>
      <c r="AC2717" s="41">
        <v>14731380.054595301</v>
      </c>
    </row>
    <row r="2718" spans="27:29" x14ac:dyDescent="0.35">
      <c r="AA2718" s="41">
        <v>13155204.3117468</v>
      </c>
      <c r="AB2718" s="41">
        <v>13155204.3117468</v>
      </c>
      <c r="AC2718" s="41">
        <v>13155204.3117468</v>
      </c>
    </row>
    <row r="2719" spans="27:29" x14ac:dyDescent="0.35">
      <c r="AA2719" s="41">
        <v>13427395.3567323</v>
      </c>
      <c r="AB2719" s="41">
        <v>13427395.3567323</v>
      </c>
      <c r="AC2719" s="41">
        <v>13427395.3567323</v>
      </c>
    </row>
    <row r="2720" spans="27:29" x14ac:dyDescent="0.35">
      <c r="AA2720" s="41">
        <v>8812534.0146697909</v>
      </c>
      <c r="AB2720" s="41">
        <v>8812534.0146697909</v>
      </c>
      <c r="AC2720" s="41">
        <v>8812534.0146697909</v>
      </c>
    </row>
    <row r="2721" spans="27:29" x14ac:dyDescent="0.35">
      <c r="AA2721" s="41">
        <v>13535634.6556377</v>
      </c>
      <c r="AB2721" s="41">
        <v>13535634.6556377</v>
      </c>
      <c r="AC2721" s="41">
        <v>13535634.6556377</v>
      </c>
    </row>
    <row r="2722" spans="27:29" x14ac:dyDescent="0.35">
      <c r="AA2722" s="41">
        <v>11937821.912669601</v>
      </c>
      <c r="AB2722" s="41">
        <v>11937821.912669601</v>
      </c>
      <c r="AC2722" s="41">
        <v>11937821.912669601</v>
      </c>
    </row>
    <row r="2723" spans="27:29" x14ac:dyDescent="0.35">
      <c r="AA2723" s="41">
        <v>10586445.5762228</v>
      </c>
      <c r="AB2723" s="41">
        <v>10586445.5762228</v>
      </c>
      <c r="AC2723" s="41">
        <v>10586445.5762228</v>
      </c>
    </row>
    <row r="2724" spans="27:29" x14ac:dyDescent="0.35">
      <c r="AA2724" s="41">
        <v>14718057.8490998</v>
      </c>
      <c r="AB2724" s="41">
        <v>14718057.8490998</v>
      </c>
      <c r="AC2724" s="41">
        <v>14718057.8490998</v>
      </c>
    </row>
    <row r="2725" spans="27:29" x14ac:dyDescent="0.35">
      <c r="AA2725" s="41">
        <v>11183484.557740699</v>
      </c>
      <c r="AB2725" s="41">
        <v>11183484.557740699</v>
      </c>
      <c r="AC2725" s="41">
        <v>11183484.557740699</v>
      </c>
    </row>
    <row r="2726" spans="27:29" x14ac:dyDescent="0.35">
      <c r="AA2726" s="41">
        <v>14399593.225970199</v>
      </c>
      <c r="AB2726" s="41">
        <v>14399593.225970199</v>
      </c>
      <c r="AC2726" s="41">
        <v>14399593.225970199</v>
      </c>
    </row>
    <row r="2727" spans="27:29" x14ac:dyDescent="0.35">
      <c r="AA2727" s="41">
        <v>13152760.3029024</v>
      </c>
      <c r="AB2727" s="41">
        <v>13152760.3029024</v>
      </c>
      <c r="AC2727" s="41">
        <v>13152760.3029024</v>
      </c>
    </row>
    <row r="2728" spans="27:29" x14ac:dyDescent="0.35">
      <c r="AA2728" s="41">
        <v>13994895.9447976</v>
      </c>
      <c r="AB2728" s="41">
        <v>13994895.9447976</v>
      </c>
      <c r="AC2728" s="41">
        <v>13994895.9447976</v>
      </c>
    </row>
    <row r="2729" spans="27:29" x14ac:dyDescent="0.35">
      <c r="AA2729" s="41">
        <v>12035469.0948458</v>
      </c>
      <c r="AB2729" s="41">
        <v>12035469.0948458</v>
      </c>
      <c r="AC2729" s="41">
        <v>12035469.0948458</v>
      </c>
    </row>
    <row r="2730" spans="27:29" x14ac:dyDescent="0.35">
      <c r="AA2730" s="41">
        <v>14704800.725254901</v>
      </c>
      <c r="AB2730" s="41">
        <v>14704800.725254901</v>
      </c>
      <c r="AC2730" s="41">
        <v>14704800.725254901</v>
      </c>
    </row>
    <row r="2731" spans="27:29" x14ac:dyDescent="0.35">
      <c r="AA2731" s="41">
        <v>11238246.401746299</v>
      </c>
      <c r="AB2731" s="41">
        <v>11238246.401746299</v>
      </c>
      <c r="AC2731" s="41">
        <v>11238246.401746299</v>
      </c>
    </row>
    <row r="2732" spans="27:29" x14ac:dyDescent="0.35">
      <c r="AA2732" s="41">
        <v>10654262.4469203</v>
      </c>
      <c r="AB2732" s="41">
        <v>10654262.4469203</v>
      </c>
      <c r="AC2732" s="41">
        <v>10654262.4469203</v>
      </c>
    </row>
    <row r="2733" spans="27:29" x14ac:dyDescent="0.35">
      <c r="AA2733" s="41">
        <v>11481675.078499701</v>
      </c>
      <c r="AB2733" s="41">
        <v>11481675.078499701</v>
      </c>
      <c r="AC2733" s="41">
        <v>11481675.078499701</v>
      </c>
    </row>
    <row r="2734" spans="27:29" x14ac:dyDescent="0.35">
      <c r="AA2734" s="41">
        <v>10353810.8470657</v>
      </c>
      <c r="AB2734" s="41">
        <v>10353810.8470657</v>
      </c>
      <c r="AC2734" s="41">
        <v>10353810.8470657</v>
      </c>
    </row>
    <row r="2735" spans="27:29" x14ac:dyDescent="0.35">
      <c r="AA2735" s="41">
        <v>13841316.0549991</v>
      </c>
      <c r="AB2735" s="41">
        <v>13841316.0549991</v>
      </c>
      <c r="AC2735" s="41">
        <v>13841316.0549991</v>
      </c>
    </row>
    <row r="2736" spans="27:29" x14ac:dyDescent="0.35">
      <c r="AA2736" s="41">
        <v>11053069.1558205</v>
      </c>
      <c r="AB2736" s="41">
        <v>11053069.1558205</v>
      </c>
      <c r="AC2736" s="41">
        <v>11053069.1558205</v>
      </c>
    </row>
    <row r="2737" spans="27:29" x14ac:dyDescent="0.35">
      <c r="AA2737" s="41">
        <v>10830028.6492988</v>
      </c>
      <c r="AB2737" s="41">
        <v>10830028.6492988</v>
      </c>
      <c r="AC2737" s="41">
        <v>10830028.6492988</v>
      </c>
    </row>
    <row r="2738" spans="27:29" x14ac:dyDescent="0.35">
      <c r="AA2738" s="41">
        <v>12352489.4445365</v>
      </c>
      <c r="AB2738" s="41">
        <v>12352489.4445365</v>
      </c>
      <c r="AC2738" s="41">
        <v>12352489.4445365</v>
      </c>
    </row>
    <row r="2739" spans="27:29" x14ac:dyDescent="0.35">
      <c r="AA2739" s="41">
        <v>12512565.1848826</v>
      </c>
      <c r="AB2739" s="41">
        <v>12512565.1848826</v>
      </c>
      <c r="AC2739" s="41">
        <v>12512565.1848826</v>
      </c>
    </row>
    <row r="2740" spans="27:29" x14ac:dyDescent="0.35">
      <c r="AA2740" s="41">
        <v>12970094.718649</v>
      </c>
      <c r="AB2740" s="41">
        <v>12970094.718649</v>
      </c>
      <c r="AC2740" s="41">
        <v>12970094.718649</v>
      </c>
    </row>
    <row r="2741" spans="27:29" x14ac:dyDescent="0.35">
      <c r="AA2741" s="41">
        <v>13504237.0638781</v>
      </c>
      <c r="AB2741" s="41">
        <v>13504237.0638781</v>
      </c>
      <c r="AC2741" s="41">
        <v>13504237.0638781</v>
      </c>
    </row>
    <row r="2742" spans="27:29" x14ac:dyDescent="0.35">
      <c r="AA2742" s="41">
        <v>10291025.799517401</v>
      </c>
      <c r="AB2742" s="41">
        <v>10291025.799517401</v>
      </c>
      <c r="AC2742" s="41">
        <v>10291025.799517401</v>
      </c>
    </row>
    <row r="2743" spans="27:29" x14ac:dyDescent="0.35">
      <c r="AA2743" s="41">
        <v>12288151.247938599</v>
      </c>
      <c r="AB2743" s="41">
        <v>12288151.247938599</v>
      </c>
      <c r="AC2743" s="41">
        <v>12288151.247938599</v>
      </c>
    </row>
    <row r="2744" spans="27:29" x14ac:dyDescent="0.35">
      <c r="AA2744" s="41">
        <v>12402752.645367</v>
      </c>
      <c r="AB2744" s="41">
        <v>12402752.645367</v>
      </c>
      <c r="AC2744" s="41">
        <v>12402752.645367</v>
      </c>
    </row>
    <row r="2745" spans="27:29" x14ac:dyDescent="0.35">
      <c r="AA2745" s="41">
        <v>10971720.3427663</v>
      </c>
      <c r="AB2745" s="41">
        <v>10971720.3427663</v>
      </c>
      <c r="AC2745" s="41">
        <v>10971720.3427663</v>
      </c>
    </row>
    <row r="2746" spans="27:29" x14ac:dyDescent="0.35">
      <c r="AA2746" s="41">
        <v>11388640.956667099</v>
      </c>
      <c r="AB2746" s="41">
        <v>11388640.956667099</v>
      </c>
      <c r="AC2746" s="41">
        <v>11388640.956667099</v>
      </c>
    </row>
    <row r="2747" spans="27:29" x14ac:dyDescent="0.35">
      <c r="AA2747" s="41">
        <v>12638307.920998201</v>
      </c>
      <c r="AB2747" s="41">
        <v>12638307.920998201</v>
      </c>
      <c r="AC2747" s="41">
        <v>12638307.920998201</v>
      </c>
    </row>
    <row r="2748" spans="27:29" x14ac:dyDescent="0.35">
      <c r="AA2748" s="41">
        <v>9546553.7115732692</v>
      </c>
      <c r="AB2748" s="41">
        <v>9546553.7115732692</v>
      </c>
      <c r="AC2748" s="41">
        <v>9546553.7115732692</v>
      </c>
    </row>
    <row r="2749" spans="27:29" x14ac:dyDescent="0.35">
      <c r="AA2749" s="41">
        <v>13586633.4687084</v>
      </c>
      <c r="AB2749" s="41">
        <v>13586633.4687084</v>
      </c>
      <c r="AC2749" s="41">
        <v>13586633.4687084</v>
      </c>
    </row>
    <row r="2750" spans="27:29" x14ac:dyDescent="0.35">
      <c r="AA2750" s="41">
        <v>12006256.5050849</v>
      </c>
      <c r="AB2750" s="41">
        <v>12006256.5050849</v>
      </c>
      <c r="AC2750" s="41">
        <v>12006256.5050849</v>
      </c>
    </row>
    <row r="2751" spans="27:29" x14ac:dyDescent="0.35">
      <c r="AA2751" s="41">
        <v>12259957.196841801</v>
      </c>
      <c r="AB2751" s="41">
        <v>12259957.196841801</v>
      </c>
      <c r="AC2751" s="41">
        <v>12259957.196841801</v>
      </c>
    </row>
    <row r="2752" spans="27:29" x14ac:dyDescent="0.35">
      <c r="AA2752" s="41">
        <v>11446664.2726813</v>
      </c>
      <c r="AB2752" s="41">
        <v>11446664.2726813</v>
      </c>
      <c r="AC2752" s="41">
        <v>11446664.2726813</v>
      </c>
    </row>
    <row r="2753" spans="27:29" x14ac:dyDescent="0.35">
      <c r="AA2753" s="41">
        <v>11557325.250091201</v>
      </c>
      <c r="AB2753" s="41">
        <v>11557325.250091201</v>
      </c>
      <c r="AC2753" s="41">
        <v>11557325.250091201</v>
      </c>
    </row>
    <row r="2754" spans="27:29" x14ac:dyDescent="0.35">
      <c r="AA2754" s="41">
        <v>10991043.7727753</v>
      </c>
      <c r="AB2754" s="41">
        <v>10991043.7727753</v>
      </c>
      <c r="AC2754" s="41">
        <v>10991043.7727753</v>
      </c>
    </row>
    <row r="2755" spans="27:29" x14ac:dyDescent="0.35">
      <c r="AA2755" s="41">
        <v>11315484.063846299</v>
      </c>
      <c r="AB2755" s="41">
        <v>11315484.063846299</v>
      </c>
      <c r="AC2755" s="41">
        <v>11315484.063846299</v>
      </c>
    </row>
    <row r="2756" spans="27:29" x14ac:dyDescent="0.35">
      <c r="AA2756" s="41">
        <v>11212626.2566502</v>
      </c>
      <c r="AB2756" s="41">
        <v>11212626.2566502</v>
      </c>
      <c r="AC2756" s="41">
        <v>11212626.2566502</v>
      </c>
    </row>
    <row r="2757" spans="27:29" x14ac:dyDescent="0.35">
      <c r="AA2757" s="41">
        <v>11433404.266111</v>
      </c>
      <c r="AB2757" s="41">
        <v>11433404.266111</v>
      </c>
      <c r="AC2757" s="41">
        <v>11433404.266111</v>
      </c>
    </row>
    <row r="2758" spans="27:29" x14ac:dyDescent="0.35">
      <c r="AA2758" s="41">
        <v>11031093.5029414</v>
      </c>
      <c r="AB2758" s="41">
        <v>11031093.5029414</v>
      </c>
      <c r="AC2758" s="41">
        <v>11031093.5029414</v>
      </c>
    </row>
    <row r="2759" spans="27:29" x14ac:dyDescent="0.35">
      <c r="AA2759" s="41">
        <v>13341679.084544901</v>
      </c>
      <c r="AB2759" s="41">
        <v>13341679.084544901</v>
      </c>
      <c r="AC2759" s="41">
        <v>13341679.084544901</v>
      </c>
    </row>
    <row r="2760" spans="27:29" x14ac:dyDescent="0.35">
      <c r="AA2760" s="41">
        <v>12172015.886874599</v>
      </c>
      <c r="AB2760" s="41">
        <v>12172015.886874599</v>
      </c>
      <c r="AC2760" s="41">
        <v>12172015.886874599</v>
      </c>
    </row>
    <row r="2761" spans="27:29" x14ac:dyDescent="0.35">
      <c r="AA2761" s="41">
        <v>11215721.7654378</v>
      </c>
      <c r="AB2761" s="41">
        <v>11215721.7654378</v>
      </c>
      <c r="AC2761" s="41">
        <v>11215721.7654378</v>
      </c>
    </row>
    <row r="2762" spans="27:29" x14ac:dyDescent="0.35">
      <c r="AA2762" s="41">
        <v>12362110.823039999</v>
      </c>
      <c r="AB2762" s="41">
        <v>12362110.823039999</v>
      </c>
      <c r="AC2762" s="41">
        <v>12362110.823039999</v>
      </c>
    </row>
    <row r="2763" spans="27:29" x14ac:dyDescent="0.35">
      <c r="AA2763" s="41">
        <v>10542009.902009301</v>
      </c>
      <c r="AB2763" s="41">
        <v>10542009.902009301</v>
      </c>
      <c r="AC2763" s="41">
        <v>10542009.902009301</v>
      </c>
    </row>
    <row r="2764" spans="27:29" x14ac:dyDescent="0.35">
      <c r="AA2764" s="41">
        <v>10475502.108146399</v>
      </c>
      <c r="AB2764" s="41">
        <v>10475502.108146399</v>
      </c>
      <c r="AC2764" s="41">
        <v>10475502.108146399</v>
      </c>
    </row>
    <row r="2765" spans="27:29" x14ac:dyDescent="0.35">
      <c r="AA2765" s="41">
        <v>14764851.4755756</v>
      </c>
      <c r="AB2765" s="41">
        <v>14764851.4755756</v>
      </c>
      <c r="AC2765" s="41">
        <v>14764851.4755756</v>
      </c>
    </row>
    <row r="2766" spans="27:29" x14ac:dyDescent="0.35">
      <c r="AA2766" s="41">
        <v>12687324.819475099</v>
      </c>
      <c r="AB2766" s="41">
        <v>12687324.819475099</v>
      </c>
      <c r="AC2766" s="41">
        <v>12687324.819475099</v>
      </c>
    </row>
    <row r="2767" spans="27:29" x14ac:dyDescent="0.35">
      <c r="AA2767" s="41">
        <v>12599724.577675199</v>
      </c>
      <c r="AB2767" s="41">
        <v>12599724.577675199</v>
      </c>
      <c r="AC2767" s="41">
        <v>12599724.577675199</v>
      </c>
    </row>
    <row r="2768" spans="27:29" x14ac:dyDescent="0.35">
      <c r="AA2768" s="41">
        <v>13112977.286875101</v>
      </c>
      <c r="AB2768" s="41">
        <v>13112977.286875101</v>
      </c>
      <c r="AC2768" s="41">
        <v>13112977.286875101</v>
      </c>
    </row>
    <row r="2769" spans="27:29" x14ac:dyDescent="0.35">
      <c r="AA2769" s="41">
        <v>14865465.359954599</v>
      </c>
      <c r="AB2769" s="41">
        <v>14865465.359954599</v>
      </c>
      <c r="AC2769" s="41">
        <v>14865465.359954599</v>
      </c>
    </row>
    <row r="2770" spans="27:29" x14ac:dyDescent="0.35">
      <c r="AA2770" s="41">
        <v>11409197.7512383</v>
      </c>
      <c r="AB2770" s="41">
        <v>11409197.7512383</v>
      </c>
      <c r="AC2770" s="41">
        <v>11409197.7512383</v>
      </c>
    </row>
    <row r="2771" spans="27:29" x14ac:dyDescent="0.35">
      <c r="AA2771" s="41">
        <v>11498628.636173001</v>
      </c>
      <c r="AB2771" s="41">
        <v>11498628.636173001</v>
      </c>
      <c r="AC2771" s="41">
        <v>11498628.636173001</v>
      </c>
    </row>
    <row r="2772" spans="27:29" x14ac:dyDescent="0.35">
      <c r="AA2772" s="41">
        <v>14976490.3061387</v>
      </c>
      <c r="AB2772" s="41">
        <v>14976490.3061387</v>
      </c>
      <c r="AC2772" s="41">
        <v>14976490.3061387</v>
      </c>
    </row>
    <row r="2773" spans="27:29" x14ac:dyDescent="0.35">
      <c r="AA2773" s="41">
        <v>8347812.6154411398</v>
      </c>
      <c r="AB2773" s="41">
        <v>8347812.6154411398</v>
      </c>
      <c r="AC2773" s="41">
        <v>8347812.6154411398</v>
      </c>
    </row>
    <row r="2774" spans="27:29" x14ac:dyDescent="0.35">
      <c r="AA2774" s="41">
        <v>10923836.6448477</v>
      </c>
      <c r="AB2774" s="41">
        <v>10923836.6448477</v>
      </c>
      <c r="AC2774" s="41">
        <v>10923836.6448477</v>
      </c>
    </row>
    <row r="2775" spans="27:29" x14ac:dyDescent="0.35">
      <c r="AA2775" s="41">
        <v>11690852.372456999</v>
      </c>
      <c r="AB2775" s="41">
        <v>11690852.372456999</v>
      </c>
      <c r="AC2775" s="41">
        <v>11690852.372456999</v>
      </c>
    </row>
    <row r="2776" spans="27:29" x14ac:dyDescent="0.35">
      <c r="AA2776" s="41">
        <v>10818928.232332001</v>
      </c>
      <c r="AB2776" s="41">
        <v>10818928.232332001</v>
      </c>
      <c r="AC2776" s="41">
        <v>10818928.232332001</v>
      </c>
    </row>
    <row r="2777" spans="27:29" x14ac:dyDescent="0.35">
      <c r="AA2777" s="41">
        <v>10473301.280576</v>
      </c>
      <c r="AB2777" s="41">
        <v>10473301.280576</v>
      </c>
      <c r="AC2777" s="41">
        <v>10473301.280576</v>
      </c>
    </row>
    <row r="2778" spans="27:29" x14ac:dyDescent="0.35">
      <c r="AA2778" s="41">
        <v>10602257.7172637</v>
      </c>
      <c r="AB2778" s="41">
        <v>10602257.7172637</v>
      </c>
      <c r="AC2778" s="41">
        <v>10602257.7172637</v>
      </c>
    </row>
    <row r="2779" spans="27:29" x14ac:dyDescent="0.35">
      <c r="AA2779" s="41">
        <v>12123771.806071799</v>
      </c>
      <c r="AB2779" s="41">
        <v>12123771.806071799</v>
      </c>
      <c r="AC2779" s="41">
        <v>12123771.806071799</v>
      </c>
    </row>
    <row r="2780" spans="27:29" x14ac:dyDescent="0.35">
      <c r="AA2780" s="41">
        <v>10918326.8189044</v>
      </c>
      <c r="AB2780" s="41">
        <v>10918326.8189044</v>
      </c>
      <c r="AC2780" s="41">
        <v>10918326.8189044</v>
      </c>
    </row>
    <row r="2781" spans="27:29" x14ac:dyDescent="0.35">
      <c r="AA2781" s="41">
        <v>12319005.938719001</v>
      </c>
      <c r="AB2781" s="41">
        <v>12319005.938719001</v>
      </c>
      <c r="AC2781" s="41">
        <v>12319005.938719001</v>
      </c>
    </row>
    <row r="2782" spans="27:29" x14ac:dyDescent="0.35">
      <c r="AA2782" s="41">
        <v>11596060.502191599</v>
      </c>
      <c r="AB2782" s="41">
        <v>11596060.502191599</v>
      </c>
      <c r="AC2782" s="41">
        <v>11596060.502191599</v>
      </c>
    </row>
    <row r="2783" spans="27:29" x14ac:dyDescent="0.35">
      <c r="AA2783" s="41">
        <v>9727823.2472704295</v>
      </c>
      <c r="AB2783" s="41">
        <v>9727823.2472704295</v>
      </c>
      <c r="AC2783" s="41">
        <v>9727823.2472704295</v>
      </c>
    </row>
    <row r="2784" spans="27:29" x14ac:dyDescent="0.35">
      <c r="AA2784" s="41">
        <v>12050108.143243499</v>
      </c>
      <c r="AB2784" s="41">
        <v>12050108.143243499</v>
      </c>
      <c r="AC2784" s="41">
        <v>12050108.143243499</v>
      </c>
    </row>
    <row r="2785" spans="27:29" x14ac:dyDescent="0.35">
      <c r="AA2785" s="41">
        <v>10310844.217518499</v>
      </c>
      <c r="AB2785" s="41">
        <v>10310844.217518499</v>
      </c>
      <c r="AC2785" s="41">
        <v>10310844.217518499</v>
      </c>
    </row>
    <row r="2786" spans="27:29" x14ac:dyDescent="0.35">
      <c r="AA2786" s="41">
        <v>10621324.007339999</v>
      </c>
      <c r="AB2786" s="41">
        <v>10621324.007339999</v>
      </c>
      <c r="AC2786" s="41">
        <v>10621324.007339999</v>
      </c>
    </row>
    <row r="2787" spans="27:29" x14ac:dyDescent="0.35">
      <c r="AA2787" s="41">
        <v>10898264.355595799</v>
      </c>
      <c r="AB2787" s="41">
        <v>10898264.355595799</v>
      </c>
      <c r="AC2787" s="41">
        <v>10898264.355595799</v>
      </c>
    </row>
    <row r="2788" spans="27:29" x14ac:dyDescent="0.35">
      <c r="AA2788" s="41">
        <v>11172915.9999054</v>
      </c>
      <c r="AB2788" s="41">
        <v>11172915.9999054</v>
      </c>
      <c r="AC2788" s="41">
        <v>11172915.9999054</v>
      </c>
    </row>
    <row r="2789" spans="27:29" x14ac:dyDescent="0.35">
      <c r="AA2789" s="41">
        <v>11218843.4805292</v>
      </c>
      <c r="AB2789" s="41">
        <v>11218843.4805292</v>
      </c>
      <c r="AC2789" s="41">
        <v>11218843.4805292</v>
      </c>
    </row>
    <row r="2790" spans="27:29" x14ac:dyDescent="0.35">
      <c r="AA2790" s="41">
        <v>11802740.0246593</v>
      </c>
      <c r="AB2790" s="41">
        <v>11802740.0246593</v>
      </c>
      <c r="AC2790" s="41">
        <v>11802740.0246593</v>
      </c>
    </row>
    <row r="2791" spans="27:29" x14ac:dyDescent="0.35">
      <c r="AA2791" s="41">
        <v>14852069.6335156</v>
      </c>
      <c r="AB2791" s="41">
        <v>14852069.6335156</v>
      </c>
      <c r="AC2791" s="41">
        <v>14852069.6335156</v>
      </c>
    </row>
    <row r="2792" spans="27:29" x14ac:dyDescent="0.35">
      <c r="AA2792" s="41">
        <v>13226766.4530265</v>
      </c>
      <c r="AB2792" s="41">
        <v>13226766.4530265</v>
      </c>
      <c r="AC2792" s="41">
        <v>13226766.4530265</v>
      </c>
    </row>
    <row r="2793" spans="27:29" x14ac:dyDescent="0.35">
      <c r="AA2793" s="41">
        <v>12343821.064849701</v>
      </c>
      <c r="AB2793" s="41">
        <v>12343821.064849701</v>
      </c>
      <c r="AC2793" s="41">
        <v>12343821.064849701</v>
      </c>
    </row>
    <row r="2794" spans="27:29" x14ac:dyDescent="0.35">
      <c r="AA2794" s="41">
        <v>13707693.8692591</v>
      </c>
      <c r="AB2794" s="41">
        <v>13707693.8692591</v>
      </c>
      <c r="AC2794" s="41">
        <v>13707693.8692591</v>
      </c>
    </row>
    <row r="2795" spans="27:29" x14ac:dyDescent="0.35">
      <c r="AA2795" s="41">
        <v>11725834.217948399</v>
      </c>
      <c r="AB2795" s="41">
        <v>11725834.217948399</v>
      </c>
      <c r="AC2795" s="41">
        <v>11725834.217948399</v>
      </c>
    </row>
    <row r="2796" spans="27:29" x14ac:dyDescent="0.35">
      <c r="AA2796" s="41">
        <v>11195021.6904014</v>
      </c>
      <c r="AB2796" s="41">
        <v>11195021.6904014</v>
      </c>
      <c r="AC2796" s="41">
        <v>11195021.6904014</v>
      </c>
    </row>
    <row r="2797" spans="27:29" x14ac:dyDescent="0.35">
      <c r="AA2797" s="41">
        <v>11967490.7155545</v>
      </c>
      <c r="AB2797" s="41">
        <v>11967490.7155545</v>
      </c>
      <c r="AC2797" s="41">
        <v>11967490.7155545</v>
      </c>
    </row>
    <row r="2798" spans="27:29" x14ac:dyDescent="0.35">
      <c r="AA2798" s="41">
        <v>10016768.6295442</v>
      </c>
      <c r="AB2798" s="41">
        <v>10016768.6295442</v>
      </c>
      <c r="AC2798" s="41">
        <v>10016768.6295442</v>
      </c>
    </row>
    <row r="2799" spans="27:29" x14ac:dyDescent="0.35">
      <c r="AA2799" s="41">
        <v>10258308.5715898</v>
      </c>
      <c r="AB2799" s="41">
        <v>10258308.5715898</v>
      </c>
      <c r="AC2799" s="41">
        <v>10258308.5715898</v>
      </c>
    </row>
    <row r="2800" spans="27:29" x14ac:dyDescent="0.35">
      <c r="AA2800" s="41">
        <v>10662977.282989601</v>
      </c>
      <c r="AB2800" s="41">
        <v>10662977.282989601</v>
      </c>
      <c r="AC2800" s="41">
        <v>10662977.282989601</v>
      </c>
    </row>
    <row r="2801" spans="27:29" x14ac:dyDescent="0.35">
      <c r="AA2801" s="41">
        <v>14256321.7655508</v>
      </c>
      <c r="AB2801" s="41">
        <v>14256321.7655508</v>
      </c>
      <c r="AC2801" s="41">
        <v>14256321.7655508</v>
      </c>
    </row>
    <row r="2802" spans="27:29" x14ac:dyDescent="0.35">
      <c r="AA2802" s="41">
        <v>9949544.2378068008</v>
      </c>
      <c r="AB2802" s="41">
        <v>9949544.2378068008</v>
      </c>
      <c r="AC2802" s="41">
        <v>9949544.2378068008</v>
      </c>
    </row>
    <row r="2803" spans="27:29" x14ac:dyDescent="0.35">
      <c r="AA2803" s="41">
        <v>13367764.647614701</v>
      </c>
      <c r="AB2803" s="41">
        <v>13367764.647614701</v>
      </c>
      <c r="AC2803" s="41">
        <v>13367764.647614701</v>
      </c>
    </row>
    <row r="2804" spans="27:29" x14ac:dyDescent="0.35">
      <c r="AA2804" s="41">
        <v>13276286.393369</v>
      </c>
      <c r="AB2804" s="41">
        <v>13276286.393369</v>
      </c>
      <c r="AC2804" s="41">
        <v>13276286.393369</v>
      </c>
    </row>
    <row r="2805" spans="27:29" x14ac:dyDescent="0.35">
      <c r="AA2805" s="41">
        <v>11983937.8230156</v>
      </c>
      <c r="AB2805" s="41">
        <v>11983937.8230156</v>
      </c>
      <c r="AC2805" s="41">
        <v>11983937.8230156</v>
      </c>
    </row>
    <row r="2806" spans="27:29" x14ac:dyDescent="0.35">
      <c r="AA2806" s="41">
        <v>13235938.463534599</v>
      </c>
      <c r="AB2806" s="41">
        <v>13235938.463534599</v>
      </c>
      <c r="AC2806" s="41">
        <v>13235938.463534599</v>
      </c>
    </row>
    <row r="2807" spans="27:29" x14ac:dyDescent="0.35">
      <c r="AA2807" s="41">
        <v>10281501.833001601</v>
      </c>
      <c r="AB2807" s="41">
        <v>10281501.833001601</v>
      </c>
      <c r="AC2807" s="41">
        <v>10281501.833001601</v>
      </c>
    </row>
    <row r="2808" spans="27:29" x14ac:dyDescent="0.35">
      <c r="AA2808" s="41">
        <v>11731314.0598539</v>
      </c>
      <c r="AB2808" s="41">
        <v>11731314.0598539</v>
      </c>
      <c r="AC2808" s="41">
        <v>11731314.0598539</v>
      </c>
    </row>
    <row r="2809" spans="27:29" x14ac:dyDescent="0.35">
      <c r="AA2809" s="41">
        <v>12297037.087582801</v>
      </c>
      <c r="AB2809" s="41">
        <v>12297037.087582801</v>
      </c>
      <c r="AC2809" s="41">
        <v>12297037.087582801</v>
      </c>
    </row>
    <row r="2810" spans="27:29" x14ac:dyDescent="0.35">
      <c r="AA2810" s="41">
        <v>10533681.5041076</v>
      </c>
      <c r="AB2810" s="41">
        <v>10533681.5041076</v>
      </c>
      <c r="AC2810" s="41">
        <v>10533681.5041076</v>
      </c>
    </row>
    <row r="2811" spans="27:29" x14ac:dyDescent="0.35">
      <c r="AA2811" s="41">
        <v>11928999.609365501</v>
      </c>
      <c r="AB2811" s="41">
        <v>11928999.609365501</v>
      </c>
      <c r="AC2811" s="41">
        <v>11928999.609365501</v>
      </c>
    </row>
    <row r="2812" spans="27:29" x14ac:dyDescent="0.35">
      <c r="AA2812" s="41">
        <v>12241952.2185759</v>
      </c>
      <c r="AB2812" s="41">
        <v>12241952.2185759</v>
      </c>
      <c r="AC2812" s="41">
        <v>12241952.2185759</v>
      </c>
    </row>
    <row r="2813" spans="27:29" x14ac:dyDescent="0.35">
      <c r="AA2813" s="41">
        <v>11806330.4424119</v>
      </c>
      <c r="AB2813" s="41">
        <v>11806330.4424119</v>
      </c>
      <c r="AC2813" s="41">
        <v>11806330.4424119</v>
      </c>
    </row>
    <row r="2814" spans="27:29" x14ac:dyDescent="0.35">
      <c r="AA2814" s="41">
        <v>11251860.959672101</v>
      </c>
      <c r="AB2814" s="41">
        <v>11251860.959672101</v>
      </c>
      <c r="AC2814" s="41">
        <v>11251860.959672101</v>
      </c>
    </row>
    <row r="2815" spans="27:29" x14ac:dyDescent="0.35">
      <c r="AA2815" s="41">
        <v>11449496.0120277</v>
      </c>
      <c r="AB2815" s="41">
        <v>11449496.0120277</v>
      </c>
      <c r="AC2815" s="41">
        <v>11449496.0120277</v>
      </c>
    </row>
    <row r="2816" spans="27:29" x14ac:dyDescent="0.35">
      <c r="AA2816" s="41">
        <v>11591588.380332701</v>
      </c>
      <c r="AB2816" s="41">
        <v>11591588.380332701</v>
      </c>
      <c r="AC2816" s="41">
        <v>11591588.380332701</v>
      </c>
    </row>
    <row r="2817" spans="27:29" x14ac:dyDescent="0.35">
      <c r="AA2817" s="41">
        <v>12949390.6019354</v>
      </c>
      <c r="AB2817" s="41">
        <v>12949390.6019354</v>
      </c>
      <c r="AC2817" s="41">
        <v>12949390.6019354</v>
      </c>
    </row>
    <row r="2818" spans="27:29" x14ac:dyDescent="0.35">
      <c r="AA2818" s="41">
        <v>14372735.551119</v>
      </c>
      <c r="AB2818" s="41">
        <v>14372735.551119</v>
      </c>
      <c r="AC2818" s="41">
        <v>14372735.551119</v>
      </c>
    </row>
    <row r="2819" spans="27:29" x14ac:dyDescent="0.35">
      <c r="AA2819" s="41">
        <v>12227618.3060767</v>
      </c>
      <c r="AB2819" s="41">
        <v>12227618.3060767</v>
      </c>
      <c r="AC2819" s="41">
        <v>12227618.3060767</v>
      </c>
    </row>
    <row r="2820" spans="27:29" x14ac:dyDescent="0.35">
      <c r="AA2820" s="41">
        <v>10999306.4831343</v>
      </c>
      <c r="AB2820" s="41">
        <v>10999306.4831343</v>
      </c>
      <c r="AC2820" s="41">
        <v>10999306.4831343</v>
      </c>
    </row>
    <row r="2821" spans="27:29" x14ac:dyDescent="0.35">
      <c r="AA2821" s="41">
        <v>10678692.808105599</v>
      </c>
      <c r="AB2821" s="41">
        <v>10678692.808105599</v>
      </c>
      <c r="AC2821" s="41">
        <v>10678692.808105599</v>
      </c>
    </row>
    <row r="2822" spans="27:29" x14ac:dyDescent="0.35">
      <c r="AA2822" s="41">
        <v>13006514.331469201</v>
      </c>
      <c r="AB2822" s="41">
        <v>13006514.331469201</v>
      </c>
      <c r="AC2822" s="41">
        <v>13006514.331469201</v>
      </c>
    </row>
    <row r="2823" spans="27:29" x14ac:dyDescent="0.35">
      <c r="AA2823" s="41">
        <v>12073590.031813901</v>
      </c>
      <c r="AB2823" s="41">
        <v>12073590.031813901</v>
      </c>
      <c r="AC2823" s="41">
        <v>12073590.031813901</v>
      </c>
    </row>
    <row r="2824" spans="27:29" x14ac:dyDescent="0.35">
      <c r="AA2824" s="41">
        <v>8878636.5924795996</v>
      </c>
      <c r="AB2824" s="41">
        <v>8878636.5924795996</v>
      </c>
      <c r="AC2824" s="41">
        <v>8878636.5924795996</v>
      </c>
    </row>
    <row r="2825" spans="27:29" x14ac:dyDescent="0.35">
      <c r="AA2825" s="41">
        <v>11477781.6064544</v>
      </c>
      <c r="AB2825" s="41">
        <v>11477781.6064544</v>
      </c>
      <c r="AC2825" s="41">
        <v>11477781.6064544</v>
      </c>
    </row>
    <row r="2826" spans="27:29" x14ac:dyDescent="0.35">
      <c r="AA2826" s="41">
        <v>9796847.1959859002</v>
      </c>
      <c r="AB2826" s="41">
        <v>9796847.1959859002</v>
      </c>
      <c r="AC2826" s="41">
        <v>9796847.1959859002</v>
      </c>
    </row>
    <row r="2827" spans="27:29" x14ac:dyDescent="0.35">
      <c r="AA2827" s="41">
        <v>12701671.6585976</v>
      </c>
      <c r="AB2827" s="41">
        <v>12701671.6585976</v>
      </c>
      <c r="AC2827" s="41">
        <v>12701671.6585976</v>
      </c>
    </row>
    <row r="2828" spans="27:29" x14ac:dyDescent="0.35">
      <c r="AA2828" s="41">
        <v>12334925.119315101</v>
      </c>
      <c r="AB2828" s="41">
        <v>12334925.119315101</v>
      </c>
      <c r="AC2828" s="41">
        <v>12334925.119315101</v>
      </c>
    </row>
    <row r="2829" spans="27:29" x14ac:dyDescent="0.35">
      <c r="AA2829" s="41">
        <v>10677585.070393801</v>
      </c>
      <c r="AB2829" s="41">
        <v>10677585.070393801</v>
      </c>
      <c r="AC2829" s="41">
        <v>10677585.070393801</v>
      </c>
    </row>
    <row r="2830" spans="27:29" x14ac:dyDescent="0.35">
      <c r="AA2830" s="41">
        <v>12799416.102425899</v>
      </c>
      <c r="AB2830" s="41">
        <v>12799416.102425899</v>
      </c>
      <c r="AC2830" s="41">
        <v>12799416.102425899</v>
      </c>
    </row>
    <row r="2831" spans="27:29" x14ac:dyDescent="0.35">
      <c r="AA2831" s="41">
        <v>13539030.0626231</v>
      </c>
      <c r="AB2831" s="41">
        <v>13539030.0626231</v>
      </c>
      <c r="AC2831" s="41">
        <v>13539030.0626231</v>
      </c>
    </row>
    <row r="2832" spans="27:29" x14ac:dyDescent="0.35">
      <c r="AA2832" s="41">
        <v>13234478.1345578</v>
      </c>
      <c r="AB2832" s="41">
        <v>13234478.1345578</v>
      </c>
      <c r="AC2832" s="41">
        <v>13234478.1345578</v>
      </c>
    </row>
    <row r="2833" spans="27:29" x14ac:dyDescent="0.35">
      <c r="AA2833" s="41">
        <v>10912860.4376723</v>
      </c>
      <c r="AB2833" s="41">
        <v>10912860.4376723</v>
      </c>
      <c r="AC2833" s="41">
        <v>10912860.4376723</v>
      </c>
    </row>
    <row r="2834" spans="27:29" x14ac:dyDescent="0.35">
      <c r="AA2834" s="41">
        <v>10065409.1755905</v>
      </c>
      <c r="AB2834" s="41">
        <v>10065409.1755905</v>
      </c>
      <c r="AC2834" s="41">
        <v>10065409.1755905</v>
      </c>
    </row>
    <row r="2835" spans="27:29" x14ac:dyDescent="0.35">
      <c r="AA2835" s="41">
        <v>11011519.281108901</v>
      </c>
      <c r="AB2835" s="41">
        <v>11011519.281108901</v>
      </c>
      <c r="AC2835" s="41">
        <v>11011519.281108901</v>
      </c>
    </row>
    <row r="2836" spans="27:29" x14ac:dyDescent="0.35">
      <c r="AA2836" s="41">
        <v>11664801.809920199</v>
      </c>
      <c r="AB2836" s="41">
        <v>11664801.809920199</v>
      </c>
      <c r="AC2836" s="41">
        <v>11664801.809920199</v>
      </c>
    </row>
    <row r="2837" spans="27:29" x14ac:dyDescent="0.35">
      <c r="AA2837" s="41">
        <v>12151016.4207187</v>
      </c>
      <c r="AB2837" s="41">
        <v>12151016.4207187</v>
      </c>
      <c r="AC2837" s="41">
        <v>12151016.4207187</v>
      </c>
    </row>
    <row r="2838" spans="27:29" x14ac:dyDescent="0.35">
      <c r="AA2838" s="41">
        <v>11590391.878510199</v>
      </c>
      <c r="AB2838" s="41">
        <v>11590391.878510199</v>
      </c>
      <c r="AC2838" s="41">
        <v>11590391.878510199</v>
      </c>
    </row>
    <row r="2839" spans="27:29" x14ac:dyDescent="0.35">
      <c r="AA2839" s="41">
        <v>13061494.1028654</v>
      </c>
      <c r="AB2839" s="41">
        <v>13061494.1028654</v>
      </c>
      <c r="AC2839" s="41">
        <v>13061494.1028654</v>
      </c>
    </row>
    <row r="2840" spans="27:29" x14ac:dyDescent="0.35">
      <c r="AA2840" s="41">
        <v>11500076.276202399</v>
      </c>
      <c r="AB2840" s="41">
        <v>11500076.276202399</v>
      </c>
      <c r="AC2840" s="41">
        <v>11500076.276202399</v>
      </c>
    </row>
    <row r="2841" spans="27:29" x14ac:dyDescent="0.35">
      <c r="AA2841" s="41">
        <v>11146812.359996</v>
      </c>
      <c r="AB2841" s="41">
        <v>11146812.359996</v>
      </c>
      <c r="AC2841" s="41">
        <v>11146812.359996</v>
      </c>
    </row>
    <row r="2842" spans="27:29" x14ac:dyDescent="0.35">
      <c r="AA2842" s="41">
        <v>9750092.1785899308</v>
      </c>
      <c r="AB2842" s="41">
        <v>9750092.1785899308</v>
      </c>
      <c r="AC2842" s="41">
        <v>9750092.1785899308</v>
      </c>
    </row>
    <row r="2843" spans="27:29" x14ac:dyDescent="0.35">
      <c r="AA2843" s="41">
        <v>9965077.4661123306</v>
      </c>
      <c r="AB2843" s="41">
        <v>9965077.4661123306</v>
      </c>
      <c r="AC2843" s="41">
        <v>9965077.4661123306</v>
      </c>
    </row>
    <row r="2844" spans="27:29" x14ac:dyDescent="0.35">
      <c r="AA2844" s="41">
        <v>12209296.345413201</v>
      </c>
      <c r="AB2844" s="41">
        <v>12209296.345413201</v>
      </c>
      <c r="AC2844" s="41">
        <v>12209296.345413201</v>
      </c>
    </row>
    <row r="2845" spans="27:29" x14ac:dyDescent="0.35">
      <c r="AA2845" s="41">
        <v>10944181.2064551</v>
      </c>
      <c r="AB2845" s="41">
        <v>10944181.2064551</v>
      </c>
      <c r="AC2845" s="41">
        <v>10944181.2064551</v>
      </c>
    </row>
    <row r="2846" spans="27:29" x14ac:dyDescent="0.35">
      <c r="AA2846" s="41">
        <v>10640281.923342699</v>
      </c>
      <c r="AB2846" s="41">
        <v>10640281.923342699</v>
      </c>
      <c r="AC2846" s="41">
        <v>10640281.923342699</v>
      </c>
    </row>
    <row r="2847" spans="27:29" x14ac:dyDescent="0.35">
      <c r="AA2847" s="41">
        <v>12569112.3678114</v>
      </c>
      <c r="AB2847" s="41">
        <v>12569112.3678114</v>
      </c>
      <c r="AC2847" s="41">
        <v>12569112.3678114</v>
      </c>
    </row>
    <row r="2848" spans="27:29" x14ac:dyDescent="0.35">
      <c r="AA2848" s="41">
        <v>11894871.1677163</v>
      </c>
      <c r="AB2848" s="41">
        <v>11894871.1677163</v>
      </c>
      <c r="AC2848" s="41">
        <v>11894871.1677163</v>
      </c>
    </row>
    <row r="2849" spans="27:29" x14ac:dyDescent="0.35">
      <c r="AA2849" s="41">
        <v>12606567.804132</v>
      </c>
      <c r="AB2849" s="41">
        <v>12606567.804132</v>
      </c>
      <c r="AC2849" s="41">
        <v>12606567.804132</v>
      </c>
    </row>
    <row r="2850" spans="27:29" x14ac:dyDescent="0.35">
      <c r="AA2850" s="41">
        <v>10652577.3993998</v>
      </c>
      <c r="AB2850" s="41">
        <v>10652577.3993998</v>
      </c>
      <c r="AC2850" s="41">
        <v>10652577.3993998</v>
      </c>
    </row>
    <row r="2851" spans="27:29" x14ac:dyDescent="0.35">
      <c r="AA2851" s="41">
        <v>10926770.7085511</v>
      </c>
      <c r="AB2851" s="41">
        <v>10926770.7085511</v>
      </c>
      <c r="AC2851" s="41">
        <v>10926770.7085511</v>
      </c>
    </row>
    <row r="2852" spans="27:29" x14ac:dyDescent="0.35">
      <c r="AA2852" s="41">
        <v>12309878.724731401</v>
      </c>
      <c r="AB2852" s="41">
        <v>12309878.724731401</v>
      </c>
      <c r="AC2852" s="41">
        <v>12309878.724731401</v>
      </c>
    </row>
    <row r="2853" spans="27:29" x14ac:dyDescent="0.35">
      <c r="AA2853" s="41">
        <v>14427493.2983192</v>
      </c>
      <c r="AB2853" s="41">
        <v>14427493.2983192</v>
      </c>
      <c r="AC2853" s="41">
        <v>14427493.2983192</v>
      </c>
    </row>
    <row r="2854" spans="27:29" x14ac:dyDescent="0.35">
      <c r="AA2854" s="41">
        <v>9643198.10226335</v>
      </c>
      <c r="AB2854" s="41">
        <v>9643198.10226335</v>
      </c>
      <c r="AC2854" s="41">
        <v>9643198.10226335</v>
      </c>
    </row>
    <row r="2855" spans="27:29" x14ac:dyDescent="0.35">
      <c r="AA2855" s="41">
        <v>11384401.230777601</v>
      </c>
      <c r="AB2855" s="41">
        <v>11384401.230777601</v>
      </c>
      <c r="AC2855" s="41">
        <v>11384401.230777601</v>
      </c>
    </row>
    <row r="2856" spans="27:29" x14ac:dyDescent="0.35">
      <c r="AA2856" s="41">
        <v>11717742.904252199</v>
      </c>
      <c r="AB2856" s="41">
        <v>11717742.904252199</v>
      </c>
      <c r="AC2856" s="41">
        <v>11717742.904252199</v>
      </c>
    </row>
    <row r="2857" spans="27:29" x14ac:dyDescent="0.35">
      <c r="AA2857" s="41">
        <v>10909084.0170622</v>
      </c>
      <c r="AB2857" s="41">
        <v>10909084.0170622</v>
      </c>
      <c r="AC2857" s="41">
        <v>10909084.0170622</v>
      </c>
    </row>
    <row r="2858" spans="27:29" x14ac:dyDescent="0.35">
      <c r="AA2858" s="41">
        <v>11186334.433906799</v>
      </c>
      <c r="AB2858" s="41">
        <v>11186334.433906799</v>
      </c>
      <c r="AC2858" s="41">
        <v>11186334.433906799</v>
      </c>
    </row>
    <row r="2859" spans="27:29" x14ac:dyDescent="0.35">
      <c r="AA2859" s="41">
        <v>14525230.333281601</v>
      </c>
      <c r="AB2859" s="41">
        <v>14525230.333281601</v>
      </c>
      <c r="AC2859" s="41">
        <v>14525230.333281601</v>
      </c>
    </row>
    <row r="2860" spans="27:29" x14ac:dyDescent="0.35">
      <c r="AA2860" s="41">
        <v>11795649.712056899</v>
      </c>
      <c r="AB2860" s="41">
        <v>11795649.712056899</v>
      </c>
      <c r="AC2860" s="41">
        <v>11795649.712056899</v>
      </c>
    </row>
    <row r="2861" spans="27:29" x14ac:dyDescent="0.35">
      <c r="AA2861" s="41">
        <v>11095509.758078899</v>
      </c>
      <c r="AB2861" s="41">
        <v>11095509.758078899</v>
      </c>
      <c r="AC2861" s="41">
        <v>11095509.758078899</v>
      </c>
    </row>
    <row r="2862" spans="27:29" x14ac:dyDescent="0.35">
      <c r="AA2862" s="41">
        <v>10723647.711752901</v>
      </c>
      <c r="AB2862" s="41">
        <v>10723647.711752901</v>
      </c>
      <c r="AC2862" s="41">
        <v>10723647.711752901</v>
      </c>
    </row>
    <row r="2863" spans="27:29" x14ac:dyDescent="0.35">
      <c r="AA2863" s="41">
        <v>12740159.2965276</v>
      </c>
      <c r="AB2863" s="41">
        <v>12740159.2965276</v>
      </c>
      <c r="AC2863" s="41">
        <v>12740159.2965276</v>
      </c>
    </row>
    <row r="2864" spans="27:29" x14ac:dyDescent="0.35">
      <c r="AA2864" s="41">
        <v>10533110.8709199</v>
      </c>
      <c r="AB2864" s="41">
        <v>10533110.8709199</v>
      </c>
      <c r="AC2864" s="41">
        <v>10533110.8709199</v>
      </c>
    </row>
    <row r="2865" spans="27:29" x14ac:dyDescent="0.35">
      <c r="AA2865" s="41">
        <v>11091768.0497662</v>
      </c>
      <c r="AB2865" s="41">
        <v>11091768.0497662</v>
      </c>
      <c r="AC2865" s="41">
        <v>11091768.0497662</v>
      </c>
    </row>
    <row r="2866" spans="27:29" x14ac:dyDescent="0.35">
      <c r="AA2866" s="41">
        <v>11454491.013831099</v>
      </c>
      <c r="AB2866" s="41">
        <v>11454491.013831099</v>
      </c>
      <c r="AC2866" s="41">
        <v>11454491.013831099</v>
      </c>
    </row>
    <row r="2867" spans="27:29" x14ac:dyDescent="0.35">
      <c r="AA2867" s="41">
        <v>15926593.8365499</v>
      </c>
      <c r="AB2867" s="41">
        <v>15926593.8365499</v>
      </c>
      <c r="AC2867" s="41">
        <v>15926593.8365499</v>
      </c>
    </row>
    <row r="2868" spans="27:29" x14ac:dyDescent="0.35">
      <c r="AA2868" s="41">
        <v>10581203.983601799</v>
      </c>
      <c r="AB2868" s="41">
        <v>10581203.983601799</v>
      </c>
      <c r="AC2868" s="41">
        <v>10581203.983601799</v>
      </c>
    </row>
    <row r="2869" spans="27:29" x14ac:dyDescent="0.35">
      <c r="AA2869" s="41">
        <v>11215804.8430641</v>
      </c>
      <c r="AB2869" s="41">
        <v>11215804.8430641</v>
      </c>
      <c r="AC2869" s="41">
        <v>11215804.8430641</v>
      </c>
    </row>
    <row r="2870" spans="27:29" x14ac:dyDescent="0.35">
      <c r="AA2870" s="41">
        <v>11118875.2343967</v>
      </c>
      <c r="AB2870" s="41">
        <v>11118875.2343967</v>
      </c>
      <c r="AC2870" s="41">
        <v>11118875.2343967</v>
      </c>
    </row>
    <row r="2871" spans="27:29" x14ac:dyDescent="0.35">
      <c r="AA2871" s="41">
        <v>10096362.323137101</v>
      </c>
      <c r="AB2871" s="41">
        <v>10096362.323137101</v>
      </c>
      <c r="AC2871" s="41">
        <v>10096362.323137101</v>
      </c>
    </row>
    <row r="2872" spans="27:29" x14ac:dyDescent="0.35">
      <c r="AA2872" s="41">
        <v>10989487.330626501</v>
      </c>
      <c r="AB2872" s="41">
        <v>10989487.330626501</v>
      </c>
      <c r="AC2872" s="41">
        <v>10989487.330626501</v>
      </c>
    </row>
    <row r="2873" spans="27:29" x14ac:dyDescent="0.35">
      <c r="AA2873" s="41">
        <v>12252482.403672</v>
      </c>
      <c r="AB2873" s="41">
        <v>12252482.403672</v>
      </c>
      <c r="AC2873" s="41">
        <v>12252482.403672</v>
      </c>
    </row>
    <row r="2874" spans="27:29" x14ac:dyDescent="0.35">
      <c r="AA2874" s="41">
        <v>10275777.633866901</v>
      </c>
      <c r="AB2874" s="41">
        <v>10275777.633866901</v>
      </c>
      <c r="AC2874" s="41">
        <v>10275777.633866901</v>
      </c>
    </row>
    <row r="2875" spans="27:29" x14ac:dyDescent="0.35">
      <c r="AA2875" s="41">
        <v>14428298.6638925</v>
      </c>
      <c r="AB2875" s="41">
        <v>14428298.6638925</v>
      </c>
      <c r="AC2875" s="41">
        <v>14428298.6638925</v>
      </c>
    </row>
    <row r="2876" spans="27:29" x14ac:dyDescent="0.35">
      <c r="AA2876" s="41">
        <v>13443540.9847553</v>
      </c>
      <c r="AB2876" s="41">
        <v>13443540.9847553</v>
      </c>
      <c r="AC2876" s="41">
        <v>13443540.9847553</v>
      </c>
    </row>
    <row r="2877" spans="27:29" x14ac:dyDescent="0.35">
      <c r="AA2877" s="41">
        <v>12534067.6251888</v>
      </c>
      <c r="AB2877" s="41">
        <v>12534067.6251888</v>
      </c>
      <c r="AC2877" s="41">
        <v>12534067.6251888</v>
      </c>
    </row>
    <row r="2878" spans="27:29" x14ac:dyDescent="0.35">
      <c r="AA2878" s="41">
        <v>13515977.1114788</v>
      </c>
      <c r="AB2878" s="41">
        <v>13515977.1114788</v>
      </c>
      <c r="AC2878" s="41">
        <v>13515977.1114788</v>
      </c>
    </row>
    <row r="2879" spans="27:29" x14ac:dyDescent="0.35">
      <c r="AA2879" s="41">
        <v>11451070.5235365</v>
      </c>
      <c r="AB2879" s="41">
        <v>11451070.5235365</v>
      </c>
      <c r="AC2879" s="41">
        <v>11451070.5235365</v>
      </c>
    </row>
    <row r="2880" spans="27:29" x14ac:dyDescent="0.35">
      <c r="AA2880" s="41">
        <v>10559743.748317201</v>
      </c>
      <c r="AB2880" s="41">
        <v>10559743.748317201</v>
      </c>
      <c r="AC2880" s="41">
        <v>10559743.748317201</v>
      </c>
    </row>
    <row r="2881" spans="27:29" x14ac:dyDescent="0.35">
      <c r="AA2881" s="41">
        <v>11900143.0861928</v>
      </c>
      <c r="AB2881" s="41">
        <v>11900143.0861928</v>
      </c>
      <c r="AC2881" s="41">
        <v>11900143.0861928</v>
      </c>
    </row>
    <row r="2882" spans="27:29" x14ac:dyDescent="0.35">
      <c r="AA2882" s="41">
        <v>10272573.670988901</v>
      </c>
      <c r="AB2882" s="41">
        <v>10272573.670988901</v>
      </c>
      <c r="AC2882" s="41">
        <v>10272573.670988901</v>
      </c>
    </row>
    <row r="2883" spans="27:29" x14ac:dyDescent="0.35">
      <c r="AA2883" s="41">
        <v>13527054.0388416</v>
      </c>
      <c r="AB2883" s="41">
        <v>13527054.0388416</v>
      </c>
      <c r="AC2883" s="41">
        <v>13527054.0388416</v>
      </c>
    </row>
    <row r="2884" spans="27:29" x14ac:dyDescent="0.35">
      <c r="AA2884" s="41">
        <v>10614461.208505999</v>
      </c>
      <c r="AB2884" s="41">
        <v>10614461.208505999</v>
      </c>
      <c r="AC2884" s="41">
        <v>10614461.208505999</v>
      </c>
    </row>
    <row r="2885" spans="27:29" x14ac:dyDescent="0.35">
      <c r="AA2885" s="41">
        <v>9860818.9454685599</v>
      </c>
      <c r="AB2885" s="41">
        <v>9860818.9454685599</v>
      </c>
      <c r="AC2885" s="41">
        <v>9860818.9454685599</v>
      </c>
    </row>
    <row r="2886" spans="27:29" x14ac:dyDescent="0.35">
      <c r="AA2886" s="41">
        <v>13742753.5640037</v>
      </c>
      <c r="AB2886" s="41">
        <v>13742753.5640037</v>
      </c>
      <c r="AC2886" s="41">
        <v>13742753.5640037</v>
      </c>
    </row>
    <row r="2887" spans="27:29" x14ac:dyDescent="0.35">
      <c r="AA2887" s="41">
        <v>12089268.8523267</v>
      </c>
      <c r="AB2887" s="41">
        <v>12089268.8523267</v>
      </c>
      <c r="AC2887" s="41">
        <v>12089268.8523267</v>
      </c>
    </row>
    <row r="2888" spans="27:29" x14ac:dyDescent="0.35">
      <c r="AA2888" s="41">
        <v>11469171.675852001</v>
      </c>
      <c r="AB2888" s="41">
        <v>11469171.675852001</v>
      </c>
      <c r="AC2888" s="41">
        <v>11469171.675852001</v>
      </c>
    </row>
    <row r="2889" spans="27:29" x14ac:dyDescent="0.35">
      <c r="AA2889" s="41">
        <v>13238015.1213779</v>
      </c>
      <c r="AB2889" s="41">
        <v>13238015.1213779</v>
      </c>
      <c r="AC2889" s="41">
        <v>13238015.1213779</v>
      </c>
    </row>
    <row r="2890" spans="27:29" x14ac:dyDescent="0.35">
      <c r="AA2890" s="41">
        <v>11116783.457126999</v>
      </c>
      <c r="AB2890" s="41">
        <v>11116783.457126999</v>
      </c>
      <c r="AC2890" s="41">
        <v>11116783.457126999</v>
      </c>
    </row>
    <row r="2891" spans="27:29" x14ac:dyDescent="0.35">
      <c r="AA2891" s="41">
        <v>11677852.870756401</v>
      </c>
      <c r="AB2891" s="41">
        <v>11677852.870756401</v>
      </c>
      <c r="AC2891" s="41">
        <v>11677852.870756401</v>
      </c>
    </row>
    <row r="2892" spans="27:29" x14ac:dyDescent="0.35">
      <c r="AA2892" s="41">
        <v>12898160.334502099</v>
      </c>
      <c r="AB2892" s="41">
        <v>12898160.334502099</v>
      </c>
      <c r="AC2892" s="41">
        <v>12898160.334502099</v>
      </c>
    </row>
    <row r="2893" spans="27:29" x14ac:dyDescent="0.35">
      <c r="AA2893" s="41">
        <v>11334752.5116239</v>
      </c>
      <c r="AB2893" s="41">
        <v>11334752.5116239</v>
      </c>
      <c r="AC2893" s="41">
        <v>11334752.5116239</v>
      </c>
    </row>
    <row r="2894" spans="27:29" x14ac:dyDescent="0.35">
      <c r="AA2894" s="41">
        <v>11858298.8076168</v>
      </c>
      <c r="AB2894" s="41">
        <v>11858298.8076168</v>
      </c>
      <c r="AC2894" s="41">
        <v>11858298.8076168</v>
      </c>
    </row>
    <row r="2895" spans="27:29" x14ac:dyDescent="0.35">
      <c r="AA2895" s="41">
        <v>11605986.4934569</v>
      </c>
      <c r="AB2895" s="41">
        <v>11605986.4934569</v>
      </c>
      <c r="AC2895" s="41">
        <v>11605986.4934569</v>
      </c>
    </row>
    <row r="2896" spans="27:29" x14ac:dyDescent="0.35">
      <c r="AA2896" s="41">
        <v>9061866.8893232401</v>
      </c>
      <c r="AB2896" s="41">
        <v>9061866.8893232401</v>
      </c>
      <c r="AC2896" s="41">
        <v>9061866.8893232401</v>
      </c>
    </row>
    <row r="2897" spans="27:29" x14ac:dyDescent="0.35">
      <c r="AA2897" s="41">
        <v>13212827.056682</v>
      </c>
      <c r="AB2897" s="41">
        <v>13212827.056682</v>
      </c>
      <c r="AC2897" s="41">
        <v>13212827.056682</v>
      </c>
    </row>
    <row r="2898" spans="27:29" x14ac:dyDescent="0.35">
      <c r="AA2898" s="41">
        <v>8727818.3647877593</v>
      </c>
      <c r="AB2898" s="41">
        <v>8727818.3647877593</v>
      </c>
      <c r="AC2898" s="41">
        <v>8727818.3647877593</v>
      </c>
    </row>
    <row r="2899" spans="27:29" x14ac:dyDescent="0.35">
      <c r="AA2899" s="41">
        <v>9812129.6948929802</v>
      </c>
      <c r="AB2899" s="41">
        <v>9812129.6948929802</v>
      </c>
      <c r="AC2899" s="41">
        <v>9812129.6948929802</v>
      </c>
    </row>
    <row r="2900" spans="27:29" x14ac:dyDescent="0.35">
      <c r="AA2900" s="41">
        <v>12433077.511661001</v>
      </c>
      <c r="AB2900" s="41">
        <v>12433077.511661001</v>
      </c>
      <c r="AC2900" s="41">
        <v>12433077.511661001</v>
      </c>
    </row>
    <row r="2901" spans="27:29" x14ac:dyDescent="0.35">
      <c r="AA2901" s="41">
        <v>10533020.0256264</v>
      </c>
      <c r="AB2901" s="41">
        <v>10533020.0256264</v>
      </c>
      <c r="AC2901" s="41">
        <v>10533020.0256264</v>
      </c>
    </row>
    <row r="2902" spans="27:29" x14ac:dyDescent="0.35">
      <c r="AA2902" s="41">
        <v>13100167.366471199</v>
      </c>
      <c r="AB2902" s="41">
        <v>13100167.366471199</v>
      </c>
      <c r="AC2902" s="41">
        <v>13100167.366471199</v>
      </c>
    </row>
    <row r="2903" spans="27:29" x14ac:dyDescent="0.35">
      <c r="AA2903" s="41">
        <v>12288408.433208199</v>
      </c>
      <c r="AB2903" s="41">
        <v>12288408.433208199</v>
      </c>
      <c r="AC2903" s="41">
        <v>12288408.433208199</v>
      </c>
    </row>
    <row r="2904" spans="27:29" x14ac:dyDescent="0.35">
      <c r="AA2904" s="41">
        <v>13998077.862663001</v>
      </c>
      <c r="AB2904" s="41">
        <v>13998077.862663001</v>
      </c>
      <c r="AC2904" s="41">
        <v>13998077.862663001</v>
      </c>
    </row>
    <row r="2905" spans="27:29" x14ac:dyDescent="0.35">
      <c r="AA2905" s="41">
        <v>10651768.715980001</v>
      </c>
      <c r="AB2905" s="41">
        <v>10651768.715980001</v>
      </c>
      <c r="AC2905" s="41">
        <v>10651768.715980001</v>
      </c>
    </row>
    <row r="2906" spans="27:29" x14ac:dyDescent="0.35">
      <c r="AA2906" s="41">
        <v>10710823.9361175</v>
      </c>
      <c r="AB2906" s="41">
        <v>10710823.9361175</v>
      </c>
      <c r="AC2906" s="41">
        <v>10710823.9361175</v>
      </c>
    </row>
    <row r="2907" spans="27:29" x14ac:dyDescent="0.35">
      <c r="AA2907" s="41">
        <v>12065545.234535201</v>
      </c>
      <c r="AB2907" s="41">
        <v>12065545.234535201</v>
      </c>
      <c r="AC2907" s="41">
        <v>12065545.234535201</v>
      </c>
    </row>
    <row r="2908" spans="27:29" x14ac:dyDescent="0.35">
      <c r="AA2908" s="41">
        <v>12085981.395985801</v>
      </c>
      <c r="AB2908" s="41">
        <v>12085981.395985801</v>
      </c>
      <c r="AC2908" s="41">
        <v>12085981.395985801</v>
      </c>
    </row>
    <row r="2909" spans="27:29" x14ac:dyDescent="0.35">
      <c r="AA2909" s="41">
        <v>12098032.6521529</v>
      </c>
      <c r="AB2909" s="41">
        <v>12098032.6521529</v>
      </c>
      <c r="AC2909" s="41">
        <v>12098032.6521529</v>
      </c>
    </row>
    <row r="2910" spans="27:29" x14ac:dyDescent="0.35">
      <c r="AA2910" s="41">
        <v>15354742.9763526</v>
      </c>
      <c r="AB2910" s="41">
        <v>15354742.9763526</v>
      </c>
      <c r="AC2910" s="41">
        <v>15354742.9763526</v>
      </c>
    </row>
    <row r="2911" spans="27:29" x14ac:dyDescent="0.35">
      <c r="AA2911" s="41">
        <v>9570033.3378828894</v>
      </c>
      <c r="AB2911" s="41">
        <v>9570033.3378828894</v>
      </c>
      <c r="AC2911" s="41">
        <v>9570033.3378828894</v>
      </c>
    </row>
    <row r="2912" spans="27:29" x14ac:dyDescent="0.35">
      <c r="AA2912" s="41">
        <v>13384396.581491601</v>
      </c>
      <c r="AB2912" s="41">
        <v>13384396.581491601</v>
      </c>
      <c r="AC2912" s="41">
        <v>13384396.581491601</v>
      </c>
    </row>
    <row r="2913" spans="27:29" x14ac:dyDescent="0.35">
      <c r="AA2913" s="41">
        <v>13526624.5227692</v>
      </c>
      <c r="AB2913" s="41">
        <v>13526624.5227692</v>
      </c>
      <c r="AC2913" s="41">
        <v>13526624.5227692</v>
      </c>
    </row>
    <row r="2914" spans="27:29" x14ac:dyDescent="0.35">
      <c r="AA2914" s="41">
        <v>10877612.0903854</v>
      </c>
      <c r="AB2914" s="41">
        <v>10877612.0903854</v>
      </c>
      <c r="AC2914" s="41">
        <v>10877612.0903854</v>
      </c>
    </row>
    <row r="2915" spans="27:29" x14ac:dyDescent="0.35">
      <c r="AA2915" s="41">
        <v>9146712.3537247702</v>
      </c>
      <c r="AB2915" s="41">
        <v>9146712.3537247702</v>
      </c>
      <c r="AC2915" s="41">
        <v>9146712.3537247702</v>
      </c>
    </row>
    <row r="2916" spans="27:29" x14ac:dyDescent="0.35">
      <c r="AA2916" s="41">
        <v>9046354.0243168809</v>
      </c>
      <c r="AB2916" s="41">
        <v>9046354.0243168809</v>
      </c>
      <c r="AC2916" s="41">
        <v>9046354.0243168809</v>
      </c>
    </row>
    <row r="2917" spans="27:29" x14ac:dyDescent="0.35">
      <c r="AA2917" s="41">
        <v>10305177.2467805</v>
      </c>
      <c r="AB2917" s="41">
        <v>10305177.2467805</v>
      </c>
      <c r="AC2917" s="41">
        <v>10305177.2467805</v>
      </c>
    </row>
    <row r="2918" spans="27:29" x14ac:dyDescent="0.35">
      <c r="AA2918" s="41">
        <v>11515562.132347699</v>
      </c>
      <c r="AB2918" s="41">
        <v>11515562.132347699</v>
      </c>
      <c r="AC2918" s="41">
        <v>11515562.132347699</v>
      </c>
    </row>
    <row r="2919" spans="27:29" x14ac:dyDescent="0.35">
      <c r="AA2919" s="41">
        <v>12938949.075652201</v>
      </c>
      <c r="AB2919" s="41">
        <v>12938949.075652201</v>
      </c>
      <c r="AC2919" s="41">
        <v>12938949.075652201</v>
      </c>
    </row>
    <row r="2920" spans="27:29" x14ac:dyDescent="0.35">
      <c r="AA2920" s="41">
        <v>10446048.0468242</v>
      </c>
      <c r="AB2920" s="41">
        <v>10446048.0468242</v>
      </c>
      <c r="AC2920" s="41">
        <v>10446048.0468242</v>
      </c>
    </row>
    <row r="2921" spans="27:29" x14ac:dyDescent="0.35">
      <c r="AA2921" s="41">
        <v>10704193.5914443</v>
      </c>
      <c r="AB2921" s="41">
        <v>10704193.5914443</v>
      </c>
      <c r="AC2921" s="41">
        <v>10704193.5914443</v>
      </c>
    </row>
    <row r="2922" spans="27:29" x14ac:dyDescent="0.35">
      <c r="AA2922" s="41">
        <v>11011076.4282328</v>
      </c>
      <c r="AB2922" s="41">
        <v>11011076.4282328</v>
      </c>
      <c r="AC2922" s="41">
        <v>11011076.4282328</v>
      </c>
    </row>
    <row r="2923" spans="27:29" x14ac:dyDescent="0.35">
      <c r="AA2923" s="41">
        <v>12722554.386898199</v>
      </c>
      <c r="AB2923" s="41">
        <v>12722554.386898199</v>
      </c>
      <c r="AC2923" s="41">
        <v>12722554.386898199</v>
      </c>
    </row>
    <row r="2924" spans="27:29" x14ac:dyDescent="0.35">
      <c r="AA2924" s="41">
        <v>10853724.769907299</v>
      </c>
      <c r="AB2924" s="41">
        <v>10853724.769907299</v>
      </c>
      <c r="AC2924" s="41">
        <v>10853724.769907299</v>
      </c>
    </row>
    <row r="2925" spans="27:29" x14ac:dyDescent="0.35">
      <c r="AA2925" s="41">
        <v>12497445.5695797</v>
      </c>
      <c r="AB2925" s="41">
        <v>12497445.5695797</v>
      </c>
      <c r="AC2925" s="41">
        <v>12497445.5695797</v>
      </c>
    </row>
    <row r="2926" spans="27:29" x14ac:dyDescent="0.35">
      <c r="AA2926" s="41">
        <v>13262170.801325601</v>
      </c>
      <c r="AB2926" s="41">
        <v>13262170.801325601</v>
      </c>
      <c r="AC2926" s="41">
        <v>13262170.801325601</v>
      </c>
    </row>
    <row r="2927" spans="27:29" x14ac:dyDescent="0.35">
      <c r="AA2927" s="41">
        <v>11177003.0031374</v>
      </c>
      <c r="AB2927" s="41">
        <v>11177003.0031374</v>
      </c>
      <c r="AC2927" s="41">
        <v>11177003.0031374</v>
      </c>
    </row>
    <row r="2928" spans="27:29" x14ac:dyDescent="0.35">
      <c r="AA2928" s="41">
        <v>11300242.1340793</v>
      </c>
      <c r="AB2928" s="41">
        <v>11300242.1340793</v>
      </c>
      <c r="AC2928" s="41">
        <v>11300242.1340793</v>
      </c>
    </row>
    <row r="2929" spans="27:29" x14ac:dyDescent="0.35">
      <c r="AA2929" s="41">
        <v>11644734.689589599</v>
      </c>
      <c r="AB2929" s="41">
        <v>11644734.689589599</v>
      </c>
      <c r="AC2929" s="41">
        <v>11644734.689589599</v>
      </c>
    </row>
    <row r="2930" spans="27:29" x14ac:dyDescent="0.35">
      <c r="AA2930" s="41">
        <v>11684176.7709396</v>
      </c>
      <c r="AB2930" s="41">
        <v>11684176.7709396</v>
      </c>
      <c r="AC2930" s="41">
        <v>11684176.7709396</v>
      </c>
    </row>
    <row r="2931" spans="27:29" x14ac:dyDescent="0.35">
      <c r="AA2931" s="41">
        <v>12055904.3272791</v>
      </c>
      <c r="AB2931" s="41">
        <v>12055904.3272791</v>
      </c>
      <c r="AC2931" s="41">
        <v>12055904.3272791</v>
      </c>
    </row>
    <row r="2932" spans="27:29" x14ac:dyDescent="0.35">
      <c r="AA2932" s="41">
        <v>12704230.1225802</v>
      </c>
      <c r="AB2932" s="41">
        <v>12704230.1225802</v>
      </c>
      <c r="AC2932" s="41">
        <v>12704230.1225802</v>
      </c>
    </row>
    <row r="2933" spans="27:29" x14ac:dyDescent="0.35">
      <c r="AA2933" s="41">
        <v>12972018.6553904</v>
      </c>
      <c r="AB2933" s="41">
        <v>12972018.6553904</v>
      </c>
      <c r="AC2933" s="41">
        <v>12972018.6553904</v>
      </c>
    </row>
    <row r="2934" spans="27:29" x14ac:dyDescent="0.35">
      <c r="AA2934" s="41">
        <v>11351851.647348801</v>
      </c>
      <c r="AB2934" s="41">
        <v>11351851.647348801</v>
      </c>
      <c r="AC2934" s="41">
        <v>11351851.647348801</v>
      </c>
    </row>
    <row r="2935" spans="27:29" x14ac:dyDescent="0.35">
      <c r="AA2935" s="41">
        <v>11518117.448620399</v>
      </c>
      <c r="AB2935" s="41">
        <v>11518117.448620399</v>
      </c>
      <c r="AC2935" s="41">
        <v>11518117.448620399</v>
      </c>
    </row>
    <row r="2936" spans="27:29" x14ac:dyDescent="0.35">
      <c r="AA2936" s="41">
        <v>14008419.416753501</v>
      </c>
      <c r="AB2936" s="41">
        <v>14008419.416753501</v>
      </c>
      <c r="AC2936" s="41">
        <v>14008419.416753501</v>
      </c>
    </row>
    <row r="2937" spans="27:29" x14ac:dyDescent="0.35">
      <c r="AA2937" s="41">
        <v>12171337.681118101</v>
      </c>
      <c r="AB2937" s="41">
        <v>12171337.681118101</v>
      </c>
      <c r="AC2937" s="41">
        <v>12171337.681118101</v>
      </c>
    </row>
    <row r="2938" spans="27:29" x14ac:dyDescent="0.35">
      <c r="AA2938" s="41">
        <v>10883971.316098301</v>
      </c>
      <c r="AB2938" s="41">
        <v>10883971.316098301</v>
      </c>
      <c r="AC2938" s="41">
        <v>10883971.316098301</v>
      </c>
    </row>
    <row r="2939" spans="27:29" x14ac:dyDescent="0.35">
      <c r="AA2939" s="41">
        <v>15245349.284299999</v>
      </c>
      <c r="AB2939" s="41">
        <v>15245349.284299999</v>
      </c>
      <c r="AC2939" s="41">
        <v>15245349.284299999</v>
      </c>
    </row>
    <row r="2940" spans="27:29" x14ac:dyDescent="0.35">
      <c r="AA2940" s="41">
        <v>12265334.953575</v>
      </c>
      <c r="AB2940" s="41">
        <v>12265334.953575</v>
      </c>
      <c r="AC2940" s="41">
        <v>12265334.953575</v>
      </c>
    </row>
    <row r="2941" spans="27:29" x14ac:dyDescent="0.35">
      <c r="AA2941" s="41">
        <v>10629407.9741362</v>
      </c>
      <c r="AB2941" s="41">
        <v>10629407.9741362</v>
      </c>
      <c r="AC2941" s="41">
        <v>10629407.9741362</v>
      </c>
    </row>
    <row r="2942" spans="27:29" x14ac:dyDescent="0.35">
      <c r="AA2942" s="41">
        <v>13017922.878415899</v>
      </c>
      <c r="AB2942" s="41">
        <v>13017922.878415899</v>
      </c>
      <c r="AC2942" s="41">
        <v>13017922.878415899</v>
      </c>
    </row>
    <row r="2943" spans="27:29" x14ac:dyDescent="0.35">
      <c r="AA2943" s="41">
        <v>13314444.768488999</v>
      </c>
      <c r="AB2943" s="41">
        <v>13314444.768488999</v>
      </c>
      <c r="AC2943" s="41">
        <v>13314444.768488999</v>
      </c>
    </row>
    <row r="2944" spans="27:29" x14ac:dyDescent="0.35">
      <c r="AA2944" s="41">
        <v>13353881.177750699</v>
      </c>
      <c r="AB2944" s="41">
        <v>13353881.177750699</v>
      </c>
      <c r="AC2944" s="41">
        <v>13353881.177750699</v>
      </c>
    </row>
    <row r="2945" spans="27:29" x14ac:dyDescent="0.35">
      <c r="AA2945" s="41">
        <v>12393810.9377886</v>
      </c>
      <c r="AB2945" s="41">
        <v>12393810.9377886</v>
      </c>
      <c r="AC2945" s="41">
        <v>12393810.9377886</v>
      </c>
    </row>
    <row r="2946" spans="27:29" x14ac:dyDescent="0.35">
      <c r="AA2946" s="41">
        <v>11310894.913295601</v>
      </c>
      <c r="AB2946" s="41">
        <v>11310894.913295601</v>
      </c>
      <c r="AC2946" s="41">
        <v>11310894.913295601</v>
      </c>
    </row>
    <row r="2947" spans="27:29" x14ac:dyDescent="0.35">
      <c r="AA2947" s="41">
        <v>12972482.9701706</v>
      </c>
      <c r="AB2947" s="41">
        <v>12972482.9701706</v>
      </c>
      <c r="AC2947" s="41">
        <v>12972482.9701706</v>
      </c>
    </row>
    <row r="2948" spans="27:29" x14ac:dyDescent="0.35">
      <c r="AA2948" s="41">
        <v>10961057.199268701</v>
      </c>
      <c r="AB2948" s="41">
        <v>10961057.199268701</v>
      </c>
      <c r="AC2948" s="41">
        <v>10961057.199268701</v>
      </c>
    </row>
    <row r="2949" spans="27:29" x14ac:dyDescent="0.35">
      <c r="AA2949" s="41">
        <v>10021407.2801487</v>
      </c>
      <c r="AB2949" s="41">
        <v>10021407.2801487</v>
      </c>
      <c r="AC2949" s="41">
        <v>10021407.2801487</v>
      </c>
    </row>
    <row r="2950" spans="27:29" x14ac:dyDescent="0.35">
      <c r="AA2950" s="41">
        <v>11153635.358733</v>
      </c>
      <c r="AB2950" s="41">
        <v>11153635.358733</v>
      </c>
      <c r="AC2950" s="41">
        <v>11153635.358733</v>
      </c>
    </row>
    <row r="2951" spans="27:29" x14ac:dyDescent="0.35">
      <c r="AA2951" s="41">
        <v>12110751.0303603</v>
      </c>
      <c r="AB2951" s="41">
        <v>12110751.0303603</v>
      </c>
      <c r="AC2951" s="41">
        <v>12110751.0303603</v>
      </c>
    </row>
    <row r="2952" spans="27:29" x14ac:dyDescent="0.35">
      <c r="AA2952" s="41">
        <v>10809581.751621399</v>
      </c>
      <c r="AB2952" s="41">
        <v>10809581.751621399</v>
      </c>
      <c r="AC2952" s="41">
        <v>10809581.751621399</v>
      </c>
    </row>
    <row r="2953" spans="27:29" x14ac:dyDescent="0.35">
      <c r="AA2953" s="41">
        <v>11189566.335090199</v>
      </c>
      <c r="AB2953" s="41">
        <v>11189566.335090199</v>
      </c>
      <c r="AC2953" s="41">
        <v>11189566.335090199</v>
      </c>
    </row>
    <row r="2954" spans="27:29" x14ac:dyDescent="0.35">
      <c r="AA2954" s="41">
        <v>8751602.9997382704</v>
      </c>
      <c r="AB2954" s="41">
        <v>8751602.9997382704</v>
      </c>
      <c r="AC2954" s="41">
        <v>8751602.9997382704</v>
      </c>
    </row>
    <row r="2955" spans="27:29" x14ac:dyDescent="0.35">
      <c r="AA2955" s="41">
        <v>12046334.904862201</v>
      </c>
      <c r="AB2955" s="41">
        <v>12046334.904862201</v>
      </c>
      <c r="AC2955" s="41">
        <v>12046334.904862201</v>
      </c>
    </row>
    <row r="2956" spans="27:29" x14ac:dyDescent="0.35">
      <c r="AA2956" s="41">
        <v>11549186.668855799</v>
      </c>
      <c r="AB2956" s="41">
        <v>11549186.668855799</v>
      </c>
      <c r="AC2956" s="41">
        <v>11549186.668855799</v>
      </c>
    </row>
    <row r="2957" spans="27:29" x14ac:dyDescent="0.35">
      <c r="AA2957" s="41">
        <v>11602072.176746</v>
      </c>
      <c r="AB2957" s="41">
        <v>11602072.176746</v>
      </c>
      <c r="AC2957" s="41">
        <v>11602072.176746</v>
      </c>
    </row>
    <row r="2958" spans="27:29" x14ac:dyDescent="0.35">
      <c r="AA2958" s="41">
        <v>11348737.8228838</v>
      </c>
      <c r="AB2958" s="41">
        <v>11348737.8228838</v>
      </c>
      <c r="AC2958" s="41">
        <v>11348737.8228838</v>
      </c>
    </row>
    <row r="2959" spans="27:29" x14ac:dyDescent="0.35">
      <c r="AA2959" s="41">
        <v>11631974.904096801</v>
      </c>
      <c r="AB2959" s="41">
        <v>11631974.904096801</v>
      </c>
      <c r="AC2959" s="41">
        <v>11631974.904096801</v>
      </c>
    </row>
    <row r="2960" spans="27:29" x14ac:dyDescent="0.35">
      <c r="AA2960" s="41">
        <v>13640042.0833706</v>
      </c>
      <c r="AB2960" s="41">
        <v>13640042.0833706</v>
      </c>
      <c r="AC2960" s="41">
        <v>13640042.0833706</v>
      </c>
    </row>
    <row r="2961" spans="27:29" x14ac:dyDescent="0.35">
      <c r="AA2961" s="41">
        <v>12476825.151934201</v>
      </c>
      <c r="AB2961" s="41">
        <v>12476825.151934201</v>
      </c>
      <c r="AC2961" s="41">
        <v>12476825.151934201</v>
      </c>
    </row>
    <row r="2962" spans="27:29" x14ac:dyDescent="0.35">
      <c r="AA2962" s="41">
        <v>12352306.6172575</v>
      </c>
      <c r="AB2962" s="41">
        <v>12352306.6172575</v>
      </c>
      <c r="AC2962" s="41">
        <v>12352306.6172575</v>
      </c>
    </row>
    <row r="2963" spans="27:29" x14ac:dyDescent="0.35">
      <c r="AA2963" s="41">
        <v>11905629.1866377</v>
      </c>
      <c r="AB2963" s="41">
        <v>11905629.1866377</v>
      </c>
      <c r="AC2963" s="41">
        <v>11905629.1866377</v>
      </c>
    </row>
    <row r="2964" spans="27:29" x14ac:dyDescent="0.35">
      <c r="AA2964" s="41">
        <v>11457729.796724901</v>
      </c>
      <c r="AB2964" s="41">
        <v>11457729.796724901</v>
      </c>
      <c r="AC2964" s="41">
        <v>11457729.796724901</v>
      </c>
    </row>
    <row r="2965" spans="27:29" x14ac:dyDescent="0.35">
      <c r="AA2965" s="41">
        <v>10792045.890763801</v>
      </c>
      <c r="AB2965" s="41">
        <v>10792045.890763801</v>
      </c>
      <c r="AC2965" s="41">
        <v>10792045.890763801</v>
      </c>
    </row>
    <row r="2966" spans="27:29" x14ac:dyDescent="0.35">
      <c r="AA2966" s="41">
        <v>10747858.2111439</v>
      </c>
      <c r="AB2966" s="41">
        <v>10747858.2111439</v>
      </c>
      <c r="AC2966" s="41">
        <v>10747858.2111439</v>
      </c>
    </row>
    <row r="2967" spans="27:29" x14ac:dyDescent="0.35">
      <c r="AA2967" s="41">
        <v>11179220.5349</v>
      </c>
      <c r="AB2967" s="41">
        <v>11179220.5349</v>
      </c>
      <c r="AC2967" s="41">
        <v>11179220.5349</v>
      </c>
    </row>
    <row r="2968" spans="27:29" x14ac:dyDescent="0.35">
      <c r="AA2968" s="41">
        <v>12687720.953617301</v>
      </c>
      <c r="AB2968" s="41">
        <v>12687720.953617301</v>
      </c>
      <c r="AC2968" s="41">
        <v>12687720.953617301</v>
      </c>
    </row>
    <row r="2969" spans="27:29" x14ac:dyDescent="0.35">
      <c r="AA2969" s="41">
        <v>13228385.624901799</v>
      </c>
      <c r="AB2969" s="41">
        <v>13228385.624901799</v>
      </c>
      <c r="AC2969" s="41">
        <v>13228385.624901799</v>
      </c>
    </row>
    <row r="2970" spans="27:29" x14ac:dyDescent="0.35">
      <c r="AA2970" s="41">
        <v>11319993.7868081</v>
      </c>
      <c r="AB2970" s="41">
        <v>11319993.7868081</v>
      </c>
      <c r="AC2970" s="41">
        <v>11319993.7868081</v>
      </c>
    </row>
    <row r="2971" spans="27:29" x14ac:dyDescent="0.35">
      <c r="AA2971" s="41">
        <v>10158111.0584433</v>
      </c>
      <c r="AB2971" s="41">
        <v>10158111.0584433</v>
      </c>
      <c r="AC2971" s="41">
        <v>10158111.0584433</v>
      </c>
    </row>
    <row r="2972" spans="27:29" x14ac:dyDescent="0.35">
      <c r="AA2972" s="41">
        <v>12579251.227918399</v>
      </c>
      <c r="AB2972" s="41">
        <v>12579251.227918399</v>
      </c>
      <c r="AC2972" s="41">
        <v>12579251.227918399</v>
      </c>
    </row>
    <row r="2973" spans="27:29" x14ac:dyDescent="0.35">
      <c r="AA2973" s="41">
        <v>12945044.1935589</v>
      </c>
      <c r="AB2973" s="41">
        <v>12945044.1935589</v>
      </c>
      <c r="AC2973" s="41">
        <v>12945044.1935589</v>
      </c>
    </row>
    <row r="2974" spans="27:29" x14ac:dyDescent="0.35">
      <c r="AA2974" s="41">
        <v>15196622.5910617</v>
      </c>
      <c r="AB2974" s="41">
        <v>15196622.5910617</v>
      </c>
      <c r="AC2974" s="41">
        <v>15196622.5910617</v>
      </c>
    </row>
    <row r="2975" spans="27:29" x14ac:dyDescent="0.35">
      <c r="AA2975" s="41">
        <v>12491397.6778598</v>
      </c>
      <c r="AB2975" s="41">
        <v>12491397.6778598</v>
      </c>
      <c r="AC2975" s="41">
        <v>12491397.6778598</v>
      </c>
    </row>
    <row r="2976" spans="27:29" x14ac:dyDescent="0.35">
      <c r="AA2976" s="41">
        <v>11210582.459733101</v>
      </c>
      <c r="AB2976" s="41">
        <v>11210582.459733101</v>
      </c>
      <c r="AC2976" s="41">
        <v>11210582.459733101</v>
      </c>
    </row>
    <row r="2977" spans="27:29" x14ac:dyDescent="0.35">
      <c r="AA2977" s="41">
        <v>11237780.5588565</v>
      </c>
      <c r="AB2977" s="41">
        <v>11237780.5588565</v>
      </c>
      <c r="AC2977" s="41">
        <v>11237780.5588565</v>
      </c>
    </row>
    <row r="2978" spans="27:29" x14ac:dyDescent="0.35">
      <c r="AA2978" s="41">
        <v>11766757.5340412</v>
      </c>
      <c r="AB2978" s="41">
        <v>11766757.5340412</v>
      </c>
      <c r="AC2978" s="41">
        <v>11766757.5340412</v>
      </c>
    </row>
    <row r="2979" spans="27:29" x14ac:dyDescent="0.35">
      <c r="AA2979" s="41">
        <v>13834289.8254002</v>
      </c>
      <c r="AB2979" s="41">
        <v>13834289.8254002</v>
      </c>
      <c r="AC2979" s="41">
        <v>13834289.8254002</v>
      </c>
    </row>
    <row r="2980" spans="27:29" x14ac:dyDescent="0.35">
      <c r="AA2980" s="41">
        <v>12201207.253140301</v>
      </c>
      <c r="AB2980" s="41">
        <v>12201207.253140301</v>
      </c>
      <c r="AC2980" s="41">
        <v>12201207.253140301</v>
      </c>
    </row>
    <row r="2981" spans="27:29" x14ac:dyDescent="0.35">
      <c r="AA2981" s="41">
        <v>12273090.2709597</v>
      </c>
      <c r="AB2981" s="41">
        <v>12273090.2709597</v>
      </c>
      <c r="AC2981" s="41">
        <v>12273090.2709597</v>
      </c>
    </row>
    <row r="2982" spans="27:29" x14ac:dyDescent="0.35">
      <c r="AA2982" s="41">
        <v>12931498.1551753</v>
      </c>
      <c r="AB2982" s="41">
        <v>12931498.1551753</v>
      </c>
      <c r="AC2982" s="41">
        <v>12931498.1551753</v>
      </c>
    </row>
    <row r="2983" spans="27:29" x14ac:dyDescent="0.35">
      <c r="AA2983" s="41">
        <v>11006833.3676877</v>
      </c>
      <c r="AB2983" s="41">
        <v>11006833.3676877</v>
      </c>
      <c r="AC2983" s="41">
        <v>11006833.3676877</v>
      </c>
    </row>
    <row r="2984" spans="27:29" x14ac:dyDescent="0.35">
      <c r="AA2984" s="41">
        <v>13211133.2752402</v>
      </c>
      <c r="AB2984" s="41">
        <v>13211133.2752402</v>
      </c>
      <c r="AC2984" s="41">
        <v>13211133.2752402</v>
      </c>
    </row>
    <row r="2985" spans="27:29" x14ac:dyDescent="0.35">
      <c r="AA2985" s="41">
        <v>11157982.4332128</v>
      </c>
      <c r="AB2985" s="41">
        <v>11157982.4332128</v>
      </c>
      <c r="AC2985" s="41">
        <v>11157982.4332128</v>
      </c>
    </row>
    <row r="2986" spans="27:29" x14ac:dyDescent="0.35">
      <c r="AA2986" s="41">
        <v>9132993.5333282091</v>
      </c>
      <c r="AB2986" s="41">
        <v>9132993.5333282091</v>
      </c>
      <c r="AC2986" s="41">
        <v>9132993.5333282091</v>
      </c>
    </row>
    <row r="2987" spans="27:29" x14ac:dyDescent="0.35">
      <c r="AA2987" s="41">
        <v>10397202.149409</v>
      </c>
      <c r="AB2987" s="41">
        <v>10397202.149409</v>
      </c>
      <c r="AC2987" s="41">
        <v>10397202.149409</v>
      </c>
    </row>
    <row r="2988" spans="27:29" x14ac:dyDescent="0.35">
      <c r="AA2988" s="41">
        <v>10132709.6420983</v>
      </c>
      <c r="AB2988" s="41">
        <v>10132709.6420983</v>
      </c>
      <c r="AC2988" s="41">
        <v>10132709.6420983</v>
      </c>
    </row>
    <row r="2989" spans="27:29" x14ac:dyDescent="0.35">
      <c r="AA2989" s="41">
        <v>14062123.2877002</v>
      </c>
      <c r="AB2989" s="41">
        <v>14062123.2877002</v>
      </c>
      <c r="AC2989" s="41">
        <v>14062123.2877002</v>
      </c>
    </row>
    <row r="2990" spans="27:29" x14ac:dyDescent="0.35">
      <c r="AA2990" s="41">
        <v>11774374.3324915</v>
      </c>
      <c r="AB2990" s="41">
        <v>11774374.3324915</v>
      </c>
      <c r="AC2990" s="41">
        <v>11774374.3324915</v>
      </c>
    </row>
    <row r="2991" spans="27:29" x14ac:dyDescent="0.35">
      <c r="AA2991" s="41">
        <v>9737546.6083279699</v>
      </c>
      <c r="AB2991" s="41">
        <v>9737546.6083279699</v>
      </c>
      <c r="AC2991" s="41">
        <v>9737546.6083279699</v>
      </c>
    </row>
    <row r="2992" spans="27:29" x14ac:dyDescent="0.35">
      <c r="AA2992" s="41">
        <v>13428554.033384399</v>
      </c>
      <c r="AB2992" s="41">
        <v>13428554.033384399</v>
      </c>
      <c r="AC2992" s="41">
        <v>13428554.033384399</v>
      </c>
    </row>
    <row r="2993" spans="27:29" x14ac:dyDescent="0.35">
      <c r="AA2993" s="41">
        <v>12169625.4264511</v>
      </c>
      <c r="AB2993" s="41">
        <v>12169625.4264511</v>
      </c>
      <c r="AC2993" s="41">
        <v>12169625.4264511</v>
      </c>
    </row>
    <row r="2994" spans="27:29" x14ac:dyDescent="0.35">
      <c r="AA2994" s="41">
        <v>11112699.349896301</v>
      </c>
      <c r="AB2994" s="41">
        <v>11112699.349896301</v>
      </c>
      <c r="AC2994" s="41">
        <v>11112699.349896301</v>
      </c>
    </row>
    <row r="2995" spans="27:29" x14ac:dyDescent="0.35">
      <c r="AA2995" s="41">
        <v>11884202.6986803</v>
      </c>
      <c r="AB2995" s="41">
        <v>11884202.6986803</v>
      </c>
      <c r="AC2995" s="41">
        <v>11884202.6986803</v>
      </c>
    </row>
    <row r="2996" spans="27:29" x14ac:dyDescent="0.35">
      <c r="AA2996" s="41">
        <v>13406790.8823309</v>
      </c>
      <c r="AB2996" s="41">
        <v>13406790.8823309</v>
      </c>
      <c r="AC2996" s="41">
        <v>13406790.8823309</v>
      </c>
    </row>
    <row r="2997" spans="27:29" x14ac:dyDescent="0.35">
      <c r="AA2997" s="41">
        <v>11595820.496124201</v>
      </c>
      <c r="AB2997" s="41">
        <v>11595820.496124201</v>
      </c>
      <c r="AC2997" s="41">
        <v>11595820.496124201</v>
      </c>
    </row>
    <row r="2998" spans="27:29" x14ac:dyDescent="0.35">
      <c r="AA2998" s="41">
        <v>12095278.7457186</v>
      </c>
      <c r="AB2998" s="41">
        <v>12095278.7457186</v>
      </c>
      <c r="AC2998" s="41">
        <v>12095278.7457186</v>
      </c>
    </row>
    <row r="2999" spans="27:29" x14ac:dyDescent="0.35">
      <c r="AA2999" s="41">
        <v>12702006.649630601</v>
      </c>
      <c r="AB2999" s="41">
        <v>12702006.649630601</v>
      </c>
      <c r="AC2999" s="41">
        <v>12702006.649630601</v>
      </c>
    </row>
    <row r="3000" spans="27:29" x14ac:dyDescent="0.35">
      <c r="AA3000" s="41">
        <v>11892087.704549501</v>
      </c>
      <c r="AB3000" s="41">
        <v>11892087.704549501</v>
      </c>
      <c r="AC3000" s="41">
        <v>11892087.704549501</v>
      </c>
    </row>
    <row r="3001" spans="27:29" x14ac:dyDescent="0.35">
      <c r="AA3001" s="41">
        <v>11464657.609599501</v>
      </c>
      <c r="AB3001" s="41">
        <v>11464657.609599501</v>
      </c>
      <c r="AC3001" s="41">
        <v>11464657.609599501</v>
      </c>
    </row>
    <row r="3002" spans="27:29" x14ac:dyDescent="0.35">
      <c r="AA3002" s="41">
        <v>13330682.722050801</v>
      </c>
      <c r="AB3002" s="41">
        <v>13330682.722050801</v>
      </c>
      <c r="AC3002" s="41">
        <v>13330682.722050801</v>
      </c>
    </row>
    <row r="3003" spans="27:29" x14ac:dyDescent="0.35">
      <c r="AA3003" s="41">
        <v>12761397.1013622</v>
      </c>
      <c r="AB3003" s="41">
        <v>12761397.1013622</v>
      </c>
      <c r="AC3003" s="41">
        <v>12761397.1013622</v>
      </c>
    </row>
    <row r="3004" spans="27:29" x14ac:dyDescent="0.35">
      <c r="AA3004" s="41">
        <v>14121754.569419101</v>
      </c>
      <c r="AB3004" s="41">
        <v>14121754.569419101</v>
      </c>
      <c r="AC3004" s="41">
        <v>14121754.569419101</v>
      </c>
    </row>
    <row r="3005" spans="27:29" x14ac:dyDescent="0.35">
      <c r="AA3005" s="41">
        <v>10058774.163706699</v>
      </c>
      <c r="AB3005" s="41">
        <v>10058774.163706699</v>
      </c>
      <c r="AC3005" s="41">
        <v>10058774.163706699</v>
      </c>
    </row>
    <row r="3006" spans="27:29" x14ac:dyDescent="0.35">
      <c r="AA3006" s="41">
        <v>11637892.688596699</v>
      </c>
      <c r="AB3006" s="41">
        <v>11637892.688596699</v>
      </c>
      <c r="AC3006" s="41">
        <v>11637892.688596699</v>
      </c>
    </row>
    <row r="3007" spans="27:29" x14ac:dyDescent="0.35">
      <c r="AA3007" s="41">
        <v>12293538.1100308</v>
      </c>
      <c r="AB3007" s="41">
        <v>12293538.1100308</v>
      </c>
      <c r="AC3007" s="41">
        <v>12293538.1100308</v>
      </c>
    </row>
    <row r="3008" spans="27:29" x14ac:dyDescent="0.35">
      <c r="AA3008" s="41">
        <v>12206675.2249454</v>
      </c>
      <c r="AB3008" s="41">
        <v>12206675.2249454</v>
      </c>
      <c r="AC3008" s="41">
        <v>12206675.2249454</v>
      </c>
    </row>
    <row r="3009" spans="27:29" x14ac:dyDescent="0.35">
      <c r="AA3009" s="41">
        <v>13197201.577515099</v>
      </c>
      <c r="AB3009" s="41">
        <v>13197201.577515099</v>
      </c>
      <c r="AC3009" s="41">
        <v>13197201.577515099</v>
      </c>
    </row>
    <row r="3010" spans="27:29" x14ac:dyDescent="0.35">
      <c r="AA3010" s="41">
        <v>15115633.876097601</v>
      </c>
      <c r="AB3010" s="41">
        <v>15115633.876097601</v>
      </c>
      <c r="AC3010" s="41">
        <v>15115633.876097601</v>
      </c>
    </row>
    <row r="3011" spans="27:29" x14ac:dyDescent="0.35">
      <c r="AA3011" s="41">
        <v>13050482.528473901</v>
      </c>
      <c r="AB3011" s="41">
        <v>13050482.528473901</v>
      </c>
      <c r="AC3011" s="41">
        <v>13050482.528473901</v>
      </c>
    </row>
    <row r="3012" spans="27:29" x14ac:dyDescent="0.35">
      <c r="AA3012" s="41">
        <v>11653146.345610199</v>
      </c>
      <c r="AB3012" s="41">
        <v>11653146.345610199</v>
      </c>
      <c r="AC3012" s="41">
        <v>11653146.345610199</v>
      </c>
    </row>
    <row r="3013" spans="27:29" x14ac:dyDescent="0.35">
      <c r="AA3013" s="41">
        <v>12334617.2168603</v>
      </c>
      <c r="AB3013" s="41">
        <v>12334617.2168603</v>
      </c>
      <c r="AC3013" s="41">
        <v>12334617.2168603</v>
      </c>
    </row>
    <row r="3014" spans="27:29" x14ac:dyDescent="0.35">
      <c r="AA3014" s="41">
        <v>12729069.3737192</v>
      </c>
      <c r="AB3014" s="41">
        <v>12729069.3737192</v>
      </c>
      <c r="AC3014" s="41">
        <v>12729069.3737192</v>
      </c>
    </row>
    <row r="3015" spans="27:29" x14ac:dyDescent="0.35">
      <c r="AA3015" s="41">
        <v>11581369.8638513</v>
      </c>
      <c r="AB3015" s="41">
        <v>11581369.8638513</v>
      </c>
      <c r="AC3015" s="41">
        <v>11581369.8638513</v>
      </c>
    </row>
    <row r="3016" spans="27:29" x14ac:dyDescent="0.35">
      <c r="AA3016" s="41">
        <v>11050626.5102806</v>
      </c>
      <c r="AB3016" s="41">
        <v>11050626.5102806</v>
      </c>
      <c r="AC3016" s="41">
        <v>11050626.5102806</v>
      </c>
    </row>
    <row r="3017" spans="27:29" x14ac:dyDescent="0.35">
      <c r="AA3017" s="41">
        <v>13650251.6938255</v>
      </c>
      <c r="AB3017" s="41">
        <v>13650251.6938255</v>
      </c>
      <c r="AC3017" s="41">
        <v>13650251.6938255</v>
      </c>
    </row>
    <row r="3018" spans="27:29" x14ac:dyDescent="0.35">
      <c r="AA3018" s="41">
        <v>11078466.7478124</v>
      </c>
      <c r="AB3018" s="41">
        <v>11078466.7478124</v>
      </c>
      <c r="AC3018" s="41">
        <v>11078466.7478124</v>
      </c>
    </row>
    <row r="3019" spans="27:29" x14ac:dyDescent="0.35">
      <c r="AA3019" s="41">
        <v>11565874.638228299</v>
      </c>
      <c r="AB3019" s="41">
        <v>11565874.638228299</v>
      </c>
      <c r="AC3019" s="41">
        <v>11565874.638228299</v>
      </c>
    </row>
    <row r="3020" spans="27:29" x14ac:dyDescent="0.35">
      <c r="AA3020" s="41">
        <v>10910382.541307701</v>
      </c>
      <c r="AB3020" s="41">
        <v>10910382.541307701</v>
      </c>
      <c r="AC3020" s="41">
        <v>10910382.541307701</v>
      </c>
    </row>
    <row r="3021" spans="27:29" x14ac:dyDescent="0.35">
      <c r="AA3021" s="41">
        <v>10468948.3526727</v>
      </c>
      <c r="AB3021" s="41">
        <v>10468948.3526727</v>
      </c>
      <c r="AC3021" s="41">
        <v>10468948.3526727</v>
      </c>
    </row>
    <row r="3022" spans="27:29" x14ac:dyDescent="0.35">
      <c r="AA3022" s="41">
        <v>11960843.494246701</v>
      </c>
      <c r="AB3022" s="41">
        <v>11960843.494246701</v>
      </c>
      <c r="AC3022" s="41">
        <v>11960843.494246701</v>
      </c>
    </row>
    <row r="3023" spans="27:29" x14ac:dyDescent="0.35">
      <c r="AA3023" s="41">
        <v>14550689.3208037</v>
      </c>
      <c r="AB3023" s="41">
        <v>14550689.3208037</v>
      </c>
      <c r="AC3023" s="41">
        <v>14550689.3208037</v>
      </c>
    </row>
    <row r="3024" spans="27:29" x14ac:dyDescent="0.35">
      <c r="AA3024" s="41">
        <v>11558870.436518401</v>
      </c>
      <c r="AB3024" s="41">
        <v>11558870.436518401</v>
      </c>
      <c r="AC3024" s="41">
        <v>11558870.436518401</v>
      </c>
    </row>
    <row r="3025" spans="27:29" x14ac:dyDescent="0.35">
      <c r="AA3025" s="41">
        <v>11059114.5655571</v>
      </c>
      <c r="AB3025" s="41">
        <v>11059114.5655571</v>
      </c>
      <c r="AC3025" s="41">
        <v>11059114.5655571</v>
      </c>
    </row>
    <row r="3026" spans="27:29" x14ac:dyDescent="0.35">
      <c r="AA3026" s="41">
        <v>10507772.002693901</v>
      </c>
      <c r="AB3026" s="41">
        <v>10507772.002693901</v>
      </c>
      <c r="AC3026" s="41">
        <v>10507772.002693901</v>
      </c>
    </row>
    <row r="3027" spans="27:29" x14ac:dyDescent="0.35">
      <c r="AA3027" s="41">
        <v>12156109.9754836</v>
      </c>
      <c r="AB3027" s="41">
        <v>12156109.9754836</v>
      </c>
      <c r="AC3027" s="41">
        <v>12156109.9754836</v>
      </c>
    </row>
    <row r="3028" spans="27:29" x14ac:dyDescent="0.35">
      <c r="AA3028" s="41">
        <v>12596116.4926745</v>
      </c>
      <c r="AB3028" s="41">
        <v>12596116.4926745</v>
      </c>
      <c r="AC3028" s="41">
        <v>12596116.4926745</v>
      </c>
    </row>
    <row r="3029" spans="27:29" x14ac:dyDescent="0.35">
      <c r="AA3029" s="41">
        <v>12581138.424327601</v>
      </c>
      <c r="AB3029" s="41">
        <v>12581138.424327601</v>
      </c>
      <c r="AC3029" s="41">
        <v>12581138.424327601</v>
      </c>
    </row>
    <row r="3030" spans="27:29" x14ac:dyDescent="0.35">
      <c r="AA3030" s="41">
        <v>11217221.5733984</v>
      </c>
      <c r="AB3030" s="41">
        <v>11217221.5733984</v>
      </c>
      <c r="AC3030" s="41">
        <v>11217221.5733984</v>
      </c>
    </row>
    <row r="3031" spans="27:29" x14ac:dyDescent="0.35">
      <c r="AA3031" s="41">
        <v>9661217.2129613198</v>
      </c>
      <c r="AB3031" s="41">
        <v>9661217.2129613198</v>
      </c>
      <c r="AC3031" s="41">
        <v>9661217.2129613198</v>
      </c>
    </row>
    <row r="3032" spans="27:29" x14ac:dyDescent="0.35">
      <c r="AA3032" s="41">
        <v>11479781.6330419</v>
      </c>
      <c r="AB3032" s="41">
        <v>11479781.6330419</v>
      </c>
      <c r="AC3032" s="41">
        <v>11479781.6330419</v>
      </c>
    </row>
    <row r="3033" spans="27:29" x14ac:dyDescent="0.35">
      <c r="AA3033" s="41">
        <v>12463807.4579932</v>
      </c>
      <c r="AB3033" s="41">
        <v>12463807.4579932</v>
      </c>
      <c r="AC3033" s="41">
        <v>12463807.4579932</v>
      </c>
    </row>
    <row r="3034" spans="27:29" x14ac:dyDescent="0.35">
      <c r="AA3034" s="41">
        <v>11208790.4177204</v>
      </c>
      <c r="AB3034" s="41">
        <v>11208790.4177204</v>
      </c>
      <c r="AC3034" s="41">
        <v>11208790.4177204</v>
      </c>
    </row>
    <row r="3035" spans="27:29" x14ac:dyDescent="0.35">
      <c r="AA3035" s="41">
        <v>12672643.3858645</v>
      </c>
      <c r="AB3035" s="41">
        <v>12672643.3858645</v>
      </c>
      <c r="AC3035" s="41">
        <v>12672643.3858645</v>
      </c>
    </row>
    <row r="3036" spans="27:29" x14ac:dyDescent="0.35">
      <c r="AA3036" s="41">
        <v>10788713.3238419</v>
      </c>
      <c r="AB3036" s="41">
        <v>10788713.3238419</v>
      </c>
      <c r="AC3036" s="41">
        <v>10788713.3238419</v>
      </c>
    </row>
    <row r="3037" spans="27:29" x14ac:dyDescent="0.35">
      <c r="AA3037" s="41">
        <v>9485292.8279727809</v>
      </c>
      <c r="AB3037" s="41">
        <v>9485292.8279727809</v>
      </c>
      <c r="AC3037" s="41">
        <v>9485292.8279727809</v>
      </c>
    </row>
    <row r="3038" spans="27:29" x14ac:dyDescent="0.35">
      <c r="AA3038" s="41">
        <v>12094476.1997537</v>
      </c>
      <c r="AB3038" s="41">
        <v>12094476.1997537</v>
      </c>
      <c r="AC3038" s="41">
        <v>12094476.1997537</v>
      </c>
    </row>
    <row r="3039" spans="27:29" x14ac:dyDescent="0.35">
      <c r="AA3039" s="41">
        <v>14212933.3730256</v>
      </c>
      <c r="AB3039" s="41">
        <v>14212933.3730256</v>
      </c>
      <c r="AC3039" s="41">
        <v>14212933.3730256</v>
      </c>
    </row>
    <row r="3040" spans="27:29" x14ac:dyDescent="0.35">
      <c r="AA3040" s="41">
        <v>10693054.299731299</v>
      </c>
      <c r="AB3040" s="41">
        <v>10693054.299731299</v>
      </c>
      <c r="AC3040" s="41">
        <v>10693054.299731299</v>
      </c>
    </row>
    <row r="3041" spans="27:29" x14ac:dyDescent="0.35">
      <c r="AA3041" s="41">
        <v>10541893.7259934</v>
      </c>
      <c r="AB3041" s="41">
        <v>10541893.7259934</v>
      </c>
      <c r="AC3041" s="41">
        <v>10541893.7259934</v>
      </c>
    </row>
    <row r="3042" spans="27:29" x14ac:dyDescent="0.35">
      <c r="AA3042" s="41">
        <v>12326268.966512</v>
      </c>
      <c r="AB3042" s="41">
        <v>12326268.966512</v>
      </c>
      <c r="AC3042" s="41">
        <v>12326268.966512</v>
      </c>
    </row>
    <row r="3043" spans="27:29" x14ac:dyDescent="0.35">
      <c r="AA3043" s="41">
        <v>9493128.4505962692</v>
      </c>
      <c r="AB3043" s="41">
        <v>9493128.4505962692</v>
      </c>
      <c r="AC3043" s="41">
        <v>9493128.4505962692</v>
      </c>
    </row>
    <row r="3044" spans="27:29" x14ac:dyDescent="0.35">
      <c r="AA3044" s="41">
        <v>10504902.297216199</v>
      </c>
      <c r="AB3044" s="41">
        <v>10504902.297216199</v>
      </c>
      <c r="AC3044" s="41">
        <v>10504902.297216199</v>
      </c>
    </row>
    <row r="3045" spans="27:29" x14ac:dyDescent="0.35">
      <c r="AA3045" s="41">
        <v>13995751.974533601</v>
      </c>
      <c r="AB3045" s="41">
        <v>13995751.974533601</v>
      </c>
      <c r="AC3045" s="41">
        <v>13995751.974533601</v>
      </c>
    </row>
    <row r="3046" spans="27:29" x14ac:dyDescent="0.35">
      <c r="AA3046" s="41">
        <v>10445181.7063519</v>
      </c>
      <c r="AB3046" s="41">
        <v>10445181.7063519</v>
      </c>
      <c r="AC3046" s="41">
        <v>10445181.7063519</v>
      </c>
    </row>
    <row r="3047" spans="27:29" x14ac:dyDescent="0.35">
      <c r="AA3047" s="41">
        <v>10479978.653148901</v>
      </c>
      <c r="AB3047" s="41">
        <v>10479978.653148901</v>
      </c>
      <c r="AC3047" s="41">
        <v>10479978.653148901</v>
      </c>
    </row>
    <row r="3048" spans="27:29" x14ac:dyDescent="0.35">
      <c r="AA3048" s="41">
        <v>12770376.542935001</v>
      </c>
      <c r="AB3048" s="41">
        <v>12770376.542935001</v>
      </c>
      <c r="AC3048" s="41">
        <v>12770376.542935001</v>
      </c>
    </row>
    <row r="3049" spans="27:29" x14ac:dyDescent="0.35">
      <c r="AA3049" s="41">
        <v>12466385.773525899</v>
      </c>
      <c r="AB3049" s="41">
        <v>12466385.773525899</v>
      </c>
      <c r="AC3049" s="41">
        <v>12466385.773525899</v>
      </c>
    </row>
    <row r="3050" spans="27:29" x14ac:dyDescent="0.35">
      <c r="AA3050" s="41">
        <v>10467950.8985273</v>
      </c>
      <c r="AB3050" s="41">
        <v>10467950.8985273</v>
      </c>
      <c r="AC3050" s="41">
        <v>10467950.8985273</v>
      </c>
    </row>
    <row r="3051" spans="27:29" x14ac:dyDescent="0.35">
      <c r="AA3051" s="41">
        <v>13836156.8027956</v>
      </c>
      <c r="AB3051" s="41">
        <v>13836156.8027956</v>
      </c>
      <c r="AC3051" s="41">
        <v>13836156.8027956</v>
      </c>
    </row>
    <row r="3052" spans="27:29" x14ac:dyDescent="0.35">
      <c r="AA3052" s="41">
        <v>12442440.6685507</v>
      </c>
      <c r="AB3052" s="41">
        <v>12442440.6685507</v>
      </c>
      <c r="AC3052" s="41">
        <v>12442440.6685507</v>
      </c>
    </row>
    <row r="3053" spans="27:29" x14ac:dyDescent="0.35">
      <c r="AA3053" s="41">
        <v>13783652.9701645</v>
      </c>
      <c r="AB3053" s="41">
        <v>13783652.9701645</v>
      </c>
      <c r="AC3053" s="41">
        <v>13783652.9701645</v>
      </c>
    </row>
    <row r="3054" spans="27:29" x14ac:dyDescent="0.35">
      <c r="AA3054" s="41">
        <v>13473764.1896866</v>
      </c>
      <c r="AB3054" s="41">
        <v>13473764.1896866</v>
      </c>
      <c r="AC3054" s="41">
        <v>13473764.1896866</v>
      </c>
    </row>
    <row r="3055" spans="27:29" x14ac:dyDescent="0.35">
      <c r="AA3055" s="41">
        <v>13287432.694586501</v>
      </c>
      <c r="AB3055" s="41">
        <v>13287432.694586501</v>
      </c>
      <c r="AC3055" s="41">
        <v>13287432.694586501</v>
      </c>
    </row>
    <row r="3056" spans="27:29" x14ac:dyDescent="0.35">
      <c r="AA3056" s="41">
        <v>8659806.9119371902</v>
      </c>
      <c r="AB3056" s="41">
        <v>8659806.9119371902</v>
      </c>
      <c r="AC3056" s="41">
        <v>8659806.9119371902</v>
      </c>
    </row>
    <row r="3057" spans="27:29" x14ac:dyDescent="0.35">
      <c r="AA3057" s="41">
        <v>10103186.2309667</v>
      </c>
      <c r="AB3057" s="41">
        <v>10103186.2309667</v>
      </c>
      <c r="AC3057" s="41">
        <v>10103186.2309667</v>
      </c>
    </row>
    <row r="3058" spans="27:29" x14ac:dyDescent="0.35">
      <c r="AA3058" s="41">
        <v>11049888.575203599</v>
      </c>
      <c r="AB3058" s="41">
        <v>11049888.575203599</v>
      </c>
      <c r="AC3058" s="41">
        <v>11049888.575203599</v>
      </c>
    </row>
    <row r="3059" spans="27:29" x14ac:dyDescent="0.35">
      <c r="AA3059" s="41">
        <v>9258032.93297855</v>
      </c>
      <c r="AB3059" s="41">
        <v>9258032.93297855</v>
      </c>
      <c r="AC3059" s="41">
        <v>9258032.93297855</v>
      </c>
    </row>
    <row r="3060" spans="27:29" x14ac:dyDescent="0.35">
      <c r="AA3060" s="41">
        <v>12399292.918163801</v>
      </c>
      <c r="AB3060" s="41">
        <v>12399292.918163801</v>
      </c>
      <c r="AC3060" s="41">
        <v>12399292.918163801</v>
      </c>
    </row>
    <row r="3061" spans="27:29" x14ac:dyDescent="0.35">
      <c r="AA3061" s="41">
        <v>11615382.2006933</v>
      </c>
      <c r="AB3061" s="41">
        <v>11615382.2006933</v>
      </c>
      <c r="AC3061" s="41">
        <v>11615382.2006933</v>
      </c>
    </row>
    <row r="3062" spans="27:29" x14ac:dyDescent="0.35">
      <c r="AA3062" s="41">
        <v>9953749.9727558494</v>
      </c>
      <c r="AB3062" s="41">
        <v>9953749.9727558494</v>
      </c>
      <c r="AC3062" s="41">
        <v>9953749.9727558494</v>
      </c>
    </row>
    <row r="3063" spans="27:29" x14ac:dyDescent="0.35">
      <c r="AA3063" s="41">
        <v>13614050.7450203</v>
      </c>
      <c r="AB3063" s="41">
        <v>13614050.7450203</v>
      </c>
      <c r="AC3063" s="41">
        <v>13614050.7450203</v>
      </c>
    </row>
    <row r="3064" spans="27:29" x14ac:dyDescent="0.35">
      <c r="AA3064" s="41">
        <v>12115337.741519</v>
      </c>
      <c r="AB3064" s="41">
        <v>12115337.741519</v>
      </c>
      <c r="AC3064" s="41">
        <v>12115337.741519</v>
      </c>
    </row>
    <row r="3065" spans="27:29" x14ac:dyDescent="0.35">
      <c r="AA3065" s="41">
        <v>10574628.9695237</v>
      </c>
      <c r="AB3065" s="41">
        <v>10574628.9695237</v>
      </c>
      <c r="AC3065" s="41">
        <v>10574628.9695237</v>
      </c>
    </row>
    <row r="3066" spans="27:29" x14ac:dyDescent="0.35">
      <c r="AA3066" s="41">
        <v>14156882.130437201</v>
      </c>
      <c r="AB3066" s="41">
        <v>14156882.130437201</v>
      </c>
      <c r="AC3066" s="41">
        <v>14156882.130437201</v>
      </c>
    </row>
    <row r="3067" spans="27:29" x14ac:dyDescent="0.35">
      <c r="AA3067" s="41">
        <v>10635753.160698</v>
      </c>
      <c r="AB3067" s="41">
        <v>10635753.160698</v>
      </c>
      <c r="AC3067" s="41">
        <v>10635753.160698</v>
      </c>
    </row>
    <row r="3068" spans="27:29" x14ac:dyDescent="0.35">
      <c r="AA3068" s="41">
        <v>14999562.6444351</v>
      </c>
      <c r="AB3068" s="41">
        <v>14999562.6444351</v>
      </c>
      <c r="AC3068" s="41">
        <v>14999562.6444351</v>
      </c>
    </row>
    <row r="3069" spans="27:29" x14ac:dyDescent="0.35">
      <c r="AA3069" s="41">
        <v>10908616.537083199</v>
      </c>
      <c r="AB3069" s="41">
        <v>10908616.537083199</v>
      </c>
      <c r="AC3069" s="41">
        <v>10908616.537083199</v>
      </c>
    </row>
    <row r="3070" spans="27:29" x14ac:dyDescent="0.35">
      <c r="AA3070" s="41">
        <v>10865011.9622155</v>
      </c>
      <c r="AB3070" s="41">
        <v>10865011.9622155</v>
      </c>
      <c r="AC3070" s="41">
        <v>10865011.9622155</v>
      </c>
    </row>
    <row r="3071" spans="27:29" x14ac:dyDescent="0.35">
      <c r="AA3071" s="41">
        <v>13565700.399686299</v>
      </c>
      <c r="AB3071" s="41">
        <v>13565700.399686299</v>
      </c>
      <c r="AC3071" s="41">
        <v>13565700.399686299</v>
      </c>
    </row>
    <row r="3072" spans="27:29" x14ac:dyDescent="0.35">
      <c r="AA3072" s="41">
        <v>15415811.6527112</v>
      </c>
      <c r="AB3072" s="41">
        <v>15415811.6527112</v>
      </c>
      <c r="AC3072" s="41">
        <v>15415811.6527112</v>
      </c>
    </row>
    <row r="3073" spans="27:29" x14ac:dyDescent="0.35">
      <c r="AA3073" s="41">
        <v>10973707.8773511</v>
      </c>
      <c r="AB3073" s="41">
        <v>10973707.8773511</v>
      </c>
      <c r="AC3073" s="41">
        <v>10973707.8773511</v>
      </c>
    </row>
    <row r="3074" spans="27:29" x14ac:dyDescent="0.35">
      <c r="AA3074" s="41">
        <v>10243385.192917001</v>
      </c>
      <c r="AB3074" s="41">
        <v>10243385.192917001</v>
      </c>
      <c r="AC3074" s="41">
        <v>10243385.192917001</v>
      </c>
    </row>
    <row r="3075" spans="27:29" x14ac:dyDescent="0.35">
      <c r="AA3075" s="41">
        <v>13918173.4945972</v>
      </c>
      <c r="AB3075" s="41">
        <v>13918173.4945972</v>
      </c>
      <c r="AC3075" s="41">
        <v>13918173.4945972</v>
      </c>
    </row>
    <row r="3076" spans="27:29" x14ac:dyDescent="0.35">
      <c r="AA3076" s="41">
        <v>11574342.7331717</v>
      </c>
      <c r="AB3076" s="41">
        <v>11574342.7331717</v>
      </c>
      <c r="AC3076" s="41">
        <v>11574342.7331717</v>
      </c>
    </row>
    <row r="3077" spans="27:29" x14ac:dyDescent="0.35">
      <c r="AA3077" s="41">
        <v>13046339.040539101</v>
      </c>
      <c r="AB3077" s="41">
        <v>13046339.040539101</v>
      </c>
      <c r="AC3077" s="41">
        <v>13046339.040539101</v>
      </c>
    </row>
    <row r="3078" spans="27:29" x14ac:dyDescent="0.35">
      <c r="AA3078" s="41">
        <v>9753596.4728491306</v>
      </c>
      <c r="AB3078" s="41">
        <v>9753596.4728491306</v>
      </c>
      <c r="AC3078" s="41">
        <v>9753596.4728491306</v>
      </c>
    </row>
    <row r="3079" spans="27:29" x14ac:dyDescent="0.35">
      <c r="AA3079" s="41">
        <v>10408431.965519501</v>
      </c>
      <c r="AB3079" s="41">
        <v>10408431.965519501</v>
      </c>
      <c r="AC3079" s="41">
        <v>10408431.965519501</v>
      </c>
    </row>
    <row r="3080" spans="27:29" x14ac:dyDescent="0.35">
      <c r="AA3080" s="41">
        <v>12008747.5036831</v>
      </c>
      <c r="AB3080" s="41">
        <v>12008747.5036831</v>
      </c>
      <c r="AC3080" s="41">
        <v>12008747.5036831</v>
      </c>
    </row>
    <row r="3081" spans="27:29" x14ac:dyDescent="0.35">
      <c r="AA3081" s="41">
        <v>13742761.5969078</v>
      </c>
      <c r="AB3081" s="41">
        <v>13742761.5969078</v>
      </c>
      <c r="AC3081" s="41">
        <v>13742761.5969078</v>
      </c>
    </row>
    <row r="3082" spans="27:29" x14ac:dyDescent="0.35">
      <c r="AA3082" s="41">
        <v>12387746.7495622</v>
      </c>
      <c r="AB3082" s="41">
        <v>12387746.7495622</v>
      </c>
      <c r="AC3082" s="41">
        <v>12387746.7495622</v>
      </c>
    </row>
    <row r="3083" spans="27:29" x14ac:dyDescent="0.35">
      <c r="AA3083" s="41">
        <v>12105958.409092501</v>
      </c>
      <c r="AB3083" s="41">
        <v>12105958.409092501</v>
      </c>
      <c r="AC3083" s="41">
        <v>12105958.409092501</v>
      </c>
    </row>
    <row r="3084" spans="27:29" x14ac:dyDescent="0.35">
      <c r="AA3084" s="41">
        <v>12340664.5789118</v>
      </c>
      <c r="AB3084" s="41">
        <v>12340664.5789118</v>
      </c>
      <c r="AC3084" s="41">
        <v>12340664.5789118</v>
      </c>
    </row>
    <row r="3085" spans="27:29" x14ac:dyDescent="0.35">
      <c r="AA3085" s="41">
        <v>10693956.9109882</v>
      </c>
      <c r="AB3085" s="41">
        <v>10693956.9109882</v>
      </c>
      <c r="AC3085" s="41">
        <v>10693956.9109882</v>
      </c>
    </row>
    <row r="3086" spans="27:29" x14ac:dyDescent="0.35">
      <c r="AA3086" s="41">
        <v>13873709.961524799</v>
      </c>
      <c r="AB3086" s="41">
        <v>13873709.961524799</v>
      </c>
      <c r="AC3086" s="41">
        <v>13873709.961524799</v>
      </c>
    </row>
    <row r="3087" spans="27:29" x14ac:dyDescent="0.35">
      <c r="AA3087" s="41">
        <v>12833147.2133212</v>
      </c>
      <c r="AB3087" s="41">
        <v>12833147.2133212</v>
      </c>
      <c r="AC3087" s="41">
        <v>12833147.2133212</v>
      </c>
    </row>
    <row r="3088" spans="27:29" x14ac:dyDescent="0.35">
      <c r="AA3088" s="41">
        <v>10797658.5336904</v>
      </c>
      <c r="AB3088" s="41">
        <v>10797658.5336904</v>
      </c>
      <c r="AC3088" s="41">
        <v>10797658.5336904</v>
      </c>
    </row>
    <row r="3089" spans="27:29" x14ac:dyDescent="0.35">
      <c r="AA3089" s="41">
        <v>10073469.005093601</v>
      </c>
      <c r="AB3089" s="41">
        <v>10073469.005093601</v>
      </c>
      <c r="AC3089" s="41">
        <v>10073469.005093601</v>
      </c>
    </row>
    <row r="3090" spans="27:29" x14ac:dyDescent="0.35">
      <c r="AA3090" s="41">
        <v>11084084.1941383</v>
      </c>
      <c r="AB3090" s="41">
        <v>11084084.1941383</v>
      </c>
      <c r="AC3090" s="41">
        <v>11084084.1941383</v>
      </c>
    </row>
    <row r="3091" spans="27:29" x14ac:dyDescent="0.35">
      <c r="AA3091" s="41">
        <v>12751595.931228399</v>
      </c>
      <c r="AB3091" s="41">
        <v>12751595.931228399</v>
      </c>
      <c r="AC3091" s="41">
        <v>12751595.931228399</v>
      </c>
    </row>
    <row r="3092" spans="27:29" x14ac:dyDescent="0.35">
      <c r="AA3092" s="41">
        <v>11588434.524753399</v>
      </c>
      <c r="AB3092" s="41">
        <v>11588434.524753399</v>
      </c>
      <c r="AC3092" s="41">
        <v>11588434.524753399</v>
      </c>
    </row>
    <row r="3093" spans="27:29" x14ac:dyDescent="0.35">
      <c r="AA3093" s="41">
        <v>12680872.7578</v>
      </c>
      <c r="AB3093" s="41">
        <v>12680872.7578</v>
      </c>
      <c r="AC3093" s="41">
        <v>12680872.7578</v>
      </c>
    </row>
    <row r="3094" spans="27:29" x14ac:dyDescent="0.35">
      <c r="AA3094" s="41">
        <v>10193874.398900099</v>
      </c>
      <c r="AB3094" s="41">
        <v>10193874.398900099</v>
      </c>
      <c r="AC3094" s="41">
        <v>10193874.398900099</v>
      </c>
    </row>
    <row r="3095" spans="27:29" x14ac:dyDescent="0.35">
      <c r="AA3095" s="41">
        <v>13403971.038152801</v>
      </c>
      <c r="AB3095" s="41">
        <v>13403971.038152801</v>
      </c>
      <c r="AC3095" s="41">
        <v>13403971.038152801</v>
      </c>
    </row>
    <row r="3096" spans="27:29" x14ac:dyDescent="0.35">
      <c r="AA3096" s="41">
        <v>14094950.4559999</v>
      </c>
      <c r="AB3096" s="41">
        <v>14094950.4559999</v>
      </c>
      <c r="AC3096" s="41">
        <v>14094950.4559999</v>
      </c>
    </row>
    <row r="3097" spans="27:29" x14ac:dyDescent="0.35">
      <c r="AA3097" s="41">
        <v>10683024.9000028</v>
      </c>
      <c r="AB3097" s="41">
        <v>10683024.9000028</v>
      </c>
      <c r="AC3097" s="41">
        <v>10683024.9000028</v>
      </c>
    </row>
    <row r="3098" spans="27:29" x14ac:dyDescent="0.35">
      <c r="AA3098" s="41">
        <v>10600655.465172101</v>
      </c>
      <c r="AB3098" s="41">
        <v>10600655.465172101</v>
      </c>
      <c r="AC3098" s="41">
        <v>10600655.465172101</v>
      </c>
    </row>
    <row r="3099" spans="27:29" x14ac:dyDescent="0.35">
      <c r="AA3099" s="41">
        <v>10201089.0808692</v>
      </c>
      <c r="AB3099" s="41">
        <v>10201089.0808692</v>
      </c>
      <c r="AC3099" s="41">
        <v>10201089.0808692</v>
      </c>
    </row>
    <row r="3100" spans="27:29" x14ac:dyDescent="0.35">
      <c r="AA3100" s="41">
        <v>11680802.054656999</v>
      </c>
      <c r="AB3100" s="41">
        <v>11680802.054656999</v>
      </c>
      <c r="AC3100" s="41">
        <v>11680802.054656999</v>
      </c>
    </row>
    <row r="3101" spans="27:29" x14ac:dyDescent="0.35">
      <c r="AA3101" s="41">
        <v>12016737.9621723</v>
      </c>
      <c r="AB3101" s="41">
        <v>12016737.9621723</v>
      </c>
      <c r="AC3101" s="41">
        <v>12016737.9621723</v>
      </c>
    </row>
    <row r="3102" spans="27:29" x14ac:dyDescent="0.35">
      <c r="AA3102" s="41">
        <v>12767190.891366299</v>
      </c>
      <c r="AB3102" s="41">
        <v>12767190.891366299</v>
      </c>
      <c r="AC3102" s="41">
        <v>12767190.891366299</v>
      </c>
    </row>
    <row r="3103" spans="27:29" x14ac:dyDescent="0.35">
      <c r="AA3103" s="41">
        <v>13656799.3971209</v>
      </c>
      <c r="AB3103" s="41">
        <v>13656799.3971209</v>
      </c>
      <c r="AC3103" s="41">
        <v>13656799.3971209</v>
      </c>
    </row>
    <row r="3104" spans="27:29" x14ac:dyDescent="0.35">
      <c r="AA3104" s="41">
        <v>10399801.3249816</v>
      </c>
      <c r="AB3104" s="41">
        <v>10399801.3249816</v>
      </c>
      <c r="AC3104" s="41">
        <v>10399801.3249816</v>
      </c>
    </row>
    <row r="3105" spans="27:29" x14ac:dyDescent="0.35">
      <c r="AA3105" s="41">
        <v>12240888.1261703</v>
      </c>
      <c r="AB3105" s="41">
        <v>12240888.1261703</v>
      </c>
      <c r="AC3105" s="41">
        <v>12240888.1261703</v>
      </c>
    </row>
    <row r="3106" spans="27:29" x14ac:dyDescent="0.35">
      <c r="AA3106" s="41">
        <v>11085053.71257</v>
      </c>
      <c r="AB3106" s="41">
        <v>11085053.71257</v>
      </c>
      <c r="AC3106" s="41">
        <v>11085053.71257</v>
      </c>
    </row>
    <row r="3107" spans="27:29" x14ac:dyDescent="0.35">
      <c r="AA3107" s="41">
        <v>12877945.1942173</v>
      </c>
      <c r="AB3107" s="41">
        <v>12877945.1942173</v>
      </c>
      <c r="AC3107" s="41">
        <v>12877945.1942173</v>
      </c>
    </row>
    <row r="3108" spans="27:29" x14ac:dyDescent="0.35">
      <c r="AA3108" s="41">
        <v>9961001.8734104801</v>
      </c>
      <c r="AB3108" s="41">
        <v>9961001.8734104801</v>
      </c>
      <c r="AC3108" s="41">
        <v>9961001.8734104801</v>
      </c>
    </row>
    <row r="3109" spans="27:29" x14ac:dyDescent="0.35">
      <c r="AA3109" s="41">
        <v>11318660.821665101</v>
      </c>
      <c r="AB3109" s="41">
        <v>11318660.821665101</v>
      </c>
      <c r="AC3109" s="41">
        <v>11318660.821665101</v>
      </c>
    </row>
    <row r="3110" spans="27:29" x14ac:dyDescent="0.35">
      <c r="AA3110" s="41">
        <v>11080648.177919</v>
      </c>
      <c r="AB3110" s="41">
        <v>11080648.177919</v>
      </c>
      <c r="AC3110" s="41">
        <v>11080648.177919</v>
      </c>
    </row>
    <row r="3111" spans="27:29" x14ac:dyDescent="0.35">
      <c r="AA3111" s="41">
        <v>12519587.0959976</v>
      </c>
      <c r="AB3111" s="41">
        <v>12519587.0959976</v>
      </c>
      <c r="AC3111" s="41">
        <v>12519587.0959976</v>
      </c>
    </row>
    <row r="3112" spans="27:29" x14ac:dyDescent="0.35">
      <c r="AA3112" s="41">
        <v>13965469.1150955</v>
      </c>
      <c r="AB3112" s="41">
        <v>13965469.1150955</v>
      </c>
      <c r="AC3112" s="41">
        <v>13965469.1150955</v>
      </c>
    </row>
    <row r="3113" spans="27:29" x14ac:dyDescent="0.35">
      <c r="AA3113" s="41">
        <v>11222891.819205901</v>
      </c>
      <c r="AB3113" s="41">
        <v>11222891.819205901</v>
      </c>
      <c r="AC3113" s="41">
        <v>11222891.819205901</v>
      </c>
    </row>
    <row r="3114" spans="27:29" x14ac:dyDescent="0.35">
      <c r="AA3114" s="41">
        <v>9575086.0867220294</v>
      </c>
      <c r="AB3114" s="41">
        <v>9575086.0867220294</v>
      </c>
      <c r="AC3114" s="41">
        <v>9575086.0867220294</v>
      </c>
    </row>
    <row r="3115" spans="27:29" x14ac:dyDescent="0.35">
      <c r="AA3115" s="41">
        <v>12372022.2356761</v>
      </c>
      <c r="AB3115" s="41">
        <v>12372022.2356761</v>
      </c>
      <c r="AC3115" s="41">
        <v>12372022.2356761</v>
      </c>
    </row>
    <row r="3116" spans="27:29" x14ac:dyDescent="0.35">
      <c r="AA3116" s="41">
        <v>10337806.9073717</v>
      </c>
      <c r="AB3116" s="41">
        <v>10337806.9073717</v>
      </c>
      <c r="AC3116" s="41">
        <v>10337806.9073717</v>
      </c>
    </row>
    <row r="3117" spans="27:29" x14ac:dyDescent="0.35">
      <c r="AA3117" s="41">
        <v>11480122.8520447</v>
      </c>
      <c r="AB3117" s="41">
        <v>11480122.8520447</v>
      </c>
      <c r="AC3117" s="41">
        <v>11480122.8520447</v>
      </c>
    </row>
    <row r="3118" spans="27:29" x14ac:dyDescent="0.35">
      <c r="AA3118" s="41">
        <v>14263668.532798599</v>
      </c>
      <c r="AB3118" s="41">
        <v>14263668.532798599</v>
      </c>
      <c r="AC3118" s="41">
        <v>14263668.532798599</v>
      </c>
    </row>
    <row r="3119" spans="27:29" x14ac:dyDescent="0.35">
      <c r="AA3119" s="41">
        <v>11717500.3170509</v>
      </c>
      <c r="AB3119" s="41">
        <v>11717500.3170509</v>
      </c>
      <c r="AC3119" s="41">
        <v>11717500.3170509</v>
      </c>
    </row>
    <row r="3120" spans="27:29" x14ac:dyDescent="0.35">
      <c r="AA3120" s="41">
        <v>12242129.9690888</v>
      </c>
      <c r="AB3120" s="41">
        <v>12242129.9690888</v>
      </c>
      <c r="AC3120" s="41">
        <v>12242129.9690888</v>
      </c>
    </row>
    <row r="3121" spans="27:29" x14ac:dyDescent="0.35">
      <c r="AA3121" s="41">
        <v>13960315.661872299</v>
      </c>
      <c r="AB3121" s="41">
        <v>13960315.661872299</v>
      </c>
      <c r="AC3121" s="41">
        <v>13960315.661872299</v>
      </c>
    </row>
    <row r="3122" spans="27:29" x14ac:dyDescent="0.35">
      <c r="AA3122" s="41">
        <v>10165435.7987333</v>
      </c>
      <c r="AB3122" s="41">
        <v>10165435.7987333</v>
      </c>
      <c r="AC3122" s="41">
        <v>10165435.7987333</v>
      </c>
    </row>
    <row r="3123" spans="27:29" x14ac:dyDescent="0.35">
      <c r="AA3123" s="41">
        <v>11317414.691238699</v>
      </c>
      <c r="AB3123" s="41">
        <v>11317414.691238699</v>
      </c>
      <c r="AC3123" s="41">
        <v>11317414.691238699</v>
      </c>
    </row>
    <row r="3124" spans="27:29" x14ac:dyDescent="0.35">
      <c r="AA3124" s="41">
        <v>11164174.663874701</v>
      </c>
      <c r="AB3124" s="41">
        <v>11164174.663874701</v>
      </c>
      <c r="AC3124" s="41">
        <v>11164174.663874701</v>
      </c>
    </row>
    <row r="3125" spans="27:29" x14ac:dyDescent="0.35">
      <c r="AA3125" s="41">
        <v>13204694.3613589</v>
      </c>
      <c r="AB3125" s="41">
        <v>13204694.3613589</v>
      </c>
      <c r="AC3125" s="41">
        <v>13204694.3613589</v>
      </c>
    </row>
    <row r="3126" spans="27:29" x14ac:dyDescent="0.35">
      <c r="AA3126" s="41">
        <v>11711323.380018201</v>
      </c>
      <c r="AB3126" s="41">
        <v>11711323.380018201</v>
      </c>
      <c r="AC3126" s="41">
        <v>11711323.380018201</v>
      </c>
    </row>
    <row r="3127" spans="27:29" x14ac:dyDescent="0.35">
      <c r="AA3127" s="41">
        <v>11651563.040159401</v>
      </c>
      <c r="AB3127" s="41">
        <v>11651563.040159401</v>
      </c>
      <c r="AC3127" s="41">
        <v>11651563.040159401</v>
      </c>
    </row>
    <row r="3128" spans="27:29" x14ac:dyDescent="0.35">
      <c r="AA3128" s="41">
        <v>12461436.923832299</v>
      </c>
      <c r="AB3128" s="41">
        <v>12461436.923832299</v>
      </c>
      <c r="AC3128" s="41">
        <v>12461436.923832299</v>
      </c>
    </row>
    <row r="3129" spans="27:29" x14ac:dyDescent="0.35">
      <c r="AA3129" s="41">
        <v>10708435.821097899</v>
      </c>
      <c r="AB3129" s="41">
        <v>10708435.821097899</v>
      </c>
      <c r="AC3129" s="41">
        <v>10708435.821097899</v>
      </c>
    </row>
    <row r="3130" spans="27:29" x14ac:dyDescent="0.35">
      <c r="AA3130" s="41">
        <v>13756978.362792</v>
      </c>
      <c r="AB3130" s="41">
        <v>13756978.362792</v>
      </c>
      <c r="AC3130" s="41">
        <v>13756978.362792</v>
      </c>
    </row>
    <row r="3131" spans="27:29" x14ac:dyDescent="0.35">
      <c r="AA3131" s="41">
        <v>13051874.005205</v>
      </c>
      <c r="AB3131" s="41">
        <v>13051874.005205</v>
      </c>
      <c r="AC3131" s="41">
        <v>13051874.005205</v>
      </c>
    </row>
    <row r="3132" spans="27:29" x14ac:dyDescent="0.35">
      <c r="AA3132" s="41">
        <v>14042127.0151427</v>
      </c>
      <c r="AB3132" s="41">
        <v>14042127.0151427</v>
      </c>
      <c r="AC3132" s="41">
        <v>14042127.0151427</v>
      </c>
    </row>
    <row r="3133" spans="27:29" x14ac:dyDescent="0.35">
      <c r="AA3133" s="41">
        <v>10446685.1169939</v>
      </c>
      <c r="AB3133" s="41">
        <v>10446685.1169939</v>
      </c>
      <c r="AC3133" s="41">
        <v>10446685.1169939</v>
      </c>
    </row>
    <row r="3134" spans="27:29" x14ac:dyDescent="0.35">
      <c r="AA3134" s="41">
        <v>10874215.763166999</v>
      </c>
      <c r="AB3134" s="41">
        <v>10874215.763166999</v>
      </c>
      <c r="AC3134" s="41">
        <v>10874215.763166999</v>
      </c>
    </row>
    <row r="3135" spans="27:29" x14ac:dyDescent="0.35">
      <c r="AA3135" s="41">
        <v>12452116.504752601</v>
      </c>
      <c r="AB3135" s="41">
        <v>12452116.504752601</v>
      </c>
      <c r="AC3135" s="41">
        <v>12452116.504752601</v>
      </c>
    </row>
    <row r="3136" spans="27:29" x14ac:dyDescent="0.35">
      <c r="AA3136" s="41">
        <v>9509062.9035877492</v>
      </c>
      <c r="AB3136" s="41">
        <v>9509062.9035877492</v>
      </c>
      <c r="AC3136" s="41">
        <v>9509062.9035877492</v>
      </c>
    </row>
    <row r="3137" spans="27:29" x14ac:dyDescent="0.35">
      <c r="AA3137" s="41">
        <v>11837293.8089398</v>
      </c>
      <c r="AB3137" s="41">
        <v>11837293.8089398</v>
      </c>
      <c r="AC3137" s="41">
        <v>11837293.8089398</v>
      </c>
    </row>
    <row r="3138" spans="27:29" x14ac:dyDescent="0.35">
      <c r="AA3138" s="41">
        <v>11751648.674586101</v>
      </c>
      <c r="AB3138" s="41">
        <v>11751648.674586101</v>
      </c>
      <c r="AC3138" s="41">
        <v>11751648.674586101</v>
      </c>
    </row>
    <row r="3139" spans="27:29" x14ac:dyDescent="0.35">
      <c r="AA3139" s="41">
        <v>12186872.8134684</v>
      </c>
      <c r="AB3139" s="41">
        <v>12186872.8134684</v>
      </c>
      <c r="AC3139" s="41">
        <v>12186872.8134684</v>
      </c>
    </row>
    <row r="3140" spans="27:29" x14ac:dyDescent="0.35">
      <c r="AA3140" s="41">
        <v>10028791.266065801</v>
      </c>
      <c r="AB3140" s="41">
        <v>10028791.266065801</v>
      </c>
      <c r="AC3140" s="41">
        <v>10028791.266065801</v>
      </c>
    </row>
    <row r="3141" spans="27:29" x14ac:dyDescent="0.35">
      <c r="AA3141" s="41">
        <v>13321471.5768773</v>
      </c>
      <c r="AB3141" s="41">
        <v>13321471.5768773</v>
      </c>
      <c r="AC3141" s="41">
        <v>13321471.5768773</v>
      </c>
    </row>
    <row r="3142" spans="27:29" x14ac:dyDescent="0.35">
      <c r="AA3142" s="41">
        <v>11493618.7988599</v>
      </c>
      <c r="AB3142" s="41">
        <v>11493618.7988599</v>
      </c>
      <c r="AC3142" s="41">
        <v>11493618.7988599</v>
      </c>
    </row>
    <row r="3143" spans="27:29" x14ac:dyDescent="0.35">
      <c r="AA3143" s="41">
        <v>10952621.3808646</v>
      </c>
      <c r="AB3143" s="41">
        <v>10952621.3808646</v>
      </c>
      <c r="AC3143" s="41">
        <v>10952621.3808646</v>
      </c>
    </row>
    <row r="3144" spans="27:29" x14ac:dyDescent="0.35">
      <c r="AA3144" s="41">
        <v>13320782.923207</v>
      </c>
      <c r="AB3144" s="41">
        <v>13320782.923207</v>
      </c>
      <c r="AC3144" s="41">
        <v>13320782.923207</v>
      </c>
    </row>
    <row r="3145" spans="27:29" x14ac:dyDescent="0.35">
      <c r="AA3145" s="41">
        <v>12380634.4595198</v>
      </c>
      <c r="AB3145" s="41">
        <v>12380634.4595198</v>
      </c>
      <c r="AC3145" s="41">
        <v>12380634.4595198</v>
      </c>
    </row>
    <row r="3146" spans="27:29" x14ac:dyDescent="0.35">
      <c r="AA3146" s="41">
        <v>12563980.257177399</v>
      </c>
      <c r="AB3146" s="41">
        <v>12563980.257177399</v>
      </c>
      <c r="AC3146" s="41">
        <v>12563980.257177399</v>
      </c>
    </row>
    <row r="3147" spans="27:29" x14ac:dyDescent="0.35">
      <c r="AA3147" s="41">
        <v>13351349.909298399</v>
      </c>
      <c r="AB3147" s="41">
        <v>13351349.909298399</v>
      </c>
      <c r="AC3147" s="41">
        <v>13351349.909298399</v>
      </c>
    </row>
    <row r="3148" spans="27:29" x14ac:dyDescent="0.35">
      <c r="AA3148" s="41">
        <v>13225931.695931301</v>
      </c>
      <c r="AB3148" s="41">
        <v>13225931.695931301</v>
      </c>
      <c r="AC3148" s="41">
        <v>13225931.695931301</v>
      </c>
    </row>
    <row r="3149" spans="27:29" x14ac:dyDescent="0.35">
      <c r="AA3149" s="41">
        <v>10888978.3355237</v>
      </c>
      <c r="AB3149" s="41">
        <v>10888978.3355237</v>
      </c>
      <c r="AC3149" s="41">
        <v>10888978.3355237</v>
      </c>
    </row>
    <row r="3150" spans="27:29" x14ac:dyDescent="0.35">
      <c r="AA3150" s="41">
        <v>12998309.781416999</v>
      </c>
      <c r="AB3150" s="41">
        <v>12998309.781416999</v>
      </c>
      <c r="AC3150" s="41">
        <v>12998309.781416999</v>
      </c>
    </row>
    <row r="3151" spans="27:29" x14ac:dyDescent="0.35">
      <c r="AA3151" s="41">
        <v>12052415.7748254</v>
      </c>
      <c r="AB3151" s="41">
        <v>12052415.7748254</v>
      </c>
      <c r="AC3151" s="41">
        <v>12052415.7748254</v>
      </c>
    </row>
    <row r="3152" spans="27:29" x14ac:dyDescent="0.35">
      <c r="AA3152" s="41">
        <v>14789581.0981557</v>
      </c>
      <c r="AB3152" s="41">
        <v>14789581.0981557</v>
      </c>
      <c r="AC3152" s="41">
        <v>14789581.0981557</v>
      </c>
    </row>
    <row r="3153" spans="27:29" x14ac:dyDescent="0.35">
      <c r="AA3153" s="41">
        <v>13111578.359935399</v>
      </c>
      <c r="AB3153" s="41">
        <v>13111578.359935399</v>
      </c>
      <c r="AC3153" s="41">
        <v>13111578.359935399</v>
      </c>
    </row>
    <row r="3154" spans="27:29" x14ac:dyDescent="0.35">
      <c r="AA3154" s="41">
        <v>10121816.438895199</v>
      </c>
      <c r="AB3154" s="41">
        <v>10121816.438895199</v>
      </c>
      <c r="AC3154" s="41">
        <v>10121816.438895199</v>
      </c>
    </row>
    <row r="3155" spans="27:29" x14ac:dyDescent="0.35">
      <c r="AA3155" s="41">
        <v>11717066.8326573</v>
      </c>
      <c r="AB3155" s="41">
        <v>11717066.8326573</v>
      </c>
      <c r="AC3155" s="41">
        <v>11717066.8326573</v>
      </c>
    </row>
    <row r="3156" spans="27:29" x14ac:dyDescent="0.35">
      <c r="AA3156" s="41">
        <v>11868205.727458199</v>
      </c>
      <c r="AB3156" s="41">
        <v>11868205.727458199</v>
      </c>
      <c r="AC3156" s="41">
        <v>11868205.727458199</v>
      </c>
    </row>
    <row r="3157" spans="27:29" x14ac:dyDescent="0.35">
      <c r="AA3157" s="41">
        <v>11813917.1693758</v>
      </c>
      <c r="AB3157" s="41">
        <v>11813917.1693758</v>
      </c>
      <c r="AC3157" s="41">
        <v>11813917.1693758</v>
      </c>
    </row>
    <row r="3158" spans="27:29" x14ac:dyDescent="0.35">
      <c r="AA3158" s="41">
        <v>10788254.894295299</v>
      </c>
      <c r="AB3158" s="41">
        <v>10788254.894295299</v>
      </c>
      <c r="AC3158" s="41">
        <v>10788254.894295299</v>
      </c>
    </row>
    <row r="3159" spans="27:29" x14ac:dyDescent="0.35">
      <c r="AA3159" s="41">
        <v>12001812.3967018</v>
      </c>
      <c r="AB3159" s="41">
        <v>12001812.3967018</v>
      </c>
      <c r="AC3159" s="41">
        <v>12001812.3967018</v>
      </c>
    </row>
    <row r="3160" spans="27:29" x14ac:dyDescent="0.35">
      <c r="AA3160" s="41">
        <v>13111982.295042999</v>
      </c>
      <c r="AB3160" s="41">
        <v>13111982.295042999</v>
      </c>
      <c r="AC3160" s="41">
        <v>13111982.295042999</v>
      </c>
    </row>
    <row r="3161" spans="27:29" x14ac:dyDescent="0.35">
      <c r="AA3161" s="41">
        <v>9876318.6072848197</v>
      </c>
      <c r="AB3161" s="41">
        <v>9876318.6072848197</v>
      </c>
      <c r="AC3161" s="41">
        <v>9876318.6072848197</v>
      </c>
    </row>
    <row r="3162" spans="27:29" x14ac:dyDescent="0.35">
      <c r="AA3162" s="41">
        <v>10536082.576281499</v>
      </c>
      <c r="AB3162" s="41">
        <v>10536082.576281499</v>
      </c>
      <c r="AC3162" s="41">
        <v>10536082.576281499</v>
      </c>
    </row>
    <row r="3163" spans="27:29" x14ac:dyDescent="0.35">
      <c r="AA3163" s="41">
        <v>12428904.951502699</v>
      </c>
      <c r="AB3163" s="41">
        <v>12428904.951502699</v>
      </c>
      <c r="AC3163" s="41">
        <v>12428904.951502699</v>
      </c>
    </row>
    <row r="3164" spans="27:29" x14ac:dyDescent="0.35">
      <c r="AA3164" s="41">
        <v>11889594.096514599</v>
      </c>
      <c r="AB3164" s="41">
        <v>11889594.096514599</v>
      </c>
      <c r="AC3164" s="41">
        <v>11889594.096514599</v>
      </c>
    </row>
    <row r="3165" spans="27:29" x14ac:dyDescent="0.35">
      <c r="AA3165" s="41">
        <v>9431601.7088714894</v>
      </c>
      <c r="AB3165" s="41">
        <v>9431601.7088714894</v>
      </c>
      <c r="AC3165" s="41">
        <v>9431601.7088714894</v>
      </c>
    </row>
    <row r="3166" spans="27:29" x14ac:dyDescent="0.35">
      <c r="AA3166" s="41">
        <v>12826165.671306999</v>
      </c>
      <c r="AB3166" s="41">
        <v>12826165.671306999</v>
      </c>
      <c r="AC3166" s="41">
        <v>12826165.671306999</v>
      </c>
    </row>
    <row r="3167" spans="27:29" x14ac:dyDescent="0.35">
      <c r="AA3167" s="41">
        <v>10686172.7356948</v>
      </c>
      <c r="AB3167" s="41">
        <v>10686172.7356948</v>
      </c>
      <c r="AC3167" s="41">
        <v>10686172.7356948</v>
      </c>
    </row>
    <row r="3168" spans="27:29" x14ac:dyDescent="0.35">
      <c r="AA3168" s="41">
        <v>11091508.597860999</v>
      </c>
      <c r="AB3168" s="41">
        <v>11091508.597860999</v>
      </c>
      <c r="AC3168" s="41">
        <v>11091508.597860999</v>
      </c>
    </row>
    <row r="3169" spans="27:29" x14ac:dyDescent="0.35">
      <c r="AA3169" s="41">
        <v>10144520.619030699</v>
      </c>
      <c r="AB3169" s="41">
        <v>10144520.619030699</v>
      </c>
      <c r="AC3169" s="41">
        <v>10144520.619030699</v>
      </c>
    </row>
    <row r="3170" spans="27:29" x14ac:dyDescent="0.35">
      <c r="AA3170" s="41">
        <v>12562333.868434601</v>
      </c>
      <c r="AB3170" s="41">
        <v>12562333.868434601</v>
      </c>
      <c r="AC3170" s="41">
        <v>12562333.868434601</v>
      </c>
    </row>
    <row r="3171" spans="27:29" x14ac:dyDescent="0.35">
      <c r="AA3171" s="41">
        <v>10391523.4106619</v>
      </c>
      <c r="AB3171" s="41">
        <v>10391523.4106619</v>
      </c>
      <c r="AC3171" s="41">
        <v>10391523.4106619</v>
      </c>
    </row>
    <row r="3172" spans="27:29" x14ac:dyDescent="0.35">
      <c r="AA3172" s="41">
        <v>10144383.930534599</v>
      </c>
      <c r="AB3172" s="41">
        <v>10144383.930534599</v>
      </c>
      <c r="AC3172" s="41">
        <v>10144383.930534599</v>
      </c>
    </row>
    <row r="3173" spans="27:29" x14ac:dyDescent="0.35">
      <c r="AA3173" s="41">
        <v>10518515.3317129</v>
      </c>
      <c r="AB3173" s="41">
        <v>10518515.3317129</v>
      </c>
      <c r="AC3173" s="41">
        <v>10518515.3317129</v>
      </c>
    </row>
    <row r="3174" spans="27:29" x14ac:dyDescent="0.35">
      <c r="AA3174" s="41">
        <v>11995629.955837101</v>
      </c>
      <c r="AB3174" s="41">
        <v>11995629.955837101</v>
      </c>
      <c r="AC3174" s="41">
        <v>11995629.955837101</v>
      </c>
    </row>
    <row r="3175" spans="27:29" x14ac:dyDescent="0.35">
      <c r="AA3175" s="41">
        <v>14676531.2455857</v>
      </c>
      <c r="AB3175" s="41">
        <v>14676531.2455857</v>
      </c>
      <c r="AC3175" s="41">
        <v>14676531.2455857</v>
      </c>
    </row>
    <row r="3176" spans="27:29" x14ac:dyDescent="0.35">
      <c r="AA3176" s="41">
        <v>13157410.912676301</v>
      </c>
      <c r="AB3176" s="41">
        <v>13157410.912676301</v>
      </c>
      <c r="AC3176" s="41">
        <v>13157410.912676301</v>
      </c>
    </row>
    <row r="3177" spans="27:29" x14ac:dyDescent="0.35">
      <c r="AA3177" s="41">
        <v>11879784.9421739</v>
      </c>
      <c r="AB3177" s="41">
        <v>11879784.9421739</v>
      </c>
      <c r="AC3177" s="41">
        <v>11879784.9421739</v>
      </c>
    </row>
    <row r="3178" spans="27:29" x14ac:dyDescent="0.35">
      <c r="AA3178" s="41">
        <v>11272756.003377801</v>
      </c>
      <c r="AB3178" s="41">
        <v>11272756.003377801</v>
      </c>
      <c r="AC3178" s="41">
        <v>11272756.003377801</v>
      </c>
    </row>
    <row r="3179" spans="27:29" x14ac:dyDescent="0.35">
      <c r="AA3179" s="41">
        <v>12770522.318870099</v>
      </c>
      <c r="AB3179" s="41">
        <v>12770522.318870099</v>
      </c>
      <c r="AC3179" s="41">
        <v>12770522.318870099</v>
      </c>
    </row>
    <row r="3180" spans="27:29" x14ac:dyDescent="0.35">
      <c r="AA3180" s="41">
        <v>11919711.1318279</v>
      </c>
      <c r="AB3180" s="41">
        <v>11919711.1318279</v>
      </c>
      <c r="AC3180" s="41">
        <v>11919711.1318279</v>
      </c>
    </row>
    <row r="3181" spans="27:29" x14ac:dyDescent="0.35">
      <c r="AA3181" s="41">
        <v>10847974.756435599</v>
      </c>
      <c r="AB3181" s="41">
        <v>10847974.756435599</v>
      </c>
      <c r="AC3181" s="41">
        <v>10847974.756435599</v>
      </c>
    </row>
    <row r="3182" spans="27:29" x14ac:dyDescent="0.35">
      <c r="AA3182" s="41">
        <v>10687685.741482601</v>
      </c>
      <c r="AB3182" s="41">
        <v>10687685.741482601</v>
      </c>
      <c r="AC3182" s="41">
        <v>10687685.741482601</v>
      </c>
    </row>
    <row r="3183" spans="27:29" x14ac:dyDescent="0.35">
      <c r="AA3183" s="41">
        <v>13286043.6602036</v>
      </c>
      <c r="AB3183" s="41">
        <v>13286043.6602036</v>
      </c>
      <c r="AC3183" s="41">
        <v>13286043.6602036</v>
      </c>
    </row>
    <row r="3184" spans="27:29" x14ac:dyDescent="0.35">
      <c r="AA3184" s="41">
        <v>11159346.064003401</v>
      </c>
      <c r="AB3184" s="41">
        <v>11159346.064003401</v>
      </c>
      <c r="AC3184" s="41">
        <v>11159346.064003401</v>
      </c>
    </row>
    <row r="3185" spans="27:29" x14ac:dyDescent="0.35">
      <c r="AA3185" s="41">
        <v>12370437.9232843</v>
      </c>
      <c r="AB3185" s="41">
        <v>12370437.9232843</v>
      </c>
      <c r="AC3185" s="41">
        <v>12370437.9232843</v>
      </c>
    </row>
    <row r="3186" spans="27:29" x14ac:dyDescent="0.35">
      <c r="AA3186" s="41">
        <v>11527831.810246401</v>
      </c>
      <c r="AB3186" s="41">
        <v>11527831.810246401</v>
      </c>
      <c r="AC3186" s="41">
        <v>11527831.810246401</v>
      </c>
    </row>
    <row r="3187" spans="27:29" x14ac:dyDescent="0.35">
      <c r="AA3187" s="41">
        <v>9133426.49345324</v>
      </c>
      <c r="AB3187" s="41">
        <v>9133426.49345324</v>
      </c>
      <c r="AC3187" s="41">
        <v>9133426.49345324</v>
      </c>
    </row>
    <row r="3188" spans="27:29" x14ac:dyDescent="0.35">
      <c r="AA3188" s="41">
        <v>13559366.6386867</v>
      </c>
      <c r="AB3188" s="41">
        <v>13559366.6386867</v>
      </c>
      <c r="AC3188" s="41">
        <v>13559366.6386867</v>
      </c>
    </row>
    <row r="3189" spans="27:29" x14ac:dyDescent="0.35">
      <c r="AA3189" s="41">
        <v>11697457.520923199</v>
      </c>
      <c r="AB3189" s="41">
        <v>11697457.520923199</v>
      </c>
      <c r="AC3189" s="41">
        <v>11697457.520923199</v>
      </c>
    </row>
    <row r="3190" spans="27:29" x14ac:dyDescent="0.35">
      <c r="AA3190" s="41">
        <v>11862158.6220132</v>
      </c>
      <c r="AB3190" s="41">
        <v>11862158.6220132</v>
      </c>
      <c r="AC3190" s="41">
        <v>11862158.6220132</v>
      </c>
    </row>
    <row r="3191" spans="27:29" x14ac:dyDescent="0.35">
      <c r="AA3191" s="41">
        <v>12360106.3481669</v>
      </c>
      <c r="AB3191" s="41">
        <v>12360106.3481669</v>
      </c>
      <c r="AC3191" s="41">
        <v>12360106.3481669</v>
      </c>
    </row>
    <row r="3192" spans="27:29" x14ac:dyDescent="0.35">
      <c r="AA3192" s="41">
        <v>10154785.0256318</v>
      </c>
      <c r="AB3192" s="41">
        <v>10154785.0256318</v>
      </c>
      <c r="AC3192" s="41">
        <v>10154785.0256318</v>
      </c>
    </row>
    <row r="3193" spans="27:29" x14ac:dyDescent="0.35">
      <c r="AA3193" s="41">
        <v>12138447.653493799</v>
      </c>
      <c r="AB3193" s="41">
        <v>12138447.653493799</v>
      </c>
      <c r="AC3193" s="41">
        <v>12138447.653493799</v>
      </c>
    </row>
    <row r="3194" spans="27:29" x14ac:dyDescent="0.35">
      <c r="AA3194" s="41">
        <v>11627353.5359964</v>
      </c>
      <c r="AB3194" s="41">
        <v>11627353.5359964</v>
      </c>
      <c r="AC3194" s="41">
        <v>11627353.5359964</v>
      </c>
    </row>
    <row r="3195" spans="27:29" x14ac:dyDescent="0.35">
      <c r="AA3195" s="41">
        <v>15764840.858632101</v>
      </c>
      <c r="AB3195" s="41">
        <v>15764840.858632101</v>
      </c>
      <c r="AC3195" s="41">
        <v>15764840.858632101</v>
      </c>
    </row>
    <row r="3196" spans="27:29" x14ac:dyDescent="0.35">
      <c r="AA3196" s="41">
        <v>14055223.909057399</v>
      </c>
      <c r="AB3196" s="41">
        <v>14055223.909057399</v>
      </c>
      <c r="AC3196" s="41">
        <v>14055223.909057399</v>
      </c>
    </row>
    <row r="3197" spans="27:29" x14ac:dyDescent="0.35">
      <c r="AA3197" s="41">
        <v>9768007.2277220301</v>
      </c>
      <c r="AB3197" s="41">
        <v>9768007.2277220301</v>
      </c>
      <c r="AC3197" s="41">
        <v>9768007.2277220301</v>
      </c>
    </row>
    <row r="3198" spans="27:29" x14ac:dyDescent="0.35">
      <c r="AA3198" s="41">
        <v>11099426.221031399</v>
      </c>
      <c r="AB3198" s="41">
        <v>11099426.221031399</v>
      </c>
      <c r="AC3198" s="41">
        <v>11099426.221031399</v>
      </c>
    </row>
    <row r="3199" spans="27:29" x14ac:dyDescent="0.35">
      <c r="AA3199" s="41">
        <v>10587718.6806281</v>
      </c>
      <c r="AB3199" s="41">
        <v>10587718.6806281</v>
      </c>
      <c r="AC3199" s="41">
        <v>10587718.6806281</v>
      </c>
    </row>
    <row r="3200" spans="27:29" x14ac:dyDescent="0.35">
      <c r="AA3200" s="41">
        <v>10510415.821176</v>
      </c>
      <c r="AB3200" s="41">
        <v>10510415.821176</v>
      </c>
      <c r="AC3200" s="41">
        <v>10510415.821176</v>
      </c>
    </row>
    <row r="3201" spans="27:29" x14ac:dyDescent="0.35">
      <c r="AA3201" s="41">
        <v>12160752.605581</v>
      </c>
      <c r="AB3201" s="41">
        <v>12160752.605581</v>
      </c>
      <c r="AC3201" s="41">
        <v>12160752.605581</v>
      </c>
    </row>
    <row r="3202" spans="27:29" x14ac:dyDescent="0.35">
      <c r="AA3202" s="41">
        <v>10278047.815258101</v>
      </c>
      <c r="AB3202" s="41">
        <v>10278047.815258101</v>
      </c>
      <c r="AC3202" s="41">
        <v>10278047.815258101</v>
      </c>
    </row>
    <row r="3203" spans="27:29" x14ac:dyDescent="0.35">
      <c r="AA3203" s="41">
        <v>10731891.360940401</v>
      </c>
      <c r="AB3203" s="41">
        <v>10731891.360940401</v>
      </c>
      <c r="AC3203" s="41">
        <v>10731891.360940401</v>
      </c>
    </row>
    <row r="3204" spans="27:29" x14ac:dyDescent="0.35">
      <c r="AA3204" s="41">
        <v>10563269.472599</v>
      </c>
      <c r="AB3204" s="41">
        <v>10563269.472599</v>
      </c>
      <c r="AC3204" s="41">
        <v>10563269.472599</v>
      </c>
    </row>
    <row r="3205" spans="27:29" x14ac:dyDescent="0.35">
      <c r="AA3205" s="41">
        <v>10244371.2701333</v>
      </c>
      <c r="AB3205" s="41">
        <v>10244371.2701333</v>
      </c>
      <c r="AC3205" s="41">
        <v>10244371.2701333</v>
      </c>
    </row>
    <row r="3206" spans="27:29" x14ac:dyDescent="0.35">
      <c r="AA3206" s="41">
        <v>10632952.4596496</v>
      </c>
      <c r="AB3206" s="41">
        <v>10632952.4596496</v>
      </c>
      <c r="AC3206" s="41">
        <v>10632952.4596496</v>
      </c>
    </row>
    <row r="3207" spans="27:29" x14ac:dyDescent="0.35">
      <c r="AA3207" s="41">
        <v>13980615.154809101</v>
      </c>
      <c r="AB3207" s="41">
        <v>13980615.154809101</v>
      </c>
      <c r="AC3207" s="41">
        <v>13980615.154809101</v>
      </c>
    </row>
    <row r="3208" spans="27:29" x14ac:dyDescent="0.35">
      <c r="AA3208" s="41">
        <v>11133091.5976348</v>
      </c>
      <c r="AB3208" s="41">
        <v>11133091.5976348</v>
      </c>
      <c r="AC3208" s="41">
        <v>11133091.5976348</v>
      </c>
    </row>
    <row r="3209" spans="27:29" x14ac:dyDescent="0.35">
      <c r="AA3209" s="41">
        <v>11315953.350820599</v>
      </c>
      <c r="AB3209" s="41">
        <v>11315953.350820599</v>
      </c>
      <c r="AC3209" s="41">
        <v>11315953.350820599</v>
      </c>
    </row>
    <row r="3210" spans="27:29" x14ac:dyDescent="0.35">
      <c r="AA3210" s="41">
        <v>14247209.1139601</v>
      </c>
      <c r="AB3210" s="41">
        <v>14247209.1139601</v>
      </c>
      <c r="AC3210" s="41">
        <v>14247209.1139601</v>
      </c>
    </row>
    <row r="3211" spans="27:29" x14ac:dyDescent="0.35">
      <c r="AA3211" s="41">
        <v>11913655.138765501</v>
      </c>
      <c r="AB3211" s="41">
        <v>11913655.138765501</v>
      </c>
      <c r="AC3211" s="41">
        <v>11913655.138765501</v>
      </c>
    </row>
    <row r="3212" spans="27:29" x14ac:dyDescent="0.35">
      <c r="AA3212" s="41">
        <v>10867064.850837599</v>
      </c>
      <c r="AB3212" s="41">
        <v>10867064.850837599</v>
      </c>
      <c r="AC3212" s="41">
        <v>10867064.850837599</v>
      </c>
    </row>
    <row r="3213" spans="27:29" x14ac:dyDescent="0.35">
      <c r="AA3213" s="41">
        <v>11028927.0856591</v>
      </c>
      <c r="AB3213" s="41">
        <v>11028927.0856591</v>
      </c>
      <c r="AC3213" s="41">
        <v>11028927.0856591</v>
      </c>
    </row>
    <row r="3214" spans="27:29" x14ac:dyDescent="0.35">
      <c r="AA3214" s="41">
        <v>12566331.6240215</v>
      </c>
      <c r="AB3214" s="41">
        <v>12566331.6240215</v>
      </c>
      <c r="AC3214" s="41">
        <v>12566331.6240215</v>
      </c>
    </row>
    <row r="3215" spans="27:29" x14ac:dyDescent="0.35">
      <c r="AA3215" s="41">
        <v>12921135.9074324</v>
      </c>
      <c r="AB3215" s="41">
        <v>12921135.9074324</v>
      </c>
      <c r="AC3215" s="41">
        <v>12921135.9074324</v>
      </c>
    </row>
    <row r="3216" spans="27:29" x14ac:dyDescent="0.35">
      <c r="AA3216" s="41">
        <v>9827564.8596976306</v>
      </c>
      <c r="AB3216" s="41">
        <v>9827564.8596976306</v>
      </c>
      <c r="AC3216" s="41">
        <v>9827564.8596976306</v>
      </c>
    </row>
    <row r="3217" spans="27:29" x14ac:dyDescent="0.35">
      <c r="AA3217" s="41">
        <v>11756440.993958199</v>
      </c>
      <c r="AB3217" s="41">
        <v>11756440.993958199</v>
      </c>
      <c r="AC3217" s="41">
        <v>11756440.993958199</v>
      </c>
    </row>
    <row r="3218" spans="27:29" x14ac:dyDescent="0.35">
      <c r="AA3218" s="41">
        <v>11466126.4171523</v>
      </c>
      <c r="AB3218" s="41">
        <v>11466126.4171523</v>
      </c>
      <c r="AC3218" s="41">
        <v>11466126.4171523</v>
      </c>
    </row>
    <row r="3219" spans="27:29" x14ac:dyDescent="0.35">
      <c r="AA3219" s="41">
        <v>10507111.289241301</v>
      </c>
      <c r="AB3219" s="41">
        <v>10507111.289241301</v>
      </c>
      <c r="AC3219" s="41">
        <v>10507111.289241301</v>
      </c>
    </row>
    <row r="3220" spans="27:29" x14ac:dyDescent="0.35">
      <c r="AA3220" s="41">
        <v>10658741.770933401</v>
      </c>
      <c r="AB3220" s="41">
        <v>10658741.770933401</v>
      </c>
      <c r="AC3220" s="41">
        <v>10658741.770933401</v>
      </c>
    </row>
    <row r="3221" spans="27:29" x14ac:dyDescent="0.35">
      <c r="AA3221" s="41">
        <v>9479393.6532023009</v>
      </c>
      <c r="AB3221" s="41">
        <v>9479393.6532023009</v>
      </c>
      <c r="AC3221" s="41">
        <v>9479393.6532023009</v>
      </c>
    </row>
    <row r="3222" spans="27:29" x14ac:dyDescent="0.35">
      <c r="AA3222" s="41">
        <v>13299219.213885499</v>
      </c>
      <c r="AB3222" s="41">
        <v>13299219.213885499</v>
      </c>
      <c r="AC3222" s="41">
        <v>13299219.213885499</v>
      </c>
    </row>
    <row r="3223" spans="27:29" x14ac:dyDescent="0.35">
      <c r="AA3223" s="41">
        <v>13177784.832911201</v>
      </c>
      <c r="AB3223" s="41">
        <v>13177784.832911201</v>
      </c>
      <c r="AC3223" s="41">
        <v>13177784.832911201</v>
      </c>
    </row>
    <row r="3224" spans="27:29" x14ac:dyDescent="0.35">
      <c r="AA3224" s="41">
        <v>12816910.9582114</v>
      </c>
      <c r="AB3224" s="41">
        <v>12816910.9582114</v>
      </c>
      <c r="AC3224" s="41">
        <v>12816910.9582114</v>
      </c>
    </row>
    <row r="3225" spans="27:29" x14ac:dyDescent="0.35">
      <c r="AA3225" s="41">
        <v>8747337.0154812802</v>
      </c>
      <c r="AB3225" s="41">
        <v>8747337.0154812802</v>
      </c>
      <c r="AC3225" s="41">
        <v>8747337.0154812802</v>
      </c>
    </row>
    <row r="3226" spans="27:29" x14ac:dyDescent="0.35">
      <c r="AA3226" s="41">
        <v>11212787.4693167</v>
      </c>
      <c r="AB3226" s="41">
        <v>11212787.4693167</v>
      </c>
      <c r="AC3226" s="41">
        <v>11212787.4693167</v>
      </c>
    </row>
    <row r="3227" spans="27:29" x14ac:dyDescent="0.35">
      <c r="AA3227" s="41">
        <v>11591837.2800618</v>
      </c>
      <c r="AB3227" s="41">
        <v>11591837.2800618</v>
      </c>
      <c r="AC3227" s="41">
        <v>11591837.2800618</v>
      </c>
    </row>
    <row r="3228" spans="27:29" x14ac:dyDescent="0.35">
      <c r="AA3228" s="41">
        <v>12450089.459992699</v>
      </c>
      <c r="AB3228" s="41">
        <v>12450089.459992699</v>
      </c>
      <c r="AC3228" s="41">
        <v>12450089.459992699</v>
      </c>
    </row>
    <row r="3229" spans="27:29" x14ac:dyDescent="0.35">
      <c r="AA3229" s="41">
        <v>11064302.2870604</v>
      </c>
      <c r="AB3229" s="41">
        <v>11064302.2870604</v>
      </c>
      <c r="AC3229" s="41">
        <v>11064302.2870604</v>
      </c>
    </row>
    <row r="3230" spans="27:29" x14ac:dyDescent="0.35">
      <c r="AA3230" s="41">
        <v>11275137.514893901</v>
      </c>
      <c r="AB3230" s="41">
        <v>11275137.514893901</v>
      </c>
      <c r="AC3230" s="41">
        <v>11275137.514893901</v>
      </c>
    </row>
    <row r="3231" spans="27:29" x14ac:dyDescent="0.35">
      <c r="AA3231" s="41">
        <v>10246169.408386201</v>
      </c>
      <c r="AB3231" s="41">
        <v>10246169.408386201</v>
      </c>
      <c r="AC3231" s="41">
        <v>10246169.408386201</v>
      </c>
    </row>
    <row r="3232" spans="27:29" x14ac:dyDescent="0.35">
      <c r="AA3232" s="41">
        <v>10594211.9205577</v>
      </c>
      <c r="AB3232" s="41">
        <v>10594211.9205577</v>
      </c>
      <c r="AC3232" s="41">
        <v>10594211.9205577</v>
      </c>
    </row>
    <row r="3233" spans="27:29" x14ac:dyDescent="0.35">
      <c r="AA3233" s="41">
        <v>11918272.527260499</v>
      </c>
      <c r="AB3233" s="41">
        <v>11918272.527260499</v>
      </c>
      <c r="AC3233" s="41">
        <v>11918272.527260499</v>
      </c>
    </row>
    <row r="3234" spans="27:29" x14ac:dyDescent="0.35">
      <c r="AA3234" s="41">
        <v>12120274.8173136</v>
      </c>
      <c r="AB3234" s="41">
        <v>12120274.8173136</v>
      </c>
      <c r="AC3234" s="41">
        <v>12120274.8173136</v>
      </c>
    </row>
    <row r="3235" spans="27:29" x14ac:dyDescent="0.35">
      <c r="AA3235" s="41">
        <v>11266363.086681601</v>
      </c>
      <c r="AB3235" s="41">
        <v>11266363.086681601</v>
      </c>
      <c r="AC3235" s="41">
        <v>11266363.086681601</v>
      </c>
    </row>
    <row r="3236" spans="27:29" x14ac:dyDescent="0.35">
      <c r="AA3236" s="41">
        <v>12666602.2526419</v>
      </c>
      <c r="AB3236" s="41">
        <v>12666602.2526419</v>
      </c>
      <c r="AC3236" s="41">
        <v>12666602.2526419</v>
      </c>
    </row>
    <row r="3237" spans="27:29" x14ac:dyDescent="0.35">
      <c r="AA3237" s="41">
        <v>12192111.616987901</v>
      </c>
      <c r="AB3237" s="41">
        <v>12192111.616987901</v>
      </c>
      <c r="AC3237" s="41">
        <v>12192111.616987901</v>
      </c>
    </row>
    <row r="3238" spans="27:29" x14ac:dyDescent="0.35">
      <c r="AA3238" s="41">
        <v>10501381.8778775</v>
      </c>
      <c r="AB3238" s="41">
        <v>10501381.8778775</v>
      </c>
      <c r="AC3238" s="41">
        <v>10501381.8778775</v>
      </c>
    </row>
    <row r="3239" spans="27:29" x14ac:dyDescent="0.35">
      <c r="AA3239" s="41">
        <v>12226718.539565699</v>
      </c>
      <c r="AB3239" s="41">
        <v>12226718.539565699</v>
      </c>
      <c r="AC3239" s="41">
        <v>12226718.539565699</v>
      </c>
    </row>
    <row r="3240" spans="27:29" x14ac:dyDescent="0.35">
      <c r="AA3240" s="41">
        <v>11755712.495949799</v>
      </c>
      <c r="AB3240" s="41">
        <v>11755712.495949799</v>
      </c>
      <c r="AC3240" s="41">
        <v>11755712.495949799</v>
      </c>
    </row>
    <row r="3241" spans="27:29" x14ac:dyDescent="0.35">
      <c r="AA3241" s="41">
        <v>11644631.9844664</v>
      </c>
      <c r="AB3241" s="41">
        <v>11644631.9844664</v>
      </c>
      <c r="AC3241" s="41">
        <v>11644631.9844664</v>
      </c>
    </row>
    <row r="3242" spans="27:29" x14ac:dyDescent="0.35">
      <c r="AA3242" s="41">
        <v>11846179.2180699</v>
      </c>
      <c r="AB3242" s="41">
        <v>11846179.2180699</v>
      </c>
      <c r="AC3242" s="41">
        <v>11846179.2180699</v>
      </c>
    </row>
    <row r="3243" spans="27:29" x14ac:dyDescent="0.35">
      <c r="AA3243" s="41">
        <v>13893403.094611499</v>
      </c>
      <c r="AB3243" s="41">
        <v>13893403.094611499</v>
      </c>
      <c r="AC3243" s="41">
        <v>13893403.094611499</v>
      </c>
    </row>
    <row r="3244" spans="27:29" x14ac:dyDescent="0.35">
      <c r="AA3244" s="41">
        <v>11371440.326427599</v>
      </c>
      <c r="AB3244" s="41">
        <v>11371440.326427599</v>
      </c>
      <c r="AC3244" s="41">
        <v>11371440.326427599</v>
      </c>
    </row>
    <row r="3245" spans="27:29" x14ac:dyDescent="0.35">
      <c r="AA3245" s="41">
        <v>11884746.204640901</v>
      </c>
      <c r="AB3245" s="41">
        <v>11884746.204640901</v>
      </c>
      <c r="AC3245" s="41">
        <v>11884746.204640901</v>
      </c>
    </row>
    <row r="3246" spans="27:29" x14ac:dyDescent="0.35">
      <c r="AA3246" s="41">
        <v>13151280.922949299</v>
      </c>
      <c r="AB3246" s="41">
        <v>13151280.922949299</v>
      </c>
      <c r="AC3246" s="41">
        <v>13151280.922949299</v>
      </c>
    </row>
    <row r="3247" spans="27:29" x14ac:dyDescent="0.35">
      <c r="AA3247" s="41">
        <v>12225299.5234515</v>
      </c>
      <c r="AB3247" s="41">
        <v>12225299.5234515</v>
      </c>
      <c r="AC3247" s="41">
        <v>12225299.5234515</v>
      </c>
    </row>
    <row r="3248" spans="27:29" x14ac:dyDescent="0.35">
      <c r="AA3248" s="41">
        <v>11786530.9271052</v>
      </c>
      <c r="AB3248" s="41">
        <v>11786530.9271052</v>
      </c>
      <c r="AC3248" s="41">
        <v>11786530.9271052</v>
      </c>
    </row>
    <row r="3249" spans="27:29" x14ac:dyDescent="0.35">
      <c r="AA3249" s="41">
        <v>12979289.1108205</v>
      </c>
      <c r="AB3249" s="41">
        <v>12979289.1108205</v>
      </c>
      <c r="AC3249" s="41">
        <v>12979289.1108205</v>
      </c>
    </row>
    <row r="3250" spans="27:29" x14ac:dyDescent="0.35">
      <c r="AA3250" s="41">
        <v>12907434.953625999</v>
      </c>
      <c r="AB3250" s="41">
        <v>12907434.953625999</v>
      </c>
      <c r="AC3250" s="41">
        <v>12907434.953625999</v>
      </c>
    </row>
    <row r="3251" spans="27:29" x14ac:dyDescent="0.35">
      <c r="AA3251" s="41">
        <v>11971276.385702901</v>
      </c>
      <c r="AB3251" s="41">
        <v>11971276.385702901</v>
      </c>
      <c r="AC3251" s="41">
        <v>11971276.385702901</v>
      </c>
    </row>
    <row r="3252" spans="27:29" x14ac:dyDescent="0.35">
      <c r="AA3252" s="41">
        <v>9567604.4170491807</v>
      </c>
      <c r="AB3252" s="41">
        <v>9567604.4170491807</v>
      </c>
      <c r="AC3252" s="41">
        <v>9567604.4170491807</v>
      </c>
    </row>
    <row r="3253" spans="27:29" x14ac:dyDescent="0.35">
      <c r="AA3253" s="41">
        <v>13354546.951144701</v>
      </c>
      <c r="AB3253" s="41">
        <v>13354546.951144701</v>
      </c>
      <c r="AC3253" s="41">
        <v>13354546.951144701</v>
      </c>
    </row>
    <row r="3254" spans="27:29" x14ac:dyDescent="0.35">
      <c r="AA3254" s="41">
        <v>13653476.413874799</v>
      </c>
      <c r="AB3254" s="41">
        <v>13653476.413874799</v>
      </c>
      <c r="AC3254" s="41">
        <v>13653476.413874799</v>
      </c>
    </row>
    <row r="3255" spans="27:29" x14ac:dyDescent="0.35">
      <c r="AA3255" s="41">
        <v>11975268.1063096</v>
      </c>
      <c r="AB3255" s="41">
        <v>11975268.1063096</v>
      </c>
      <c r="AC3255" s="41">
        <v>11975268.1063096</v>
      </c>
    </row>
    <row r="3256" spans="27:29" x14ac:dyDescent="0.35">
      <c r="AA3256" s="41">
        <v>12955197.999164101</v>
      </c>
      <c r="AB3256" s="41">
        <v>12955197.999164101</v>
      </c>
      <c r="AC3256" s="41">
        <v>12955197.999164101</v>
      </c>
    </row>
    <row r="3257" spans="27:29" x14ac:dyDescent="0.35">
      <c r="AA3257" s="41">
        <v>10882547.487539999</v>
      </c>
      <c r="AB3257" s="41">
        <v>10882547.487539999</v>
      </c>
      <c r="AC3257" s="41">
        <v>10882547.487539999</v>
      </c>
    </row>
    <row r="3258" spans="27:29" x14ac:dyDescent="0.35">
      <c r="AA3258" s="41">
        <v>11186940.435701599</v>
      </c>
      <c r="AB3258" s="41">
        <v>11186940.435701599</v>
      </c>
      <c r="AC3258" s="41">
        <v>11186940.435701599</v>
      </c>
    </row>
    <row r="3259" spans="27:29" x14ac:dyDescent="0.35">
      <c r="AA3259" s="41">
        <v>12114933.664635601</v>
      </c>
      <c r="AB3259" s="41">
        <v>12114933.664635601</v>
      </c>
      <c r="AC3259" s="41">
        <v>12114933.664635601</v>
      </c>
    </row>
    <row r="3260" spans="27:29" x14ac:dyDescent="0.35">
      <c r="AA3260" s="41">
        <v>14795814.1190541</v>
      </c>
      <c r="AB3260" s="41">
        <v>14795814.1190541</v>
      </c>
      <c r="AC3260" s="41">
        <v>14795814.1190541</v>
      </c>
    </row>
    <row r="3261" spans="27:29" x14ac:dyDescent="0.35">
      <c r="AA3261" s="41">
        <v>13708426.0970145</v>
      </c>
      <c r="AB3261" s="41">
        <v>13708426.0970145</v>
      </c>
      <c r="AC3261" s="41">
        <v>13708426.0970145</v>
      </c>
    </row>
    <row r="3262" spans="27:29" x14ac:dyDescent="0.35">
      <c r="AA3262" s="41">
        <v>11881662.7151001</v>
      </c>
      <c r="AB3262" s="41">
        <v>11881662.7151001</v>
      </c>
      <c r="AC3262" s="41">
        <v>11881662.7151001</v>
      </c>
    </row>
    <row r="3263" spans="27:29" x14ac:dyDescent="0.35">
      <c r="AA3263" s="41">
        <v>13269675.833042299</v>
      </c>
      <c r="AB3263" s="41">
        <v>13269675.833042299</v>
      </c>
      <c r="AC3263" s="41">
        <v>13269675.833042299</v>
      </c>
    </row>
    <row r="3264" spans="27:29" x14ac:dyDescent="0.35">
      <c r="AA3264" s="41">
        <v>13287106.076754</v>
      </c>
      <c r="AB3264" s="41">
        <v>13287106.076754</v>
      </c>
      <c r="AC3264" s="41">
        <v>13287106.076754</v>
      </c>
    </row>
    <row r="3265" spans="27:29" x14ac:dyDescent="0.35">
      <c r="AA3265" s="41">
        <v>12603779.5205977</v>
      </c>
      <c r="AB3265" s="41">
        <v>12603779.5205977</v>
      </c>
      <c r="AC3265" s="41">
        <v>12603779.5205977</v>
      </c>
    </row>
    <row r="3266" spans="27:29" x14ac:dyDescent="0.35">
      <c r="AA3266" s="41">
        <v>13785259.932715699</v>
      </c>
      <c r="AB3266" s="41">
        <v>13785259.932715699</v>
      </c>
      <c r="AC3266" s="41">
        <v>13785259.932715699</v>
      </c>
    </row>
    <row r="3267" spans="27:29" x14ac:dyDescent="0.35">
      <c r="AA3267" s="41">
        <v>10344474.7844196</v>
      </c>
      <c r="AB3267" s="41">
        <v>10344474.7844196</v>
      </c>
      <c r="AC3267" s="41">
        <v>10344474.7844196</v>
      </c>
    </row>
    <row r="3268" spans="27:29" x14ac:dyDescent="0.35">
      <c r="AA3268" s="41">
        <v>10114261.3199868</v>
      </c>
      <c r="AB3268" s="41">
        <v>10114261.3199868</v>
      </c>
      <c r="AC3268" s="41">
        <v>10114261.3199868</v>
      </c>
    </row>
    <row r="3269" spans="27:29" x14ac:dyDescent="0.35">
      <c r="AA3269" s="41">
        <v>14265763.870037699</v>
      </c>
      <c r="AB3269" s="41">
        <v>14265763.870037699</v>
      </c>
      <c r="AC3269" s="41">
        <v>14265763.870037699</v>
      </c>
    </row>
    <row r="3270" spans="27:29" x14ac:dyDescent="0.35">
      <c r="AA3270" s="41">
        <v>12786204.216267301</v>
      </c>
      <c r="AB3270" s="41">
        <v>12786204.216267301</v>
      </c>
      <c r="AC3270" s="41">
        <v>12786204.216267301</v>
      </c>
    </row>
    <row r="3271" spans="27:29" x14ac:dyDescent="0.35">
      <c r="AA3271" s="41">
        <v>10894545.980415599</v>
      </c>
      <c r="AB3271" s="41">
        <v>10894545.980415599</v>
      </c>
      <c r="AC3271" s="41">
        <v>10894545.980415599</v>
      </c>
    </row>
    <row r="3272" spans="27:29" x14ac:dyDescent="0.35">
      <c r="AA3272" s="41">
        <v>12902118.4620468</v>
      </c>
      <c r="AB3272" s="41">
        <v>12902118.4620468</v>
      </c>
      <c r="AC3272" s="41">
        <v>12902118.4620468</v>
      </c>
    </row>
    <row r="3273" spans="27:29" x14ac:dyDescent="0.35">
      <c r="AA3273" s="41">
        <v>12007527.499073399</v>
      </c>
      <c r="AB3273" s="41">
        <v>12007527.499073399</v>
      </c>
      <c r="AC3273" s="41">
        <v>12007527.499073399</v>
      </c>
    </row>
    <row r="3274" spans="27:29" x14ac:dyDescent="0.35">
      <c r="AA3274" s="41">
        <v>12964310.7298402</v>
      </c>
      <c r="AB3274" s="41">
        <v>12964310.7298402</v>
      </c>
      <c r="AC3274" s="41">
        <v>12964310.7298402</v>
      </c>
    </row>
    <row r="3275" spans="27:29" x14ac:dyDescent="0.35">
      <c r="AA3275" s="41">
        <v>13014710.2849782</v>
      </c>
      <c r="AB3275" s="41">
        <v>13014710.2849782</v>
      </c>
      <c r="AC3275" s="41">
        <v>13014710.2849782</v>
      </c>
    </row>
    <row r="3276" spans="27:29" x14ac:dyDescent="0.35">
      <c r="AA3276" s="41">
        <v>9495626.9550318699</v>
      </c>
      <c r="AB3276" s="41">
        <v>9495626.9550318699</v>
      </c>
      <c r="AC3276" s="41">
        <v>9495626.9550318699</v>
      </c>
    </row>
    <row r="3277" spans="27:29" x14ac:dyDescent="0.35">
      <c r="AA3277" s="41">
        <v>13481413.726402801</v>
      </c>
      <c r="AB3277" s="41">
        <v>13481413.726402801</v>
      </c>
      <c r="AC3277" s="41">
        <v>13481413.726402801</v>
      </c>
    </row>
    <row r="3278" spans="27:29" x14ac:dyDescent="0.35">
      <c r="AA3278" s="41">
        <v>13636414.306283999</v>
      </c>
      <c r="AB3278" s="41">
        <v>13636414.306283999</v>
      </c>
      <c r="AC3278" s="41">
        <v>13636414.306283999</v>
      </c>
    </row>
    <row r="3279" spans="27:29" x14ac:dyDescent="0.35">
      <c r="AA3279" s="41">
        <v>10275569.313250501</v>
      </c>
      <c r="AB3279" s="41">
        <v>10275569.313250501</v>
      </c>
      <c r="AC3279" s="41">
        <v>10275569.313250501</v>
      </c>
    </row>
    <row r="3280" spans="27:29" x14ac:dyDescent="0.35">
      <c r="AA3280" s="41">
        <v>9938925.5209081806</v>
      </c>
      <c r="AB3280" s="41">
        <v>9938925.5209081806</v>
      </c>
      <c r="AC3280" s="41">
        <v>9938925.5209081806</v>
      </c>
    </row>
    <row r="3281" spans="27:29" x14ac:dyDescent="0.35">
      <c r="AA3281" s="41">
        <v>13520567.0271338</v>
      </c>
      <c r="AB3281" s="41">
        <v>13520567.0271338</v>
      </c>
      <c r="AC3281" s="41">
        <v>13520567.0271338</v>
      </c>
    </row>
    <row r="3282" spans="27:29" x14ac:dyDescent="0.35">
      <c r="AA3282" s="41">
        <v>11571711.8623229</v>
      </c>
      <c r="AB3282" s="41">
        <v>11571711.8623229</v>
      </c>
      <c r="AC3282" s="41">
        <v>11571711.8623229</v>
      </c>
    </row>
    <row r="3283" spans="27:29" x14ac:dyDescent="0.35">
      <c r="AA3283" s="41">
        <v>9410469.1679114308</v>
      </c>
      <c r="AB3283" s="41">
        <v>9410469.1679114308</v>
      </c>
      <c r="AC3283" s="41">
        <v>9410469.1679114308</v>
      </c>
    </row>
    <row r="3284" spans="27:29" x14ac:dyDescent="0.35">
      <c r="AA3284" s="41">
        <v>11148393.935443699</v>
      </c>
      <c r="AB3284" s="41">
        <v>11148393.935443699</v>
      </c>
      <c r="AC3284" s="41">
        <v>11148393.935443699</v>
      </c>
    </row>
    <row r="3285" spans="27:29" x14ac:dyDescent="0.35">
      <c r="AA3285" s="41">
        <v>12193777.7811576</v>
      </c>
      <c r="AB3285" s="41">
        <v>12193777.7811576</v>
      </c>
      <c r="AC3285" s="41">
        <v>12193777.7811576</v>
      </c>
    </row>
    <row r="3286" spans="27:29" x14ac:dyDescent="0.35">
      <c r="AA3286" s="41">
        <v>10956076.303765999</v>
      </c>
      <c r="AB3286" s="41">
        <v>10956076.303765999</v>
      </c>
      <c r="AC3286" s="41">
        <v>10956076.303765999</v>
      </c>
    </row>
    <row r="3287" spans="27:29" x14ac:dyDescent="0.35">
      <c r="AA3287" s="41">
        <v>12325227.9974452</v>
      </c>
      <c r="AB3287" s="41">
        <v>12325227.9974452</v>
      </c>
      <c r="AC3287" s="41">
        <v>12325227.9974452</v>
      </c>
    </row>
    <row r="3288" spans="27:29" x14ac:dyDescent="0.35">
      <c r="AA3288" s="41">
        <v>12217368.844782099</v>
      </c>
      <c r="AB3288" s="41">
        <v>12217368.844782099</v>
      </c>
      <c r="AC3288" s="41">
        <v>12217368.844782099</v>
      </c>
    </row>
    <row r="3289" spans="27:29" x14ac:dyDescent="0.35">
      <c r="AA3289" s="41">
        <v>11590501.124902399</v>
      </c>
      <c r="AB3289" s="41">
        <v>11590501.124902399</v>
      </c>
      <c r="AC3289" s="41">
        <v>11590501.124902399</v>
      </c>
    </row>
    <row r="3290" spans="27:29" x14ac:dyDescent="0.35">
      <c r="AA3290" s="41">
        <v>11477470.698044499</v>
      </c>
      <c r="AB3290" s="41">
        <v>11477470.698044499</v>
      </c>
      <c r="AC3290" s="41">
        <v>11477470.698044499</v>
      </c>
    </row>
    <row r="3291" spans="27:29" x14ac:dyDescent="0.35">
      <c r="AA3291" s="41">
        <v>8737890.9572871197</v>
      </c>
      <c r="AB3291" s="41">
        <v>8737890.9572871197</v>
      </c>
      <c r="AC3291" s="41">
        <v>8737890.9572871197</v>
      </c>
    </row>
    <row r="3292" spans="27:29" x14ac:dyDescent="0.35">
      <c r="AA3292" s="41">
        <v>13482591.5680268</v>
      </c>
      <c r="AB3292" s="41">
        <v>13482591.5680268</v>
      </c>
      <c r="AC3292" s="41">
        <v>13482591.5680268</v>
      </c>
    </row>
    <row r="3293" spans="27:29" x14ac:dyDescent="0.35">
      <c r="AA3293" s="41">
        <v>10257113.951416099</v>
      </c>
      <c r="AB3293" s="41">
        <v>10257113.951416099</v>
      </c>
      <c r="AC3293" s="41">
        <v>10257113.951416099</v>
      </c>
    </row>
    <row r="3294" spans="27:29" x14ac:dyDescent="0.35">
      <c r="AA3294" s="41">
        <v>11016579.511920201</v>
      </c>
      <c r="AB3294" s="41">
        <v>11016579.511920201</v>
      </c>
      <c r="AC3294" s="41">
        <v>11016579.511920201</v>
      </c>
    </row>
    <row r="3295" spans="27:29" x14ac:dyDescent="0.35">
      <c r="AA3295" s="41">
        <v>13304593.970652301</v>
      </c>
      <c r="AB3295" s="41">
        <v>13304593.970652301</v>
      </c>
      <c r="AC3295" s="41">
        <v>13304593.970652301</v>
      </c>
    </row>
    <row r="3296" spans="27:29" x14ac:dyDescent="0.35">
      <c r="AA3296" s="41">
        <v>10827574.764661999</v>
      </c>
      <c r="AB3296" s="41">
        <v>10827574.764661999</v>
      </c>
      <c r="AC3296" s="41">
        <v>10827574.764661999</v>
      </c>
    </row>
    <row r="3297" spans="27:29" x14ac:dyDescent="0.35">
      <c r="AA3297" s="41">
        <v>11158613.374411</v>
      </c>
      <c r="AB3297" s="41">
        <v>11158613.374411</v>
      </c>
      <c r="AC3297" s="41">
        <v>11158613.374411</v>
      </c>
    </row>
    <row r="3298" spans="27:29" x14ac:dyDescent="0.35">
      <c r="AA3298" s="41">
        <v>11150658.011440899</v>
      </c>
      <c r="AB3298" s="41">
        <v>11150658.011440899</v>
      </c>
      <c r="AC3298" s="41">
        <v>11150658.011440899</v>
      </c>
    </row>
    <row r="3299" spans="27:29" x14ac:dyDescent="0.35">
      <c r="AA3299" s="41">
        <v>9649189.4451837409</v>
      </c>
      <c r="AB3299" s="41">
        <v>9649189.4451837409</v>
      </c>
      <c r="AC3299" s="41">
        <v>9649189.4451837409</v>
      </c>
    </row>
    <row r="3300" spans="27:29" x14ac:dyDescent="0.35">
      <c r="AA3300" s="41">
        <v>11980169.728693901</v>
      </c>
      <c r="AB3300" s="41">
        <v>11980169.728693901</v>
      </c>
      <c r="AC3300" s="41">
        <v>11980169.728693901</v>
      </c>
    </row>
    <row r="3301" spans="27:29" x14ac:dyDescent="0.35">
      <c r="AA3301" s="41">
        <v>12810238.712048501</v>
      </c>
      <c r="AB3301" s="41">
        <v>12810238.712048501</v>
      </c>
      <c r="AC3301" s="41">
        <v>12810238.712048501</v>
      </c>
    </row>
    <row r="3302" spans="27:29" x14ac:dyDescent="0.35">
      <c r="AA3302" s="41">
        <v>12615775.175336299</v>
      </c>
      <c r="AB3302" s="41">
        <v>12615775.175336299</v>
      </c>
      <c r="AC3302" s="41">
        <v>12615775.175336299</v>
      </c>
    </row>
    <row r="3303" spans="27:29" x14ac:dyDescent="0.35">
      <c r="AA3303" s="41">
        <v>11917688.3521885</v>
      </c>
      <c r="AB3303" s="41">
        <v>11917688.3521885</v>
      </c>
      <c r="AC3303" s="41">
        <v>11917688.3521885</v>
      </c>
    </row>
    <row r="3304" spans="27:29" x14ac:dyDescent="0.35">
      <c r="AA3304" s="41">
        <v>10568727.7239314</v>
      </c>
      <c r="AB3304" s="41">
        <v>10568727.7239314</v>
      </c>
      <c r="AC3304" s="41">
        <v>10568727.7239314</v>
      </c>
    </row>
    <row r="3305" spans="27:29" x14ac:dyDescent="0.35">
      <c r="AA3305" s="41">
        <v>11230000.903930999</v>
      </c>
      <c r="AB3305" s="41">
        <v>11230000.903930999</v>
      </c>
      <c r="AC3305" s="41">
        <v>11230000.903930999</v>
      </c>
    </row>
    <row r="3306" spans="27:29" x14ac:dyDescent="0.35">
      <c r="AA3306" s="41">
        <v>14437644.718649</v>
      </c>
      <c r="AB3306" s="41">
        <v>14437644.718649</v>
      </c>
      <c r="AC3306" s="41">
        <v>14437644.718649</v>
      </c>
    </row>
    <row r="3307" spans="27:29" x14ac:dyDescent="0.35">
      <c r="AA3307" s="41">
        <v>12595998.3596234</v>
      </c>
      <c r="AB3307" s="41">
        <v>12595998.3596234</v>
      </c>
      <c r="AC3307" s="41">
        <v>12595998.3596234</v>
      </c>
    </row>
    <row r="3308" spans="27:29" x14ac:dyDescent="0.35">
      <c r="AA3308" s="41">
        <v>10775185.582129501</v>
      </c>
      <c r="AB3308" s="41">
        <v>10775185.582129501</v>
      </c>
      <c r="AC3308" s="41">
        <v>10775185.582129501</v>
      </c>
    </row>
    <row r="3309" spans="27:29" x14ac:dyDescent="0.35">
      <c r="AA3309" s="41">
        <v>12895652.5073193</v>
      </c>
      <c r="AB3309" s="41">
        <v>12895652.5073193</v>
      </c>
      <c r="AC3309" s="41">
        <v>12895652.5073193</v>
      </c>
    </row>
    <row r="3310" spans="27:29" x14ac:dyDescent="0.35">
      <c r="AA3310" s="41">
        <v>10547240.200661</v>
      </c>
      <c r="AB3310" s="41">
        <v>10547240.200661</v>
      </c>
      <c r="AC3310" s="41">
        <v>10547240.200661</v>
      </c>
    </row>
    <row r="3311" spans="27:29" x14ac:dyDescent="0.35">
      <c r="AA3311" s="41">
        <v>12211629.234514</v>
      </c>
      <c r="AB3311" s="41">
        <v>12211629.234514</v>
      </c>
      <c r="AC3311" s="41">
        <v>12211629.234514</v>
      </c>
    </row>
    <row r="3312" spans="27:29" x14ac:dyDescent="0.35">
      <c r="AA3312" s="41">
        <v>10612356.5132735</v>
      </c>
      <c r="AB3312" s="41">
        <v>10612356.5132735</v>
      </c>
      <c r="AC3312" s="41">
        <v>10612356.5132735</v>
      </c>
    </row>
    <row r="3313" spans="27:29" x14ac:dyDescent="0.35">
      <c r="AA3313" s="41">
        <v>13055377.585631</v>
      </c>
      <c r="AB3313" s="41">
        <v>13055377.585631</v>
      </c>
      <c r="AC3313" s="41">
        <v>13055377.585631</v>
      </c>
    </row>
    <row r="3314" spans="27:29" x14ac:dyDescent="0.35">
      <c r="AA3314" s="41">
        <v>11824248.2614944</v>
      </c>
      <c r="AB3314" s="41">
        <v>11824248.2614944</v>
      </c>
      <c r="AC3314" s="41">
        <v>11824248.2614944</v>
      </c>
    </row>
    <row r="3315" spans="27:29" x14ac:dyDescent="0.35">
      <c r="AA3315" s="41">
        <v>11453744.690505</v>
      </c>
      <c r="AB3315" s="41">
        <v>11453744.690505</v>
      </c>
      <c r="AC3315" s="41">
        <v>11453744.690505</v>
      </c>
    </row>
    <row r="3316" spans="27:29" x14ac:dyDescent="0.35">
      <c r="AA3316" s="41">
        <v>13331081.9095903</v>
      </c>
      <c r="AB3316" s="41">
        <v>13331081.9095903</v>
      </c>
      <c r="AC3316" s="41">
        <v>13331081.9095903</v>
      </c>
    </row>
    <row r="3317" spans="27:29" x14ac:dyDescent="0.35">
      <c r="AA3317" s="41">
        <v>12572191.4566328</v>
      </c>
      <c r="AB3317" s="41">
        <v>12572191.4566328</v>
      </c>
      <c r="AC3317" s="41">
        <v>12572191.4566328</v>
      </c>
    </row>
    <row r="3318" spans="27:29" x14ac:dyDescent="0.35">
      <c r="AA3318" s="41">
        <v>9308372.6420777999</v>
      </c>
      <c r="AB3318" s="41">
        <v>9308372.6420777999</v>
      </c>
      <c r="AC3318" s="41">
        <v>9308372.6420777999</v>
      </c>
    </row>
    <row r="3319" spans="27:29" x14ac:dyDescent="0.35">
      <c r="AA3319" s="41">
        <v>9396039.2347688302</v>
      </c>
      <c r="AB3319" s="41">
        <v>9396039.2347688302</v>
      </c>
      <c r="AC3319" s="41">
        <v>9396039.2347688302</v>
      </c>
    </row>
    <row r="3320" spans="27:29" x14ac:dyDescent="0.35">
      <c r="AA3320" s="41">
        <v>10266669.328027399</v>
      </c>
      <c r="AB3320" s="41">
        <v>10266669.328027399</v>
      </c>
      <c r="AC3320" s="41">
        <v>10266669.328027399</v>
      </c>
    </row>
    <row r="3321" spans="27:29" x14ac:dyDescent="0.35">
      <c r="AA3321" s="41">
        <v>12712827.245227501</v>
      </c>
      <c r="AB3321" s="41">
        <v>12712827.245227501</v>
      </c>
      <c r="AC3321" s="41">
        <v>12712827.245227501</v>
      </c>
    </row>
    <row r="3322" spans="27:29" x14ac:dyDescent="0.35">
      <c r="AA3322" s="41">
        <v>12831838.412419099</v>
      </c>
      <c r="AB3322" s="41">
        <v>12831838.412419099</v>
      </c>
      <c r="AC3322" s="41">
        <v>12831838.412419099</v>
      </c>
    </row>
    <row r="3323" spans="27:29" x14ac:dyDescent="0.35">
      <c r="AA3323" s="41">
        <v>12355351.625638301</v>
      </c>
      <c r="AB3323" s="41">
        <v>12355351.625638301</v>
      </c>
      <c r="AC3323" s="41">
        <v>12355351.625638301</v>
      </c>
    </row>
    <row r="3324" spans="27:29" x14ac:dyDescent="0.35">
      <c r="AA3324" s="41">
        <v>13027544.049990401</v>
      </c>
      <c r="AB3324" s="41">
        <v>13027544.049990401</v>
      </c>
      <c r="AC3324" s="41">
        <v>13027544.049990401</v>
      </c>
    </row>
    <row r="3325" spans="27:29" x14ac:dyDescent="0.35">
      <c r="AA3325" s="41">
        <v>10560032.846713601</v>
      </c>
      <c r="AB3325" s="41">
        <v>10560032.846713601</v>
      </c>
      <c r="AC3325" s="41">
        <v>10560032.846713601</v>
      </c>
    </row>
    <row r="3326" spans="27:29" x14ac:dyDescent="0.35">
      <c r="AA3326" s="41">
        <v>11695333.0916076</v>
      </c>
      <c r="AB3326" s="41">
        <v>11695333.0916076</v>
      </c>
      <c r="AC3326" s="41">
        <v>11695333.0916076</v>
      </c>
    </row>
    <row r="3327" spans="27:29" x14ac:dyDescent="0.35">
      <c r="AA3327" s="41">
        <v>14137323.747147299</v>
      </c>
      <c r="AB3327" s="41">
        <v>14137323.747147299</v>
      </c>
      <c r="AC3327" s="41">
        <v>14137323.747147299</v>
      </c>
    </row>
    <row r="3328" spans="27:29" x14ac:dyDescent="0.35">
      <c r="AA3328" s="41">
        <v>12340837.907824799</v>
      </c>
      <c r="AB3328" s="41">
        <v>12340837.907824799</v>
      </c>
      <c r="AC3328" s="41">
        <v>12340837.907824799</v>
      </c>
    </row>
    <row r="3329" spans="27:29" x14ac:dyDescent="0.35">
      <c r="AA3329" s="41">
        <v>11729332.6614771</v>
      </c>
      <c r="AB3329" s="41">
        <v>11729332.6614771</v>
      </c>
      <c r="AC3329" s="41">
        <v>11729332.6614771</v>
      </c>
    </row>
    <row r="3330" spans="27:29" x14ac:dyDescent="0.35">
      <c r="AA3330" s="41">
        <v>9869276.6343279108</v>
      </c>
      <c r="AB3330" s="41">
        <v>9869276.6343279108</v>
      </c>
      <c r="AC3330" s="41">
        <v>9869276.6343279108</v>
      </c>
    </row>
    <row r="3331" spans="27:29" x14ac:dyDescent="0.35">
      <c r="AA3331" s="41">
        <v>10647666.120618099</v>
      </c>
      <c r="AB3331" s="41">
        <v>10647666.120618099</v>
      </c>
      <c r="AC3331" s="41">
        <v>10647666.120618099</v>
      </c>
    </row>
    <row r="3332" spans="27:29" x14ac:dyDescent="0.35">
      <c r="AA3332" s="41">
        <v>12214657.567871399</v>
      </c>
      <c r="AB3332" s="41">
        <v>12214657.567871399</v>
      </c>
      <c r="AC3332" s="41">
        <v>12214657.567871399</v>
      </c>
    </row>
    <row r="3333" spans="27:29" x14ac:dyDescent="0.35">
      <c r="AA3333" s="41">
        <v>13633020.4381826</v>
      </c>
      <c r="AB3333" s="41">
        <v>13633020.4381826</v>
      </c>
      <c r="AC3333" s="41">
        <v>13633020.4381826</v>
      </c>
    </row>
    <row r="3334" spans="27:29" x14ac:dyDescent="0.35">
      <c r="AA3334" s="41">
        <v>13787209.9596042</v>
      </c>
      <c r="AB3334" s="41">
        <v>13787209.9596042</v>
      </c>
      <c r="AC3334" s="41">
        <v>13787209.9596042</v>
      </c>
    </row>
    <row r="3335" spans="27:29" x14ac:dyDescent="0.35">
      <c r="AA3335" s="41">
        <v>12645130.2028853</v>
      </c>
      <c r="AB3335" s="41">
        <v>12645130.2028853</v>
      </c>
      <c r="AC3335" s="41">
        <v>12645130.2028853</v>
      </c>
    </row>
    <row r="3336" spans="27:29" x14ac:dyDescent="0.35">
      <c r="AA3336" s="41">
        <v>12391763.549483599</v>
      </c>
      <c r="AB3336" s="41">
        <v>12391763.549483599</v>
      </c>
      <c r="AC3336" s="41">
        <v>12391763.549483599</v>
      </c>
    </row>
    <row r="3337" spans="27:29" x14ac:dyDescent="0.35">
      <c r="AA3337" s="41">
        <v>10682456.0191672</v>
      </c>
      <c r="AB3337" s="41">
        <v>10682456.0191672</v>
      </c>
      <c r="AC3337" s="41">
        <v>10682456.0191672</v>
      </c>
    </row>
    <row r="3338" spans="27:29" x14ac:dyDescent="0.35">
      <c r="AA3338" s="41">
        <v>15251808.895651501</v>
      </c>
      <c r="AB3338" s="41">
        <v>15251808.895651501</v>
      </c>
      <c r="AC3338" s="41">
        <v>15251808.895651501</v>
      </c>
    </row>
    <row r="3339" spans="27:29" x14ac:dyDescent="0.35">
      <c r="AA3339" s="41">
        <v>11860664.330881299</v>
      </c>
      <c r="AB3339" s="41">
        <v>11860664.330881299</v>
      </c>
      <c r="AC3339" s="41">
        <v>11860664.330881299</v>
      </c>
    </row>
    <row r="3340" spans="27:29" x14ac:dyDescent="0.35">
      <c r="AA3340" s="41">
        <v>11113021.141457001</v>
      </c>
      <c r="AB3340" s="41">
        <v>11113021.141457001</v>
      </c>
      <c r="AC3340" s="41">
        <v>11113021.141457001</v>
      </c>
    </row>
    <row r="3341" spans="27:29" x14ac:dyDescent="0.35">
      <c r="AA3341" s="41">
        <v>12066741.392947599</v>
      </c>
      <c r="AB3341" s="41">
        <v>12066741.392947599</v>
      </c>
      <c r="AC3341" s="41">
        <v>12066741.392947599</v>
      </c>
    </row>
    <row r="3342" spans="27:29" x14ac:dyDescent="0.35">
      <c r="AA3342" s="41">
        <v>12883407.4691907</v>
      </c>
      <c r="AB3342" s="41">
        <v>12883407.4691907</v>
      </c>
      <c r="AC3342" s="41">
        <v>12883407.4691907</v>
      </c>
    </row>
    <row r="3343" spans="27:29" x14ac:dyDescent="0.35">
      <c r="AA3343" s="41">
        <v>10445516.3253404</v>
      </c>
      <c r="AB3343" s="41">
        <v>10445516.3253404</v>
      </c>
      <c r="AC3343" s="41">
        <v>10445516.3253404</v>
      </c>
    </row>
    <row r="3344" spans="27:29" x14ac:dyDescent="0.35">
      <c r="AA3344" s="41">
        <v>10126044.315006601</v>
      </c>
      <c r="AB3344" s="41">
        <v>10126044.315006601</v>
      </c>
      <c r="AC3344" s="41">
        <v>10126044.315006601</v>
      </c>
    </row>
    <row r="3345" spans="27:29" x14ac:dyDescent="0.35">
      <c r="AA3345" s="41">
        <v>13953609.6881989</v>
      </c>
      <c r="AB3345" s="41">
        <v>13953609.6881989</v>
      </c>
      <c r="AC3345" s="41">
        <v>13953609.6881989</v>
      </c>
    </row>
    <row r="3346" spans="27:29" x14ac:dyDescent="0.35">
      <c r="AA3346" s="41">
        <v>10758588.004736699</v>
      </c>
      <c r="AB3346" s="41">
        <v>10758588.004736699</v>
      </c>
      <c r="AC3346" s="41">
        <v>10758588.004736699</v>
      </c>
    </row>
    <row r="3347" spans="27:29" x14ac:dyDescent="0.35">
      <c r="AA3347" s="41">
        <v>10441693.455847399</v>
      </c>
      <c r="AB3347" s="41">
        <v>10441693.455847399</v>
      </c>
      <c r="AC3347" s="41">
        <v>10441693.455847399</v>
      </c>
    </row>
    <row r="3348" spans="27:29" x14ac:dyDescent="0.35">
      <c r="AA3348" s="41">
        <v>10200672.8984468</v>
      </c>
      <c r="AB3348" s="41">
        <v>10200672.8984468</v>
      </c>
      <c r="AC3348" s="41">
        <v>10200672.8984468</v>
      </c>
    </row>
    <row r="3349" spans="27:29" x14ac:dyDescent="0.35">
      <c r="AA3349" s="41">
        <v>9621239.3170794193</v>
      </c>
      <c r="AB3349" s="41">
        <v>9621239.3170794193</v>
      </c>
      <c r="AC3349" s="41">
        <v>9621239.3170794193</v>
      </c>
    </row>
    <row r="3350" spans="27:29" x14ac:dyDescent="0.35">
      <c r="AA3350" s="41">
        <v>10645812.307143399</v>
      </c>
      <c r="AB3350" s="41">
        <v>10645812.307143399</v>
      </c>
      <c r="AC3350" s="41">
        <v>10645812.307143399</v>
      </c>
    </row>
    <row r="3351" spans="27:29" x14ac:dyDescent="0.35">
      <c r="AA3351" s="41">
        <v>11390709.076569</v>
      </c>
      <c r="AB3351" s="41">
        <v>11390709.076569</v>
      </c>
      <c r="AC3351" s="41">
        <v>11390709.076569</v>
      </c>
    </row>
    <row r="3352" spans="27:29" x14ac:dyDescent="0.35">
      <c r="AA3352" s="41">
        <v>12609673.5643085</v>
      </c>
      <c r="AB3352" s="41">
        <v>12609673.5643085</v>
      </c>
      <c r="AC3352" s="41">
        <v>12609673.5643085</v>
      </c>
    </row>
    <row r="3353" spans="27:29" x14ac:dyDescent="0.35">
      <c r="AA3353" s="41">
        <v>13392693.791603399</v>
      </c>
      <c r="AB3353" s="41">
        <v>13392693.791603399</v>
      </c>
      <c r="AC3353" s="41">
        <v>13392693.791603399</v>
      </c>
    </row>
    <row r="3354" spans="27:29" x14ac:dyDescent="0.35">
      <c r="AA3354" s="41">
        <v>12111640.5539684</v>
      </c>
      <c r="AB3354" s="41">
        <v>12111640.5539684</v>
      </c>
      <c r="AC3354" s="41">
        <v>12111640.5539684</v>
      </c>
    </row>
    <row r="3355" spans="27:29" x14ac:dyDescent="0.35">
      <c r="AA3355" s="41">
        <v>11460531.6317333</v>
      </c>
      <c r="AB3355" s="41">
        <v>11460531.6317333</v>
      </c>
      <c r="AC3355" s="41">
        <v>11460531.6317333</v>
      </c>
    </row>
    <row r="3356" spans="27:29" x14ac:dyDescent="0.35">
      <c r="AA3356" s="41">
        <v>9608783.2371932808</v>
      </c>
      <c r="AB3356" s="41">
        <v>9608783.2371932808</v>
      </c>
      <c r="AC3356" s="41">
        <v>9608783.2371932808</v>
      </c>
    </row>
    <row r="3357" spans="27:29" x14ac:dyDescent="0.35">
      <c r="AA3357" s="41">
        <v>10836034.4570696</v>
      </c>
      <c r="AB3357" s="41">
        <v>10836034.4570696</v>
      </c>
      <c r="AC3357" s="41">
        <v>10836034.4570696</v>
      </c>
    </row>
    <row r="3358" spans="27:29" x14ac:dyDescent="0.35">
      <c r="AA3358" s="41">
        <v>13855970.9499745</v>
      </c>
      <c r="AB3358" s="41">
        <v>13855970.9499745</v>
      </c>
      <c r="AC3358" s="41">
        <v>13855970.9499745</v>
      </c>
    </row>
    <row r="3359" spans="27:29" x14ac:dyDescent="0.35">
      <c r="AA3359" s="41">
        <v>10504553.6500692</v>
      </c>
      <c r="AB3359" s="41">
        <v>10504553.6500692</v>
      </c>
      <c r="AC3359" s="41">
        <v>10504553.6500692</v>
      </c>
    </row>
    <row r="3360" spans="27:29" x14ac:dyDescent="0.35">
      <c r="AA3360" s="41">
        <v>11544239.4220674</v>
      </c>
      <c r="AB3360" s="41">
        <v>11544239.4220674</v>
      </c>
      <c r="AC3360" s="41">
        <v>11544239.4220674</v>
      </c>
    </row>
    <row r="3361" spans="27:29" x14ac:dyDescent="0.35">
      <c r="AA3361" s="41">
        <v>11088141.8534863</v>
      </c>
      <c r="AB3361" s="41">
        <v>11088141.8534863</v>
      </c>
      <c r="AC3361" s="41">
        <v>11088141.8534863</v>
      </c>
    </row>
    <row r="3362" spans="27:29" x14ac:dyDescent="0.35">
      <c r="AA3362" s="41">
        <v>14780846.607014401</v>
      </c>
      <c r="AB3362" s="41">
        <v>14780846.607014401</v>
      </c>
      <c r="AC3362" s="41">
        <v>14780846.607014401</v>
      </c>
    </row>
    <row r="3363" spans="27:29" x14ac:dyDescent="0.35">
      <c r="AA3363" s="41">
        <v>14076067.9521347</v>
      </c>
      <c r="AB3363" s="41">
        <v>14076067.9521347</v>
      </c>
      <c r="AC3363" s="41">
        <v>14076067.9521347</v>
      </c>
    </row>
    <row r="3364" spans="27:29" x14ac:dyDescent="0.35">
      <c r="AA3364" s="41">
        <v>12571527.267992601</v>
      </c>
      <c r="AB3364" s="41">
        <v>12571527.267992601</v>
      </c>
      <c r="AC3364" s="41">
        <v>12571527.267992601</v>
      </c>
    </row>
    <row r="3365" spans="27:29" x14ac:dyDescent="0.35">
      <c r="AA3365" s="41">
        <v>12250666.087440699</v>
      </c>
      <c r="AB3365" s="41">
        <v>12250666.087440699</v>
      </c>
      <c r="AC3365" s="41">
        <v>12250666.087440699</v>
      </c>
    </row>
    <row r="3366" spans="27:29" x14ac:dyDescent="0.35">
      <c r="AA3366" s="41">
        <v>9204411.7299100291</v>
      </c>
      <c r="AB3366" s="41">
        <v>9204411.7299100291</v>
      </c>
      <c r="AC3366" s="41">
        <v>9204411.7299100291</v>
      </c>
    </row>
    <row r="3367" spans="27:29" x14ac:dyDescent="0.35">
      <c r="AA3367" s="41">
        <v>12614094.061664499</v>
      </c>
      <c r="AB3367" s="41">
        <v>12614094.061664499</v>
      </c>
      <c r="AC3367" s="41">
        <v>12614094.061664499</v>
      </c>
    </row>
    <row r="3368" spans="27:29" x14ac:dyDescent="0.35">
      <c r="AA3368" s="41">
        <v>12368336.729725899</v>
      </c>
      <c r="AB3368" s="41">
        <v>12368336.729725899</v>
      </c>
      <c r="AC3368" s="41">
        <v>12368336.729725899</v>
      </c>
    </row>
    <row r="3369" spans="27:29" x14ac:dyDescent="0.35">
      <c r="AA3369" s="41">
        <v>12613799.081349</v>
      </c>
      <c r="AB3369" s="41">
        <v>12613799.081349</v>
      </c>
      <c r="AC3369" s="41">
        <v>12613799.081349</v>
      </c>
    </row>
    <row r="3370" spans="27:29" x14ac:dyDescent="0.35">
      <c r="AA3370" s="41">
        <v>12403513.2095761</v>
      </c>
      <c r="AB3370" s="41">
        <v>12403513.2095761</v>
      </c>
      <c r="AC3370" s="41">
        <v>12403513.2095761</v>
      </c>
    </row>
    <row r="3371" spans="27:29" x14ac:dyDescent="0.35">
      <c r="AA3371" s="41">
        <v>12455167.578515099</v>
      </c>
      <c r="AB3371" s="41">
        <v>12455167.578515099</v>
      </c>
      <c r="AC3371" s="41">
        <v>12455167.578515099</v>
      </c>
    </row>
    <row r="3372" spans="27:29" x14ac:dyDescent="0.35">
      <c r="AA3372" s="41">
        <v>10699323.447001901</v>
      </c>
      <c r="AB3372" s="41">
        <v>10699323.447001901</v>
      </c>
      <c r="AC3372" s="41">
        <v>10699323.447001901</v>
      </c>
    </row>
    <row r="3373" spans="27:29" x14ac:dyDescent="0.35">
      <c r="AA3373" s="41">
        <v>11377230.8140515</v>
      </c>
      <c r="AB3373" s="41">
        <v>11377230.8140515</v>
      </c>
      <c r="AC3373" s="41">
        <v>11377230.8140515</v>
      </c>
    </row>
    <row r="3374" spans="27:29" x14ac:dyDescent="0.35">
      <c r="AA3374" s="41">
        <v>12473500.421885099</v>
      </c>
      <c r="AB3374" s="41">
        <v>12473500.421885099</v>
      </c>
      <c r="AC3374" s="41">
        <v>12473500.421885099</v>
      </c>
    </row>
    <row r="3375" spans="27:29" x14ac:dyDescent="0.35">
      <c r="AA3375" s="41">
        <v>12042903.584545501</v>
      </c>
      <c r="AB3375" s="41">
        <v>12042903.584545501</v>
      </c>
      <c r="AC3375" s="41">
        <v>12042903.584545501</v>
      </c>
    </row>
    <row r="3376" spans="27:29" x14ac:dyDescent="0.35">
      <c r="AA3376" s="41">
        <v>13860209.120752299</v>
      </c>
      <c r="AB3376" s="41">
        <v>13860209.120752299</v>
      </c>
      <c r="AC3376" s="41">
        <v>13860209.120752299</v>
      </c>
    </row>
    <row r="3377" spans="27:29" x14ac:dyDescent="0.35">
      <c r="AA3377" s="41">
        <v>9320431.4264661092</v>
      </c>
      <c r="AB3377" s="41">
        <v>9320431.4264661092</v>
      </c>
      <c r="AC3377" s="41">
        <v>9320431.4264661092</v>
      </c>
    </row>
    <row r="3378" spans="27:29" x14ac:dyDescent="0.35">
      <c r="AA3378" s="41">
        <v>11498299.608140999</v>
      </c>
      <c r="AB3378" s="41">
        <v>11498299.608140999</v>
      </c>
      <c r="AC3378" s="41">
        <v>11498299.608140999</v>
      </c>
    </row>
    <row r="3379" spans="27:29" x14ac:dyDescent="0.35">
      <c r="AA3379" s="41">
        <v>11245259.7156651</v>
      </c>
      <c r="AB3379" s="41">
        <v>11245259.7156651</v>
      </c>
      <c r="AC3379" s="41">
        <v>11245259.7156651</v>
      </c>
    </row>
    <row r="3380" spans="27:29" x14ac:dyDescent="0.35">
      <c r="AA3380" s="41">
        <v>10742923.414706999</v>
      </c>
      <c r="AB3380" s="41">
        <v>10742923.414706999</v>
      </c>
      <c r="AC3380" s="41">
        <v>10742923.414706999</v>
      </c>
    </row>
    <row r="3381" spans="27:29" x14ac:dyDescent="0.35">
      <c r="AA3381" s="41">
        <v>14557258.584579701</v>
      </c>
      <c r="AB3381" s="41">
        <v>14557258.584579701</v>
      </c>
      <c r="AC3381" s="41">
        <v>14557258.584579701</v>
      </c>
    </row>
    <row r="3382" spans="27:29" x14ac:dyDescent="0.35">
      <c r="AA3382" s="41">
        <v>10467974.146327</v>
      </c>
      <c r="AB3382" s="41">
        <v>10467974.146327</v>
      </c>
      <c r="AC3382" s="41">
        <v>10467974.146327</v>
      </c>
    </row>
    <row r="3383" spans="27:29" x14ac:dyDescent="0.35">
      <c r="AA3383" s="41">
        <v>13259367.3934425</v>
      </c>
      <c r="AB3383" s="41">
        <v>13259367.3934425</v>
      </c>
      <c r="AC3383" s="41">
        <v>13259367.3934425</v>
      </c>
    </row>
    <row r="3384" spans="27:29" x14ac:dyDescent="0.35">
      <c r="AA3384" s="41">
        <v>11806445.474353099</v>
      </c>
      <c r="AB3384" s="41">
        <v>11806445.474353099</v>
      </c>
      <c r="AC3384" s="41">
        <v>11806445.474353099</v>
      </c>
    </row>
    <row r="3385" spans="27:29" x14ac:dyDescent="0.35">
      <c r="AA3385" s="41">
        <v>11514467.376656</v>
      </c>
      <c r="AB3385" s="41">
        <v>11514467.376656</v>
      </c>
      <c r="AC3385" s="41">
        <v>11514467.376656</v>
      </c>
    </row>
    <row r="3386" spans="27:29" x14ac:dyDescent="0.35">
      <c r="AA3386" s="41">
        <v>13070834.8432303</v>
      </c>
      <c r="AB3386" s="41">
        <v>13070834.8432303</v>
      </c>
      <c r="AC3386" s="41">
        <v>13070834.8432303</v>
      </c>
    </row>
    <row r="3387" spans="27:29" x14ac:dyDescent="0.35">
      <c r="AA3387" s="41">
        <v>14986115.0158446</v>
      </c>
      <c r="AB3387" s="41">
        <v>14986115.0158446</v>
      </c>
      <c r="AC3387" s="41">
        <v>14986115.0158446</v>
      </c>
    </row>
    <row r="3388" spans="27:29" x14ac:dyDescent="0.35">
      <c r="AA3388" s="41">
        <v>9487870.4625241905</v>
      </c>
      <c r="AB3388" s="41">
        <v>9487870.4625241905</v>
      </c>
      <c r="AC3388" s="41">
        <v>9487870.4625241905</v>
      </c>
    </row>
    <row r="3389" spans="27:29" x14ac:dyDescent="0.35">
      <c r="AA3389" s="41">
        <v>10351078.851136399</v>
      </c>
      <c r="AB3389" s="41">
        <v>10351078.851136399</v>
      </c>
      <c r="AC3389" s="41">
        <v>10351078.851136399</v>
      </c>
    </row>
    <row r="3390" spans="27:29" x14ac:dyDescent="0.35">
      <c r="AA3390" s="41">
        <v>14485837.738441</v>
      </c>
      <c r="AB3390" s="41">
        <v>14485837.738441</v>
      </c>
      <c r="AC3390" s="41">
        <v>14485837.738441</v>
      </c>
    </row>
    <row r="3391" spans="27:29" x14ac:dyDescent="0.35">
      <c r="AA3391" s="41">
        <v>12841222.4243553</v>
      </c>
      <c r="AB3391" s="41">
        <v>12841222.4243553</v>
      </c>
      <c r="AC3391" s="41">
        <v>12841222.4243553</v>
      </c>
    </row>
    <row r="3392" spans="27:29" x14ac:dyDescent="0.35">
      <c r="AA3392" s="41">
        <v>12736791.5503735</v>
      </c>
      <c r="AB3392" s="41">
        <v>12736791.5503735</v>
      </c>
      <c r="AC3392" s="41">
        <v>12736791.5503735</v>
      </c>
    </row>
    <row r="3393" spans="27:29" x14ac:dyDescent="0.35">
      <c r="AA3393" s="41">
        <v>10490216.0332864</v>
      </c>
      <c r="AB3393" s="41">
        <v>10490216.0332864</v>
      </c>
      <c r="AC3393" s="41">
        <v>10490216.0332864</v>
      </c>
    </row>
    <row r="3394" spans="27:29" x14ac:dyDescent="0.35">
      <c r="AA3394" s="41">
        <v>14140692.2497596</v>
      </c>
      <c r="AB3394" s="41">
        <v>14140692.2497596</v>
      </c>
      <c r="AC3394" s="41">
        <v>14140692.2497596</v>
      </c>
    </row>
    <row r="3395" spans="27:29" x14ac:dyDescent="0.35">
      <c r="AA3395" s="41">
        <v>10642294.761584699</v>
      </c>
      <c r="AB3395" s="41">
        <v>10642294.761584699</v>
      </c>
      <c r="AC3395" s="41">
        <v>10642294.761584699</v>
      </c>
    </row>
    <row r="3396" spans="27:29" x14ac:dyDescent="0.35">
      <c r="AA3396" s="41">
        <v>10039826.734800201</v>
      </c>
      <c r="AB3396" s="41">
        <v>10039826.734800201</v>
      </c>
      <c r="AC3396" s="41">
        <v>10039826.734800201</v>
      </c>
    </row>
    <row r="3397" spans="27:29" x14ac:dyDescent="0.35">
      <c r="AA3397" s="41">
        <v>9418011.1937555596</v>
      </c>
      <c r="AB3397" s="41">
        <v>9418011.1937555596</v>
      </c>
      <c r="AC3397" s="41">
        <v>9418011.1937555596</v>
      </c>
    </row>
    <row r="3398" spans="27:29" x14ac:dyDescent="0.35">
      <c r="AA3398" s="41">
        <v>10694079.8556761</v>
      </c>
      <c r="AB3398" s="41">
        <v>10694079.8556761</v>
      </c>
      <c r="AC3398" s="41">
        <v>10694079.8556761</v>
      </c>
    </row>
    <row r="3399" spans="27:29" x14ac:dyDescent="0.35">
      <c r="AA3399" s="41">
        <v>10984293.3214067</v>
      </c>
      <c r="AB3399" s="41">
        <v>10984293.3214067</v>
      </c>
      <c r="AC3399" s="41">
        <v>10984293.3214067</v>
      </c>
    </row>
    <row r="3400" spans="27:29" x14ac:dyDescent="0.35">
      <c r="AA3400" s="41">
        <v>14384829.789167801</v>
      </c>
      <c r="AB3400" s="41">
        <v>14384829.789167801</v>
      </c>
      <c r="AC3400" s="41">
        <v>14384829.789167801</v>
      </c>
    </row>
    <row r="3401" spans="27:29" x14ac:dyDescent="0.35">
      <c r="AA3401" s="41">
        <v>11778802.643493401</v>
      </c>
      <c r="AB3401" s="41">
        <v>11778802.643493401</v>
      </c>
      <c r="AC3401" s="41">
        <v>11778802.643493401</v>
      </c>
    </row>
    <row r="3402" spans="27:29" x14ac:dyDescent="0.35">
      <c r="AA3402" s="41">
        <v>11791080.308177499</v>
      </c>
      <c r="AB3402" s="41">
        <v>11791080.308177499</v>
      </c>
      <c r="AC3402" s="41">
        <v>11791080.308177499</v>
      </c>
    </row>
    <row r="3403" spans="27:29" x14ac:dyDescent="0.35">
      <c r="AA3403" s="41">
        <v>12749806.268538401</v>
      </c>
      <c r="AB3403" s="41">
        <v>12749806.268538401</v>
      </c>
      <c r="AC3403" s="41">
        <v>12749806.268538401</v>
      </c>
    </row>
    <row r="3404" spans="27:29" x14ac:dyDescent="0.35">
      <c r="AA3404" s="41">
        <v>13367695.612542599</v>
      </c>
      <c r="AB3404" s="41">
        <v>13367695.612542599</v>
      </c>
      <c r="AC3404" s="41">
        <v>13367695.612542599</v>
      </c>
    </row>
    <row r="3405" spans="27:29" x14ac:dyDescent="0.35">
      <c r="AA3405" s="41">
        <v>13880735.690799801</v>
      </c>
      <c r="AB3405" s="41">
        <v>13880735.690799801</v>
      </c>
      <c r="AC3405" s="41">
        <v>13880735.690799801</v>
      </c>
    </row>
    <row r="3406" spans="27:29" x14ac:dyDescent="0.35">
      <c r="AA3406" s="41">
        <v>11901935.7553347</v>
      </c>
      <c r="AB3406" s="41">
        <v>11901935.7553347</v>
      </c>
      <c r="AC3406" s="41">
        <v>11901935.7553347</v>
      </c>
    </row>
    <row r="3407" spans="27:29" x14ac:dyDescent="0.35">
      <c r="AA3407" s="41">
        <v>13704395.907419801</v>
      </c>
      <c r="AB3407" s="41">
        <v>13704395.907419801</v>
      </c>
      <c r="AC3407" s="41">
        <v>13704395.907419801</v>
      </c>
    </row>
    <row r="3408" spans="27:29" x14ac:dyDescent="0.35">
      <c r="AA3408" s="41">
        <v>14250551.5403629</v>
      </c>
      <c r="AB3408" s="41">
        <v>14250551.5403629</v>
      </c>
      <c r="AC3408" s="41">
        <v>14250551.5403629</v>
      </c>
    </row>
    <row r="3409" spans="27:29" x14ac:dyDescent="0.35">
      <c r="AA3409" s="41">
        <v>10595434.8081962</v>
      </c>
      <c r="AB3409" s="41">
        <v>10595434.8081962</v>
      </c>
      <c r="AC3409" s="41">
        <v>10595434.8081962</v>
      </c>
    </row>
    <row r="3410" spans="27:29" x14ac:dyDescent="0.35">
      <c r="AA3410" s="41">
        <v>13094762.332361201</v>
      </c>
      <c r="AB3410" s="41">
        <v>13094762.332361201</v>
      </c>
      <c r="AC3410" s="41">
        <v>13094762.332361201</v>
      </c>
    </row>
    <row r="3411" spans="27:29" x14ac:dyDescent="0.35">
      <c r="AA3411" s="41">
        <v>12959037.1131314</v>
      </c>
      <c r="AB3411" s="41">
        <v>12959037.1131314</v>
      </c>
      <c r="AC3411" s="41">
        <v>12959037.1131314</v>
      </c>
    </row>
    <row r="3412" spans="27:29" x14ac:dyDescent="0.35">
      <c r="AA3412" s="41">
        <v>10792422.312242899</v>
      </c>
      <c r="AB3412" s="41">
        <v>10792422.312242899</v>
      </c>
      <c r="AC3412" s="41">
        <v>10792422.312242899</v>
      </c>
    </row>
    <row r="3413" spans="27:29" x14ac:dyDescent="0.35">
      <c r="AA3413" s="41">
        <v>13055246.584606901</v>
      </c>
      <c r="AB3413" s="41">
        <v>13055246.584606901</v>
      </c>
      <c r="AC3413" s="41">
        <v>13055246.584606901</v>
      </c>
    </row>
    <row r="3414" spans="27:29" x14ac:dyDescent="0.35">
      <c r="AA3414" s="41">
        <v>13612599.7491173</v>
      </c>
      <c r="AB3414" s="41">
        <v>13612599.7491173</v>
      </c>
      <c r="AC3414" s="41">
        <v>13612599.7491173</v>
      </c>
    </row>
    <row r="3415" spans="27:29" x14ac:dyDescent="0.35">
      <c r="AA3415" s="41">
        <v>10724704.0353298</v>
      </c>
      <c r="AB3415" s="41">
        <v>10724704.0353298</v>
      </c>
      <c r="AC3415" s="41">
        <v>10724704.0353298</v>
      </c>
    </row>
    <row r="3416" spans="27:29" x14ac:dyDescent="0.35">
      <c r="AA3416" s="41">
        <v>13557496.567242701</v>
      </c>
      <c r="AB3416" s="41">
        <v>13557496.567242701</v>
      </c>
      <c r="AC3416" s="41">
        <v>13557496.567242701</v>
      </c>
    </row>
    <row r="3417" spans="27:29" x14ac:dyDescent="0.35">
      <c r="AA3417" s="41">
        <v>11817420.0508711</v>
      </c>
      <c r="AB3417" s="41">
        <v>11817420.0508711</v>
      </c>
      <c r="AC3417" s="41">
        <v>11817420.0508711</v>
      </c>
    </row>
    <row r="3418" spans="27:29" x14ac:dyDescent="0.35">
      <c r="AA3418" s="41">
        <v>11126524.1539321</v>
      </c>
      <c r="AB3418" s="41">
        <v>11126524.1539321</v>
      </c>
      <c r="AC3418" s="41">
        <v>11126524.1539321</v>
      </c>
    </row>
    <row r="3419" spans="27:29" x14ac:dyDescent="0.35">
      <c r="AA3419" s="41">
        <v>12343681.8959419</v>
      </c>
      <c r="AB3419" s="41">
        <v>12343681.8959419</v>
      </c>
      <c r="AC3419" s="41">
        <v>12343681.8959419</v>
      </c>
    </row>
    <row r="3420" spans="27:29" x14ac:dyDescent="0.35">
      <c r="AA3420" s="41">
        <v>10664709.8463083</v>
      </c>
      <c r="AB3420" s="41">
        <v>10664709.8463083</v>
      </c>
      <c r="AC3420" s="41">
        <v>10664709.8463083</v>
      </c>
    </row>
    <row r="3421" spans="27:29" x14ac:dyDescent="0.35">
      <c r="AA3421" s="41">
        <v>11043769.624370201</v>
      </c>
      <c r="AB3421" s="41">
        <v>11043769.624370201</v>
      </c>
      <c r="AC3421" s="41">
        <v>11043769.624370201</v>
      </c>
    </row>
    <row r="3422" spans="27:29" x14ac:dyDescent="0.35">
      <c r="AA3422" s="41">
        <v>11824996.022993701</v>
      </c>
      <c r="AB3422" s="41">
        <v>11824996.022993701</v>
      </c>
      <c r="AC3422" s="41">
        <v>11824996.022993701</v>
      </c>
    </row>
    <row r="3423" spans="27:29" x14ac:dyDescent="0.35">
      <c r="AA3423" s="41">
        <v>14323649.7854905</v>
      </c>
      <c r="AB3423" s="41">
        <v>14323649.7854905</v>
      </c>
      <c r="AC3423" s="41">
        <v>14323649.7854905</v>
      </c>
    </row>
    <row r="3424" spans="27:29" x14ac:dyDescent="0.35">
      <c r="AA3424" s="41">
        <v>11338819.6253979</v>
      </c>
      <c r="AB3424" s="41">
        <v>11338819.6253979</v>
      </c>
      <c r="AC3424" s="41">
        <v>11338819.6253979</v>
      </c>
    </row>
    <row r="3425" spans="27:29" x14ac:dyDescent="0.35">
      <c r="AA3425" s="41">
        <v>10656124.237446601</v>
      </c>
      <c r="AB3425" s="41">
        <v>10656124.237446601</v>
      </c>
      <c r="AC3425" s="41">
        <v>10656124.237446601</v>
      </c>
    </row>
    <row r="3426" spans="27:29" x14ac:dyDescent="0.35">
      <c r="AA3426" s="41">
        <v>11891939.711515799</v>
      </c>
      <c r="AB3426" s="41">
        <v>11891939.711515799</v>
      </c>
      <c r="AC3426" s="41">
        <v>11891939.711515799</v>
      </c>
    </row>
    <row r="3427" spans="27:29" x14ac:dyDescent="0.35">
      <c r="AA3427" s="41">
        <v>11791935.4531385</v>
      </c>
      <c r="AB3427" s="41">
        <v>11791935.4531385</v>
      </c>
      <c r="AC3427" s="41">
        <v>11791935.4531385</v>
      </c>
    </row>
    <row r="3428" spans="27:29" x14ac:dyDescent="0.35">
      <c r="AA3428" s="41">
        <v>14019160.813635999</v>
      </c>
      <c r="AB3428" s="41">
        <v>14019160.813635999</v>
      </c>
      <c r="AC3428" s="41">
        <v>14019160.813635999</v>
      </c>
    </row>
    <row r="3429" spans="27:29" x14ac:dyDescent="0.35">
      <c r="AA3429" s="41">
        <v>12743344.183127999</v>
      </c>
      <c r="AB3429" s="41">
        <v>12743344.183127999</v>
      </c>
      <c r="AC3429" s="41">
        <v>12743344.183127999</v>
      </c>
    </row>
    <row r="3430" spans="27:29" x14ac:dyDescent="0.35">
      <c r="AA3430" s="41">
        <v>10942252.530386301</v>
      </c>
      <c r="AB3430" s="41">
        <v>10942252.530386301</v>
      </c>
      <c r="AC3430" s="41">
        <v>10942252.530386301</v>
      </c>
    </row>
    <row r="3431" spans="27:29" x14ac:dyDescent="0.35">
      <c r="AA3431" s="41">
        <v>12702881.456519499</v>
      </c>
      <c r="AB3431" s="41">
        <v>12702881.456519499</v>
      </c>
      <c r="AC3431" s="41">
        <v>12702881.456519499</v>
      </c>
    </row>
    <row r="3432" spans="27:29" x14ac:dyDescent="0.35">
      <c r="AA3432" s="41">
        <v>11369696.2732506</v>
      </c>
      <c r="AB3432" s="41">
        <v>11369696.2732506</v>
      </c>
      <c r="AC3432" s="41">
        <v>11369696.2732506</v>
      </c>
    </row>
    <row r="3433" spans="27:29" x14ac:dyDescent="0.35">
      <c r="AA3433" s="41">
        <v>13492762.2794296</v>
      </c>
      <c r="AB3433" s="41">
        <v>13492762.2794296</v>
      </c>
      <c r="AC3433" s="41">
        <v>13492762.2794296</v>
      </c>
    </row>
    <row r="3434" spans="27:29" x14ac:dyDescent="0.35">
      <c r="AA3434" s="41">
        <v>15171512.6017267</v>
      </c>
      <c r="AB3434" s="41">
        <v>15171512.6017267</v>
      </c>
      <c r="AC3434" s="41">
        <v>15171512.6017267</v>
      </c>
    </row>
    <row r="3435" spans="27:29" x14ac:dyDescent="0.35">
      <c r="AA3435" s="41">
        <v>11877726.2266456</v>
      </c>
      <c r="AB3435" s="41">
        <v>11877726.2266456</v>
      </c>
      <c r="AC3435" s="41">
        <v>11877726.2266456</v>
      </c>
    </row>
    <row r="3436" spans="27:29" x14ac:dyDescent="0.35">
      <c r="AA3436" s="41">
        <v>12880317.8850473</v>
      </c>
      <c r="AB3436" s="41">
        <v>12880317.8850473</v>
      </c>
      <c r="AC3436" s="41">
        <v>12880317.8850473</v>
      </c>
    </row>
    <row r="3437" spans="27:29" x14ac:dyDescent="0.35">
      <c r="AA3437" s="41">
        <v>10423305.6968651</v>
      </c>
      <c r="AB3437" s="41">
        <v>10423305.6968651</v>
      </c>
      <c r="AC3437" s="41">
        <v>10423305.6968651</v>
      </c>
    </row>
    <row r="3438" spans="27:29" x14ac:dyDescent="0.35">
      <c r="AA3438" s="41">
        <v>14472895.387221601</v>
      </c>
      <c r="AB3438" s="41">
        <v>14472895.387221601</v>
      </c>
      <c r="AC3438" s="41">
        <v>14472895.387221601</v>
      </c>
    </row>
    <row r="3439" spans="27:29" x14ac:dyDescent="0.35">
      <c r="AA3439" s="41">
        <v>13765364.984384499</v>
      </c>
      <c r="AB3439" s="41">
        <v>13765364.984384499</v>
      </c>
      <c r="AC3439" s="41">
        <v>13765364.984384499</v>
      </c>
    </row>
    <row r="3440" spans="27:29" x14ac:dyDescent="0.35">
      <c r="AA3440" s="41">
        <v>10918788.2111954</v>
      </c>
      <c r="AB3440" s="41">
        <v>10918788.2111954</v>
      </c>
      <c r="AC3440" s="41">
        <v>10918788.2111954</v>
      </c>
    </row>
    <row r="3441" spans="27:29" x14ac:dyDescent="0.35">
      <c r="AA3441" s="41">
        <v>13715463.7969485</v>
      </c>
      <c r="AB3441" s="41">
        <v>13715463.7969485</v>
      </c>
      <c r="AC3441" s="41">
        <v>13715463.7969485</v>
      </c>
    </row>
    <row r="3442" spans="27:29" x14ac:dyDescent="0.35">
      <c r="AA3442" s="41">
        <v>10961698.537500501</v>
      </c>
      <c r="AB3442" s="41">
        <v>10961698.537500501</v>
      </c>
      <c r="AC3442" s="41">
        <v>10961698.537500501</v>
      </c>
    </row>
    <row r="3443" spans="27:29" x14ac:dyDescent="0.35">
      <c r="AA3443" s="41">
        <v>14580561.100012699</v>
      </c>
      <c r="AB3443" s="41">
        <v>14580561.100012699</v>
      </c>
      <c r="AC3443" s="41">
        <v>14580561.100012699</v>
      </c>
    </row>
    <row r="3444" spans="27:29" x14ac:dyDescent="0.35">
      <c r="AA3444" s="41">
        <v>14321384.6586334</v>
      </c>
      <c r="AB3444" s="41">
        <v>14321384.6586334</v>
      </c>
      <c r="AC3444" s="41">
        <v>14321384.6586334</v>
      </c>
    </row>
    <row r="3445" spans="27:29" x14ac:dyDescent="0.35">
      <c r="AA3445" s="41">
        <v>12470351.4566036</v>
      </c>
      <c r="AB3445" s="41">
        <v>12470351.4566036</v>
      </c>
      <c r="AC3445" s="41">
        <v>12470351.4566036</v>
      </c>
    </row>
    <row r="3446" spans="27:29" x14ac:dyDescent="0.35">
      <c r="AA3446" s="41">
        <v>13239646.0252006</v>
      </c>
      <c r="AB3446" s="41">
        <v>13239646.0252006</v>
      </c>
      <c r="AC3446" s="41">
        <v>13239646.0252006</v>
      </c>
    </row>
    <row r="3447" spans="27:29" x14ac:dyDescent="0.35">
      <c r="AA3447" s="41">
        <v>11231642.757319801</v>
      </c>
      <c r="AB3447" s="41">
        <v>11231642.757319801</v>
      </c>
      <c r="AC3447" s="41">
        <v>11231642.757319801</v>
      </c>
    </row>
    <row r="3448" spans="27:29" x14ac:dyDescent="0.35">
      <c r="AA3448" s="41">
        <v>11488955.739558401</v>
      </c>
      <c r="AB3448" s="41">
        <v>11488955.739558401</v>
      </c>
      <c r="AC3448" s="41">
        <v>11488955.739558401</v>
      </c>
    </row>
    <row r="3449" spans="27:29" x14ac:dyDescent="0.35">
      <c r="AA3449" s="41">
        <v>12502298.871329499</v>
      </c>
      <c r="AB3449" s="41">
        <v>12502298.871329499</v>
      </c>
      <c r="AC3449" s="41">
        <v>12502298.871329499</v>
      </c>
    </row>
    <row r="3450" spans="27:29" x14ac:dyDescent="0.35">
      <c r="AA3450" s="41">
        <v>11939009.869380901</v>
      </c>
      <c r="AB3450" s="41">
        <v>11939009.869380901</v>
      </c>
      <c r="AC3450" s="41">
        <v>11939009.869380901</v>
      </c>
    </row>
    <row r="3451" spans="27:29" x14ac:dyDescent="0.35">
      <c r="AA3451" s="41">
        <v>12000701.950582299</v>
      </c>
      <c r="AB3451" s="41">
        <v>12000701.950582299</v>
      </c>
      <c r="AC3451" s="41">
        <v>12000701.950582299</v>
      </c>
    </row>
    <row r="3452" spans="27:29" x14ac:dyDescent="0.35">
      <c r="AA3452" s="41">
        <v>12847872.956193401</v>
      </c>
      <c r="AB3452" s="41">
        <v>12847872.956193401</v>
      </c>
      <c r="AC3452" s="41">
        <v>12847872.956193401</v>
      </c>
    </row>
    <row r="3453" spans="27:29" x14ac:dyDescent="0.35">
      <c r="AA3453" s="41">
        <v>11247516.607709499</v>
      </c>
      <c r="AB3453" s="41">
        <v>11247516.607709499</v>
      </c>
      <c r="AC3453" s="41">
        <v>11247516.607709499</v>
      </c>
    </row>
    <row r="3454" spans="27:29" x14ac:dyDescent="0.35">
      <c r="AA3454" s="41">
        <v>13088130.650044199</v>
      </c>
      <c r="AB3454" s="41">
        <v>13088130.650044199</v>
      </c>
      <c r="AC3454" s="41">
        <v>13088130.650044199</v>
      </c>
    </row>
    <row r="3455" spans="27:29" x14ac:dyDescent="0.35">
      <c r="AA3455" s="41">
        <v>11459118.172497099</v>
      </c>
      <c r="AB3455" s="41">
        <v>11459118.172497099</v>
      </c>
      <c r="AC3455" s="41">
        <v>11459118.172497099</v>
      </c>
    </row>
    <row r="3456" spans="27:29" x14ac:dyDescent="0.35">
      <c r="AA3456" s="41">
        <v>13287149.7706444</v>
      </c>
      <c r="AB3456" s="41">
        <v>13287149.7706444</v>
      </c>
      <c r="AC3456" s="41">
        <v>13287149.7706444</v>
      </c>
    </row>
    <row r="3457" spans="27:29" x14ac:dyDescent="0.35">
      <c r="AA3457" s="41">
        <v>13688076.202142701</v>
      </c>
      <c r="AB3457" s="41">
        <v>13688076.202142701</v>
      </c>
      <c r="AC3457" s="41">
        <v>13688076.202142701</v>
      </c>
    </row>
    <row r="3458" spans="27:29" x14ac:dyDescent="0.35">
      <c r="AA3458" s="41">
        <v>14448636.6971357</v>
      </c>
      <c r="AB3458" s="41">
        <v>14448636.6971357</v>
      </c>
      <c r="AC3458" s="41">
        <v>14448636.6971357</v>
      </c>
    </row>
    <row r="3459" spans="27:29" x14ac:dyDescent="0.35">
      <c r="AA3459" s="41">
        <v>12309783.5354375</v>
      </c>
      <c r="AB3459" s="41">
        <v>12309783.5354375</v>
      </c>
      <c r="AC3459" s="41">
        <v>12309783.5354375</v>
      </c>
    </row>
    <row r="3460" spans="27:29" x14ac:dyDescent="0.35">
      <c r="AA3460" s="41">
        <v>12166731.8934568</v>
      </c>
      <c r="AB3460" s="41">
        <v>12166731.8934568</v>
      </c>
      <c r="AC3460" s="41">
        <v>12166731.8934568</v>
      </c>
    </row>
    <row r="3461" spans="27:29" x14ac:dyDescent="0.35">
      <c r="AA3461" s="41">
        <v>13368587.7805933</v>
      </c>
      <c r="AB3461" s="41">
        <v>13368587.7805933</v>
      </c>
      <c r="AC3461" s="41">
        <v>13368587.7805933</v>
      </c>
    </row>
    <row r="3462" spans="27:29" x14ac:dyDescent="0.35">
      <c r="AA3462" s="41">
        <v>11887085.7097924</v>
      </c>
      <c r="AB3462" s="41">
        <v>11887085.7097924</v>
      </c>
      <c r="AC3462" s="41">
        <v>11887085.7097924</v>
      </c>
    </row>
    <row r="3463" spans="27:29" x14ac:dyDescent="0.35">
      <c r="AA3463" s="41">
        <v>12776683.827298</v>
      </c>
      <c r="AB3463" s="41">
        <v>12776683.827298</v>
      </c>
      <c r="AC3463" s="41">
        <v>12776683.827298</v>
      </c>
    </row>
    <row r="3464" spans="27:29" x14ac:dyDescent="0.35">
      <c r="AA3464" s="41">
        <v>13282726.3392991</v>
      </c>
      <c r="AB3464" s="41">
        <v>13282726.3392991</v>
      </c>
      <c r="AC3464" s="41">
        <v>13282726.3392991</v>
      </c>
    </row>
    <row r="3465" spans="27:29" x14ac:dyDescent="0.35">
      <c r="AA3465" s="41">
        <v>9814730.4395783395</v>
      </c>
      <c r="AB3465" s="41">
        <v>9814730.4395783395</v>
      </c>
      <c r="AC3465" s="41">
        <v>9814730.4395783395</v>
      </c>
    </row>
    <row r="3466" spans="27:29" x14ac:dyDescent="0.35">
      <c r="AA3466" s="41">
        <v>11202630.1331467</v>
      </c>
      <c r="AB3466" s="41">
        <v>11202630.1331467</v>
      </c>
      <c r="AC3466" s="41">
        <v>11202630.1331467</v>
      </c>
    </row>
    <row r="3467" spans="27:29" x14ac:dyDescent="0.35">
      <c r="AA3467" s="41">
        <v>11964178.0401174</v>
      </c>
      <c r="AB3467" s="41">
        <v>11964178.0401174</v>
      </c>
      <c r="AC3467" s="41">
        <v>11964178.0401174</v>
      </c>
    </row>
    <row r="3468" spans="27:29" x14ac:dyDescent="0.35">
      <c r="AA3468" s="41">
        <v>10502564.355627401</v>
      </c>
      <c r="AB3468" s="41">
        <v>10502564.355627401</v>
      </c>
      <c r="AC3468" s="41">
        <v>10502564.355627401</v>
      </c>
    </row>
    <row r="3469" spans="27:29" x14ac:dyDescent="0.35">
      <c r="AA3469" s="41">
        <v>13680458.2761498</v>
      </c>
      <c r="AB3469" s="41">
        <v>13680458.2761498</v>
      </c>
      <c r="AC3469" s="41">
        <v>13680458.2761498</v>
      </c>
    </row>
    <row r="3470" spans="27:29" x14ac:dyDescent="0.35">
      <c r="AA3470" s="41">
        <v>12172943.5757284</v>
      </c>
      <c r="AB3470" s="41">
        <v>12172943.5757284</v>
      </c>
      <c r="AC3470" s="41">
        <v>12172943.5757284</v>
      </c>
    </row>
    <row r="3471" spans="27:29" x14ac:dyDescent="0.35">
      <c r="AA3471" s="41">
        <v>9807054.4145434909</v>
      </c>
      <c r="AB3471" s="41">
        <v>9807054.4145434909</v>
      </c>
      <c r="AC3471" s="41">
        <v>9807054.4145434909</v>
      </c>
    </row>
    <row r="3472" spans="27:29" x14ac:dyDescent="0.35">
      <c r="AA3472" s="41">
        <v>12281248.611134</v>
      </c>
      <c r="AB3472" s="41">
        <v>12281248.611134</v>
      </c>
      <c r="AC3472" s="41">
        <v>12281248.611134</v>
      </c>
    </row>
    <row r="3473" spans="27:29" x14ac:dyDescent="0.35">
      <c r="AA3473" s="41">
        <v>10473811.100147299</v>
      </c>
      <c r="AB3473" s="41">
        <v>10473811.100147299</v>
      </c>
      <c r="AC3473" s="41">
        <v>10473811.100147299</v>
      </c>
    </row>
    <row r="3474" spans="27:29" x14ac:dyDescent="0.35">
      <c r="AA3474" s="41">
        <v>14647006.321779899</v>
      </c>
      <c r="AB3474" s="41">
        <v>14647006.321779899</v>
      </c>
      <c r="AC3474" s="41">
        <v>14647006.321779899</v>
      </c>
    </row>
    <row r="3475" spans="27:29" x14ac:dyDescent="0.35">
      <c r="AA3475" s="41">
        <v>13538295.249954199</v>
      </c>
      <c r="AB3475" s="41">
        <v>13538295.249954199</v>
      </c>
      <c r="AC3475" s="41">
        <v>13538295.249954199</v>
      </c>
    </row>
    <row r="3476" spans="27:29" x14ac:dyDescent="0.35">
      <c r="AA3476" s="41">
        <v>15017361.0807059</v>
      </c>
      <c r="AB3476" s="41">
        <v>15017361.0807059</v>
      </c>
      <c r="AC3476" s="41">
        <v>15017361.0807059</v>
      </c>
    </row>
    <row r="3477" spans="27:29" x14ac:dyDescent="0.35">
      <c r="AA3477" s="41">
        <v>12770038.173582699</v>
      </c>
      <c r="AB3477" s="41">
        <v>12770038.173582699</v>
      </c>
      <c r="AC3477" s="41">
        <v>12770038.173582699</v>
      </c>
    </row>
    <row r="3478" spans="27:29" x14ac:dyDescent="0.35">
      <c r="AA3478" s="41">
        <v>11050520.292390499</v>
      </c>
      <c r="AB3478" s="41">
        <v>11050520.292390499</v>
      </c>
      <c r="AC3478" s="41">
        <v>11050520.292390499</v>
      </c>
    </row>
    <row r="3479" spans="27:29" x14ac:dyDescent="0.35">
      <c r="AA3479" s="41">
        <v>9142550.82086589</v>
      </c>
      <c r="AB3479" s="41">
        <v>9142550.82086589</v>
      </c>
      <c r="AC3479" s="41">
        <v>9142550.82086589</v>
      </c>
    </row>
    <row r="3480" spans="27:29" x14ac:dyDescent="0.35">
      <c r="AA3480" s="41">
        <v>13237002.2501457</v>
      </c>
      <c r="AB3480" s="41">
        <v>13237002.2501457</v>
      </c>
      <c r="AC3480" s="41">
        <v>13237002.2501457</v>
      </c>
    </row>
    <row r="3481" spans="27:29" x14ac:dyDescent="0.35">
      <c r="AA3481" s="41">
        <v>10820267.3694367</v>
      </c>
      <c r="AB3481" s="41">
        <v>10820267.3694367</v>
      </c>
      <c r="AC3481" s="41">
        <v>10820267.3694367</v>
      </c>
    </row>
    <row r="3482" spans="27:29" x14ac:dyDescent="0.35">
      <c r="AA3482" s="41">
        <v>11258017.520208601</v>
      </c>
      <c r="AB3482" s="41">
        <v>11258017.520208601</v>
      </c>
      <c r="AC3482" s="41">
        <v>11258017.520208601</v>
      </c>
    </row>
    <row r="3483" spans="27:29" x14ac:dyDescent="0.35">
      <c r="AA3483" s="41">
        <v>12834952.471559901</v>
      </c>
      <c r="AB3483" s="41">
        <v>12834952.471559901</v>
      </c>
      <c r="AC3483" s="41">
        <v>12834952.471559901</v>
      </c>
    </row>
    <row r="3484" spans="27:29" x14ac:dyDescent="0.35">
      <c r="AA3484" s="41">
        <v>11047025.753867799</v>
      </c>
      <c r="AB3484" s="41">
        <v>11047025.753867799</v>
      </c>
      <c r="AC3484" s="41">
        <v>11047025.753867799</v>
      </c>
    </row>
    <row r="3485" spans="27:29" x14ac:dyDescent="0.35">
      <c r="AA3485" s="41">
        <v>14358490.5551497</v>
      </c>
      <c r="AB3485" s="41">
        <v>14358490.5551497</v>
      </c>
      <c r="AC3485" s="41">
        <v>14358490.5551497</v>
      </c>
    </row>
    <row r="3486" spans="27:29" x14ac:dyDescent="0.35">
      <c r="AA3486" s="41">
        <v>12667588.750399699</v>
      </c>
      <c r="AB3486" s="41">
        <v>12667588.750399699</v>
      </c>
      <c r="AC3486" s="41">
        <v>12667588.750399699</v>
      </c>
    </row>
    <row r="3487" spans="27:29" x14ac:dyDescent="0.35">
      <c r="AA3487" s="41">
        <v>11410097.3703575</v>
      </c>
      <c r="AB3487" s="41">
        <v>11410097.3703575</v>
      </c>
      <c r="AC3487" s="41">
        <v>11410097.3703575</v>
      </c>
    </row>
    <row r="3488" spans="27:29" x14ac:dyDescent="0.35">
      <c r="AA3488" s="41">
        <v>11544472.0257944</v>
      </c>
      <c r="AB3488" s="41">
        <v>11544472.0257944</v>
      </c>
      <c r="AC3488" s="41">
        <v>11544472.0257944</v>
      </c>
    </row>
    <row r="3489" spans="27:29" x14ac:dyDescent="0.35">
      <c r="AA3489" s="41">
        <v>10552039.947672799</v>
      </c>
      <c r="AB3489" s="41">
        <v>10552039.947672799</v>
      </c>
      <c r="AC3489" s="41">
        <v>10552039.947672799</v>
      </c>
    </row>
    <row r="3490" spans="27:29" x14ac:dyDescent="0.35">
      <c r="AA3490" s="41">
        <v>9967076.4802267794</v>
      </c>
      <c r="AB3490" s="41">
        <v>9967076.4802267794</v>
      </c>
      <c r="AC3490" s="41">
        <v>9967076.4802267794</v>
      </c>
    </row>
    <row r="3491" spans="27:29" x14ac:dyDescent="0.35">
      <c r="AA3491" s="41">
        <v>12439592.4169799</v>
      </c>
      <c r="AB3491" s="41">
        <v>12439592.4169799</v>
      </c>
      <c r="AC3491" s="41">
        <v>12439592.4169799</v>
      </c>
    </row>
    <row r="3492" spans="27:29" x14ac:dyDescent="0.35">
      <c r="AA3492" s="41">
        <v>12139699.5375697</v>
      </c>
      <c r="AB3492" s="41">
        <v>12139699.5375697</v>
      </c>
      <c r="AC3492" s="41">
        <v>12139699.5375697</v>
      </c>
    </row>
    <row r="3493" spans="27:29" x14ac:dyDescent="0.35">
      <c r="AA3493" s="41">
        <v>13081069.0837634</v>
      </c>
      <c r="AB3493" s="41">
        <v>13081069.0837634</v>
      </c>
      <c r="AC3493" s="41">
        <v>13081069.0837634</v>
      </c>
    </row>
    <row r="3494" spans="27:29" x14ac:dyDescent="0.35">
      <c r="AA3494" s="41">
        <v>10797305.8610224</v>
      </c>
      <c r="AB3494" s="41">
        <v>10797305.8610224</v>
      </c>
      <c r="AC3494" s="41">
        <v>10797305.8610224</v>
      </c>
    </row>
    <row r="3495" spans="27:29" x14ac:dyDescent="0.35">
      <c r="AA3495" s="41">
        <v>11452273.173582001</v>
      </c>
      <c r="AB3495" s="41">
        <v>11452273.173582001</v>
      </c>
      <c r="AC3495" s="41">
        <v>11452273.173582001</v>
      </c>
    </row>
    <row r="3496" spans="27:29" x14ac:dyDescent="0.35">
      <c r="AA3496" s="41">
        <v>11638597.0881599</v>
      </c>
      <c r="AB3496" s="41">
        <v>11638597.0881599</v>
      </c>
      <c r="AC3496" s="41">
        <v>11638597.0881599</v>
      </c>
    </row>
    <row r="3497" spans="27:29" x14ac:dyDescent="0.35">
      <c r="AA3497" s="41">
        <v>12287924.825438401</v>
      </c>
      <c r="AB3497" s="41">
        <v>12287924.825438401</v>
      </c>
      <c r="AC3497" s="41">
        <v>12287924.825438401</v>
      </c>
    </row>
    <row r="3498" spans="27:29" x14ac:dyDescent="0.35">
      <c r="AA3498" s="41">
        <v>11732935.6309279</v>
      </c>
      <c r="AB3498" s="41">
        <v>11732935.6309279</v>
      </c>
      <c r="AC3498" s="41">
        <v>11732935.6309279</v>
      </c>
    </row>
    <row r="3499" spans="27:29" x14ac:dyDescent="0.35">
      <c r="AA3499" s="41">
        <v>9892522.0001522508</v>
      </c>
      <c r="AB3499" s="41">
        <v>9892522.0001522508</v>
      </c>
      <c r="AC3499" s="41">
        <v>9892522.0001522508</v>
      </c>
    </row>
    <row r="3500" spans="27:29" x14ac:dyDescent="0.35">
      <c r="AA3500" s="41">
        <v>10669482.369278001</v>
      </c>
      <c r="AB3500" s="41">
        <v>10669482.369278001</v>
      </c>
      <c r="AC3500" s="41">
        <v>10669482.369278001</v>
      </c>
    </row>
    <row r="3501" spans="27:29" x14ac:dyDescent="0.35">
      <c r="AA3501" s="41">
        <v>11496158.508676801</v>
      </c>
      <c r="AB3501" s="41">
        <v>11496158.508676801</v>
      </c>
      <c r="AC3501" s="41">
        <v>11496158.508676801</v>
      </c>
    </row>
    <row r="3502" spans="27:29" x14ac:dyDescent="0.35">
      <c r="AA3502" s="41">
        <v>10753297.309919899</v>
      </c>
      <c r="AB3502" s="41">
        <v>10753297.309919899</v>
      </c>
      <c r="AC3502" s="41">
        <v>10753297.309919899</v>
      </c>
    </row>
    <row r="3503" spans="27:29" x14ac:dyDescent="0.35">
      <c r="AA3503" s="41">
        <v>9484228.9851190895</v>
      </c>
      <c r="AB3503" s="41">
        <v>9484228.9851190895</v>
      </c>
      <c r="AC3503" s="41">
        <v>9484228.9851190895</v>
      </c>
    </row>
    <row r="3504" spans="27:29" x14ac:dyDescent="0.35">
      <c r="AA3504" s="41">
        <v>9714267.5420987606</v>
      </c>
      <c r="AB3504" s="41">
        <v>9714267.5420987606</v>
      </c>
      <c r="AC3504" s="41">
        <v>9714267.5420987606</v>
      </c>
    </row>
    <row r="3505" spans="27:29" x14ac:dyDescent="0.35">
      <c r="AA3505" s="41">
        <v>13307026.1243759</v>
      </c>
      <c r="AB3505" s="41">
        <v>13307026.1243759</v>
      </c>
      <c r="AC3505" s="41">
        <v>13307026.1243759</v>
      </c>
    </row>
    <row r="3506" spans="27:29" x14ac:dyDescent="0.35">
      <c r="AA3506" s="41">
        <v>11168766.3801066</v>
      </c>
      <c r="AB3506" s="41">
        <v>11168766.3801066</v>
      </c>
      <c r="AC3506" s="41">
        <v>11168766.3801066</v>
      </c>
    </row>
    <row r="3507" spans="27:29" x14ac:dyDescent="0.35">
      <c r="AA3507" s="41">
        <v>11704038.159544701</v>
      </c>
      <c r="AB3507" s="41">
        <v>11704038.159544701</v>
      </c>
      <c r="AC3507" s="41">
        <v>11704038.159544701</v>
      </c>
    </row>
    <row r="3508" spans="27:29" x14ac:dyDescent="0.35">
      <c r="AA3508" s="41">
        <v>13164652.2813107</v>
      </c>
      <c r="AB3508" s="41">
        <v>13164652.2813107</v>
      </c>
      <c r="AC3508" s="41">
        <v>13164652.2813107</v>
      </c>
    </row>
    <row r="3509" spans="27:29" x14ac:dyDescent="0.35">
      <c r="AA3509" s="41">
        <v>12381939.4334186</v>
      </c>
      <c r="AB3509" s="41">
        <v>12381939.4334186</v>
      </c>
      <c r="AC3509" s="41">
        <v>12381939.4334186</v>
      </c>
    </row>
    <row r="3510" spans="27:29" x14ac:dyDescent="0.35">
      <c r="AA3510" s="41">
        <v>11161200.576805299</v>
      </c>
      <c r="AB3510" s="41">
        <v>11161200.576805299</v>
      </c>
      <c r="AC3510" s="41">
        <v>11161200.576805299</v>
      </c>
    </row>
    <row r="3511" spans="27:29" x14ac:dyDescent="0.35">
      <c r="AA3511" s="41">
        <v>11553015.8274392</v>
      </c>
      <c r="AB3511" s="41">
        <v>11553015.8274392</v>
      </c>
      <c r="AC3511" s="41">
        <v>11553015.8274392</v>
      </c>
    </row>
    <row r="3512" spans="27:29" x14ac:dyDescent="0.35">
      <c r="AA3512" s="41">
        <v>9801947.5214166101</v>
      </c>
      <c r="AB3512" s="41">
        <v>9801947.5214166101</v>
      </c>
      <c r="AC3512" s="41">
        <v>9801947.5214166101</v>
      </c>
    </row>
    <row r="3513" spans="27:29" x14ac:dyDescent="0.35">
      <c r="AA3513" s="41">
        <v>11629311.7736819</v>
      </c>
      <c r="AB3513" s="41">
        <v>11629311.7736819</v>
      </c>
      <c r="AC3513" s="41">
        <v>11629311.7736819</v>
      </c>
    </row>
    <row r="3514" spans="27:29" x14ac:dyDescent="0.35">
      <c r="AA3514" s="41">
        <v>13174655.951548001</v>
      </c>
      <c r="AB3514" s="41">
        <v>13174655.951548001</v>
      </c>
      <c r="AC3514" s="41">
        <v>13174655.951548001</v>
      </c>
    </row>
    <row r="3515" spans="27:29" x14ac:dyDescent="0.35">
      <c r="AA3515" s="41">
        <v>11733447.997858999</v>
      </c>
      <c r="AB3515" s="41">
        <v>11733447.997858999</v>
      </c>
      <c r="AC3515" s="41">
        <v>11733447.997858999</v>
      </c>
    </row>
    <row r="3516" spans="27:29" x14ac:dyDescent="0.35">
      <c r="AA3516" s="41">
        <v>11626505.9035923</v>
      </c>
      <c r="AB3516" s="41">
        <v>11626505.9035923</v>
      </c>
      <c r="AC3516" s="41">
        <v>11626505.9035923</v>
      </c>
    </row>
    <row r="3517" spans="27:29" x14ac:dyDescent="0.35">
      <c r="AA3517" s="41">
        <v>11614487.563418901</v>
      </c>
      <c r="AB3517" s="41">
        <v>11614487.563418901</v>
      </c>
      <c r="AC3517" s="41">
        <v>11614487.563418901</v>
      </c>
    </row>
    <row r="3518" spans="27:29" x14ac:dyDescent="0.35">
      <c r="AA3518" s="41">
        <v>13173906.5086344</v>
      </c>
      <c r="AB3518" s="41">
        <v>13173906.5086344</v>
      </c>
      <c r="AC3518" s="41">
        <v>13173906.5086344</v>
      </c>
    </row>
    <row r="3519" spans="27:29" x14ac:dyDescent="0.35">
      <c r="AA3519" s="41">
        <v>12342382.2190433</v>
      </c>
      <c r="AB3519" s="41">
        <v>12342382.2190433</v>
      </c>
      <c r="AC3519" s="41">
        <v>12342382.2190433</v>
      </c>
    </row>
    <row r="3520" spans="27:29" x14ac:dyDescent="0.35">
      <c r="AA3520" s="41">
        <v>12532488.537698099</v>
      </c>
      <c r="AB3520" s="41">
        <v>12532488.537698099</v>
      </c>
      <c r="AC3520" s="41">
        <v>12532488.537698099</v>
      </c>
    </row>
    <row r="3521" spans="27:29" x14ac:dyDescent="0.35">
      <c r="AA3521" s="41">
        <v>12340965.6293603</v>
      </c>
      <c r="AB3521" s="41">
        <v>12340965.6293603</v>
      </c>
      <c r="AC3521" s="41">
        <v>12340965.6293603</v>
      </c>
    </row>
    <row r="3522" spans="27:29" x14ac:dyDescent="0.35">
      <c r="AA3522" s="41">
        <v>15040601.9906765</v>
      </c>
      <c r="AB3522" s="41">
        <v>15040601.9906765</v>
      </c>
      <c r="AC3522" s="41">
        <v>15040601.9906765</v>
      </c>
    </row>
    <row r="3523" spans="27:29" x14ac:dyDescent="0.35">
      <c r="AA3523" s="41">
        <v>12944336.181660701</v>
      </c>
      <c r="AB3523" s="41">
        <v>12944336.181660701</v>
      </c>
      <c r="AC3523" s="41">
        <v>12944336.181660701</v>
      </c>
    </row>
    <row r="3524" spans="27:29" x14ac:dyDescent="0.35">
      <c r="AA3524" s="41">
        <v>13314310.716023199</v>
      </c>
      <c r="AB3524" s="41">
        <v>13314310.716023199</v>
      </c>
      <c r="AC3524" s="41">
        <v>13314310.716023199</v>
      </c>
    </row>
    <row r="3525" spans="27:29" x14ac:dyDescent="0.35">
      <c r="AA3525" s="41">
        <v>14833288.7202339</v>
      </c>
      <c r="AB3525" s="41">
        <v>14833288.7202339</v>
      </c>
      <c r="AC3525" s="41">
        <v>14833288.7202339</v>
      </c>
    </row>
    <row r="3526" spans="27:29" x14ac:dyDescent="0.35">
      <c r="AA3526" s="41">
        <v>13399152.099093501</v>
      </c>
      <c r="AB3526" s="41">
        <v>13399152.099093501</v>
      </c>
      <c r="AC3526" s="41">
        <v>13399152.099093501</v>
      </c>
    </row>
    <row r="3527" spans="27:29" x14ac:dyDescent="0.35">
      <c r="AA3527" s="41">
        <v>11084215.117721001</v>
      </c>
      <c r="AB3527" s="41">
        <v>11084215.117721001</v>
      </c>
      <c r="AC3527" s="41">
        <v>11084215.117721001</v>
      </c>
    </row>
    <row r="3528" spans="27:29" x14ac:dyDescent="0.35">
      <c r="AA3528" s="41">
        <v>13594773.8284513</v>
      </c>
      <c r="AB3528" s="41">
        <v>13594773.8284513</v>
      </c>
      <c r="AC3528" s="41">
        <v>13594773.8284513</v>
      </c>
    </row>
    <row r="3529" spans="27:29" x14ac:dyDescent="0.35">
      <c r="AA3529" s="41">
        <v>12320599.021172799</v>
      </c>
      <c r="AB3529" s="41">
        <v>12320599.021172799</v>
      </c>
      <c r="AC3529" s="41">
        <v>12320599.021172799</v>
      </c>
    </row>
    <row r="3530" spans="27:29" x14ac:dyDescent="0.35">
      <c r="AA3530" s="41">
        <v>10318026.0403083</v>
      </c>
      <c r="AB3530" s="41">
        <v>10318026.0403083</v>
      </c>
      <c r="AC3530" s="41">
        <v>10318026.0403083</v>
      </c>
    </row>
    <row r="3531" spans="27:29" x14ac:dyDescent="0.35">
      <c r="AA3531" s="41">
        <v>11732468.9336695</v>
      </c>
      <c r="AB3531" s="41">
        <v>11732468.9336695</v>
      </c>
      <c r="AC3531" s="41">
        <v>11732468.9336695</v>
      </c>
    </row>
    <row r="3532" spans="27:29" x14ac:dyDescent="0.35">
      <c r="AA3532" s="41">
        <v>10954996.0127443</v>
      </c>
      <c r="AB3532" s="41">
        <v>10954996.0127443</v>
      </c>
      <c r="AC3532" s="41">
        <v>10954996.0127443</v>
      </c>
    </row>
    <row r="3533" spans="27:29" x14ac:dyDescent="0.35">
      <c r="AA3533" s="41">
        <v>10627184.130918</v>
      </c>
      <c r="AB3533" s="41">
        <v>10627184.130918</v>
      </c>
      <c r="AC3533" s="41">
        <v>10627184.130918</v>
      </c>
    </row>
    <row r="3534" spans="27:29" x14ac:dyDescent="0.35">
      <c r="AA3534" s="41">
        <v>11592839.062419301</v>
      </c>
      <c r="AB3534" s="41">
        <v>11592839.062419301</v>
      </c>
      <c r="AC3534" s="41">
        <v>11592839.062419301</v>
      </c>
    </row>
    <row r="3535" spans="27:29" x14ac:dyDescent="0.35">
      <c r="AA3535" s="41">
        <v>11570720.623341501</v>
      </c>
      <c r="AB3535" s="41">
        <v>11570720.623341501</v>
      </c>
      <c r="AC3535" s="41">
        <v>11570720.623341501</v>
      </c>
    </row>
    <row r="3536" spans="27:29" x14ac:dyDescent="0.35">
      <c r="AA3536" s="41">
        <v>12180947.322616899</v>
      </c>
      <c r="AB3536" s="41">
        <v>12180947.322616899</v>
      </c>
      <c r="AC3536" s="41">
        <v>12180947.322616899</v>
      </c>
    </row>
    <row r="3537" spans="27:29" x14ac:dyDescent="0.35">
      <c r="AA3537" s="41">
        <v>12975292.0681029</v>
      </c>
      <c r="AB3537" s="41">
        <v>12975292.0681029</v>
      </c>
      <c r="AC3537" s="41">
        <v>12975292.0681029</v>
      </c>
    </row>
    <row r="3538" spans="27:29" x14ac:dyDescent="0.35">
      <c r="AA3538" s="41">
        <v>10277287.4781776</v>
      </c>
      <c r="AB3538" s="41">
        <v>10277287.4781776</v>
      </c>
      <c r="AC3538" s="41">
        <v>10277287.4781776</v>
      </c>
    </row>
    <row r="3539" spans="27:29" x14ac:dyDescent="0.35">
      <c r="AA3539" s="41">
        <v>14197737.907965699</v>
      </c>
      <c r="AB3539" s="41">
        <v>14197737.907965699</v>
      </c>
      <c r="AC3539" s="41">
        <v>14197737.907965699</v>
      </c>
    </row>
    <row r="3540" spans="27:29" x14ac:dyDescent="0.35">
      <c r="AA3540" s="41">
        <v>9931419.2918167897</v>
      </c>
      <c r="AB3540" s="41">
        <v>9931419.2918167897</v>
      </c>
      <c r="AC3540" s="41">
        <v>9931419.2918167897</v>
      </c>
    </row>
    <row r="3541" spans="27:29" x14ac:dyDescent="0.35">
      <c r="AA3541" s="41">
        <v>10977737.9541346</v>
      </c>
      <c r="AB3541" s="41">
        <v>10977737.9541346</v>
      </c>
      <c r="AC3541" s="41">
        <v>10977737.9541346</v>
      </c>
    </row>
    <row r="3542" spans="27:29" x14ac:dyDescent="0.35">
      <c r="AA3542" s="41">
        <v>13531238.797992799</v>
      </c>
      <c r="AB3542" s="41">
        <v>13531238.797992799</v>
      </c>
      <c r="AC3542" s="41">
        <v>13531238.797992799</v>
      </c>
    </row>
    <row r="3543" spans="27:29" x14ac:dyDescent="0.35">
      <c r="AA3543" s="41">
        <v>11975565.0105025</v>
      </c>
      <c r="AB3543" s="41">
        <v>11975565.0105025</v>
      </c>
      <c r="AC3543" s="41">
        <v>11975565.0105025</v>
      </c>
    </row>
    <row r="3544" spans="27:29" x14ac:dyDescent="0.35">
      <c r="AA3544" s="41">
        <v>11942277.0198378</v>
      </c>
      <c r="AB3544" s="41">
        <v>11942277.0198378</v>
      </c>
      <c r="AC3544" s="41">
        <v>11942277.0198378</v>
      </c>
    </row>
    <row r="3545" spans="27:29" x14ac:dyDescent="0.35">
      <c r="AA3545" s="41">
        <v>10968379.5375825</v>
      </c>
      <c r="AB3545" s="41">
        <v>10968379.5375825</v>
      </c>
      <c r="AC3545" s="41">
        <v>10968379.5375825</v>
      </c>
    </row>
    <row r="3546" spans="27:29" x14ac:dyDescent="0.35">
      <c r="AA3546" s="41">
        <v>13164005.613078101</v>
      </c>
      <c r="AB3546" s="41">
        <v>13164005.613078101</v>
      </c>
      <c r="AC3546" s="41">
        <v>13164005.613078101</v>
      </c>
    </row>
    <row r="3547" spans="27:29" x14ac:dyDescent="0.35">
      <c r="AA3547" s="41">
        <v>10662730.0581739</v>
      </c>
      <c r="AB3547" s="41">
        <v>10662730.0581739</v>
      </c>
      <c r="AC3547" s="41">
        <v>10662730.0581739</v>
      </c>
    </row>
    <row r="3548" spans="27:29" x14ac:dyDescent="0.35">
      <c r="AA3548" s="41">
        <v>12067709.4601734</v>
      </c>
      <c r="AB3548" s="41">
        <v>12067709.4601734</v>
      </c>
      <c r="AC3548" s="41">
        <v>12067709.4601734</v>
      </c>
    </row>
    <row r="3549" spans="27:29" x14ac:dyDescent="0.35">
      <c r="AA3549" s="41">
        <v>11045861.3667746</v>
      </c>
      <c r="AB3549" s="41">
        <v>11045861.3667746</v>
      </c>
      <c r="AC3549" s="41">
        <v>11045861.3667746</v>
      </c>
    </row>
    <row r="3550" spans="27:29" x14ac:dyDescent="0.35">
      <c r="AA3550" s="41">
        <v>12898478.301791999</v>
      </c>
      <c r="AB3550" s="41">
        <v>12898478.301791999</v>
      </c>
      <c r="AC3550" s="41">
        <v>12898478.301791999</v>
      </c>
    </row>
    <row r="3551" spans="27:29" x14ac:dyDescent="0.35">
      <c r="AA3551" s="41">
        <v>12009630.4165121</v>
      </c>
      <c r="AB3551" s="41">
        <v>12009630.4165121</v>
      </c>
      <c r="AC3551" s="41">
        <v>12009630.4165121</v>
      </c>
    </row>
    <row r="3552" spans="27:29" x14ac:dyDescent="0.35">
      <c r="AA3552" s="41">
        <v>12401739.791296201</v>
      </c>
      <c r="AB3552" s="41">
        <v>12401739.791296201</v>
      </c>
      <c r="AC3552" s="41">
        <v>12401739.791296201</v>
      </c>
    </row>
    <row r="3553" spans="27:29" x14ac:dyDescent="0.35">
      <c r="AA3553" s="41">
        <v>13954094.977317199</v>
      </c>
      <c r="AB3553" s="41">
        <v>13954094.977317199</v>
      </c>
      <c r="AC3553" s="41">
        <v>13954094.977317199</v>
      </c>
    </row>
    <row r="3554" spans="27:29" x14ac:dyDescent="0.35">
      <c r="AA3554" s="41">
        <v>13667407.483394399</v>
      </c>
      <c r="AB3554" s="41">
        <v>13667407.483394399</v>
      </c>
      <c r="AC3554" s="41">
        <v>13667407.483394399</v>
      </c>
    </row>
    <row r="3555" spans="27:29" x14ac:dyDescent="0.35">
      <c r="AA3555" s="41">
        <v>13128979.696167899</v>
      </c>
      <c r="AB3555" s="41">
        <v>13128979.696167899</v>
      </c>
      <c r="AC3555" s="41">
        <v>13128979.696167899</v>
      </c>
    </row>
    <row r="3556" spans="27:29" x14ac:dyDescent="0.35">
      <c r="AA3556" s="41">
        <v>9679557.3346407097</v>
      </c>
      <c r="AB3556" s="41">
        <v>9679557.3346407097</v>
      </c>
      <c r="AC3556" s="41">
        <v>9679557.3346407097</v>
      </c>
    </row>
    <row r="3557" spans="27:29" x14ac:dyDescent="0.35">
      <c r="AA3557" s="41">
        <v>12078296.942705501</v>
      </c>
      <c r="AB3557" s="41">
        <v>12078296.942705501</v>
      </c>
      <c r="AC3557" s="41">
        <v>12078296.942705501</v>
      </c>
    </row>
    <row r="3558" spans="27:29" x14ac:dyDescent="0.35">
      <c r="AA3558" s="41">
        <v>9925670.0073891096</v>
      </c>
      <c r="AB3558" s="41">
        <v>9925670.0073891096</v>
      </c>
      <c r="AC3558" s="41">
        <v>9925670.0073891096</v>
      </c>
    </row>
    <row r="3559" spans="27:29" x14ac:dyDescent="0.35">
      <c r="AA3559" s="41">
        <v>12327067.350770099</v>
      </c>
      <c r="AB3559" s="41">
        <v>12327067.350770099</v>
      </c>
      <c r="AC3559" s="41">
        <v>12327067.350770099</v>
      </c>
    </row>
    <row r="3560" spans="27:29" x14ac:dyDescent="0.35">
      <c r="AA3560" s="41">
        <v>11848214.094718</v>
      </c>
      <c r="AB3560" s="41">
        <v>11848214.094718</v>
      </c>
      <c r="AC3560" s="41">
        <v>11848214.094718</v>
      </c>
    </row>
    <row r="3561" spans="27:29" x14ac:dyDescent="0.35">
      <c r="AA3561" s="41">
        <v>13133184.9535923</v>
      </c>
      <c r="AB3561" s="41">
        <v>13133184.9535923</v>
      </c>
      <c r="AC3561" s="41">
        <v>13133184.9535923</v>
      </c>
    </row>
    <row r="3562" spans="27:29" x14ac:dyDescent="0.35">
      <c r="AA3562" s="41">
        <v>12280883.1254333</v>
      </c>
      <c r="AB3562" s="41">
        <v>12280883.1254333</v>
      </c>
      <c r="AC3562" s="41">
        <v>12280883.1254333</v>
      </c>
    </row>
    <row r="3563" spans="27:29" x14ac:dyDescent="0.35">
      <c r="AA3563" s="41">
        <v>12940547.319089901</v>
      </c>
      <c r="AB3563" s="41">
        <v>12940547.319089901</v>
      </c>
      <c r="AC3563" s="41">
        <v>12940547.319089901</v>
      </c>
    </row>
    <row r="3564" spans="27:29" x14ac:dyDescent="0.35">
      <c r="AA3564" s="41">
        <v>9569264.5275953691</v>
      </c>
      <c r="AB3564" s="41">
        <v>9569264.5275953691</v>
      </c>
      <c r="AC3564" s="41">
        <v>9569264.5275953691</v>
      </c>
    </row>
    <row r="3565" spans="27:29" x14ac:dyDescent="0.35">
      <c r="AA3565" s="41">
        <v>8910025.3557131495</v>
      </c>
      <c r="AB3565" s="41">
        <v>8910025.3557131495</v>
      </c>
      <c r="AC3565" s="41">
        <v>8910025.3557131495</v>
      </c>
    </row>
    <row r="3566" spans="27:29" x14ac:dyDescent="0.35">
      <c r="AA3566" s="41">
        <v>12784272.941176601</v>
      </c>
      <c r="AB3566" s="41">
        <v>12784272.941176601</v>
      </c>
      <c r="AC3566" s="41">
        <v>12784272.941176601</v>
      </c>
    </row>
    <row r="3567" spans="27:29" x14ac:dyDescent="0.35">
      <c r="AA3567" s="41">
        <v>9643244.3732641805</v>
      </c>
      <c r="AB3567" s="41">
        <v>9643244.3732641805</v>
      </c>
      <c r="AC3567" s="41">
        <v>9643244.3732641805</v>
      </c>
    </row>
    <row r="3568" spans="27:29" x14ac:dyDescent="0.35">
      <c r="AA3568" s="41">
        <v>14239976.7606273</v>
      </c>
      <c r="AB3568" s="41">
        <v>14239976.7606273</v>
      </c>
      <c r="AC3568" s="41">
        <v>14239976.7606273</v>
      </c>
    </row>
    <row r="3569" spans="27:29" x14ac:dyDescent="0.35">
      <c r="AA3569" s="41">
        <v>10324356.575300099</v>
      </c>
      <c r="AB3569" s="41">
        <v>10324356.575300099</v>
      </c>
      <c r="AC3569" s="41">
        <v>10324356.575300099</v>
      </c>
    </row>
    <row r="3570" spans="27:29" x14ac:dyDescent="0.35">
      <c r="AA3570" s="41">
        <v>13095731.3575256</v>
      </c>
      <c r="AB3570" s="41">
        <v>13095731.3575256</v>
      </c>
      <c r="AC3570" s="41">
        <v>13095731.3575256</v>
      </c>
    </row>
    <row r="3571" spans="27:29" x14ac:dyDescent="0.35">
      <c r="AA3571" s="41">
        <v>9181319.7568166107</v>
      </c>
      <c r="AB3571" s="41">
        <v>9181319.7568166107</v>
      </c>
      <c r="AC3571" s="41">
        <v>9181319.7568166107</v>
      </c>
    </row>
    <row r="3572" spans="27:29" x14ac:dyDescent="0.35">
      <c r="AA3572" s="41">
        <v>10767410.5677718</v>
      </c>
      <c r="AB3572" s="41">
        <v>10767410.5677718</v>
      </c>
      <c r="AC3572" s="41">
        <v>10767410.5677718</v>
      </c>
    </row>
    <row r="3573" spans="27:29" x14ac:dyDescent="0.35">
      <c r="AA3573" s="41">
        <v>14004896.7367396</v>
      </c>
      <c r="AB3573" s="41">
        <v>14004896.7367396</v>
      </c>
      <c r="AC3573" s="41">
        <v>14004896.7367396</v>
      </c>
    </row>
    <row r="3574" spans="27:29" x14ac:dyDescent="0.35">
      <c r="AA3574" s="41">
        <v>12213411.308057601</v>
      </c>
      <c r="AB3574" s="41">
        <v>12213411.308057601</v>
      </c>
      <c r="AC3574" s="41">
        <v>12213411.308057601</v>
      </c>
    </row>
    <row r="3575" spans="27:29" x14ac:dyDescent="0.35">
      <c r="AA3575" s="41">
        <v>11824735.6456175</v>
      </c>
      <c r="AB3575" s="41">
        <v>11824735.6456175</v>
      </c>
      <c r="AC3575" s="41">
        <v>11824735.6456175</v>
      </c>
    </row>
    <row r="3576" spans="27:29" x14ac:dyDescent="0.35">
      <c r="AA3576" s="41">
        <v>11141175.599783899</v>
      </c>
      <c r="AB3576" s="41">
        <v>11141175.599783899</v>
      </c>
      <c r="AC3576" s="41">
        <v>11141175.599783899</v>
      </c>
    </row>
    <row r="3577" spans="27:29" x14ac:dyDescent="0.35">
      <c r="AA3577" s="41">
        <v>13354920.655446</v>
      </c>
      <c r="AB3577" s="41">
        <v>13354920.655446</v>
      </c>
      <c r="AC3577" s="41">
        <v>13354920.655446</v>
      </c>
    </row>
    <row r="3578" spans="27:29" x14ac:dyDescent="0.35">
      <c r="AA3578" s="41">
        <v>10194382.0229895</v>
      </c>
      <c r="AB3578" s="41">
        <v>10194382.0229895</v>
      </c>
      <c r="AC3578" s="41">
        <v>10194382.0229895</v>
      </c>
    </row>
    <row r="3579" spans="27:29" x14ac:dyDescent="0.35">
      <c r="AA3579" s="41">
        <v>14761610.5522105</v>
      </c>
      <c r="AB3579" s="41">
        <v>14761610.5522105</v>
      </c>
      <c r="AC3579" s="41">
        <v>14761610.5522105</v>
      </c>
    </row>
    <row r="3580" spans="27:29" x14ac:dyDescent="0.35">
      <c r="AA3580" s="41">
        <v>10975060.4217664</v>
      </c>
      <c r="AB3580" s="41">
        <v>10975060.4217664</v>
      </c>
      <c r="AC3580" s="41">
        <v>10975060.4217664</v>
      </c>
    </row>
    <row r="3581" spans="27:29" x14ac:dyDescent="0.35">
      <c r="AA3581" s="41">
        <v>9121572.2863433398</v>
      </c>
      <c r="AB3581" s="41">
        <v>9121572.2863433398</v>
      </c>
      <c r="AC3581" s="41">
        <v>9121572.2863433398</v>
      </c>
    </row>
    <row r="3582" spans="27:29" x14ac:dyDescent="0.35">
      <c r="AA3582" s="41">
        <v>12539483.920883</v>
      </c>
      <c r="AB3582" s="41">
        <v>12539483.920883</v>
      </c>
      <c r="AC3582" s="41">
        <v>12539483.920883</v>
      </c>
    </row>
    <row r="3583" spans="27:29" x14ac:dyDescent="0.35">
      <c r="AA3583" s="41">
        <v>12382888.7269783</v>
      </c>
      <c r="AB3583" s="41">
        <v>12382888.7269783</v>
      </c>
      <c r="AC3583" s="41">
        <v>12382888.7269783</v>
      </c>
    </row>
    <row r="3584" spans="27:29" x14ac:dyDescent="0.35">
      <c r="AA3584" s="41">
        <v>12337795.988387501</v>
      </c>
      <c r="AB3584" s="41">
        <v>12337795.988387501</v>
      </c>
      <c r="AC3584" s="41">
        <v>12337795.988387501</v>
      </c>
    </row>
    <row r="3585" spans="27:29" x14ac:dyDescent="0.35">
      <c r="AA3585" s="41">
        <v>12670136.6205648</v>
      </c>
      <c r="AB3585" s="41">
        <v>12670136.6205648</v>
      </c>
      <c r="AC3585" s="41">
        <v>12670136.6205648</v>
      </c>
    </row>
    <row r="3586" spans="27:29" x14ac:dyDescent="0.35">
      <c r="AA3586" s="41">
        <v>10867490.683212001</v>
      </c>
      <c r="AB3586" s="41">
        <v>10867490.683212001</v>
      </c>
      <c r="AC3586" s="41">
        <v>10867490.683212001</v>
      </c>
    </row>
    <row r="3587" spans="27:29" x14ac:dyDescent="0.35">
      <c r="AA3587" s="41">
        <v>12996492.467653301</v>
      </c>
      <c r="AB3587" s="41">
        <v>12996492.467653301</v>
      </c>
      <c r="AC3587" s="41">
        <v>12996492.467653301</v>
      </c>
    </row>
    <row r="3588" spans="27:29" x14ac:dyDescent="0.35">
      <c r="AA3588" s="41">
        <v>9543455.7414150797</v>
      </c>
      <c r="AB3588" s="41">
        <v>9543455.7414150797</v>
      </c>
      <c r="AC3588" s="41">
        <v>9543455.7414150797</v>
      </c>
    </row>
    <row r="3589" spans="27:29" x14ac:dyDescent="0.35">
      <c r="AA3589" s="41">
        <v>14484202.188233599</v>
      </c>
      <c r="AB3589" s="41">
        <v>14484202.188233599</v>
      </c>
      <c r="AC3589" s="41">
        <v>14484202.188233599</v>
      </c>
    </row>
    <row r="3590" spans="27:29" x14ac:dyDescent="0.35">
      <c r="AA3590" s="41">
        <v>11844658.867386401</v>
      </c>
      <c r="AB3590" s="41">
        <v>11844658.867386401</v>
      </c>
      <c r="AC3590" s="41">
        <v>11844658.867386401</v>
      </c>
    </row>
    <row r="3591" spans="27:29" x14ac:dyDescent="0.35">
      <c r="AA3591" s="41">
        <v>12751318.4244639</v>
      </c>
      <c r="AB3591" s="41">
        <v>12751318.4244639</v>
      </c>
      <c r="AC3591" s="41">
        <v>12751318.4244639</v>
      </c>
    </row>
    <row r="3592" spans="27:29" x14ac:dyDescent="0.35">
      <c r="AA3592" s="41">
        <v>11191438.216561699</v>
      </c>
      <c r="AB3592" s="41">
        <v>11191438.216561699</v>
      </c>
      <c r="AC3592" s="41">
        <v>11191438.216561699</v>
      </c>
    </row>
    <row r="3593" spans="27:29" x14ac:dyDescent="0.35">
      <c r="AA3593" s="41">
        <v>12439759.3984382</v>
      </c>
      <c r="AB3593" s="41">
        <v>12439759.3984382</v>
      </c>
      <c r="AC3593" s="41">
        <v>12439759.3984382</v>
      </c>
    </row>
    <row r="3594" spans="27:29" x14ac:dyDescent="0.35">
      <c r="AA3594" s="41">
        <v>11728679.4802562</v>
      </c>
      <c r="AB3594" s="41">
        <v>11728679.4802562</v>
      </c>
      <c r="AC3594" s="41">
        <v>11728679.4802562</v>
      </c>
    </row>
    <row r="3595" spans="27:29" x14ac:dyDescent="0.35">
      <c r="AA3595" s="41">
        <v>14209670.153919401</v>
      </c>
      <c r="AB3595" s="41">
        <v>14209670.153919401</v>
      </c>
      <c r="AC3595" s="41">
        <v>14209670.153919401</v>
      </c>
    </row>
    <row r="3596" spans="27:29" x14ac:dyDescent="0.35">
      <c r="AA3596" s="41">
        <v>11195203.640868001</v>
      </c>
      <c r="AB3596" s="41">
        <v>11195203.640868001</v>
      </c>
      <c r="AC3596" s="41">
        <v>11195203.640868001</v>
      </c>
    </row>
    <row r="3597" spans="27:29" x14ac:dyDescent="0.35">
      <c r="AA3597" s="41">
        <v>13765442.519137301</v>
      </c>
      <c r="AB3597" s="41">
        <v>13765442.519137301</v>
      </c>
      <c r="AC3597" s="41">
        <v>13765442.519137301</v>
      </c>
    </row>
    <row r="3598" spans="27:29" x14ac:dyDescent="0.35">
      <c r="AA3598" s="41">
        <v>9882557.9771521091</v>
      </c>
      <c r="AB3598" s="41">
        <v>9882557.9771521091</v>
      </c>
      <c r="AC3598" s="41">
        <v>9882557.9771521091</v>
      </c>
    </row>
    <row r="3599" spans="27:29" x14ac:dyDescent="0.35">
      <c r="AA3599" s="41">
        <v>11493886.446122</v>
      </c>
      <c r="AB3599" s="41">
        <v>11493886.446122</v>
      </c>
      <c r="AC3599" s="41">
        <v>11493886.446122</v>
      </c>
    </row>
    <row r="3600" spans="27:29" x14ac:dyDescent="0.35">
      <c r="AA3600" s="41">
        <v>10362503.4831692</v>
      </c>
      <c r="AB3600" s="41">
        <v>10362503.4831692</v>
      </c>
      <c r="AC3600" s="41">
        <v>10362503.4831692</v>
      </c>
    </row>
    <row r="3601" spans="27:29" x14ac:dyDescent="0.35">
      <c r="AA3601" s="41">
        <v>11560867.5201819</v>
      </c>
      <c r="AB3601" s="41">
        <v>11560867.5201819</v>
      </c>
      <c r="AC3601" s="41">
        <v>11560867.5201819</v>
      </c>
    </row>
    <row r="3602" spans="27:29" x14ac:dyDescent="0.35">
      <c r="AA3602" s="41">
        <v>9717751.6313152406</v>
      </c>
      <c r="AB3602" s="41">
        <v>9717751.6313152406</v>
      </c>
      <c r="AC3602" s="41">
        <v>9717751.6313152406</v>
      </c>
    </row>
    <row r="3603" spans="27:29" x14ac:dyDescent="0.35">
      <c r="AA3603" s="41">
        <v>11621888.4101905</v>
      </c>
      <c r="AB3603" s="41">
        <v>11621888.4101905</v>
      </c>
      <c r="AC3603" s="41">
        <v>11621888.4101905</v>
      </c>
    </row>
    <row r="3604" spans="27:29" x14ac:dyDescent="0.35">
      <c r="AA3604" s="41">
        <v>9601157.8897933103</v>
      </c>
      <c r="AB3604" s="41">
        <v>9601157.8897933103</v>
      </c>
      <c r="AC3604" s="41">
        <v>9601157.8897933103</v>
      </c>
    </row>
    <row r="3605" spans="27:29" x14ac:dyDescent="0.35">
      <c r="AA3605" s="41">
        <v>10513816.9196257</v>
      </c>
      <c r="AB3605" s="41">
        <v>10513816.9196257</v>
      </c>
      <c r="AC3605" s="41">
        <v>10513816.9196257</v>
      </c>
    </row>
    <row r="3606" spans="27:29" x14ac:dyDescent="0.35">
      <c r="AA3606" s="41">
        <v>12371572.974662799</v>
      </c>
      <c r="AB3606" s="41">
        <v>12371572.974662799</v>
      </c>
      <c r="AC3606" s="41">
        <v>12371572.974662799</v>
      </c>
    </row>
    <row r="3607" spans="27:29" x14ac:dyDescent="0.35">
      <c r="AA3607" s="41">
        <v>11452641.3290812</v>
      </c>
      <c r="AB3607" s="41">
        <v>11452641.3290812</v>
      </c>
      <c r="AC3607" s="41">
        <v>11452641.3290812</v>
      </c>
    </row>
    <row r="3608" spans="27:29" x14ac:dyDescent="0.35">
      <c r="AA3608" s="41">
        <v>13030567.326498101</v>
      </c>
      <c r="AB3608" s="41">
        <v>13030567.326498101</v>
      </c>
      <c r="AC3608" s="41">
        <v>13030567.326498101</v>
      </c>
    </row>
    <row r="3609" spans="27:29" x14ac:dyDescent="0.35">
      <c r="AA3609" s="41">
        <v>8751973.2773319092</v>
      </c>
      <c r="AB3609" s="41">
        <v>8751973.2773319092</v>
      </c>
      <c r="AC3609" s="41">
        <v>8751973.2773319092</v>
      </c>
    </row>
    <row r="3610" spans="27:29" x14ac:dyDescent="0.35">
      <c r="AA3610" s="41">
        <v>13855312.1220048</v>
      </c>
      <c r="AB3610" s="41">
        <v>13855312.1220048</v>
      </c>
      <c r="AC3610" s="41">
        <v>13855312.1220048</v>
      </c>
    </row>
    <row r="3611" spans="27:29" x14ac:dyDescent="0.35">
      <c r="AA3611" s="41">
        <v>12144750.6261697</v>
      </c>
      <c r="AB3611" s="41">
        <v>12144750.6261697</v>
      </c>
      <c r="AC3611" s="41">
        <v>12144750.6261697</v>
      </c>
    </row>
    <row r="3612" spans="27:29" x14ac:dyDescent="0.35">
      <c r="AA3612" s="41">
        <v>12768305.633111199</v>
      </c>
      <c r="AB3612" s="41">
        <v>12768305.633111199</v>
      </c>
      <c r="AC3612" s="41">
        <v>12768305.633111199</v>
      </c>
    </row>
    <row r="3613" spans="27:29" x14ac:dyDescent="0.35">
      <c r="AA3613" s="41">
        <v>13876550.1528921</v>
      </c>
      <c r="AB3613" s="41">
        <v>13876550.1528921</v>
      </c>
      <c r="AC3613" s="41">
        <v>13876550.1528921</v>
      </c>
    </row>
    <row r="3614" spans="27:29" x14ac:dyDescent="0.35">
      <c r="AA3614" s="41">
        <v>10910764.6312251</v>
      </c>
      <c r="AB3614" s="41">
        <v>10910764.6312251</v>
      </c>
      <c r="AC3614" s="41">
        <v>10910764.6312251</v>
      </c>
    </row>
    <row r="3615" spans="27:29" x14ac:dyDescent="0.35">
      <c r="AA3615" s="41">
        <v>9491228.0941666104</v>
      </c>
      <c r="AB3615" s="41">
        <v>9491228.0941666104</v>
      </c>
      <c r="AC3615" s="41">
        <v>9491228.0941666104</v>
      </c>
    </row>
    <row r="3616" spans="27:29" x14ac:dyDescent="0.35">
      <c r="AA3616" s="41">
        <v>12024627.0972296</v>
      </c>
      <c r="AB3616" s="41">
        <v>12024627.0972296</v>
      </c>
      <c r="AC3616" s="41">
        <v>12024627.0972296</v>
      </c>
    </row>
    <row r="3617" spans="27:29" x14ac:dyDescent="0.35">
      <c r="AA3617" s="41">
        <v>9546510.4633867908</v>
      </c>
      <c r="AB3617" s="41">
        <v>9546510.4633867908</v>
      </c>
      <c r="AC3617" s="41">
        <v>9546510.4633867908</v>
      </c>
    </row>
    <row r="3618" spans="27:29" x14ac:dyDescent="0.35">
      <c r="AA3618" s="41">
        <v>15617134.6904986</v>
      </c>
      <c r="AB3618" s="41">
        <v>15617134.6904986</v>
      </c>
      <c r="AC3618" s="41">
        <v>15617134.6904986</v>
      </c>
    </row>
    <row r="3619" spans="27:29" x14ac:dyDescent="0.35">
      <c r="AA3619" s="41">
        <v>12297051.476563601</v>
      </c>
      <c r="AB3619" s="41">
        <v>12297051.476563601</v>
      </c>
      <c r="AC3619" s="41">
        <v>12297051.476563601</v>
      </c>
    </row>
    <row r="3620" spans="27:29" x14ac:dyDescent="0.35">
      <c r="AA3620" s="41">
        <v>13008982.252311699</v>
      </c>
      <c r="AB3620" s="41">
        <v>13008982.252311699</v>
      </c>
      <c r="AC3620" s="41">
        <v>13008982.252311699</v>
      </c>
    </row>
    <row r="3621" spans="27:29" x14ac:dyDescent="0.35">
      <c r="AA3621" s="41">
        <v>12884588.8264069</v>
      </c>
      <c r="AB3621" s="41">
        <v>12884588.8264069</v>
      </c>
      <c r="AC3621" s="41">
        <v>12884588.8264069</v>
      </c>
    </row>
    <row r="3622" spans="27:29" x14ac:dyDescent="0.35">
      <c r="AA3622" s="41">
        <v>12069161.026942199</v>
      </c>
      <c r="AB3622" s="41">
        <v>12069161.026942199</v>
      </c>
      <c r="AC3622" s="41">
        <v>12069161.026942199</v>
      </c>
    </row>
    <row r="3623" spans="27:29" x14ac:dyDescent="0.35">
      <c r="AA3623" s="41">
        <v>14263643.545633599</v>
      </c>
      <c r="AB3623" s="41">
        <v>14263643.545633599</v>
      </c>
      <c r="AC3623" s="41">
        <v>14263643.545633599</v>
      </c>
    </row>
    <row r="3624" spans="27:29" x14ac:dyDescent="0.35">
      <c r="AA3624" s="41">
        <v>11113179.0064224</v>
      </c>
      <c r="AB3624" s="41">
        <v>11113179.0064224</v>
      </c>
      <c r="AC3624" s="41">
        <v>11113179.0064224</v>
      </c>
    </row>
    <row r="3625" spans="27:29" x14ac:dyDescent="0.35">
      <c r="AA3625" s="41">
        <v>12971133.767637201</v>
      </c>
      <c r="AB3625" s="41">
        <v>12971133.767637201</v>
      </c>
      <c r="AC3625" s="41">
        <v>12971133.767637201</v>
      </c>
    </row>
    <row r="3626" spans="27:29" x14ac:dyDescent="0.35">
      <c r="AA3626" s="41">
        <v>13881248.8611321</v>
      </c>
      <c r="AB3626" s="41">
        <v>13881248.8611321</v>
      </c>
      <c r="AC3626" s="41">
        <v>13881248.8611321</v>
      </c>
    </row>
    <row r="3627" spans="27:29" x14ac:dyDescent="0.35">
      <c r="AA3627" s="41">
        <v>12098903.3936885</v>
      </c>
      <c r="AB3627" s="41">
        <v>12098903.3936885</v>
      </c>
      <c r="AC3627" s="41">
        <v>12098903.3936885</v>
      </c>
    </row>
    <row r="3628" spans="27:29" x14ac:dyDescent="0.35">
      <c r="AA3628" s="41">
        <v>11860450.6133772</v>
      </c>
      <c r="AB3628" s="41">
        <v>11860450.6133772</v>
      </c>
      <c r="AC3628" s="41">
        <v>11860450.6133772</v>
      </c>
    </row>
    <row r="3629" spans="27:29" x14ac:dyDescent="0.35">
      <c r="AA3629" s="41">
        <v>11650788.5596426</v>
      </c>
      <c r="AB3629" s="41">
        <v>11650788.5596426</v>
      </c>
      <c r="AC3629" s="41">
        <v>11650788.5596426</v>
      </c>
    </row>
    <row r="3630" spans="27:29" x14ac:dyDescent="0.35">
      <c r="AA3630" s="41">
        <v>10459474.6027549</v>
      </c>
      <c r="AB3630" s="41">
        <v>10459474.6027549</v>
      </c>
      <c r="AC3630" s="41">
        <v>10459474.6027549</v>
      </c>
    </row>
    <row r="3631" spans="27:29" x14ac:dyDescent="0.35">
      <c r="AA3631" s="41">
        <v>9652709.1225065608</v>
      </c>
      <c r="AB3631" s="41">
        <v>9652709.1225065608</v>
      </c>
      <c r="AC3631" s="41">
        <v>9652709.1225065608</v>
      </c>
    </row>
    <row r="3632" spans="27:29" x14ac:dyDescent="0.35">
      <c r="AA3632" s="41">
        <v>10586943.3989364</v>
      </c>
      <c r="AB3632" s="41">
        <v>10586943.3989364</v>
      </c>
      <c r="AC3632" s="41">
        <v>10586943.3989364</v>
      </c>
    </row>
    <row r="3633" spans="27:29" x14ac:dyDescent="0.35">
      <c r="AA3633" s="41">
        <v>12292951.816537</v>
      </c>
      <c r="AB3633" s="41">
        <v>12292951.816537</v>
      </c>
      <c r="AC3633" s="41">
        <v>12292951.816537</v>
      </c>
    </row>
    <row r="3634" spans="27:29" x14ac:dyDescent="0.35">
      <c r="AA3634" s="41">
        <v>11356976.0906645</v>
      </c>
      <c r="AB3634" s="41">
        <v>11356976.0906645</v>
      </c>
      <c r="AC3634" s="41">
        <v>11356976.0906645</v>
      </c>
    </row>
    <row r="3635" spans="27:29" x14ac:dyDescent="0.35">
      <c r="AA3635" s="41">
        <v>13460660.0057508</v>
      </c>
      <c r="AB3635" s="41">
        <v>13460660.0057508</v>
      </c>
      <c r="AC3635" s="41">
        <v>13460660.0057508</v>
      </c>
    </row>
    <row r="3636" spans="27:29" x14ac:dyDescent="0.35">
      <c r="AA3636" s="41">
        <v>13589888.7566604</v>
      </c>
      <c r="AB3636" s="41">
        <v>13589888.7566604</v>
      </c>
      <c r="AC3636" s="41">
        <v>13589888.7566604</v>
      </c>
    </row>
    <row r="3637" spans="27:29" x14ac:dyDescent="0.35">
      <c r="AA3637" s="41">
        <v>11392027.348827001</v>
      </c>
      <c r="AB3637" s="41">
        <v>11392027.348827001</v>
      </c>
      <c r="AC3637" s="41">
        <v>11392027.348827001</v>
      </c>
    </row>
    <row r="3638" spans="27:29" x14ac:dyDescent="0.35">
      <c r="AA3638" s="41">
        <v>14249106.799208101</v>
      </c>
      <c r="AB3638" s="41">
        <v>14249106.799208101</v>
      </c>
      <c r="AC3638" s="41">
        <v>14249106.799208101</v>
      </c>
    </row>
    <row r="3639" spans="27:29" x14ac:dyDescent="0.35">
      <c r="AA3639" s="41">
        <v>12322905.019073499</v>
      </c>
      <c r="AB3639" s="41">
        <v>12322905.019073499</v>
      </c>
      <c r="AC3639" s="41">
        <v>12322905.019073499</v>
      </c>
    </row>
    <row r="3640" spans="27:29" x14ac:dyDescent="0.35">
      <c r="AA3640" s="41">
        <v>12550697.7154001</v>
      </c>
      <c r="AB3640" s="41">
        <v>12550697.7154001</v>
      </c>
      <c r="AC3640" s="41">
        <v>12550697.7154001</v>
      </c>
    </row>
    <row r="3641" spans="27:29" x14ac:dyDescent="0.35">
      <c r="AA3641" s="41">
        <v>11927417.422282901</v>
      </c>
      <c r="AB3641" s="41">
        <v>11927417.422282901</v>
      </c>
      <c r="AC3641" s="41">
        <v>11927417.422282901</v>
      </c>
    </row>
    <row r="3642" spans="27:29" x14ac:dyDescent="0.35">
      <c r="AA3642" s="41">
        <v>10389040.3199775</v>
      </c>
      <c r="AB3642" s="41">
        <v>10389040.3199775</v>
      </c>
      <c r="AC3642" s="41">
        <v>10389040.3199775</v>
      </c>
    </row>
    <row r="3643" spans="27:29" x14ac:dyDescent="0.35">
      <c r="AA3643" s="41">
        <v>10991163.864386801</v>
      </c>
      <c r="AB3643" s="41">
        <v>10991163.864386801</v>
      </c>
      <c r="AC3643" s="41">
        <v>10991163.864386801</v>
      </c>
    </row>
    <row r="3644" spans="27:29" x14ac:dyDescent="0.35">
      <c r="AA3644" s="41">
        <v>13384794.878900999</v>
      </c>
      <c r="AB3644" s="41">
        <v>13384794.878900999</v>
      </c>
      <c r="AC3644" s="41">
        <v>13384794.878900999</v>
      </c>
    </row>
    <row r="3645" spans="27:29" x14ac:dyDescent="0.35">
      <c r="AA3645" s="41">
        <v>11810527.2618086</v>
      </c>
      <c r="AB3645" s="41">
        <v>11810527.2618086</v>
      </c>
      <c r="AC3645" s="41">
        <v>11810527.2618086</v>
      </c>
    </row>
    <row r="3646" spans="27:29" x14ac:dyDescent="0.35">
      <c r="AA3646" s="41">
        <v>14312022.7339004</v>
      </c>
      <c r="AB3646" s="41">
        <v>14312022.7339004</v>
      </c>
      <c r="AC3646" s="41">
        <v>14312022.7339004</v>
      </c>
    </row>
    <row r="3647" spans="27:29" x14ac:dyDescent="0.35">
      <c r="AA3647" s="41">
        <v>12074485.054270601</v>
      </c>
      <c r="AB3647" s="41">
        <v>12074485.054270601</v>
      </c>
      <c r="AC3647" s="41">
        <v>12074485.054270601</v>
      </c>
    </row>
    <row r="3648" spans="27:29" x14ac:dyDescent="0.35">
      <c r="AA3648" s="41">
        <v>10775536.552399499</v>
      </c>
      <c r="AB3648" s="41">
        <v>10775536.552399499</v>
      </c>
      <c r="AC3648" s="41">
        <v>10775536.552399499</v>
      </c>
    </row>
    <row r="3649" spans="27:29" x14ac:dyDescent="0.35">
      <c r="AA3649" s="41">
        <v>12323795.004513901</v>
      </c>
      <c r="AB3649" s="41">
        <v>12323795.004513901</v>
      </c>
      <c r="AC3649" s="41">
        <v>12323795.004513901</v>
      </c>
    </row>
    <row r="3650" spans="27:29" x14ac:dyDescent="0.35">
      <c r="AA3650" s="41">
        <v>11454943.0145745</v>
      </c>
      <c r="AB3650" s="41">
        <v>11454943.0145745</v>
      </c>
      <c r="AC3650" s="41">
        <v>11454943.0145745</v>
      </c>
    </row>
    <row r="3651" spans="27:29" x14ac:dyDescent="0.35">
      <c r="AA3651" s="41">
        <v>12611225.047041999</v>
      </c>
      <c r="AB3651" s="41">
        <v>12611225.047041999</v>
      </c>
      <c r="AC3651" s="41">
        <v>12611225.047041999</v>
      </c>
    </row>
    <row r="3652" spans="27:29" x14ac:dyDescent="0.35">
      <c r="AA3652" s="41">
        <v>12361507.832955901</v>
      </c>
      <c r="AB3652" s="41">
        <v>12361507.832955901</v>
      </c>
      <c r="AC3652" s="41">
        <v>12361507.832955901</v>
      </c>
    </row>
    <row r="3653" spans="27:29" x14ac:dyDescent="0.35">
      <c r="AA3653" s="41">
        <v>11885578.7015782</v>
      </c>
      <c r="AB3653" s="41">
        <v>11885578.7015782</v>
      </c>
      <c r="AC3653" s="41">
        <v>11885578.7015782</v>
      </c>
    </row>
    <row r="3654" spans="27:29" x14ac:dyDescent="0.35">
      <c r="AA3654" s="41">
        <v>13633400.7795962</v>
      </c>
      <c r="AB3654" s="41">
        <v>13633400.7795962</v>
      </c>
      <c r="AC3654" s="41">
        <v>13633400.7795962</v>
      </c>
    </row>
    <row r="3655" spans="27:29" x14ac:dyDescent="0.35">
      <c r="AA3655" s="41">
        <v>12986290.6895836</v>
      </c>
      <c r="AB3655" s="41">
        <v>12986290.6895836</v>
      </c>
      <c r="AC3655" s="41">
        <v>12986290.6895836</v>
      </c>
    </row>
    <row r="3656" spans="27:29" x14ac:dyDescent="0.35">
      <c r="AA3656" s="41">
        <v>12230952.023598099</v>
      </c>
      <c r="AB3656" s="41">
        <v>12230952.023598099</v>
      </c>
      <c r="AC3656" s="41">
        <v>12230952.023598099</v>
      </c>
    </row>
    <row r="3657" spans="27:29" x14ac:dyDescent="0.35">
      <c r="AA3657" s="41">
        <v>13823484.8080111</v>
      </c>
      <c r="AB3657" s="41">
        <v>13823484.8080111</v>
      </c>
      <c r="AC3657" s="41">
        <v>13823484.8080111</v>
      </c>
    </row>
    <row r="3658" spans="27:29" x14ac:dyDescent="0.35">
      <c r="AA3658" s="41">
        <v>10316099.675512001</v>
      </c>
      <c r="AB3658" s="41">
        <v>10316099.675512001</v>
      </c>
      <c r="AC3658" s="41">
        <v>10316099.675512001</v>
      </c>
    </row>
    <row r="3659" spans="27:29" x14ac:dyDescent="0.35">
      <c r="AA3659" s="41">
        <v>12827130.2655956</v>
      </c>
      <c r="AB3659" s="41">
        <v>12827130.2655956</v>
      </c>
      <c r="AC3659" s="41">
        <v>12827130.2655956</v>
      </c>
    </row>
    <row r="3660" spans="27:29" x14ac:dyDescent="0.35">
      <c r="AA3660" s="41">
        <v>9551284.2123239804</v>
      </c>
      <c r="AB3660" s="41">
        <v>9551284.2123239804</v>
      </c>
      <c r="AC3660" s="41">
        <v>9551284.2123239804</v>
      </c>
    </row>
    <row r="3661" spans="27:29" x14ac:dyDescent="0.35">
      <c r="AA3661" s="41">
        <v>11639567.9642721</v>
      </c>
      <c r="AB3661" s="41">
        <v>11639567.9642721</v>
      </c>
      <c r="AC3661" s="41">
        <v>11639567.9642721</v>
      </c>
    </row>
    <row r="3662" spans="27:29" x14ac:dyDescent="0.35">
      <c r="AA3662" s="41">
        <v>13095164.056851</v>
      </c>
      <c r="AB3662" s="41">
        <v>13095164.056851</v>
      </c>
      <c r="AC3662" s="41">
        <v>13095164.056851</v>
      </c>
    </row>
    <row r="3663" spans="27:29" x14ac:dyDescent="0.35">
      <c r="AA3663" s="41">
        <v>10377718.226663901</v>
      </c>
      <c r="AB3663" s="41">
        <v>10377718.226663901</v>
      </c>
      <c r="AC3663" s="41">
        <v>10377718.226663901</v>
      </c>
    </row>
    <row r="3664" spans="27:29" x14ac:dyDescent="0.35">
      <c r="AA3664" s="41">
        <v>10779206.4534935</v>
      </c>
      <c r="AB3664" s="41">
        <v>10779206.4534935</v>
      </c>
      <c r="AC3664" s="41">
        <v>10779206.4534935</v>
      </c>
    </row>
    <row r="3665" spans="27:29" x14ac:dyDescent="0.35">
      <c r="AA3665" s="41">
        <v>11326049.174569299</v>
      </c>
      <c r="AB3665" s="41">
        <v>11326049.174569299</v>
      </c>
      <c r="AC3665" s="41">
        <v>11326049.174569299</v>
      </c>
    </row>
    <row r="3666" spans="27:29" x14ac:dyDescent="0.35">
      <c r="AA3666" s="41">
        <v>9521781.6898599509</v>
      </c>
      <c r="AB3666" s="41">
        <v>9521781.6898599509</v>
      </c>
      <c r="AC3666" s="41">
        <v>9521781.6898599509</v>
      </c>
    </row>
    <row r="3667" spans="27:29" x14ac:dyDescent="0.35">
      <c r="AA3667" s="41">
        <v>9856790.0857460499</v>
      </c>
      <c r="AB3667" s="41">
        <v>9856790.0857460499</v>
      </c>
      <c r="AC3667" s="41">
        <v>9856790.0857460499</v>
      </c>
    </row>
    <row r="3668" spans="27:29" x14ac:dyDescent="0.35">
      <c r="AA3668" s="41">
        <v>10080067.6120407</v>
      </c>
      <c r="AB3668" s="41">
        <v>10080067.6120407</v>
      </c>
      <c r="AC3668" s="41">
        <v>10080067.6120407</v>
      </c>
    </row>
    <row r="3669" spans="27:29" x14ac:dyDescent="0.35">
      <c r="AA3669" s="41">
        <v>12422629.1559221</v>
      </c>
      <c r="AB3669" s="41">
        <v>12422629.1559221</v>
      </c>
      <c r="AC3669" s="41">
        <v>12422629.1559221</v>
      </c>
    </row>
    <row r="3670" spans="27:29" x14ac:dyDescent="0.35">
      <c r="AA3670" s="41">
        <v>9773588.1431488693</v>
      </c>
      <c r="AB3670" s="41">
        <v>9773588.1431488693</v>
      </c>
      <c r="AC3670" s="41">
        <v>9773588.1431488693</v>
      </c>
    </row>
    <row r="3671" spans="27:29" x14ac:dyDescent="0.35">
      <c r="AA3671" s="41">
        <v>10309238.1805829</v>
      </c>
      <c r="AB3671" s="41">
        <v>10309238.1805829</v>
      </c>
      <c r="AC3671" s="41">
        <v>10309238.1805829</v>
      </c>
    </row>
    <row r="3672" spans="27:29" x14ac:dyDescent="0.35">
      <c r="AA3672" s="41">
        <v>9862725.4906722996</v>
      </c>
      <c r="AB3672" s="41">
        <v>9862725.4906722996</v>
      </c>
      <c r="AC3672" s="41">
        <v>9862725.4906722996</v>
      </c>
    </row>
    <row r="3673" spans="27:29" x14ac:dyDescent="0.35">
      <c r="AA3673" s="41">
        <v>12011127.652204899</v>
      </c>
      <c r="AB3673" s="41">
        <v>12011127.652204899</v>
      </c>
      <c r="AC3673" s="41">
        <v>12011127.652204899</v>
      </c>
    </row>
    <row r="3674" spans="27:29" x14ac:dyDescent="0.35">
      <c r="AA3674" s="41">
        <v>11081959.323418001</v>
      </c>
      <c r="AB3674" s="41">
        <v>11081959.323418001</v>
      </c>
      <c r="AC3674" s="41">
        <v>11081959.323418001</v>
      </c>
    </row>
    <row r="3675" spans="27:29" x14ac:dyDescent="0.35">
      <c r="AA3675" s="41">
        <v>13991123.612946199</v>
      </c>
      <c r="AB3675" s="41">
        <v>13991123.612946199</v>
      </c>
      <c r="AC3675" s="41">
        <v>13991123.612946199</v>
      </c>
    </row>
    <row r="3676" spans="27:29" x14ac:dyDescent="0.35">
      <c r="AA3676" s="41">
        <v>13299870.771549599</v>
      </c>
      <c r="AB3676" s="41">
        <v>13299870.771549599</v>
      </c>
      <c r="AC3676" s="41">
        <v>13299870.771549599</v>
      </c>
    </row>
    <row r="3677" spans="27:29" x14ac:dyDescent="0.35">
      <c r="AA3677" s="41">
        <v>11115173.049936</v>
      </c>
      <c r="AB3677" s="41">
        <v>11115173.049936</v>
      </c>
      <c r="AC3677" s="41">
        <v>11115173.049936</v>
      </c>
    </row>
    <row r="3678" spans="27:29" x14ac:dyDescent="0.35">
      <c r="AA3678" s="41">
        <v>13279797.8108017</v>
      </c>
      <c r="AB3678" s="41">
        <v>13279797.8108017</v>
      </c>
      <c r="AC3678" s="41">
        <v>13279797.8108017</v>
      </c>
    </row>
    <row r="3679" spans="27:29" x14ac:dyDescent="0.35">
      <c r="AA3679" s="41">
        <v>10216134.8924335</v>
      </c>
      <c r="AB3679" s="41">
        <v>10216134.8924335</v>
      </c>
      <c r="AC3679" s="41">
        <v>10216134.8924335</v>
      </c>
    </row>
    <row r="3680" spans="27:29" x14ac:dyDescent="0.35">
      <c r="AA3680" s="41">
        <v>11327697.3045942</v>
      </c>
      <c r="AB3680" s="41">
        <v>11327697.3045942</v>
      </c>
      <c r="AC3680" s="41">
        <v>11327697.3045942</v>
      </c>
    </row>
    <row r="3681" spans="27:29" x14ac:dyDescent="0.35">
      <c r="AA3681" s="41">
        <v>11243237.5280289</v>
      </c>
      <c r="AB3681" s="41">
        <v>11243237.5280289</v>
      </c>
      <c r="AC3681" s="41">
        <v>11243237.5280289</v>
      </c>
    </row>
    <row r="3682" spans="27:29" x14ac:dyDescent="0.35">
      <c r="AA3682" s="41">
        <v>11880462.684647899</v>
      </c>
      <c r="AB3682" s="41">
        <v>11880462.684647899</v>
      </c>
      <c r="AC3682" s="41">
        <v>11880462.684647899</v>
      </c>
    </row>
    <row r="3683" spans="27:29" x14ac:dyDescent="0.35">
      <c r="AA3683" s="41">
        <v>11784156.998328499</v>
      </c>
      <c r="AB3683" s="41">
        <v>11784156.998328499</v>
      </c>
      <c r="AC3683" s="41">
        <v>11784156.998328499</v>
      </c>
    </row>
    <row r="3684" spans="27:29" x14ac:dyDescent="0.35">
      <c r="AA3684" s="41">
        <v>11263679.074697999</v>
      </c>
      <c r="AB3684" s="41">
        <v>11263679.074697999</v>
      </c>
      <c r="AC3684" s="41">
        <v>11263679.074697999</v>
      </c>
    </row>
    <row r="3685" spans="27:29" x14ac:dyDescent="0.35">
      <c r="AA3685" s="41">
        <v>12547623.068387</v>
      </c>
      <c r="AB3685" s="41">
        <v>12547623.068387</v>
      </c>
      <c r="AC3685" s="41">
        <v>12547623.068387</v>
      </c>
    </row>
    <row r="3686" spans="27:29" x14ac:dyDescent="0.35">
      <c r="AA3686" s="41">
        <v>13215572.538279301</v>
      </c>
      <c r="AB3686" s="41">
        <v>13215572.538279301</v>
      </c>
      <c r="AC3686" s="41">
        <v>13215572.538279301</v>
      </c>
    </row>
    <row r="3687" spans="27:29" x14ac:dyDescent="0.35">
      <c r="AA3687" s="41">
        <v>10909916.667307399</v>
      </c>
      <c r="AB3687" s="41">
        <v>10909916.667307399</v>
      </c>
      <c r="AC3687" s="41">
        <v>10909916.667307399</v>
      </c>
    </row>
    <row r="3688" spans="27:29" x14ac:dyDescent="0.35">
      <c r="AA3688" s="41">
        <v>11948301.2162749</v>
      </c>
      <c r="AB3688" s="41">
        <v>11948301.2162749</v>
      </c>
      <c r="AC3688" s="41">
        <v>11948301.2162749</v>
      </c>
    </row>
    <row r="3689" spans="27:29" x14ac:dyDescent="0.35">
      <c r="AA3689" s="41">
        <v>10522358.8504188</v>
      </c>
      <c r="AB3689" s="41">
        <v>10522358.8504188</v>
      </c>
      <c r="AC3689" s="41">
        <v>10522358.8504188</v>
      </c>
    </row>
    <row r="3690" spans="27:29" x14ac:dyDescent="0.35">
      <c r="AA3690" s="41">
        <v>11649145.172630301</v>
      </c>
      <c r="AB3690" s="41">
        <v>11649145.172630301</v>
      </c>
      <c r="AC3690" s="41">
        <v>11649145.172630301</v>
      </c>
    </row>
    <row r="3691" spans="27:29" x14ac:dyDescent="0.35">
      <c r="AA3691" s="41">
        <v>12186341.0714963</v>
      </c>
      <c r="AB3691" s="41">
        <v>12186341.0714963</v>
      </c>
      <c r="AC3691" s="41">
        <v>12186341.0714963</v>
      </c>
    </row>
    <row r="3692" spans="27:29" x14ac:dyDescent="0.35">
      <c r="AA3692" s="41">
        <v>9924552.7749020606</v>
      </c>
      <c r="AB3692" s="41">
        <v>9924552.7749020606</v>
      </c>
      <c r="AC3692" s="41">
        <v>9924552.7749020606</v>
      </c>
    </row>
    <row r="3693" spans="27:29" x14ac:dyDescent="0.35">
      <c r="AA3693" s="41">
        <v>10783448.3962529</v>
      </c>
      <c r="AB3693" s="41">
        <v>10783448.3962529</v>
      </c>
      <c r="AC3693" s="41">
        <v>10783448.3962529</v>
      </c>
    </row>
    <row r="3694" spans="27:29" x14ac:dyDescent="0.35">
      <c r="AA3694" s="41">
        <v>12718826.4227906</v>
      </c>
      <c r="AB3694" s="41">
        <v>12718826.4227906</v>
      </c>
      <c r="AC3694" s="41">
        <v>12718826.4227906</v>
      </c>
    </row>
    <row r="3695" spans="27:29" x14ac:dyDescent="0.35">
      <c r="AA3695" s="41">
        <v>10483583.2804261</v>
      </c>
      <c r="AB3695" s="41">
        <v>10483583.2804261</v>
      </c>
      <c r="AC3695" s="41">
        <v>10483583.2804261</v>
      </c>
    </row>
    <row r="3696" spans="27:29" x14ac:dyDescent="0.35">
      <c r="AA3696" s="41">
        <v>11505033.9476019</v>
      </c>
      <c r="AB3696" s="41">
        <v>11505033.9476019</v>
      </c>
      <c r="AC3696" s="41">
        <v>11505033.9476019</v>
      </c>
    </row>
    <row r="3697" spans="27:29" x14ac:dyDescent="0.35">
      <c r="AA3697" s="41">
        <v>14969726.3112473</v>
      </c>
      <c r="AB3697" s="41">
        <v>14969726.3112473</v>
      </c>
      <c r="AC3697" s="41">
        <v>14969726.3112473</v>
      </c>
    </row>
    <row r="3698" spans="27:29" x14ac:dyDescent="0.35">
      <c r="AA3698" s="41">
        <v>11624563.7782532</v>
      </c>
      <c r="AB3698" s="41">
        <v>11624563.7782532</v>
      </c>
      <c r="AC3698" s="41">
        <v>11624563.7782532</v>
      </c>
    </row>
    <row r="3699" spans="27:29" x14ac:dyDescent="0.35">
      <c r="AA3699" s="41">
        <v>12504456.978388</v>
      </c>
      <c r="AB3699" s="41">
        <v>12504456.978388</v>
      </c>
      <c r="AC3699" s="41">
        <v>12504456.978388</v>
      </c>
    </row>
    <row r="3700" spans="27:29" x14ac:dyDescent="0.35">
      <c r="AA3700" s="41">
        <v>11762089.058463899</v>
      </c>
      <c r="AB3700" s="41">
        <v>11762089.058463899</v>
      </c>
      <c r="AC3700" s="41">
        <v>11762089.058463899</v>
      </c>
    </row>
    <row r="3701" spans="27:29" x14ac:dyDescent="0.35">
      <c r="AA3701" s="41">
        <v>10987464.0687925</v>
      </c>
      <c r="AB3701" s="41">
        <v>10987464.0687925</v>
      </c>
      <c r="AC3701" s="41">
        <v>10987464.0687925</v>
      </c>
    </row>
    <row r="3702" spans="27:29" x14ac:dyDescent="0.35">
      <c r="AA3702" s="41">
        <v>10858271.3789686</v>
      </c>
      <c r="AB3702" s="41">
        <v>10858271.3789686</v>
      </c>
      <c r="AC3702" s="41">
        <v>10858271.3789686</v>
      </c>
    </row>
    <row r="3703" spans="27:29" x14ac:dyDescent="0.35">
      <c r="AA3703" s="41">
        <v>13426384.0525188</v>
      </c>
      <c r="AB3703" s="41">
        <v>13426384.0525188</v>
      </c>
      <c r="AC3703" s="41">
        <v>13426384.0525188</v>
      </c>
    </row>
    <row r="3704" spans="27:29" x14ac:dyDescent="0.35">
      <c r="AA3704" s="41">
        <v>11647409.820294101</v>
      </c>
      <c r="AB3704" s="41">
        <v>11647409.820294101</v>
      </c>
      <c r="AC3704" s="41">
        <v>11647409.820294101</v>
      </c>
    </row>
    <row r="3705" spans="27:29" x14ac:dyDescent="0.35">
      <c r="AA3705" s="41">
        <v>13409466.4299745</v>
      </c>
      <c r="AB3705" s="41">
        <v>13409466.4299745</v>
      </c>
      <c r="AC3705" s="41">
        <v>13409466.4299745</v>
      </c>
    </row>
    <row r="3706" spans="27:29" x14ac:dyDescent="0.35">
      <c r="AA3706" s="41">
        <v>11113381.314907501</v>
      </c>
      <c r="AB3706" s="41">
        <v>11113381.314907501</v>
      </c>
      <c r="AC3706" s="41">
        <v>11113381.314907501</v>
      </c>
    </row>
    <row r="3707" spans="27:29" x14ac:dyDescent="0.35">
      <c r="AA3707" s="41">
        <v>10195335.2518268</v>
      </c>
      <c r="AB3707" s="41">
        <v>10195335.2518268</v>
      </c>
      <c r="AC3707" s="41">
        <v>10195335.2518268</v>
      </c>
    </row>
    <row r="3708" spans="27:29" x14ac:dyDescent="0.35">
      <c r="AA3708" s="41">
        <v>12220396.5708439</v>
      </c>
      <c r="AB3708" s="41">
        <v>12220396.5708439</v>
      </c>
      <c r="AC3708" s="41">
        <v>12220396.5708439</v>
      </c>
    </row>
    <row r="3709" spans="27:29" x14ac:dyDescent="0.35">
      <c r="AA3709" s="41">
        <v>10798693.6537834</v>
      </c>
      <c r="AB3709" s="41">
        <v>10798693.6537834</v>
      </c>
      <c r="AC3709" s="41">
        <v>10798693.6537834</v>
      </c>
    </row>
    <row r="3710" spans="27:29" x14ac:dyDescent="0.35">
      <c r="AA3710" s="41">
        <v>10965670.7102747</v>
      </c>
      <c r="AB3710" s="41">
        <v>10965670.7102747</v>
      </c>
      <c r="AC3710" s="41">
        <v>10965670.7102747</v>
      </c>
    </row>
    <row r="3711" spans="27:29" x14ac:dyDescent="0.35">
      <c r="AA3711" s="41">
        <v>13329550.897644199</v>
      </c>
      <c r="AB3711" s="41">
        <v>13329550.897644199</v>
      </c>
      <c r="AC3711" s="41">
        <v>13329550.897644199</v>
      </c>
    </row>
    <row r="3712" spans="27:29" x14ac:dyDescent="0.35">
      <c r="AA3712" s="41">
        <v>13845327.971848501</v>
      </c>
      <c r="AB3712" s="41">
        <v>13845327.971848501</v>
      </c>
      <c r="AC3712" s="41">
        <v>13845327.971848501</v>
      </c>
    </row>
    <row r="3713" spans="27:29" x14ac:dyDescent="0.35">
      <c r="AA3713" s="41">
        <v>13876741.479306201</v>
      </c>
      <c r="AB3713" s="41">
        <v>13876741.479306201</v>
      </c>
      <c r="AC3713" s="41">
        <v>13876741.479306201</v>
      </c>
    </row>
    <row r="3714" spans="27:29" x14ac:dyDescent="0.35">
      <c r="AA3714" s="41">
        <v>10982289.3810822</v>
      </c>
      <c r="AB3714" s="41">
        <v>10982289.3810822</v>
      </c>
      <c r="AC3714" s="41">
        <v>10982289.3810822</v>
      </c>
    </row>
    <row r="3715" spans="27:29" x14ac:dyDescent="0.35">
      <c r="AA3715" s="41">
        <v>10100658.673066599</v>
      </c>
      <c r="AB3715" s="41">
        <v>10100658.673066599</v>
      </c>
      <c r="AC3715" s="41">
        <v>10100658.673066599</v>
      </c>
    </row>
    <row r="3716" spans="27:29" x14ac:dyDescent="0.35">
      <c r="AA3716" s="41">
        <v>12727668.166433601</v>
      </c>
      <c r="AB3716" s="41">
        <v>12727668.166433601</v>
      </c>
      <c r="AC3716" s="41">
        <v>12727668.166433601</v>
      </c>
    </row>
    <row r="3717" spans="27:29" x14ac:dyDescent="0.35">
      <c r="AA3717" s="41">
        <v>14128908.445690099</v>
      </c>
      <c r="AB3717" s="41">
        <v>14128908.445690099</v>
      </c>
      <c r="AC3717" s="41">
        <v>14128908.445690099</v>
      </c>
    </row>
    <row r="3718" spans="27:29" x14ac:dyDescent="0.35">
      <c r="AA3718" s="41">
        <v>12541442.969206501</v>
      </c>
      <c r="AB3718" s="41">
        <v>12541442.969206501</v>
      </c>
      <c r="AC3718" s="41">
        <v>12541442.969206501</v>
      </c>
    </row>
    <row r="3719" spans="27:29" x14ac:dyDescent="0.35">
      <c r="AA3719" s="41">
        <v>13885975.5303382</v>
      </c>
      <c r="AB3719" s="41">
        <v>13885975.5303382</v>
      </c>
      <c r="AC3719" s="41">
        <v>13885975.5303382</v>
      </c>
    </row>
    <row r="3720" spans="27:29" x14ac:dyDescent="0.35">
      <c r="AA3720" s="41">
        <v>12499153.1122391</v>
      </c>
      <c r="AB3720" s="41">
        <v>12499153.1122391</v>
      </c>
      <c r="AC3720" s="41">
        <v>12499153.1122391</v>
      </c>
    </row>
    <row r="3721" spans="27:29" x14ac:dyDescent="0.35">
      <c r="AA3721" s="41">
        <v>11734934.241695801</v>
      </c>
      <c r="AB3721" s="41">
        <v>11734934.241695801</v>
      </c>
      <c r="AC3721" s="41">
        <v>11734934.241695801</v>
      </c>
    </row>
    <row r="3722" spans="27:29" x14ac:dyDescent="0.35">
      <c r="AA3722" s="41">
        <v>13442632.894739401</v>
      </c>
      <c r="AB3722" s="41">
        <v>13442632.894739401</v>
      </c>
      <c r="AC3722" s="41">
        <v>13442632.894739401</v>
      </c>
    </row>
    <row r="3723" spans="27:29" x14ac:dyDescent="0.35">
      <c r="AA3723" s="41">
        <v>11456985.8401281</v>
      </c>
      <c r="AB3723" s="41">
        <v>11456985.8401281</v>
      </c>
      <c r="AC3723" s="41">
        <v>11456985.8401281</v>
      </c>
    </row>
    <row r="3724" spans="27:29" x14ac:dyDescent="0.35">
      <c r="AA3724" s="41">
        <v>13819527.167551599</v>
      </c>
      <c r="AB3724" s="41">
        <v>13819527.167551599</v>
      </c>
      <c r="AC3724" s="41">
        <v>13819527.167551599</v>
      </c>
    </row>
    <row r="3725" spans="27:29" x14ac:dyDescent="0.35">
      <c r="AA3725" s="41">
        <v>10151130.6578086</v>
      </c>
      <c r="AB3725" s="41">
        <v>10151130.6578086</v>
      </c>
      <c r="AC3725" s="41">
        <v>10151130.6578086</v>
      </c>
    </row>
    <row r="3726" spans="27:29" x14ac:dyDescent="0.35">
      <c r="AA3726" s="41">
        <v>10511022.567944</v>
      </c>
      <c r="AB3726" s="41">
        <v>10511022.567944</v>
      </c>
      <c r="AC3726" s="41">
        <v>10511022.567944</v>
      </c>
    </row>
    <row r="3727" spans="27:29" x14ac:dyDescent="0.35">
      <c r="AA3727" s="41">
        <v>12785819.988458101</v>
      </c>
      <c r="AB3727" s="41">
        <v>12785819.988458101</v>
      </c>
      <c r="AC3727" s="41">
        <v>12785819.988458101</v>
      </c>
    </row>
    <row r="3728" spans="27:29" x14ac:dyDescent="0.35">
      <c r="AA3728" s="41">
        <v>9787454.9897779394</v>
      </c>
      <c r="AB3728" s="41">
        <v>9787454.9897779394</v>
      </c>
      <c r="AC3728" s="41">
        <v>9787454.9897779394</v>
      </c>
    </row>
    <row r="3729" spans="27:29" x14ac:dyDescent="0.35">
      <c r="AA3729" s="41">
        <v>12681522.2955779</v>
      </c>
      <c r="AB3729" s="41">
        <v>12681522.2955779</v>
      </c>
      <c r="AC3729" s="41">
        <v>12681522.2955779</v>
      </c>
    </row>
    <row r="3730" spans="27:29" x14ac:dyDescent="0.35">
      <c r="AA3730" s="41">
        <v>13031316.207607901</v>
      </c>
      <c r="AB3730" s="41">
        <v>13031316.207607901</v>
      </c>
      <c r="AC3730" s="41">
        <v>13031316.207607901</v>
      </c>
    </row>
    <row r="3731" spans="27:29" x14ac:dyDescent="0.35">
      <c r="AA3731" s="41">
        <v>13141353.702907801</v>
      </c>
      <c r="AB3731" s="41">
        <v>13141353.702907801</v>
      </c>
      <c r="AC3731" s="41">
        <v>13141353.702907801</v>
      </c>
    </row>
    <row r="3732" spans="27:29" x14ac:dyDescent="0.35">
      <c r="AA3732" s="41">
        <v>12816161.0893772</v>
      </c>
      <c r="AB3732" s="41">
        <v>12816161.0893772</v>
      </c>
      <c r="AC3732" s="41">
        <v>12816161.0893772</v>
      </c>
    </row>
    <row r="3733" spans="27:29" x14ac:dyDescent="0.35">
      <c r="AA3733" s="41">
        <v>11523987.2016754</v>
      </c>
      <c r="AB3733" s="41">
        <v>11523987.2016754</v>
      </c>
      <c r="AC3733" s="41">
        <v>11523987.2016754</v>
      </c>
    </row>
    <row r="3734" spans="27:29" x14ac:dyDescent="0.35">
      <c r="AA3734" s="41">
        <v>11723214.3107037</v>
      </c>
      <c r="AB3734" s="41">
        <v>11723214.3107037</v>
      </c>
      <c r="AC3734" s="41">
        <v>11723214.3107037</v>
      </c>
    </row>
    <row r="3735" spans="27:29" x14ac:dyDescent="0.35">
      <c r="AA3735" s="41">
        <v>10761285.940730801</v>
      </c>
      <c r="AB3735" s="41">
        <v>10761285.940730801</v>
      </c>
      <c r="AC3735" s="41">
        <v>10761285.940730801</v>
      </c>
    </row>
    <row r="3736" spans="27:29" x14ac:dyDescent="0.35">
      <c r="AA3736" s="41">
        <v>12238483.167391101</v>
      </c>
      <c r="AB3736" s="41">
        <v>12238483.167391101</v>
      </c>
      <c r="AC3736" s="41">
        <v>12238483.167391101</v>
      </c>
    </row>
    <row r="3737" spans="27:29" x14ac:dyDescent="0.35">
      <c r="AA3737" s="41">
        <v>10950379.419666801</v>
      </c>
      <c r="AB3737" s="41">
        <v>10950379.419666801</v>
      </c>
      <c r="AC3737" s="41">
        <v>10950379.419666801</v>
      </c>
    </row>
    <row r="3738" spans="27:29" x14ac:dyDescent="0.35">
      <c r="AA3738" s="41">
        <v>10135441.9019437</v>
      </c>
      <c r="AB3738" s="41">
        <v>10135441.9019437</v>
      </c>
      <c r="AC3738" s="41">
        <v>10135441.9019437</v>
      </c>
    </row>
    <row r="3739" spans="27:29" x14ac:dyDescent="0.35">
      <c r="AA3739" s="41">
        <v>10355029.557040101</v>
      </c>
      <c r="AB3739" s="41">
        <v>10355029.557040101</v>
      </c>
      <c r="AC3739" s="41">
        <v>10355029.557040101</v>
      </c>
    </row>
    <row r="3740" spans="27:29" x14ac:dyDescent="0.35">
      <c r="AA3740" s="41">
        <v>14527819.7361046</v>
      </c>
      <c r="AB3740" s="41">
        <v>14527819.7361046</v>
      </c>
      <c r="AC3740" s="41">
        <v>14527819.7361046</v>
      </c>
    </row>
    <row r="3741" spans="27:29" x14ac:dyDescent="0.35">
      <c r="AA3741" s="41">
        <v>12761796.2283109</v>
      </c>
      <c r="AB3741" s="41">
        <v>12761796.2283109</v>
      </c>
      <c r="AC3741" s="41">
        <v>12761796.2283109</v>
      </c>
    </row>
    <row r="3742" spans="27:29" x14ac:dyDescent="0.35">
      <c r="AA3742" s="41">
        <v>10095418.0892164</v>
      </c>
      <c r="AB3742" s="41">
        <v>10095418.0892164</v>
      </c>
      <c r="AC3742" s="41">
        <v>10095418.0892164</v>
      </c>
    </row>
    <row r="3743" spans="27:29" x14ac:dyDescent="0.35">
      <c r="AA3743" s="41">
        <v>8239418.1693202099</v>
      </c>
      <c r="AB3743" s="41">
        <v>8239418.1693202099</v>
      </c>
      <c r="AC3743" s="41">
        <v>8239418.1693202099</v>
      </c>
    </row>
    <row r="3744" spans="27:29" x14ac:dyDescent="0.35">
      <c r="AA3744" s="41">
        <v>14502159.919984801</v>
      </c>
      <c r="AB3744" s="41">
        <v>14502159.919984801</v>
      </c>
      <c r="AC3744" s="41">
        <v>14502159.919984801</v>
      </c>
    </row>
    <row r="3745" spans="27:29" x14ac:dyDescent="0.35">
      <c r="AA3745" s="41">
        <v>12368713.616414901</v>
      </c>
      <c r="AB3745" s="41">
        <v>12368713.616414901</v>
      </c>
      <c r="AC3745" s="41">
        <v>12368713.616414901</v>
      </c>
    </row>
    <row r="3746" spans="27:29" x14ac:dyDescent="0.35">
      <c r="AA3746" s="41">
        <v>12246403.509519299</v>
      </c>
      <c r="AB3746" s="41">
        <v>12246403.509519299</v>
      </c>
      <c r="AC3746" s="41">
        <v>12246403.509519299</v>
      </c>
    </row>
    <row r="3747" spans="27:29" x14ac:dyDescent="0.35">
      <c r="AA3747" s="41">
        <v>10249319.989133799</v>
      </c>
      <c r="AB3747" s="41">
        <v>10249319.989133799</v>
      </c>
      <c r="AC3747" s="41">
        <v>10249319.989133799</v>
      </c>
    </row>
    <row r="3748" spans="27:29" x14ac:dyDescent="0.35">
      <c r="AA3748" s="41">
        <v>10541454.821084701</v>
      </c>
      <c r="AB3748" s="41">
        <v>10541454.821084701</v>
      </c>
      <c r="AC3748" s="41">
        <v>10541454.821084701</v>
      </c>
    </row>
    <row r="3749" spans="27:29" x14ac:dyDescent="0.35">
      <c r="AA3749" s="41">
        <v>10049453.3430722</v>
      </c>
      <c r="AB3749" s="41">
        <v>10049453.3430722</v>
      </c>
      <c r="AC3749" s="41">
        <v>10049453.3430722</v>
      </c>
    </row>
    <row r="3750" spans="27:29" x14ac:dyDescent="0.35">
      <c r="AA3750" s="41">
        <v>11276317.934599301</v>
      </c>
      <c r="AB3750" s="41">
        <v>11276317.934599301</v>
      </c>
      <c r="AC3750" s="41">
        <v>11276317.934599301</v>
      </c>
    </row>
    <row r="3751" spans="27:29" x14ac:dyDescent="0.35">
      <c r="AA3751" s="41">
        <v>8727678.2653530892</v>
      </c>
      <c r="AB3751" s="41">
        <v>8727678.2653530892</v>
      </c>
      <c r="AC3751" s="41">
        <v>8727678.2653530892</v>
      </c>
    </row>
    <row r="3752" spans="27:29" x14ac:dyDescent="0.35">
      <c r="AA3752" s="41">
        <v>10427982.666525099</v>
      </c>
      <c r="AB3752" s="41">
        <v>10427982.666525099</v>
      </c>
      <c r="AC3752" s="41">
        <v>10427982.666525099</v>
      </c>
    </row>
    <row r="3753" spans="27:29" x14ac:dyDescent="0.35">
      <c r="AA3753" s="41">
        <v>12464406.7099813</v>
      </c>
      <c r="AB3753" s="41">
        <v>12464406.7099813</v>
      </c>
      <c r="AC3753" s="41">
        <v>12464406.7099813</v>
      </c>
    </row>
    <row r="3754" spans="27:29" x14ac:dyDescent="0.35">
      <c r="AA3754" s="41">
        <v>8867976.5307322703</v>
      </c>
      <c r="AB3754" s="41">
        <v>8867976.5307322703</v>
      </c>
      <c r="AC3754" s="41">
        <v>8867976.5307322703</v>
      </c>
    </row>
    <row r="3755" spans="27:29" x14ac:dyDescent="0.35">
      <c r="AA3755" s="41">
        <v>13744841.3881677</v>
      </c>
      <c r="AB3755" s="41">
        <v>13744841.3881677</v>
      </c>
      <c r="AC3755" s="41">
        <v>13744841.3881677</v>
      </c>
    </row>
    <row r="3756" spans="27:29" x14ac:dyDescent="0.35">
      <c r="AA3756" s="41">
        <v>13817693.8725606</v>
      </c>
      <c r="AB3756" s="41">
        <v>13817693.8725606</v>
      </c>
      <c r="AC3756" s="41">
        <v>13817693.8725606</v>
      </c>
    </row>
    <row r="3757" spans="27:29" x14ac:dyDescent="0.35">
      <c r="AA3757" s="41">
        <v>11505752.7284337</v>
      </c>
      <c r="AB3757" s="41">
        <v>11505752.7284337</v>
      </c>
      <c r="AC3757" s="41">
        <v>11505752.7284337</v>
      </c>
    </row>
    <row r="3758" spans="27:29" x14ac:dyDescent="0.35">
      <c r="AA3758" s="41">
        <v>11497284.474839</v>
      </c>
      <c r="AB3758" s="41">
        <v>11497284.474839</v>
      </c>
      <c r="AC3758" s="41">
        <v>11497284.474839</v>
      </c>
    </row>
    <row r="3759" spans="27:29" x14ac:dyDescent="0.35">
      <c r="AA3759" s="41">
        <v>12267885.776279701</v>
      </c>
      <c r="AB3759" s="41">
        <v>12267885.776279701</v>
      </c>
      <c r="AC3759" s="41">
        <v>12267885.776279701</v>
      </c>
    </row>
    <row r="3760" spans="27:29" x14ac:dyDescent="0.35">
      <c r="AA3760" s="41">
        <v>13460327.150392201</v>
      </c>
      <c r="AB3760" s="41">
        <v>13460327.150392201</v>
      </c>
      <c r="AC3760" s="41">
        <v>13460327.150392201</v>
      </c>
    </row>
    <row r="3761" spans="27:29" x14ac:dyDescent="0.35">
      <c r="AA3761" s="41">
        <v>9356407.4774221107</v>
      </c>
      <c r="AB3761" s="41">
        <v>9356407.4774221107</v>
      </c>
      <c r="AC3761" s="41">
        <v>9356407.4774221107</v>
      </c>
    </row>
    <row r="3762" spans="27:29" x14ac:dyDescent="0.35">
      <c r="AA3762" s="41">
        <v>12525499.610357</v>
      </c>
      <c r="AB3762" s="41">
        <v>12525499.610357</v>
      </c>
      <c r="AC3762" s="41">
        <v>12525499.610357</v>
      </c>
    </row>
    <row r="3763" spans="27:29" x14ac:dyDescent="0.35">
      <c r="AA3763" s="41">
        <v>13274222.047617</v>
      </c>
      <c r="AB3763" s="41">
        <v>13274222.047617</v>
      </c>
      <c r="AC3763" s="41">
        <v>13274222.047617</v>
      </c>
    </row>
    <row r="3764" spans="27:29" x14ac:dyDescent="0.35">
      <c r="AA3764" s="41">
        <v>11896013.1880423</v>
      </c>
      <c r="AB3764" s="41">
        <v>11896013.1880423</v>
      </c>
      <c r="AC3764" s="41">
        <v>11896013.1880423</v>
      </c>
    </row>
    <row r="3765" spans="27:29" x14ac:dyDescent="0.35">
      <c r="AA3765" s="41">
        <v>10330116.114224</v>
      </c>
      <c r="AB3765" s="41">
        <v>10330116.114224</v>
      </c>
      <c r="AC3765" s="41">
        <v>10330116.114224</v>
      </c>
    </row>
    <row r="3766" spans="27:29" x14ac:dyDescent="0.35">
      <c r="AA3766" s="41">
        <v>9061076.3997706994</v>
      </c>
      <c r="AB3766" s="41">
        <v>9061076.3997706994</v>
      </c>
      <c r="AC3766" s="41">
        <v>9061076.3997706994</v>
      </c>
    </row>
    <row r="3767" spans="27:29" x14ac:dyDescent="0.35">
      <c r="AA3767" s="41">
        <v>9863734.0647647493</v>
      </c>
      <c r="AB3767" s="41">
        <v>9863734.0647647493</v>
      </c>
      <c r="AC3767" s="41">
        <v>9863734.0647647493</v>
      </c>
    </row>
    <row r="3768" spans="27:29" x14ac:dyDescent="0.35">
      <c r="AA3768" s="41">
        <v>9510912.6154837999</v>
      </c>
      <c r="AB3768" s="41">
        <v>9510912.6154837999</v>
      </c>
      <c r="AC3768" s="41">
        <v>9510912.6154837999</v>
      </c>
    </row>
    <row r="3769" spans="27:29" x14ac:dyDescent="0.35">
      <c r="AA3769" s="41">
        <v>12206222.871277601</v>
      </c>
      <c r="AB3769" s="41">
        <v>12206222.871277601</v>
      </c>
      <c r="AC3769" s="41">
        <v>12206222.871277601</v>
      </c>
    </row>
    <row r="3770" spans="27:29" x14ac:dyDescent="0.35">
      <c r="AA3770" s="41">
        <v>12648409.0097833</v>
      </c>
      <c r="AB3770" s="41">
        <v>12648409.0097833</v>
      </c>
      <c r="AC3770" s="41">
        <v>12648409.0097833</v>
      </c>
    </row>
    <row r="3771" spans="27:29" x14ac:dyDescent="0.35">
      <c r="AA3771" s="41">
        <v>9645090.8258021995</v>
      </c>
      <c r="AB3771" s="41">
        <v>9645090.8258021995</v>
      </c>
      <c r="AC3771" s="41">
        <v>9645090.8258021995</v>
      </c>
    </row>
    <row r="3772" spans="27:29" x14ac:dyDescent="0.35">
      <c r="AA3772" s="41">
        <v>10204641.099156899</v>
      </c>
      <c r="AB3772" s="41">
        <v>10204641.099156899</v>
      </c>
      <c r="AC3772" s="41">
        <v>10204641.099156899</v>
      </c>
    </row>
    <row r="3773" spans="27:29" x14ac:dyDescent="0.35">
      <c r="AA3773" s="41">
        <v>9302734.8258935008</v>
      </c>
      <c r="AB3773" s="41">
        <v>9302734.8258935008</v>
      </c>
      <c r="AC3773" s="41">
        <v>9302734.8258935008</v>
      </c>
    </row>
    <row r="3774" spans="27:29" x14ac:dyDescent="0.35">
      <c r="AA3774" s="41">
        <v>11424730.809188901</v>
      </c>
      <c r="AB3774" s="41">
        <v>11424730.809188901</v>
      </c>
      <c r="AC3774" s="41">
        <v>11424730.809188901</v>
      </c>
    </row>
    <row r="3775" spans="27:29" x14ac:dyDescent="0.35">
      <c r="AA3775" s="41">
        <v>9924460.7920826208</v>
      </c>
      <c r="AB3775" s="41">
        <v>9924460.7920826208</v>
      </c>
      <c r="AC3775" s="41">
        <v>9924460.7920826208</v>
      </c>
    </row>
    <row r="3776" spans="27:29" x14ac:dyDescent="0.35">
      <c r="AA3776" s="41">
        <v>14058141.4657958</v>
      </c>
      <c r="AB3776" s="41">
        <v>14058141.4657958</v>
      </c>
      <c r="AC3776" s="41">
        <v>14058141.4657958</v>
      </c>
    </row>
    <row r="3777" spans="27:29" x14ac:dyDescent="0.35">
      <c r="AA3777" s="41">
        <v>12301471.537779501</v>
      </c>
      <c r="AB3777" s="41">
        <v>12301471.537779501</v>
      </c>
      <c r="AC3777" s="41">
        <v>12301471.537779501</v>
      </c>
    </row>
    <row r="3778" spans="27:29" x14ac:dyDescent="0.35">
      <c r="AA3778" s="41">
        <v>12783121.459366299</v>
      </c>
      <c r="AB3778" s="41">
        <v>12783121.459366299</v>
      </c>
      <c r="AC3778" s="41">
        <v>12783121.459366299</v>
      </c>
    </row>
    <row r="3779" spans="27:29" x14ac:dyDescent="0.35">
      <c r="AA3779" s="41">
        <v>12784969.4722137</v>
      </c>
      <c r="AB3779" s="41">
        <v>12784969.4722137</v>
      </c>
      <c r="AC3779" s="41">
        <v>12784969.4722137</v>
      </c>
    </row>
    <row r="3780" spans="27:29" x14ac:dyDescent="0.35">
      <c r="AA3780" s="41">
        <v>11035087.6920965</v>
      </c>
      <c r="AB3780" s="41">
        <v>11035087.6920965</v>
      </c>
      <c r="AC3780" s="41">
        <v>11035087.6920965</v>
      </c>
    </row>
    <row r="3781" spans="27:29" x14ac:dyDescent="0.35">
      <c r="AA3781" s="41">
        <v>10437255.0233378</v>
      </c>
      <c r="AB3781" s="41">
        <v>10437255.0233378</v>
      </c>
      <c r="AC3781" s="41">
        <v>10437255.0233378</v>
      </c>
    </row>
    <row r="3782" spans="27:29" x14ac:dyDescent="0.35">
      <c r="AA3782" s="41">
        <v>12917870.864337301</v>
      </c>
      <c r="AB3782" s="41">
        <v>12917870.864337301</v>
      </c>
      <c r="AC3782" s="41">
        <v>12917870.864337301</v>
      </c>
    </row>
    <row r="3783" spans="27:29" x14ac:dyDescent="0.35">
      <c r="AA3783" s="41">
        <v>14159141.743881701</v>
      </c>
      <c r="AB3783" s="41">
        <v>14159141.743881701</v>
      </c>
      <c r="AC3783" s="41">
        <v>14159141.743881701</v>
      </c>
    </row>
    <row r="3784" spans="27:29" x14ac:dyDescent="0.35">
      <c r="AA3784" s="41">
        <v>10890153.451032899</v>
      </c>
      <c r="AB3784" s="41">
        <v>10890153.451032899</v>
      </c>
      <c r="AC3784" s="41">
        <v>10890153.451032899</v>
      </c>
    </row>
    <row r="3785" spans="27:29" x14ac:dyDescent="0.35">
      <c r="AA3785" s="41">
        <v>9848146.1819588207</v>
      </c>
      <c r="AB3785" s="41">
        <v>9848146.1819588207</v>
      </c>
      <c r="AC3785" s="41">
        <v>9848146.1819588207</v>
      </c>
    </row>
    <row r="3786" spans="27:29" x14ac:dyDescent="0.35">
      <c r="AA3786" s="41">
        <v>11164608.1081766</v>
      </c>
      <c r="AB3786" s="41">
        <v>11164608.1081766</v>
      </c>
      <c r="AC3786" s="41">
        <v>11164608.1081766</v>
      </c>
    </row>
    <row r="3787" spans="27:29" x14ac:dyDescent="0.35">
      <c r="AA3787" s="41">
        <v>10561034.8941113</v>
      </c>
      <c r="AB3787" s="41">
        <v>10561034.8941113</v>
      </c>
      <c r="AC3787" s="41">
        <v>10561034.8941113</v>
      </c>
    </row>
    <row r="3788" spans="27:29" x14ac:dyDescent="0.35">
      <c r="AA3788" s="41">
        <v>9439002.7977954894</v>
      </c>
      <c r="AB3788" s="41">
        <v>9439002.7977954894</v>
      </c>
      <c r="AC3788" s="41">
        <v>9439002.7977954894</v>
      </c>
    </row>
    <row r="3789" spans="27:29" x14ac:dyDescent="0.35">
      <c r="AA3789" s="41">
        <v>11915741.915151499</v>
      </c>
      <c r="AB3789" s="41">
        <v>11915741.915151499</v>
      </c>
      <c r="AC3789" s="41">
        <v>11915741.915151499</v>
      </c>
    </row>
    <row r="3790" spans="27:29" x14ac:dyDescent="0.35">
      <c r="AA3790" s="41">
        <v>11532882.570226301</v>
      </c>
      <c r="AB3790" s="41">
        <v>11532882.570226301</v>
      </c>
      <c r="AC3790" s="41">
        <v>11532882.570226301</v>
      </c>
    </row>
    <row r="3791" spans="27:29" x14ac:dyDescent="0.35">
      <c r="AA3791" s="41">
        <v>10584393.030107001</v>
      </c>
      <c r="AB3791" s="41">
        <v>10584393.030107001</v>
      </c>
      <c r="AC3791" s="41">
        <v>10584393.030107001</v>
      </c>
    </row>
    <row r="3792" spans="27:29" x14ac:dyDescent="0.35">
      <c r="AA3792" s="41">
        <v>13075362.751077</v>
      </c>
      <c r="AB3792" s="41">
        <v>13075362.751077</v>
      </c>
      <c r="AC3792" s="41">
        <v>13075362.751077</v>
      </c>
    </row>
    <row r="3793" spans="27:29" x14ac:dyDescent="0.35">
      <c r="AA3793" s="41">
        <v>12202906.553621501</v>
      </c>
      <c r="AB3793" s="41">
        <v>12202906.553621501</v>
      </c>
      <c r="AC3793" s="41">
        <v>12202906.553621501</v>
      </c>
    </row>
    <row r="3794" spans="27:29" x14ac:dyDescent="0.35">
      <c r="AA3794" s="41">
        <v>9855279.8896591403</v>
      </c>
      <c r="AB3794" s="41">
        <v>9855279.8896591403</v>
      </c>
      <c r="AC3794" s="41">
        <v>9855279.8896591403</v>
      </c>
    </row>
    <row r="3795" spans="27:29" x14ac:dyDescent="0.35">
      <c r="AA3795" s="41">
        <v>12212856.282663601</v>
      </c>
      <c r="AB3795" s="41">
        <v>12212856.282663601</v>
      </c>
      <c r="AC3795" s="41">
        <v>12212856.282663601</v>
      </c>
    </row>
    <row r="3796" spans="27:29" x14ac:dyDescent="0.35">
      <c r="AA3796" s="41">
        <v>12309222.8320936</v>
      </c>
      <c r="AB3796" s="41">
        <v>12309222.8320936</v>
      </c>
      <c r="AC3796" s="41">
        <v>12309222.8320936</v>
      </c>
    </row>
    <row r="3797" spans="27:29" x14ac:dyDescent="0.35">
      <c r="AA3797" s="41">
        <v>12041631.826610301</v>
      </c>
      <c r="AB3797" s="41">
        <v>12041631.826610301</v>
      </c>
      <c r="AC3797" s="41">
        <v>12041631.826610301</v>
      </c>
    </row>
    <row r="3798" spans="27:29" x14ac:dyDescent="0.35">
      <c r="AA3798" s="41">
        <v>13000888.769783</v>
      </c>
      <c r="AB3798" s="41">
        <v>13000888.769783</v>
      </c>
      <c r="AC3798" s="41">
        <v>13000888.769783</v>
      </c>
    </row>
    <row r="3799" spans="27:29" x14ac:dyDescent="0.35">
      <c r="AA3799" s="41">
        <v>11694208.152260199</v>
      </c>
      <c r="AB3799" s="41">
        <v>11694208.152260199</v>
      </c>
      <c r="AC3799" s="41">
        <v>11694208.152260199</v>
      </c>
    </row>
    <row r="3800" spans="27:29" x14ac:dyDescent="0.35">
      <c r="AA3800" s="41">
        <v>9867997.17008356</v>
      </c>
      <c r="AB3800" s="41">
        <v>9867997.17008356</v>
      </c>
      <c r="AC3800" s="41">
        <v>9867997.17008356</v>
      </c>
    </row>
    <row r="3801" spans="27:29" x14ac:dyDescent="0.35">
      <c r="AA3801" s="41">
        <v>9118252.5146206394</v>
      </c>
      <c r="AB3801" s="41">
        <v>9118252.5146206394</v>
      </c>
      <c r="AC3801" s="41">
        <v>9118252.5146206394</v>
      </c>
    </row>
    <row r="3802" spans="27:29" x14ac:dyDescent="0.35">
      <c r="AA3802" s="41">
        <v>10861421.1993492</v>
      </c>
      <c r="AB3802" s="41">
        <v>10861421.1993492</v>
      </c>
      <c r="AC3802" s="41">
        <v>10861421.1993492</v>
      </c>
    </row>
    <row r="3803" spans="27:29" x14ac:dyDescent="0.35">
      <c r="AA3803" s="41">
        <v>12915319.8160896</v>
      </c>
      <c r="AB3803" s="41">
        <v>12915319.8160896</v>
      </c>
      <c r="AC3803" s="41">
        <v>12915319.8160896</v>
      </c>
    </row>
    <row r="3804" spans="27:29" x14ac:dyDescent="0.35">
      <c r="AA3804" s="41">
        <v>12862926.788700599</v>
      </c>
      <c r="AB3804" s="41">
        <v>12862926.788700599</v>
      </c>
      <c r="AC3804" s="41">
        <v>12862926.788700599</v>
      </c>
    </row>
    <row r="3805" spans="27:29" x14ac:dyDescent="0.35">
      <c r="AA3805" s="41">
        <v>11963017.7228404</v>
      </c>
      <c r="AB3805" s="41">
        <v>11963017.7228404</v>
      </c>
      <c r="AC3805" s="41">
        <v>11963017.7228404</v>
      </c>
    </row>
    <row r="3806" spans="27:29" x14ac:dyDescent="0.35">
      <c r="AA3806" s="41">
        <v>11707680.833881101</v>
      </c>
      <c r="AB3806" s="41">
        <v>11707680.833881101</v>
      </c>
      <c r="AC3806" s="41">
        <v>11707680.833881101</v>
      </c>
    </row>
    <row r="3807" spans="27:29" x14ac:dyDescent="0.35">
      <c r="AA3807" s="41">
        <v>10827528.8291857</v>
      </c>
      <c r="AB3807" s="41">
        <v>10827528.8291857</v>
      </c>
      <c r="AC3807" s="41">
        <v>10827528.8291857</v>
      </c>
    </row>
    <row r="3808" spans="27:29" x14ac:dyDescent="0.35">
      <c r="AA3808" s="41">
        <v>8980927.5579187796</v>
      </c>
      <c r="AB3808" s="41">
        <v>8980927.5579187796</v>
      </c>
      <c r="AC3808" s="41">
        <v>8980927.5579187796</v>
      </c>
    </row>
    <row r="3809" spans="27:29" x14ac:dyDescent="0.35">
      <c r="AA3809" s="41">
        <v>10053286.7602014</v>
      </c>
      <c r="AB3809" s="41">
        <v>10053286.7602014</v>
      </c>
      <c r="AC3809" s="41">
        <v>10053286.7602014</v>
      </c>
    </row>
    <row r="3810" spans="27:29" x14ac:dyDescent="0.35">
      <c r="AA3810" s="41">
        <v>12471642.8984778</v>
      </c>
      <c r="AB3810" s="41">
        <v>12471642.8984778</v>
      </c>
      <c r="AC3810" s="41">
        <v>12471642.8984778</v>
      </c>
    </row>
    <row r="3811" spans="27:29" x14ac:dyDescent="0.35">
      <c r="AA3811" s="41">
        <v>13325117.613359701</v>
      </c>
      <c r="AB3811" s="41">
        <v>13325117.613359701</v>
      </c>
      <c r="AC3811" s="41">
        <v>13325117.613359701</v>
      </c>
    </row>
    <row r="3812" spans="27:29" x14ac:dyDescent="0.35">
      <c r="AA3812" s="41">
        <v>13668396.6288554</v>
      </c>
      <c r="AB3812" s="41">
        <v>13668396.6288554</v>
      </c>
      <c r="AC3812" s="41">
        <v>13668396.6288554</v>
      </c>
    </row>
    <row r="3813" spans="27:29" x14ac:dyDescent="0.35">
      <c r="AA3813" s="41">
        <v>11196262.4639202</v>
      </c>
      <c r="AB3813" s="41">
        <v>11196262.4639202</v>
      </c>
      <c r="AC3813" s="41">
        <v>11196262.4639202</v>
      </c>
    </row>
    <row r="3814" spans="27:29" x14ac:dyDescent="0.35">
      <c r="AA3814" s="41">
        <v>12746188.9145083</v>
      </c>
      <c r="AB3814" s="41">
        <v>12746188.9145083</v>
      </c>
      <c r="AC3814" s="41">
        <v>12746188.9145083</v>
      </c>
    </row>
    <row r="3815" spans="27:29" x14ac:dyDescent="0.35">
      <c r="AA3815" s="41">
        <v>11231042.655018199</v>
      </c>
      <c r="AB3815" s="41">
        <v>11231042.655018199</v>
      </c>
      <c r="AC3815" s="41">
        <v>11231042.655018199</v>
      </c>
    </row>
    <row r="3816" spans="27:29" x14ac:dyDescent="0.35">
      <c r="AA3816" s="41">
        <v>11454047.5075248</v>
      </c>
      <c r="AB3816" s="41">
        <v>11454047.5075248</v>
      </c>
      <c r="AC3816" s="41">
        <v>11454047.5075248</v>
      </c>
    </row>
    <row r="3817" spans="27:29" x14ac:dyDescent="0.35">
      <c r="AA3817" s="41">
        <v>12737471.195889</v>
      </c>
      <c r="AB3817" s="41">
        <v>12737471.195889</v>
      </c>
      <c r="AC3817" s="41">
        <v>12737471.195889</v>
      </c>
    </row>
    <row r="3818" spans="27:29" x14ac:dyDescent="0.35">
      <c r="AA3818" s="41">
        <v>12382155.4305059</v>
      </c>
      <c r="AB3818" s="41">
        <v>12382155.4305059</v>
      </c>
      <c r="AC3818" s="41">
        <v>12382155.4305059</v>
      </c>
    </row>
    <row r="3819" spans="27:29" x14ac:dyDescent="0.35">
      <c r="AA3819" s="41">
        <v>10502974.822975401</v>
      </c>
      <c r="AB3819" s="41">
        <v>10502974.822975401</v>
      </c>
      <c r="AC3819" s="41">
        <v>10502974.822975401</v>
      </c>
    </row>
    <row r="3820" spans="27:29" x14ac:dyDescent="0.35">
      <c r="AA3820" s="41">
        <v>9655087.4214957692</v>
      </c>
      <c r="AB3820" s="41">
        <v>9655087.4214957692</v>
      </c>
      <c r="AC3820" s="41">
        <v>9655087.4214957692</v>
      </c>
    </row>
    <row r="3821" spans="27:29" x14ac:dyDescent="0.35">
      <c r="AA3821" s="41">
        <v>11383460.594097</v>
      </c>
      <c r="AB3821" s="41">
        <v>11383460.594097</v>
      </c>
      <c r="AC3821" s="41">
        <v>11383460.594097</v>
      </c>
    </row>
    <row r="3822" spans="27:29" x14ac:dyDescent="0.35">
      <c r="AA3822" s="41">
        <v>13796577.592787599</v>
      </c>
      <c r="AB3822" s="41">
        <v>13796577.592787599</v>
      </c>
      <c r="AC3822" s="41">
        <v>13796577.592787599</v>
      </c>
    </row>
    <row r="3823" spans="27:29" x14ac:dyDescent="0.35">
      <c r="AA3823" s="41">
        <v>12940630.784639901</v>
      </c>
      <c r="AB3823" s="41">
        <v>12940630.784639901</v>
      </c>
      <c r="AC3823" s="41">
        <v>12940630.784639901</v>
      </c>
    </row>
    <row r="3824" spans="27:29" x14ac:dyDescent="0.35">
      <c r="AA3824" s="41">
        <v>12054289.013247199</v>
      </c>
      <c r="AB3824" s="41">
        <v>12054289.013247199</v>
      </c>
      <c r="AC3824" s="41">
        <v>12054289.013247199</v>
      </c>
    </row>
    <row r="3825" spans="27:29" x14ac:dyDescent="0.35">
      <c r="AA3825" s="41">
        <v>11810196.967422901</v>
      </c>
      <c r="AB3825" s="41">
        <v>11810196.967422901</v>
      </c>
      <c r="AC3825" s="41">
        <v>11810196.967422901</v>
      </c>
    </row>
    <row r="3826" spans="27:29" x14ac:dyDescent="0.35">
      <c r="AA3826" s="41">
        <v>13543261.206545001</v>
      </c>
      <c r="AB3826" s="41">
        <v>13543261.206545001</v>
      </c>
      <c r="AC3826" s="41">
        <v>13543261.206545001</v>
      </c>
    </row>
    <row r="3827" spans="27:29" x14ac:dyDescent="0.35">
      <c r="AA3827" s="41">
        <v>16132571.610114399</v>
      </c>
      <c r="AB3827" s="41">
        <v>16132571.610114399</v>
      </c>
      <c r="AC3827" s="41">
        <v>16132571.610114399</v>
      </c>
    </row>
    <row r="3828" spans="27:29" x14ac:dyDescent="0.35">
      <c r="AA3828" s="41">
        <v>11166603.3416929</v>
      </c>
      <c r="AB3828" s="41">
        <v>11166603.3416929</v>
      </c>
      <c r="AC3828" s="41">
        <v>11166603.3416929</v>
      </c>
    </row>
    <row r="3829" spans="27:29" x14ac:dyDescent="0.35">
      <c r="AA3829" s="41">
        <v>12266615.571499599</v>
      </c>
      <c r="AB3829" s="41">
        <v>12266615.571499599</v>
      </c>
      <c r="AC3829" s="41">
        <v>12266615.571499599</v>
      </c>
    </row>
    <row r="3830" spans="27:29" x14ac:dyDescent="0.35">
      <c r="AA3830" s="41">
        <v>11492779.2053301</v>
      </c>
      <c r="AB3830" s="41">
        <v>11492779.2053301</v>
      </c>
      <c r="AC3830" s="41">
        <v>11492779.2053301</v>
      </c>
    </row>
    <row r="3831" spans="27:29" x14ac:dyDescent="0.35">
      <c r="AA3831" s="41">
        <v>12281593.1767611</v>
      </c>
      <c r="AB3831" s="41">
        <v>12281593.1767611</v>
      </c>
      <c r="AC3831" s="41">
        <v>12281593.1767611</v>
      </c>
    </row>
    <row r="3832" spans="27:29" x14ac:dyDescent="0.35">
      <c r="AA3832" s="41">
        <v>11860500.0519992</v>
      </c>
      <c r="AB3832" s="41">
        <v>11860500.0519992</v>
      </c>
      <c r="AC3832" s="41">
        <v>11860500.0519992</v>
      </c>
    </row>
    <row r="3833" spans="27:29" x14ac:dyDescent="0.35">
      <c r="AA3833" s="41">
        <v>10579019.0251789</v>
      </c>
      <c r="AB3833" s="41">
        <v>10579019.0251789</v>
      </c>
      <c r="AC3833" s="41">
        <v>10579019.0251789</v>
      </c>
    </row>
    <row r="3834" spans="27:29" x14ac:dyDescent="0.35">
      <c r="AA3834" s="41">
        <v>13054212.5027785</v>
      </c>
      <c r="AB3834" s="41">
        <v>13054212.5027785</v>
      </c>
      <c r="AC3834" s="41">
        <v>13054212.5027785</v>
      </c>
    </row>
    <row r="3835" spans="27:29" x14ac:dyDescent="0.35">
      <c r="AA3835" s="41">
        <v>12385031.7226509</v>
      </c>
      <c r="AB3835" s="41">
        <v>12385031.7226509</v>
      </c>
      <c r="AC3835" s="41">
        <v>12385031.7226509</v>
      </c>
    </row>
    <row r="3836" spans="27:29" x14ac:dyDescent="0.35">
      <c r="AA3836" s="41">
        <v>11509352.623924199</v>
      </c>
      <c r="AB3836" s="41">
        <v>11509352.623924199</v>
      </c>
      <c r="AC3836" s="41">
        <v>11509352.623924199</v>
      </c>
    </row>
    <row r="3837" spans="27:29" x14ac:dyDescent="0.35">
      <c r="AA3837" s="41">
        <v>12862362.791793499</v>
      </c>
      <c r="AB3837" s="41">
        <v>12862362.791793499</v>
      </c>
      <c r="AC3837" s="41">
        <v>12862362.791793499</v>
      </c>
    </row>
    <row r="3838" spans="27:29" x14ac:dyDescent="0.35">
      <c r="AA3838" s="41">
        <v>11256094.6875185</v>
      </c>
      <c r="AB3838" s="41">
        <v>11256094.6875185</v>
      </c>
      <c r="AC3838" s="41">
        <v>11256094.6875185</v>
      </c>
    </row>
    <row r="3839" spans="27:29" x14ac:dyDescent="0.35">
      <c r="AA3839" s="41">
        <v>10038576.9569482</v>
      </c>
      <c r="AB3839" s="41">
        <v>10038576.9569482</v>
      </c>
      <c r="AC3839" s="41">
        <v>10038576.9569482</v>
      </c>
    </row>
    <row r="3840" spans="27:29" x14ac:dyDescent="0.35">
      <c r="AA3840" s="41">
        <v>12230600.393870801</v>
      </c>
      <c r="AB3840" s="41">
        <v>12230600.393870801</v>
      </c>
      <c r="AC3840" s="41">
        <v>12230600.393870801</v>
      </c>
    </row>
    <row r="3841" spans="27:29" x14ac:dyDescent="0.35">
      <c r="AA3841" s="41">
        <v>9735303.7278143093</v>
      </c>
      <c r="AB3841" s="41">
        <v>9735303.7278143093</v>
      </c>
      <c r="AC3841" s="41">
        <v>9735303.7278143093</v>
      </c>
    </row>
    <row r="3842" spans="27:29" x14ac:dyDescent="0.35">
      <c r="AA3842" s="41">
        <v>12738623.1108215</v>
      </c>
      <c r="AB3842" s="41">
        <v>12738623.1108215</v>
      </c>
      <c r="AC3842" s="41">
        <v>12738623.1108215</v>
      </c>
    </row>
    <row r="3843" spans="27:29" x14ac:dyDescent="0.35">
      <c r="AA3843" s="41">
        <v>14024170.9292957</v>
      </c>
      <c r="AB3843" s="41">
        <v>14024170.9292957</v>
      </c>
      <c r="AC3843" s="41">
        <v>14024170.9292957</v>
      </c>
    </row>
    <row r="3844" spans="27:29" x14ac:dyDescent="0.35">
      <c r="AA3844" s="41">
        <v>11887945.821142601</v>
      </c>
      <c r="AB3844" s="41">
        <v>11887945.821142601</v>
      </c>
      <c r="AC3844" s="41">
        <v>11887945.821142601</v>
      </c>
    </row>
    <row r="3845" spans="27:29" x14ac:dyDescent="0.35">
      <c r="AA3845" s="41">
        <v>10881830.5923551</v>
      </c>
      <c r="AB3845" s="41">
        <v>10881830.5923551</v>
      </c>
      <c r="AC3845" s="41">
        <v>10881830.5923551</v>
      </c>
    </row>
    <row r="3846" spans="27:29" x14ac:dyDescent="0.35">
      <c r="AA3846" s="41">
        <v>14904190.5587603</v>
      </c>
      <c r="AB3846" s="41">
        <v>14904190.5587603</v>
      </c>
      <c r="AC3846" s="41">
        <v>14904190.5587603</v>
      </c>
    </row>
    <row r="3847" spans="27:29" x14ac:dyDescent="0.35">
      <c r="AA3847" s="41">
        <v>11421476.315230699</v>
      </c>
      <c r="AB3847" s="41">
        <v>11421476.315230699</v>
      </c>
      <c r="AC3847" s="41">
        <v>11421476.315230699</v>
      </c>
    </row>
    <row r="3848" spans="27:29" x14ac:dyDescent="0.35">
      <c r="AA3848" s="41">
        <v>12065326.712175</v>
      </c>
      <c r="AB3848" s="41">
        <v>12065326.712175</v>
      </c>
      <c r="AC3848" s="41">
        <v>12065326.712175</v>
      </c>
    </row>
    <row r="3849" spans="27:29" x14ac:dyDescent="0.35">
      <c r="AA3849" s="41">
        <v>14385893.299893601</v>
      </c>
      <c r="AB3849" s="41">
        <v>14385893.299893601</v>
      </c>
      <c r="AC3849" s="41">
        <v>14385893.299893601</v>
      </c>
    </row>
    <row r="3850" spans="27:29" x14ac:dyDescent="0.35">
      <c r="AA3850" s="41">
        <v>13112546.519747</v>
      </c>
      <c r="AB3850" s="41">
        <v>13112546.519747</v>
      </c>
      <c r="AC3850" s="41">
        <v>13112546.519747</v>
      </c>
    </row>
    <row r="3851" spans="27:29" x14ac:dyDescent="0.35">
      <c r="AA3851" s="41">
        <v>12828220.269651299</v>
      </c>
      <c r="AB3851" s="41">
        <v>12828220.269651299</v>
      </c>
      <c r="AC3851" s="41">
        <v>12828220.269651299</v>
      </c>
    </row>
    <row r="3852" spans="27:29" x14ac:dyDescent="0.35">
      <c r="AA3852" s="41">
        <v>9071164.6952961199</v>
      </c>
      <c r="AB3852" s="41">
        <v>9071164.6952961199</v>
      </c>
      <c r="AC3852" s="41">
        <v>9071164.6952961199</v>
      </c>
    </row>
    <row r="3853" spans="27:29" x14ac:dyDescent="0.35">
      <c r="AA3853" s="41">
        <v>12584681.1217151</v>
      </c>
      <c r="AB3853" s="41">
        <v>12584681.1217151</v>
      </c>
      <c r="AC3853" s="41">
        <v>12584681.1217151</v>
      </c>
    </row>
    <row r="3854" spans="27:29" x14ac:dyDescent="0.35">
      <c r="AA3854" s="41">
        <v>12168650.4688747</v>
      </c>
      <c r="AB3854" s="41">
        <v>12168650.4688747</v>
      </c>
      <c r="AC3854" s="41">
        <v>12168650.4688747</v>
      </c>
    </row>
    <row r="3855" spans="27:29" x14ac:dyDescent="0.35">
      <c r="AA3855" s="41">
        <v>12707636.660032</v>
      </c>
      <c r="AB3855" s="41">
        <v>12707636.660032</v>
      </c>
      <c r="AC3855" s="41">
        <v>12707636.660032</v>
      </c>
    </row>
    <row r="3856" spans="27:29" x14ac:dyDescent="0.35">
      <c r="AA3856" s="41">
        <v>9750733.3502852507</v>
      </c>
      <c r="AB3856" s="41">
        <v>9750733.3502852507</v>
      </c>
      <c r="AC3856" s="41">
        <v>9750733.3502852507</v>
      </c>
    </row>
    <row r="3857" spans="27:29" x14ac:dyDescent="0.35">
      <c r="AA3857" s="41">
        <v>9900377.7583245691</v>
      </c>
      <c r="AB3857" s="41">
        <v>9900377.7583245691</v>
      </c>
      <c r="AC3857" s="41">
        <v>9900377.7583245691</v>
      </c>
    </row>
    <row r="3858" spans="27:29" x14ac:dyDescent="0.35">
      <c r="AA3858" s="41">
        <v>11758859.589695601</v>
      </c>
      <c r="AB3858" s="41">
        <v>11758859.589695601</v>
      </c>
      <c r="AC3858" s="41">
        <v>11758859.589695601</v>
      </c>
    </row>
    <row r="3859" spans="27:29" x14ac:dyDescent="0.35">
      <c r="AA3859" s="41">
        <v>11362634.4286064</v>
      </c>
      <c r="AB3859" s="41">
        <v>11362634.4286064</v>
      </c>
      <c r="AC3859" s="41">
        <v>11362634.4286064</v>
      </c>
    </row>
    <row r="3860" spans="27:29" x14ac:dyDescent="0.35">
      <c r="AA3860" s="41">
        <v>12453449.2510857</v>
      </c>
      <c r="AB3860" s="41">
        <v>12453449.2510857</v>
      </c>
      <c r="AC3860" s="41">
        <v>12453449.2510857</v>
      </c>
    </row>
    <row r="3861" spans="27:29" x14ac:dyDescent="0.35">
      <c r="AA3861" s="41">
        <v>11618383.084847501</v>
      </c>
      <c r="AB3861" s="41">
        <v>11618383.084847501</v>
      </c>
      <c r="AC3861" s="41">
        <v>11618383.084847501</v>
      </c>
    </row>
    <row r="3862" spans="27:29" x14ac:dyDescent="0.35">
      <c r="AA3862" s="41">
        <v>12051907.798048399</v>
      </c>
      <c r="AB3862" s="41">
        <v>12051907.798048399</v>
      </c>
      <c r="AC3862" s="41">
        <v>12051907.798048399</v>
      </c>
    </row>
    <row r="3863" spans="27:29" x14ac:dyDescent="0.35">
      <c r="AA3863" s="41">
        <v>12311221.116241099</v>
      </c>
      <c r="AB3863" s="41">
        <v>12311221.116241099</v>
      </c>
      <c r="AC3863" s="41">
        <v>12311221.116241099</v>
      </c>
    </row>
    <row r="3864" spans="27:29" x14ac:dyDescent="0.35">
      <c r="AA3864" s="41">
        <v>11834416.8329286</v>
      </c>
      <c r="AB3864" s="41">
        <v>11834416.8329286</v>
      </c>
      <c r="AC3864" s="41">
        <v>11834416.8329286</v>
      </c>
    </row>
    <row r="3865" spans="27:29" x14ac:dyDescent="0.35">
      <c r="AA3865" s="41">
        <v>9932646.1050441992</v>
      </c>
      <c r="AB3865" s="41">
        <v>9932646.1050441992</v>
      </c>
      <c r="AC3865" s="41">
        <v>9932646.1050441992</v>
      </c>
    </row>
    <row r="3866" spans="27:29" x14ac:dyDescent="0.35">
      <c r="AA3866" s="41">
        <v>11491885.0543967</v>
      </c>
      <c r="AB3866" s="41">
        <v>11491885.0543967</v>
      </c>
      <c r="AC3866" s="41">
        <v>11491885.0543967</v>
      </c>
    </row>
    <row r="3867" spans="27:29" x14ac:dyDescent="0.35">
      <c r="AA3867" s="41">
        <v>11157017.251748201</v>
      </c>
      <c r="AB3867" s="41">
        <v>11157017.251748201</v>
      </c>
      <c r="AC3867" s="41">
        <v>11157017.251748201</v>
      </c>
    </row>
    <row r="3868" spans="27:29" x14ac:dyDescent="0.35">
      <c r="AA3868" s="41">
        <v>12033534.4142839</v>
      </c>
      <c r="AB3868" s="41">
        <v>12033534.4142839</v>
      </c>
      <c r="AC3868" s="41">
        <v>12033534.4142839</v>
      </c>
    </row>
    <row r="3869" spans="27:29" x14ac:dyDescent="0.35">
      <c r="AA3869" s="41">
        <v>10400759.382441601</v>
      </c>
      <c r="AB3869" s="41">
        <v>10400759.382441601</v>
      </c>
      <c r="AC3869" s="41">
        <v>10400759.382441601</v>
      </c>
    </row>
    <row r="3870" spans="27:29" x14ac:dyDescent="0.35">
      <c r="AA3870" s="41">
        <v>10133916.5176515</v>
      </c>
      <c r="AB3870" s="41">
        <v>10133916.5176515</v>
      </c>
      <c r="AC3870" s="41">
        <v>10133916.5176515</v>
      </c>
    </row>
    <row r="3871" spans="27:29" x14ac:dyDescent="0.35">
      <c r="AA3871" s="41">
        <v>10025155.113564899</v>
      </c>
      <c r="AB3871" s="41">
        <v>10025155.113564899</v>
      </c>
      <c r="AC3871" s="41">
        <v>10025155.113564899</v>
      </c>
    </row>
    <row r="3872" spans="27:29" x14ac:dyDescent="0.35">
      <c r="AA3872" s="41">
        <v>9970476.4155835994</v>
      </c>
      <c r="AB3872" s="41">
        <v>9970476.4155835994</v>
      </c>
      <c r="AC3872" s="41">
        <v>9970476.4155835994</v>
      </c>
    </row>
    <row r="3873" spans="27:29" x14ac:dyDescent="0.35">
      <c r="AA3873" s="41">
        <v>14210517.794929599</v>
      </c>
      <c r="AB3873" s="41">
        <v>14210517.794929599</v>
      </c>
      <c r="AC3873" s="41">
        <v>14210517.794929599</v>
      </c>
    </row>
    <row r="3874" spans="27:29" x14ac:dyDescent="0.35">
      <c r="AA3874" s="41">
        <v>12690161.835647799</v>
      </c>
      <c r="AB3874" s="41">
        <v>12690161.835647799</v>
      </c>
      <c r="AC3874" s="41">
        <v>12690161.835647799</v>
      </c>
    </row>
    <row r="3875" spans="27:29" x14ac:dyDescent="0.35">
      <c r="AA3875" s="41">
        <v>11625065.9546027</v>
      </c>
      <c r="AB3875" s="41">
        <v>11625065.9546027</v>
      </c>
      <c r="AC3875" s="41">
        <v>11625065.9546027</v>
      </c>
    </row>
    <row r="3876" spans="27:29" x14ac:dyDescent="0.35">
      <c r="AA3876" s="41">
        <v>11542066.106721301</v>
      </c>
      <c r="AB3876" s="41">
        <v>11542066.106721301</v>
      </c>
      <c r="AC3876" s="41">
        <v>11542066.106721301</v>
      </c>
    </row>
    <row r="3877" spans="27:29" x14ac:dyDescent="0.35">
      <c r="AA3877" s="41">
        <v>12169604.518834701</v>
      </c>
      <c r="AB3877" s="41">
        <v>12169604.518834701</v>
      </c>
      <c r="AC3877" s="41">
        <v>12169604.518834701</v>
      </c>
    </row>
    <row r="3878" spans="27:29" x14ac:dyDescent="0.35">
      <c r="AA3878" s="41">
        <v>10854012.6850836</v>
      </c>
      <c r="AB3878" s="41">
        <v>10854012.6850836</v>
      </c>
      <c r="AC3878" s="41">
        <v>10854012.6850836</v>
      </c>
    </row>
    <row r="3879" spans="27:29" x14ac:dyDescent="0.35">
      <c r="AA3879" s="41">
        <v>10190587.264651399</v>
      </c>
      <c r="AB3879" s="41">
        <v>10190587.264651399</v>
      </c>
      <c r="AC3879" s="41">
        <v>10190587.264651399</v>
      </c>
    </row>
    <row r="3880" spans="27:29" x14ac:dyDescent="0.35">
      <c r="AA3880" s="41">
        <v>12388404.8754158</v>
      </c>
      <c r="AB3880" s="41">
        <v>12388404.8754158</v>
      </c>
      <c r="AC3880" s="41">
        <v>12388404.8754158</v>
      </c>
    </row>
    <row r="3881" spans="27:29" x14ac:dyDescent="0.35">
      <c r="AA3881" s="41">
        <v>14237113.9606962</v>
      </c>
      <c r="AB3881" s="41">
        <v>14237113.9606962</v>
      </c>
      <c r="AC3881" s="41">
        <v>14237113.9606962</v>
      </c>
    </row>
    <row r="3882" spans="27:29" x14ac:dyDescent="0.35">
      <c r="AA3882" s="41">
        <v>8298359.2701149201</v>
      </c>
      <c r="AB3882" s="41">
        <v>8298359.2701149201</v>
      </c>
      <c r="AC3882" s="41">
        <v>8298359.2701149201</v>
      </c>
    </row>
    <row r="3883" spans="27:29" x14ac:dyDescent="0.35">
      <c r="AA3883" s="41">
        <v>12021312.9071074</v>
      </c>
      <c r="AB3883" s="41">
        <v>12021312.9071074</v>
      </c>
      <c r="AC3883" s="41">
        <v>12021312.9071074</v>
      </c>
    </row>
    <row r="3884" spans="27:29" x14ac:dyDescent="0.35">
      <c r="AA3884" s="41">
        <v>12337675.4967175</v>
      </c>
      <c r="AB3884" s="41">
        <v>12337675.4967175</v>
      </c>
      <c r="AC3884" s="41">
        <v>12337675.4967175</v>
      </c>
    </row>
    <row r="3885" spans="27:29" x14ac:dyDescent="0.35">
      <c r="AA3885" s="41">
        <v>13479602.3469331</v>
      </c>
      <c r="AB3885" s="41">
        <v>13479602.3469331</v>
      </c>
      <c r="AC3885" s="41">
        <v>13479602.3469331</v>
      </c>
    </row>
    <row r="3886" spans="27:29" x14ac:dyDescent="0.35">
      <c r="AA3886" s="41">
        <v>11275456.772761401</v>
      </c>
      <c r="AB3886" s="41">
        <v>11275456.772761401</v>
      </c>
      <c r="AC3886" s="41">
        <v>11275456.772761401</v>
      </c>
    </row>
    <row r="3887" spans="27:29" x14ac:dyDescent="0.35">
      <c r="AA3887" s="41">
        <v>12430683.159978701</v>
      </c>
      <c r="AB3887" s="41">
        <v>12430683.159978701</v>
      </c>
      <c r="AC3887" s="41">
        <v>12430683.159978701</v>
      </c>
    </row>
    <row r="3888" spans="27:29" x14ac:dyDescent="0.35">
      <c r="AA3888" s="41">
        <v>9871384.0117598996</v>
      </c>
      <c r="AB3888" s="41">
        <v>9871384.0117598996</v>
      </c>
      <c r="AC3888" s="41">
        <v>9871384.0117598996</v>
      </c>
    </row>
    <row r="3889" spans="27:29" x14ac:dyDescent="0.35">
      <c r="AA3889" s="41">
        <v>12835189.285511101</v>
      </c>
      <c r="AB3889" s="41">
        <v>12835189.285511101</v>
      </c>
      <c r="AC3889" s="41">
        <v>12835189.285511101</v>
      </c>
    </row>
    <row r="3890" spans="27:29" x14ac:dyDescent="0.35">
      <c r="AA3890" s="41">
        <v>12419319.3953117</v>
      </c>
      <c r="AB3890" s="41">
        <v>12419319.3953117</v>
      </c>
      <c r="AC3890" s="41">
        <v>12419319.3953117</v>
      </c>
    </row>
    <row r="3891" spans="27:29" x14ac:dyDescent="0.35">
      <c r="AA3891" s="41">
        <v>11692082.381154099</v>
      </c>
      <c r="AB3891" s="41">
        <v>11692082.381154099</v>
      </c>
      <c r="AC3891" s="41">
        <v>11692082.381154099</v>
      </c>
    </row>
    <row r="3892" spans="27:29" x14ac:dyDescent="0.35">
      <c r="AA3892" s="41">
        <v>10214759.203680201</v>
      </c>
      <c r="AB3892" s="41">
        <v>10214759.203680201</v>
      </c>
      <c r="AC3892" s="41">
        <v>10214759.203680201</v>
      </c>
    </row>
    <row r="3893" spans="27:29" x14ac:dyDescent="0.35">
      <c r="AA3893" s="41">
        <v>13736453.820098</v>
      </c>
      <c r="AB3893" s="41">
        <v>13736453.820098</v>
      </c>
      <c r="AC3893" s="41">
        <v>13736453.820098</v>
      </c>
    </row>
    <row r="3894" spans="27:29" x14ac:dyDescent="0.35">
      <c r="AA3894" s="41">
        <v>9972238.8875631001</v>
      </c>
      <c r="AB3894" s="41">
        <v>9972238.8875631001</v>
      </c>
      <c r="AC3894" s="41">
        <v>9972238.8875631001</v>
      </c>
    </row>
    <row r="3895" spans="27:29" x14ac:dyDescent="0.35">
      <c r="AA3895" s="41">
        <v>9740801.0413634796</v>
      </c>
      <c r="AB3895" s="41">
        <v>9740801.0413634796</v>
      </c>
      <c r="AC3895" s="41">
        <v>9740801.0413634796</v>
      </c>
    </row>
    <row r="3896" spans="27:29" x14ac:dyDescent="0.35">
      <c r="AA3896" s="41">
        <v>11410112.013818</v>
      </c>
      <c r="AB3896" s="41">
        <v>11410112.013818</v>
      </c>
      <c r="AC3896" s="41">
        <v>11410112.013818</v>
      </c>
    </row>
    <row r="3897" spans="27:29" x14ac:dyDescent="0.35">
      <c r="AA3897" s="41">
        <v>13156192.436032001</v>
      </c>
      <c r="AB3897" s="41">
        <v>13156192.436032001</v>
      </c>
      <c r="AC3897" s="41">
        <v>13156192.436032001</v>
      </c>
    </row>
    <row r="3898" spans="27:29" x14ac:dyDescent="0.35">
      <c r="AA3898" s="41">
        <v>10792610.915943399</v>
      </c>
      <c r="AB3898" s="41">
        <v>10792610.915943399</v>
      </c>
      <c r="AC3898" s="41">
        <v>10792610.915943399</v>
      </c>
    </row>
    <row r="3899" spans="27:29" x14ac:dyDescent="0.35">
      <c r="AA3899" s="41">
        <v>9851278.2066569999</v>
      </c>
      <c r="AB3899" s="41">
        <v>9851278.2066569999</v>
      </c>
      <c r="AC3899" s="41">
        <v>9851278.2066569999</v>
      </c>
    </row>
    <row r="3900" spans="27:29" x14ac:dyDescent="0.35">
      <c r="AA3900" s="41">
        <v>12140716.148279199</v>
      </c>
      <c r="AB3900" s="41">
        <v>12140716.148279199</v>
      </c>
      <c r="AC3900" s="41">
        <v>12140716.148279199</v>
      </c>
    </row>
    <row r="3901" spans="27:29" x14ac:dyDescent="0.35">
      <c r="AA3901" s="41">
        <v>11183822.3773594</v>
      </c>
      <c r="AB3901" s="41">
        <v>11183822.3773594</v>
      </c>
      <c r="AC3901" s="41">
        <v>11183822.3773594</v>
      </c>
    </row>
    <row r="3902" spans="27:29" x14ac:dyDescent="0.35">
      <c r="AA3902" s="41">
        <v>11003317.221981101</v>
      </c>
      <c r="AB3902" s="41">
        <v>11003317.221981101</v>
      </c>
      <c r="AC3902" s="41">
        <v>11003317.221981101</v>
      </c>
    </row>
    <row r="3903" spans="27:29" x14ac:dyDescent="0.35">
      <c r="AA3903" s="41">
        <v>10066145.472981799</v>
      </c>
      <c r="AB3903" s="41">
        <v>10066145.472981799</v>
      </c>
      <c r="AC3903" s="41">
        <v>10066145.472981799</v>
      </c>
    </row>
    <row r="3904" spans="27:29" x14ac:dyDescent="0.35">
      <c r="AA3904" s="41">
        <v>12499018.7103322</v>
      </c>
      <c r="AB3904" s="41">
        <v>12499018.7103322</v>
      </c>
      <c r="AC3904" s="41">
        <v>12499018.7103322</v>
      </c>
    </row>
    <row r="3905" spans="27:29" x14ac:dyDescent="0.35">
      <c r="AA3905" s="41">
        <v>12625302.1281917</v>
      </c>
      <c r="AB3905" s="41">
        <v>12625302.1281917</v>
      </c>
      <c r="AC3905" s="41">
        <v>12625302.1281917</v>
      </c>
    </row>
    <row r="3906" spans="27:29" x14ac:dyDescent="0.35">
      <c r="AA3906" s="41">
        <v>10681145.162560901</v>
      </c>
      <c r="AB3906" s="41">
        <v>10681145.162560901</v>
      </c>
      <c r="AC3906" s="41">
        <v>10681145.162560901</v>
      </c>
    </row>
    <row r="3907" spans="27:29" x14ac:dyDescent="0.35">
      <c r="AA3907" s="41">
        <v>11838325.076507401</v>
      </c>
      <c r="AB3907" s="41">
        <v>11838325.076507401</v>
      </c>
      <c r="AC3907" s="41">
        <v>11838325.076507401</v>
      </c>
    </row>
    <row r="3908" spans="27:29" x14ac:dyDescent="0.35">
      <c r="AA3908" s="41">
        <v>12097019.250819599</v>
      </c>
      <c r="AB3908" s="41">
        <v>12097019.250819599</v>
      </c>
      <c r="AC3908" s="41">
        <v>12097019.250819599</v>
      </c>
    </row>
    <row r="3909" spans="27:29" x14ac:dyDescent="0.35">
      <c r="AA3909" s="41">
        <v>13725722.517690601</v>
      </c>
      <c r="AB3909" s="41">
        <v>13725722.517690601</v>
      </c>
      <c r="AC3909" s="41">
        <v>13725722.517690601</v>
      </c>
    </row>
    <row r="3910" spans="27:29" x14ac:dyDescent="0.35">
      <c r="AA3910" s="41">
        <v>11794417.2543562</v>
      </c>
      <c r="AB3910" s="41">
        <v>11794417.2543562</v>
      </c>
      <c r="AC3910" s="41">
        <v>11794417.2543562</v>
      </c>
    </row>
    <row r="3911" spans="27:29" x14ac:dyDescent="0.35">
      <c r="AA3911" s="41">
        <v>9162859.3710165396</v>
      </c>
      <c r="AB3911" s="41">
        <v>9162859.3710165396</v>
      </c>
      <c r="AC3911" s="41">
        <v>9162859.3710165396</v>
      </c>
    </row>
    <row r="3912" spans="27:29" x14ac:dyDescent="0.35">
      <c r="AA3912" s="41">
        <v>11156313.3873409</v>
      </c>
      <c r="AB3912" s="41">
        <v>11156313.3873409</v>
      </c>
      <c r="AC3912" s="41">
        <v>11156313.3873409</v>
      </c>
    </row>
    <row r="3913" spans="27:29" x14ac:dyDescent="0.35">
      <c r="AA3913" s="41">
        <v>11393481.468255799</v>
      </c>
      <c r="AB3913" s="41">
        <v>11393481.468255799</v>
      </c>
      <c r="AC3913" s="41">
        <v>11393481.468255799</v>
      </c>
    </row>
    <row r="3914" spans="27:29" x14ac:dyDescent="0.35">
      <c r="AA3914" s="41">
        <v>9246895.4491890594</v>
      </c>
      <c r="AB3914" s="41">
        <v>9246895.4491890594</v>
      </c>
      <c r="AC3914" s="41">
        <v>9246895.4491890594</v>
      </c>
    </row>
    <row r="3915" spans="27:29" x14ac:dyDescent="0.35">
      <c r="AA3915" s="41">
        <v>11170473.236194801</v>
      </c>
      <c r="AB3915" s="41">
        <v>11170473.236194801</v>
      </c>
      <c r="AC3915" s="41">
        <v>11170473.236194801</v>
      </c>
    </row>
    <row r="3916" spans="27:29" x14ac:dyDescent="0.35">
      <c r="AA3916" s="41">
        <v>9601335.6620156001</v>
      </c>
      <c r="AB3916" s="41">
        <v>9601335.6620156001</v>
      </c>
      <c r="AC3916" s="41">
        <v>9601335.6620156001</v>
      </c>
    </row>
    <row r="3917" spans="27:29" x14ac:dyDescent="0.35">
      <c r="AA3917" s="41">
        <v>11661527.600080701</v>
      </c>
      <c r="AB3917" s="41">
        <v>11661527.600080701</v>
      </c>
      <c r="AC3917" s="41">
        <v>11661527.600080701</v>
      </c>
    </row>
    <row r="3918" spans="27:29" x14ac:dyDescent="0.35">
      <c r="AA3918" s="41">
        <v>9937008.8894315492</v>
      </c>
      <c r="AB3918" s="41">
        <v>9937008.8894315492</v>
      </c>
      <c r="AC3918" s="41">
        <v>9937008.8894315492</v>
      </c>
    </row>
    <row r="3919" spans="27:29" x14ac:dyDescent="0.35">
      <c r="AA3919" s="41">
        <v>11750530.098428501</v>
      </c>
      <c r="AB3919" s="41">
        <v>11750530.098428501</v>
      </c>
      <c r="AC3919" s="41">
        <v>11750530.098428501</v>
      </c>
    </row>
    <row r="3920" spans="27:29" x14ac:dyDescent="0.35">
      <c r="AA3920" s="41">
        <v>9944463.5178297497</v>
      </c>
      <c r="AB3920" s="41">
        <v>9944463.5178297497</v>
      </c>
      <c r="AC3920" s="41">
        <v>9944463.5178297497</v>
      </c>
    </row>
    <row r="3921" spans="27:29" x14ac:dyDescent="0.35">
      <c r="AA3921" s="41">
        <v>10708881.630234299</v>
      </c>
      <c r="AB3921" s="41">
        <v>10708881.630234299</v>
      </c>
      <c r="AC3921" s="41">
        <v>10708881.630234299</v>
      </c>
    </row>
    <row r="3922" spans="27:29" x14ac:dyDescent="0.35">
      <c r="AA3922" s="41">
        <v>12032557.3917535</v>
      </c>
      <c r="AB3922" s="41">
        <v>12032557.3917535</v>
      </c>
      <c r="AC3922" s="41">
        <v>12032557.3917535</v>
      </c>
    </row>
    <row r="3923" spans="27:29" x14ac:dyDescent="0.35">
      <c r="AA3923" s="41">
        <v>8972399.2229995001</v>
      </c>
      <c r="AB3923" s="41">
        <v>8972399.2229995001</v>
      </c>
      <c r="AC3923" s="41">
        <v>8972399.2229995001</v>
      </c>
    </row>
    <row r="3924" spans="27:29" x14ac:dyDescent="0.35">
      <c r="AA3924" s="41">
        <v>11431597.1316937</v>
      </c>
      <c r="AB3924" s="41">
        <v>11431597.1316937</v>
      </c>
      <c r="AC3924" s="41">
        <v>11431597.1316937</v>
      </c>
    </row>
    <row r="3925" spans="27:29" x14ac:dyDescent="0.35">
      <c r="AA3925" s="41">
        <v>12473630.542199399</v>
      </c>
      <c r="AB3925" s="41">
        <v>12473630.542199399</v>
      </c>
      <c r="AC3925" s="41">
        <v>12473630.542199399</v>
      </c>
    </row>
    <row r="3926" spans="27:29" x14ac:dyDescent="0.35">
      <c r="AA3926" s="41">
        <v>11643080.357081899</v>
      </c>
      <c r="AB3926" s="41">
        <v>11643080.357081899</v>
      </c>
      <c r="AC3926" s="41">
        <v>11643080.357081899</v>
      </c>
    </row>
    <row r="3927" spans="27:29" x14ac:dyDescent="0.35">
      <c r="AA3927" s="41">
        <v>13441327.081786999</v>
      </c>
      <c r="AB3927" s="41">
        <v>13441327.081786999</v>
      </c>
      <c r="AC3927" s="41">
        <v>13441327.081786999</v>
      </c>
    </row>
    <row r="3928" spans="27:29" x14ac:dyDescent="0.35">
      <c r="AA3928" s="41">
        <v>12923090.2453286</v>
      </c>
      <c r="AB3928" s="41">
        <v>12923090.2453286</v>
      </c>
      <c r="AC3928" s="41">
        <v>12923090.2453286</v>
      </c>
    </row>
    <row r="3929" spans="27:29" x14ac:dyDescent="0.35">
      <c r="AA3929" s="41">
        <v>13658067.752805101</v>
      </c>
      <c r="AB3929" s="41">
        <v>13658067.752805101</v>
      </c>
      <c r="AC3929" s="41">
        <v>13658067.752805101</v>
      </c>
    </row>
    <row r="3930" spans="27:29" x14ac:dyDescent="0.35">
      <c r="AA3930" s="41">
        <v>10320031.120765001</v>
      </c>
      <c r="AB3930" s="41">
        <v>10320031.120765001</v>
      </c>
      <c r="AC3930" s="41">
        <v>10320031.120765001</v>
      </c>
    </row>
    <row r="3931" spans="27:29" x14ac:dyDescent="0.35">
      <c r="AA3931" s="41">
        <v>10397509.6434085</v>
      </c>
      <c r="AB3931" s="41">
        <v>10397509.6434085</v>
      </c>
      <c r="AC3931" s="41">
        <v>10397509.6434085</v>
      </c>
    </row>
    <row r="3932" spans="27:29" x14ac:dyDescent="0.35">
      <c r="AA3932" s="41">
        <v>10304684.2032234</v>
      </c>
      <c r="AB3932" s="41">
        <v>10304684.2032234</v>
      </c>
      <c r="AC3932" s="41">
        <v>10304684.2032234</v>
      </c>
    </row>
    <row r="3933" spans="27:29" x14ac:dyDescent="0.35">
      <c r="AA3933" s="41">
        <v>11172596.777690301</v>
      </c>
      <c r="AB3933" s="41">
        <v>11172596.777690301</v>
      </c>
      <c r="AC3933" s="41">
        <v>11172596.777690301</v>
      </c>
    </row>
    <row r="3934" spans="27:29" x14ac:dyDescent="0.35">
      <c r="AA3934" s="41">
        <v>13101735.093986001</v>
      </c>
      <c r="AB3934" s="41">
        <v>13101735.093986001</v>
      </c>
      <c r="AC3934" s="41">
        <v>13101735.093986001</v>
      </c>
    </row>
    <row r="3935" spans="27:29" x14ac:dyDescent="0.35">
      <c r="AA3935" s="41">
        <v>8812683.7044601999</v>
      </c>
      <c r="AB3935" s="41">
        <v>8812683.7044601999</v>
      </c>
      <c r="AC3935" s="41">
        <v>8812683.7044601999</v>
      </c>
    </row>
    <row r="3936" spans="27:29" x14ac:dyDescent="0.35">
      <c r="AA3936" s="41">
        <v>11062627.276713399</v>
      </c>
      <c r="AB3936" s="41">
        <v>11062627.276713399</v>
      </c>
      <c r="AC3936" s="41">
        <v>11062627.276713399</v>
      </c>
    </row>
    <row r="3937" spans="27:29" x14ac:dyDescent="0.35">
      <c r="AA3937" s="41">
        <v>11087790.323607299</v>
      </c>
      <c r="AB3937" s="41">
        <v>11087790.323607299</v>
      </c>
      <c r="AC3937" s="41">
        <v>11087790.323607299</v>
      </c>
    </row>
    <row r="3938" spans="27:29" x14ac:dyDescent="0.35">
      <c r="AA3938" s="41">
        <v>13973403.5560477</v>
      </c>
      <c r="AB3938" s="41">
        <v>13973403.5560477</v>
      </c>
      <c r="AC3938" s="41">
        <v>13973403.5560477</v>
      </c>
    </row>
    <row r="3939" spans="27:29" x14ac:dyDescent="0.35">
      <c r="AA3939" s="41">
        <v>10969450.415474501</v>
      </c>
      <c r="AB3939" s="41">
        <v>10969450.415474501</v>
      </c>
      <c r="AC3939" s="41">
        <v>10969450.415474501</v>
      </c>
    </row>
    <row r="3940" spans="27:29" x14ac:dyDescent="0.35">
      <c r="AA3940" s="41">
        <v>10688317.135835201</v>
      </c>
      <c r="AB3940" s="41">
        <v>10688317.135835201</v>
      </c>
      <c r="AC3940" s="41">
        <v>10688317.135835201</v>
      </c>
    </row>
    <row r="3941" spans="27:29" x14ac:dyDescent="0.35">
      <c r="AA3941" s="41">
        <v>11838814.063124999</v>
      </c>
      <c r="AB3941" s="41">
        <v>11838814.063124999</v>
      </c>
      <c r="AC3941" s="41">
        <v>11838814.063124999</v>
      </c>
    </row>
    <row r="3942" spans="27:29" x14ac:dyDescent="0.35">
      <c r="AA3942" s="41">
        <v>12837308.2393055</v>
      </c>
      <c r="AB3942" s="41">
        <v>12837308.2393055</v>
      </c>
      <c r="AC3942" s="41">
        <v>12837308.2393055</v>
      </c>
    </row>
    <row r="3943" spans="27:29" x14ac:dyDescent="0.35">
      <c r="AA3943" s="41">
        <v>12140440.1466044</v>
      </c>
      <c r="AB3943" s="41">
        <v>12140440.1466044</v>
      </c>
      <c r="AC3943" s="41">
        <v>12140440.1466044</v>
      </c>
    </row>
    <row r="3944" spans="27:29" x14ac:dyDescent="0.35">
      <c r="AA3944" s="41">
        <v>11663134.205548899</v>
      </c>
      <c r="AB3944" s="41">
        <v>11663134.205548899</v>
      </c>
      <c r="AC3944" s="41">
        <v>11663134.205548899</v>
      </c>
    </row>
    <row r="3945" spans="27:29" x14ac:dyDescent="0.35">
      <c r="AA3945" s="41">
        <v>12306883.4793652</v>
      </c>
      <c r="AB3945" s="41">
        <v>12306883.4793652</v>
      </c>
      <c r="AC3945" s="41">
        <v>12306883.4793652</v>
      </c>
    </row>
    <row r="3946" spans="27:29" x14ac:dyDescent="0.35">
      <c r="AA3946" s="41">
        <v>11683189.492834199</v>
      </c>
      <c r="AB3946" s="41">
        <v>11683189.492834199</v>
      </c>
      <c r="AC3946" s="41">
        <v>11683189.492834199</v>
      </c>
    </row>
    <row r="3947" spans="27:29" x14ac:dyDescent="0.35">
      <c r="AA3947" s="41">
        <v>11319599.9842487</v>
      </c>
      <c r="AB3947" s="41">
        <v>11319599.9842487</v>
      </c>
      <c r="AC3947" s="41">
        <v>11319599.9842487</v>
      </c>
    </row>
    <row r="3948" spans="27:29" x14ac:dyDescent="0.35">
      <c r="AA3948" s="41">
        <v>9752913.6155925207</v>
      </c>
      <c r="AB3948" s="41">
        <v>9752913.6155925207</v>
      </c>
      <c r="AC3948" s="41">
        <v>9752913.6155925207</v>
      </c>
    </row>
    <row r="3949" spans="27:29" x14ac:dyDescent="0.35">
      <c r="AA3949" s="41">
        <v>11536725.0800384</v>
      </c>
      <c r="AB3949" s="41">
        <v>11536725.0800384</v>
      </c>
      <c r="AC3949" s="41">
        <v>11536725.0800384</v>
      </c>
    </row>
    <row r="3950" spans="27:29" x14ac:dyDescent="0.35">
      <c r="AA3950" s="41">
        <v>8732475.1184983496</v>
      </c>
      <c r="AB3950" s="41">
        <v>8732475.1184983496</v>
      </c>
      <c r="AC3950" s="41">
        <v>8732475.1184983496</v>
      </c>
    </row>
    <row r="3951" spans="27:29" x14ac:dyDescent="0.35">
      <c r="AA3951" s="41">
        <v>10801288.673898101</v>
      </c>
      <c r="AB3951" s="41">
        <v>10801288.673898101</v>
      </c>
      <c r="AC3951" s="41">
        <v>10801288.673898101</v>
      </c>
    </row>
    <row r="3952" spans="27:29" x14ac:dyDescent="0.35">
      <c r="AA3952" s="41">
        <v>13335925.7643125</v>
      </c>
      <c r="AB3952" s="41">
        <v>13335925.7643125</v>
      </c>
      <c r="AC3952" s="41">
        <v>13335925.7643125</v>
      </c>
    </row>
    <row r="3953" spans="27:29" x14ac:dyDescent="0.35">
      <c r="AA3953" s="41">
        <v>10138728.6943793</v>
      </c>
      <c r="AB3953" s="41">
        <v>10138728.6943793</v>
      </c>
      <c r="AC3953" s="41">
        <v>10138728.6943793</v>
      </c>
    </row>
    <row r="3954" spans="27:29" x14ac:dyDescent="0.35">
      <c r="AA3954" s="41">
        <v>10578859.6159623</v>
      </c>
      <c r="AB3954" s="41">
        <v>10578859.6159623</v>
      </c>
      <c r="AC3954" s="41">
        <v>10578859.6159623</v>
      </c>
    </row>
    <row r="3955" spans="27:29" x14ac:dyDescent="0.35">
      <c r="AA3955" s="41">
        <v>12487198.2646135</v>
      </c>
      <c r="AB3955" s="41">
        <v>12487198.2646135</v>
      </c>
      <c r="AC3955" s="41">
        <v>12487198.2646135</v>
      </c>
    </row>
    <row r="3956" spans="27:29" x14ac:dyDescent="0.35">
      <c r="AA3956" s="41">
        <v>10860700.215860801</v>
      </c>
      <c r="AB3956" s="41">
        <v>10860700.215860801</v>
      </c>
      <c r="AC3956" s="41">
        <v>10860700.215860801</v>
      </c>
    </row>
    <row r="3957" spans="27:29" x14ac:dyDescent="0.35">
      <c r="AA3957" s="41">
        <v>9838084.4790352397</v>
      </c>
      <c r="AB3957" s="41">
        <v>9838084.4790352397</v>
      </c>
      <c r="AC3957" s="41">
        <v>9838084.4790352397</v>
      </c>
    </row>
    <row r="3958" spans="27:29" x14ac:dyDescent="0.35">
      <c r="AA3958" s="41">
        <v>16000056.5328352</v>
      </c>
      <c r="AB3958" s="41">
        <v>16000056.5328352</v>
      </c>
      <c r="AC3958" s="41">
        <v>16000056.5328352</v>
      </c>
    </row>
    <row r="3959" spans="27:29" x14ac:dyDescent="0.35">
      <c r="AA3959" s="41">
        <v>11016313.485352</v>
      </c>
      <c r="AB3959" s="41">
        <v>11016313.485352</v>
      </c>
      <c r="AC3959" s="41">
        <v>11016313.485352</v>
      </c>
    </row>
    <row r="3960" spans="27:29" x14ac:dyDescent="0.35">
      <c r="AA3960" s="41">
        <v>13266745.313128</v>
      </c>
      <c r="AB3960" s="41">
        <v>13266745.313128</v>
      </c>
      <c r="AC3960" s="41">
        <v>13266745.313128</v>
      </c>
    </row>
    <row r="3961" spans="27:29" x14ac:dyDescent="0.35">
      <c r="AA3961" s="41">
        <v>12968000.1379086</v>
      </c>
      <c r="AB3961" s="41">
        <v>12968000.1379086</v>
      </c>
      <c r="AC3961" s="41">
        <v>12968000.1379086</v>
      </c>
    </row>
    <row r="3962" spans="27:29" x14ac:dyDescent="0.35">
      <c r="AA3962" s="41">
        <v>12829540.2263353</v>
      </c>
      <c r="AB3962" s="41">
        <v>12829540.2263353</v>
      </c>
      <c r="AC3962" s="41">
        <v>12829540.2263353</v>
      </c>
    </row>
    <row r="3963" spans="27:29" x14ac:dyDescent="0.35">
      <c r="AA3963" s="41">
        <v>12053997.2275117</v>
      </c>
      <c r="AB3963" s="41">
        <v>12053997.2275117</v>
      </c>
      <c r="AC3963" s="41">
        <v>12053997.2275117</v>
      </c>
    </row>
    <row r="3964" spans="27:29" x14ac:dyDescent="0.35">
      <c r="AA3964" s="41">
        <v>10361283.0792583</v>
      </c>
      <c r="AB3964" s="41">
        <v>10361283.0792583</v>
      </c>
      <c r="AC3964" s="41">
        <v>10361283.0792583</v>
      </c>
    </row>
    <row r="3965" spans="27:29" x14ac:dyDescent="0.35">
      <c r="AA3965" s="41">
        <v>13112783.3427136</v>
      </c>
      <c r="AB3965" s="41">
        <v>13112783.3427136</v>
      </c>
      <c r="AC3965" s="41">
        <v>13112783.3427136</v>
      </c>
    </row>
    <row r="3966" spans="27:29" x14ac:dyDescent="0.35">
      <c r="AA3966" s="41">
        <v>10589750.2730662</v>
      </c>
      <c r="AB3966" s="41">
        <v>10589750.2730662</v>
      </c>
      <c r="AC3966" s="41">
        <v>10589750.2730662</v>
      </c>
    </row>
    <row r="3967" spans="27:29" x14ac:dyDescent="0.35">
      <c r="AA3967" s="41">
        <v>10599306.5831837</v>
      </c>
      <c r="AB3967" s="41">
        <v>10599306.5831837</v>
      </c>
      <c r="AC3967" s="41">
        <v>10599306.5831837</v>
      </c>
    </row>
    <row r="3968" spans="27:29" x14ac:dyDescent="0.35">
      <c r="AA3968" s="41">
        <v>11533884.464262201</v>
      </c>
      <c r="AB3968" s="41">
        <v>11533884.464262201</v>
      </c>
      <c r="AC3968" s="41">
        <v>11533884.464262201</v>
      </c>
    </row>
    <row r="3969" spans="27:29" x14ac:dyDescent="0.35">
      <c r="AA3969" s="41">
        <v>8912397.7619303595</v>
      </c>
      <c r="AB3969" s="41">
        <v>8912397.7619303595</v>
      </c>
      <c r="AC3969" s="41">
        <v>8912397.7619303595</v>
      </c>
    </row>
    <row r="3970" spans="27:29" x14ac:dyDescent="0.35">
      <c r="AA3970" s="41">
        <v>12283630.7491125</v>
      </c>
      <c r="AB3970" s="41">
        <v>12283630.7491125</v>
      </c>
      <c r="AC3970" s="41">
        <v>12283630.7491125</v>
      </c>
    </row>
    <row r="3971" spans="27:29" x14ac:dyDescent="0.35">
      <c r="AA3971" s="41">
        <v>12303687.077971799</v>
      </c>
      <c r="AB3971" s="41">
        <v>12303687.077971799</v>
      </c>
      <c r="AC3971" s="41">
        <v>12303687.077971799</v>
      </c>
    </row>
    <row r="3972" spans="27:29" x14ac:dyDescent="0.35">
      <c r="AA3972" s="41">
        <v>14291206.7837136</v>
      </c>
      <c r="AB3972" s="41">
        <v>14291206.7837136</v>
      </c>
      <c r="AC3972" s="41">
        <v>14291206.7837136</v>
      </c>
    </row>
    <row r="3973" spans="27:29" x14ac:dyDescent="0.35">
      <c r="AA3973" s="41">
        <v>12599905.5349933</v>
      </c>
      <c r="AB3973" s="41">
        <v>12599905.5349933</v>
      </c>
      <c r="AC3973" s="41">
        <v>12599905.5349933</v>
      </c>
    </row>
    <row r="3974" spans="27:29" x14ac:dyDescent="0.35">
      <c r="AA3974" s="41">
        <v>8955712.1907255407</v>
      </c>
      <c r="AB3974" s="41">
        <v>8955712.1907255407</v>
      </c>
      <c r="AC3974" s="41">
        <v>8955712.1907255407</v>
      </c>
    </row>
    <row r="3975" spans="27:29" x14ac:dyDescent="0.35">
      <c r="AA3975" s="41">
        <v>11497858.290619301</v>
      </c>
      <c r="AB3975" s="41">
        <v>11497858.290619301</v>
      </c>
      <c r="AC3975" s="41">
        <v>11497858.290619301</v>
      </c>
    </row>
    <row r="3976" spans="27:29" x14ac:dyDescent="0.35">
      <c r="AA3976" s="41">
        <v>11087258.011189399</v>
      </c>
      <c r="AB3976" s="41">
        <v>11087258.011189399</v>
      </c>
      <c r="AC3976" s="41">
        <v>11087258.011189399</v>
      </c>
    </row>
    <row r="3977" spans="27:29" x14ac:dyDescent="0.35">
      <c r="AA3977" s="41">
        <v>11018884.1886562</v>
      </c>
      <c r="AB3977" s="41">
        <v>11018884.1886562</v>
      </c>
      <c r="AC3977" s="41">
        <v>11018884.1886562</v>
      </c>
    </row>
    <row r="3978" spans="27:29" x14ac:dyDescent="0.35">
      <c r="AA3978" s="41">
        <v>11702943.1923852</v>
      </c>
      <c r="AB3978" s="41">
        <v>11702943.1923852</v>
      </c>
      <c r="AC3978" s="41">
        <v>11702943.1923852</v>
      </c>
    </row>
    <row r="3979" spans="27:29" x14ac:dyDescent="0.35">
      <c r="AA3979" s="41">
        <v>13205259.143436201</v>
      </c>
      <c r="AB3979" s="41">
        <v>13205259.143436201</v>
      </c>
      <c r="AC3979" s="41">
        <v>13205259.143436201</v>
      </c>
    </row>
    <row r="3980" spans="27:29" x14ac:dyDescent="0.35">
      <c r="AA3980" s="41">
        <v>10396576.4327549</v>
      </c>
      <c r="AB3980" s="41">
        <v>10396576.4327549</v>
      </c>
      <c r="AC3980" s="41">
        <v>10396576.4327549</v>
      </c>
    </row>
    <row r="3981" spans="27:29" x14ac:dyDescent="0.35">
      <c r="AA3981" s="41">
        <v>10930756.664989</v>
      </c>
      <c r="AB3981" s="41">
        <v>10930756.664989</v>
      </c>
      <c r="AC3981" s="41">
        <v>10930756.664989</v>
      </c>
    </row>
    <row r="3982" spans="27:29" x14ac:dyDescent="0.35">
      <c r="AA3982" s="41">
        <v>11657873.853171401</v>
      </c>
      <c r="AB3982" s="41">
        <v>11657873.853171401</v>
      </c>
      <c r="AC3982" s="41">
        <v>11657873.853171401</v>
      </c>
    </row>
    <row r="3983" spans="27:29" x14ac:dyDescent="0.35">
      <c r="AA3983" s="41">
        <v>9742935.8162765093</v>
      </c>
      <c r="AB3983" s="41">
        <v>9742935.8162765093</v>
      </c>
      <c r="AC3983" s="41">
        <v>9742935.8162765093</v>
      </c>
    </row>
    <row r="3984" spans="27:29" x14ac:dyDescent="0.35">
      <c r="AA3984" s="41">
        <v>12914969.1180287</v>
      </c>
      <c r="AB3984" s="41">
        <v>12914969.1180287</v>
      </c>
      <c r="AC3984" s="41">
        <v>12914969.1180287</v>
      </c>
    </row>
    <row r="3985" spans="27:29" x14ac:dyDescent="0.35">
      <c r="AA3985" s="41">
        <v>12234621.9315897</v>
      </c>
      <c r="AB3985" s="41">
        <v>12234621.9315897</v>
      </c>
      <c r="AC3985" s="41">
        <v>12234621.9315897</v>
      </c>
    </row>
    <row r="3986" spans="27:29" x14ac:dyDescent="0.35">
      <c r="AA3986" s="41">
        <v>11563293.983698299</v>
      </c>
      <c r="AB3986" s="41">
        <v>11563293.983698299</v>
      </c>
      <c r="AC3986" s="41">
        <v>11563293.983698299</v>
      </c>
    </row>
    <row r="3987" spans="27:29" x14ac:dyDescent="0.35">
      <c r="AA3987" s="41">
        <v>10251379.0440051</v>
      </c>
      <c r="AB3987" s="41">
        <v>10251379.0440051</v>
      </c>
      <c r="AC3987" s="41">
        <v>10251379.0440051</v>
      </c>
    </row>
    <row r="3988" spans="27:29" x14ac:dyDescent="0.35">
      <c r="AA3988" s="41">
        <v>10155111.198971</v>
      </c>
      <c r="AB3988" s="41">
        <v>10155111.198971</v>
      </c>
      <c r="AC3988" s="41">
        <v>10155111.198971</v>
      </c>
    </row>
    <row r="3989" spans="27:29" x14ac:dyDescent="0.35">
      <c r="AA3989" s="41">
        <v>11963894.347206101</v>
      </c>
      <c r="AB3989" s="41">
        <v>11963894.347206101</v>
      </c>
      <c r="AC3989" s="41">
        <v>11963894.347206101</v>
      </c>
    </row>
    <row r="3990" spans="27:29" x14ac:dyDescent="0.35">
      <c r="AA3990" s="41">
        <v>11454418.662037799</v>
      </c>
      <c r="AB3990" s="41">
        <v>11454418.662037799</v>
      </c>
      <c r="AC3990" s="41">
        <v>11454418.662037799</v>
      </c>
    </row>
    <row r="3991" spans="27:29" x14ac:dyDescent="0.35">
      <c r="AA3991" s="41">
        <v>10494685.0340083</v>
      </c>
      <c r="AB3991" s="41">
        <v>10494685.0340083</v>
      </c>
      <c r="AC3991" s="41">
        <v>10494685.0340083</v>
      </c>
    </row>
    <row r="3992" spans="27:29" x14ac:dyDescent="0.35">
      <c r="AA3992" s="41">
        <v>13422506.4482657</v>
      </c>
      <c r="AB3992" s="41">
        <v>13422506.4482657</v>
      </c>
      <c r="AC3992" s="41">
        <v>13422506.4482657</v>
      </c>
    </row>
    <row r="3993" spans="27:29" x14ac:dyDescent="0.35">
      <c r="AA3993" s="41">
        <v>10035667.2557675</v>
      </c>
      <c r="AB3993" s="41">
        <v>10035667.2557675</v>
      </c>
      <c r="AC3993" s="41">
        <v>10035667.2557675</v>
      </c>
    </row>
    <row r="3994" spans="27:29" x14ac:dyDescent="0.35">
      <c r="AA3994" s="41">
        <v>11696048.1025075</v>
      </c>
      <c r="AB3994" s="41">
        <v>11696048.1025075</v>
      </c>
      <c r="AC3994" s="41">
        <v>11696048.1025075</v>
      </c>
    </row>
    <row r="3995" spans="27:29" x14ac:dyDescent="0.35">
      <c r="AA3995" s="41">
        <v>11241804.498492001</v>
      </c>
      <c r="AB3995" s="41">
        <v>11241804.498492001</v>
      </c>
      <c r="AC3995" s="41">
        <v>11241804.498492001</v>
      </c>
    </row>
    <row r="3996" spans="27:29" x14ac:dyDescent="0.35">
      <c r="AA3996" s="41">
        <v>9334319.0239306297</v>
      </c>
      <c r="AB3996" s="41">
        <v>9334319.0239306297</v>
      </c>
      <c r="AC3996" s="41">
        <v>9334319.0239306297</v>
      </c>
    </row>
    <row r="3997" spans="27:29" x14ac:dyDescent="0.35">
      <c r="AA3997" s="41">
        <v>10633470.357933801</v>
      </c>
      <c r="AB3997" s="41">
        <v>10633470.357933801</v>
      </c>
      <c r="AC3997" s="41">
        <v>10633470.357933801</v>
      </c>
    </row>
    <row r="3998" spans="27:29" x14ac:dyDescent="0.35">
      <c r="AA3998" s="41">
        <v>12726404.854445601</v>
      </c>
      <c r="AB3998" s="41">
        <v>12726404.854445601</v>
      </c>
      <c r="AC3998" s="41">
        <v>12726404.854445601</v>
      </c>
    </row>
    <row r="3999" spans="27:29" x14ac:dyDescent="0.35">
      <c r="AA3999" s="41">
        <v>11844323.8355179</v>
      </c>
      <c r="AB3999" s="41">
        <v>11844323.8355179</v>
      </c>
      <c r="AC3999" s="41">
        <v>11844323.8355179</v>
      </c>
    </row>
    <row r="4000" spans="27:29" x14ac:dyDescent="0.35">
      <c r="AA4000" s="41">
        <v>10773537.7626717</v>
      </c>
      <c r="AB4000" s="41">
        <v>10773537.7626717</v>
      </c>
      <c r="AC4000" s="41">
        <v>10773537.7626717</v>
      </c>
    </row>
    <row r="4001" spans="27:29" x14ac:dyDescent="0.35">
      <c r="AA4001" s="41">
        <v>12402622.450096499</v>
      </c>
      <c r="AB4001" s="41">
        <v>12402622.450096499</v>
      </c>
      <c r="AC4001" s="41">
        <v>12402622.450096499</v>
      </c>
    </row>
    <row r="4002" spans="27:29" x14ac:dyDescent="0.35">
      <c r="AA4002" s="41">
        <v>11234744.405455301</v>
      </c>
      <c r="AB4002" s="41">
        <v>11234744.405455301</v>
      </c>
      <c r="AC4002" s="41">
        <v>11234744.405455301</v>
      </c>
    </row>
    <row r="4003" spans="27:29" x14ac:dyDescent="0.35">
      <c r="AA4003" s="41">
        <v>13697263.3687749</v>
      </c>
      <c r="AB4003" s="41">
        <v>13697263.3687749</v>
      </c>
      <c r="AC4003" s="41">
        <v>13697263.3687749</v>
      </c>
    </row>
    <row r="4004" spans="27:29" x14ac:dyDescent="0.35">
      <c r="AA4004" s="41">
        <v>11987986.117637999</v>
      </c>
      <c r="AB4004" s="41">
        <v>11987986.117637999</v>
      </c>
      <c r="AC4004" s="41">
        <v>11987986.117637999</v>
      </c>
    </row>
    <row r="4005" spans="27:29" x14ac:dyDescent="0.35">
      <c r="AA4005" s="41">
        <v>11307151.036581799</v>
      </c>
      <c r="AB4005" s="41">
        <v>11307151.036581799</v>
      </c>
      <c r="AC4005" s="41">
        <v>11307151.036581799</v>
      </c>
    </row>
    <row r="4006" spans="27:29" x14ac:dyDescent="0.35">
      <c r="AA4006" s="41">
        <v>10980289.8192112</v>
      </c>
      <c r="AB4006" s="41">
        <v>10980289.8192112</v>
      </c>
      <c r="AC4006" s="41">
        <v>10980289.8192112</v>
      </c>
    </row>
    <row r="4007" spans="27:29" x14ac:dyDescent="0.35">
      <c r="AA4007" s="41">
        <v>12465881.2009774</v>
      </c>
      <c r="AB4007" s="41">
        <v>12465881.2009774</v>
      </c>
      <c r="AC4007" s="41">
        <v>12465881.2009774</v>
      </c>
    </row>
    <row r="4008" spans="27:29" x14ac:dyDescent="0.35">
      <c r="AA4008" s="41">
        <v>10092313.2139637</v>
      </c>
      <c r="AB4008" s="41">
        <v>10092313.2139637</v>
      </c>
      <c r="AC4008" s="41">
        <v>10092313.2139637</v>
      </c>
    </row>
    <row r="4009" spans="27:29" x14ac:dyDescent="0.35">
      <c r="AA4009" s="41">
        <v>13104019.1484794</v>
      </c>
      <c r="AB4009" s="41">
        <v>13104019.1484794</v>
      </c>
      <c r="AC4009" s="41">
        <v>13104019.1484794</v>
      </c>
    </row>
    <row r="4010" spans="27:29" x14ac:dyDescent="0.35">
      <c r="AA4010" s="41">
        <v>10328107.033335499</v>
      </c>
      <c r="AB4010" s="41">
        <v>10328107.033335499</v>
      </c>
      <c r="AC4010" s="41">
        <v>10328107.033335499</v>
      </c>
    </row>
    <row r="4011" spans="27:29" x14ac:dyDescent="0.35">
      <c r="AA4011" s="41">
        <v>9371096.6131409407</v>
      </c>
      <c r="AB4011" s="41">
        <v>9371096.6131409407</v>
      </c>
      <c r="AC4011" s="41">
        <v>9371096.6131409407</v>
      </c>
    </row>
    <row r="4012" spans="27:29" x14ac:dyDescent="0.35">
      <c r="AA4012" s="41">
        <v>11183145.018252799</v>
      </c>
      <c r="AB4012" s="41">
        <v>11183145.018252799</v>
      </c>
      <c r="AC4012" s="41">
        <v>11183145.018252799</v>
      </c>
    </row>
    <row r="4013" spans="27:29" x14ac:dyDescent="0.35">
      <c r="AA4013" s="41">
        <v>12602473.7401271</v>
      </c>
      <c r="AB4013" s="41">
        <v>12602473.7401271</v>
      </c>
      <c r="AC4013" s="41">
        <v>12602473.7401271</v>
      </c>
    </row>
    <row r="4014" spans="27:29" x14ac:dyDescent="0.35">
      <c r="AA4014" s="41">
        <v>11503879.626100801</v>
      </c>
      <c r="AB4014" s="41">
        <v>11503879.626100801</v>
      </c>
      <c r="AC4014" s="41">
        <v>11503879.626100801</v>
      </c>
    </row>
    <row r="4015" spans="27:29" x14ac:dyDescent="0.35">
      <c r="AA4015" s="41">
        <v>14288855.0840594</v>
      </c>
      <c r="AB4015" s="41">
        <v>14288855.0840594</v>
      </c>
      <c r="AC4015" s="41">
        <v>14288855.0840594</v>
      </c>
    </row>
    <row r="4016" spans="27:29" x14ac:dyDescent="0.35">
      <c r="AA4016" s="41">
        <v>12581482.577331999</v>
      </c>
      <c r="AB4016" s="41">
        <v>12581482.577331999</v>
      </c>
      <c r="AC4016" s="41">
        <v>12581482.577331999</v>
      </c>
    </row>
    <row r="4017" spans="27:29" x14ac:dyDescent="0.35">
      <c r="AA4017" s="41">
        <v>12264443.1672257</v>
      </c>
      <c r="AB4017" s="41">
        <v>12264443.1672257</v>
      </c>
      <c r="AC4017" s="41">
        <v>12264443.1672257</v>
      </c>
    </row>
    <row r="4018" spans="27:29" x14ac:dyDescent="0.35">
      <c r="AA4018" s="41">
        <v>9627577.5235310607</v>
      </c>
      <c r="AB4018" s="41">
        <v>9627577.5235310607</v>
      </c>
      <c r="AC4018" s="41">
        <v>9627577.5235310607</v>
      </c>
    </row>
    <row r="4019" spans="27:29" x14ac:dyDescent="0.35">
      <c r="AA4019" s="41">
        <v>14833730.920236001</v>
      </c>
      <c r="AB4019" s="41">
        <v>14833730.920236001</v>
      </c>
      <c r="AC4019" s="41">
        <v>14833730.920236001</v>
      </c>
    </row>
    <row r="4020" spans="27:29" x14ac:dyDescent="0.35">
      <c r="AA4020" s="41">
        <v>10129825.9746309</v>
      </c>
      <c r="AB4020" s="41">
        <v>10129825.9746309</v>
      </c>
      <c r="AC4020" s="41">
        <v>10129825.9746309</v>
      </c>
    </row>
    <row r="4021" spans="27:29" x14ac:dyDescent="0.35">
      <c r="AA4021" s="41">
        <v>12420805.0057941</v>
      </c>
      <c r="AB4021" s="41">
        <v>12420805.0057941</v>
      </c>
      <c r="AC4021" s="41">
        <v>12420805.0057941</v>
      </c>
    </row>
    <row r="4022" spans="27:29" x14ac:dyDescent="0.35">
      <c r="AA4022" s="41">
        <v>11079449.987026701</v>
      </c>
      <c r="AB4022" s="41">
        <v>11079449.987026701</v>
      </c>
      <c r="AC4022" s="41">
        <v>11079449.987026701</v>
      </c>
    </row>
    <row r="4023" spans="27:29" x14ac:dyDescent="0.35">
      <c r="AA4023" s="41">
        <v>10211707.508630101</v>
      </c>
      <c r="AB4023" s="41">
        <v>10211707.508630101</v>
      </c>
      <c r="AC4023" s="41">
        <v>10211707.508630101</v>
      </c>
    </row>
    <row r="4024" spans="27:29" x14ac:dyDescent="0.35">
      <c r="AA4024" s="41">
        <v>9591550.7102078293</v>
      </c>
      <c r="AB4024" s="41">
        <v>9591550.7102078293</v>
      </c>
      <c r="AC4024" s="41">
        <v>9591550.7102078293</v>
      </c>
    </row>
    <row r="4025" spans="27:29" x14ac:dyDescent="0.35">
      <c r="AA4025" s="41">
        <v>13212695.4801651</v>
      </c>
      <c r="AB4025" s="41">
        <v>13212695.4801651</v>
      </c>
      <c r="AC4025" s="41">
        <v>13212695.4801651</v>
      </c>
    </row>
    <row r="4026" spans="27:29" x14ac:dyDescent="0.35">
      <c r="AA4026" s="41">
        <v>11919095.9854986</v>
      </c>
      <c r="AB4026" s="41">
        <v>11919095.9854986</v>
      </c>
      <c r="AC4026" s="41">
        <v>11919095.9854986</v>
      </c>
    </row>
    <row r="4027" spans="27:29" x14ac:dyDescent="0.35">
      <c r="AA4027" s="41">
        <v>9395590.8790081907</v>
      </c>
      <c r="AB4027" s="41">
        <v>9395590.8790081907</v>
      </c>
      <c r="AC4027" s="41">
        <v>9395590.8790081907</v>
      </c>
    </row>
    <row r="4028" spans="27:29" x14ac:dyDescent="0.35">
      <c r="AA4028" s="41">
        <v>11980267.3338766</v>
      </c>
      <c r="AB4028" s="41">
        <v>11980267.3338766</v>
      </c>
      <c r="AC4028" s="41">
        <v>11980267.3338766</v>
      </c>
    </row>
    <row r="4029" spans="27:29" x14ac:dyDescent="0.35">
      <c r="AA4029" s="41">
        <v>11417458.497610999</v>
      </c>
      <c r="AB4029" s="41">
        <v>11417458.497610999</v>
      </c>
      <c r="AC4029" s="41">
        <v>11417458.497610999</v>
      </c>
    </row>
    <row r="4030" spans="27:29" x14ac:dyDescent="0.35">
      <c r="AA4030" s="41">
        <v>10158467.656173199</v>
      </c>
      <c r="AB4030" s="41">
        <v>10158467.656173199</v>
      </c>
      <c r="AC4030" s="41">
        <v>10158467.656173199</v>
      </c>
    </row>
    <row r="4031" spans="27:29" x14ac:dyDescent="0.35">
      <c r="AA4031" s="41">
        <v>12863818.521108501</v>
      </c>
      <c r="AB4031" s="41">
        <v>12863818.521108501</v>
      </c>
      <c r="AC4031" s="41">
        <v>12863818.521108501</v>
      </c>
    </row>
    <row r="4032" spans="27:29" x14ac:dyDescent="0.35">
      <c r="AA4032" s="41">
        <v>12522904.6748509</v>
      </c>
      <c r="AB4032" s="41">
        <v>12522904.6748509</v>
      </c>
      <c r="AC4032" s="41">
        <v>12522904.6748509</v>
      </c>
    </row>
    <row r="4033" spans="27:29" x14ac:dyDescent="0.35">
      <c r="AA4033" s="41">
        <v>13366676.7997224</v>
      </c>
      <c r="AB4033" s="41">
        <v>13366676.7997224</v>
      </c>
      <c r="AC4033" s="41">
        <v>13366676.7997224</v>
      </c>
    </row>
    <row r="4034" spans="27:29" x14ac:dyDescent="0.35">
      <c r="AA4034" s="41">
        <v>12629749.8300517</v>
      </c>
      <c r="AB4034" s="41">
        <v>12629749.8300517</v>
      </c>
      <c r="AC4034" s="41">
        <v>12629749.8300517</v>
      </c>
    </row>
    <row r="4035" spans="27:29" x14ac:dyDescent="0.35">
      <c r="AA4035" s="41">
        <v>14592227.2981655</v>
      </c>
      <c r="AB4035" s="41">
        <v>14592227.2981655</v>
      </c>
      <c r="AC4035" s="41">
        <v>14592227.2981655</v>
      </c>
    </row>
    <row r="4036" spans="27:29" x14ac:dyDescent="0.35">
      <c r="AA4036" s="41">
        <v>15039752.2955654</v>
      </c>
      <c r="AB4036" s="41">
        <v>15039752.2955654</v>
      </c>
      <c r="AC4036" s="41">
        <v>15039752.2955654</v>
      </c>
    </row>
    <row r="4037" spans="27:29" x14ac:dyDescent="0.35">
      <c r="AA4037" s="41">
        <v>11853747.6891238</v>
      </c>
      <c r="AB4037" s="41">
        <v>11853747.6891238</v>
      </c>
      <c r="AC4037" s="41">
        <v>11853747.6891238</v>
      </c>
    </row>
    <row r="4038" spans="27:29" x14ac:dyDescent="0.35">
      <c r="AA4038" s="41">
        <v>10570931.913009301</v>
      </c>
      <c r="AB4038" s="41">
        <v>10570931.913009301</v>
      </c>
      <c r="AC4038" s="41">
        <v>10570931.913009301</v>
      </c>
    </row>
    <row r="4039" spans="27:29" x14ac:dyDescent="0.35">
      <c r="AA4039" s="41">
        <v>11649153.893421</v>
      </c>
      <c r="AB4039" s="41">
        <v>11649153.893421</v>
      </c>
      <c r="AC4039" s="41">
        <v>11649153.893421</v>
      </c>
    </row>
    <row r="4040" spans="27:29" x14ac:dyDescent="0.35">
      <c r="AA4040" s="41">
        <v>13133746.673685201</v>
      </c>
      <c r="AB4040" s="41">
        <v>13133746.673685201</v>
      </c>
      <c r="AC4040" s="41">
        <v>13133746.673685201</v>
      </c>
    </row>
    <row r="4041" spans="27:29" x14ac:dyDescent="0.35">
      <c r="AA4041" s="41">
        <v>9679170.4980839808</v>
      </c>
      <c r="AB4041" s="41">
        <v>9679170.4980839808</v>
      </c>
      <c r="AC4041" s="41">
        <v>9679170.4980839808</v>
      </c>
    </row>
    <row r="4042" spans="27:29" x14ac:dyDescent="0.35">
      <c r="AA4042" s="41">
        <v>12996786.989439299</v>
      </c>
      <c r="AB4042" s="41">
        <v>12996786.989439299</v>
      </c>
      <c r="AC4042" s="41">
        <v>12996786.989439299</v>
      </c>
    </row>
    <row r="4043" spans="27:29" x14ac:dyDescent="0.35">
      <c r="AA4043" s="41">
        <v>10836439.638682101</v>
      </c>
      <c r="AB4043" s="41">
        <v>10836439.638682101</v>
      </c>
      <c r="AC4043" s="41">
        <v>10836439.638682101</v>
      </c>
    </row>
    <row r="4044" spans="27:29" x14ac:dyDescent="0.35">
      <c r="AA4044" s="41">
        <v>13236578.1877355</v>
      </c>
      <c r="AB4044" s="41">
        <v>13236578.1877355</v>
      </c>
      <c r="AC4044" s="41">
        <v>13236578.1877355</v>
      </c>
    </row>
    <row r="4045" spans="27:29" x14ac:dyDescent="0.35">
      <c r="AA4045" s="41">
        <v>10680320.636638099</v>
      </c>
      <c r="AB4045" s="41">
        <v>10680320.636638099</v>
      </c>
      <c r="AC4045" s="41">
        <v>10680320.636638099</v>
      </c>
    </row>
    <row r="4046" spans="27:29" x14ac:dyDescent="0.35">
      <c r="AA4046" s="41">
        <v>11887573.3202316</v>
      </c>
      <c r="AB4046" s="41">
        <v>11887573.3202316</v>
      </c>
      <c r="AC4046" s="41">
        <v>11887573.3202316</v>
      </c>
    </row>
    <row r="4047" spans="27:29" x14ac:dyDescent="0.35">
      <c r="AA4047" s="41">
        <v>9200193.6124034896</v>
      </c>
      <c r="AB4047" s="41">
        <v>9200193.6124034896</v>
      </c>
      <c r="AC4047" s="41">
        <v>9200193.6124034896</v>
      </c>
    </row>
    <row r="4048" spans="27:29" x14ac:dyDescent="0.35">
      <c r="AA4048" s="41">
        <v>12606413.3103834</v>
      </c>
      <c r="AB4048" s="41">
        <v>12606413.3103834</v>
      </c>
      <c r="AC4048" s="41">
        <v>12606413.3103834</v>
      </c>
    </row>
    <row r="4049" spans="27:29" x14ac:dyDescent="0.35">
      <c r="AA4049" s="41">
        <v>11535446.838501699</v>
      </c>
      <c r="AB4049" s="41">
        <v>11535446.838501699</v>
      </c>
      <c r="AC4049" s="41">
        <v>11535446.838501699</v>
      </c>
    </row>
    <row r="4050" spans="27:29" x14ac:dyDescent="0.35">
      <c r="AA4050" s="41">
        <v>14649359.960152701</v>
      </c>
      <c r="AB4050" s="41">
        <v>14649359.960152701</v>
      </c>
      <c r="AC4050" s="41">
        <v>14649359.960152701</v>
      </c>
    </row>
    <row r="4051" spans="27:29" x14ac:dyDescent="0.35">
      <c r="AA4051" s="41">
        <v>12113619.266836099</v>
      </c>
      <c r="AB4051" s="41">
        <v>12113619.266836099</v>
      </c>
      <c r="AC4051" s="41">
        <v>12113619.266836099</v>
      </c>
    </row>
    <row r="4052" spans="27:29" x14ac:dyDescent="0.35">
      <c r="AA4052" s="41">
        <v>12066655.887178</v>
      </c>
      <c r="AB4052" s="41">
        <v>12066655.887178</v>
      </c>
      <c r="AC4052" s="41">
        <v>12066655.887178</v>
      </c>
    </row>
    <row r="4053" spans="27:29" x14ac:dyDescent="0.35">
      <c r="AA4053" s="41">
        <v>12625096.401736399</v>
      </c>
      <c r="AB4053" s="41">
        <v>12625096.401736399</v>
      </c>
      <c r="AC4053" s="41">
        <v>12625096.401736399</v>
      </c>
    </row>
    <row r="4054" spans="27:29" x14ac:dyDescent="0.35">
      <c r="AA4054" s="41">
        <v>10753613.160738699</v>
      </c>
      <c r="AB4054" s="41">
        <v>10753613.160738699</v>
      </c>
      <c r="AC4054" s="41">
        <v>10753613.160738699</v>
      </c>
    </row>
    <row r="4055" spans="27:29" x14ac:dyDescent="0.35">
      <c r="AA4055" s="41">
        <v>12551087.472074701</v>
      </c>
      <c r="AB4055" s="41">
        <v>12551087.472074701</v>
      </c>
      <c r="AC4055" s="41">
        <v>12551087.472074701</v>
      </c>
    </row>
    <row r="4056" spans="27:29" x14ac:dyDescent="0.35">
      <c r="AA4056" s="41">
        <v>10381514.9440725</v>
      </c>
      <c r="AB4056" s="41">
        <v>10381514.9440725</v>
      </c>
      <c r="AC4056" s="41">
        <v>10381514.9440725</v>
      </c>
    </row>
    <row r="4057" spans="27:29" x14ac:dyDescent="0.35">
      <c r="AA4057" s="41">
        <v>8634266.7507070508</v>
      </c>
      <c r="AB4057" s="41">
        <v>8634266.7507070508</v>
      </c>
      <c r="AC4057" s="41">
        <v>8634266.7507070508</v>
      </c>
    </row>
    <row r="4058" spans="27:29" x14ac:dyDescent="0.35">
      <c r="AA4058" s="41">
        <v>10256660.434254199</v>
      </c>
      <c r="AB4058" s="41">
        <v>10256660.434254199</v>
      </c>
      <c r="AC4058" s="41">
        <v>10256660.434254199</v>
      </c>
    </row>
    <row r="4059" spans="27:29" x14ac:dyDescent="0.35">
      <c r="AA4059" s="41">
        <v>10948641.421258699</v>
      </c>
      <c r="AB4059" s="41">
        <v>10948641.421258699</v>
      </c>
      <c r="AC4059" s="41">
        <v>10948641.421258699</v>
      </c>
    </row>
    <row r="4060" spans="27:29" x14ac:dyDescent="0.35">
      <c r="AA4060" s="41">
        <v>10740443.3741067</v>
      </c>
      <c r="AB4060" s="41">
        <v>10740443.3741067</v>
      </c>
      <c r="AC4060" s="41">
        <v>10740443.3741067</v>
      </c>
    </row>
    <row r="4061" spans="27:29" x14ac:dyDescent="0.35">
      <c r="AA4061" s="41">
        <v>11842286.543947</v>
      </c>
      <c r="AB4061" s="41">
        <v>11842286.543947</v>
      </c>
      <c r="AC4061" s="41">
        <v>11842286.543947</v>
      </c>
    </row>
    <row r="4062" spans="27:29" x14ac:dyDescent="0.35">
      <c r="AA4062" s="41">
        <v>10971525.6787051</v>
      </c>
      <c r="AB4062" s="41">
        <v>10971525.6787051</v>
      </c>
      <c r="AC4062" s="41">
        <v>10971525.6787051</v>
      </c>
    </row>
    <row r="4063" spans="27:29" x14ac:dyDescent="0.35">
      <c r="AA4063" s="41">
        <v>8922234.5854962096</v>
      </c>
      <c r="AB4063" s="41">
        <v>8922234.5854962096</v>
      </c>
      <c r="AC4063" s="41">
        <v>8922234.5854962096</v>
      </c>
    </row>
    <row r="4064" spans="27:29" x14ac:dyDescent="0.35">
      <c r="AA4064" s="41">
        <v>11688326.391003</v>
      </c>
      <c r="AB4064" s="41">
        <v>11688326.391003</v>
      </c>
      <c r="AC4064" s="41">
        <v>11688326.391003</v>
      </c>
    </row>
    <row r="4065" spans="27:29" x14ac:dyDescent="0.35">
      <c r="AA4065" s="41">
        <v>11272568.181311499</v>
      </c>
      <c r="AB4065" s="41">
        <v>11272568.181311499</v>
      </c>
      <c r="AC4065" s="41">
        <v>11272568.181311499</v>
      </c>
    </row>
    <row r="4066" spans="27:29" x14ac:dyDescent="0.35">
      <c r="AA4066" s="41">
        <v>11962565.169147</v>
      </c>
      <c r="AB4066" s="41">
        <v>11962565.169147</v>
      </c>
      <c r="AC4066" s="41">
        <v>11962565.169147</v>
      </c>
    </row>
    <row r="4067" spans="27:29" x14ac:dyDescent="0.35">
      <c r="AA4067" s="41">
        <v>12677429.744929399</v>
      </c>
      <c r="AB4067" s="41">
        <v>12677429.744929399</v>
      </c>
      <c r="AC4067" s="41">
        <v>12677429.744929399</v>
      </c>
    </row>
    <row r="4068" spans="27:29" x14ac:dyDescent="0.35">
      <c r="AA4068" s="41">
        <v>11089149.244832899</v>
      </c>
      <c r="AB4068" s="41">
        <v>11089149.244832899</v>
      </c>
      <c r="AC4068" s="41">
        <v>11089149.244832899</v>
      </c>
    </row>
    <row r="4069" spans="27:29" x14ac:dyDescent="0.35">
      <c r="AA4069" s="41">
        <v>10536428.1870728</v>
      </c>
      <c r="AB4069" s="41">
        <v>10536428.1870728</v>
      </c>
      <c r="AC4069" s="41">
        <v>10536428.1870728</v>
      </c>
    </row>
    <row r="4070" spans="27:29" x14ac:dyDescent="0.35">
      <c r="AA4070" s="41">
        <v>14039325.514220299</v>
      </c>
      <c r="AB4070" s="41">
        <v>14039325.514220299</v>
      </c>
      <c r="AC4070" s="41">
        <v>14039325.514220299</v>
      </c>
    </row>
    <row r="4071" spans="27:29" x14ac:dyDescent="0.35">
      <c r="AA4071" s="41">
        <v>12223713.170753401</v>
      </c>
      <c r="AB4071" s="41">
        <v>12223713.170753401</v>
      </c>
      <c r="AC4071" s="41">
        <v>12223713.170753401</v>
      </c>
    </row>
    <row r="4072" spans="27:29" x14ac:dyDescent="0.35">
      <c r="AA4072" s="41">
        <v>8605941.5500651393</v>
      </c>
      <c r="AB4072" s="41">
        <v>8605941.5500651393</v>
      </c>
      <c r="AC4072" s="41">
        <v>8605941.5500651393</v>
      </c>
    </row>
    <row r="4073" spans="27:29" x14ac:dyDescent="0.35">
      <c r="AA4073" s="41">
        <v>11108593.0507612</v>
      </c>
      <c r="AB4073" s="41">
        <v>11108593.0507612</v>
      </c>
      <c r="AC4073" s="41">
        <v>11108593.0507612</v>
      </c>
    </row>
    <row r="4074" spans="27:29" x14ac:dyDescent="0.35">
      <c r="AA4074" s="41">
        <v>11123216.351222901</v>
      </c>
      <c r="AB4074" s="41">
        <v>11123216.351222901</v>
      </c>
      <c r="AC4074" s="41">
        <v>11123216.351222901</v>
      </c>
    </row>
    <row r="4075" spans="27:29" x14ac:dyDescent="0.35">
      <c r="AA4075" s="41">
        <v>11468970.543567101</v>
      </c>
      <c r="AB4075" s="41">
        <v>11468970.543567101</v>
      </c>
      <c r="AC4075" s="41">
        <v>11468970.543567101</v>
      </c>
    </row>
    <row r="4076" spans="27:29" x14ac:dyDescent="0.35">
      <c r="AA4076" s="41">
        <v>10613647.575957</v>
      </c>
      <c r="AB4076" s="41">
        <v>10613647.575957</v>
      </c>
      <c r="AC4076" s="41">
        <v>10613647.575957</v>
      </c>
    </row>
    <row r="4077" spans="27:29" x14ac:dyDescent="0.35">
      <c r="AA4077" s="41">
        <v>12036455.887088699</v>
      </c>
      <c r="AB4077" s="41">
        <v>12036455.887088699</v>
      </c>
      <c r="AC4077" s="41">
        <v>12036455.887088699</v>
      </c>
    </row>
    <row r="4078" spans="27:29" x14ac:dyDescent="0.35">
      <c r="AA4078" s="41">
        <v>12910076.262429999</v>
      </c>
      <c r="AB4078" s="41">
        <v>12910076.262429999</v>
      </c>
      <c r="AC4078" s="41">
        <v>12910076.262429999</v>
      </c>
    </row>
    <row r="4079" spans="27:29" x14ac:dyDescent="0.35">
      <c r="AA4079" s="41">
        <v>12109525.6334552</v>
      </c>
      <c r="AB4079" s="41">
        <v>12109525.6334552</v>
      </c>
      <c r="AC4079" s="41">
        <v>12109525.6334552</v>
      </c>
    </row>
    <row r="4080" spans="27:29" x14ac:dyDescent="0.35">
      <c r="AA4080" s="41">
        <v>11806045.8036863</v>
      </c>
      <c r="AB4080" s="41">
        <v>11806045.8036863</v>
      </c>
      <c r="AC4080" s="41">
        <v>11806045.8036863</v>
      </c>
    </row>
    <row r="4081" spans="27:29" x14ac:dyDescent="0.35">
      <c r="AA4081" s="41">
        <v>11599809.814332699</v>
      </c>
      <c r="AB4081" s="41">
        <v>11599809.814332699</v>
      </c>
      <c r="AC4081" s="41">
        <v>11599809.814332699</v>
      </c>
    </row>
    <row r="4082" spans="27:29" x14ac:dyDescent="0.35">
      <c r="AA4082" s="41">
        <v>13855911.585673399</v>
      </c>
      <c r="AB4082" s="41">
        <v>13855911.585673399</v>
      </c>
      <c r="AC4082" s="41">
        <v>13855911.585673399</v>
      </c>
    </row>
    <row r="4083" spans="27:29" x14ac:dyDescent="0.35">
      <c r="AA4083" s="41">
        <v>12718276.474132501</v>
      </c>
      <c r="AB4083" s="41">
        <v>12718276.474132501</v>
      </c>
      <c r="AC4083" s="41">
        <v>12718276.474132501</v>
      </c>
    </row>
    <row r="4084" spans="27:29" x14ac:dyDescent="0.35">
      <c r="AA4084" s="41">
        <v>12161662.995366501</v>
      </c>
      <c r="AB4084" s="41">
        <v>12161662.995366501</v>
      </c>
      <c r="AC4084" s="41">
        <v>12161662.995366501</v>
      </c>
    </row>
    <row r="4085" spans="27:29" x14ac:dyDescent="0.35">
      <c r="AA4085" s="41">
        <v>13033496.2083547</v>
      </c>
      <c r="AB4085" s="41">
        <v>13033496.2083547</v>
      </c>
      <c r="AC4085" s="41">
        <v>13033496.2083547</v>
      </c>
    </row>
    <row r="4086" spans="27:29" x14ac:dyDescent="0.35">
      <c r="AA4086" s="41">
        <v>9437401.0320684593</v>
      </c>
      <c r="AB4086" s="41">
        <v>9437401.0320684593</v>
      </c>
      <c r="AC4086" s="41">
        <v>9437401.0320684593</v>
      </c>
    </row>
    <row r="4087" spans="27:29" x14ac:dyDescent="0.35">
      <c r="AA4087" s="41">
        <v>14834452.1193274</v>
      </c>
      <c r="AB4087" s="41">
        <v>14834452.1193274</v>
      </c>
      <c r="AC4087" s="41">
        <v>14834452.1193274</v>
      </c>
    </row>
    <row r="4088" spans="27:29" x14ac:dyDescent="0.35">
      <c r="AA4088" s="41">
        <v>12828575.592473101</v>
      </c>
      <c r="AB4088" s="41">
        <v>12828575.592473101</v>
      </c>
      <c r="AC4088" s="41">
        <v>12828575.592473101</v>
      </c>
    </row>
    <row r="4089" spans="27:29" x14ac:dyDescent="0.35">
      <c r="AA4089" s="41">
        <v>9718249.5485236701</v>
      </c>
      <c r="AB4089" s="41">
        <v>9718249.5485236701</v>
      </c>
      <c r="AC4089" s="41">
        <v>9718249.5485236701</v>
      </c>
    </row>
    <row r="4090" spans="27:29" x14ac:dyDescent="0.35">
      <c r="AA4090" s="41">
        <v>9650929.1394132897</v>
      </c>
      <c r="AB4090" s="41">
        <v>9650929.1394132897</v>
      </c>
      <c r="AC4090" s="41">
        <v>9650929.1394132897</v>
      </c>
    </row>
    <row r="4091" spans="27:29" x14ac:dyDescent="0.35">
      <c r="AA4091" s="41">
        <v>10665580.768049801</v>
      </c>
      <c r="AB4091" s="41">
        <v>10665580.768049801</v>
      </c>
      <c r="AC4091" s="41">
        <v>10665580.768049801</v>
      </c>
    </row>
    <row r="4092" spans="27:29" x14ac:dyDescent="0.35">
      <c r="AA4092" s="41">
        <v>10518225.5695228</v>
      </c>
      <c r="AB4092" s="41">
        <v>10518225.5695228</v>
      </c>
      <c r="AC4092" s="41">
        <v>10518225.5695228</v>
      </c>
    </row>
    <row r="4093" spans="27:29" x14ac:dyDescent="0.35">
      <c r="AA4093" s="41">
        <v>11457009.751793699</v>
      </c>
      <c r="AB4093" s="41">
        <v>11457009.751793699</v>
      </c>
      <c r="AC4093" s="41">
        <v>11457009.751793699</v>
      </c>
    </row>
    <row r="4094" spans="27:29" x14ac:dyDescent="0.35">
      <c r="AA4094" s="41">
        <v>11312804.8824271</v>
      </c>
      <c r="AB4094" s="41">
        <v>11312804.8824271</v>
      </c>
      <c r="AC4094" s="41">
        <v>11312804.8824271</v>
      </c>
    </row>
    <row r="4095" spans="27:29" x14ac:dyDescent="0.35">
      <c r="AA4095" s="41">
        <v>12569921.520229399</v>
      </c>
      <c r="AB4095" s="41">
        <v>12569921.520229399</v>
      </c>
      <c r="AC4095" s="41">
        <v>12569921.520229399</v>
      </c>
    </row>
    <row r="4096" spans="27:29" x14ac:dyDescent="0.35">
      <c r="AA4096" s="41">
        <v>12421367.1049599</v>
      </c>
      <c r="AB4096" s="41">
        <v>12421367.1049599</v>
      </c>
      <c r="AC4096" s="41">
        <v>12421367.1049599</v>
      </c>
    </row>
    <row r="4097" spans="27:29" x14ac:dyDescent="0.35">
      <c r="AA4097" s="41">
        <v>14215652.323375801</v>
      </c>
      <c r="AB4097" s="41">
        <v>14215652.323375801</v>
      </c>
      <c r="AC4097" s="41">
        <v>14215652.323375801</v>
      </c>
    </row>
    <row r="4098" spans="27:29" x14ac:dyDescent="0.35">
      <c r="AA4098" s="41">
        <v>11495001.4887488</v>
      </c>
      <c r="AB4098" s="41">
        <v>11495001.4887488</v>
      </c>
      <c r="AC4098" s="41">
        <v>11495001.4887488</v>
      </c>
    </row>
    <row r="4099" spans="27:29" x14ac:dyDescent="0.35">
      <c r="AA4099" s="41">
        <v>12324381.1756444</v>
      </c>
      <c r="AB4099" s="41">
        <v>12324381.1756444</v>
      </c>
      <c r="AC4099" s="41">
        <v>12324381.1756444</v>
      </c>
    </row>
    <row r="4100" spans="27:29" x14ac:dyDescent="0.35">
      <c r="AA4100" s="41">
        <v>8494297.7301893309</v>
      </c>
      <c r="AB4100" s="41">
        <v>8494297.7301893309</v>
      </c>
      <c r="AC4100" s="41">
        <v>8494297.7301893309</v>
      </c>
    </row>
    <row r="4101" spans="27:29" x14ac:dyDescent="0.35">
      <c r="AA4101" s="41">
        <v>11121502.5212395</v>
      </c>
      <c r="AB4101" s="41">
        <v>11121502.5212395</v>
      </c>
      <c r="AC4101" s="41">
        <v>11121502.5212395</v>
      </c>
    </row>
    <row r="4102" spans="27:29" x14ac:dyDescent="0.35">
      <c r="AA4102" s="41">
        <v>9968608.5334531497</v>
      </c>
      <c r="AB4102" s="41">
        <v>9968608.5334531497</v>
      </c>
      <c r="AC4102" s="41">
        <v>9968608.5334531497</v>
      </c>
    </row>
    <row r="4103" spans="27:29" x14ac:dyDescent="0.35">
      <c r="AA4103" s="41">
        <v>11585614.861395599</v>
      </c>
      <c r="AB4103" s="41">
        <v>11585614.861395599</v>
      </c>
      <c r="AC4103" s="41">
        <v>11585614.861395599</v>
      </c>
    </row>
    <row r="4104" spans="27:29" x14ac:dyDescent="0.35">
      <c r="AA4104" s="41">
        <v>12828738.4936381</v>
      </c>
      <c r="AB4104" s="41">
        <v>12828738.4936381</v>
      </c>
      <c r="AC4104" s="41">
        <v>12828738.4936381</v>
      </c>
    </row>
    <row r="4105" spans="27:29" x14ac:dyDescent="0.35">
      <c r="AA4105" s="41">
        <v>12622473.5988985</v>
      </c>
      <c r="AB4105" s="41">
        <v>12622473.5988985</v>
      </c>
      <c r="AC4105" s="41">
        <v>12622473.5988985</v>
      </c>
    </row>
    <row r="4106" spans="27:29" x14ac:dyDescent="0.35">
      <c r="AA4106" s="41">
        <v>10608057.1196592</v>
      </c>
      <c r="AB4106" s="41">
        <v>10608057.1196592</v>
      </c>
      <c r="AC4106" s="41">
        <v>10608057.1196592</v>
      </c>
    </row>
    <row r="4107" spans="27:29" x14ac:dyDescent="0.35">
      <c r="AA4107" s="41">
        <v>13604668.964766201</v>
      </c>
      <c r="AB4107" s="41">
        <v>13604668.964766201</v>
      </c>
      <c r="AC4107" s="41">
        <v>13604668.964766201</v>
      </c>
    </row>
    <row r="4108" spans="27:29" x14ac:dyDescent="0.35">
      <c r="AA4108" s="41">
        <v>11770163.8727498</v>
      </c>
      <c r="AB4108" s="41">
        <v>11770163.8727498</v>
      </c>
      <c r="AC4108" s="41">
        <v>11770163.8727498</v>
      </c>
    </row>
    <row r="4109" spans="27:29" x14ac:dyDescent="0.35">
      <c r="AA4109" s="41">
        <v>11781537.4299298</v>
      </c>
      <c r="AB4109" s="41">
        <v>11781537.4299298</v>
      </c>
      <c r="AC4109" s="41">
        <v>11781537.4299298</v>
      </c>
    </row>
    <row r="4110" spans="27:29" x14ac:dyDescent="0.35">
      <c r="AA4110" s="41">
        <v>12723618.435730699</v>
      </c>
      <c r="AB4110" s="41">
        <v>12723618.435730699</v>
      </c>
      <c r="AC4110" s="41">
        <v>12723618.435730699</v>
      </c>
    </row>
    <row r="4111" spans="27:29" x14ac:dyDescent="0.35">
      <c r="AA4111" s="41">
        <v>11316316.0484754</v>
      </c>
      <c r="AB4111" s="41">
        <v>11316316.0484754</v>
      </c>
      <c r="AC4111" s="41">
        <v>11316316.0484754</v>
      </c>
    </row>
    <row r="4112" spans="27:29" x14ac:dyDescent="0.35">
      <c r="AA4112" s="41">
        <v>11362391.2241998</v>
      </c>
      <c r="AB4112" s="41">
        <v>11362391.2241998</v>
      </c>
      <c r="AC4112" s="41">
        <v>11362391.2241998</v>
      </c>
    </row>
    <row r="4113" spans="27:29" x14ac:dyDescent="0.35">
      <c r="AA4113" s="41">
        <v>13624012.2256188</v>
      </c>
      <c r="AB4113" s="41">
        <v>13624012.2256188</v>
      </c>
      <c r="AC4113" s="41">
        <v>13624012.2256188</v>
      </c>
    </row>
    <row r="4114" spans="27:29" x14ac:dyDescent="0.35">
      <c r="AA4114" s="41">
        <v>9815851.9484853502</v>
      </c>
      <c r="AB4114" s="41">
        <v>9815851.9484853502</v>
      </c>
      <c r="AC4114" s="41">
        <v>9815851.9484853502</v>
      </c>
    </row>
    <row r="4115" spans="27:29" x14ac:dyDescent="0.35">
      <c r="AA4115" s="41">
        <v>10055427.2054691</v>
      </c>
      <c r="AB4115" s="41">
        <v>10055427.2054691</v>
      </c>
      <c r="AC4115" s="41">
        <v>10055427.2054691</v>
      </c>
    </row>
    <row r="4116" spans="27:29" x14ac:dyDescent="0.35">
      <c r="AA4116" s="41">
        <v>9488504.4103690404</v>
      </c>
      <c r="AB4116" s="41">
        <v>9488504.4103690404</v>
      </c>
      <c r="AC4116" s="41">
        <v>9488504.4103690404</v>
      </c>
    </row>
    <row r="4117" spans="27:29" x14ac:dyDescent="0.35">
      <c r="AA4117" s="41">
        <v>8902965.7516697608</v>
      </c>
      <c r="AB4117" s="41">
        <v>8902965.7516697608</v>
      </c>
      <c r="AC4117" s="41">
        <v>8902965.7516697608</v>
      </c>
    </row>
    <row r="4118" spans="27:29" x14ac:dyDescent="0.35">
      <c r="AA4118" s="41">
        <v>10725766.0160514</v>
      </c>
      <c r="AB4118" s="41">
        <v>10725766.0160514</v>
      </c>
      <c r="AC4118" s="41">
        <v>10725766.0160514</v>
      </c>
    </row>
    <row r="4119" spans="27:29" x14ac:dyDescent="0.35">
      <c r="AA4119" s="41">
        <v>10215139.361171801</v>
      </c>
      <c r="AB4119" s="41">
        <v>10215139.361171801</v>
      </c>
      <c r="AC4119" s="41">
        <v>10215139.361171801</v>
      </c>
    </row>
    <row r="4120" spans="27:29" x14ac:dyDescent="0.35">
      <c r="AA4120" s="41">
        <v>10716598.258451801</v>
      </c>
      <c r="AB4120" s="41">
        <v>10716598.258451801</v>
      </c>
      <c r="AC4120" s="41">
        <v>10716598.258451801</v>
      </c>
    </row>
    <row r="4121" spans="27:29" x14ac:dyDescent="0.35">
      <c r="AA4121" s="41">
        <v>13645182.936664799</v>
      </c>
      <c r="AB4121" s="41">
        <v>13645182.936664799</v>
      </c>
      <c r="AC4121" s="41">
        <v>13645182.936664799</v>
      </c>
    </row>
    <row r="4122" spans="27:29" x14ac:dyDescent="0.35">
      <c r="AA4122" s="41">
        <v>12716454.5022671</v>
      </c>
      <c r="AB4122" s="41">
        <v>12716454.5022671</v>
      </c>
      <c r="AC4122" s="41">
        <v>12716454.5022671</v>
      </c>
    </row>
    <row r="4123" spans="27:29" x14ac:dyDescent="0.35">
      <c r="AA4123" s="41">
        <v>8263243.14547366</v>
      </c>
      <c r="AB4123" s="41">
        <v>8263243.14547366</v>
      </c>
      <c r="AC4123" s="41">
        <v>8263243.14547366</v>
      </c>
    </row>
    <row r="4124" spans="27:29" x14ac:dyDescent="0.35">
      <c r="AA4124" s="41">
        <v>13238849.166474201</v>
      </c>
      <c r="AB4124" s="41">
        <v>13238849.166474201</v>
      </c>
      <c r="AC4124" s="41">
        <v>13238849.166474201</v>
      </c>
    </row>
    <row r="4125" spans="27:29" x14ac:dyDescent="0.35">
      <c r="AA4125" s="41">
        <v>11311794.9854625</v>
      </c>
      <c r="AB4125" s="41">
        <v>11311794.9854625</v>
      </c>
      <c r="AC4125" s="41">
        <v>11311794.9854625</v>
      </c>
    </row>
    <row r="4126" spans="27:29" x14ac:dyDescent="0.35">
      <c r="AA4126" s="41">
        <v>13245866.527115799</v>
      </c>
      <c r="AB4126" s="41">
        <v>13245866.527115799</v>
      </c>
      <c r="AC4126" s="41">
        <v>13245866.527115799</v>
      </c>
    </row>
    <row r="4127" spans="27:29" x14ac:dyDescent="0.35">
      <c r="AA4127" s="41">
        <v>10590425.434473701</v>
      </c>
      <c r="AB4127" s="41">
        <v>10590425.434473701</v>
      </c>
      <c r="AC4127" s="41">
        <v>10590425.434473701</v>
      </c>
    </row>
    <row r="4128" spans="27:29" x14ac:dyDescent="0.35">
      <c r="AA4128" s="41">
        <v>12328244.840356899</v>
      </c>
      <c r="AB4128" s="41">
        <v>12328244.840356899</v>
      </c>
      <c r="AC4128" s="41">
        <v>12328244.840356899</v>
      </c>
    </row>
    <row r="4129" spans="27:29" x14ac:dyDescent="0.35">
      <c r="AA4129" s="41">
        <v>9950175.1775853708</v>
      </c>
      <c r="AB4129" s="41">
        <v>9950175.1775853708</v>
      </c>
      <c r="AC4129" s="41">
        <v>9950175.1775853708</v>
      </c>
    </row>
    <row r="4130" spans="27:29" x14ac:dyDescent="0.35">
      <c r="AA4130" s="41">
        <v>12917372.448602</v>
      </c>
      <c r="AB4130" s="41">
        <v>12917372.448602</v>
      </c>
      <c r="AC4130" s="41">
        <v>12917372.448602</v>
      </c>
    </row>
    <row r="4131" spans="27:29" x14ac:dyDescent="0.35">
      <c r="AA4131" s="41">
        <v>10137730.6512783</v>
      </c>
      <c r="AB4131" s="41">
        <v>10137730.6512783</v>
      </c>
      <c r="AC4131" s="41">
        <v>10137730.6512783</v>
      </c>
    </row>
    <row r="4132" spans="27:29" x14ac:dyDescent="0.35">
      <c r="AA4132" s="41">
        <v>11306109.6837605</v>
      </c>
      <c r="AB4132" s="41">
        <v>11306109.6837605</v>
      </c>
      <c r="AC4132" s="41">
        <v>11306109.6837605</v>
      </c>
    </row>
    <row r="4133" spans="27:29" x14ac:dyDescent="0.35">
      <c r="AA4133" s="41">
        <v>11235363.8988875</v>
      </c>
      <c r="AB4133" s="41">
        <v>11235363.8988875</v>
      </c>
      <c r="AC4133" s="41">
        <v>11235363.8988875</v>
      </c>
    </row>
    <row r="4134" spans="27:29" x14ac:dyDescent="0.35">
      <c r="AA4134" s="41">
        <v>14914028.2813407</v>
      </c>
      <c r="AB4134" s="41">
        <v>14914028.2813407</v>
      </c>
      <c r="AC4134" s="41">
        <v>14914028.2813407</v>
      </c>
    </row>
    <row r="4135" spans="27:29" x14ac:dyDescent="0.35">
      <c r="AA4135" s="41">
        <v>11672239.057186</v>
      </c>
      <c r="AB4135" s="41">
        <v>11672239.057186</v>
      </c>
      <c r="AC4135" s="41">
        <v>11672239.057186</v>
      </c>
    </row>
    <row r="4136" spans="27:29" x14ac:dyDescent="0.35">
      <c r="AA4136" s="41">
        <v>11457208.9230476</v>
      </c>
      <c r="AB4136" s="41">
        <v>11457208.9230476</v>
      </c>
      <c r="AC4136" s="41">
        <v>11457208.9230476</v>
      </c>
    </row>
    <row r="4137" spans="27:29" x14ac:dyDescent="0.35">
      <c r="AA4137" s="41">
        <v>10099222.256704699</v>
      </c>
      <c r="AB4137" s="41">
        <v>10099222.256704699</v>
      </c>
      <c r="AC4137" s="41">
        <v>10099222.256704699</v>
      </c>
    </row>
    <row r="4138" spans="27:29" x14ac:dyDescent="0.35">
      <c r="AA4138" s="41">
        <v>12300536.073031301</v>
      </c>
      <c r="AB4138" s="41">
        <v>12300536.073031301</v>
      </c>
      <c r="AC4138" s="41">
        <v>12300536.073031301</v>
      </c>
    </row>
    <row r="4139" spans="27:29" x14ac:dyDescent="0.35">
      <c r="AA4139" s="41">
        <v>12788720.4924093</v>
      </c>
      <c r="AB4139" s="41">
        <v>12788720.4924093</v>
      </c>
      <c r="AC4139" s="41">
        <v>12788720.4924093</v>
      </c>
    </row>
    <row r="4140" spans="27:29" x14ac:dyDescent="0.35">
      <c r="AA4140" s="41">
        <v>11825092.6034192</v>
      </c>
      <c r="AB4140" s="41">
        <v>11825092.6034192</v>
      </c>
      <c r="AC4140" s="41">
        <v>11825092.6034192</v>
      </c>
    </row>
    <row r="4141" spans="27:29" x14ac:dyDescent="0.35">
      <c r="AA4141" s="41">
        <v>9747627.8328104205</v>
      </c>
      <c r="AB4141" s="41">
        <v>9747627.8328104205</v>
      </c>
      <c r="AC4141" s="41">
        <v>9747627.8328104205</v>
      </c>
    </row>
    <row r="4142" spans="27:29" x14ac:dyDescent="0.35">
      <c r="AA4142" s="41">
        <v>11905034.620140299</v>
      </c>
      <c r="AB4142" s="41">
        <v>11905034.620140299</v>
      </c>
      <c r="AC4142" s="41">
        <v>11905034.620140299</v>
      </c>
    </row>
    <row r="4143" spans="27:29" x14ac:dyDescent="0.35">
      <c r="AA4143" s="41">
        <v>12277560.948003201</v>
      </c>
      <c r="AB4143" s="41">
        <v>12277560.948003201</v>
      </c>
      <c r="AC4143" s="41">
        <v>12277560.948003201</v>
      </c>
    </row>
    <row r="4144" spans="27:29" x14ac:dyDescent="0.35">
      <c r="AA4144" s="41">
        <v>9682821.7602377795</v>
      </c>
      <c r="AB4144" s="41">
        <v>9682821.7602377795</v>
      </c>
      <c r="AC4144" s="41">
        <v>9682821.7602377795</v>
      </c>
    </row>
    <row r="4145" spans="27:29" x14ac:dyDescent="0.35">
      <c r="AA4145" s="41">
        <v>10106399.304598</v>
      </c>
      <c r="AB4145" s="41">
        <v>10106399.304598</v>
      </c>
      <c r="AC4145" s="41">
        <v>10106399.304598</v>
      </c>
    </row>
    <row r="4146" spans="27:29" x14ac:dyDescent="0.35">
      <c r="AA4146" s="41">
        <v>12881131.7863151</v>
      </c>
      <c r="AB4146" s="41">
        <v>12881131.7863151</v>
      </c>
      <c r="AC4146" s="41">
        <v>12881131.7863151</v>
      </c>
    </row>
    <row r="4147" spans="27:29" x14ac:dyDescent="0.35">
      <c r="AA4147" s="41">
        <v>12873373.1065761</v>
      </c>
      <c r="AB4147" s="41">
        <v>12873373.1065761</v>
      </c>
      <c r="AC4147" s="41">
        <v>12873373.1065761</v>
      </c>
    </row>
    <row r="4148" spans="27:29" x14ac:dyDescent="0.35">
      <c r="AA4148" s="41">
        <v>12411950.954991899</v>
      </c>
      <c r="AB4148" s="41">
        <v>12411950.954991899</v>
      </c>
      <c r="AC4148" s="41">
        <v>12411950.954991899</v>
      </c>
    </row>
    <row r="4149" spans="27:29" x14ac:dyDescent="0.35">
      <c r="AA4149" s="41">
        <v>11144087.8350605</v>
      </c>
      <c r="AB4149" s="41">
        <v>11144087.8350605</v>
      </c>
      <c r="AC4149" s="41">
        <v>11144087.8350605</v>
      </c>
    </row>
    <row r="4150" spans="27:29" x14ac:dyDescent="0.35">
      <c r="AA4150" s="41">
        <v>11493153.7124098</v>
      </c>
      <c r="AB4150" s="41">
        <v>11493153.7124098</v>
      </c>
      <c r="AC4150" s="41">
        <v>11493153.7124098</v>
      </c>
    </row>
    <row r="4151" spans="27:29" x14ac:dyDescent="0.35">
      <c r="AA4151" s="41">
        <v>12928197.4599932</v>
      </c>
      <c r="AB4151" s="41">
        <v>12928197.4599932</v>
      </c>
      <c r="AC4151" s="41">
        <v>12928197.4599932</v>
      </c>
    </row>
    <row r="4152" spans="27:29" x14ac:dyDescent="0.35">
      <c r="AA4152" s="41">
        <v>12242058.1852223</v>
      </c>
      <c r="AB4152" s="41">
        <v>12242058.1852223</v>
      </c>
      <c r="AC4152" s="41">
        <v>12242058.1852223</v>
      </c>
    </row>
    <row r="4153" spans="27:29" x14ac:dyDescent="0.35">
      <c r="AA4153" s="41">
        <v>12208000.5207165</v>
      </c>
      <c r="AB4153" s="41">
        <v>12208000.5207165</v>
      </c>
      <c r="AC4153" s="41">
        <v>12208000.5207165</v>
      </c>
    </row>
    <row r="4154" spans="27:29" x14ac:dyDescent="0.35">
      <c r="AA4154" s="41">
        <v>11050203.080076201</v>
      </c>
      <c r="AB4154" s="41">
        <v>11050203.080076201</v>
      </c>
      <c r="AC4154" s="41">
        <v>11050203.080076201</v>
      </c>
    </row>
    <row r="4155" spans="27:29" x14ac:dyDescent="0.35">
      <c r="AA4155" s="41">
        <v>12032629.5521206</v>
      </c>
      <c r="AB4155" s="41">
        <v>12032629.5521206</v>
      </c>
      <c r="AC4155" s="41">
        <v>12032629.5521206</v>
      </c>
    </row>
    <row r="4156" spans="27:29" x14ac:dyDescent="0.35">
      <c r="AA4156" s="41">
        <v>10506630.1428694</v>
      </c>
      <c r="AB4156" s="41">
        <v>10506630.1428694</v>
      </c>
      <c r="AC4156" s="41">
        <v>10506630.1428694</v>
      </c>
    </row>
    <row r="4157" spans="27:29" x14ac:dyDescent="0.35">
      <c r="AA4157" s="41">
        <v>10375210.2812283</v>
      </c>
      <c r="AB4157" s="41">
        <v>10375210.2812283</v>
      </c>
      <c r="AC4157" s="41">
        <v>10375210.2812283</v>
      </c>
    </row>
    <row r="4158" spans="27:29" x14ac:dyDescent="0.35">
      <c r="AA4158" s="41">
        <v>11697265.3414999</v>
      </c>
      <c r="AB4158" s="41">
        <v>11697265.3414999</v>
      </c>
      <c r="AC4158" s="41">
        <v>11697265.3414999</v>
      </c>
    </row>
    <row r="4159" spans="27:29" x14ac:dyDescent="0.35">
      <c r="AA4159" s="41">
        <v>10017503.3303652</v>
      </c>
      <c r="AB4159" s="41">
        <v>10017503.3303652</v>
      </c>
      <c r="AC4159" s="41">
        <v>10017503.3303652</v>
      </c>
    </row>
    <row r="4160" spans="27:29" x14ac:dyDescent="0.35">
      <c r="AA4160" s="41">
        <v>12576190.5647847</v>
      </c>
      <c r="AB4160" s="41">
        <v>12576190.5647847</v>
      </c>
      <c r="AC4160" s="41">
        <v>12576190.5647847</v>
      </c>
    </row>
    <row r="4161" spans="27:29" x14ac:dyDescent="0.35">
      <c r="AA4161" s="41">
        <v>11102200.823341399</v>
      </c>
      <c r="AB4161" s="41">
        <v>11102200.823341399</v>
      </c>
      <c r="AC4161" s="41">
        <v>11102200.823341399</v>
      </c>
    </row>
    <row r="4162" spans="27:29" x14ac:dyDescent="0.35">
      <c r="AA4162" s="41">
        <v>11240400.068301899</v>
      </c>
      <c r="AB4162" s="41">
        <v>11240400.068301899</v>
      </c>
      <c r="AC4162" s="41">
        <v>11240400.068301899</v>
      </c>
    </row>
    <row r="4163" spans="27:29" x14ac:dyDescent="0.35">
      <c r="AA4163" s="41">
        <v>9834305.8747174498</v>
      </c>
      <c r="AB4163" s="41">
        <v>9834305.8747174498</v>
      </c>
      <c r="AC4163" s="41">
        <v>9834305.8747174498</v>
      </c>
    </row>
    <row r="4164" spans="27:29" x14ac:dyDescent="0.35">
      <c r="AA4164" s="41">
        <v>14196009.5639691</v>
      </c>
      <c r="AB4164" s="41">
        <v>14196009.5639691</v>
      </c>
      <c r="AC4164" s="41">
        <v>14196009.5639691</v>
      </c>
    </row>
    <row r="4165" spans="27:29" x14ac:dyDescent="0.35">
      <c r="AA4165" s="41">
        <v>11885362.388788</v>
      </c>
      <c r="AB4165" s="41">
        <v>11885362.388788</v>
      </c>
      <c r="AC4165" s="41">
        <v>11885362.388788</v>
      </c>
    </row>
    <row r="4166" spans="27:29" x14ac:dyDescent="0.35">
      <c r="AA4166" s="41">
        <v>13638051.076630799</v>
      </c>
      <c r="AB4166" s="41">
        <v>13638051.076630799</v>
      </c>
      <c r="AC4166" s="41">
        <v>13638051.076630799</v>
      </c>
    </row>
    <row r="4167" spans="27:29" x14ac:dyDescent="0.35">
      <c r="AA4167" s="41">
        <v>11310730.300234901</v>
      </c>
      <c r="AB4167" s="41">
        <v>11310730.300234901</v>
      </c>
      <c r="AC4167" s="41">
        <v>11310730.300234901</v>
      </c>
    </row>
    <row r="4168" spans="27:29" x14ac:dyDescent="0.35">
      <c r="AA4168" s="41">
        <v>12136373.9358574</v>
      </c>
      <c r="AB4168" s="41">
        <v>12136373.9358574</v>
      </c>
      <c r="AC4168" s="41">
        <v>12136373.9358574</v>
      </c>
    </row>
    <row r="4169" spans="27:29" x14ac:dyDescent="0.35">
      <c r="AA4169" s="41">
        <v>9646105.3674570303</v>
      </c>
      <c r="AB4169" s="41">
        <v>9646105.3674570303</v>
      </c>
      <c r="AC4169" s="41">
        <v>9646105.3674570303</v>
      </c>
    </row>
    <row r="4170" spans="27:29" x14ac:dyDescent="0.35">
      <c r="AA4170" s="41">
        <v>12981112.328220701</v>
      </c>
      <c r="AB4170" s="41">
        <v>12981112.328220701</v>
      </c>
      <c r="AC4170" s="41">
        <v>12981112.328220701</v>
      </c>
    </row>
    <row r="4171" spans="27:29" x14ac:dyDescent="0.35">
      <c r="AA4171" s="41">
        <v>11849609.9599199</v>
      </c>
      <c r="AB4171" s="41">
        <v>11849609.9599199</v>
      </c>
      <c r="AC4171" s="41">
        <v>11849609.9599199</v>
      </c>
    </row>
    <row r="4172" spans="27:29" x14ac:dyDescent="0.35">
      <c r="AA4172" s="41">
        <v>10425441.592973299</v>
      </c>
      <c r="AB4172" s="41">
        <v>10425441.592973299</v>
      </c>
      <c r="AC4172" s="41">
        <v>10425441.592973299</v>
      </c>
    </row>
    <row r="4173" spans="27:29" x14ac:dyDescent="0.35">
      <c r="AA4173" s="41">
        <v>14253056.491293199</v>
      </c>
      <c r="AB4173" s="41">
        <v>14253056.491293199</v>
      </c>
      <c r="AC4173" s="41">
        <v>14253056.491293199</v>
      </c>
    </row>
    <row r="4174" spans="27:29" x14ac:dyDescent="0.35">
      <c r="AA4174" s="41">
        <v>13275903.214346699</v>
      </c>
      <c r="AB4174" s="41">
        <v>13275903.214346699</v>
      </c>
      <c r="AC4174" s="41">
        <v>13275903.214346699</v>
      </c>
    </row>
    <row r="4175" spans="27:29" x14ac:dyDescent="0.35">
      <c r="AA4175" s="41">
        <v>11880224.673378</v>
      </c>
      <c r="AB4175" s="41">
        <v>11880224.673378</v>
      </c>
      <c r="AC4175" s="41">
        <v>11880224.673378</v>
      </c>
    </row>
    <row r="4176" spans="27:29" x14ac:dyDescent="0.35">
      <c r="AA4176" s="41">
        <v>11658121.1233641</v>
      </c>
      <c r="AB4176" s="41">
        <v>11658121.1233641</v>
      </c>
      <c r="AC4176" s="41">
        <v>11658121.1233641</v>
      </c>
    </row>
    <row r="4177" spans="27:29" x14ac:dyDescent="0.35">
      <c r="AA4177" s="41">
        <v>12963076.864462299</v>
      </c>
      <c r="AB4177" s="41">
        <v>12963076.864462299</v>
      </c>
      <c r="AC4177" s="41">
        <v>12963076.864462299</v>
      </c>
    </row>
    <row r="4178" spans="27:29" x14ac:dyDescent="0.35">
      <c r="AA4178" s="41">
        <v>10465164.249309</v>
      </c>
      <c r="AB4178" s="41">
        <v>10465164.249309</v>
      </c>
      <c r="AC4178" s="41">
        <v>10465164.249309</v>
      </c>
    </row>
    <row r="4179" spans="27:29" x14ac:dyDescent="0.35">
      <c r="AA4179" s="41">
        <v>13071276.0161615</v>
      </c>
      <c r="AB4179" s="41">
        <v>13071276.0161615</v>
      </c>
      <c r="AC4179" s="41">
        <v>13071276.0161615</v>
      </c>
    </row>
    <row r="4180" spans="27:29" x14ac:dyDescent="0.35">
      <c r="AA4180" s="41">
        <v>13875136.524755299</v>
      </c>
      <c r="AB4180" s="41">
        <v>13875136.524755299</v>
      </c>
      <c r="AC4180" s="41">
        <v>13875136.524755299</v>
      </c>
    </row>
    <row r="4181" spans="27:29" x14ac:dyDescent="0.35">
      <c r="AA4181" s="41">
        <v>11484667.478856299</v>
      </c>
      <c r="AB4181" s="41">
        <v>11484667.478856299</v>
      </c>
      <c r="AC4181" s="41">
        <v>11484667.478856299</v>
      </c>
    </row>
    <row r="4182" spans="27:29" x14ac:dyDescent="0.35">
      <c r="AA4182" s="41">
        <v>10375172.573082</v>
      </c>
      <c r="AB4182" s="41">
        <v>10375172.573082</v>
      </c>
      <c r="AC4182" s="41">
        <v>10375172.573082</v>
      </c>
    </row>
    <row r="4183" spans="27:29" x14ac:dyDescent="0.35">
      <c r="AA4183" s="41">
        <v>10956692.2225223</v>
      </c>
      <c r="AB4183" s="41">
        <v>10956692.2225223</v>
      </c>
      <c r="AC4183" s="41">
        <v>10956692.2225223</v>
      </c>
    </row>
    <row r="4184" spans="27:29" x14ac:dyDescent="0.35">
      <c r="AA4184" s="41">
        <v>11229785.8818164</v>
      </c>
      <c r="AB4184" s="41">
        <v>11229785.8818164</v>
      </c>
      <c r="AC4184" s="41">
        <v>11229785.8818164</v>
      </c>
    </row>
    <row r="4185" spans="27:29" x14ac:dyDescent="0.35">
      <c r="AA4185" s="41">
        <v>12990331.176423</v>
      </c>
      <c r="AB4185" s="41">
        <v>12990331.176423</v>
      </c>
      <c r="AC4185" s="41">
        <v>12990331.176423</v>
      </c>
    </row>
    <row r="4186" spans="27:29" x14ac:dyDescent="0.35">
      <c r="AA4186" s="41">
        <v>11944119.413114199</v>
      </c>
      <c r="AB4186" s="41">
        <v>11944119.413114199</v>
      </c>
      <c r="AC4186" s="41">
        <v>11944119.413114199</v>
      </c>
    </row>
    <row r="4187" spans="27:29" x14ac:dyDescent="0.35">
      <c r="AA4187" s="41">
        <v>14132045.9434397</v>
      </c>
      <c r="AB4187" s="41">
        <v>14132045.9434397</v>
      </c>
      <c r="AC4187" s="41">
        <v>14132045.9434397</v>
      </c>
    </row>
    <row r="4188" spans="27:29" x14ac:dyDescent="0.35">
      <c r="AA4188" s="41">
        <v>12592948.265128801</v>
      </c>
      <c r="AB4188" s="41">
        <v>12592948.265128801</v>
      </c>
      <c r="AC4188" s="41">
        <v>12592948.265128801</v>
      </c>
    </row>
    <row r="4189" spans="27:29" x14ac:dyDescent="0.35">
      <c r="AA4189" s="41">
        <v>11719431.4288783</v>
      </c>
      <c r="AB4189" s="41">
        <v>11719431.4288783</v>
      </c>
      <c r="AC4189" s="41">
        <v>11719431.4288783</v>
      </c>
    </row>
    <row r="4190" spans="27:29" x14ac:dyDescent="0.35">
      <c r="AA4190" s="41">
        <v>11340857.6987652</v>
      </c>
      <c r="AB4190" s="41">
        <v>11340857.6987652</v>
      </c>
      <c r="AC4190" s="41">
        <v>11340857.6987652</v>
      </c>
    </row>
    <row r="4191" spans="27:29" x14ac:dyDescent="0.35">
      <c r="AA4191" s="41">
        <v>12150144.451178599</v>
      </c>
      <c r="AB4191" s="41">
        <v>12150144.451178599</v>
      </c>
      <c r="AC4191" s="41">
        <v>12150144.451178599</v>
      </c>
    </row>
    <row r="4192" spans="27:29" x14ac:dyDescent="0.35">
      <c r="AA4192" s="41">
        <v>12568862.189754499</v>
      </c>
      <c r="AB4192" s="41">
        <v>12568862.189754499</v>
      </c>
      <c r="AC4192" s="41">
        <v>12568862.189754499</v>
      </c>
    </row>
    <row r="4193" spans="27:29" x14ac:dyDescent="0.35">
      <c r="AA4193" s="41">
        <v>12296337.929225201</v>
      </c>
      <c r="AB4193" s="41">
        <v>12296337.929225201</v>
      </c>
      <c r="AC4193" s="41">
        <v>12296337.929225201</v>
      </c>
    </row>
    <row r="4194" spans="27:29" x14ac:dyDescent="0.35">
      <c r="AA4194" s="41">
        <v>11790693.9948497</v>
      </c>
      <c r="AB4194" s="41">
        <v>11790693.9948497</v>
      </c>
      <c r="AC4194" s="41">
        <v>11790693.9948497</v>
      </c>
    </row>
    <row r="4195" spans="27:29" x14ac:dyDescent="0.35">
      <c r="AA4195" s="41">
        <v>10747798.3263744</v>
      </c>
      <c r="AB4195" s="41">
        <v>10747798.3263744</v>
      </c>
      <c r="AC4195" s="41">
        <v>10747798.3263744</v>
      </c>
    </row>
    <row r="4196" spans="27:29" x14ac:dyDescent="0.35">
      <c r="AA4196" s="41">
        <v>11624660.289586499</v>
      </c>
      <c r="AB4196" s="41">
        <v>11624660.289586499</v>
      </c>
      <c r="AC4196" s="41">
        <v>11624660.289586499</v>
      </c>
    </row>
    <row r="4197" spans="27:29" x14ac:dyDescent="0.35">
      <c r="AA4197" s="41">
        <v>10767914.418981001</v>
      </c>
      <c r="AB4197" s="41">
        <v>10767914.418981001</v>
      </c>
      <c r="AC4197" s="41">
        <v>10767914.418981001</v>
      </c>
    </row>
    <row r="4198" spans="27:29" x14ac:dyDescent="0.35">
      <c r="AA4198" s="41">
        <v>10919274.024125099</v>
      </c>
      <c r="AB4198" s="41">
        <v>10919274.024125099</v>
      </c>
      <c r="AC4198" s="41">
        <v>10919274.024125099</v>
      </c>
    </row>
    <row r="4199" spans="27:29" x14ac:dyDescent="0.35">
      <c r="AA4199" s="41">
        <v>10526705.5065974</v>
      </c>
      <c r="AB4199" s="41">
        <v>10526705.5065974</v>
      </c>
      <c r="AC4199" s="41">
        <v>10526705.5065974</v>
      </c>
    </row>
    <row r="4200" spans="27:29" x14ac:dyDescent="0.35">
      <c r="AA4200" s="41">
        <v>10459517.457231401</v>
      </c>
      <c r="AB4200" s="41">
        <v>10459517.457231401</v>
      </c>
      <c r="AC4200" s="41">
        <v>10459517.457231401</v>
      </c>
    </row>
    <row r="4201" spans="27:29" x14ac:dyDescent="0.35">
      <c r="AA4201" s="41">
        <v>10111877.3095145</v>
      </c>
      <c r="AB4201" s="41">
        <v>10111877.3095145</v>
      </c>
      <c r="AC4201" s="41">
        <v>10111877.3095145</v>
      </c>
    </row>
    <row r="4202" spans="27:29" x14ac:dyDescent="0.35">
      <c r="AA4202" s="41">
        <v>9983299.6846965607</v>
      </c>
      <c r="AB4202" s="41">
        <v>9983299.6846965607</v>
      </c>
      <c r="AC4202" s="41">
        <v>9983299.6846965607</v>
      </c>
    </row>
    <row r="4203" spans="27:29" x14ac:dyDescent="0.35">
      <c r="AA4203" s="41">
        <v>12043761.9078662</v>
      </c>
      <c r="AB4203" s="41">
        <v>12043761.9078662</v>
      </c>
      <c r="AC4203" s="41">
        <v>12043761.9078662</v>
      </c>
    </row>
    <row r="4204" spans="27:29" x14ac:dyDescent="0.35">
      <c r="AA4204" s="41">
        <v>10138752.3636427</v>
      </c>
      <c r="AB4204" s="41">
        <v>10138752.3636427</v>
      </c>
      <c r="AC4204" s="41">
        <v>10138752.3636427</v>
      </c>
    </row>
    <row r="4205" spans="27:29" x14ac:dyDescent="0.35">
      <c r="AA4205" s="41">
        <v>11980598.8187238</v>
      </c>
      <c r="AB4205" s="41">
        <v>11980598.8187238</v>
      </c>
      <c r="AC4205" s="41">
        <v>11980598.8187238</v>
      </c>
    </row>
    <row r="4206" spans="27:29" x14ac:dyDescent="0.35">
      <c r="AA4206" s="41">
        <v>12536378.140036499</v>
      </c>
      <c r="AB4206" s="41">
        <v>12536378.140036499</v>
      </c>
      <c r="AC4206" s="41">
        <v>12536378.140036499</v>
      </c>
    </row>
    <row r="4207" spans="27:29" x14ac:dyDescent="0.35">
      <c r="AA4207" s="41">
        <v>11508681.620482501</v>
      </c>
      <c r="AB4207" s="41">
        <v>11508681.620482501</v>
      </c>
      <c r="AC4207" s="41">
        <v>11508681.620482501</v>
      </c>
    </row>
    <row r="4208" spans="27:29" x14ac:dyDescent="0.35">
      <c r="AA4208" s="41">
        <v>10311231.925603099</v>
      </c>
      <c r="AB4208" s="41">
        <v>10311231.925603099</v>
      </c>
      <c r="AC4208" s="41">
        <v>10311231.925603099</v>
      </c>
    </row>
    <row r="4209" spans="27:29" x14ac:dyDescent="0.35">
      <c r="AA4209" s="41">
        <v>11835640.100424999</v>
      </c>
      <c r="AB4209" s="41">
        <v>11835640.100424999</v>
      </c>
      <c r="AC4209" s="41">
        <v>11835640.100424999</v>
      </c>
    </row>
    <row r="4210" spans="27:29" x14ac:dyDescent="0.35">
      <c r="AA4210" s="41">
        <v>12690973.307482099</v>
      </c>
      <c r="AB4210" s="41">
        <v>12690973.307482099</v>
      </c>
      <c r="AC4210" s="41">
        <v>12690973.307482099</v>
      </c>
    </row>
    <row r="4211" spans="27:29" x14ac:dyDescent="0.35">
      <c r="AA4211" s="41">
        <v>10238743.341651401</v>
      </c>
      <c r="AB4211" s="41">
        <v>10238743.341651401</v>
      </c>
      <c r="AC4211" s="41">
        <v>10238743.341651401</v>
      </c>
    </row>
    <row r="4212" spans="27:29" x14ac:dyDescent="0.35">
      <c r="AA4212" s="41">
        <v>12884729.6683529</v>
      </c>
      <c r="AB4212" s="41">
        <v>12884729.6683529</v>
      </c>
      <c r="AC4212" s="41">
        <v>12884729.6683529</v>
      </c>
    </row>
    <row r="4213" spans="27:29" x14ac:dyDescent="0.35">
      <c r="AA4213" s="41">
        <v>10839312.1062929</v>
      </c>
      <c r="AB4213" s="41">
        <v>10839312.1062929</v>
      </c>
      <c r="AC4213" s="41">
        <v>10839312.1062929</v>
      </c>
    </row>
    <row r="4214" spans="27:29" x14ac:dyDescent="0.35">
      <c r="AA4214" s="41">
        <v>10852990.440827399</v>
      </c>
      <c r="AB4214" s="41">
        <v>10852990.440827399</v>
      </c>
      <c r="AC4214" s="41">
        <v>10852990.440827399</v>
      </c>
    </row>
    <row r="4215" spans="27:29" x14ac:dyDescent="0.35">
      <c r="AA4215" s="41">
        <v>11834244.1771194</v>
      </c>
      <c r="AB4215" s="41">
        <v>11834244.1771194</v>
      </c>
      <c r="AC4215" s="41">
        <v>11834244.1771194</v>
      </c>
    </row>
    <row r="4216" spans="27:29" x14ac:dyDescent="0.35">
      <c r="AA4216" s="41">
        <v>12168441.6650555</v>
      </c>
      <c r="AB4216" s="41">
        <v>12168441.6650555</v>
      </c>
      <c r="AC4216" s="41">
        <v>12168441.6650555</v>
      </c>
    </row>
    <row r="4217" spans="27:29" x14ac:dyDescent="0.35">
      <c r="AA4217" s="41">
        <v>12267509.193371501</v>
      </c>
      <c r="AB4217" s="41">
        <v>12267509.193371501</v>
      </c>
      <c r="AC4217" s="41">
        <v>12267509.193371501</v>
      </c>
    </row>
    <row r="4218" spans="27:29" x14ac:dyDescent="0.35">
      <c r="AA4218" s="41">
        <v>9255683.6299566608</v>
      </c>
      <c r="AB4218" s="41">
        <v>9255683.6299566608</v>
      </c>
      <c r="AC4218" s="41">
        <v>9255683.6299566608</v>
      </c>
    </row>
    <row r="4219" spans="27:29" x14ac:dyDescent="0.35">
      <c r="AA4219" s="41">
        <v>8533281.8898100797</v>
      </c>
      <c r="AB4219" s="41">
        <v>8533281.8898100797</v>
      </c>
      <c r="AC4219" s="41">
        <v>8533281.8898100797</v>
      </c>
    </row>
    <row r="4220" spans="27:29" x14ac:dyDescent="0.35">
      <c r="AA4220" s="41">
        <v>11519965.920403499</v>
      </c>
      <c r="AB4220" s="41">
        <v>11519965.920403499</v>
      </c>
      <c r="AC4220" s="41">
        <v>11519965.920403499</v>
      </c>
    </row>
    <row r="4221" spans="27:29" x14ac:dyDescent="0.35">
      <c r="AA4221" s="41">
        <v>11670563.238608301</v>
      </c>
      <c r="AB4221" s="41">
        <v>11670563.238608301</v>
      </c>
      <c r="AC4221" s="41">
        <v>11670563.238608301</v>
      </c>
    </row>
    <row r="4222" spans="27:29" x14ac:dyDescent="0.35">
      <c r="AA4222" s="41">
        <v>10594341.536449799</v>
      </c>
      <c r="AB4222" s="41">
        <v>10594341.536449799</v>
      </c>
      <c r="AC4222" s="41">
        <v>10594341.536449799</v>
      </c>
    </row>
    <row r="4223" spans="27:29" x14ac:dyDescent="0.35">
      <c r="AA4223" s="41">
        <v>8996258.1912152097</v>
      </c>
      <c r="AB4223" s="41">
        <v>8996258.1912152097</v>
      </c>
      <c r="AC4223" s="41">
        <v>8996258.1912152097</v>
      </c>
    </row>
    <row r="4224" spans="27:29" x14ac:dyDescent="0.35">
      <c r="AA4224" s="41">
        <v>14389710.207847901</v>
      </c>
      <c r="AB4224" s="41">
        <v>14389710.207847901</v>
      </c>
      <c r="AC4224" s="41">
        <v>14389710.207847901</v>
      </c>
    </row>
    <row r="4225" spans="27:29" x14ac:dyDescent="0.35">
      <c r="AA4225" s="41">
        <v>10775442.8430472</v>
      </c>
      <c r="AB4225" s="41">
        <v>10775442.8430472</v>
      </c>
      <c r="AC4225" s="41">
        <v>10775442.8430472</v>
      </c>
    </row>
    <row r="4226" spans="27:29" x14ac:dyDescent="0.35">
      <c r="AA4226" s="41">
        <v>9069736.3612390701</v>
      </c>
      <c r="AB4226" s="41">
        <v>9069736.3612390701</v>
      </c>
      <c r="AC4226" s="41">
        <v>9069736.3612390701</v>
      </c>
    </row>
    <row r="4227" spans="27:29" x14ac:dyDescent="0.35">
      <c r="AA4227" s="41">
        <v>13778256.685132699</v>
      </c>
      <c r="AB4227" s="41">
        <v>13778256.685132699</v>
      </c>
      <c r="AC4227" s="41">
        <v>13778256.685132699</v>
      </c>
    </row>
    <row r="4228" spans="27:29" x14ac:dyDescent="0.35">
      <c r="AA4228" s="41">
        <v>12245594.6461621</v>
      </c>
      <c r="AB4228" s="41">
        <v>12245594.6461621</v>
      </c>
      <c r="AC4228" s="41">
        <v>12245594.6461621</v>
      </c>
    </row>
    <row r="4229" spans="27:29" x14ac:dyDescent="0.35">
      <c r="AA4229" s="41">
        <v>10594672.0034291</v>
      </c>
      <c r="AB4229" s="41">
        <v>10594672.0034291</v>
      </c>
      <c r="AC4229" s="41">
        <v>10594672.0034291</v>
      </c>
    </row>
    <row r="4230" spans="27:29" x14ac:dyDescent="0.35">
      <c r="AA4230" s="41">
        <v>11554880.337502301</v>
      </c>
      <c r="AB4230" s="41">
        <v>11554880.337502301</v>
      </c>
      <c r="AC4230" s="41">
        <v>11554880.337502301</v>
      </c>
    </row>
    <row r="4231" spans="27:29" x14ac:dyDescent="0.35">
      <c r="AA4231" s="41">
        <v>11973543.7152237</v>
      </c>
      <c r="AB4231" s="41">
        <v>11973543.7152237</v>
      </c>
      <c r="AC4231" s="41">
        <v>11973543.7152237</v>
      </c>
    </row>
    <row r="4232" spans="27:29" x14ac:dyDescent="0.35">
      <c r="AA4232" s="41">
        <v>12726110.1666044</v>
      </c>
      <c r="AB4232" s="41">
        <v>12726110.1666044</v>
      </c>
      <c r="AC4232" s="41">
        <v>12726110.1666044</v>
      </c>
    </row>
    <row r="4233" spans="27:29" x14ac:dyDescent="0.35">
      <c r="AA4233" s="41">
        <v>10559475.7426735</v>
      </c>
      <c r="AB4233" s="41">
        <v>10559475.7426735</v>
      </c>
      <c r="AC4233" s="41">
        <v>10559475.7426735</v>
      </c>
    </row>
    <row r="4234" spans="27:29" x14ac:dyDescent="0.35">
      <c r="AA4234" s="41">
        <v>12082737.086699501</v>
      </c>
      <c r="AB4234" s="41">
        <v>12082737.086699501</v>
      </c>
      <c r="AC4234" s="41">
        <v>12082737.086699501</v>
      </c>
    </row>
    <row r="4235" spans="27:29" x14ac:dyDescent="0.35">
      <c r="AA4235" s="41">
        <v>12349166.2169945</v>
      </c>
      <c r="AB4235" s="41">
        <v>12349166.2169945</v>
      </c>
      <c r="AC4235" s="41">
        <v>12349166.2169945</v>
      </c>
    </row>
    <row r="4236" spans="27:29" x14ac:dyDescent="0.35">
      <c r="AA4236" s="41">
        <v>10422967.3033088</v>
      </c>
      <c r="AB4236" s="41">
        <v>10422967.3033088</v>
      </c>
      <c r="AC4236" s="41">
        <v>10422967.3033088</v>
      </c>
    </row>
    <row r="4237" spans="27:29" x14ac:dyDescent="0.35">
      <c r="AA4237" s="41">
        <v>13683254.6398215</v>
      </c>
      <c r="AB4237" s="41">
        <v>13683254.6398215</v>
      </c>
      <c r="AC4237" s="41">
        <v>13683254.6398215</v>
      </c>
    </row>
    <row r="4238" spans="27:29" x14ac:dyDescent="0.35">
      <c r="AA4238" s="41">
        <v>12110548.1719917</v>
      </c>
      <c r="AB4238" s="41">
        <v>12110548.1719917</v>
      </c>
      <c r="AC4238" s="41">
        <v>12110548.1719917</v>
      </c>
    </row>
    <row r="4239" spans="27:29" x14ac:dyDescent="0.35">
      <c r="AA4239" s="41">
        <v>11977243.358547499</v>
      </c>
      <c r="AB4239" s="41">
        <v>11977243.358547499</v>
      </c>
      <c r="AC4239" s="41">
        <v>11977243.358547499</v>
      </c>
    </row>
    <row r="4240" spans="27:29" x14ac:dyDescent="0.35">
      <c r="AA4240" s="41">
        <v>12049634.245712001</v>
      </c>
      <c r="AB4240" s="41">
        <v>12049634.245712001</v>
      </c>
      <c r="AC4240" s="41">
        <v>12049634.245712001</v>
      </c>
    </row>
    <row r="4241" spans="27:29" x14ac:dyDescent="0.35">
      <c r="AA4241" s="41">
        <v>11081442.103571201</v>
      </c>
      <c r="AB4241" s="41">
        <v>11081442.103571201</v>
      </c>
      <c r="AC4241" s="41">
        <v>11081442.103571201</v>
      </c>
    </row>
    <row r="4242" spans="27:29" x14ac:dyDescent="0.35">
      <c r="AA4242" s="41">
        <v>9902605.9079531897</v>
      </c>
      <c r="AB4242" s="41">
        <v>9902605.9079531897</v>
      </c>
      <c r="AC4242" s="41">
        <v>9902605.9079531897</v>
      </c>
    </row>
    <row r="4243" spans="27:29" x14ac:dyDescent="0.35">
      <c r="AA4243" s="41">
        <v>9626482.2012153491</v>
      </c>
      <c r="AB4243" s="41">
        <v>9626482.2012153491</v>
      </c>
      <c r="AC4243" s="41">
        <v>9626482.2012153491</v>
      </c>
    </row>
    <row r="4244" spans="27:29" x14ac:dyDescent="0.35">
      <c r="AA4244" s="41">
        <v>11562136.2857132</v>
      </c>
      <c r="AB4244" s="41">
        <v>11562136.2857132</v>
      </c>
      <c r="AC4244" s="41">
        <v>11562136.2857132</v>
      </c>
    </row>
    <row r="4245" spans="27:29" x14ac:dyDescent="0.35">
      <c r="AA4245" s="41">
        <v>13226543.920365199</v>
      </c>
      <c r="AB4245" s="41">
        <v>13226543.920365199</v>
      </c>
      <c r="AC4245" s="41">
        <v>13226543.920365199</v>
      </c>
    </row>
    <row r="4246" spans="27:29" x14ac:dyDescent="0.35">
      <c r="AA4246" s="41">
        <v>13314827.607899699</v>
      </c>
      <c r="AB4246" s="41">
        <v>13314827.607899699</v>
      </c>
      <c r="AC4246" s="41">
        <v>13314827.607899699</v>
      </c>
    </row>
    <row r="4247" spans="27:29" x14ac:dyDescent="0.35">
      <c r="AA4247" s="41">
        <v>10599841.499396101</v>
      </c>
      <c r="AB4247" s="41">
        <v>10599841.499396101</v>
      </c>
      <c r="AC4247" s="41">
        <v>10599841.499396101</v>
      </c>
    </row>
    <row r="4248" spans="27:29" x14ac:dyDescent="0.35">
      <c r="AA4248" s="41">
        <v>13142689.7061783</v>
      </c>
      <c r="AB4248" s="41">
        <v>13142689.7061783</v>
      </c>
      <c r="AC4248" s="41">
        <v>13142689.7061783</v>
      </c>
    </row>
    <row r="4249" spans="27:29" x14ac:dyDescent="0.35">
      <c r="AA4249" s="41">
        <v>11705236.8824182</v>
      </c>
      <c r="AB4249" s="41">
        <v>11705236.8824182</v>
      </c>
      <c r="AC4249" s="41">
        <v>11705236.8824182</v>
      </c>
    </row>
    <row r="4250" spans="27:29" x14ac:dyDescent="0.35">
      <c r="AA4250" s="41">
        <v>12932420.1402949</v>
      </c>
      <c r="AB4250" s="41">
        <v>12932420.1402949</v>
      </c>
      <c r="AC4250" s="41">
        <v>12932420.1402949</v>
      </c>
    </row>
    <row r="4251" spans="27:29" x14ac:dyDescent="0.35">
      <c r="AA4251" s="41">
        <v>12666581.9636459</v>
      </c>
      <c r="AB4251" s="41">
        <v>12666581.9636459</v>
      </c>
      <c r="AC4251" s="41">
        <v>12666581.9636459</v>
      </c>
    </row>
    <row r="4252" spans="27:29" x14ac:dyDescent="0.35">
      <c r="AA4252" s="41">
        <v>12439344.9755165</v>
      </c>
      <c r="AB4252" s="41">
        <v>12439344.9755165</v>
      </c>
      <c r="AC4252" s="41">
        <v>12439344.9755165</v>
      </c>
    </row>
    <row r="4253" spans="27:29" x14ac:dyDescent="0.35">
      <c r="AA4253" s="41">
        <v>11750181.8733503</v>
      </c>
      <c r="AB4253" s="41">
        <v>11750181.8733503</v>
      </c>
      <c r="AC4253" s="41">
        <v>11750181.8733503</v>
      </c>
    </row>
    <row r="4254" spans="27:29" x14ac:dyDescent="0.35">
      <c r="AA4254" s="41">
        <v>10471052.4690718</v>
      </c>
      <c r="AB4254" s="41">
        <v>10471052.4690718</v>
      </c>
      <c r="AC4254" s="41">
        <v>10471052.4690718</v>
      </c>
    </row>
    <row r="4255" spans="27:29" x14ac:dyDescent="0.35">
      <c r="AA4255" s="41">
        <v>9414358.5207190104</v>
      </c>
      <c r="AB4255" s="41">
        <v>9414358.5207190104</v>
      </c>
      <c r="AC4255" s="41">
        <v>9414358.5207190104</v>
      </c>
    </row>
    <row r="4256" spans="27:29" x14ac:dyDescent="0.35">
      <c r="AA4256" s="41">
        <v>10464423.8299313</v>
      </c>
      <c r="AB4256" s="41">
        <v>10464423.8299313</v>
      </c>
      <c r="AC4256" s="41">
        <v>10464423.8299313</v>
      </c>
    </row>
    <row r="4257" spans="27:29" x14ac:dyDescent="0.35">
      <c r="AA4257" s="41">
        <v>11905303.9905854</v>
      </c>
      <c r="AB4257" s="41">
        <v>11905303.9905854</v>
      </c>
      <c r="AC4257" s="41">
        <v>11905303.9905854</v>
      </c>
    </row>
    <row r="4258" spans="27:29" x14ac:dyDescent="0.35">
      <c r="AA4258" s="41">
        <v>10106746.2275651</v>
      </c>
      <c r="AB4258" s="41">
        <v>10106746.2275651</v>
      </c>
      <c r="AC4258" s="41">
        <v>10106746.2275651</v>
      </c>
    </row>
    <row r="4259" spans="27:29" x14ac:dyDescent="0.35">
      <c r="AA4259" s="41">
        <v>8820440.4249769095</v>
      </c>
      <c r="AB4259" s="41">
        <v>8820440.4249769095</v>
      </c>
      <c r="AC4259" s="41">
        <v>8820440.4249769095</v>
      </c>
    </row>
    <row r="4260" spans="27:29" x14ac:dyDescent="0.35">
      <c r="AA4260" s="41">
        <v>12623160.840999899</v>
      </c>
      <c r="AB4260" s="41">
        <v>12623160.840999899</v>
      </c>
      <c r="AC4260" s="41">
        <v>12623160.840999899</v>
      </c>
    </row>
    <row r="4261" spans="27:29" x14ac:dyDescent="0.35">
      <c r="AA4261" s="41">
        <v>12887497.0138747</v>
      </c>
      <c r="AB4261" s="41">
        <v>12887497.0138747</v>
      </c>
      <c r="AC4261" s="41">
        <v>12887497.0138747</v>
      </c>
    </row>
    <row r="4262" spans="27:29" x14ac:dyDescent="0.35">
      <c r="AA4262" s="41">
        <v>12672900.2474232</v>
      </c>
      <c r="AB4262" s="41">
        <v>12672900.2474232</v>
      </c>
      <c r="AC4262" s="41">
        <v>12672900.2474232</v>
      </c>
    </row>
    <row r="4263" spans="27:29" x14ac:dyDescent="0.35">
      <c r="AA4263" s="41">
        <v>13968708.2192367</v>
      </c>
      <c r="AB4263" s="41">
        <v>13968708.2192367</v>
      </c>
      <c r="AC4263" s="41">
        <v>13968708.2192367</v>
      </c>
    </row>
    <row r="4264" spans="27:29" x14ac:dyDescent="0.35">
      <c r="AA4264" s="41">
        <v>11811884.4521065</v>
      </c>
      <c r="AB4264" s="41">
        <v>11811884.4521065</v>
      </c>
      <c r="AC4264" s="41">
        <v>11811884.4521065</v>
      </c>
    </row>
    <row r="4265" spans="27:29" x14ac:dyDescent="0.35">
      <c r="AA4265" s="41">
        <v>12252425.997785</v>
      </c>
      <c r="AB4265" s="41">
        <v>12252425.997785</v>
      </c>
      <c r="AC4265" s="41">
        <v>12252425.997785</v>
      </c>
    </row>
    <row r="4266" spans="27:29" x14ac:dyDescent="0.35">
      <c r="AA4266" s="41">
        <v>12338833.5990521</v>
      </c>
      <c r="AB4266" s="41">
        <v>12338833.5990521</v>
      </c>
      <c r="AC4266" s="41">
        <v>12338833.5990521</v>
      </c>
    </row>
    <row r="4267" spans="27:29" x14ac:dyDescent="0.35">
      <c r="AA4267" s="41">
        <v>11397582.6184182</v>
      </c>
      <c r="AB4267" s="41">
        <v>11397582.6184182</v>
      </c>
      <c r="AC4267" s="41">
        <v>11397582.6184182</v>
      </c>
    </row>
    <row r="4268" spans="27:29" x14ac:dyDescent="0.35">
      <c r="AA4268" s="41">
        <v>11913683.547774199</v>
      </c>
      <c r="AB4268" s="41">
        <v>11913683.547774199</v>
      </c>
      <c r="AC4268" s="41">
        <v>11913683.547774199</v>
      </c>
    </row>
    <row r="4269" spans="27:29" x14ac:dyDescent="0.35">
      <c r="AA4269" s="41">
        <v>9763120.1174400691</v>
      </c>
      <c r="AB4269" s="41">
        <v>9763120.1174400691</v>
      </c>
      <c r="AC4269" s="41">
        <v>9763120.1174400691</v>
      </c>
    </row>
    <row r="4270" spans="27:29" x14ac:dyDescent="0.35">
      <c r="AA4270" s="41">
        <v>11610121.2949208</v>
      </c>
      <c r="AB4270" s="41">
        <v>11610121.2949208</v>
      </c>
      <c r="AC4270" s="41">
        <v>11610121.2949208</v>
      </c>
    </row>
    <row r="4271" spans="27:29" x14ac:dyDescent="0.35">
      <c r="AA4271" s="41">
        <v>10532776.746451899</v>
      </c>
      <c r="AB4271" s="41">
        <v>10532776.746451899</v>
      </c>
      <c r="AC4271" s="41">
        <v>10532776.746451899</v>
      </c>
    </row>
    <row r="4272" spans="27:29" x14ac:dyDescent="0.35">
      <c r="AA4272" s="41">
        <v>11373671.639832901</v>
      </c>
      <c r="AB4272" s="41">
        <v>11373671.639832901</v>
      </c>
      <c r="AC4272" s="41">
        <v>11373671.639832901</v>
      </c>
    </row>
    <row r="4273" spans="27:29" x14ac:dyDescent="0.35">
      <c r="AA4273" s="41">
        <v>9940410.1316904109</v>
      </c>
      <c r="AB4273" s="41">
        <v>9940410.1316904109</v>
      </c>
      <c r="AC4273" s="41">
        <v>9940410.1316904109</v>
      </c>
    </row>
    <row r="4274" spans="27:29" x14ac:dyDescent="0.35">
      <c r="AA4274" s="41">
        <v>10475584.044484699</v>
      </c>
      <c r="AB4274" s="41">
        <v>10475584.044484699</v>
      </c>
      <c r="AC4274" s="41">
        <v>10475584.044484699</v>
      </c>
    </row>
    <row r="4275" spans="27:29" x14ac:dyDescent="0.35">
      <c r="AA4275" s="41">
        <v>10818854.9083142</v>
      </c>
      <c r="AB4275" s="41">
        <v>10818854.9083142</v>
      </c>
      <c r="AC4275" s="41">
        <v>10818854.9083142</v>
      </c>
    </row>
    <row r="4276" spans="27:29" x14ac:dyDescent="0.35">
      <c r="AA4276" s="41">
        <v>11097750.229954099</v>
      </c>
      <c r="AB4276" s="41">
        <v>11097750.229954099</v>
      </c>
      <c r="AC4276" s="41">
        <v>11097750.229954099</v>
      </c>
    </row>
    <row r="4277" spans="27:29" x14ac:dyDescent="0.35">
      <c r="AA4277" s="41">
        <v>10649259.239438999</v>
      </c>
      <c r="AB4277" s="41">
        <v>10649259.239438999</v>
      </c>
      <c r="AC4277" s="41">
        <v>10649259.239438999</v>
      </c>
    </row>
    <row r="4278" spans="27:29" x14ac:dyDescent="0.35">
      <c r="AA4278" s="41">
        <v>10864236.3068977</v>
      </c>
      <c r="AB4278" s="41">
        <v>10864236.3068977</v>
      </c>
      <c r="AC4278" s="41">
        <v>10864236.3068977</v>
      </c>
    </row>
    <row r="4279" spans="27:29" x14ac:dyDescent="0.35">
      <c r="AA4279" s="41">
        <v>10380039.8232418</v>
      </c>
      <c r="AB4279" s="41">
        <v>10380039.8232418</v>
      </c>
      <c r="AC4279" s="41">
        <v>10380039.8232418</v>
      </c>
    </row>
    <row r="4280" spans="27:29" x14ac:dyDescent="0.35">
      <c r="AA4280" s="41">
        <v>10420176.5786658</v>
      </c>
      <c r="AB4280" s="41">
        <v>10420176.5786658</v>
      </c>
      <c r="AC4280" s="41">
        <v>10420176.5786658</v>
      </c>
    </row>
    <row r="4281" spans="27:29" x14ac:dyDescent="0.35">
      <c r="AA4281" s="41">
        <v>13085372.2633834</v>
      </c>
      <c r="AB4281" s="41">
        <v>13085372.2633834</v>
      </c>
      <c r="AC4281" s="41">
        <v>13085372.2633834</v>
      </c>
    </row>
    <row r="4282" spans="27:29" x14ac:dyDescent="0.35">
      <c r="AA4282" s="41">
        <v>9956952.2827058099</v>
      </c>
      <c r="AB4282" s="41">
        <v>9956952.2827058099</v>
      </c>
      <c r="AC4282" s="41">
        <v>9956952.2827058099</v>
      </c>
    </row>
    <row r="4283" spans="27:29" x14ac:dyDescent="0.35">
      <c r="AA4283" s="41">
        <v>9275283.86894341</v>
      </c>
      <c r="AB4283" s="41">
        <v>9275283.86894341</v>
      </c>
      <c r="AC4283" s="41">
        <v>9275283.86894341</v>
      </c>
    </row>
    <row r="4284" spans="27:29" x14ac:dyDescent="0.35">
      <c r="AA4284" s="41">
        <v>11062508.813058799</v>
      </c>
      <c r="AB4284" s="41">
        <v>11062508.813058799</v>
      </c>
      <c r="AC4284" s="41">
        <v>11062508.813058799</v>
      </c>
    </row>
    <row r="4285" spans="27:29" x14ac:dyDescent="0.35">
      <c r="AA4285" s="41">
        <v>9306528.4654897209</v>
      </c>
      <c r="AB4285" s="41">
        <v>9306528.4654897209</v>
      </c>
      <c r="AC4285" s="41">
        <v>9306528.4654897209</v>
      </c>
    </row>
    <row r="4286" spans="27:29" x14ac:dyDescent="0.35">
      <c r="AA4286" s="41">
        <v>11552549.082557101</v>
      </c>
      <c r="AB4286" s="41">
        <v>11552549.082557101</v>
      </c>
      <c r="AC4286" s="41">
        <v>11552549.082557101</v>
      </c>
    </row>
    <row r="4287" spans="27:29" x14ac:dyDescent="0.35">
      <c r="AA4287" s="41">
        <v>11830781.685633499</v>
      </c>
      <c r="AB4287" s="41">
        <v>11830781.685633499</v>
      </c>
      <c r="AC4287" s="41">
        <v>11830781.685633499</v>
      </c>
    </row>
    <row r="4288" spans="27:29" x14ac:dyDescent="0.35">
      <c r="AA4288" s="41">
        <v>12003616.931076</v>
      </c>
      <c r="AB4288" s="41">
        <v>12003616.931076</v>
      </c>
      <c r="AC4288" s="41">
        <v>12003616.931076</v>
      </c>
    </row>
    <row r="4289" spans="27:29" x14ac:dyDescent="0.35">
      <c r="AA4289" s="41">
        <v>10874310.070163</v>
      </c>
      <c r="AB4289" s="41">
        <v>10874310.070163</v>
      </c>
      <c r="AC4289" s="41">
        <v>10874310.070163</v>
      </c>
    </row>
    <row r="4290" spans="27:29" x14ac:dyDescent="0.35">
      <c r="AA4290" s="41">
        <v>13234359.4850139</v>
      </c>
      <c r="AB4290" s="41">
        <v>13234359.4850139</v>
      </c>
      <c r="AC4290" s="41">
        <v>13234359.4850139</v>
      </c>
    </row>
    <row r="4291" spans="27:29" x14ac:dyDescent="0.35">
      <c r="AA4291" s="41">
        <v>11521780.789795401</v>
      </c>
      <c r="AB4291" s="41">
        <v>11521780.789795401</v>
      </c>
      <c r="AC4291" s="41">
        <v>11521780.789795401</v>
      </c>
    </row>
    <row r="4292" spans="27:29" x14ac:dyDescent="0.35">
      <c r="AA4292" s="41">
        <v>10939806.726478901</v>
      </c>
      <c r="AB4292" s="41">
        <v>10939806.726478901</v>
      </c>
      <c r="AC4292" s="41">
        <v>10939806.726478901</v>
      </c>
    </row>
    <row r="4293" spans="27:29" x14ac:dyDescent="0.35">
      <c r="AA4293" s="41">
        <v>12548477.800875301</v>
      </c>
      <c r="AB4293" s="41">
        <v>12548477.800875301</v>
      </c>
      <c r="AC4293" s="41">
        <v>12548477.800875301</v>
      </c>
    </row>
    <row r="4294" spans="27:29" x14ac:dyDescent="0.35">
      <c r="AA4294" s="41">
        <v>12227881.069261599</v>
      </c>
      <c r="AB4294" s="41">
        <v>12227881.069261599</v>
      </c>
      <c r="AC4294" s="41">
        <v>12227881.069261599</v>
      </c>
    </row>
    <row r="4295" spans="27:29" x14ac:dyDescent="0.35">
      <c r="AA4295" s="41">
        <v>9310651.14852673</v>
      </c>
      <c r="AB4295" s="41">
        <v>9310651.14852673</v>
      </c>
      <c r="AC4295" s="41">
        <v>9310651.14852673</v>
      </c>
    </row>
    <row r="4296" spans="27:29" x14ac:dyDescent="0.35">
      <c r="AA4296" s="41">
        <v>11919982.39975</v>
      </c>
      <c r="AB4296" s="41">
        <v>11919982.39975</v>
      </c>
      <c r="AC4296" s="41">
        <v>11919982.39975</v>
      </c>
    </row>
    <row r="4297" spans="27:29" x14ac:dyDescent="0.35">
      <c r="AA4297" s="41">
        <v>9274448.6476403102</v>
      </c>
      <c r="AB4297" s="41">
        <v>9274448.6476403102</v>
      </c>
      <c r="AC4297" s="41">
        <v>9274448.6476403102</v>
      </c>
    </row>
    <row r="4298" spans="27:29" x14ac:dyDescent="0.35">
      <c r="AA4298" s="41">
        <v>11537434.1915657</v>
      </c>
      <c r="AB4298" s="41">
        <v>11537434.1915657</v>
      </c>
      <c r="AC4298" s="41">
        <v>11537434.1915657</v>
      </c>
    </row>
    <row r="4299" spans="27:29" x14ac:dyDescent="0.35">
      <c r="AA4299" s="41">
        <v>14419512.2012536</v>
      </c>
      <c r="AB4299" s="41">
        <v>14419512.2012536</v>
      </c>
      <c r="AC4299" s="41">
        <v>14419512.2012536</v>
      </c>
    </row>
    <row r="4300" spans="27:29" x14ac:dyDescent="0.35">
      <c r="AA4300" s="41">
        <v>14697564.1470173</v>
      </c>
      <c r="AB4300" s="41">
        <v>14697564.1470173</v>
      </c>
      <c r="AC4300" s="41">
        <v>14697564.1470173</v>
      </c>
    </row>
    <row r="4301" spans="27:29" x14ac:dyDescent="0.35">
      <c r="AA4301" s="41">
        <v>11350679.8105198</v>
      </c>
      <c r="AB4301" s="41">
        <v>11350679.8105198</v>
      </c>
      <c r="AC4301" s="41">
        <v>11350679.8105198</v>
      </c>
    </row>
    <row r="4302" spans="27:29" x14ac:dyDescent="0.35">
      <c r="AA4302" s="41">
        <v>10603124.855025999</v>
      </c>
      <c r="AB4302" s="41">
        <v>10603124.855025999</v>
      </c>
      <c r="AC4302" s="41">
        <v>10603124.855025999</v>
      </c>
    </row>
    <row r="4303" spans="27:29" x14ac:dyDescent="0.35">
      <c r="AA4303" s="41">
        <v>12094880.936193701</v>
      </c>
      <c r="AB4303" s="41">
        <v>12094880.936193701</v>
      </c>
      <c r="AC4303" s="41">
        <v>12094880.936193701</v>
      </c>
    </row>
    <row r="4304" spans="27:29" x14ac:dyDescent="0.35">
      <c r="AA4304" s="41">
        <v>13689677.259251401</v>
      </c>
      <c r="AB4304" s="41">
        <v>13689677.259251401</v>
      </c>
      <c r="AC4304" s="41">
        <v>13689677.259251401</v>
      </c>
    </row>
    <row r="4305" spans="27:29" x14ac:dyDescent="0.35">
      <c r="AA4305" s="41">
        <v>12955408.0596534</v>
      </c>
      <c r="AB4305" s="41">
        <v>12955408.0596534</v>
      </c>
      <c r="AC4305" s="41">
        <v>12955408.0596534</v>
      </c>
    </row>
    <row r="4306" spans="27:29" x14ac:dyDescent="0.35">
      <c r="AA4306" s="41">
        <v>8939472.3515323903</v>
      </c>
      <c r="AB4306" s="41">
        <v>8939472.3515323903</v>
      </c>
      <c r="AC4306" s="41">
        <v>8939472.3515323903</v>
      </c>
    </row>
    <row r="4307" spans="27:29" x14ac:dyDescent="0.35">
      <c r="AA4307" s="41">
        <v>12266620.9692859</v>
      </c>
      <c r="AB4307" s="41">
        <v>12266620.9692859</v>
      </c>
      <c r="AC4307" s="41">
        <v>12266620.9692859</v>
      </c>
    </row>
    <row r="4308" spans="27:29" x14ac:dyDescent="0.35">
      <c r="AA4308" s="41">
        <v>11576719.933770699</v>
      </c>
      <c r="AB4308" s="41">
        <v>11576719.933770699</v>
      </c>
      <c r="AC4308" s="41">
        <v>11576719.933770699</v>
      </c>
    </row>
    <row r="4309" spans="27:29" x14ac:dyDescent="0.35">
      <c r="AA4309" s="41">
        <v>12728724.6446418</v>
      </c>
      <c r="AB4309" s="41">
        <v>12728724.6446418</v>
      </c>
      <c r="AC4309" s="41">
        <v>12728724.6446418</v>
      </c>
    </row>
    <row r="4310" spans="27:29" x14ac:dyDescent="0.35">
      <c r="AA4310" s="41">
        <v>11823180.9765958</v>
      </c>
      <c r="AB4310" s="41">
        <v>11823180.9765958</v>
      </c>
      <c r="AC4310" s="41">
        <v>11823180.9765958</v>
      </c>
    </row>
    <row r="4311" spans="27:29" x14ac:dyDescent="0.35">
      <c r="AA4311" s="41">
        <v>9985691.6123109404</v>
      </c>
      <c r="AB4311" s="41">
        <v>9985691.6123109404</v>
      </c>
      <c r="AC4311" s="41">
        <v>9985691.6123109404</v>
      </c>
    </row>
    <row r="4312" spans="27:29" x14ac:dyDescent="0.35">
      <c r="AA4312" s="41">
        <v>14773319.908614101</v>
      </c>
      <c r="AB4312" s="41">
        <v>14773319.908614101</v>
      </c>
      <c r="AC4312" s="41">
        <v>14773319.908614101</v>
      </c>
    </row>
    <row r="4313" spans="27:29" x14ac:dyDescent="0.35">
      <c r="AA4313" s="41">
        <v>11190599.9881879</v>
      </c>
      <c r="AB4313" s="41">
        <v>11190599.9881879</v>
      </c>
      <c r="AC4313" s="41">
        <v>11190599.9881879</v>
      </c>
    </row>
    <row r="4314" spans="27:29" x14ac:dyDescent="0.35">
      <c r="AA4314" s="41">
        <v>12096774.8510432</v>
      </c>
      <c r="AB4314" s="41">
        <v>12096774.8510432</v>
      </c>
      <c r="AC4314" s="41">
        <v>12096774.8510432</v>
      </c>
    </row>
    <row r="4315" spans="27:29" x14ac:dyDescent="0.35">
      <c r="AA4315" s="41">
        <v>11809070.135058001</v>
      </c>
      <c r="AB4315" s="41">
        <v>11809070.135058001</v>
      </c>
      <c r="AC4315" s="41">
        <v>11809070.135058001</v>
      </c>
    </row>
    <row r="4316" spans="27:29" x14ac:dyDescent="0.35">
      <c r="AA4316" s="41">
        <v>9802239.5455592703</v>
      </c>
      <c r="AB4316" s="41">
        <v>9802239.5455592703</v>
      </c>
      <c r="AC4316" s="41">
        <v>9802239.5455592703</v>
      </c>
    </row>
    <row r="4317" spans="27:29" x14ac:dyDescent="0.35">
      <c r="AA4317" s="41">
        <v>10784300.786296301</v>
      </c>
      <c r="AB4317" s="41">
        <v>10784300.786296301</v>
      </c>
      <c r="AC4317" s="41">
        <v>10784300.786296301</v>
      </c>
    </row>
    <row r="4318" spans="27:29" x14ac:dyDescent="0.35">
      <c r="AA4318" s="41">
        <v>12594417.889212901</v>
      </c>
      <c r="AB4318" s="41">
        <v>12594417.889212901</v>
      </c>
      <c r="AC4318" s="41">
        <v>12594417.889212901</v>
      </c>
    </row>
    <row r="4319" spans="27:29" x14ac:dyDescent="0.35">
      <c r="AA4319" s="41">
        <v>9877970.6990165394</v>
      </c>
      <c r="AB4319" s="41">
        <v>9877970.6990165394</v>
      </c>
      <c r="AC4319" s="41">
        <v>9877970.6990165394</v>
      </c>
    </row>
    <row r="4320" spans="27:29" x14ac:dyDescent="0.35">
      <c r="AA4320" s="41">
        <v>11257651.8795671</v>
      </c>
      <c r="AB4320" s="41">
        <v>11257651.8795671</v>
      </c>
      <c r="AC4320" s="41">
        <v>11257651.8795671</v>
      </c>
    </row>
    <row r="4321" spans="27:29" x14ac:dyDescent="0.35">
      <c r="AA4321" s="41">
        <v>11003739.5275157</v>
      </c>
      <c r="AB4321" s="41">
        <v>11003739.5275157</v>
      </c>
      <c r="AC4321" s="41">
        <v>11003739.5275157</v>
      </c>
    </row>
    <row r="4322" spans="27:29" x14ac:dyDescent="0.35">
      <c r="AA4322" s="41">
        <v>11682244.021312799</v>
      </c>
      <c r="AB4322" s="41">
        <v>11682244.021312799</v>
      </c>
      <c r="AC4322" s="41">
        <v>11682244.021312799</v>
      </c>
    </row>
    <row r="4323" spans="27:29" x14ac:dyDescent="0.35">
      <c r="AA4323" s="41">
        <v>13224798.590855099</v>
      </c>
      <c r="AB4323" s="41">
        <v>13224798.590855099</v>
      </c>
      <c r="AC4323" s="41">
        <v>13224798.590855099</v>
      </c>
    </row>
    <row r="4324" spans="27:29" x14ac:dyDescent="0.35">
      <c r="AA4324" s="41">
        <v>11947198.2568842</v>
      </c>
      <c r="AB4324" s="41">
        <v>11947198.2568842</v>
      </c>
      <c r="AC4324" s="41">
        <v>11947198.2568842</v>
      </c>
    </row>
    <row r="4325" spans="27:29" x14ac:dyDescent="0.35">
      <c r="AA4325" s="41">
        <v>12158727.832238499</v>
      </c>
      <c r="AB4325" s="41">
        <v>12158727.832238499</v>
      </c>
      <c r="AC4325" s="41">
        <v>12158727.832238499</v>
      </c>
    </row>
    <row r="4326" spans="27:29" x14ac:dyDescent="0.35">
      <c r="AA4326" s="41">
        <v>11403175.898617901</v>
      </c>
      <c r="AB4326" s="41">
        <v>11403175.898617901</v>
      </c>
      <c r="AC4326" s="41">
        <v>11403175.898617901</v>
      </c>
    </row>
    <row r="4327" spans="27:29" x14ac:dyDescent="0.35">
      <c r="AA4327" s="41">
        <v>10621976.936363799</v>
      </c>
      <c r="AB4327" s="41">
        <v>10621976.936363799</v>
      </c>
      <c r="AC4327" s="41">
        <v>10621976.936363799</v>
      </c>
    </row>
    <row r="4328" spans="27:29" x14ac:dyDescent="0.35">
      <c r="AA4328" s="41">
        <v>11200709.715033</v>
      </c>
      <c r="AB4328" s="41">
        <v>11200709.715033</v>
      </c>
      <c r="AC4328" s="41">
        <v>11200709.715033</v>
      </c>
    </row>
    <row r="4329" spans="27:29" x14ac:dyDescent="0.35">
      <c r="AA4329" s="41">
        <v>13158591.871680699</v>
      </c>
      <c r="AB4329" s="41">
        <v>13158591.871680699</v>
      </c>
      <c r="AC4329" s="41">
        <v>13158591.871680699</v>
      </c>
    </row>
    <row r="4330" spans="27:29" x14ac:dyDescent="0.35">
      <c r="AA4330" s="41">
        <v>13036090.9658296</v>
      </c>
      <c r="AB4330" s="41">
        <v>13036090.9658296</v>
      </c>
      <c r="AC4330" s="41">
        <v>13036090.9658296</v>
      </c>
    </row>
    <row r="4331" spans="27:29" x14ac:dyDescent="0.35">
      <c r="AA4331" s="41">
        <v>13402011.6732166</v>
      </c>
      <c r="AB4331" s="41">
        <v>13402011.6732166</v>
      </c>
      <c r="AC4331" s="41">
        <v>13402011.6732166</v>
      </c>
    </row>
    <row r="4332" spans="27:29" x14ac:dyDescent="0.35">
      <c r="AA4332" s="41">
        <v>10645383.2070248</v>
      </c>
      <c r="AB4332" s="41">
        <v>10645383.2070248</v>
      </c>
      <c r="AC4332" s="41">
        <v>10645383.2070248</v>
      </c>
    </row>
    <row r="4333" spans="27:29" x14ac:dyDescent="0.35">
      <c r="AA4333" s="41">
        <v>11990125.822963201</v>
      </c>
      <c r="AB4333" s="41">
        <v>11990125.822963201</v>
      </c>
      <c r="AC4333" s="41">
        <v>11990125.822963201</v>
      </c>
    </row>
    <row r="4334" spans="27:29" x14ac:dyDescent="0.35">
      <c r="AA4334" s="41">
        <v>13055869.7888193</v>
      </c>
      <c r="AB4334" s="41">
        <v>13055869.7888193</v>
      </c>
      <c r="AC4334" s="41">
        <v>13055869.7888193</v>
      </c>
    </row>
    <row r="4335" spans="27:29" x14ac:dyDescent="0.35">
      <c r="AA4335" s="41">
        <v>11506810.3506166</v>
      </c>
      <c r="AB4335" s="41">
        <v>11506810.3506166</v>
      </c>
      <c r="AC4335" s="41">
        <v>11506810.3506166</v>
      </c>
    </row>
    <row r="4336" spans="27:29" x14ac:dyDescent="0.35">
      <c r="AA4336" s="41">
        <v>11687362.1876901</v>
      </c>
      <c r="AB4336" s="41">
        <v>11687362.1876901</v>
      </c>
      <c r="AC4336" s="41">
        <v>11687362.1876901</v>
      </c>
    </row>
    <row r="4337" spans="27:29" x14ac:dyDescent="0.35">
      <c r="AA4337" s="41">
        <v>13836319.646256</v>
      </c>
      <c r="AB4337" s="41">
        <v>13836319.646256</v>
      </c>
      <c r="AC4337" s="41">
        <v>13836319.646256</v>
      </c>
    </row>
    <row r="4338" spans="27:29" x14ac:dyDescent="0.35">
      <c r="AA4338" s="41">
        <v>13738437.3929627</v>
      </c>
      <c r="AB4338" s="41">
        <v>13738437.3929627</v>
      </c>
      <c r="AC4338" s="41">
        <v>13738437.3929627</v>
      </c>
    </row>
    <row r="4339" spans="27:29" x14ac:dyDescent="0.35">
      <c r="AA4339" s="41">
        <v>12741920.3374091</v>
      </c>
      <c r="AB4339" s="41">
        <v>12741920.3374091</v>
      </c>
      <c r="AC4339" s="41">
        <v>12741920.3374091</v>
      </c>
    </row>
    <row r="4340" spans="27:29" x14ac:dyDescent="0.35">
      <c r="AA4340" s="41">
        <v>11976149.999150399</v>
      </c>
      <c r="AB4340" s="41">
        <v>11976149.999150399</v>
      </c>
      <c r="AC4340" s="41">
        <v>11976149.999150399</v>
      </c>
    </row>
    <row r="4341" spans="27:29" x14ac:dyDescent="0.35">
      <c r="AA4341" s="41">
        <v>10749776.120595099</v>
      </c>
      <c r="AB4341" s="41">
        <v>10749776.120595099</v>
      </c>
      <c r="AC4341" s="41">
        <v>10749776.120595099</v>
      </c>
    </row>
    <row r="4342" spans="27:29" x14ac:dyDescent="0.35">
      <c r="AA4342" s="41">
        <v>10830209.309228599</v>
      </c>
      <c r="AB4342" s="41">
        <v>10830209.309228599</v>
      </c>
      <c r="AC4342" s="41">
        <v>10830209.309228599</v>
      </c>
    </row>
    <row r="4343" spans="27:29" x14ac:dyDescent="0.35">
      <c r="AA4343" s="41">
        <v>8422708.1685927808</v>
      </c>
      <c r="AB4343" s="41">
        <v>8422708.1685927808</v>
      </c>
      <c r="AC4343" s="41">
        <v>8422708.1685927808</v>
      </c>
    </row>
    <row r="4344" spans="27:29" x14ac:dyDescent="0.35">
      <c r="AA4344" s="41">
        <v>13795136.223358801</v>
      </c>
      <c r="AB4344" s="41">
        <v>13795136.223358801</v>
      </c>
      <c r="AC4344" s="41">
        <v>13795136.223358801</v>
      </c>
    </row>
    <row r="4345" spans="27:29" x14ac:dyDescent="0.35">
      <c r="AA4345" s="41">
        <v>10154763.7488873</v>
      </c>
      <c r="AB4345" s="41">
        <v>10154763.7488873</v>
      </c>
      <c r="AC4345" s="41">
        <v>10154763.7488873</v>
      </c>
    </row>
    <row r="4346" spans="27:29" x14ac:dyDescent="0.35">
      <c r="AA4346" s="41">
        <v>12972144.332898499</v>
      </c>
      <c r="AB4346" s="41">
        <v>12972144.332898499</v>
      </c>
      <c r="AC4346" s="41">
        <v>12972144.332898499</v>
      </c>
    </row>
    <row r="4347" spans="27:29" x14ac:dyDescent="0.35">
      <c r="AA4347" s="41">
        <v>12475495.546014801</v>
      </c>
      <c r="AB4347" s="41">
        <v>12475495.546014801</v>
      </c>
      <c r="AC4347" s="41">
        <v>12475495.546014801</v>
      </c>
    </row>
    <row r="4348" spans="27:29" x14ac:dyDescent="0.35">
      <c r="AA4348" s="41">
        <v>11464087.6814618</v>
      </c>
      <c r="AB4348" s="41">
        <v>11464087.6814618</v>
      </c>
      <c r="AC4348" s="41">
        <v>11464087.6814618</v>
      </c>
    </row>
    <row r="4349" spans="27:29" x14ac:dyDescent="0.35">
      <c r="AA4349" s="41">
        <v>12276467.875912201</v>
      </c>
      <c r="AB4349" s="41">
        <v>12276467.875912201</v>
      </c>
      <c r="AC4349" s="41">
        <v>12276467.875912201</v>
      </c>
    </row>
    <row r="4350" spans="27:29" x14ac:dyDescent="0.35">
      <c r="AA4350" s="41">
        <v>11609408.488302199</v>
      </c>
      <c r="AB4350" s="41">
        <v>11609408.488302199</v>
      </c>
      <c r="AC4350" s="41">
        <v>11609408.488302199</v>
      </c>
    </row>
    <row r="4351" spans="27:29" x14ac:dyDescent="0.35">
      <c r="AA4351" s="41">
        <v>12489435.048252599</v>
      </c>
      <c r="AB4351" s="41">
        <v>12489435.048252599</v>
      </c>
      <c r="AC4351" s="41">
        <v>12489435.048252599</v>
      </c>
    </row>
    <row r="4352" spans="27:29" x14ac:dyDescent="0.35">
      <c r="AA4352" s="41">
        <v>9916624.7191072106</v>
      </c>
      <c r="AB4352" s="41">
        <v>9916624.7191072106</v>
      </c>
      <c r="AC4352" s="41">
        <v>9916624.7191072106</v>
      </c>
    </row>
    <row r="4353" spans="27:29" x14ac:dyDescent="0.35">
      <c r="AA4353" s="41">
        <v>11156373.1193479</v>
      </c>
      <c r="AB4353" s="41">
        <v>11156373.1193479</v>
      </c>
      <c r="AC4353" s="41">
        <v>11156373.1193479</v>
      </c>
    </row>
    <row r="4354" spans="27:29" x14ac:dyDescent="0.35">
      <c r="AA4354" s="41">
        <v>10866269.661049001</v>
      </c>
      <c r="AB4354" s="41">
        <v>10866269.661049001</v>
      </c>
      <c r="AC4354" s="41">
        <v>10866269.661049001</v>
      </c>
    </row>
    <row r="4355" spans="27:29" x14ac:dyDescent="0.35">
      <c r="AA4355" s="41">
        <v>12179663.408262299</v>
      </c>
      <c r="AB4355" s="41">
        <v>12179663.408262299</v>
      </c>
      <c r="AC4355" s="41">
        <v>12179663.408262299</v>
      </c>
    </row>
    <row r="4356" spans="27:29" x14ac:dyDescent="0.35">
      <c r="AA4356" s="41">
        <v>10943704.681590401</v>
      </c>
      <c r="AB4356" s="41">
        <v>10943704.681590401</v>
      </c>
      <c r="AC4356" s="41">
        <v>10943704.681590401</v>
      </c>
    </row>
    <row r="4357" spans="27:29" x14ac:dyDescent="0.35">
      <c r="AA4357" s="41">
        <v>10785314.088903099</v>
      </c>
      <c r="AB4357" s="41">
        <v>10785314.088903099</v>
      </c>
      <c r="AC4357" s="41">
        <v>10785314.088903099</v>
      </c>
    </row>
    <row r="4358" spans="27:29" x14ac:dyDescent="0.35">
      <c r="AA4358" s="41">
        <v>10850822.152749401</v>
      </c>
      <c r="AB4358" s="41">
        <v>10850822.152749401</v>
      </c>
      <c r="AC4358" s="41">
        <v>10850822.152749401</v>
      </c>
    </row>
    <row r="4359" spans="27:29" x14ac:dyDescent="0.35">
      <c r="AA4359" s="41">
        <v>11839061.3734615</v>
      </c>
      <c r="AB4359" s="41">
        <v>11839061.3734615</v>
      </c>
      <c r="AC4359" s="41">
        <v>11839061.3734615</v>
      </c>
    </row>
    <row r="4360" spans="27:29" x14ac:dyDescent="0.35">
      <c r="AA4360" s="41">
        <v>10142565.1619203</v>
      </c>
      <c r="AB4360" s="41">
        <v>10142565.1619203</v>
      </c>
      <c r="AC4360" s="41">
        <v>10142565.1619203</v>
      </c>
    </row>
    <row r="4361" spans="27:29" x14ac:dyDescent="0.35">
      <c r="AA4361" s="41">
        <v>13273899.931433501</v>
      </c>
      <c r="AB4361" s="41">
        <v>13273899.931433501</v>
      </c>
      <c r="AC4361" s="41">
        <v>13273899.931433501</v>
      </c>
    </row>
    <row r="4362" spans="27:29" x14ac:dyDescent="0.35">
      <c r="AA4362" s="41">
        <v>9509010.3584266901</v>
      </c>
      <c r="AB4362" s="41">
        <v>9509010.3584266901</v>
      </c>
      <c r="AC4362" s="41">
        <v>9509010.3584266901</v>
      </c>
    </row>
    <row r="4363" spans="27:29" x14ac:dyDescent="0.35">
      <c r="AA4363" s="41">
        <v>11165525.330851</v>
      </c>
      <c r="AB4363" s="41">
        <v>11165525.330851</v>
      </c>
      <c r="AC4363" s="41">
        <v>11165525.330851</v>
      </c>
    </row>
    <row r="4364" spans="27:29" x14ac:dyDescent="0.35">
      <c r="AA4364" s="41">
        <v>11382343.5378452</v>
      </c>
      <c r="AB4364" s="41">
        <v>11382343.5378452</v>
      </c>
      <c r="AC4364" s="41">
        <v>11382343.5378452</v>
      </c>
    </row>
    <row r="4365" spans="27:29" x14ac:dyDescent="0.35">
      <c r="AA4365" s="41">
        <v>11245858.499055199</v>
      </c>
      <c r="AB4365" s="41">
        <v>11245858.499055199</v>
      </c>
      <c r="AC4365" s="41">
        <v>11245858.499055199</v>
      </c>
    </row>
    <row r="4366" spans="27:29" x14ac:dyDescent="0.35">
      <c r="AA4366" s="41">
        <v>13314248.4108894</v>
      </c>
      <c r="AB4366" s="41">
        <v>13314248.4108894</v>
      </c>
      <c r="AC4366" s="41">
        <v>13314248.4108894</v>
      </c>
    </row>
    <row r="4367" spans="27:29" x14ac:dyDescent="0.35">
      <c r="AA4367" s="41">
        <v>11915803.6170543</v>
      </c>
      <c r="AB4367" s="41">
        <v>11915803.6170543</v>
      </c>
      <c r="AC4367" s="41">
        <v>11915803.6170543</v>
      </c>
    </row>
    <row r="4368" spans="27:29" x14ac:dyDescent="0.35">
      <c r="AA4368" s="41">
        <v>10453318.2965679</v>
      </c>
      <c r="AB4368" s="41">
        <v>10453318.2965679</v>
      </c>
      <c r="AC4368" s="41">
        <v>10453318.2965679</v>
      </c>
    </row>
    <row r="4369" spans="27:29" x14ac:dyDescent="0.35">
      <c r="AA4369" s="41">
        <v>12575353.016114499</v>
      </c>
      <c r="AB4369" s="41">
        <v>12575353.016114499</v>
      </c>
      <c r="AC4369" s="41">
        <v>12575353.016114499</v>
      </c>
    </row>
    <row r="4370" spans="27:29" x14ac:dyDescent="0.35">
      <c r="AA4370" s="41">
        <v>11692454.400757199</v>
      </c>
      <c r="AB4370" s="41">
        <v>11692454.400757199</v>
      </c>
      <c r="AC4370" s="41">
        <v>11692454.400757199</v>
      </c>
    </row>
    <row r="4371" spans="27:29" x14ac:dyDescent="0.35">
      <c r="AA4371" s="41">
        <v>12520109.3040918</v>
      </c>
      <c r="AB4371" s="41">
        <v>12520109.3040918</v>
      </c>
      <c r="AC4371" s="41">
        <v>12520109.3040918</v>
      </c>
    </row>
    <row r="4372" spans="27:29" x14ac:dyDescent="0.35">
      <c r="AA4372" s="41">
        <v>12354911.534102701</v>
      </c>
      <c r="AB4372" s="41">
        <v>12354911.534102701</v>
      </c>
      <c r="AC4372" s="41">
        <v>12354911.534102701</v>
      </c>
    </row>
    <row r="4373" spans="27:29" x14ac:dyDescent="0.35">
      <c r="AA4373" s="41">
        <v>11652027.2676109</v>
      </c>
      <c r="AB4373" s="41">
        <v>11652027.2676109</v>
      </c>
      <c r="AC4373" s="41">
        <v>11652027.2676109</v>
      </c>
    </row>
    <row r="4374" spans="27:29" x14ac:dyDescent="0.35">
      <c r="AA4374" s="41">
        <v>10810012.959915999</v>
      </c>
      <c r="AB4374" s="41">
        <v>10810012.959915999</v>
      </c>
      <c r="AC4374" s="41">
        <v>10810012.959915999</v>
      </c>
    </row>
    <row r="4375" spans="27:29" x14ac:dyDescent="0.35">
      <c r="AA4375" s="41">
        <v>12330627.7947479</v>
      </c>
      <c r="AB4375" s="41">
        <v>12330627.7947479</v>
      </c>
      <c r="AC4375" s="41">
        <v>12330627.7947479</v>
      </c>
    </row>
    <row r="4376" spans="27:29" x14ac:dyDescent="0.35">
      <c r="AA4376" s="41">
        <v>11434511.8091259</v>
      </c>
      <c r="AB4376" s="41">
        <v>11434511.8091259</v>
      </c>
      <c r="AC4376" s="41">
        <v>11434511.8091259</v>
      </c>
    </row>
    <row r="4377" spans="27:29" x14ac:dyDescent="0.35">
      <c r="AA4377" s="41">
        <v>9859273.5906952191</v>
      </c>
      <c r="AB4377" s="41">
        <v>9859273.5906952191</v>
      </c>
      <c r="AC4377" s="41">
        <v>9859273.5906952191</v>
      </c>
    </row>
    <row r="4378" spans="27:29" x14ac:dyDescent="0.35">
      <c r="AA4378" s="41">
        <v>9780011.5409047808</v>
      </c>
      <c r="AB4378" s="41">
        <v>9780011.5409047808</v>
      </c>
      <c r="AC4378" s="41">
        <v>9780011.5409047808</v>
      </c>
    </row>
    <row r="4379" spans="27:29" x14ac:dyDescent="0.35">
      <c r="AA4379" s="41">
        <v>11147488.1623926</v>
      </c>
      <c r="AB4379" s="41">
        <v>11147488.1623926</v>
      </c>
      <c r="AC4379" s="41">
        <v>11147488.1623926</v>
      </c>
    </row>
    <row r="4380" spans="27:29" x14ac:dyDescent="0.35">
      <c r="AA4380" s="41">
        <v>12872763.206561601</v>
      </c>
      <c r="AB4380" s="41">
        <v>12872763.206561601</v>
      </c>
      <c r="AC4380" s="41">
        <v>12872763.206561601</v>
      </c>
    </row>
    <row r="4381" spans="27:29" x14ac:dyDescent="0.35">
      <c r="AA4381" s="41">
        <v>12497133.9023566</v>
      </c>
      <c r="AB4381" s="41">
        <v>12497133.9023566</v>
      </c>
      <c r="AC4381" s="41">
        <v>12497133.9023566</v>
      </c>
    </row>
    <row r="4382" spans="27:29" x14ac:dyDescent="0.35">
      <c r="AA4382" s="41">
        <v>12834946.062742099</v>
      </c>
      <c r="AB4382" s="41">
        <v>12834946.062742099</v>
      </c>
      <c r="AC4382" s="41">
        <v>12834946.062742099</v>
      </c>
    </row>
    <row r="4383" spans="27:29" x14ac:dyDescent="0.35">
      <c r="AA4383" s="41">
        <v>11366059.308578201</v>
      </c>
      <c r="AB4383" s="41">
        <v>11366059.308578201</v>
      </c>
      <c r="AC4383" s="41">
        <v>11366059.308578201</v>
      </c>
    </row>
    <row r="4384" spans="27:29" x14ac:dyDescent="0.35">
      <c r="AA4384" s="41">
        <v>12106236.6722597</v>
      </c>
      <c r="AB4384" s="41">
        <v>12106236.6722597</v>
      </c>
      <c r="AC4384" s="41">
        <v>12106236.6722597</v>
      </c>
    </row>
    <row r="4385" spans="27:29" x14ac:dyDescent="0.35">
      <c r="AA4385" s="41">
        <v>11919634.186594</v>
      </c>
      <c r="AB4385" s="41">
        <v>11919634.186594</v>
      </c>
      <c r="AC4385" s="41">
        <v>11919634.186594</v>
      </c>
    </row>
    <row r="4386" spans="27:29" x14ac:dyDescent="0.35">
      <c r="AA4386" s="41">
        <v>12074545.673701201</v>
      </c>
      <c r="AB4386" s="41">
        <v>12074545.673701201</v>
      </c>
      <c r="AC4386" s="41">
        <v>12074545.673701201</v>
      </c>
    </row>
    <row r="4387" spans="27:29" x14ac:dyDescent="0.35">
      <c r="AA4387" s="41">
        <v>12801785.197990799</v>
      </c>
      <c r="AB4387" s="41">
        <v>12801785.197990799</v>
      </c>
      <c r="AC4387" s="41">
        <v>12801785.197990799</v>
      </c>
    </row>
    <row r="4388" spans="27:29" x14ac:dyDescent="0.35">
      <c r="AA4388" s="41">
        <v>11337268.567706799</v>
      </c>
      <c r="AB4388" s="41">
        <v>11337268.567706799</v>
      </c>
      <c r="AC4388" s="41">
        <v>11337268.567706799</v>
      </c>
    </row>
    <row r="4389" spans="27:29" x14ac:dyDescent="0.35">
      <c r="AA4389" s="41">
        <v>10864083.915805601</v>
      </c>
      <c r="AB4389" s="41">
        <v>10864083.915805601</v>
      </c>
      <c r="AC4389" s="41">
        <v>10864083.915805601</v>
      </c>
    </row>
    <row r="4390" spans="27:29" x14ac:dyDescent="0.35">
      <c r="AA4390" s="41">
        <v>11482079.524597799</v>
      </c>
      <c r="AB4390" s="41">
        <v>11482079.524597799</v>
      </c>
      <c r="AC4390" s="41">
        <v>11482079.524597799</v>
      </c>
    </row>
    <row r="4391" spans="27:29" x14ac:dyDescent="0.35">
      <c r="AA4391" s="41">
        <v>12659936.9125352</v>
      </c>
      <c r="AB4391" s="41">
        <v>12659936.9125352</v>
      </c>
      <c r="AC4391" s="41">
        <v>12659936.9125352</v>
      </c>
    </row>
    <row r="4392" spans="27:29" x14ac:dyDescent="0.35">
      <c r="AA4392" s="41">
        <v>11565152.2173631</v>
      </c>
      <c r="AB4392" s="41">
        <v>11565152.2173631</v>
      </c>
      <c r="AC4392" s="41">
        <v>11565152.2173631</v>
      </c>
    </row>
    <row r="4393" spans="27:29" x14ac:dyDescent="0.35">
      <c r="AA4393" s="41">
        <v>11921514.714249101</v>
      </c>
      <c r="AB4393" s="41">
        <v>11921514.714249101</v>
      </c>
      <c r="AC4393" s="41">
        <v>11921514.714249101</v>
      </c>
    </row>
    <row r="4394" spans="27:29" x14ac:dyDescent="0.35">
      <c r="AA4394" s="41">
        <v>12155403.2594356</v>
      </c>
      <c r="AB4394" s="41">
        <v>12155403.2594356</v>
      </c>
      <c r="AC4394" s="41">
        <v>12155403.2594356</v>
      </c>
    </row>
    <row r="4395" spans="27:29" x14ac:dyDescent="0.35">
      <c r="AA4395" s="41">
        <v>13522436.793814801</v>
      </c>
      <c r="AB4395" s="41">
        <v>13522436.793814801</v>
      </c>
      <c r="AC4395" s="41">
        <v>13522436.793814801</v>
      </c>
    </row>
    <row r="4396" spans="27:29" x14ac:dyDescent="0.35">
      <c r="AA4396" s="41">
        <v>10002850.9506169</v>
      </c>
      <c r="AB4396" s="41">
        <v>10002850.9506169</v>
      </c>
      <c r="AC4396" s="41">
        <v>10002850.9506169</v>
      </c>
    </row>
    <row r="4397" spans="27:29" x14ac:dyDescent="0.35">
      <c r="AA4397" s="41">
        <v>11586605.4464128</v>
      </c>
      <c r="AB4397" s="41">
        <v>11586605.4464128</v>
      </c>
      <c r="AC4397" s="41">
        <v>11586605.4464128</v>
      </c>
    </row>
    <row r="4398" spans="27:29" x14ac:dyDescent="0.35">
      <c r="AA4398" s="41">
        <v>12060361.544444099</v>
      </c>
      <c r="AB4398" s="41">
        <v>12060361.544444099</v>
      </c>
      <c r="AC4398" s="41">
        <v>12060361.544444099</v>
      </c>
    </row>
    <row r="4399" spans="27:29" x14ac:dyDescent="0.35">
      <c r="AA4399" s="41">
        <v>11338789.916624401</v>
      </c>
      <c r="AB4399" s="41">
        <v>11338789.916624401</v>
      </c>
      <c r="AC4399" s="41">
        <v>11338789.916624401</v>
      </c>
    </row>
    <row r="4400" spans="27:29" x14ac:dyDescent="0.35">
      <c r="AA4400" s="41">
        <v>10643105.8293656</v>
      </c>
      <c r="AB4400" s="41">
        <v>10643105.8293656</v>
      </c>
      <c r="AC4400" s="41">
        <v>10643105.8293656</v>
      </c>
    </row>
    <row r="4401" spans="27:29" x14ac:dyDescent="0.35">
      <c r="AA4401" s="41">
        <v>12224587.345038701</v>
      </c>
      <c r="AB4401" s="41">
        <v>12224587.345038701</v>
      </c>
      <c r="AC4401" s="41">
        <v>12224587.345038701</v>
      </c>
    </row>
    <row r="4402" spans="27:29" x14ac:dyDescent="0.35">
      <c r="AA4402" s="41">
        <v>8617161.1349050999</v>
      </c>
      <c r="AB4402" s="41">
        <v>8617161.1349050999</v>
      </c>
      <c r="AC4402" s="41">
        <v>8617161.1349050999</v>
      </c>
    </row>
    <row r="4403" spans="27:29" x14ac:dyDescent="0.35">
      <c r="AA4403" s="41">
        <v>9415257.9138118792</v>
      </c>
      <c r="AB4403" s="41">
        <v>9415257.9138118792</v>
      </c>
      <c r="AC4403" s="41">
        <v>9415257.9138118792</v>
      </c>
    </row>
    <row r="4404" spans="27:29" x14ac:dyDescent="0.35">
      <c r="AA4404" s="41">
        <v>15408269.5276905</v>
      </c>
      <c r="AB4404" s="41">
        <v>15408269.5276905</v>
      </c>
      <c r="AC4404" s="41">
        <v>15408269.5276905</v>
      </c>
    </row>
    <row r="4405" spans="27:29" x14ac:dyDescent="0.35">
      <c r="AA4405" s="41">
        <v>9926328.6395165194</v>
      </c>
      <c r="AB4405" s="41">
        <v>9926328.6395165194</v>
      </c>
      <c r="AC4405" s="41">
        <v>9926328.6395165194</v>
      </c>
    </row>
    <row r="4406" spans="27:29" x14ac:dyDescent="0.35">
      <c r="AA4406" s="41">
        <v>12855053.970855299</v>
      </c>
      <c r="AB4406" s="41">
        <v>12855053.970855299</v>
      </c>
      <c r="AC4406" s="41">
        <v>12855053.970855299</v>
      </c>
    </row>
    <row r="4407" spans="27:29" x14ac:dyDescent="0.35">
      <c r="AA4407" s="41">
        <v>12121216.8673416</v>
      </c>
      <c r="AB4407" s="41">
        <v>12121216.8673416</v>
      </c>
      <c r="AC4407" s="41">
        <v>12121216.8673416</v>
      </c>
    </row>
    <row r="4408" spans="27:29" x14ac:dyDescent="0.35">
      <c r="AA4408" s="41">
        <v>12334998.538974799</v>
      </c>
      <c r="AB4408" s="41">
        <v>12334998.538974799</v>
      </c>
      <c r="AC4408" s="41">
        <v>12334998.538974799</v>
      </c>
    </row>
    <row r="4409" spans="27:29" x14ac:dyDescent="0.35">
      <c r="AA4409" s="41">
        <v>13270934.561520601</v>
      </c>
      <c r="AB4409" s="41">
        <v>13270934.561520601</v>
      </c>
      <c r="AC4409" s="41">
        <v>13270934.561520601</v>
      </c>
    </row>
    <row r="4410" spans="27:29" x14ac:dyDescent="0.35">
      <c r="AA4410" s="41">
        <v>11648831.0988735</v>
      </c>
      <c r="AB4410" s="41">
        <v>11648831.0988735</v>
      </c>
      <c r="AC4410" s="41">
        <v>11648831.0988735</v>
      </c>
    </row>
    <row r="4411" spans="27:29" x14ac:dyDescent="0.35">
      <c r="AA4411" s="41">
        <v>13413714.1978673</v>
      </c>
      <c r="AB4411" s="41">
        <v>13413714.1978673</v>
      </c>
      <c r="AC4411" s="41">
        <v>13413714.1978673</v>
      </c>
    </row>
    <row r="4412" spans="27:29" x14ac:dyDescent="0.35">
      <c r="AA4412" s="41">
        <v>10633395.483325301</v>
      </c>
      <c r="AB4412" s="41">
        <v>10633395.483325301</v>
      </c>
      <c r="AC4412" s="41">
        <v>10633395.483325301</v>
      </c>
    </row>
    <row r="4413" spans="27:29" x14ac:dyDescent="0.35">
      <c r="AA4413" s="41">
        <v>13573275.7069635</v>
      </c>
      <c r="AB4413" s="41">
        <v>13573275.7069635</v>
      </c>
      <c r="AC4413" s="41">
        <v>13573275.7069635</v>
      </c>
    </row>
    <row r="4414" spans="27:29" x14ac:dyDescent="0.35">
      <c r="AA4414" s="41">
        <v>11420962.5711156</v>
      </c>
      <c r="AB4414" s="41">
        <v>11420962.5711156</v>
      </c>
      <c r="AC4414" s="41">
        <v>11420962.5711156</v>
      </c>
    </row>
    <row r="4415" spans="27:29" x14ac:dyDescent="0.35">
      <c r="AA4415" s="41">
        <v>11264127.8498875</v>
      </c>
      <c r="AB4415" s="41">
        <v>11264127.8498875</v>
      </c>
      <c r="AC4415" s="41">
        <v>11264127.8498875</v>
      </c>
    </row>
    <row r="4416" spans="27:29" x14ac:dyDescent="0.35">
      <c r="AA4416" s="41">
        <v>9660623.7282692492</v>
      </c>
      <c r="AB4416" s="41">
        <v>9660623.7282692492</v>
      </c>
      <c r="AC4416" s="41">
        <v>9660623.7282692492</v>
      </c>
    </row>
    <row r="4417" spans="27:29" x14ac:dyDescent="0.35">
      <c r="AA4417" s="41">
        <v>13028130.6911308</v>
      </c>
      <c r="AB4417" s="41">
        <v>13028130.6911308</v>
      </c>
      <c r="AC4417" s="41">
        <v>13028130.6911308</v>
      </c>
    </row>
    <row r="4418" spans="27:29" x14ac:dyDescent="0.35">
      <c r="AA4418" s="41">
        <v>11107380.155086501</v>
      </c>
      <c r="AB4418" s="41">
        <v>11107380.155086501</v>
      </c>
      <c r="AC4418" s="41">
        <v>11107380.155086501</v>
      </c>
    </row>
    <row r="4419" spans="27:29" x14ac:dyDescent="0.35">
      <c r="AA4419" s="41">
        <v>9439471.7895631306</v>
      </c>
      <c r="AB4419" s="41">
        <v>9439471.7895631306</v>
      </c>
      <c r="AC4419" s="41">
        <v>9439471.7895631306</v>
      </c>
    </row>
    <row r="4420" spans="27:29" x14ac:dyDescent="0.35">
      <c r="AA4420" s="41">
        <v>12423329.6568013</v>
      </c>
      <c r="AB4420" s="41">
        <v>12423329.6568013</v>
      </c>
      <c r="AC4420" s="41">
        <v>12423329.6568013</v>
      </c>
    </row>
    <row r="4421" spans="27:29" x14ac:dyDescent="0.35">
      <c r="AA4421" s="41">
        <v>11748378.279633099</v>
      </c>
      <c r="AB4421" s="41">
        <v>11748378.279633099</v>
      </c>
      <c r="AC4421" s="41">
        <v>11748378.279633099</v>
      </c>
    </row>
    <row r="4422" spans="27:29" x14ac:dyDescent="0.35">
      <c r="AA4422" s="41">
        <v>12939537.525147701</v>
      </c>
      <c r="AB4422" s="41">
        <v>12939537.525147701</v>
      </c>
      <c r="AC4422" s="41">
        <v>12939537.525147701</v>
      </c>
    </row>
    <row r="4423" spans="27:29" x14ac:dyDescent="0.35">
      <c r="AA4423" s="41">
        <v>10923040.753455499</v>
      </c>
      <c r="AB4423" s="41">
        <v>10923040.753455499</v>
      </c>
      <c r="AC4423" s="41">
        <v>10923040.753455499</v>
      </c>
    </row>
    <row r="4424" spans="27:29" x14ac:dyDescent="0.35">
      <c r="AA4424" s="41">
        <v>11212693.261058901</v>
      </c>
      <c r="AB4424" s="41">
        <v>11212693.261058901</v>
      </c>
      <c r="AC4424" s="41">
        <v>11212693.261058901</v>
      </c>
    </row>
    <row r="4425" spans="27:29" x14ac:dyDescent="0.35">
      <c r="AA4425" s="41">
        <v>11160738.740998801</v>
      </c>
      <c r="AB4425" s="41">
        <v>11160738.740998801</v>
      </c>
      <c r="AC4425" s="41">
        <v>11160738.740998801</v>
      </c>
    </row>
    <row r="4426" spans="27:29" x14ac:dyDescent="0.35">
      <c r="AA4426" s="41">
        <v>9131356.3610111102</v>
      </c>
      <c r="AB4426" s="41">
        <v>9131356.3610111102</v>
      </c>
      <c r="AC4426" s="41">
        <v>9131356.3610111102</v>
      </c>
    </row>
    <row r="4427" spans="27:29" x14ac:dyDescent="0.35">
      <c r="AA4427" s="41">
        <v>13038308.6684325</v>
      </c>
      <c r="AB4427" s="41">
        <v>13038308.6684325</v>
      </c>
      <c r="AC4427" s="41">
        <v>13038308.6684325</v>
      </c>
    </row>
    <row r="4428" spans="27:29" x14ac:dyDescent="0.35">
      <c r="AA4428" s="41">
        <v>11556164.7393599</v>
      </c>
      <c r="AB4428" s="41">
        <v>11556164.7393599</v>
      </c>
      <c r="AC4428" s="41">
        <v>11556164.7393599</v>
      </c>
    </row>
    <row r="4429" spans="27:29" x14ac:dyDescent="0.35">
      <c r="AA4429" s="41">
        <v>10303341.667491401</v>
      </c>
      <c r="AB4429" s="41">
        <v>10303341.667491401</v>
      </c>
      <c r="AC4429" s="41">
        <v>10303341.667491401</v>
      </c>
    </row>
    <row r="4430" spans="27:29" x14ac:dyDescent="0.35">
      <c r="AA4430" s="41">
        <v>11987546.494529599</v>
      </c>
      <c r="AB4430" s="41">
        <v>11987546.494529599</v>
      </c>
      <c r="AC4430" s="41">
        <v>11987546.494529599</v>
      </c>
    </row>
    <row r="4431" spans="27:29" x14ac:dyDescent="0.35">
      <c r="AA4431" s="41">
        <v>11828669.837489599</v>
      </c>
      <c r="AB4431" s="41">
        <v>11828669.837489599</v>
      </c>
      <c r="AC4431" s="41">
        <v>11828669.837489599</v>
      </c>
    </row>
    <row r="4432" spans="27:29" x14ac:dyDescent="0.35">
      <c r="AA4432" s="41">
        <v>10259062.347049201</v>
      </c>
      <c r="AB4432" s="41">
        <v>10259062.347049201</v>
      </c>
      <c r="AC4432" s="41">
        <v>10259062.347049201</v>
      </c>
    </row>
    <row r="4433" spans="27:29" x14ac:dyDescent="0.35">
      <c r="AA4433" s="41">
        <v>11706601.6569461</v>
      </c>
      <c r="AB4433" s="41">
        <v>11706601.6569461</v>
      </c>
      <c r="AC4433" s="41">
        <v>11706601.6569461</v>
      </c>
    </row>
    <row r="4434" spans="27:29" x14ac:dyDescent="0.35">
      <c r="AA4434" s="41">
        <v>13081902.297387799</v>
      </c>
      <c r="AB4434" s="41">
        <v>13081902.297387799</v>
      </c>
      <c r="AC4434" s="41">
        <v>13081902.297387799</v>
      </c>
    </row>
    <row r="4435" spans="27:29" x14ac:dyDescent="0.35">
      <c r="AA4435" s="41">
        <v>10661318.072783301</v>
      </c>
      <c r="AB4435" s="41">
        <v>10661318.072783301</v>
      </c>
      <c r="AC4435" s="41">
        <v>10661318.072783301</v>
      </c>
    </row>
    <row r="4436" spans="27:29" x14ac:dyDescent="0.35">
      <c r="AA4436" s="41">
        <v>9729049.9600556493</v>
      </c>
      <c r="AB4436" s="41">
        <v>9729049.9600556493</v>
      </c>
      <c r="AC4436" s="41">
        <v>9729049.9600556493</v>
      </c>
    </row>
    <row r="4437" spans="27:29" x14ac:dyDescent="0.35">
      <c r="AA4437" s="41">
        <v>8800883.5033443496</v>
      </c>
      <c r="AB4437" s="41">
        <v>8800883.5033443496</v>
      </c>
      <c r="AC4437" s="41">
        <v>8800883.5033443496</v>
      </c>
    </row>
    <row r="4438" spans="27:29" x14ac:dyDescent="0.35">
      <c r="AA4438" s="41">
        <v>13340059.5021483</v>
      </c>
      <c r="AB4438" s="41">
        <v>13340059.5021483</v>
      </c>
      <c r="AC4438" s="41">
        <v>13340059.5021483</v>
      </c>
    </row>
    <row r="4439" spans="27:29" x14ac:dyDescent="0.35">
      <c r="AA4439" s="41">
        <v>13778946.7737446</v>
      </c>
      <c r="AB4439" s="41">
        <v>13778946.7737446</v>
      </c>
      <c r="AC4439" s="41">
        <v>13778946.7737446</v>
      </c>
    </row>
    <row r="4440" spans="27:29" x14ac:dyDescent="0.35">
      <c r="AA4440" s="41">
        <v>11771246.1290801</v>
      </c>
      <c r="AB4440" s="41">
        <v>11771246.1290801</v>
      </c>
      <c r="AC4440" s="41">
        <v>11771246.1290801</v>
      </c>
    </row>
    <row r="4441" spans="27:29" x14ac:dyDescent="0.35">
      <c r="AA4441" s="41">
        <v>11696203.150841299</v>
      </c>
      <c r="AB4441" s="41">
        <v>11696203.150841299</v>
      </c>
      <c r="AC4441" s="41">
        <v>11696203.150841299</v>
      </c>
    </row>
    <row r="4442" spans="27:29" x14ac:dyDescent="0.35">
      <c r="AA4442" s="41">
        <v>13164987.0399168</v>
      </c>
      <c r="AB4442" s="41">
        <v>13164987.0399168</v>
      </c>
      <c r="AC4442" s="41">
        <v>13164987.0399168</v>
      </c>
    </row>
    <row r="4443" spans="27:29" x14ac:dyDescent="0.35">
      <c r="AA4443" s="41">
        <v>14253026.893321799</v>
      </c>
      <c r="AB4443" s="41">
        <v>14253026.893321799</v>
      </c>
      <c r="AC4443" s="41">
        <v>14253026.893321799</v>
      </c>
    </row>
    <row r="4444" spans="27:29" x14ac:dyDescent="0.35">
      <c r="AA4444" s="41">
        <v>11097239.072486101</v>
      </c>
      <c r="AB4444" s="41">
        <v>11097239.072486101</v>
      </c>
      <c r="AC4444" s="41">
        <v>11097239.072486101</v>
      </c>
    </row>
    <row r="4445" spans="27:29" x14ac:dyDescent="0.35">
      <c r="AA4445" s="41">
        <v>12646859.376669001</v>
      </c>
      <c r="AB4445" s="41">
        <v>12646859.376669001</v>
      </c>
      <c r="AC4445" s="41">
        <v>12646859.376669001</v>
      </c>
    </row>
    <row r="4446" spans="27:29" x14ac:dyDescent="0.35">
      <c r="AA4446" s="41">
        <v>9725684.7521438207</v>
      </c>
      <c r="AB4446" s="41">
        <v>9725684.7521438207</v>
      </c>
      <c r="AC4446" s="41">
        <v>9725684.7521438207</v>
      </c>
    </row>
    <row r="4447" spans="27:29" x14ac:dyDescent="0.35">
      <c r="AA4447" s="41">
        <v>12875801.279812001</v>
      </c>
      <c r="AB4447" s="41">
        <v>12875801.279812001</v>
      </c>
      <c r="AC4447" s="41">
        <v>12875801.279812001</v>
      </c>
    </row>
    <row r="4448" spans="27:29" x14ac:dyDescent="0.35">
      <c r="AA4448" s="41">
        <v>12057849.8079869</v>
      </c>
      <c r="AB4448" s="41">
        <v>12057849.8079869</v>
      </c>
      <c r="AC4448" s="41">
        <v>12057849.8079869</v>
      </c>
    </row>
    <row r="4449" spans="27:29" x14ac:dyDescent="0.35">
      <c r="AA4449" s="41">
        <v>9045302.0740925595</v>
      </c>
      <c r="AB4449" s="41">
        <v>9045302.0740925595</v>
      </c>
      <c r="AC4449" s="41">
        <v>9045302.0740925595</v>
      </c>
    </row>
    <row r="4450" spans="27:29" x14ac:dyDescent="0.35">
      <c r="AA4450" s="41">
        <v>11603592.0188118</v>
      </c>
      <c r="AB4450" s="41">
        <v>11603592.0188118</v>
      </c>
      <c r="AC4450" s="41">
        <v>11603592.0188118</v>
      </c>
    </row>
    <row r="4451" spans="27:29" x14ac:dyDescent="0.35">
      <c r="AA4451" s="41">
        <v>10600954.3317314</v>
      </c>
      <c r="AB4451" s="41">
        <v>10600954.3317314</v>
      </c>
      <c r="AC4451" s="41">
        <v>10600954.3317314</v>
      </c>
    </row>
    <row r="4452" spans="27:29" x14ac:dyDescent="0.35">
      <c r="AA4452" s="41">
        <v>12254504.092351399</v>
      </c>
      <c r="AB4452" s="41">
        <v>12254504.092351399</v>
      </c>
      <c r="AC4452" s="41">
        <v>12254504.092351399</v>
      </c>
    </row>
    <row r="4453" spans="27:29" x14ac:dyDescent="0.35">
      <c r="AA4453" s="41">
        <v>11911762.885473499</v>
      </c>
      <c r="AB4453" s="41">
        <v>11911762.885473499</v>
      </c>
      <c r="AC4453" s="41">
        <v>11911762.885473499</v>
      </c>
    </row>
    <row r="4454" spans="27:29" x14ac:dyDescent="0.35">
      <c r="AA4454" s="41">
        <v>9844057.7802488897</v>
      </c>
      <c r="AB4454" s="41">
        <v>9844057.7802488897</v>
      </c>
      <c r="AC4454" s="41">
        <v>9844057.7802488897</v>
      </c>
    </row>
    <row r="4455" spans="27:29" x14ac:dyDescent="0.35">
      <c r="AA4455" s="41">
        <v>11287185.614428001</v>
      </c>
      <c r="AB4455" s="41">
        <v>11287185.614428001</v>
      </c>
      <c r="AC4455" s="41">
        <v>11287185.614428001</v>
      </c>
    </row>
    <row r="4456" spans="27:29" x14ac:dyDescent="0.35">
      <c r="AA4456" s="41">
        <v>15720459.408824701</v>
      </c>
      <c r="AB4456" s="41">
        <v>15720459.408824701</v>
      </c>
      <c r="AC4456" s="41">
        <v>15720459.408824701</v>
      </c>
    </row>
    <row r="4457" spans="27:29" x14ac:dyDescent="0.35">
      <c r="AA4457" s="41">
        <v>12158419.0816523</v>
      </c>
      <c r="AB4457" s="41">
        <v>12158419.0816523</v>
      </c>
      <c r="AC4457" s="41">
        <v>12158419.0816523</v>
      </c>
    </row>
    <row r="4458" spans="27:29" x14ac:dyDescent="0.35">
      <c r="AA4458" s="41">
        <v>12513088.4556113</v>
      </c>
      <c r="AB4458" s="41">
        <v>12513088.4556113</v>
      </c>
      <c r="AC4458" s="41">
        <v>12513088.4556113</v>
      </c>
    </row>
    <row r="4459" spans="27:29" x14ac:dyDescent="0.35">
      <c r="AA4459" s="41">
        <v>11703008.120688001</v>
      </c>
      <c r="AB4459" s="41">
        <v>11703008.120688001</v>
      </c>
      <c r="AC4459" s="41">
        <v>11703008.120688001</v>
      </c>
    </row>
    <row r="4460" spans="27:29" x14ac:dyDescent="0.35">
      <c r="AA4460" s="41">
        <v>12076108.493563199</v>
      </c>
      <c r="AB4460" s="41">
        <v>12076108.493563199</v>
      </c>
      <c r="AC4460" s="41">
        <v>12076108.493563199</v>
      </c>
    </row>
    <row r="4461" spans="27:29" x14ac:dyDescent="0.35">
      <c r="AA4461" s="41">
        <v>9977718.4261680394</v>
      </c>
      <c r="AB4461" s="41">
        <v>9977718.4261680394</v>
      </c>
      <c r="AC4461" s="41">
        <v>9977718.4261680394</v>
      </c>
    </row>
    <row r="4462" spans="27:29" x14ac:dyDescent="0.35">
      <c r="AA4462" s="41">
        <v>10695190.2328346</v>
      </c>
      <c r="AB4462" s="41">
        <v>10695190.2328346</v>
      </c>
      <c r="AC4462" s="41">
        <v>10695190.2328346</v>
      </c>
    </row>
    <row r="4463" spans="27:29" x14ac:dyDescent="0.35">
      <c r="AA4463" s="41">
        <v>12880143.346303299</v>
      </c>
      <c r="AB4463" s="41">
        <v>12880143.346303299</v>
      </c>
      <c r="AC4463" s="41">
        <v>12880143.346303299</v>
      </c>
    </row>
    <row r="4464" spans="27:29" x14ac:dyDescent="0.35">
      <c r="AA4464" s="41">
        <v>11300236.315118199</v>
      </c>
      <c r="AB4464" s="41">
        <v>11300236.315118199</v>
      </c>
      <c r="AC4464" s="41">
        <v>11300236.315118199</v>
      </c>
    </row>
    <row r="4465" spans="27:29" x14ac:dyDescent="0.35">
      <c r="AA4465" s="41">
        <v>11724489.3661213</v>
      </c>
      <c r="AB4465" s="41">
        <v>11724489.3661213</v>
      </c>
      <c r="AC4465" s="41">
        <v>11724489.3661213</v>
      </c>
    </row>
    <row r="4466" spans="27:29" x14ac:dyDescent="0.35">
      <c r="AA4466" s="41">
        <v>11693589.304264801</v>
      </c>
      <c r="AB4466" s="41">
        <v>11693589.304264801</v>
      </c>
      <c r="AC4466" s="41">
        <v>11693589.304264801</v>
      </c>
    </row>
    <row r="4467" spans="27:29" x14ac:dyDescent="0.35">
      <c r="AA4467" s="41">
        <v>10710416.2182888</v>
      </c>
      <c r="AB4467" s="41">
        <v>10710416.2182888</v>
      </c>
      <c r="AC4467" s="41">
        <v>10710416.2182888</v>
      </c>
    </row>
    <row r="4468" spans="27:29" x14ac:dyDescent="0.35">
      <c r="AA4468" s="41">
        <v>12922936.9300179</v>
      </c>
      <c r="AB4468" s="41">
        <v>12922936.9300179</v>
      </c>
      <c r="AC4468" s="41">
        <v>12922936.9300179</v>
      </c>
    </row>
    <row r="4469" spans="27:29" x14ac:dyDescent="0.35">
      <c r="AA4469" s="41">
        <v>13979356.0542932</v>
      </c>
      <c r="AB4469" s="41">
        <v>13979356.0542932</v>
      </c>
      <c r="AC4469" s="41">
        <v>13979356.0542932</v>
      </c>
    </row>
    <row r="4470" spans="27:29" x14ac:dyDescent="0.35">
      <c r="AA4470" s="41">
        <v>13560651.966634201</v>
      </c>
      <c r="AB4470" s="41">
        <v>13560651.966634201</v>
      </c>
      <c r="AC4470" s="41">
        <v>13560651.966634201</v>
      </c>
    </row>
    <row r="4471" spans="27:29" x14ac:dyDescent="0.35">
      <c r="AA4471" s="41">
        <v>12423424.724642299</v>
      </c>
      <c r="AB4471" s="41">
        <v>12423424.724642299</v>
      </c>
      <c r="AC4471" s="41">
        <v>12423424.724642299</v>
      </c>
    </row>
    <row r="4472" spans="27:29" x14ac:dyDescent="0.35">
      <c r="AA4472" s="41">
        <v>14737556.4550325</v>
      </c>
      <c r="AB4472" s="41">
        <v>14737556.4550325</v>
      </c>
      <c r="AC4472" s="41">
        <v>14737556.4550325</v>
      </c>
    </row>
    <row r="4473" spans="27:29" x14ac:dyDescent="0.35">
      <c r="AA4473" s="41">
        <v>11288119.215762099</v>
      </c>
      <c r="AB4473" s="41">
        <v>11288119.215762099</v>
      </c>
      <c r="AC4473" s="41">
        <v>11288119.215762099</v>
      </c>
    </row>
    <row r="4474" spans="27:29" x14ac:dyDescent="0.35">
      <c r="AA4474" s="41">
        <v>12784433.6423805</v>
      </c>
      <c r="AB4474" s="41">
        <v>12784433.6423805</v>
      </c>
      <c r="AC4474" s="41">
        <v>12784433.6423805</v>
      </c>
    </row>
    <row r="4475" spans="27:29" x14ac:dyDescent="0.35">
      <c r="AA4475" s="41">
        <v>11945123.728602201</v>
      </c>
      <c r="AB4475" s="41">
        <v>11945123.728602201</v>
      </c>
      <c r="AC4475" s="41">
        <v>11945123.728602201</v>
      </c>
    </row>
    <row r="4476" spans="27:29" x14ac:dyDescent="0.35">
      <c r="AA4476" s="41">
        <v>12536135.6115319</v>
      </c>
      <c r="AB4476" s="41">
        <v>12536135.6115319</v>
      </c>
      <c r="AC4476" s="41">
        <v>12536135.6115319</v>
      </c>
    </row>
    <row r="4477" spans="27:29" x14ac:dyDescent="0.35">
      <c r="AA4477" s="41">
        <v>13008175.151403099</v>
      </c>
      <c r="AB4477" s="41">
        <v>13008175.151403099</v>
      </c>
      <c r="AC4477" s="41">
        <v>13008175.151403099</v>
      </c>
    </row>
    <row r="4478" spans="27:29" x14ac:dyDescent="0.35">
      <c r="AA4478" s="41">
        <v>10934044.2524476</v>
      </c>
      <c r="AB4478" s="41">
        <v>10934044.2524476</v>
      </c>
      <c r="AC4478" s="41">
        <v>10934044.2524476</v>
      </c>
    </row>
    <row r="4479" spans="27:29" x14ac:dyDescent="0.35">
      <c r="AA4479" s="41">
        <v>10349886.2029116</v>
      </c>
      <c r="AB4479" s="41">
        <v>10349886.2029116</v>
      </c>
      <c r="AC4479" s="41">
        <v>10349886.2029116</v>
      </c>
    </row>
    <row r="4480" spans="27:29" x14ac:dyDescent="0.35">
      <c r="AA4480" s="41">
        <v>11442966.4329428</v>
      </c>
      <c r="AB4480" s="41">
        <v>11442966.4329428</v>
      </c>
      <c r="AC4480" s="41">
        <v>11442966.4329428</v>
      </c>
    </row>
    <row r="4481" spans="27:29" x14ac:dyDescent="0.35">
      <c r="AA4481" s="41">
        <v>14095815.163882</v>
      </c>
      <c r="AB4481" s="41">
        <v>14095815.163882</v>
      </c>
      <c r="AC4481" s="41">
        <v>14095815.163882</v>
      </c>
    </row>
    <row r="4482" spans="27:29" x14ac:dyDescent="0.35">
      <c r="AA4482" s="41">
        <v>12780337.460382599</v>
      </c>
      <c r="AB4482" s="41">
        <v>12780337.460382599</v>
      </c>
      <c r="AC4482" s="41">
        <v>12780337.460382599</v>
      </c>
    </row>
    <row r="4483" spans="27:29" x14ac:dyDescent="0.35">
      <c r="AA4483" s="41">
        <v>10335427.817224</v>
      </c>
      <c r="AB4483" s="41">
        <v>10335427.817224</v>
      </c>
      <c r="AC4483" s="41">
        <v>10335427.817224</v>
      </c>
    </row>
    <row r="4484" spans="27:29" x14ac:dyDescent="0.35">
      <c r="AA4484" s="41">
        <v>12738685.8869341</v>
      </c>
      <c r="AB4484" s="41">
        <v>12738685.8869341</v>
      </c>
      <c r="AC4484" s="41">
        <v>12738685.8869341</v>
      </c>
    </row>
    <row r="4485" spans="27:29" x14ac:dyDescent="0.35">
      <c r="AA4485" s="41">
        <v>12718536.0021403</v>
      </c>
      <c r="AB4485" s="41">
        <v>12718536.0021403</v>
      </c>
      <c r="AC4485" s="41">
        <v>12718536.0021403</v>
      </c>
    </row>
    <row r="4486" spans="27:29" x14ac:dyDescent="0.35">
      <c r="AA4486" s="41">
        <v>12584528.829244399</v>
      </c>
      <c r="AB4486" s="41">
        <v>12584528.829244399</v>
      </c>
      <c r="AC4486" s="41">
        <v>12584528.829244399</v>
      </c>
    </row>
    <row r="4487" spans="27:29" x14ac:dyDescent="0.35">
      <c r="AA4487" s="41">
        <v>10401097.1434562</v>
      </c>
      <c r="AB4487" s="41">
        <v>10401097.1434562</v>
      </c>
      <c r="AC4487" s="41">
        <v>10401097.1434562</v>
      </c>
    </row>
    <row r="4488" spans="27:29" x14ac:dyDescent="0.35">
      <c r="AA4488" s="41">
        <v>10741240.506446799</v>
      </c>
      <c r="AB4488" s="41">
        <v>10741240.506446799</v>
      </c>
      <c r="AC4488" s="41">
        <v>10741240.506446799</v>
      </c>
    </row>
    <row r="4489" spans="27:29" x14ac:dyDescent="0.35">
      <c r="AA4489" s="41">
        <v>9103502.5508279502</v>
      </c>
      <c r="AB4489" s="41">
        <v>9103502.5508279502</v>
      </c>
      <c r="AC4489" s="41">
        <v>9103502.5508279502</v>
      </c>
    </row>
    <row r="4490" spans="27:29" x14ac:dyDescent="0.35">
      <c r="AA4490" s="41">
        <v>9542027.3749813903</v>
      </c>
      <c r="AB4490" s="41">
        <v>9542027.3749813903</v>
      </c>
      <c r="AC4490" s="41">
        <v>9542027.3749813903</v>
      </c>
    </row>
    <row r="4491" spans="27:29" x14ac:dyDescent="0.35">
      <c r="AA4491" s="41">
        <v>11442118.316875899</v>
      </c>
      <c r="AB4491" s="41">
        <v>11442118.316875899</v>
      </c>
      <c r="AC4491" s="41">
        <v>11442118.316875899</v>
      </c>
    </row>
    <row r="4492" spans="27:29" x14ac:dyDescent="0.35">
      <c r="AA4492" s="41">
        <v>9034723.9897621106</v>
      </c>
      <c r="AB4492" s="41">
        <v>9034723.9897621106</v>
      </c>
      <c r="AC4492" s="41">
        <v>9034723.9897621106</v>
      </c>
    </row>
    <row r="4493" spans="27:29" x14ac:dyDescent="0.35">
      <c r="AA4493" s="41">
        <v>12568785.7130167</v>
      </c>
      <c r="AB4493" s="41">
        <v>12568785.7130167</v>
      </c>
      <c r="AC4493" s="41">
        <v>12568785.7130167</v>
      </c>
    </row>
    <row r="4494" spans="27:29" x14ac:dyDescent="0.35">
      <c r="AA4494" s="41">
        <v>11050132.823759099</v>
      </c>
      <c r="AB4494" s="41">
        <v>11050132.823759099</v>
      </c>
      <c r="AC4494" s="41">
        <v>11050132.823759099</v>
      </c>
    </row>
    <row r="4495" spans="27:29" x14ac:dyDescent="0.35">
      <c r="AA4495" s="41">
        <v>11102834.3620799</v>
      </c>
      <c r="AB4495" s="41">
        <v>11102834.3620799</v>
      </c>
      <c r="AC4495" s="41">
        <v>11102834.3620799</v>
      </c>
    </row>
    <row r="4496" spans="27:29" x14ac:dyDescent="0.35">
      <c r="AA4496" s="41">
        <v>12194028.710222401</v>
      </c>
      <c r="AB4496" s="41">
        <v>12194028.710222401</v>
      </c>
      <c r="AC4496" s="41">
        <v>12194028.710222401</v>
      </c>
    </row>
    <row r="4497" spans="27:29" x14ac:dyDescent="0.35">
      <c r="AA4497" s="41">
        <v>11251702.0248875</v>
      </c>
      <c r="AB4497" s="41">
        <v>11251702.0248875</v>
      </c>
      <c r="AC4497" s="41">
        <v>11251702.0248875</v>
      </c>
    </row>
    <row r="4498" spans="27:29" x14ac:dyDescent="0.35">
      <c r="AA4498" s="41">
        <v>12912567.381624701</v>
      </c>
      <c r="AB4498" s="41">
        <v>12912567.381624701</v>
      </c>
      <c r="AC4498" s="41">
        <v>12912567.381624701</v>
      </c>
    </row>
    <row r="4499" spans="27:29" x14ac:dyDescent="0.35">
      <c r="AA4499" s="41">
        <v>11186673.7054139</v>
      </c>
      <c r="AB4499" s="41">
        <v>11186673.7054139</v>
      </c>
      <c r="AC4499" s="41">
        <v>11186673.7054139</v>
      </c>
    </row>
    <row r="4500" spans="27:29" x14ac:dyDescent="0.35">
      <c r="AA4500" s="41">
        <v>11797282.221385</v>
      </c>
      <c r="AB4500" s="41">
        <v>11797282.221385</v>
      </c>
      <c r="AC4500" s="41">
        <v>11797282.221385</v>
      </c>
    </row>
    <row r="4501" spans="27:29" x14ac:dyDescent="0.35">
      <c r="AA4501" s="41">
        <v>11242027.917896699</v>
      </c>
      <c r="AB4501" s="41">
        <v>11242027.917896699</v>
      </c>
      <c r="AC4501" s="41">
        <v>11242027.917896699</v>
      </c>
    </row>
    <row r="4502" spans="27:29" x14ac:dyDescent="0.35">
      <c r="AA4502" s="41">
        <v>11503865.734399401</v>
      </c>
      <c r="AB4502" s="41">
        <v>11503865.734399401</v>
      </c>
      <c r="AC4502" s="41">
        <v>11503865.734399401</v>
      </c>
    </row>
    <row r="4503" spans="27:29" x14ac:dyDescent="0.35">
      <c r="AA4503" s="41">
        <v>12146026.229756599</v>
      </c>
      <c r="AB4503" s="41">
        <v>12146026.229756599</v>
      </c>
      <c r="AC4503" s="41">
        <v>12146026.229756599</v>
      </c>
    </row>
    <row r="4504" spans="27:29" x14ac:dyDescent="0.35">
      <c r="AA4504" s="41">
        <v>10954170.524238599</v>
      </c>
      <c r="AB4504" s="41">
        <v>10954170.524238599</v>
      </c>
      <c r="AC4504" s="41">
        <v>10954170.524238599</v>
      </c>
    </row>
    <row r="4505" spans="27:29" x14ac:dyDescent="0.35">
      <c r="AA4505" s="41">
        <v>11350771.2968488</v>
      </c>
      <c r="AB4505" s="41">
        <v>11350771.2968488</v>
      </c>
      <c r="AC4505" s="41">
        <v>11350771.2968488</v>
      </c>
    </row>
    <row r="4506" spans="27:29" x14ac:dyDescent="0.35">
      <c r="AA4506" s="41">
        <v>11173106.6133796</v>
      </c>
      <c r="AB4506" s="41">
        <v>11173106.6133796</v>
      </c>
      <c r="AC4506" s="41">
        <v>11173106.6133796</v>
      </c>
    </row>
    <row r="4507" spans="27:29" x14ac:dyDescent="0.35">
      <c r="AA4507" s="41">
        <v>11404075.861705201</v>
      </c>
      <c r="AB4507" s="41">
        <v>11404075.861705201</v>
      </c>
      <c r="AC4507" s="41">
        <v>11404075.861705201</v>
      </c>
    </row>
    <row r="4508" spans="27:29" x14ac:dyDescent="0.35">
      <c r="AA4508" s="41">
        <v>12429129.709165201</v>
      </c>
      <c r="AB4508" s="41">
        <v>12429129.709165201</v>
      </c>
      <c r="AC4508" s="41">
        <v>12429129.709165201</v>
      </c>
    </row>
    <row r="4509" spans="27:29" x14ac:dyDescent="0.35">
      <c r="AA4509" s="41">
        <v>12855081.896068299</v>
      </c>
      <c r="AB4509" s="41">
        <v>12855081.896068299</v>
      </c>
      <c r="AC4509" s="41">
        <v>12855081.896068299</v>
      </c>
    </row>
    <row r="4510" spans="27:29" x14ac:dyDescent="0.35">
      <c r="AA4510" s="41">
        <v>14321167.333058299</v>
      </c>
      <c r="AB4510" s="41">
        <v>14321167.333058299</v>
      </c>
      <c r="AC4510" s="41">
        <v>14321167.333058299</v>
      </c>
    </row>
    <row r="4511" spans="27:29" x14ac:dyDescent="0.35">
      <c r="AA4511" s="41">
        <v>11363764.892245499</v>
      </c>
      <c r="AB4511" s="41">
        <v>11363764.892245499</v>
      </c>
      <c r="AC4511" s="41">
        <v>11363764.892245499</v>
      </c>
    </row>
    <row r="4512" spans="27:29" x14ac:dyDescent="0.35">
      <c r="AA4512" s="41">
        <v>10938440.6986233</v>
      </c>
      <c r="AB4512" s="41">
        <v>10938440.6986233</v>
      </c>
      <c r="AC4512" s="41">
        <v>10938440.6986233</v>
      </c>
    </row>
    <row r="4513" spans="27:29" x14ac:dyDescent="0.35">
      <c r="AA4513" s="41">
        <v>11960410.0866233</v>
      </c>
      <c r="AB4513" s="41">
        <v>11960410.0866233</v>
      </c>
      <c r="AC4513" s="41">
        <v>11960410.0866233</v>
      </c>
    </row>
    <row r="4514" spans="27:29" x14ac:dyDescent="0.35">
      <c r="AA4514" s="41">
        <v>10392349.291800501</v>
      </c>
      <c r="AB4514" s="41">
        <v>10392349.291800501</v>
      </c>
      <c r="AC4514" s="41">
        <v>10392349.291800501</v>
      </c>
    </row>
    <row r="4515" spans="27:29" x14ac:dyDescent="0.35">
      <c r="AA4515" s="41">
        <v>13820826.897703599</v>
      </c>
      <c r="AB4515" s="41">
        <v>13820826.897703599</v>
      </c>
      <c r="AC4515" s="41">
        <v>13820826.897703599</v>
      </c>
    </row>
    <row r="4516" spans="27:29" x14ac:dyDescent="0.35">
      <c r="AA4516" s="41">
        <v>12728986.431209801</v>
      </c>
      <c r="AB4516" s="41">
        <v>12728986.431209801</v>
      </c>
      <c r="AC4516" s="41">
        <v>12728986.431209801</v>
      </c>
    </row>
    <row r="4517" spans="27:29" x14ac:dyDescent="0.35">
      <c r="AA4517" s="41">
        <v>12685405.838205</v>
      </c>
      <c r="AB4517" s="41">
        <v>12685405.838205</v>
      </c>
      <c r="AC4517" s="41">
        <v>12685405.838205</v>
      </c>
    </row>
    <row r="4518" spans="27:29" x14ac:dyDescent="0.35">
      <c r="AA4518" s="41">
        <v>9924926.3133122604</v>
      </c>
      <c r="AB4518" s="41">
        <v>9924926.3133122604</v>
      </c>
      <c r="AC4518" s="41">
        <v>9924926.3133122604</v>
      </c>
    </row>
    <row r="4519" spans="27:29" x14ac:dyDescent="0.35">
      <c r="AA4519" s="41">
        <v>11605510.211960001</v>
      </c>
      <c r="AB4519" s="41">
        <v>11605510.211960001</v>
      </c>
      <c r="AC4519" s="41">
        <v>11605510.211960001</v>
      </c>
    </row>
    <row r="4520" spans="27:29" x14ac:dyDescent="0.35">
      <c r="AA4520" s="41">
        <v>12238194.9760471</v>
      </c>
      <c r="AB4520" s="41">
        <v>12238194.9760471</v>
      </c>
      <c r="AC4520" s="41">
        <v>12238194.9760471</v>
      </c>
    </row>
    <row r="4521" spans="27:29" x14ac:dyDescent="0.35">
      <c r="AA4521" s="41">
        <v>12522651.7793527</v>
      </c>
      <c r="AB4521" s="41">
        <v>12522651.7793527</v>
      </c>
      <c r="AC4521" s="41">
        <v>12522651.7793527</v>
      </c>
    </row>
    <row r="4522" spans="27:29" x14ac:dyDescent="0.35">
      <c r="AA4522" s="41">
        <v>13179435.700486699</v>
      </c>
      <c r="AB4522" s="41">
        <v>13179435.700486699</v>
      </c>
      <c r="AC4522" s="41">
        <v>13179435.700486699</v>
      </c>
    </row>
    <row r="4523" spans="27:29" x14ac:dyDescent="0.35">
      <c r="AA4523" s="41">
        <v>11229562.048682399</v>
      </c>
      <c r="AB4523" s="41">
        <v>11229562.048682399</v>
      </c>
      <c r="AC4523" s="41">
        <v>11229562.048682399</v>
      </c>
    </row>
    <row r="4524" spans="27:29" x14ac:dyDescent="0.35">
      <c r="AA4524" s="41">
        <v>13121370.053034101</v>
      </c>
      <c r="AB4524" s="41">
        <v>13121370.053034101</v>
      </c>
      <c r="AC4524" s="41">
        <v>13121370.053034101</v>
      </c>
    </row>
    <row r="4525" spans="27:29" x14ac:dyDescent="0.35">
      <c r="AA4525" s="41">
        <v>10777522.3230567</v>
      </c>
      <c r="AB4525" s="41">
        <v>10777522.3230567</v>
      </c>
      <c r="AC4525" s="41">
        <v>10777522.3230567</v>
      </c>
    </row>
    <row r="4526" spans="27:29" x14ac:dyDescent="0.35">
      <c r="AA4526" s="41">
        <v>11000790.2103373</v>
      </c>
      <c r="AB4526" s="41">
        <v>11000790.2103373</v>
      </c>
      <c r="AC4526" s="41">
        <v>11000790.2103373</v>
      </c>
    </row>
    <row r="4527" spans="27:29" x14ac:dyDescent="0.35">
      <c r="AA4527" s="41">
        <v>13993048.721637901</v>
      </c>
      <c r="AB4527" s="41">
        <v>13993048.721637901</v>
      </c>
      <c r="AC4527" s="41">
        <v>13993048.721637901</v>
      </c>
    </row>
    <row r="4528" spans="27:29" x14ac:dyDescent="0.35">
      <c r="AA4528" s="41">
        <v>14089362.9998601</v>
      </c>
      <c r="AB4528" s="41">
        <v>14089362.9998601</v>
      </c>
      <c r="AC4528" s="41">
        <v>14089362.9998601</v>
      </c>
    </row>
    <row r="4529" spans="27:29" x14ac:dyDescent="0.35">
      <c r="AA4529" s="41">
        <v>11776853.662701201</v>
      </c>
      <c r="AB4529" s="41">
        <v>11776853.662701201</v>
      </c>
      <c r="AC4529" s="41">
        <v>11776853.662701201</v>
      </c>
    </row>
    <row r="4530" spans="27:29" x14ac:dyDescent="0.35">
      <c r="AA4530" s="41">
        <v>12798747.2233625</v>
      </c>
      <c r="AB4530" s="41">
        <v>12798747.2233625</v>
      </c>
      <c r="AC4530" s="41">
        <v>12798747.2233625</v>
      </c>
    </row>
    <row r="4531" spans="27:29" x14ac:dyDescent="0.35">
      <c r="AA4531" s="41">
        <v>11708732.742360599</v>
      </c>
      <c r="AB4531" s="41">
        <v>11708732.742360599</v>
      </c>
      <c r="AC4531" s="41">
        <v>11708732.742360599</v>
      </c>
    </row>
    <row r="4532" spans="27:29" x14ac:dyDescent="0.35">
      <c r="AA4532" s="41">
        <v>14244950.6580397</v>
      </c>
      <c r="AB4532" s="41">
        <v>14244950.6580397</v>
      </c>
      <c r="AC4532" s="41">
        <v>14244950.6580397</v>
      </c>
    </row>
    <row r="4533" spans="27:29" x14ac:dyDescent="0.35">
      <c r="AA4533" s="41">
        <v>11245657.021043601</v>
      </c>
      <c r="AB4533" s="41">
        <v>11245657.021043601</v>
      </c>
      <c r="AC4533" s="41">
        <v>11245657.021043601</v>
      </c>
    </row>
    <row r="4534" spans="27:29" x14ac:dyDescent="0.35">
      <c r="AA4534" s="41">
        <v>11763191.614379801</v>
      </c>
      <c r="AB4534" s="41">
        <v>11763191.614379801</v>
      </c>
      <c r="AC4534" s="41">
        <v>11763191.614379801</v>
      </c>
    </row>
    <row r="4535" spans="27:29" x14ac:dyDescent="0.35">
      <c r="AA4535" s="41">
        <v>11225715.899463501</v>
      </c>
      <c r="AB4535" s="41">
        <v>11225715.899463501</v>
      </c>
      <c r="AC4535" s="41">
        <v>11225715.899463501</v>
      </c>
    </row>
    <row r="4536" spans="27:29" x14ac:dyDescent="0.35">
      <c r="AA4536" s="41">
        <v>11799690.319581799</v>
      </c>
      <c r="AB4536" s="41">
        <v>11799690.319581799</v>
      </c>
      <c r="AC4536" s="41">
        <v>11799690.319581799</v>
      </c>
    </row>
    <row r="4537" spans="27:29" x14ac:dyDescent="0.35">
      <c r="AA4537" s="41">
        <v>12092545.076157801</v>
      </c>
      <c r="AB4537" s="41">
        <v>12092545.076157801</v>
      </c>
      <c r="AC4537" s="41">
        <v>12092545.076157801</v>
      </c>
    </row>
    <row r="4538" spans="27:29" x14ac:dyDescent="0.35">
      <c r="AA4538" s="41">
        <v>10862748.3127538</v>
      </c>
      <c r="AB4538" s="41">
        <v>10862748.3127538</v>
      </c>
      <c r="AC4538" s="41">
        <v>10862748.3127538</v>
      </c>
    </row>
    <row r="4539" spans="27:29" x14ac:dyDescent="0.35">
      <c r="AA4539" s="41">
        <v>10310843.8454383</v>
      </c>
      <c r="AB4539" s="41">
        <v>10310843.8454383</v>
      </c>
      <c r="AC4539" s="41">
        <v>10310843.8454383</v>
      </c>
    </row>
    <row r="4540" spans="27:29" x14ac:dyDescent="0.35">
      <c r="AA4540" s="41">
        <v>13911807.319243601</v>
      </c>
      <c r="AB4540" s="41">
        <v>13911807.319243601</v>
      </c>
      <c r="AC4540" s="41">
        <v>13911807.319243601</v>
      </c>
    </row>
    <row r="4541" spans="27:29" x14ac:dyDescent="0.35">
      <c r="AA4541" s="41">
        <v>11793398.8347202</v>
      </c>
      <c r="AB4541" s="41">
        <v>11793398.8347202</v>
      </c>
      <c r="AC4541" s="41">
        <v>11793398.8347202</v>
      </c>
    </row>
    <row r="4542" spans="27:29" x14ac:dyDescent="0.35">
      <c r="AA4542" s="41">
        <v>13054499.4813217</v>
      </c>
      <c r="AB4542" s="41">
        <v>13054499.4813217</v>
      </c>
      <c r="AC4542" s="41">
        <v>13054499.4813217</v>
      </c>
    </row>
    <row r="4543" spans="27:29" x14ac:dyDescent="0.35">
      <c r="AA4543" s="41">
        <v>11769087.856983</v>
      </c>
      <c r="AB4543" s="41">
        <v>11769087.856983</v>
      </c>
      <c r="AC4543" s="41">
        <v>11769087.856983</v>
      </c>
    </row>
    <row r="4544" spans="27:29" x14ac:dyDescent="0.35">
      <c r="AA4544" s="41">
        <v>9918538.2281398401</v>
      </c>
      <c r="AB4544" s="41">
        <v>9918538.2281398401</v>
      </c>
      <c r="AC4544" s="41">
        <v>9918538.2281398401</v>
      </c>
    </row>
    <row r="4545" spans="27:29" x14ac:dyDescent="0.35">
      <c r="AA4545" s="41">
        <v>10187870.487978701</v>
      </c>
      <c r="AB4545" s="41">
        <v>10187870.487978701</v>
      </c>
      <c r="AC4545" s="41">
        <v>10187870.487978701</v>
      </c>
    </row>
    <row r="4546" spans="27:29" x14ac:dyDescent="0.35">
      <c r="AA4546" s="41">
        <v>13047179.901950199</v>
      </c>
      <c r="AB4546" s="41">
        <v>13047179.901950199</v>
      </c>
      <c r="AC4546" s="41">
        <v>13047179.901950199</v>
      </c>
    </row>
    <row r="4547" spans="27:29" x14ac:dyDescent="0.35">
      <c r="AA4547" s="41">
        <v>12761007.3704118</v>
      </c>
      <c r="AB4547" s="41">
        <v>12761007.3704118</v>
      </c>
      <c r="AC4547" s="41">
        <v>12761007.3704118</v>
      </c>
    </row>
    <row r="4548" spans="27:29" x14ac:dyDescent="0.35">
      <c r="AA4548" s="41">
        <v>10899083.220306899</v>
      </c>
      <c r="AB4548" s="41">
        <v>10899083.220306899</v>
      </c>
      <c r="AC4548" s="41">
        <v>10899083.220306899</v>
      </c>
    </row>
    <row r="4549" spans="27:29" x14ac:dyDescent="0.35">
      <c r="AA4549" s="41">
        <v>11057336.345066801</v>
      </c>
      <c r="AB4549" s="41">
        <v>11057336.345066801</v>
      </c>
      <c r="AC4549" s="41">
        <v>11057336.345066801</v>
      </c>
    </row>
    <row r="4550" spans="27:29" x14ac:dyDescent="0.35">
      <c r="AA4550" s="41">
        <v>11042612.950561401</v>
      </c>
      <c r="AB4550" s="41">
        <v>11042612.950561401</v>
      </c>
      <c r="AC4550" s="41">
        <v>11042612.950561401</v>
      </c>
    </row>
    <row r="4551" spans="27:29" x14ac:dyDescent="0.35">
      <c r="AA4551" s="41">
        <v>12683118.094078099</v>
      </c>
      <c r="AB4551" s="41">
        <v>12683118.094078099</v>
      </c>
      <c r="AC4551" s="41">
        <v>12683118.094078099</v>
      </c>
    </row>
    <row r="4552" spans="27:29" x14ac:dyDescent="0.35">
      <c r="AA4552" s="41">
        <v>10459448.935515501</v>
      </c>
      <c r="AB4552" s="41">
        <v>10459448.935515501</v>
      </c>
      <c r="AC4552" s="41">
        <v>10459448.935515501</v>
      </c>
    </row>
    <row r="4553" spans="27:29" x14ac:dyDescent="0.35">
      <c r="AA4553" s="41">
        <v>11140387.246718399</v>
      </c>
      <c r="AB4553" s="41">
        <v>11140387.246718399</v>
      </c>
      <c r="AC4553" s="41">
        <v>11140387.246718399</v>
      </c>
    </row>
    <row r="4554" spans="27:29" x14ac:dyDescent="0.35">
      <c r="AA4554" s="41">
        <v>12349280.1788323</v>
      </c>
      <c r="AB4554" s="41">
        <v>12349280.1788323</v>
      </c>
      <c r="AC4554" s="41">
        <v>12349280.1788323</v>
      </c>
    </row>
    <row r="4555" spans="27:29" x14ac:dyDescent="0.35">
      <c r="AA4555" s="41">
        <v>12936738.860303801</v>
      </c>
      <c r="AB4555" s="41">
        <v>12936738.860303801</v>
      </c>
      <c r="AC4555" s="41">
        <v>12936738.860303801</v>
      </c>
    </row>
    <row r="4556" spans="27:29" x14ac:dyDescent="0.35">
      <c r="AA4556" s="41">
        <v>10263576.071580401</v>
      </c>
      <c r="AB4556" s="41">
        <v>10263576.071580401</v>
      </c>
      <c r="AC4556" s="41">
        <v>10263576.071580401</v>
      </c>
    </row>
    <row r="4557" spans="27:29" x14ac:dyDescent="0.35">
      <c r="AA4557" s="41">
        <v>13518783.928479601</v>
      </c>
      <c r="AB4557" s="41">
        <v>13518783.928479601</v>
      </c>
      <c r="AC4557" s="41">
        <v>13518783.928479601</v>
      </c>
    </row>
    <row r="4558" spans="27:29" x14ac:dyDescent="0.35">
      <c r="AA4558" s="41">
        <v>10962617.6199388</v>
      </c>
      <c r="AB4558" s="41">
        <v>10962617.6199388</v>
      </c>
      <c r="AC4558" s="41">
        <v>10962617.6199388</v>
      </c>
    </row>
    <row r="4559" spans="27:29" x14ac:dyDescent="0.35">
      <c r="AA4559" s="41">
        <v>12135096.192719299</v>
      </c>
      <c r="AB4559" s="41">
        <v>12135096.192719299</v>
      </c>
      <c r="AC4559" s="41">
        <v>12135096.192719299</v>
      </c>
    </row>
    <row r="4560" spans="27:29" x14ac:dyDescent="0.35">
      <c r="AA4560" s="41">
        <v>9643339.9873424694</v>
      </c>
      <c r="AB4560" s="41">
        <v>9643339.9873424694</v>
      </c>
      <c r="AC4560" s="41">
        <v>9643339.9873424694</v>
      </c>
    </row>
    <row r="4561" spans="27:29" x14ac:dyDescent="0.35">
      <c r="AA4561" s="41">
        <v>13329062.7106253</v>
      </c>
      <c r="AB4561" s="41">
        <v>13329062.7106253</v>
      </c>
      <c r="AC4561" s="41">
        <v>13329062.7106253</v>
      </c>
    </row>
    <row r="4562" spans="27:29" x14ac:dyDescent="0.35">
      <c r="AA4562" s="41">
        <v>14906784.313345401</v>
      </c>
      <c r="AB4562" s="41">
        <v>14906784.313345401</v>
      </c>
      <c r="AC4562" s="41">
        <v>14906784.313345401</v>
      </c>
    </row>
    <row r="4563" spans="27:29" x14ac:dyDescent="0.35">
      <c r="AA4563" s="41">
        <v>10294549.6738605</v>
      </c>
      <c r="AB4563" s="41">
        <v>10294549.6738605</v>
      </c>
      <c r="AC4563" s="41">
        <v>10294549.6738605</v>
      </c>
    </row>
    <row r="4564" spans="27:29" x14ac:dyDescent="0.35">
      <c r="AA4564" s="41">
        <v>9826610.3805728201</v>
      </c>
      <c r="AB4564" s="41">
        <v>9826610.3805728201</v>
      </c>
      <c r="AC4564" s="41">
        <v>9826610.3805728201</v>
      </c>
    </row>
    <row r="4565" spans="27:29" x14ac:dyDescent="0.35">
      <c r="AA4565" s="41">
        <v>13614849.8739211</v>
      </c>
      <c r="AB4565" s="41">
        <v>13614849.8739211</v>
      </c>
      <c r="AC4565" s="41">
        <v>13614849.8739211</v>
      </c>
    </row>
    <row r="4566" spans="27:29" x14ac:dyDescent="0.35">
      <c r="AA4566" s="41">
        <v>10601205.7261917</v>
      </c>
      <c r="AB4566" s="41">
        <v>10601205.7261917</v>
      </c>
      <c r="AC4566" s="41">
        <v>10601205.7261917</v>
      </c>
    </row>
    <row r="4567" spans="27:29" x14ac:dyDescent="0.35">
      <c r="AA4567" s="41">
        <v>9217359.9683926292</v>
      </c>
      <c r="AB4567" s="41">
        <v>9217359.9683926292</v>
      </c>
      <c r="AC4567" s="41">
        <v>9217359.9683926292</v>
      </c>
    </row>
    <row r="4568" spans="27:29" x14ac:dyDescent="0.35">
      <c r="AA4568" s="41">
        <v>11709570.0844595</v>
      </c>
      <c r="AB4568" s="41">
        <v>11709570.0844595</v>
      </c>
      <c r="AC4568" s="41">
        <v>11709570.0844595</v>
      </c>
    </row>
    <row r="4569" spans="27:29" x14ac:dyDescent="0.35">
      <c r="AA4569" s="41">
        <v>12593435.6423817</v>
      </c>
      <c r="AB4569" s="41">
        <v>12593435.6423817</v>
      </c>
      <c r="AC4569" s="41">
        <v>12593435.6423817</v>
      </c>
    </row>
    <row r="4570" spans="27:29" x14ac:dyDescent="0.35">
      <c r="AA4570" s="41">
        <v>11372764.000195</v>
      </c>
      <c r="AB4570" s="41">
        <v>11372764.000195</v>
      </c>
      <c r="AC4570" s="41">
        <v>11372764.000195</v>
      </c>
    </row>
    <row r="4571" spans="27:29" x14ac:dyDescent="0.35">
      <c r="AA4571" s="41">
        <v>11043187.0379584</v>
      </c>
      <c r="AB4571" s="41">
        <v>11043187.0379584</v>
      </c>
      <c r="AC4571" s="41">
        <v>11043187.0379584</v>
      </c>
    </row>
    <row r="4572" spans="27:29" x14ac:dyDescent="0.35">
      <c r="AA4572" s="41">
        <v>11500648.239902001</v>
      </c>
      <c r="AB4572" s="41">
        <v>11500648.239902001</v>
      </c>
      <c r="AC4572" s="41">
        <v>11500648.239902001</v>
      </c>
    </row>
    <row r="4573" spans="27:29" x14ac:dyDescent="0.35">
      <c r="AA4573" s="41">
        <v>10994716.9595199</v>
      </c>
      <c r="AB4573" s="41">
        <v>10994716.9595199</v>
      </c>
      <c r="AC4573" s="41">
        <v>10994716.9595199</v>
      </c>
    </row>
    <row r="4574" spans="27:29" x14ac:dyDescent="0.35">
      <c r="AA4574" s="41">
        <v>11966716.314311899</v>
      </c>
      <c r="AB4574" s="41">
        <v>11966716.314311899</v>
      </c>
      <c r="AC4574" s="41">
        <v>11966716.314311899</v>
      </c>
    </row>
    <row r="4575" spans="27:29" x14ac:dyDescent="0.35">
      <c r="AA4575" s="41">
        <v>10002239.120072801</v>
      </c>
      <c r="AB4575" s="41">
        <v>10002239.120072801</v>
      </c>
      <c r="AC4575" s="41">
        <v>10002239.120072801</v>
      </c>
    </row>
    <row r="4576" spans="27:29" x14ac:dyDescent="0.35">
      <c r="AA4576" s="41">
        <v>9696271.6437785309</v>
      </c>
      <c r="AB4576" s="41">
        <v>9696271.6437785309</v>
      </c>
      <c r="AC4576" s="41">
        <v>9696271.6437785309</v>
      </c>
    </row>
    <row r="4577" spans="27:29" x14ac:dyDescent="0.35">
      <c r="AA4577" s="41">
        <v>10560023.6018505</v>
      </c>
      <c r="AB4577" s="41">
        <v>10560023.6018505</v>
      </c>
      <c r="AC4577" s="41">
        <v>10560023.6018505</v>
      </c>
    </row>
    <row r="4578" spans="27:29" x14ac:dyDescent="0.35">
      <c r="AA4578" s="41">
        <v>13549065.6969939</v>
      </c>
      <c r="AB4578" s="41">
        <v>13549065.6969939</v>
      </c>
      <c r="AC4578" s="41">
        <v>13549065.6969939</v>
      </c>
    </row>
    <row r="4579" spans="27:29" x14ac:dyDescent="0.35">
      <c r="AA4579" s="41">
        <v>11148778.354127901</v>
      </c>
      <c r="AB4579" s="41">
        <v>11148778.354127901</v>
      </c>
      <c r="AC4579" s="41">
        <v>11148778.354127901</v>
      </c>
    </row>
    <row r="4580" spans="27:29" x14ac:dyDescent="0.35">
      <c r="AA4580" s="41">
        <v>10410633.954415301</v>
      </c>
      <c r="AB4580" s="41">
        <v>10410633.954415301</v>
      </c>
      <c r="AC4580" s="41">
        <v>10410633.954415301</v>
      </c>
    </row>
    <row r="4581" spans="27:29" x14ac:dyDescent="0.35">
      <c r="AA4581" s="41">
        <v>12117482.8627245</v>
      </c>
      <c r="AB4581" s="41">
        <v>12117482.8627245</v>
      </c>
      <c r="AC4581" s="41">
        <v>12117482.8627245</v>
      </c>
    </row>
    <row r="4582" spans="27:29" x14ac:dyDescent="0.35">
      <c r="AA4582" s="41">
        <v>13684159.940902401</v>
      </c>
      <c r="AB4582" s="41">
        <v>13684159.940902401</v>
      </c>
      <c r="AC4582" s="41">
        <v>13684159.940902401</v>
      </c>
    </row>
    <row r="4583" spans="27:29" x14ac:dyDescent="0.35">
      <c r="AA4583" s="41">
        <v>11113564.7463159</v>
      </c>
      <c r="AB4583" s="41">
        <v>11113564.7463159</v>
      </c>
      <c r="AC4583" s="41">
        <v>11113564.7463159</v>
      </c>
    </row>
    <row r="4584" spans="27:29" x14ac:dyDescent="0.35">
      <c r="AA4584" s="41">
        <v>12310020.845739</v>
      </c>
      <c r="AB4584" s="41">
        <v>12310020.845739</v>
      </c>
      <c r="AC4584" s="41">
        <v>12310020.845739</v>
      </c>
    </row>
    <row r="4585" spans="27:29" x14ac:dyDescent="0.35">
      <c r="AA4585" s="41">
        <v>13601181.463038599</v>
      </c>
      <c r="AB4585" s="41">
        <v>13601181.463038599</v>
      </c>
      <c r="AC4585" s="41">
        <v>13601181.463038599</v>
      </c>
    </row>
    <row r="4586" spans="27:29" x14ac:dyDescent="0.35">
      <c r="AA4586" s="41">
        <v>12481476.7144485</v>
      </c>
      <c r="AB4586" s="41">
        <v>12481476.7144485</v>
      </c>
      <c r="AC4586" s="41">
        <v>12481476.7144485</v>
      </c>
    </row>
    <row r="4587" spans="27:29" x14ac:dyDescent="0.35">
      <c r="AA4587" s="41">
        <v>11515160.1840104</v>
      </c>
      <c r="AB4587" s="41">
        <v>11515160.1840104</v>
      </c>
      <c r="AC4587" s="41">
        <v>11515160.1840104</v>
      </c>
    </row>
    <row r="4588" spans="27:29" x14ac:dyDescent="0.35">
      <c r="AA4588" s="41">
        <v>11125881.313321199</v>
      </c>
      <c r="AB4588" s="41">
        <v>11125881.313321199</v>
      </c>
      <c r="AC4588" s="41">
        <v>11125881.313321199</v>
      </c>
    </row>
    <row r="4589" spans="27:29" x14ac:dyDescent="0.35">
      <c r="AA4589" s="41">
        <v>11114805.6769446</v>
      </c>
      <c r="AB4589" s="41">
        <v>11114805.6769446</v>
      </c>
      <c r="AC4589" s="41">
        <v>11114805.6769446</v>
      </c>
    </row>
    <row r="4590" spans="27:29" x14ac:dyDescent="0.35">
      <c r="AA4590" s="41">
        <v>14823704.8086905</v>
      </c>
      <c r="AB4590" s="41">
        <v>14823704.8086905</v>
      </c>
      <c r="AC4590" s="41">
        <v>14823704.8086905</v>
      </c>
    </row>
    <row r="4591" spans="27:29" x14ac:dyDescent="0.35">
      <c r="AA4591" s="41">
        <v>10914809.0798783</v>
      </c>
      <c r="AB4591" s="41">
        <v>10914809.0798783</v>
      </c>
      <c r="AC4591" s="41">
        <v>10914809.0798783</v>
      </c>
    </row>
    <row r="4592" spans="27:29" x14ac:dyDescent="0.35">
      <c r="AA4592" s="41">
        <v>11983889.428467199</v>
      </c>
      <c r="AB4592" s="41">
        <v>11983889.428467199</v>
      </c>
      <c r="AC4592" s="41">
        <v>11983889.428467199</v>
      </c>
    </row>
    <row r="4593" spans="27:29" x14ac:dyDescent="0.35">
      <c r="AA4593" s="41">
        <v>10610868.274068</v>
      </c>
      <c r="AB4593" s="41">
        <v>10610868.274068</v>
      </c>
      <c r="AC4593" s="41">
        <v>10610868.274068</v>
      </c>
    </row>
    <row r="4594" spans="27:29" x14ac:dyDescent="0.35">
      <c r="AA4594" s="41">
        <v>12720302.8557857</v>
      </c>
      <c r="AB4594" s="41">
        <v>12720302.8557857</v>
      </c>
      <c r="AC4594" s="41">
        <v>12720302.8557857</v>
      </c>
    </row>
    <row r="4595" spans="27:29" x14ac:dyDescent="0.35">
      <c r="AA4595" s="41">
        <v>11077566.3273688</v>
      </c>
      <c r="AB4595" s="41">
        <v>11077566.3273688</v>
      </c>
      <c r="AC4595" s="41">
        <v>11077566.3273688</v>
      </c>
    </row>
    <row r="4596" spans="27:29" x14ac:dyDescent="0.35">
      <c r="AA4596" s="41">
        <v>12494567.1714816</v>
      </c>
      <c r="AB4596" s="41">
        <v>12494567.1714816</v>
      </c>
      <c r="AC4596" s="41">
        <v>12494567.1714816</v>
      </c>
    </row>
    <row r="4597" spans="27:29" x14ac:dyDescent="0.35">
      <c r="AA4597" s="41">
        <v>11970664.9370602</v>
      </c>
      <c r="AB4597" s="41">
        <v>11970664.9370602</v>
      </c>
      <c r="AC4597" s="41">
        <v>11970664.9370602</v>
      </c>
    </row>
    <row r="4598" spans="27:29" x14ac:dyDescent="0.35">
      <c r="AA4598" s="41">
        <v>9938926.9901650809</v>
      </c>
      <c r="AB4598" s="41">
        <v>9938926.9901650809</v>
      </c>
      <c r="AC4598" s="41">
        <v>9938926.9901650809</v>
      </c>
    </row>
    <row r="4599" spans="27:29" x14ac:dyDescent="0.35">
      <c r="AA4599" s="41">
        <v>13403780.7750414</v>
      </c>
      <c r="AB4599" s="41">
        <v>13403780.7750414</v>
      </c>
      <c r="AC4599" s="41">
        <v>13403780.7750414</v>
      </c>
    </row>
    <row r="4600" spans="27:29" x14ac:dyDescent="0.35">
      <c r="AA4600" s="41">
        <v>12789887.576079</v>
      </c>
      <c r="AB4600" s="41">
        <v>12789887.576079</v>
      </c>
      <c r="AC4600" s="41">
        <v>12789887.576079</v>
      </c>
    </row>
    <row r="4601" spans="27:29" x14ac:dyDescent="0.35">
      <c r="AA4601" s="41">
        <v>11687208.0082052</v>
      </c>
      <c r="AB4601" s="41">
        <v>11687208.0082052</v>
      </c>
      <c r="AC4601" s="41">
        <v>11687208.0082052</v>
      </c>
    </row>
    <row r="4602" spans="27:29" x14ac:dyDescent="0.35">
      <c r="AA4602" s="41">
        <v>12958717.9495709</v>
      </c>
      <c r="AB4602" s="41">
        <v>12958717.9495709</v>
      </c>
      <c r="AC4602" s="41">
        <v>12958717.9495709</v>
      </c>
    </row>
    <row r="4603" spans="27:29" x14ac:dyDescent="0.35">
      <c r="AA4603" s="41">
        <v>11395932.7116175</v>
      </c>
      <c r="AB4603" s="41">
        <v>11395932.7116175</v>
      </c>
      <c r="AC4603" s="41">
        <v>11395932.7116175</v>
      </c>
    </row>
    <row r="4604" spans="27:29" x14ac:dyDescent="0.35">
      <c r="AA4604" s="41">
        <v>10992450.3902303</v>
      </c>
      <c r="AB4604" s="41">
        <v>10992450.3902303</v>
      </c>
      <c r="AC4604" s="41">
        <v>10992450.3902303</v>
      </c>
    </row>
    <row r="4605" spans="27:29" x14ac:dyDescent="0.35">
      <c r="AA4605" s="41">
        <v>12076896.552288299</v>
      </c>
      <c r="AB4605" s="41">
        <v>12076896.552288299</v>
      </c>
      <c r="AC4605" s="41">
        <v>12076896.552288299</v>
      </c>
    </row>
    <row r="4606" spans="27:29" x14ac:dyDescent="0.35">
      <c r="AA4606" s="41">
        <v>13167971.109514</v>
      </c>
      <c r="AB4606" s="41">
        <v>13167971.109514</v>
      </c>
      <c r="AC4606" s="41">
        <v>13167971.109514</v>
      </c>
    </row>
    <row r="4607" spans="27:29" x14ac:dyDescent="0.35">
      <c r="AA4607" s="41">
        <v>11109052.6496644</v>
      </c>
      <c r="AB4607" s="41">
        <v>11109052.6496644</v>
      </c>
      <c r="AC4607" s="41">
        <v>11109052.6496644</v>
      </c>
    </row>
    <row r="4608" spans="27:29" x14ac:dyDescent="0.35">
      <c r="AA4608" s="41">
        <v>9669422.8361476902</v>
      </c>
      <c r="AB4608" s="41">
        <v>9669422.8361476902</v>
      </c>
      <c r="AC4608" s="41">
        <v>9669422.8361476902</v>
      </c>
    </row>
    <row r="4609" spans="27:29" x14ac:dyDescent="0.35">
      <c r="AA4609" s="41">
        <v>12945577.1675414</v>
      </c>
      <c r="AB4609" s="41">
        <v>12945577.1675414</v>
      </c>
      <c r="AC4609" s="41">
        <v>12945577.1675414</v>
      </c>
    </row>
    <row r="4610" spans="27:29" x14ac:dyDescent="0.35">
      <c r="AA4610" s="41">
        <v>11193757.301712301</v>
      </c>
      <c r="AB4610" s="41">
        <v>11193757.301712301</v>
      </c>
      <c r="AC4610" s="41">
        <v>11193757.301712301</v>
      </c>
    </row>
    <row r="4611" spans="27:29" x14ac:dyDescent="0.35">
      <c r="AA4611" s="41">
        <v>11628836.688441001</v>
      </c>
      <c r="AB4611" s="41">
        <v>11628836.688441001</v>
      </c>
      <c r="AC4611" s="41">
        <v>11628836.688441001</v>
      </c>
    </row>
    <row r="4612" spans="27:29" x14ac:dyDescent="0.35">
      <c r="AA4612" s="41">
        <v>10644667.7184262</v>
      </c>
      <c r="AB4612" s="41">
        <v>10644667.7184262</v>
      </c>
      <c r="AC4612" s="41">
        <v>10644667.7184262</v>
      </c>
    </row>
    <row r="4613" spans="27:29" x14ac:dyDescent="0.35">
      <c r="AA4613" s="41">
        <v>9803384.4887548294</v>
      </c>
      <c r="AB4613" s="41">
        <v>9803384.4887548294</v>
      </c>
      <c r="AC4613" s="41">
        <v>9803384.4887548294</v>
      </c>
    </row>
    <row r="4614" spans="27:29" x14ac:dyDescent="0.35">
      <c r="AA4614" s="41">
        <v>10863339.3056389</v>
      </c>
      <c r="AB4614" s="41">
        <v>10863339.3056389</v>
      </c>
      <c r="AC4614" s="41">
        <v>10863339.3056389</v>
      </c>
    </row>
    <row r="4615" spans="27:29" x14ac:dyDescent="0.35">
      <c r="AA4615" s="41">
        <v>9282254.5533900596</v>
      </c>
      <c r="AB4615" s="41">
        <v>9282254.5533900596</v>
      </c>
      <c r="AC4615" s="41">
        <v>9282254.5533900596</v>
      </c>
    </row>
    <row r="4616" spans="27:29" x14ac:dyDescent="0.35">
      <c r="AA4616" s="41">
        <v>13687037.603654601</v>
      </c>
      <c r="AB4616" s="41">
        <v>13687037.603654601</v>
      </c>
      <c r="AC4616" s="41">
        <v>13687037.603654601</v>
      </c>
    </row>
    <row r="4617" spans="27:29" x14ac:dyDescent="0.35">
      <c r="AA4617" s="41">
        <v>9381659.5743511096</v>
      </c>
      <c r="AB4617" s="41">
        <v>9381659.5743511096</v>
      </c>
      <c r="AC4617" s="41">
        <v>9381659.5743511096</v>
      </c>
    </row>
    <row r="4618" spans="27:29" x14ac:dyDescent="0.35">
      <c r="AA4618" s="41">
        <v>11346776.584029701</v>
      </c>
      <c r="AB4618" s="41">
        <v>11346776.584029701</v>
      </c>
      <c r="AC4618" s="41">
        <v>11346776.584029701</v>
      </c>
    </row>
    <row r="4619" spans="27:29" x14ac:dyDescent="0.35">
      <c r="AA4619" s="41">
        <v>13210263.152636699</v>
      </c>
      <c r="AB4619" s="41">
        <v>13210263.152636699</v>
      </c>
      <c r="AC4619" s="41">
        <v>13210263.152636699</v>
      </c>
    </row>
    <row r="4620" spans="27:29" x14ac:dyDescent="0.35">
      <c r="AA4620" s="41">
        <v>14828379.4190412</v>
      </c>
      <c r="AB4620" s="41">
        <v>14828379.4190412</v>
      </c>
      <c r="AC4620" s="41">
        <v>14828379.4190412</v>
      </c>
    </row>
    <row r="4621" spans="27:29" x14ac:dyDescent="0.35">
      <c r="AA4621" s="41">
        <v>10522597.067076599</v>
      </c>
      <c r="AB4621" s="41">
        <v>10522597.067076599</v>
      </c>
      <c r="AC4621" s="41">
        <v>10522597.067076599</v>
      </c>
    </row>
    <row r="4622" spans="27:29" x14ac:dyDescent="0.35">
      <c r="AA4622" s="41">
        <v>13652512.5663017</v>
      </c>
      <c r="AB4622" s="41">
        <v>13652512.5663017</v>
      </c>
      <c r="AC4622" s="41">
        <v>13652512.5663017</v>
      </c>
    </row>
    <row r="4623" spans="27:29" x14ac:dyDescent="0.35">
      <c r="AA4623" s="41">
        <v>13258357.2526615</v>
      </c>
      <c r="AB4623" s="41">
        <v>13258357.2526615</v>
      </c>
      <c r="AC4623" s="41">
        <v>13258357.2526615</v>
      </c>
    </row>
    <row r="4624" spans="27:29" x14ac:dyDescent="0.35">
      <c r="AA4624" s="41">
        <v>11483618.644158799</v>
      </c>
      <c r="AB4624" s="41">
        <v>11483618.644158799</v>
      </c>
      <c r="AC4624" s="41">
        <v>11483618.644158799</v>
      </c>
    </row>
    <row r="4625" spans="27:29" x14ac:dyDescent="0.35">
      <c r="AA4625" s="41">
        <v>10612853.325731</v>
      </c>
      <c r="AB4625" s="41">
        <v>10612853.325731</v>
      </c>
      <c r="AC4625" s="41">
        <v>10612853.325731</v>
      </c>
    </row>
    <row r="4626" spans="27:29" x14ac:dyDescent="0.35">
      <c r="AA4626" s="41">
        <v>11921729.1589111</v>
      </c>
      <c r="AB4626" s="41">
        <v>11921729.1589111</v>
      </c>
      <c r="AC4626" s="41">
        <v>11921729.1589111</v>
      </c>
    </row>
    <row r="4627" spans="27:29" x14ac:dyDescent="0.35">
      <c r="AA4627" s="41">
        <v>10085543.9547091</v>
      </c>
      <c r="AB4627" s="41">
        <v>10085543.9547091</v>
      </c>
      <c r="AC4627" s="41">
        <v>10085543.9547091</v>
      </c>
    </row>
    <row r="4628" spans="27:29" x14ac:dyDescent="0.35">
      <c r="AA4628" s="41">
        <v>10416141.2192881</v>
      </c>
      <c r="AB4628" s="41">
        <v>10416141.2192881</v>
      </c>
      <c r="AC4628" s="41">
        <v>10416141.2192881</v>
      </c>
    </row>
    <row r="4629" spans="27:29" x14ac:dyDescent="0.35">
      <c r="AA4629" s="41">
        <v>11734450.8380711</v>
      </c>
      <c r="AB4629" s="41">
        <v>11734450.8380711</v>
      </c>
      <c r="AC4629" s="41">
        <v>11734450.8380711</v>
      </c>
    </row>
    <row r="4630" spans="27:29" x14ac:dyDescent="0.35">
      <c r="AA4630" s="41">
        <v>13661507.060114101</v>
      </c>
      <c r="AB4630" s="41">
        <v>13661507.060114101</v>
      </c>
      <c r="AC4630" s="41">
        <v>13661507.060114101</v>
      </c>
    </row>
    <row r="4631" spans="27:29" x14ac:dyDescent="0.35">
      <c r="AA4631" s="41">
        <v>13881119.6083687</v>
      </c>
      <c r="AB4631" s="41">
        <v>13881119.6083687</v>
      </c>
      <c r="AC4631" s="41">
        <v>13881119.6083687</v>
      </c>
    </row>
    <row r="4632" spans="27:29" x14ac:dyDescent="0.35">
      <c r="AA4632" s="41">
        <v>14514629.2806901</v>
      </c>
      <c r="AB4632" s="41">
        <v>14514629.2806901</v>
      </c>
      <c r="AC4632" s="41">
        <v>14514629.2806901</v>
      </c>
    </row>
    <row r="4633" spans="27:29" x14ac:dyDescent="0.35">
      <c r="AA4633" s="41">
        <v>13181158.884217599</v>
      </c>
      <c r="AB4633" s="41">
        <v>13181158.884217599</v>
      </c>
      <c r="AC4633" s="41">
        <v>13181158.884217599</v>
      </c>
    </row>
    <row r="4634" spans="27:29" x14ac:dyDescent="0.35">
      <c r="AA4634" s="41">
        <v>11758934.357425099</v>
      </c>
      <c r="AB4634" s="41">
        <v>11758934.357425099</v>
      </c>
      <c r="AC4634" s="41">
        <v>11758934.357425099</v>
      </c>
    </row>
    <row r="4635" spans="27:29" x14ac:dyDescent="0.35">
      <c r="AA4635" s="41">
        <v>14511297.491235601</v>
      </c>
      <c r="AB4635" s="41">
        <v>14511297.491235601</v>
      </c>
      <c r="AC4635" s="41">
        <v>14511297.491235601</v>
      </c>
    </row>
    <row r="4636" spans="27:29" x14ac:dyDescent="0.35">
      <c r="AA4636" s="41">
        <v>11775977.5224049</v>
      </c>
      <c r="AB4636" s="41">
        <v>11775977.5224049</v>
      </c>
      <c r="AC4636" s="41">
        <v>11775977.5224049</v>
      </c>
    </row>
    <row r="4637" spans="27:29" x14ac:dyDescent="0.35">
      <c r="AA4637" s="41">
        <v>11270256.665937301</v>
      </c>
      <c r="AB4637" s="41">
        <v>11270256.665937301</v>
      </c>
      <c r="AC4637" s="41">
        <v>11270256.665937301</v>
      </c>
    </row>
    <row r="4638" spans="27:29" x14ac:dyDescent="0.35">
      <c r="AA4638" s="41">
        <v>11746079.606287099</v>
      </c>
      <c r="AB4638" s="41">
        <v>11746079.606287099</v>
      </c>
      <c r="AC4638" s="41">
        <v>11746079.606287099</v>
      </c>
    </row>
    <row r="4639" spans="27:29" x14ac:dyDescent="0.35">
      <c r="AA4639" s="41">
        <v>11643401.1121304</v>
      </c>
      <c r="AB4639" s="41">
        <v>11643401.1121304</v>
      </c>
      <c r="AC4639" s="41">
        <v>11643401.1121304</v>
      </c>
    </row>
    <row r="4640" spans="27:29" x14ac:dyDescent="0.35">
      <c r="AA4640" s="41">
        <v>14460250.549146401</v>
      </c>
      <c r="AB4640" s="41">
        <v>14460250.549146401</v>
      </c>
      <c r="AC4640" s="41">
        <v>14460250.549146401</v>
      </c>
    </row>
    <row r="4641" spans="27:29" x14ac:dyDescent="0.35">
      <c r="AA4641" s="41">
        <v>14190904.534086199</v>
      </c>
      <c r="AB4641" s="41">
        <v>14190904.534086199</v>
      </c>
      <c r="AC4641" s="41">
        <v>14190904.534086199</v>
      </c>
    </row>
    <row r="4642" spans="27:29" x14ac:dyDescent="0.35">
      <c r="AA4642" s="41">
        <v>9374845.3674104009</v>
      </c>
      <c r="AB4642" s="41">
        <v>9374845.3674104009</v>
      </c>
      <c r="AC4642" s="41">
        <v>9374845.3674104009</v>
      </c>
    </row>
    <row r="4643" spans="27:29" x14ac:dyDescent="0.35">
      <c r="AA4643" s="41">
        <v>10772165.9700708</v>
      </c>
      <c r="AB4643" s="41">
        <v>10772165.9700708</v>
      </c>
      <c r="AC4643" s="41">
        <v>10772165.9700708</v>
      </c>
    </row>
    <row r="4644" spans="27:29" x14ac:dyDescent="0.35">
      <c r="AA4644" s="41">
        <v>11354828.087767201</v>
      </c>
      <c r="AB4644" s="41">
        <v>11354828.087767201</v>
      </c>
      <c r="AC4644" s="41">
        <v>11354828.087767201</v>
      </c>
    </row>
    <row r="4645" spans="27:29" x14ac:dyDescent="0.35">
      <c r="AA4645" s="41">
        <v>11980647.2734975</v>
      </c>
      <c r="AB4645" s="41">
        <v>11980647.2734975</v>
      </c>
      <c r="AC4645" s="41">
        <v>11980647.2734975</v>
      </c>
    </row>
    <row r="4646" spans="27:29" x14ac:dyDescent="0.35">
      <c r="AA4646" s="41">
        <v>10750323.4389471</v>
      </c>
      <c r="AB4646" s="41">
        <v>10750323.4389471</v>
      </c>
      <c r="AC4646" s="41">
        <v>10750323.4389471</v>
      </c>
    </row>
    <row r="4647" spans="27:29" x14ac:dyDescent="0.35">
      <c r="AA4647" s="41">
        <v>12175056.338131599</v>
      </c>
      <c r="AB4647" s="41">
        <v>12175056.338131599</v>
      </c>
      <c r="AC4647" s="41">
        <v>12175056.338131599</v>
      </c>
    </row>
    <row r="4648" spans="27:29" x14ac:dyDescent="0.35">
      <c r="AA4648" s="41">
        <v>10552653.653490501</v>
      </c>
      <c r="AB4648" s="41">
        <v>10552653.653490501</v>
      </c>
      <c r="AC4648" s="41">
        <v>10552653.653490501</v>
      </c>
    </row>
    <row r="4649" spans="27:29" x14ac:dyDescent="0.35">
      <c r="AA4649" s="41">
        <v>12260155.773830101</v>
      </c>
      <c r="AB4649" s="41">
        <v>12260155.773830101</v>
      </c>
      <c r="AC4649" s="41">
        <v>12260155.773830101</v>
      </c>
    </row>
    <row r="4650" spans="27:29" x14ac:dyDescent="0.35">
      <c r="AA4650" s="41">
        <v>12018136.191904301</v>
      </c>
      <c r="AB4650" s="41">
        <v>12018136.191904301</v>
      </c>
      <c r="AC4650" s="41">
        <v>12018136.191904301</v>
      </c>
    </row>
    <row r="4651" spans="27:29" x14ac:dyDescent="0.35">
      <c r="AA4651" s="41">
        <v>11686533.9552083</v>
      </c>
      <c r="AB4651" s="41">
        <v>11686533.9552083</v>
      </c>
      <c r="AC4651" s="41">
        <v>11686533.9552083</v>
      </c>
    </row>
    <row r="4652" spans="27:29" x14ac:dyDescent="0.35">
      <c r="AA4652" s="41">
        <v>9623335.8439269401</v>
      </c>
      <c r="AB4652" s="41">
        <v>9623335.8439269401</v>
      </c>
      <c r="AC4652" s="41">
        <v>9623335.8439269401</v>
      </c>
    </row>
    <row r="4653" spans="27:29" x14ac:dyDescent="0.35">
      <c r="AA4653" s="41">
        <v>9791274.3417551201</v>
      </c>
      <c r="AB4653" s="41">
        <v>9791274.3417551201</v>
      </c>
      <c r="AC4653" s="41">
        <v>9791274.3417551201</v>
      </c>
    </row>
    <row r="4654" spans="27:29" x14ac:dyDescent="0.35">
      <c r="AA4654" s="41">
        <v>11495855.2800254</v>
      </c>
      <c r="AB4654" s="41">
        <v>11495855.2800254</v>
      </c>
      <c r="AC4654" s="41">
        <v>11495855.2800254</v>
      </c>
    </row>
    <row r="4655" spans="27:29" x14ac:dyDescent="0.35">
      <c r="AA4655" s="41">
        <v>10001501.9945719</v>
      </c>
      <c r="AB4655" s="41">
        <v>10001501.9945719</v>
      </c>
      <c r="AC4655" s="41">
        <v>10001501.9945719</v>
      </c>
    </row>
    <row r="4656" spans="27:29" x14ac:dyDescent="0.35">
      <c r="AA4656" s="41">
        <v>11779548.413814399</v>
      </c>
      <c r="AB4656" s="41">
        <v>11779548.413814399</v>
      </c>
      <c r="AC4656" s="41">
        <v>11779548.413814399</v>
      </c>
    </row>
    <row r="4657" spans="27:29" x14ac:dyDescent="0.35">
      <c r="AA4657" s="41">
        <v>12508445.9994982</v>
      </c>
      <c r="AB4657" s="41">
        <v>12508445.9994982</v>
      </c>
      <c r="AC4657" s="41">
        <v>12508445.9994982</v>
      </c>
    </row>
    <row r="4658" spans="27:29" x14ac:dyDescent="0.35">
      <c r="AA4658" s="41">
        <v>13771495.972272201</v>
      </c>
      <c r="AB4658" s="41">
        <v>13771495.972272201</v>
      </c>
      <c r="AC4658" s="41">
        <v>13771495.972272201</v>
      </c>
    </row>
    <row r="4659" spans="27:29" x14ac:dyDescent="0.35">
      <c r="AA4659" s="41">
        <v>11247724.2752274</v>
      </c>
      <c r="AB4659" s="41">
        <v>11247724.2752274</v>
      </c>
      <c r="AC4659" s="41">
        <v>11247724.2752274</v>
      </c>
    </row>
    <row r="4660" spans="27:29" x14ac:dyDescent="0.35">
      <c r="AA4660" s="41">
        <v>13049081.8111853</v>
      </c>
      <c r="AB4660" s="41">
        <v>13049081.8111853</v>
      </c>
      <c r="AC4660" s="41">
        <v>13049081.8111853</v>
      </c>
    </row>
    <row r="4661" spans="27:29" x14ac:dyDescent="0.35">
      <c r="AA4661" s="41">
        <v>12151180.8841011</v>
      </c>
      <c r="AB4661" s="41">
        <v>12151180.8841011</v>
      </c>
      <c r="AC4661" s="41">
        <v>12151180.8841011</v>
      </c>
    </row>
    <row r="4662" spans="27:29" x14ac:dyDescent="0.35">
      <c r="AA4662" s="41">
        <v>10628379.787993301</v>
      </c>
      <c r="AB4662" s="41">
        <v>10628379.787993301</v>
      </c>
      <c r="AC4662" s="41">
        <v>10628379.787993301</v>
      </c>
    </row>
    <row r="4663" spans="27:29" x14ac:dyDescent="0.35">
      <c r="AA4663" s="41">
        <v>10810925.025240701</v>
      </c>
      <c r="AB4663" s="41">
        <v>10810925.025240701</v>
      </c>
      <c r="AC4663" s="41">
        <v>10810925.025240701</v>
      </c>
    </row>
    <row r="4664" spans="27:29" x14ac:dyDescent="0.35">
      <c r="AA4664" s="41">
        <v>11822908.349217899</v>
      </c>
      <c r="AB4664" s="41">
        <v>11822908.349217899</v>
      </c>
      <c r="AC4664" s="41">
        <v>11822908.349217899</v>
      </c>
    </row>
    <row r="4665" spans="27:29" x14ac:dyDescent="0.35">
      <c r="AA4665" s="41">
        <v>14008492.4916931</v>
      </c>
      <c r="AB4665" s="41">
        <v>14008492.4916931</v>
      </c>
      <c r="AC4665" s="41">
        <v>14008492.4916931</v>
      </c>
    </row>
    <row r="4666" spans="27:29" x14ac:dyDescent="0.35">
      <c r="AA4666" s="41">
        <v>13635621.488483701</v>
      </c>
      <c r="AB4666" s="41">
        <v>13635621.488483701</v>
      </c>
      <c r="AC4666" s="41">
        <v>13635621.488483701</v>
      </c>
    </row>
    <row r="4667" spans="27:29" x14ac:dyDescent="0.35">
      <c r="AA4667" s="41">
        <v>14963497.946972599</v>
      </c>
      <c r="AB4667" s="41">
        <v>14963497.946972599</v>
      </c>
      <c r="AC4667" s="41">
        <v>14963497.946972599</v>
      </c>
    </row>
    <row r="4668" spans="27:29" x14ac:dyDescent="0.35">
      <c r="AA4668" s="41">
        <v>11667393.4680053</v>
      </c>
      <c r="AB4668" s="41">
        <v>11667393.4680053</v>
      </c>
      <c r="AC4668" s="41">
        <v>11667393.4680053</v>
      </c>
    </row>
    <row r="4669" spans="27:29" x14ac:dyDescent="0.35">
      <c r="AA4669" s="41">
        <v>13448654.0424565</v>
      </c>
      <c r="AB4669" s="41">
        <v>13448654.0424565</v>
      </c>
      <c r="AC4669" s="41">
        <v>13448654.0424565</v>
      </c>
    </row>
    <row r="4670" spans="27:29" x14ac:dyDescent="0.35">
      <c r="AA4670" s="41">
        <v>12398105.254261199</v>
      </c>
      <c r="AB4670" s="41">
        <v>12398105.254261199</v>
      </c>
      <c r="AC4670" s="41">
        <v>12398105.254261199</v>
      </c>
    </row>
    <row r="4671" spans="27:29" x14ac:dyDescent="0.35">
      <c r="AA4671" s="41">
        <v>11574926.170149701</v>
      </c>
      <c r="AB4671" s="41">
        <v>11574926.170149701</v>
      </c>
      <c r="AC4671" s="41">
        <v>11574926.170149701</v>
      </c>
    </row>
    <row r="4672" spans="27:29" x14ac:dyDescent="0.35">
      <c r="AA4672" s="41">
        <v>15513982.034296799</v>
      </c>
      <c r="AB4672" s="41">
        <v>15513982.034296799</v>
      </c>
      <c r="AC4672" s="41">
        <v>15513982.034296799</v>
      </c>
    </row>
    <row r="4673" spans="27:29" x14ac:dyDescent="0.35">
      <c r="AA4673" s="41">
        <v>11082455.1809482</v>
      </c>
      <c r="AB4673" s="41">
        <v>11082455.1809482</v>
      </c>
      <c r="AC4673" s="41">
        <v>11082455.1809482</v>
      </c>
    </row>
    <row r="4674" spans="27:29" x14ac:dyDescent="0.35">
      <c r="AA4674" s="41">
        <v>12456664.026565401</v>
      </c>
      <c r="AB4674" s="41">
        <v>12456664.026565401</v>
      </c>
      <c r="AC4674" s="41">
        <v>12456664.026565401</v>
      </c>
    </row>
    <row r="4675" spans="27:29" x14ac:dyDescent="0.35">
      <c r="AA4675" s="41">
        <v>10893584.2318292</v>
      </c>
      <c r="AB4675" s="41">
        <v>10893584.2318292</v>
      </c>
      <c r="AC4675" s="41">
        <v>10893584.2318292</v>
      </c>
    </row>
    <row r="4676" spans="27:29" x14ac:dyDescent="0.35">
      <c r="AA4676" s="41">
        <v>12404190.0988054</v>
      </c>
      <c r="AB4676" s="41">
        <v>12404190.0988054</v>
      </c>
      <c r="AC4676" s="41">
        <v>12404190.0988054</v>
      </c>
    </row>
    <row r="4677" spans="27:29" x14ac:dyDescent="0.35">
      <c r="AA4677" s="41">
        <v>12013265.115923</v>
      </c>
      <c r="AB4677" s="41">
        <v>12013265.115923</v>
      </c>
      <c r="AC4677" s="41">
        <v>12013265.115923</v>
      </c>
    </row>
    <row r="4678" spans="27:29" x14ac:dyDescent="0.35">
      <c r="AA4678" s="41">
        <v>11495471.918061299</v>
      </c>
      <c r="AB4678" s="41">
        <v>11495471.918061299</v>
      </c>
      <c r="AC4678" s="41">
        <v>11495471.918061299</v>
      </c>
    </row>
    <row r="4679" spans="27:29" x14ac:dyDescent="0.35">
      <c r="AA4679" s="41">
        <v>13162842.371072801</v>
      </c>
      <c r="AB4679" s="41">
        <v>13162842.371072801</v>
      </c>
      <c r="AC4679" s="41">
        <v>13162842.371072801</v>
      </c>
    </row>
    <row r="4680" spans="27:29" x14ac:dyDescent="0.35">
      <c r="AA4680" s="41">
        <v>10816722.6362831</v>
      </c>
      <c r="AB4680" s="41">
        <v>10816722.6362831</v>
      </c>
      <c r="AC4680" s="41">
        <v>10816722.6362831</v>
      </c>
    </row>
    <row r="4681" spans="27:29" x14ac:dyDescent="0.35">
      <c r="AA4681" s="41">
        <v>13256602.927886801</v>
      </c>
      <c r="AB4681" s="41">
        <v>13256602.927886801</v>
      </c>
      <c r="AC4681" s="41">
        <v>13256602.927886801</v>
      </c>
    </row>
    <row r="4682" spans="27:29" x14ac:dyDescent="0.35">
      <c r="AA4682" s="41">
        <v>11659188.778557301</v>
      </c>
      <c r="AB4682" s="41">
        <v>11659188.778557301</v>
      </c>
      <c r="AC4682" s="41">
        <v>11659188.778557301</v>
      </c>
    </row>
    <row r="4683" spans="27:29" x14ac:dyDescent="0.35">
      <c r="AA4683" s="41">
        <v>10650651.590663999</v>
      </c>
      <c r="AB4683" s="41">
        <v>10650651.590663999</v>
      </c>
      <c r="AC4683" s="41">
        <v>10650651.590663999</v>
      </c>
    </row>
    <row r="4684" spans="27:29" x14ac:dyDescent="0.35">
      <c r="AA4684" s="41">
        <v>11195007.0995076</v>
      </c>
      <c r="AB4684" s="41">
        <v>11195007.0995076</v>
      </c>
      <c r="AC4684" s="41">
        <v>11195007.0995076</v>
      </c>
    </row>
    <row r="4685" spans="27:29" x14ac:dyDescent="0.35">
      <c r="AA4685" s="41">
        <v>11314391.3349593</v>
      </c>
      <c r="AB4685" s="41">
        <v>11314391.3349593</v>
      </c>
      <c r="AC4685" s="41">
        <v>11314391.3349593</v>
      </c>
    </row>
    <row r="4686" spans="27:29" x14ac:dyDescent="0.35">
      <c r="AA4686" s="41">
        <v>12576586.923148399</v>
      </c>
      <c r="AB4686" s="41">
        <v>12576586.923148399</v>
      </c>
      <c r="AC4686" s="41">
        <v>12576586.923148399</v>
      </c>
    </row>
    <row r="4687" spans="27:29" x14ac:dyDescent="0.35">
      <c r="AA4687" s="41">
        <v>12395589.4454202</v>
      </c>
      <c r="AB4687" s="41">
        <v>12395589.4454202</v>
      </c>
      <c r="AC4687" s="41">
        <v>12395589.4454202</v>
      </c>
    </row>
    <row r="4688" spans="27:29" x14ac:dyDescent="0.35">
      <c r="AA4688" s="41">
        <v>11722337.642430499</v>
      </c>
      <c r="AB4688" s="41">
        <v>11722337.642430499</v>
      </c>
      <c r="AC4688" s="41">
        <v>11722337.642430499</v>
      </c>
    </row>
    <row r="4689" spans="27:29" x14ac:dyDescent="0.35">
      <c r="AA4689" s="41">
        <v>10662203.7216381</v>
      </c>
      <c r="AB4689" s="41">
        <v>10662203.7216381</v>
      </c>
      <c r="AC4689" s="41">
        <v>10662203.7216381</v>
      </c>
    </row>
    <row r="4690" spans="27:29" x14ac:dyDescent="0.35">
      <c r="AA4690" s="41">
        <v>11286957.0113059</v>
      </c>
      <c r="AB4690" s="41">
        <v>11286957.0113059</v>
      </c>
      <c r="AC4690" s="41">
        <v>11286957.0113059</v>
      </c>
    </row>
    <row r="4691" spans="27:29" x14ac:dyDescent="0.35">
      <c r="AA4691" s="41">
        <v>12745584.245477799</v>
      </c>
      <c r="AB4691" s="41">
        <v>12745584.245477799</v>
      </c>
      <c r="AC4691" s="41">
        <v>12745584.245477799</v>
      </c>
    </row>
    <row r="4692" spans="27:29" x14ac:dyDescent="0.35">
      <c r="AA4692" s="41">
        <v>9847443.49826671</v>
      </c>
      <c r="AB4692" s="41">
        <v>9847443.49826671</v>
      </c>
      <c r="AC4692" s="41">
        <v>9847443.49826671</v>
      </c>
    </row>
    <row r="4693" spans="27:29" x14ac:dyDescent="0.35">
      <c r="AA4693" s="41">
        <v>11385829.290046301</v>
      </c>
      <c r="AB4693" s="41">
        <v>11385829.290046301</v>
      </c>
      <c r="AC4693" s="41">
        <v>11385829.290046301</v>
      </c>
    </row>
    <row r="4694" spans="27:29" x14ac:dyDescent="0.35">
      <c r="AA4694" s="41">
        <v>10258557.2631822</v>
      </c>
      <c r="AB4694" s="41">
        <v>10258557.2631822</v>
      </c>
      <c r="AC4694" s="41">
        <v>10258557.2631822</v>
      </c>
    </row>
    <row r="4695" spans="27:29" x14ac:dyDescent="0.35">
      <c r="AA4695" s="41">
        <v>9966836.3630205207</v>
      </c>
      <c r="AB4695" s="41">
        <v>9966836.3630205207</v>
      </c>
      <c r="AC4695" s="41">
        <v>9966836.3630205207</v>
      </c>
    </row>
    <row r="4696" spans="27:29" x14ac:dyDescent="0.35">
      <c r="AA4696" s="41">
        <v>12989789.2121528</v>
      </c>
      <c r="AB4696" s="41">
        <v>12989789.2121528</v>
      </c>
      <c r="AC4696" s="41">
        <v>12989789.2121528</v>
      </c>
    </row>
    <row r="4697" spans="27:29" x14ac:dyDescent="0.35">
      <c r="AA4697" s="41">
        <v>13348922.473097101</v>
      </c>
      <c r="AB4697" s="41">
        <v>13348922.473097101</v>
      </c>
      <c r="AC4697" s="41">
        <v>13348922.473097101</v>
      </c>
    </row>
    <row r="4698" spans="27:29" x14ac:dyDescent="0.35">
      <c r="AA4698" s="41">
        <v>15960300.290332099</v>
      </c>
      <c r="AB4698" s="41">
        <v>15960300.290332099</v>
      </c>
      <c r="AC4698" s="41">
        <v>15960300.290332099</v>
      </c>
    </row>
    <row r="4699" spans="27:29" x14ac:dyDescent="0.35">
      <c r="AA4699" s="41">
        <v>13021603.2600639</v>
      </c>
      <c r="AB4699" s="41">
        <v>13021603.2600639</v>
      </c>
      <c r="AC4699" s="41">
        <v>13021603.2600639</v>
      </c>
    </row>
    <row r="4700" spans="27:29" x14ac:dyDescent="0.35">
      <c r="AA4700" s="41">
        <v>11312771.634798</v>
      </c>
      <c r="AB4700" s="41">
        <v>11312771.634798</v>
      </c>
      <c r="AC4700" s="41">
        <v>11312771.634798</v>
      </c>
    </row>
    <row r="4701" spans="27:29" x14ac:dyDescent="0.35">
      <c r="AA4701" s="41">
        <v>11436443.721293701</v>
      </c>
      <c r="AB4701" s="41">
        <v>11436443.721293701</v>
      </c>
      <c r="AC4701" s="41">
        <v>11436443.721293701</v>
      </c>
    </row>
    <row r="4702" spans="27:29" x14ac:dyDescent="0.35">
      <c r="AA4702" s="41">
        <v>12081696.502158999</v>
      </c>
      <c r="AB4702" s="41">
        <v>12081696.502158999</v>
      </c>
      <c r="AC4702" s="41">
        <v>12081696.502158999</v>
      </c>
    </row>
    <row r="4703" spans="27:29" x14ac:dyDescent="0.35">
      <c r="AA4703" s="41">
        <v>12606335.7412875</v>
      </c>
      <c r="AB4703" s="41">
        <v>12606335.7412875</v>
      </c>
      <c r="AC4703" s="41">
        <v>12606335.7412875</v>
      </c>
    </row>
    <row r="4704" spans="27:29" x14ac:dyDescent="0.35">
      <c r="AA4704" s="41">
        <v>8649505.1235445999</v>
      </c>
      <c r="AB4704" s="41">
        <v>8649505.1235445999</v>
      </c>
      <c r="AC4704" s="41">
        <v>8649505.1235445999</v>
      </c>
    </row>
    <row r="4705" spans="27:29" x14ac:dyDescent="0.35">
      <c r="AA4705" s="41">
        <v>13332069.936860999</v>
      </c>
      <c r="AB4705" s="41">
        <v>13332069.936860999</v>
      </c>
      <c r="AC4705" s="41">
        <v>13332069.936860999</v>
      </c>
    </row>
    <row r="4706" spans="27:29" x14ac:dyDescent="0.35">
      <c r="AA4706" s="41">
        <v>10712449.3109763</v>
      </c>
      <c r="AB4706" s="41">
        <v>10712449.3109763</v>
      </c>
      <c r="AC4706" s="41">
        <v>10712449.3109763</v>
      </c>
    </row>
    <row r="4707" spans="27:29" x14ac:dyDescent="0.35">
      <c r="AA4707" s="41">
        <v>11303928.231285</v>
      </c>
      <c r="AB4707" s="41">
        <v>11303928.231285</v>
      </c>
      <c r="AC4707" s="41">
        <v>11303928.231285</v>
      </c>
    </row>
    <row r="4708" spans="27:29" x14ac:dyDescent="0.35">
      <c r="AA4708" s="41">
        <v>11474512.7746404</v>
      </c>
      <c r="AB4708" s="41">
        <v>11474512.7746404</v>
      </c>
      <c r="AC4708" s="41">
        <v>11474512.7746404</v>
      </c>
    </row>
    <row r="4709" spans="27:29" x14ac:dyDescent="0.35">
      <c r="AA4709" s="41">
        <v>10294171.8807196</v>
      </c>
      <c r="AB4709" s="41">
        <v>10294171.8807196</v>
      </c>
      <c r="AC4709" s="41">
        <v>10294171.8807196</v>
      </c>
    </row>
    <row r="4710" spans="27:29" x14ac:dyDescent="0.35">
      <c r="AA4710" s="41">
        <v>10250439.4910677</v>
      </c>
      <c r="AB4710" s="41">
        <v>10250439.4910677</v>
      </c>
      <c r="AC4710" s="41">
        <v>10250439.4910677</v>
      </c>
    </row>
    <row r="4711" spans="27:29" x14ac:dyDescent="0.35">
      <c r="AA4711" s="41">
        <v>12648525.3929307</v>
      </c>
      <c r="AB4711" s="41">
        <v>12648525.3929307</v>
      </c>
      <c r="AC4711" s="41">
        <v>12648525.3929307</v>
      </c>
    </row>
    <row r="4712" spans="27:29" x14ac:dyDescent="0.35">
      <c r="AA4712" s="41">
        <v>11219560.521759599</v>
      </c>
      <c r="AB4712" s="41">
        <v>11219560.521759599</v>
      </c>
      <c r="AC4712" s="41">
        <v>11219560.521759599</v>
      </c>
    </row>
    <row r="4713" spans="27:29" x14ac:dyDescent="0.35">
      <c r="AA4713" s="41">
        <v>11655432.3638901</v>
      </c>
      <c r="AB4713" s="41">
        <v>11655432.3638901</v>
      </c>
      <c r="AC4713" s="41">
        <v>11655432.3638901</v>
      </c>
    </row>
    <row r="4714" spans="27:29" x14ac:dyDescent="0.35">
      <c r="AA4714" s="41">
        <v>9674786.6097757705</v>
      </c>
      <c r="AB4714" s="41">
        <v>9674786.6097757705</v>
      </c>
      <c r="AC4714" s="41">
        <v>9674786.6097757705</v>
      </c>
    </row>
    <row r="4715" spans="27:29" x14ac:dyDescent="0.35">
      <c r="AA4715" s="41">
        <v>11909372.9516591</v>
      </c>
      <c r="AB4715" s="41">
        <v>11909372.9516591</v>
      </c>
      <c r="AC4715" s="41">
        <v>11909372.9516591</v>
      </c>
    </row>
    <row r="4716" spans="27:29" x14ac:dyDescent="0.35">
      <c r="AA4716" s="41">
        <v>11905690.7687757</v>
      </c>
      <c r="AB4716" s="41">
        <v>11905690.7687757</v>
      </c>
      <c r="AC4716" s="41">
        <v>11905690.7687757</v>
      </c>
    </row>
    <row r="4717" spans="27:29" x14ac:dyDescent="0.35">
      <c r="AA4717" s="41">
        <v>12959356.8234601</v>
      </c>
      <c r="AB4717" s="41">
        <v>12959356.8234601</v>
      </c>
      <c r="AC4717" s="41">
        <v>12959356.8234601</v>
      </c>
    </row>
    <row r="4718" spans="27:29" x14ac:dyDescent="0.35">
      <c r="AA4718" s="41">
        <v>15334964.3071311</v>
      </c>
      <c r="AB4718" s="41">
        <v>15334964.3071311</v>
      </c>
      <c r="AC4718" s="41">
        <v>15334964.3071311</v>
      </c>
    </row>
    <row r="4719" spans="27:29" x14ac:dyDescent="0.35">
      <c r="AA4719" s="41">
        <v>10465574.0609998</v>
      </c>
      <c r="AB4719" s="41">
        <v>10465574.0609998</v>
      </c>
      <c r="AC4719" s="41">
        <v>10465574.0609998</v>
      </c>
    </row>
    <row r="4720" spans="27:29" x14ac:dyDescent="0.35">
      <c r="AA4720" s="41">
        <v>14306615.235850999</v>
      </c>
      <c r="AB4720" s="41">
        <v>14306615.235850999</v>
      </c>
      <c r="AC4720" s="41">
        <v>14306615.235850999</v>
      </c>
    </row>
    <row r="4721" spans="27:29" x14ac:dyDescent="0.35">
      <c r="AA4721" s="41">
        <v>10607118.927028401</v>
      </c>
      <c r="AB4721" s="41">
        <v>10607118.927028401</v>
      </c>
      <c r="AC4721" s="41">
        <v>10607118.927028401</v>
      </c>
    </row>
    <row r="4722" spans="27:29" x14ac:dyDescent="0.35">
      <c r="AA4722" s="41">
        <v>13709522.367484801</v>
      </c>
      <c r="AB4722" s="41">
        <v>13709522.367484801</v>
      </c>
      <c r="AC4722" s="41">
        <v>13709522.367484801</v>
      </c>
    </row>
    <row r="4723" spans="27:29" x14ac:dyDescent="0.35">
      <c r="AA4723" s="41">
        <v>11748813.358593</v>
      </c>
      <c r="AB4723" s="41">
        <v>11748813.358593</v>
      </c>
      <c r="AC4723" s="41">
        <v>11748813.358593</v>
      </c>
    </row>
    <row r="4724" spans="27:29" x14ac:dyDescent="0.35">
      <c r="AA4724" s="41">
        <v>11027038.414143199</v>
      </c>
      <c r="AB4724" s="41">
        <v>11027038.414143199</v>
      </c>
      <c r="AC4724" s="41">
        <v>11027038.414143199</v>
      </c>
    </row>
    <row r="4725" spans="27:29" x14ac:dyDescent="0.35">
      <c r="AA4725" s="41">
        <v>10409508.8087414</v>
      </c>
      <c r="AB4725" s="41">
        <v>10409508.8087414</v>
      </c>
      <c r="AC4725" s="41">
        <v>10409508.8087414</v>
      </c>
    </row>
    <row r="4726" spans="27:29" x14ac:dyDescent="0.35">
      <c r="AA4726" s="41">
        <v>12680395.0503904</v>
      </c>
      <c r="AB4726" s="41">
        <v>12680395.0503904</v>
      </c>
      <c r="AC4726" s="41">
        <v>12680395.0503904</v>
      </c>
    </row>
    <row r="4727" spans="27:29" x14ac:dyDescent="0.35">
      <c r="AA4727" s="41">
        <v>13102776.048478801</v>
      </c>
      <c r="AB4727" s="41">
        <v>13102776.048478801</v>
      </c>
      <c r="AC4727" s="41">
        <v>13102776.048478801</v>
      </c>
    </row>
    <row r="4728" spans="27:29" x14ac:dyDescent="0.35">
      <c r="AA4728" s="41">
        <v>11979449.08372</v>
      </c>
      <c r="AB4728" s="41">
        <v>11979449.08372</v>
      </c>
      <c r="AC4728" s="41">
        <v>11979449.08372</v>
      </c>
    </row>
    <row r="4729" spans="27:29" x14ac:dyDescent="0.35">
      <c r="AA4729" s="41">
        <v>13655347.846216099</v>
      </c>
      <c r="AB4729" s="41">
        <v>13655347.846216099</v>
      </c>
      <c r="AC4729" s="41">
        <v>13655347.846216099</v>
      </c>
    </row>
    <row r="4730" spans="27:29" x14ac:dyDescent="0.35">
      <c r="AA4730" s="41">
        <v>11539451.3253114</v>
      </c>
      <c r="AB4730" s="41">
        <v>11539451.3253114</v>
      </c>
      <c r="AC4730" s="41">
        <v>11539451.3253114</v>
      </c>
    </row>
    <row r="4731" spans="27:29" x14ac:dyDescent="0.35">
      <c r="AA4731" s="41">
        <v>13727115.4855338</v>
      </c>
      <c r="AB4731" s="41">
        <v>13727115.4855338</v>
      </c>
      <c r="AC4731" s="41">
        <v>13727115.4855338</v>
      </c>
    </row>
    <row r="4732" spans="27:29" x14ac:dyDescent="0.35">
      <c r="AA4732" s="41">
        <v>11330148.055767801</v>
      </c>
      <c r="AB4732" s="41">
        <v>11330148.055767801</v>
      </c>
      <c r="AC4732" s="41">
        <v>11330148.055767801</v>
      </c>
    </row>
    <row r="4733" spans="27:29" x14ac:dyDescent="0.35">
      <c r="AA4733" s="41">
        <v>11885974.448705399</v>
      </c>
      <c r="AB4733" s="41">
        <v>11885974.448705399</v>
      </c>
      <c r="AC4733" s="41">
        <v>11885974.448705399</v>
      </c>
    </row>
    <row r="4734" spans="27:29" x14ac:dyDescent="0.35">
      <c r="AA4734" s="41">
        <v>12666457.0231234</v>
      </c>
      <c r="AB4734" s="41">
        <v>12666457.0231234</v>
      </c>
      <c r="AC4734" s="41">
        <v>12666457.0231234</v>
      </c>
    </row>
    <row r="4735" spans="27:29" x14ac:dyDescent="0.35">
      <c r="AA4735" s="41">
        <v>10421108.296687299</v>
      </c>
      <c r="AB4735" s="41">
        <v>10421108.296687299</v>
      </c>
      <c r="AC4735" s="41">
        <v>10421108.296687299</v>
      </c>
    </row>
    <row r="4736" spans="27:29" x14ac:dyDescent="0.35">
      <c r="AA4736" s="41">
        <v>10691585.829613199</v>
      </c>
      <c r="AB4736" s="41">
        <v>10691585.829613199</v>
      </c>
      <c r="AC4736" s="41">
        <v>10691585.829613199</v>
      </c>
    </row>
    <row r="4737" spans="27:29" x14ac:dyDescent="0.35">
      <c r="AA4737" s="41">
        <v>12730506.154557699</v>
      </c>
      <c r="AB4737" s="41">
        <v>12730506.154557699</v>
      </c>
      <c r="AC4737" s="41">
        <v>12730506.154557699</v>
      </c>
    </row>
    <row r="4738" spans="27:29" x14ac:dyDescent="0.35">
      <c r="AA4738" s="41">
        <v>10514430.421112699</v>
      </c>
      <c r="AB4738" s="41">
        <v>10514430.421112699</v>
      </c>
      <c r="AC4738" s="41">
        <v>10514430.421112699</v>
      </c>
    </row>
    <row r="4739" spans="27:29" x14ac:dyDescent="0.35">
      <c r="AA4739" s="41">
        <v>12613695.201242199</v>
      </c>
      <c r="AB4739" s="41">
        <v>12613695.201242199</v>
      </c>
      <c r="AC4739" s="41">
        <v>12613695.201242199</v>
      </c>
    </row>
    <row r="4740" spans="27:29" x14ac:dyDescent="0.35">
      <c r="AA4740" s="41">
        <v>13044438.019468101</v>
      </c>
      <c r="AB4740" s="41">
        <v>13044438.019468101</v>
      </c>
      <c r="AC4740" s="41">
        <v>13044438.019468101</v>
      </c>
    </row>
    <row r="4741" spans="27:29" x14ac:dyDescent="0.35">
      <c r="AA4741" s="41">
        <v>12509696.873863401</v>
      </c>
      <c r="AB4741" s="41">
        <v>12509696.873863401</v>
      </c>
      <c r="AC4741" s="41">
        <v>12509696.873863401</v>
      </c>
    </row>
    <row r="4742" spans="27:29" x14ac:dyDescent="0.35">
      <c r="AA4742" s="41">
        <v>11911806.6672446</v>
      </c>
      <c r="AB4742" s="41">
        <v>11911806.6672446</v>
      </c>
      <c r="AC4742" s="41">
        <v>11911806.6672446</v>
      </c>
    </row>
    <row r="4743" spans="27:29" x14ac:dyDescent="0.35">
      <c r="AA4743" s="41">
        <v>8157838.2807307998</v>
      </c>
      <c r="AB4743" s="41">
        <v>8157838.2807307998</v>
      </c>
      <c r="AC4743" s="41">
        <v>8157838.2807307998</v>
      </c>
    </row>
    <row r="4744" spans="27:29" x14ac:dyDescent="0.35">
      <c r="AA4744" s="41">
        <v>10872770.062290899</v>
      </c>
      <c r="AB4744" s="41">
        <v>10872770.062290899</v>
      </c>
      <c r="AC4744" s="41">
        <v>10872770.062290899</v>
      </c>
    </row>
    <row r="4745" spans="27:29" x14ac:dyDescent="0.35">
      <c r="AA4745" s="41">
        <v>12550948.403439</v>
      </c>
      <c r="AB4745" s="41">
        <v>12550948.403439</v>
      </c>
      <c r="AC4745" s="41">
        <v>12550948.403439</v>
      </c>
    </row>
    <row r="4746" spans="27:29" x14ac:dyDescent="0.35">
      <c r="AA4746" s="41">
        <v>14284880.082014101</v>
      </c>
      <c r="AB4746" s="41">
        <v>14284880.082014101</v>
      </c>
      <c r="AC4746" s="41">
        <v>14284880.082014101</v>
      </c>
    </row>
    <row r="4747" spans="27:29" x14ac:dyDescent="0.35">
      <c r="AA4747" s="41">
        <v>10517357.668314099</v>
      </c>
      <c r="AB4747" s="41">
        <v>10517357.668314099</v>
      </c>
      <c r="AC4747" s="41">
        <v>10517357.668314099</v>
      </c>
    </row>
    <row r="4748" spans="27:29" x14ac:dyDescent="0.35">
      <c r="AA4748" s="41">
        <v>10238059.6809434</v>
      </c>
      <c r="AB4748" s="41">
        <v>10238059.6809434</v>
      </c>
      <c r="AC4748" s="41">
        <v>10238059.6809434</v>
      </c>
    </row>
    <row r="4749" spans="27:29" x14ac:dyDescent="0.35">
      <c r="AA4749" s="41">
        <v>12741809.4361939</v>
      </c>
      <c r="AB4749" s="41">
        <v>12741809.4361939</v>
      </c>
      <c r="AC4749" s="41">
        <v>12741809.4361939</v>
      </c>
    </row>
    <row r="4750" spans="27:29" x14ac:dyDescent="0.35">
      <c r="AA4750" s="41">
        <v>12347887.891086301</v>
      </c>
      <c r="AB4750" s="41">
        <v>12347887.891086301</v>
      </c>
      <c r="AC4750" s="41">
        <v>12347887.891086301</v>
      </c>
    </row>
    <row r="4751" spans="27:29" x14ac:dyDescent="0.35">
      <c r="AA4751" s="41">
        <v>10981134.727980001</v>
      </c>
      <c r="AB4751" s="41">
        <v>10981134.727980001</v>
      </c>
      <c r="AC4751" s="41">
        <v>10981134.727980001</v>
      </c>
    </row>
    <row r="4752" spans="27:29" x14ac:dyDescent="0.35">
      <c r="AA4752" s="41">
        <v>12175125.0909355</v>
      </c>
      <c r="AB4752" s="41">
        <v>12175125.0909355</v>
      </c>
      <c r="AC4752" s="41">
        <v>12175125.0909355</v>
      </c>
    </row>
    <row r="4753" spans="27:29" x14ac:dyDescent="0.35">
      <c r="AA4753" s="41">
        <v>11641454.0045467</v>
      </c>
      <c r="AB4753" s="41">
        <v>11641454.0045467</v>
      </c>
      <c r="AC4753" s="41">
        <v>11641454.0045467</v>
      </c>
    </row>
    <row r="4754" spans="27:29" x14ac:dyDescent="0.35">
      <c r="AA4754" s="41">
        <v>12049149.0782205</v>
      </c>
      <c r="AB4754" s="41">
        <v>12049149.0782205</v>
      </c>
      <c r="AC4754" s="41">
        <v>12049149.0782205</v>
      </c>
    </row>
    <row r="4755" spans="27:29" x14ac:dyDescent="0.35">
      <c r="AA4755" s="41">
        <v>10531030.6524742</v>
      </c>
      <c r="AB4755" s="41">
        <v>10531030.6524742</v>
      </c>
      <c r="AC4755" s="41">
        <v>10531030.6524742</v>
      </c>
    </row>
    <row r="4756" spans="27:29" x14ac:dyDescent="0.35">
      <c r="AA4756" s="41">
        <v>12851448.7797163</v>
      </c>
      <c r="AB4756" s="41">
        <v>12851448.7797163</v>
      </c>
      <c r="AC4756" s="41">
        <v>12851448.7797163</v>
      </c>
    </row>
    <row r="4757" spans="27:29" x14ac:dyDescent="0.35">
      <c r="AA4757" s="41">
        <v>10263027.9368813</v>
      </c>
      <c r="AB4757" s="41">
        <v>10263027.9368813</v>
      </c>
      <c r="AC4757" s="41">
        <v>10263027.9368813</v>
      </c>
    </row>
    <row r="4758" spans="27:29" x14ac:dyDescent="0.35">
      <c r="AA4758" s="41">
        <v>11744635.075268</v>
      </c>
      <c r="AB4758" s="41">
        <v>11744635.075268</v>
      </c>
      <c r="AC4758" s="41">
        <v>11744635.075268</v>
      </c>
    </row>
    <row r="4759" spans="27:29" x14ac:dyDescent="0.35">
      <c r="AA4759" s="41">
        <v>11457927.610714599</v>
      </c>
      <c r="AB4759" s="41">
        <v>11457927.610714599</v>
      </c>
      <c r="AC4759" s="41">
        <v>11457927.610714599</v>
      </c>
    </row>
    <row r="4760" spans="27:29" x14ac:dyDescent="0.35">
      <c r="AA4760" s="41">
        <v>11515034.8899846</v>
      </c>
      <c r="AB4760" s="41">
        <v>11515034.8899846</v>
      </c>
      <c r="AC4760" s="41">
        <v>11515034.8899846</v>
      </c>
    </row>
    <row r="4761" spans="27:29" x14ac:dyDescent="0.35">
      <c r="AA4761" s="41">
        <v>11200734.7115086</v>
      </c>
      <c r="AB4761" s="41">
        <v>11200734.7115086</v>
      </c>
      <c r="AC4761" s="41">
        <v>11200734.7115086</v>
      </c>
    </row>
    <row r="4762" spans="27:29" x14ac:dyDescent="0.35">
      <c r="AA4762" s="41">
        <v>13140403.364618599</v>
      </c>
      <c r="AB4762" s="41">
        <v>13140403.364618599</v>
      </c>
      <c r="AC4762" s="41">
        <v>13140403.364618599</v>
      </c>
    </row>
    <row r="4763" spans="27:29" x14ac:dyDescent="0.35">
      <c r="AA4763" s="41">
        <v>11845501.419004399</v>
      </c>
      <c r="AB4763" s="41">
        <v>11845501.419004399</v>
      </c>
      <c r="AC4763" s="41">
        <v>11845501.419004399</v>
      </c>
    </row>
    <row r="4764" spans="27:29" x14ac:dyDescent="0.35">
      <c r="AA4764" s="41">
        <v>10378271.360386999</v>
      </c>
      <c r="AB4764" s="41">
        <v>10378271.360386999</v>
      </c>
      <c r="AC4764" s="41">
        <v>10378271.360386999</v>
      </c>
    </row>
    <row r="4765" spans="27:29" x14ac:dyDescent="0.35">
      <c r="AA4765" s="41">
        <v>10192686.914458601</v>
      </c>
      <c r="AB4765" s="41">
        <v>10192686.914458601</v>
      </c>
      <c r="AC4765" s="41">
        <v>10192686.914458601</v>
      </c>
    </row>
    <row r="4766" spans="27:29" x14ac:dyDescent="0.35">
      <c r="AA4766" s="41">
        <v>11273827.956239499</v>
      </c>
      <c r="AB4766" s="41">
        <v>11273827.956239499</v>
      </c>
      <c r="AC4766" s="41">
        <v>11273827.956239499</v>
      </c>
    </row>
    <row r="4767" spans="27:29" x14ac:dyDescent="0.35">
      <c r="AA4767" s="41">
        <v>10123924.304174401</v>
      </c>
      <c r="AB4767" s="41">
        <v>10123924.304174401</v>
      </c>
      <c r="AC4767" s="41">
        <v>10123924.304174401</v>
      </c>
    </row>
    <row r="4768" spans="27:29" x14ac:dyDescent="0.35">
      <c r="AA4768" s="41">
        <v>12265678.090957699</v>
      </c>
      <c r="AB4768" s="41">
        <v>12265678.090957699</v>
      </c>
      <c r="AC4768" s="41">
        <v>12265678.090957699</v>
      </c>
    </row>
    <row r="4769" spans="27:29" x14ac:dyDescent="0.35">
      <c r="AA4769" s="41">
        <v>14811514.869945301</v>
      </c>
      <c r="AB4769" s="41">
        <v>14811514.869945301</v>
      </c>
      <c r="AC4769" s="41">
        <v>14811514.869945301</v>
      </c>
    </row>
    <row r="4770" spans="27:29" x14ac:dyDescent="0.35">
      <c r="AA4770" s="41">
        <v>9468765.3554154504</v>
      </c>
      <c r="AB4770" s="41">
        <v>9468765.3554154504</v>
      </c>
      <c r="AC4770" s="41">
        <v>9468765.3554154504</v>
      </c>
    </row>
    <row r="4771" spans="27:29" x14ac:dyDescent="0.35">
      <c r="AA4771" s="41">
        <v>11643650.8376833</v>
      </c>
      <c r="AB4771" s="41">
        <v>11643650.8376833</v>
      </c>
      <c r="AC4771" s="41">
        <v>11643650.8376833</v>
      </c>
    </row>
    <row r="4772" spans="27:29" x14ac:dyDescent="0.35">
      <c r="AA4772" s="41">
        <v>12120455.421512</v>
      </c>
      <c r="AB4772" s="41">
        <v>12120455.421512</v>
      </c>
      <c r="AC4772" s="41">
        <v>12120455.421512</v>
      </c>
    </row>
    <row r="4773" spans="27:29" x14ac:dyDescent="0.35">
      <c r="AA4773" s="41">
        <v>12888842.1421073</v>
      </c>
      <c r="AB4773" s="41">
        <v>12888842.1421073</v>
      </c>
      <c r="AC4773" s="41">
        <v>12888842.1421073</v>
      </c>
    </row>
    <row r="4774" spans="27:29" x14ac:dyDescent="0.35">
      <c r="AA4774" s="41">
        <v>11997245.008989399</v>
      </c>
      <c r="AB4774" s="41">
        <v>11997245.008989399</v>
      </c>
      <c r="AC4774" s="41">
        <v>11997245.008989399</v>
      </c>
    </row>
    <row r="4775" spans="27:29" x14ac:dyDescent="0.35">
      <c r="AA4775" s="41">
        <v>9675301.2079239599</v>
      </c>
      <c r="AB4775" s="41">
        <v>9675301.2079239599</v>
      </c>
      <c r="AC4775" s="41">
        <v>9675301.2079239599</v>
      </c>
    </row>
    <row r="4776" spans="27:29" x14ac:dyDescent="0.35">
      <c r="AA4776" s="41">
        <v>12504974.158386501</v>
      </c>
      <c r="AB4776" s="41">
        <v>12504974.158386501</v>
      </c>
      <c r="AC4776" s="41">
        <v>12504974.158386501</v>
      </c>
    </row>
    <row r="4777" spans="27:29" x14ac:dyDescent="0.35">
      <c r="AA4777" s="41">
        <v>12716030.3856466</v>
      </c>
      <c r="AB4777" s="41">
        <v>12716030.3856466</v>
      </c>
      <c r="AC4777" s="41">
        <v>12716030.3856466</v>
      </c>
    </row>
    <row r="4778" spans="27:29" x14ac:dyDescent="0.35">
      <c r="AA4778" s="41">
        <v>13445816.8393477</v>
      </c>
      <c r="AB4778" s="41">
        <v>13445816.8393477</v>
      </c>
      <c r="AC4778" s="41">
        <v>13445816.8393477</v>
      </c>
    </row>
    <row r="4779" spans="27:29" x14ac:dyDescent="0.35">
      <c r="AA4779" s="41">
        <v>10186842.793768501</v>
      </c>
      <c r="AB4779" s="41">
        <v>10186842.793768501</v>
      </c>
      <c r="AC4779" s="41">
        <v>10186842.793768501</v>
      </c>
    </row>
    <row r="4780" spans="27:29" x14ac:dyDescent="0.35">
      <c r="AA4780" s="41">
        <v>9544882.4204347506</v>
      </c>
      <c r="AB4780" s="41">
        <v>9544882.4204347506</v>
      </c>
      <c r="AC4780" s="41">
        <v>9544882.4204347506</v>
      </c>
    </row>
    <row r="4781" spans="27:29" x14ac:dyDescent="0.35">
      <c r="AA4781" s="41">
        <v>11811758.224015901</v>
      </c>
      <c r="AB4781" s="41">
        <v>11811758.224015901</v>
      </c>
      <c r="AC4781" s="41">
        <v>11811758.224015901</v>
      </c>
    </row>
    <row r="4782" spans="27:29" x14ac:dyDescent="0.35">
      <c r="AA4782" s="41">
        <v>10349854.2260627</v>
      </c>
      <c r="AB4782" s="41">
        <v>10349854.2260627</v>
      </c>
      <c r="AC4782" s="41">
        <v>10349854.2260627</v>
      </c>
    </row>
    <row r="4783" spans="27:29" x14ac:dyDescent="0.35">
      <c r="AA4783" s="41">
        <v>13626739.7630288</v>
      </c>
      <c r="AB4783" s="41">
        <v>13626739.7630288</v>
      </c>
      <c r="AC4783" s="41">
        <v>13626739.7630288</v>
      </c>
    </row>
    <row r="4784" spans="27:29" x14ac:dyDescent="0.35">
      <c r="AA4784" s="41">
        <v>11789757.5461413</v>
      </c>
      <c r="AB4784" s="41">
        <v>11789757.5461413</v>
      </c>
      <c r="AC4784" s="41">
        <v>11789757.5461413</v>
      </c>
    </row>
    <row r="4785" spans="27:29" x14ac:dyDescent="0.35">
      <c r="AA4785" s="41">
        <v>11721893.7833983</v>
      </c>
      <c r="AB4785" s="41">
        <v>11721893.7833983</v>
      </c>
      <c r="AC4785" s="41">
        <v>11721893.7833983</v>
      </c>
    </row>
    <row r="4786" spans="27:29" x14ac:dyDescent="0.35">
      <c r="AA4786" s="41">
        <v>12619161.329366701</v>
      </c>
      <c r="AB4786" s="41">
        <v>12619161.329366701</v>
      </c>
      <c r="AC4786" s="41">
        <v>12619161.329366701</v>
      </c>
    </row>
    <row r="4787" spans="27:29" x14ac:dyDescent="0.35">
      <c r="AA4787" s="41">
        <v>15069319.4725457</v>
      </c>
      <c r="AB4787" s="41">
        <v>15069319.4725457</v>
      </c>
      <c r="AC4787" s="41">
        <v>15069319.4725457</v>
      </c>
    </row>
    <row r="4788" spans="27:29" x14ac:dyDescent="0.35">
      <c r="AA4788" s="41">
        <v>11570312.0120112</v>
      </c>
      <c r="AB4788" s="41">
        <v>11570312.0120112</v>
      </c>
      <c r="AC4788" s="41">
        <v>11570312.0120112</v>
      </c>
    </row>
    <row r="4789" spans="27:29" x14ac:dyDescent="0.35">
      <c r="AA4789" s="41">
        <v>10607977.495838201</v>
      </c>
      <c r="AB4789" s="41">
        <v>10607977.495838201</v>
      </c>
      <c r="AC4789" s="41">
        <v>10607977.495838201</v>
      </c>
    </row>
    <row r="4790" spans="27:29" x14ac:dyDescent="0.35">
      <c r="AA4790" s="41">
        <v>11340507.687999399</v>
      </c>
      <c r="AB4790" s="41">
        <v>11340507.687999399</v>
      </c>
      <c r="AC4790" s="41">
        <v>11340507.687999399</v>
      </c>
    </row>
    <row r="4791" spans="27:29" x14ac:dyDescent="0.35">
      <c r="AA4791" s="41">
        <v>13032739.8275012</v>
      </c>
      <c r="AB4791" s="41">
        <v>13032739.8275012</v>
      </c>
      <c r="AC4791" s="41">
        <v>13032739.8275012</v>
      </c>
    </row>
    <row r="4792" spans="27:29" x14ac:dyDescent="0.35">
      <c r="AA4792" s="41">
        <v>12797952.8050467</v>
      </c>
      <c r="AB4792" s="41">
        <v>12797952.8050467</v>
      </c>
      <c r="AC4792" s="41">
        <v>12797952.8050467</v>
      </c>
    </row>
    <row r="4793" spans="27:29" x14ac:dyDescent="0.35">
      <c r="AA4793" s="41">
        <v>10689860.1293796</v>
      </c>
      <c r="AB4793" s="41">
        <v>10689860.1293796</v>
      </c>
      <c r="AC4793" s="41">
        <v>10689860.1293796</v>
      </c>
    </row>
    <row r="4794" spans="27:29" x14ac:dyDescent="0.35">
      <c r="AA4794" s="41">
        <v>11376747.8525791</v>
      </c>
      <c r="AB4794" s="41">
        <v>11376747.8525791</v>
      </c>
      <c r="AC4794" s="41">
        <v>11376747.8525791</v>
      </c>
    </row>
    <row r="4795" spans="27:29" x14ac:dyDescent="0.35">
      <c r="AA4795" s="41">
        <v>11864318.017708899</v>
      </c>
      <c r="AB4795" s="41">
        <v>11864318.017708899</v>
      </c>
      <c r="AC4795" s="41">
        <v>11864318.017708899</v>
      </c>
    </row>
    <row r="4796" spans="27:29" x14ac:dyDescent="0.35">
      <c r="AA4796" s="41">
        <v>12720645.4061784</v>
      </c>
      <c r="AB4796" s="41">
        <v>12720645.4061784</v>
      </c>
      <c r="AC4796" s="41">
        <v>12720645.4061784</v>
      </c>
    </row>
    <row r="4797" spans="27:29" x14ac:dyDescent="0.35">
      <c r="AA4797" s="41">
        <v>13679950.9199553</v>
      </c>
      <c r="AB4797" s="41">
        <v>13679950.9199553</v>
      </c>
      <c r="AC4797" s="41">
        <v>13679950.9199553</v>
      </c>
    </row>
    <row r="4798" spans="27:29" x14ac:dyDescent="0.35">
      <c r="AA4798" s="41">
        <v>11942862.138344999</v>
      </c>
      <c r="AB4798" s="41">
        <v>11942862.138344999</v>
      </c>
      <c r="AC4798" s="41">
        <v>11942862.138344999</v>
      </c>
    </row>
    <row r="4799" spans="27:29" x14ac:dyDescent="0.35">
      <c r="AA4799" s="41">
        <v>9368506.5486004706</v>
      </c>
      <c r="AB4799" s="41">
        <v>9368506.5486004706</v>
      </c>
      <c r="AC4799" s="41">
        <v>9368506.5486004706</v>
      </c>
    </row>
    <row r="4800" spans="27:29" x14ac:dyDescent="0.35">
      <c r="AA4800" s="41">
        <v>11437403.409619899</v>
      </c>
      <c r="AB4800" s="41">
        <v>11437403.409619899</v>
      </c>
      <c r="AC4800" s="41">
        <v>11437403.409619899</v>
      </c>
    </row>
    <row r="4801" spans="27:29" x14ac:dyDescent="0.35">
      <c r="AA4801" s="41">
        <v>11921376.284189699</v>
      </c>
      <c r="AB4801" s="41">
        <v>11921376.284189699</v>
      </c>
      <c r="AC4801" s="41">
        <v>11921376.284189699</v>
      </c>
    </row>
    <row r="4802" spans="27:29" x14ac:dyDescent="0.35">
      <c r="AA4802" s="41">
        <v>11619335.092259999</v>
      </c>
      <c r="AB4802" s="41">
        <v>11619335.092259999</v>
      </c>
      <c r="AC4802" s="41">
        <v>11619335.092259999</v>
      </c>
    </row>
    <row r="4803" spans="27:29" x14ac:dyDescent="0.35">
      <c r="AA4803" s="41">
        <v>11244738.799386499</v>
      </c>
      <c r="AB4803" s="41">
        <v>11244738.799386499</v>
      </c>
      <c r="AC4803" s="41">
        <v>11244738.799386499</v>
      </c>
    </row>
    <row r="4804" spans="27:29" x14ac:dyDescent="0.35">
      <c r="AA4804" s="41">
        <v>12319301.8938729</v>
      </c>
      <c r="AB4804" s="41">
        <v>12319301.8938729</v>
      </c>
      <c r="AC4804" s="41">
        <v>12319301.8938729</v>
      </c>
    </row>
    <row r="4805" spans="27:29" x14ac:dyDescent="0.35">
      <c r="AA4805" s="41">
        <v>12525480.658278</v>
      </c>
      <c r="AB4805" s="41">
        <v>12525480.658278</v>
      </c>
      <c r="AC4805" s="41">
        <v>12525480.658278</v>
      </c>
    </row>
    <row r="4806" spans="27:29" x14ac:dyDescent="0.35">
      <c r="AA4806" s="41">
        <v>14108546.5805573</v>
      </c>
      <c r="AB4806" s="41">
        <v>14108546.5805573</v>
      </c>
      <c r="AC4806" s="41">
        <v>14108546.5805573</v>
      </c>
    </row>
    <row r="4807" spans="27:29" x14ac:dyDescent="0.35">
      <c r="AA4807" s="41">
        <v>10108296.2389437</v>
      </c>
      <c r="AB4807" s="41">
        <v>10108296.2389437</v>
      </c>
      <c r="AC4807" s="41">
        <v>10108296.2389437</v>
      </c>
    </row>
    <row r="4808" spans="27:29" x14ac:dyDescent="0.35">
      <c r="AA4808" s="41">
        <v>10440202.846328201</v>
      </c>
      <c r="AB4808" s="41">
        <v>10440202.846328201</v>
      </c>
      <c r="AC4808" s="41">
        <v>10440202.846328201</v>
      </c>
    </row>
    <row r="4809" spans="27:29" x14ac:dyDescent="0.35">
      <c r="AA4809" s="41">
        <v>13835648.9679412</v>
      </c>
      <c r="AB4809" s="41">
        <v>13835648.9679412</v>
      </c>
      <c r="AC4809" s="41">
        <v>13835648.9679412</v>
      </c>
    </row>
    <row r="4810" spans="27:29" x14ac:dyDescent="0.35">
      <c r="AA4810" s="41">
        <v>14060177.212365</v>
      </c>
      <c r="AB4810" s="41">
        <v>14060177.212365</v>
      </c>
      <c r="AC4810" s="41">
        <v>14060177.212365</v>
      </c>
    </row>
    <row r="4811" spans="27:29" x14ac:dyDescent="0.35">
      <c r="AA4811" s="41">
        <v>11656621.6261134</v>
      </c>
      <c r="AB4811" s="41">
        <v>11656621.6261134</v>
      </c>
      <c r="AC4811" s="41">
        <v>11656621.6261134</v>
      </c>
    </row>
    <row r="4812" spans="27:29" x14ac:dyDescent="0.35">
      <c r="AA4812" s="41">
        <v>11387652.5791442</v>
      </c>
      <c r="AB4812" s="41">
        <v>11387652.5791442</v>
      </c>
      <c r="AC4812" s="41">
        <v>11387652.5791442</v>
      </c>
    </row>
    <row r="4813" spans="27:29" x14ac:dyDescent="0.35">
      <c r="AA4813" s="41">
        <v>10807362.3055335</v>
      </c>
      <c r="AB4813" s="41">
        <v>10807362.3055335</v>
      </c>
      <c r="AC4813" s="41">
        <v>10807362.3055335</v>
      </c>
    </row>
    <row r="4814" spans="27:29" x14ac:dyDescent="0.35">
      <c r="AA4814" s="41">
        <v>11719887.297272</v>
      </c>
      <c r="AB4814" s="41">
        <v>11719887.297272</v>
      </c>
      <c r="AC4814" s="41">
        <v>11719887.297272</v>
      </c>
    </row>
    <row r="4815" spans="27:29" x14ac:dyDescent="0.35">
      <c r="AA4815" s="41">
        <v>9361024.0321532693</v>
      </c>
      <c r="AB4815" s="41">
        <v>9361024.0321532693</v>
      </c>
      <c r="AC4815" s="41">
        <v>9361024.0321532693</v>
      </c>
    </row>
    <row r="4816" spans="27:29" x14ac:dyDescent="0.35">
      <c r="AA4816" s="41">
        <v>14093403.7684657</v>
      </c>
      <c r="AB4816" s="41">
        <v>14093403.7684657</v>
      </c>
      <c r="AC4816" s="41">
        <v>14093403.7684657</v>
      </c>
    </row>
    <row r="4817" spans="27:29" x14ac:dyDescent="0.35">
      <c r="AA4817" s="41">
        <v>11597581.4875065</v>
      </c>
      <c r="AB4817" s="41">
        <v>11597581.4875065</v>
      </c>
      <c r="AC4817" s="41">
        <v>11597581.4875065</v>
      </c>
    </row>
    <row r="4818" spans="27:29" x14ac:dyDescent="0.35">
      <c r="AA4818" s="41">
        <v>13155250.9220776</v>
      </c>
      <c r="AB4818" s="41">
        <v>13155250.9220776</v>
      </c>
      <c r="AC4818" s="41">
        <v>13155250.9220776</v>
      </c>
    </row>
    <row r="4819" spans="27:29" x14ac:dyDescent="0.35">
      <c r="AA4819" s="41">
        <v>16312206.6570393</v>
      </c>
      <c r="AB4819" s="41">
        <v>16312206.6570393</v>
      </c>
      <c r="AC4819" s="41">
        <v>16312206.6570393</v>
      </c>
    </row>
    <row r="4820" spans="27:29" x14ac:dyDescent="0.35">
      <c r="AA4820" s="41">
        <v>9287011.7300673891</v>
      </c>
      <c r="AB4820" s="41">
        <v>9287011.7300673891</v>
      </c>
      <c r="AC4820" s="41">
        <v>9287011.7300673891</v>
      </c>
    </row>
    <row r="4821" spans="27:29" x14ac:dyDescent="0.35">
      <c r="AA4821" s="41">
        <v>13541009.859855</v>
      </c>
      <c r="AB4821" s="41">
        <v>13541009.859855</v>
      </c>
      <c r="AC4821" s="41">
        <v>13541009.859855</v>
      </c>
    </row>
    <row r="4822" spans="27:29" x14ac:dyDescent="0.35">
      <c r="AA4822" s="41">
        <v>10354250.2590343</v>
      </c>
      <c r="AB4822" s="41">
        <v>10354250.2590343</v>
      </c>
      <c r="AC4822" s="41">
        <v>10354250.2590343</v>
      </c>
    </row>
    <row r="4823" spans="27:29" x14ac:dyDescent="0.35">
      <c r="AA4823" s="41">
        <v>10882572.858876901</v>
      </c>
      <c r="AB4823" s="41">
        <v>10882572.858876901</v>
      </c>
      <c r="AC4823" s="41">
        <v>10882572.858876901</v>
      </c>
    </row>
    <row r="4824" spans="27:29" x14ac:dyDescent="0.35">
      <c r="AA4824" s="41">
        <v>13406799.7600605</v>
      </c>
      <c r="AB4824" s="41">
        <v>13406799.7600605</v>
      </c>
      <c r="AC4824" s="41">
        <v>13406799.7600605</v>
      </c>
    </row>
    <row r="4825" spans="27:29" x14ac:dyDescent="0.35">
      <c r="AA4825" s="41">
        <v>13739801.084121101</v>
      </c>
      <c r="AB4825" s="41">
        <v>13739801.084121101</v>
      </c>
      <c r="AC4825" s="41">
        <v>13739801.084121101</v>
      </c>
    </row>
    <row r="4826" spans="27:29" x14ac:dyDescent="0.35">
      <c r="AA4826" s="41">
        <v>12410082.4112076</v>
      </c>
      <c r="AB4826" s="41">
        <v>12410082.4112076</v>
      </c>
      <c r="AC4826" s="41">
        <v>12410082.4112076</v>
      </c>
    </row>
    <row r="4827" spans="27:29" x14ac:dyDescent="0.35">
      <c r="AA4827" s="41">
        <v>12503186.4340098</v>
      </c>
      <c r="AB4827" s="41">
        <v>12503186.4340098</v>
      </c>
      <c r="AC4827" s="41">
        <v>12503186.4340098</v>
      </c>
    </row>
    <row r="4828" spans="27:29" x14ac:dyDescent="0.35">
      <c r="AA4828" s="41">
        <v>10461388.3741901</v>
      </c>
      <c r="AB4828" s="41">
        <v>10461388.3741901</v>
      </c>
      <c r="AC4828" s="41">
        <v>10461388.3741901</v>
      </c>
    </row>
    <row r="4829" spans="27:29" x14ac:dyDescent="0.35">
      <c r="AA4829" s="41">
        <v>12356029.707895299</v>
      </c>
      <c r="AB4829" s="41">
        <v>12356029.707895299</v>
      </c>
      <c r="AC4829" s="41">
        <v>12356029.707895299</v>
      </c>
    </row>
    <row r="4830" spans="27:29" x14ac:dyDescent="0.35">
      <c r="AA4830" s="41">
        <v>11807226.349321401</v>
      </c>
      <c r="AB4830" s="41">
        <v>11807226.349321401</v>
      </c>
      <c r="AC4830" s="41">
        <v>11807226.349321401</v>
      </c>
    </row>
    <row r="4831" spans="27:29" x14ac:dyDescent="0.35">
      <c r="AA4831" s="41">
        <v>11796996.7960694</v>
      </c>
      <c r="AB4831" s="41">
        <v>11796996.7960694</v>
      </c>
      <c r="AC4831" s="41">
        <v>11796996.7960694</v>
      </c>
    </row>
    <row r="4832" spans="27:29" x14ac:dyDescent="0.35">
      <c r="AA4832" s="41">
        <v>10499408.701192301</v>
      </c>
      <c r="AB4832" s="41">
        <v>10499408.701192301</v>
      </c>
      <c r="AC4832" s="41">
        <v>10499408.701192301</v>
      </c>
    </row>
    <row r="4833" spans="27:29" x14ac:dyDescent="0.35">
      <c r="AA4833" s="41">
        <v>12457938.525028501</v>
      </c>
      <c r="AB4833" s="41">
        <v>12457938.525028501</v>
      </c>
      <c r="AC4833" s="41">
        <v>12457938.525028501</v>
      </c>
    </row>
    <row r="4834" spans="27:29" x14ac:dyDescent="0.35">
      <c r="AA4834" s="41">
        <v>10553118.0535162</v>
      </c>
      <c r="AB4834" s="41">
        <v>10553118.0535162</v>
      </c>
      <c r="AC4834" s="41">
        <v>10553118.0535162</v>
      </c>
    </row>
    <row r="4835" spans="27:29" x14ac:dyDescent="0.35">
      <c r="AA4835" s="41">
        <v>10420535.882738501</v>
      </c>
      <c r="AB4835" s="41">
        <v>10420535.882738501</v>
      </c>
      <c r="AC4835" s="41">
        <v>10420535.882738501</v>
      </c>
    </row>
    <row r="4836" spans="27:29" x14ac:dyDescent="0.35">
      <c r="AA4836" s="41">
        <v>11106274.3591698</v>
      </c>
      <c r="AB4836" s="41">
        <v>11106274.3591698</v>
      </c>
      <c r="AC4836" s="41">
        <v>11106274.3591698</v>
      </c>
    </row>
    <row r="4837" spans="27:29" x14ac:dyDescent="0.35">
      <c r="AA4837" s="41">
        <v>13824936.328831499</v>
      </c>
      <c r="AB4837" s="41">
        <v>13824936.328831499</v>
      </c>
      <c r="AC4837" s="41">
        <v>13824936.328831499</v>
      </c>
    </row>
    <row r="4838" spans="27:29" x14ac:dyDescent="0.35">
      <c r="AA4838" s="41">
        <v>10523941.7704881</v>
      </c>
      <c r="AB4838" s="41">
        <v>10523941.7704881</v>
      </c>
      <c r="AC4838" s="41">
        <v>10523941.7704881</v>
      </c>
    </row>
    <row r="4839" spans="27:29" x14ac:dyDescent="0.35">
      <c r="AA4839" s="41">
        <v>14813154.7217183</v>
      </c>
      <c r="AB4839" s="41">
        <v>14813154.7217183</v>
      </c>
      <c r="AC4839" s="41">
        <v>14813154.7217183</v>
      </c>
    </row>
    <row r="4840" spans="27:29" x14ac:dyDescent="0.35">
      <c r="AA4840" s="41">
        <v>13062443.9015046</v>
      </c>
      <c r="AB4840" s="41">
        <v>13062443.9015046</v>
      </c>
      <c r="AC4840" s="41">
        <v>13062443.9015046</v>
      </c>
    </row>
    <row r="4841" spans="27:29" x14ac:dyDescent="0.35">
      <c r="AA4841" s="41">
        <v>11796024.594459699</v>
      </c>
      <c r="AB4841" s="41">
        <v>11796024.594459699</v>
      </c>
      <c r="AC4841" s="41">
        <v>11796024.594459699</v>
      </c>
    </row>
    <row r="4842" spans="27:29" x14ac:dyDescent="0.35">
      <c r="AA4842" s="41">
        <v>8932554.8768329509</v>
      </c>
      <c r="AB4842" s="41">
        <v>8932554.8768329509</v>
      </c>
      <c r="AC4842" s="41">
        <v>8932554.8768329509</v>
      </c>
    </row>
    <row r="4843" spans="27:29" x14ac:dyDescent="0.35">
      <c r="AA4843" s="41">
        <v>13328458.4728876</v>
      </c>
      <c r="AB4843" s="41">
        <v>13328458.4728876</v>
      </c>
      <c r="AC4843" s="41">
        <v>13328458.4728876</v>
      </c>
    </row>
    <row r="4844" spans="27:29" x14ac:dyDescent="0.35">
      <c r="AA4844" s="41">
        <v>11682025.922342701</v>
      </c>
      <c r="AB4844" s="41">
        <v>11682025.922342701</v>
      </c>
      <c r="AC4844" s="41">
        <v>11682025.922342701</v>
      </c>
    </row>
    <row r="4845" spans="27:29" x14ac:dyDescent="0.35">
      <c r="AA4845" s="41">
        <v>12067345.676253799</v>
      </c>
      <c r="AB4845" s="41">
        <v>12067345.676253799</v>
      </c>
      <c r="AC4845" s="41">
        <v>12067345.676253799</v>
      </c>
    </row>
    <row r="4846" spans="27:29" x14ac:dyDescent="0.35">
      <c r="AA4846" s="41">
        <v>11279765.489907499</v>
      </c>
      <c r="AB4846" s="41">
        <v>11279765.489907499</v>
      </c>
      <c r="AC4846" s="41">
        <v>11279765.489907499</v>
      </c>
    </row>
    <row r="4847" spans="27:29" x14ac:dyDescent="0.35">
      <c r="AA4847" s="41">
        <v>12954134.9894141</v>
      </c>
      <c r="AB4847" s="41">
        <v>12954134.9894141</v>
      </c>
      <c r="AC4847" s="41">
        <v>12954134.9894141</v>
      </c>
    </row>
    <row r="4848" spans="27:29" x14ac:dyDescent="0.35">
      <c r="AA4848" s="41">
        <v>10537630.7378003</v>
      </c>
      <c r="AB4848" s="41">
        <v>10537630.7378003</v>
      </c>
      <c r="AC4848" s="41">
        <v>10537630.7378003</v>
      </c>
    </row>
    <row r="4849" spans="27:29" x14ac:dyDescent="0.35">
      <c r="AA4849" s="41">
        <v>11333641.5486986</v>
      </c>
      <c r="AB4849" s="41">
        <v>11333641.5486986</v>
      </c>
      <c r="AC4849" s="41">
        <v>11333641.5486986</v>
      </c>
    </row>
    <row r="4850" spans="27:29" x14ac:dyDescent="0.35">
      <c r="AA4850" s="41">
        <v>13608120.962685499</v>
      </c>
      <c r="AB4850" s="41">
        <v>13608120.962685499</v>
      </c>
      <c r="AC4850" s="41">
        <v>13608120.962685499</v>
      </c>
    </row>
    <row r="4851" spans="27:29" x14ac:dyDescent="0.35">
      <c r="AA4851" s="41">
        <v>11457589.034158399</v>
      </c>
      <c r="AB4851" s="41">
        <v>11457589.034158399</v>
      </c>
      <c r="AC4851" s="41">
        <v>11457589.034158399</v>
      </c>
    </row>
    <row r="4852" spans="27:29" x14ac:dyDescent="0.35">
      <c r="AA4852" s="41">
        <v>10005989.003968701</v>
      </c>
      <c r="AB4852" s="41">
        <v>10005989.003968701</v>
      </c>
      <c r="AC4852" s="41">
        <v>10005989.003968701</v>
      </c>
    </row>
    <row r="4853" spans="27:29" x14ac:dyDescent="0.35">
      <c r="AA4853" s="41">
        <v>12440147.9416788</v>
      </c>
      <c r="AB4853" s="41">
        <v>12440147.9416788</v>
      </c>
      <c r="AC4853" s="41">
        <v>12440147.9416788</v>
      </c>
    </row>
    <row r="4854" spans="27:29" x14ac:dyDescent="0.35">
      <c r="AA4854" s="41">
        <v>10627062.1537614</v>
      </c>
      <c r="AB4854" s="41">
        <v>10627062.1537614</v>
      </c>
      <c r="AC4854" s="41">
        <v>10627062.1537614</v>
      </c>
    </row>
    <row r="4855" spans="27:29" x14ac:dyDescent="0.35">
      <c r="AA4855" s="41">
        <v>10515053.6550777</v>
      </c>
      <c r="AB4855" s="41">
        <v>10515053.6550777</v>
      </c>
      <c r="AC4855" s="41">
        <v>10515053.6550777</v>
      </c>
    </row>
    <row r="4856" spans="27:29" x14ac:dyDescent="0.35">
      <c r="AA4856" s="41">
        <v>9973686.5127952006</v>
      </c>
      <c r="AB4856" s="41">
        <v>9973686.5127952006</v>
      </c>
      <c r="AC4856" s="41">
        <v>9973686.5127952006</v>
      </c>
    </row>
    <row r="4857" spans="27:29" x14ac:dyDescent="0.35">
      <c r="AA4857" s="41">
        <v>12160717.107424</v>
      </c>
      <c r="AB4857" s="41">
        <v>12160717.107424</v>
      </c>
      <c r="AC4857" s="41">
        <v>12160717.107424</v>
      </c>
    </row>
    <row r="4858" spans="27:29" x14ac:dyDescent="0.35">
      <c r="AA4858" s="41">
        <v>14358236.5815959</v>
      </c>
      <c r="AB4858" s="41">
        <v>14358236.5815959</v>
      </c>
      <c r="AC4858" s="41">
        <v>14358236.5815959</v>
      </c>
    </row>
    <row r="4859" spans="27:29" x14ac:dyDescent="0.35">
      <c r="AA4859" s="41">
        <v>13573718.8898068</v>
      </c>
      <c r="AB4859" s="41">
        <v>13573718.8898068</v>
      </c>
      <c r="AC4859" s="41">
        <v>13573718.8898068</v>
      </c>
    </row>
    <row r="4860" spans="27:29" x14ac:dyDescent="0.35">
      <c r="AA4860" s="41">
        <v>10918419.5281829</v>
      </c>
      <c r="AB4860" s="41">
        <v>10918419.5281829</v>
      </c>
      <c r="AC4860" s="41">
        <v>10918419.5281829</v>
      </c>
    </row>
    <row r="4861" spans="27:29" x14ac:dyDescent="0.35">
      <c r="AA4861" s="41">
        <v>9711985.2786414996</v>
      </c>
      <c r="AB4861" s="41">
        <v>9711985.2786414996</v>
      </c>
      <c r="AC4861" s="41">
        <v>9711985.2786414996</v>
      </c>
    </row>
    <row r="4862" spans="27:29" x14ac:dyDescent="0.35">
      <c r="AA4862" s="41">
        <v>13836789.845894299</v>
      </c>
      <c r="AB4862" s="41">
        <v>13836789.845894299</v>
      </c>
      <c r="AC4862" s="41">
        <v>13836789.845894299</v>
      </c>
    </row>
    <row r="4863" spans="27:29" x14ac:dyDescent="0.35">
      <c r="AA4863" s="41">
        <v>11401299.1402965</v>
      </c>
      <c r="AB4863" s="41">
        <v>11401299.1402965</v>
      </c>
      <c r="AC4863" s="41">
        <v>11401299.1402965</v>
      </c>
    </row>
    <row r="4864" spans="27:29" x14ac:dyDescent="0.35">
      <c r="AA4864" s="41">
        <v>9766212.1061678603</v>
      </c>
      <c r="AB4864" s="41">
        <v>9766212.1061678603</v>
      </c>
      <c r="AC4864" s="41">
        <v>9766212.1061678603</v>
      </c>
    </row>
    <row r="4865" spans="27:29" x14ac:dyDescent="0.35">
      <c r="AA4865" s="41">
        <v>13830283.739240199</v>
      </c>
      <c r="AB4865" s="41">
        <v>13830283.739240199</v>
      </c>
      <c r="AC4865" s="41">
        <v>13830283.739240199</v>
      </c>
    </row>
    <row r="4866" spans="27:29" x14ac:dyDescent="0.35">
      <c r="AA4866" s="41">
        <v>11951599.672361899</v>
      </c>
      <c r="AB4866" s="41">
        <v>11951599.672361899</v>
      </c>
      <c r="AC4866" s="41">
        <v>11951599.672361899</v>
      </c>
    </row>
    <row r="4867" spans="27:29" x14ac:dyDescent="0.35">
      <c r="AA4867" s="41">
        <v>11794446.014555</v>
      </c>
      <c r="AB4867" s="41">
        <v>11794446.014555</v>
      </c>
      <c r="AC4867" s="41">
        <v>11794446.014555</v>
      </c>
    </row>
    <row r="4868" spans="27:29" x14ac:dyDescent="0.35">
      <c r="AA4868" s="41">
        <v>13462723.3649246</v>
      </c>
      <c r="AB4868" s="41">
        <v>13462723.3649246</v>
      </c>
      <c r="AC4868" s="41">
        <v>13462723.3649246</v>
      </c>
    </row>
    <row r="4869" spans="27:29" x14ac:dyDescent="0.35">
      <c r="AA4869" s="41">
        <v>11957638.702253999</v>
      </c>
      <c r="AB4869" s="41">
        <v>11957638.702253999</v>
      </c>
      <c r="AC4869" s="41">
        <v>11957638.702253999</v>
      </c>
    </row>
    <row r="4870" spans="27:29" x14ac:dyDescent="0.35">
      <c r="AA4870" s="41">
        <v>10597459.964914899</v>
      </c>
      <c r="AB4870" s="41">
        <v>10597459.964914899</v>
      </c>
      <c r="AC4870" s="41">
        <v>10597459.964914899</v>
      </c>
    </row>
    <row r="4871" spans="27:29" x14ac:dyDescent="0.35">
      <c r="AA4871" s="41">
        <v>11942576.0786759</v>
      </c>
      <c r="AB4871" s="41">
        <v>11942576.0786759</v>
      </c>
      <c r="AC4871" s="41">
        <v>11942576.0786759</v>
      </c>
    </row>
    <row r="4872" spans="27:29" x14ac:dyDescent="0.35">
      <c r="AA4872" s="41">
        <v>11829880.559981899</v>
      </c>
      <c r="AB4872" s="41">
        <v>11829880.559981899</v>
      </c>
      <c r="AC4872" s="41">
        <v>11829880.559981899</v>
      </c>
    </row>
    <row r="4873" spans="27:29" x14ac:dyDescent="0.35">
      <c r="AA4873" s="41">
        <v>11919951.260090601</v>
      </c>
      <c r="AB4873" s="41">
        <v>11919951.260090601</v>
      </c>
      <c r="AC4873" s="41">
        <v>11919951.260090601</v>
      </c>
    </row>
    <row r="4874" spans="27:29" x14ac:dyDescent="0.35">
      <c r="AA4874" s="41">
        <v>12221319.216454601</v>
      </c>
      <c r="AB4874" s="41">
        <v>12221319.216454601</v>
      </c>
      <c r="AC4874" s="41">
        <v>12221319.216454601</v>
      </c>
    </row>
    <row r="4875" spans="27:29" x14ac:dyDescent="0.35">
      <c r="AA4875" s="41">
        <v>10881537.2889212</v>
      </c>
      <c r="AB4875" s="41">
        <v>10881537.2889212</v>
      </c>
      <c r="AC4875" s="41">
        <v>10881537.2889212</v>
      </c>
    </row>
    <row r="4876" spans="27:29" x14ac:dyDescent="0.35">
      <c r="AA4876" s="41">
        <v>10808673.021841001</v>
      </c>
      <c r="AB4876" s="41">
        <v>10808673.021841001</v>
      </c>
      <c r="AC4876" s="41">
        <v>10808673.021841001</v>
      </c>
    </row>
    <row r="4877" spans="27:29" x14ac:dyDescent="0.35">
      <c r="AA4877" s="41">
        <v>11732649.1386427</v>
      </c>
      <c r="AB4877" s="41">
        <v>11732649.1386427</v>
      </c>
      <c r="AC4877" s="41">
        <v>11732649.1386427</v>
      </c>
    </row>
    <row r="4878" spans="27:29" x14ac:dyDescent="0.35">
      <c r="AA4878" s="41">
        <v>12871119.4653074</v>
      </c>
      <c r="AB4878" s="41">
        <v>12871119.4653074</v>
      </c>
      <c r="AC4878" s="41">
        <v>12871119.4653074</v>
      </c>
    </row>
    <row r="4879" spans="27:29" x14ac:dyDescent="0.35">
      <c r="AA4879" s="41">
        <v>10204891.0186316</v>
      </c>
      <c r="AB4879" s="41">
        <v>10204891.0186316</v>
      </c>
      <c r="AC4879" s="41">
        <v>10204891.0186316</v>
      </c>
    </row>
    <row r="4880" spans="27:29" x14ac:dyDescent="0.35">
      <c r="AA4880" s="41">
        <v>11201122.2163125</v>
      </c>
      <c r="AB4880" s="41">
        <v>11201122.2163125</v>
      </c>
      <c r="AC4880" s="41">
        <v>11201122.2163125</v>
      </c>
    </row>
    <row r="4881" spans="27:29" x14ac:dyDescent="0.35">
      <c r="AA4881" s="41">
        <v>11797496.538242999</v>
      </c>
      <c r="AB4881" s="41">
        <v>11797496.538242999</v>
      </c>
      <c r="AC4881" s="41">
        <v>11797496.538242999</v>
      </c>
    </row>
    <row r="4882" spans="27:29" x14ac:dyDescent="0.35">
      <c r="AA4882" s="41">
        <v>10679424.727553001</v>
      </c>
      <c r="AB4882" s="41">
        <v>10679424.727553001</v>
      </c>
      <c r="AC4882" s="41">
        <v>10679424.727553001</v>
      </c>
    </row>
    <row r="4883" spans="27:29" x14ac:dyDescent="0.35">
      <c r="AA4883" s="41">
        <v>12351522.1921519</v>
      </c>
      <c r="AB4883" s="41">
        <v>12351522.1921519</v>
      </c>
      <c r="AC4883" s="41">
        <v>12351522.1921519</v>
      </c>
    </row>
    <row r="4884" spans="27:29" x14ac:dyDescent="0.35">
      <c r="AA4884" s="41">
        <v>10789373.4486064</v>
      </c>
      <c r="AB4884" s="41">
        <v>10789373.4486064</v>
      </c>
      <c r="AC4884" s="41">
        <v>10789373.4486064</v>
      </c>
    </row>
    <row r="4885" spans="27:29" x14ac:dyDescent="0.35">
      <c r="AA4885" s="41">
        <v>12439916.156295899</v>
      </c>
      <c r="AB4885" s="41">
        <v>12439916.156295899</v>
      </c>
      <c r="AC4885" s="41">
        <v>12439916.156295899</v>
      </c>
    </row>
    <row r="4886" spans="27:29" x14ac:dyDescent="0.35">
      <c r="AA4886" s="41">
        <v>13212157.921150601</v>
      </c>
      <c r="AB4886" s="41">
        <v>13212157.921150601</v>
      </c>
      <c r="AC4886" s="41">
        <v>13212157.921150601</v>
      </c>
    </row>
    <row r="4887" spans="27:29" x14ac:dyDescent="0.35">
      <c r="AA4887" s="41">
        <v>10789949.7705977</v>
      </c>
      <c r="AB4887" s="41">
        <v>10789949.7705977</v>
      </c>
      <c r="AC4887" s="41">
        <v>10789949.7705977</v>
      </c>
    </row>
    <row r="4888" spans="27:29" x14ac:dyDescent="0.35">
      <c r="AA4888" s="41">
        <v>11667661.868460899</v>
      </c>
      <c r="AB4888" s="41">
        <v>11667661.868460899</v>
      </c>
      <c r="AC4888" s="41">
        <v>11667661.868460899</v>
      </c>
    </row>
    <row r="4889" spans="27:29" x14ac:dyDescent="0.35">
      <c r="AA4889" s="41">
        <v>9103493.1890402697</v>
      </c>
      <c r="AB4889" s="41">
        <v>9103493.1890402697</v>
      </c>
      <c r="AC4889" s="41">
        <v>9103493.1890402697</v>
      </c>
    </row>
    <row r="4890" spans="27:29" x14ac:dyDescent="0.35">
      <c r="AA4890" s="41">
        <v>12061598.015439199</v>
      </c>
      <c r="AB4890" s="41">
        <v>12061598.015439199</v>
      </c>
      <c r="AC4890" s="41">
        <v>12061598.015439199</v>
      </c>
    </row>
    <row r="4891" spans="27:29" x14ac:dyDescent="0.35">
      <c r="AA4891" s="41">
        <v>13867297.1846219</v>
      </c>
      <c r="AB4891" s="41">
        <v>13867297.1846219</v>
      </c>
      <c r="AC4891" s="41">
        <v>13867297.1846219</v>
      </c>
    </row>
    <row r="4892" spans="27:29" x14ac:dyDescent="0.35">
      <c r="AA4892" s="41">
        <v>11750590.753140099</v>
      </c>
      <c r="AB4892" s="41">
        <v>11750590.753140099</v>
      </c>
      <c r="AC4892" s="41">
        <v>11750590.753140099</v>
      </c>
    </row>
    <row r="4893" spans="27:29" x14ac:dyDescent="0.35">
      <c r="AA4893" s="41">
        <v>10279498.0786139</v>
      </c>
      <c r="AB4893" s="41">
        <v>10279498.0786139</v>
      </c>
      <c r="AC4893" s="41">
        <v>10279498.0786139</v>
      </c>
    </row>
    <row r="4894" spans="27:29" x14ac:dyDescent="0.35">
      <c r="AA4894" s="41">
        <v>10565315.089924401</v>
      </c>
      <c r="AB4894" s="41">
        <v>10565315.089924401</v>
      </c>
      <c r="AC4894" s="41">
        <v>10565315.089924401</v>
      </c>
    </row>
    <row r="4895" spans="27:29" x14ac:dyDescent="0.35">
      <c r="AA4895" s="41">
        <v>12572528.5281491</v>
      </c>
      <c r="AB4895" s="41">
        <v>12572528.5281491</v>
      </c>
      <c r="AC4895" s="41">
        <v>12572528.5281491</v>
      </c>
    </row>
    <row r="4896" spans="27:29" x14ac:dyDescent="0.35">
      <c r="AA4896" s="41">
        <v>12509088.175520699</v>
      </c>
      <c r="AB4896" s="41">
        <v>12509088.175520699</v>
      </c>
      <c r="AC4896" s="41">
        <v>12509088.175520699</v>
      </c>
    </row>
    <row r="4897" spans="27:29" x14ac:dyDescent="0.35">
      <c r="AA4897" s="41">
        <v>12088144.223799899</v>
      </c>
      <c r="AB4897" s="41">
        <v>12088144.223799899</v>
      </c>
      <c r="AC4897" s="41">
        <v>12088144.223799899</v>
      </c>
    </row>
    <row r="4898" spans="27:29" x14ac:dyDescent="0.35">
      <c r="AA4898" s="41">
        <v>12261479.8555247</v>
      </c>
      <c r="AB4898" s="41">
        <v>12261479.8555247</v>
      </c>
      <c r="AC4898" s="41">
        <v>12261479.8555247</v>
      </c>
    </row>
    <row r="4899" spans="27:29" x14ac:dyDescent="0.35">
      <c r="AA4899" s="41">
        <v>13910123.868718401</v>
      </c>
      <c r="AB4899" s="41">
        <v>13910123.868718401</v>
      </c>
      <c r="AC4899" s="41">
        <v>13910123.868718401</v>
      </c>
    </row>
    <row r="4900" spans="27:29" x14ac:dyDescent="0.35">
      <c r="AA4900" s="41">
        <v>13141053.8325503</v>
      </c>
      <c r="AB4900" s="41">
        <v>13141053.8325503</v>
      </c>
      <c r="AC4900" s="41">
        <v>13141053.8325503</v>
      </c>
    </row>
    <row r="4901" spans="27:29" x14ac:dyDescent="0.35">
      <c r="AA4901" s="41">
        <v>9987183.5168653</v>
      </c>
      <c r="AB4901" s="41">
        <v>9987183.5168653</v>
      </c>
      <c r="AC4901" s="41">
        <v>9987183.5168653</v>
      </c>
    </row>
    <row r="4902" spans="27:29" x14ac:dyDescent="0.35">
      <c r="AA4902" s="41">
        <v>11757058.546534101</v>
      </c>
      <c r="AB4902" s="41">
        <v>11757058.546534101</v>
      </c>
      <c r="AC4902" s="41">
        <v>11757058.546534101</v>
      </c>
    </row>
    <row r="4903" spans="27:29" x14ac:dyDescent="0.35">
      <c r="AA4903" s="41">
        <v>10596635.271272801</v>
      </c>
      <c r="AB4903" s="41">
        <v>10596635.271272801</v>
      </c>
      <c r="AC4903" s="41">
        <v>10596635.271272801</v>
      </c>
    </row>
    <row r="4904" spans="27:29" x14ac:dyDescent="0.35">
      <c r="AA4904" s="41">
        <v>11290977.7971278</v>
      </c>
      <c r="AB4904" s="41">
        <v>11290977.7971278</v>
      </c>
      <c r="AC4904" s="41">
        <v>11290977.7971278</v>
      </c>
    </row>
    <row r="4905" spans="27:29" x14ac:dyDescent="0.35">
      <c r="AA4905" s="41">
        <v>11002153.0334353</v>
      </c>
      <c r="AB4905" s="41">
        <v>11002153.0334353</v>
      </c>
      <c r="AC4905" s="41">
        <v>11002153.0334353</v>
      </c>
    </row>
    <row r="4906" spans="27:29" x14ac:dyDescent="0.35">
      <c r="AA4906" s="41">
        <v>10723457.771718901</v>
      </c>
      <c r="AB4906" s="41">
        <v>10723457.771718901</v>
      </c>
      <c r="AC4906" s="41">
        <v>10723457.771718901</v>
      </c>
    </row>
    <row r="4907" spans="27:29" x14ac:dyDescent="0.35">
      <c r="AA4907" s="41">
        <v>12972511.1335203</v>
      </c>
      <c r="AB4907" s="41">
        <v>12972511.1335203</v>
      </c>
      <c r="AC4907" s="41">
        <v>12972511.1335203</v>
      </c>
    </row>
    <row r="4908" spans="27:29" x14ac:dyDescent="0.35">
      <c r="AA4908" s="41">
        <v>13177254.5962005</v>
      </c>
      <c r="AB4908" s="41">
        <v>13177254.5962005</v>
      </c>
      <c r="AC4908" s="41">
        <v>13177254.5962005</v>
      </c>
    </row>
    <row r="4909" spans="27:29" x14ac:dyDescent="0.35">
      <c r="AA4909" s="41">
        <v>11359404.482241901</v>
      </c>
      <c r="AB4909" s="41">
        <v>11359404.482241901</v>
      </c>
      <c r="AC4909" s="41">
        <v>11359404.482241901</v>
      </c>
    </row>
    <row r="4910" spans="27:29" x14ac:dyDescent="0.35">
      <c r="AA4910" s="41">
        <v>13237284.1166331</v>
      </c>
      <c r="AB4910" s="41">
        <v>13237284.1166331</v>
      </c>
      <c r="AC4910" s="41">
        <v>13237284.1166331</v>
      </c>
    </row>
    <row r="4911" spans="27:29" x14ac:dyDescent="0.35">
      <c r="AA4911" s="41">
        <v>11786812.1966318</v>
      </c>
      <c r="AB4911" s="41">
        <v>11786812.1966318</v>
      </c>
      <c r="AC4911" s="41">
        <v>11786812.1966318</v>
      </c>
    </row>
    <row r="4912" spans="27:29" x14ac:dyDescent="0.35">
      <c r="AA4912" s="41">
        <v>12368866.1765879</v>
      </c>
      <c r="AB4912" s="41">
        <v>12368866.1765879</v>
      </c>
      <c r="AC4912" s="41">
        <v>12368866.1765879</v>
      </c>
    </row>
    <row r="4913" spans="27:29" x14ac:dyDescent="0.35">
      <c r="AA4913" s="41">
        <v>11981670.9076705</v>
      </c>
      <c r="AB4913" s="41">
        <v>11981670.9076705</v>
      </c>
      <c r="AC4913" s="41">
        <v>11981670.9076705</v>
      </c>
    </row>
    <row r="4914" spans="27:29" x14ac:dyDescent="0.35">
      <c r="AA4914" s="41">
        <v>9098029.6212248709</v>
      </c>
      <c r="AB4914" s="41">
        <v>9098029.6212248709</v>
      </c>
      <c r="AC4914" s="41">
        <v>9098029.6212248709</v>
      </c>
    </row>
    <row r="4915" spans="27:29" x14ac:dyDescent="0.35">
      <c r="AA4915" s="41">
        <v>11876573.854105299</v>
      </c>
      <c r="AB4915" s="41">
        <v>11876573.854105299</v>
      </c>
      <c r="AC4915" s="41">
        <v>11876573.854105299</v>
      </c>
    </row>
    <row r="4916" spans="27:29" x14ac:dyDescent="0.35">
      <c r="AA4916" s="41">
        <v>9870493.0108849499</v>
      </c>
      <c r="AB4916" s="41">
        <v>9870493.0108849499</v>
      </c>
      <c r="AC4916" s="41">
        <v>9870493.0108849499</v>
      </c>
    </row>
    <row r="4917" spans="27:29" x14ac:dyDescent="0.35">
      <c r="AA4917" s="41">
        <v>14298657.4555359</v>
      </c>
      <c r="AB4917" s="41">
        <v>14298657.4555359</v>
      </c>
      <c r="AC4917" s="41">
        <v>14298657.4555359</v>
      </c>
    </row>
    <row r="4918" spans="27:29" x14ac:dyDescent="0.35">
      <c r="AA4918" s="41">
        <v>8223655.2689193301</v>
      </c>
      <c r="AB4918" s="41">
        <v>8223655.2689193301</v>
      </c>
      <c r="AC4918" s="41">
        <v>8223655.2689193301</v>
      </c>
    </row>
    <row r="4919" spans="27:29" x14ac:dyDescent="0.35">
      <c r="AA4919" s="41">
        <v>11985405.005859399</v>
      </c>
      <c r="AB4919" s="41">
        <v>11985405.005859399</v>
      </c>
      <c r="AC4919" s="41">
        <v>11985405.005859399</v>
      </c>
    </row>
    <row r="4920" spans="27:29" x14ac:dyDescent="0.35">
      <c r="AA4920" s="41">
        <v>9494715.8762952909</v>
      </c>
      <c r="AB4920" s="41">
        <v>9494715.8762952909</v>
      </c>
      <c r="AC4920" s="41">
        <v>9494715.8762952909</v>
      </c>
    </row>
    <row r="4921" spans="27:29" x14ac:dyDescent="0.35">
      <c r="AA4921" s="41">
        <v>13674873.309418401</v>
      </c>
      <c r="AB4921" s="41">
        <v>13674873.309418401</v>
      </c>
      <c r="AC4921" s="41">
        <v>13674873.309418401</v>
      </c>
    </row>
    <row r="4922" spans="27:29" x14ac:dyDescent="0.35">
      <c r="AA4922" s="41">
        <v>9509009.2167169303</v>
      </c>
      <c r="AB4922" s="41">
        <v>9509009.2167169303</v>
      </c>
      <c r="AC4922" s="41">
        <v>9509009.2167169303</v>
      </c>
    </row>
    <row r="4923" spans="27:29" x14ac:dyDescent="0.35">
      <c r="AA4923" s="41">
        <v>11746248.0966873</v>
      </c>
      <c r="AB4923" s="41">
        <v>11746248.0966873</v>
      </c>
      <c r="AC4923" s="41">
        <v>11746248.0966873</v>
      </c>
    </row>
    <row r="4924" spans="27:29" x14ac:dyDescent="0.35">
      <c r="AA4924" s="41">
        <v>10345561.945199201</v>
      </c>
      <c r="AB4924" s="41">
        <v>10345561.945199201</v>
      </c>
      <c r="AC4924" s="41">
        <v>10345561.945199201</v>
      </c>
    </row>
    <row r="4925" spans="27:29" x14ac:dyDescent="0.35">
      <c r="AA4925" s="41">
        <v>11402895.512984701</v>
      </c>
      <c r="AB4925" s="41">
        <v>11402895.512984701</v>
      </c>
      <c r="AC4925" s="41">
        <v>11402895.512984701</v>
      </c>
    </row>
    <row r="4926" spans="27:29" x14ac:dyDescent="0.35">
      <c r="AA4926" s="41">
        <v>11410308.704457801</v>
      </c>
      <c r="AB4926" s="41">
        <v>11410308.704457801</v>
      </c>
      <c r="AC4926" s="41">
        <v>11410308.704457801</v>
      </c>
    </row>
    <row r="4927" spans="27:29" x14ac:dyDescent="0.35">
      <c r="AA4927" s="41">
        <v>10197482.1088783</v>
      </c>
      <c r="AB4927" s="41">
        <v>10197482.1088783</v>
      </c>
      <c r="AC4927" s="41">
        <v>10197482.1088783</v>
      </c>
    </row>
    <row r="4928" spans="27:29" x14ac:dyDescent="0.35">
      <c r="AA4928" s="41">
        <v>11526600.934319699</v>
      </c>
      <c r="AB4928" s="41">
        <v>11526600.934319699</v>
      </c>
      <c r="AC4928" s="41">
        <v>11526600.934319699</v>
      </c>
    </row>
    <row r="4929" spans="27:29" x14ac:dyDescent="0.35">
      <c r="AA4929" s="41">
        <v>11338956.249822101</v>
      </c>
      <c r="AB4929" s="41">
        <v>11338956.249822101</v>
      </c>
      <c r="AC4929" s="41">
        <v>11338956.249822101</v>
      </c>
    </row>
    <row r="4930" spans="27:29" x14ac:dyDescent="0.35">
      <c r="AA4930" s="41">
        <v>10784704.249511</v>
      </c>
      <c r="AB4930" s="41">
        <v>10784704.249511</v>
      </c>
      <c r="AC4930" s="41">
        <v>10784704.249511</v>
      </c>
    </row>
    <row r="4931" spans="27:29" x14ac:dyDescent="0.35">
      <c r="AA4931" s="41">
        <v>9519884.7980859708</v>
      </c>
      <c r="AB4931" s="41">
        <v>9519884.7980859708</v>
      </c>
      <c r="AC4931" s="41">
        <v>9519884.7980859708</v>
      </c>
    </row>
    <row r="4932" spans="27:29" x14ac:dyDescent="0.35">
      <c r="AA4932" s="41">
        <v>10328182.384897901</v>
      </c>
      <c r="AB4932" s="41">
        <v>10328182.384897901</v>
      </c>
      <c r="AC4932" s="41">
        <v>10328182.384897901</v>
      </c>
    </row>
    <row r="4933" spans="27:29" x14ac:dyDescent="0.35">
      <c r="AA4933" s="41">
        <v>12113167.490527799</v>
      </c>
      <c r="AB4933" s="41">
        <v>12113167.490527799</v>
      </c>
      <c r="AC4933" s="41">
        <v>12113167.490527799</v>
      </c>
    </row>
    <row r="4934" spans="27:29" x14ac:dyDescent="0.35">
      <c r="AA4934" s="41">
        <v>10465040.2364005</v>
      </c>
      <c r="AB4934" s="41">
        <v>10465040.2364005</v>
      </c>
      <c r="AC4934" s="41">
        <v>10465040.2364005</v>
      </c>
    </row>
    <row r="4935" spans="27:29" x14ac:dyDescent="0.35">
      <c r="AA4935" s="41">
        <v>12277185.7960511</v>
      </c>
      <c r="AB4935" s="41">
        <v>12277185.7960511</v>
      </c>
      <c r="AC4935" s="41">
        <v>12277185.7960511</v>
      </c>
    </row>
    <row r="4936" spans="27:29" x14ac:dyDescent="0.35">
      <c r="AA4936" s="41">
        <v>12148288.061605699</v>
      </c>
      <c r="AB4936" s="41">
        <v>12148288.061605699</v>
      </c>
      <c r="AC4936" s="41">
        <v>12148288.061605699</v>
      </c>
    </row>
    <row r="4937" spans="27:29" x14ac:dyDescent="0.35">
      <c r="AA4937" s="41">
        <v>9636029.4907468595</v>
      </c>
      <c r="AB4937" s="41">
        <v>9636029.4907468595</v>
      </c>
      <c r="AC4937" s="41">
        <v>9636029.4907468595</v>
      </c>
    </row>
    <row r="4938" spans="27:29" x14ac:dyDescent="0.35">
      <c r="AA4938" s="41">
        <v>11410753.529213199</v>
      </c>
      <c r="AB4938" s="41">
        <v>11410753.529213199</v>
      </c>
      <c r="AC4938" s="41">
        <v>11410753.529213199</v>
      </c>
    </row>
    <row r="4939" spans="27:29" x14ac:dyDescent="0.35">
      <c r="AA4939" s="41">
        <v>13214286.8746842</v>
      </c>
      <c r="AB4939" s="41">
        <v>13214286.8746842</v>
      </c>
      <c r="AC4939" s="41">
        <v>13214286.8746842</v>
      </c>
    </row>
    <row r="4940" spans="27:29" x14ac:dyDescent="0.35">
      <c r="AA4940" s="41">
        <v>11728403.724885499</v>
      </c>
      <c r="AB4940" s="41">
        <v>11728403.724885499</v>
      </c>
      <c r="AC4940" s="41">
        <v>11728403.724885499</v>
      </c>
    </row>
    <row r="4941" spans="27:29" x14ac:dyDescent="0.35">
      <c r="AA4941" s="41">
        <v>11478372.207662201</v>
      </c>
      <c r="AB4941" s="41">
        <v>11478372.207662201</v>
      </c>
      <c r="AC4941" s="41">
        <v>11478372.207662201</v>
      </c>
    </row>
    <row r="4942" spans="27:29" x14ac:dyDescent="0.35">
      <c r="AA4942" s="41">
        <v>13221404.7421673</v>
      </c>
      <c r="AB4942" s="41">
        <v>13221404.7421673</v>
      </c>
      <c r="AC4942" s="41">
        <v>13221404.7421673</v>
      </c>
    </row>
    <row r="4943" spans="27:29" x14ac:dyDescent="0.35">
      <c r="AA4943" s="41">
        <v>12314983.4085852</v>
      </c>
      <c r="AB4943" s="41">
        <v>12314983.4085852</v>
      </c>
      <c r="AC4943" s="41">
        <v>12314983.4085852</v>
      </c>
    </row>
    <row r="4944" spans="27:29" x14ac:dyDescent="0.35">
      <c r="AA4944" s="41">
        <v>13619829.810043201</v>
      </c>
      <c r="AB4944" s="41">
        <v>13619829.810043201</v>
      </c>
      <c r="AC4944" s="41">
        <v>13619829.810043201</v>
      </c>
    </row>
    <row r="4945" spans="27:29" x14ac:dyDescent="0.35">
      <c r="AA4945" s="41">
        <v>10332530.073072899</v>
      </c>
      <c r="AB4945" s="41">
        <v>10332530.073072899</v>
      </c>
      <c r="AC4945" s="41">
        <v>10332530.073072899</v>
      </c>
    </row>
    <row r="4946" spans="27:29" x14ac:dyDescent="0.35">
      <c r="AA4946" s="41">
        <v>9887524.4655288309</v>
      </c>
      <c r="AB4946" s="41">
        <v>9887524.4655288309</v>
      </c>
      <c r="AC4946" s="41">
        <v>9887524.4655288309</v>
      </c>
    </row>
    <row r="4947" spans="27:29" x14ac:dyDescent="0.35">
      <c r="AA4947" s="41">
        <v>9911114.1666915193</v>
      </c>
      <c r="AB4947" s="41">
        <v>9911114.1666915193</v>
      </c>
      <c r="AC4947" s="41">
        <v>9911114.1666915193</v>
      </c>
    </row>
    <row r="4948" spans="27:29" x14ac:dyDescent="0.35">
      <c r="AA4948" s="41">
        <v>13864518.7309041</v>
      </c>
      <c r="AB4948" s="41">
        <v>13864518.7309041</v>
      </c>
      <c r="AC4948" s="41">
        <v>13864518.7309041</v>
      </c>
    </row>
    <row r="4949" spans="27:29" x14ac:dyDescent="0.35">
      <c r="AA4949" s="41">
        <v>14873248.7978523</v>
      </c>
      <c r="AB4949" s="41">
        <v>14873248.7978523</v>
      </c>
      <c r="AC4949" s="41">
        <v>14873248.7978523</v>
      </c>
    </row>
    <row r="4950" spans="27:29" x14ac:dyDescent="0.35">
      <c r="AA4950" s="41">
        <v>12363099.129096201</v>
      </c>
      <c r="AB4950" s="41">
        <v>12363099.129096201</v>
      </c>
      <c r="AC4950" s="41">
        <v>12363099.129096201</v>
      </c>
    </row>
    <row r="4951" spans="27:29" x14ac:dyDescent="0.35">
      <c r="AA4951" s="41">
        <v>12466946.387651199</v>
      </c>
      <c r="AB4951" s="41">
        <v>12466946.387651199</v>
      </c>
      <c r="AC4951" s="41">
        <v>12466946.387651199</v>
      </c>
    </row>
    <row r="4952" spans="27:29" x14ac:dyDescent="0.35">
      <c r="AA4952" s="41">
        <v>11511278.547109099</v>
      </c>
      <c r="AB4952" s="41">
        <v>11511278.547109099</v>
      </c>
      <c r="AC4952" s="41">
        <v>11511278.547109099</v>
      </c>
    </row>
    <row r="4953" spans="27:29" x14ac:dyDescent="0.35">
      <c r="AA4953" s="41">
        <v>13034694.510526801</v>
      </c>
      <c r="AB4953" s="41">
        <v>13034694.510526801</v>
      </c>
      <c r="AC4953" s="41">
        <v>13034694.510526801</v>
      </c>
    </row>
    <row r="4954" spans="27:29" x14ac:dyDescent="0.35">
      <c r="AA4954" s="41">
        <v>14292111.257397</v>
      </c>
      <c r="AB4954" s="41">
        <v>14292111.257397</v>
      </c>
      <c r="AC4954" s="41">
        <v>14292111.257397</v>
      </c>
    </row>
    <row r="4955" spans="27:29" x14ac:dyDescent="0.35">
      <c r="AA4955" s="41">
        <v>10496117.249794601</v>
      </c>
      <c r="AB4955" s="41">
        <v>10496117.249794601</v>
      </c>
      <c r="AC4955" s="41">
        <v>10496117.249794601</v>
      </c>
    </row>
    <row r="4956" spans="27:29" x14ac:dyDescent="0.35">
      <c r="AA4956" s="41">
        <v>14254192.8741896</v>
      </c>
      <c r="AB4956" s="41">
        <v>14254192.8741896</v>
      </c>
      <c r="AC4956" s="41">
        <v>14254192.8741896</v>
      </c>
    </row>
    <row r="4957" spans="27:29" x14ac:dyDescent="0.35">
      <c r="AA4957" s="41">
        <v>11188416.4292563</v>
      </c>
      <c r="AB4957" s="41">
        <v>11188416.4292563</v>
      </c>
      <c r="AC4957" s="41">
        <v>11188416.4292563</v>
      </c>
    </row>
    <row r="4958" spans="27:29" x14ac:dyDescent="0.35">
      <c r="AA4958" s="41">
        <v>12460759.3090342</v>
      </c>
      <c r="AB4958" s="41">
        <v>12460759.3090342</v>
      </c>
      <c r="AC4958" s="41">
        <v>12460759.3090342</v>
      </c>
    </row>
    <row r="4959" spans="27:29" x14ac:dyDescent="0.35">
      <c r="AA4959" s="41">
        <v>11103287.9948838</v>
      </c>
      <c r="AB4959" s="41">
        <v>11103287.9948838</v>
      </c>
      <c r="AC4959" s="41">
        <v>11103287.9948838</v>
      </c>
    </row>
    <row r="4960" spans="27:29" x14ac:dyDescent="0.35">
      <c r="AA4960" s="41">
        <v>12518559.997966999</v>
      </c>
      <c r="AB4960" s="41">
        <v>12518559.997966999</v>
      </c>
      <c r="AC4960" s="41">
        <v>12518559.997966999</v>
      </c>
    </row>
    <row r="4961" spans="27:29" x14ac:dyDescent="0.35">
      <c r="AA4961" s="41">
        <v>13339959.718866101</v>
      </c>
      <c r="AB4961" s="41">
        <v>13339959.718866101</v>
      </c>
      <c r="AC4961" s="41">
        <v>13339959.718866101</v>
      </c>
    </row>
    <row r="4962" spans="27:29" x14ac:dyDescent="0.35">
      <c r="AA4962" s="41">
        <v>11136305.510907101</v>
      </c>
      <c r="AB4962" s="41">
        <v>11136305.510907101</v>
      </c>
      <c r="AC4962" s="41">
        <v>11136305.510907101</v>
      </c>
    </row>
    <row r="4963" spans="27:29" x14ac:dyDescent="0.35">
      <c r="AA4963" s="41">
        <v>9884233.5914756004</v>
      </c>
      <c r="AB4963" s="41">
        <v>9884233.5914756004</v>
      </c>
      <c r="AC4963" s="41">
        <v>9884233.5914756004</v>
      </c>
    </row>
    <row r="4964" spans="27:29" x14ac:dyDescent="0.35">
      <c r="AA4964" s="41">
        <v>12401696.1682333</v>
      </c>
      <c r="AB4964" s="41">
        <v>12401696.1682333</v>
      </c>
      <c r="AC4964" s="41">
        <v>12401696.1682333</v>
      </c>
    </row>
    <row r="4965" spans="27:29" x14ac:dyDescent="0.35">
      <c r="AA4965" s="41">
        <v>11176972.283936899</v>
      </c>
      <c r="AB4965" s="41">
        <v>11176972.283936899</v>
      </c>
      <c r="AC4965" s="41">
        <v>11176972.283936899</v>
      </c>
    </row>
    <row r="4966" spans="27:29" x14ac:dyDescent="0.35">
      <c r="AA4966" s="41">
        <v>10322367.265811101</v>
      </c>
      <c r="AB4966" s="41">
        <v>10322367.265811101</v>
      </c>
      <c r="AC4966" s="41">
        <v>10322367.265811101</v>
      </c>
    </row>
    <row r="4967" spans="27:29" x14ac:dyDescent="0.35">
      <c r="AA4967" s="41">
        <v>11912475.716687599</v>
      </c>
      <c r="AB4967" s="41">
        <v>11912475.716687599</v>
      </c>
      <c r="AC4967" s="41">
        <v>11912475.716687599</v>
      </c>
    </row>
    <row r="4968" spans="27:29" x14ac:dyDescent="0.35">
      <c r="AA4968" s="41">
        <v>12068908.294795001</v>
      </c>
      <c r="AB4968" s="41">
        <v>12068908.294795001</v>
      </c>
      <c r="AC4968" s="41">
        <v>12068908.294795001</v>
      </c>
    </row>
    <row r="4969" spans="27:29" x14ac:dyDescent="0.35">
      <c r="AA4969" s="41">
        <v>10325771.6130393</v>
      </c>
      <c r="AB4969" s="41">
        <v>10325771.6130393</v>
      </c>
      <c r="AC4969" s="41">
        <v>10325771.6130393</v>
      </c>
    </row>
    <row r="4970" spans="27:29" x14ac:dyDescent="0.35">
      <c r="AA4970" s="41">
        <v>11009989.311217399</v>
      </c>
      <c r="AB4970" s="41">
        <v>11009989.311217399</v>
      </c>
      <c r="AC4970" s="41">
        <v>11009989.311217399</v>
      </c>
    </row>
    <row r="4971" spans="27:29" x14ac:dyDescent="0.35">
      <c r="AA4971" s="41">
        <v>11182606.313115399</v>
      </c>
      <c r="AB4971" s="41">
        <v>11182606.313115399</v>
      </c>
      <c r="AC4971" s="41">
        <v>11182606.313115399</v>
      </c>
    </row>
    <row r="4972" spans="27:29" x14ac:dyDescent="0.35">
      <c r="AA4972" s="41">
        <v>12981191.012651499</v>
      </c>
      <c r="AB4972" s="41">
        <v>12981191.012651499</v>
      </c>
      <c r="AC4972" s="41">
        <v>12981191.012651499</v>
      </c>
    </row>
    <row r="4973" spans="27:29" x14ac:dyDescent="0.35">
      <c r="AA4973" s="41">
        <v>11391131.4936045</v>
      </c>
      <c r="AB4973" s="41">
        <v>11391131.4936045</v>
      </c>
      <c r="AC4973" s="41">
        <v>11391131.4936045</v>
      </c>
    </row>
    <row r="4974" spans="27:29" x14ac:dyDescent="0.35">
      <c r="AA4974" s="41">
        <v>11330479.5888648</v>
      </c>
      <c r="AB4974" s="41">
        <v>11330479.5888648</v>
      </c>
      <c r="AC4974" s="41">
        <v>11330479.5888648</v>
      </c>
    </row>
    <row r="4975" spans="27:29" x14ac:dyDescent="0.35">
      <c r="AA4975" s="41">
        <v>11862791.4758322</v>
      </c>
      <c r="AB4975" s="41">
        <v>11862791.4758322</v>
      </c>
      <c r="AC4975" s="41">
        <v>11862791.4758322</v>
      </c>
    </row>
    <row r="4976" spans="27:29" x14ac:dyDescent="0.35">
      <c r="AA4976" s="41">
        <v>11106452.137956999</v>
      </c>
      <c r="AB4976" s="41">
        <v>11106452.137956999</v>
      </c>
      <c r="AC4976" s="41">
        <v>11106452.137956999</v>
      </c>
    </row>
    <row r="4977" spans="27:29" x14ac:dyDescent="0.35">
      <c r="AA4977" s="41">
        <v>13364447.425063999</v>
      </c>
      <c r="AB4977" s="41">
        <v>13364447.425063999</v>
      </c>
      <c r="AC4977" s="41">
        <v>13364447.425063999</v>
      </c>
    </row>
    <row r="4978" spans="27:29" x14ac:dyDescent="0.35">
      <c r="AA4978" s="41">
        <v>8952643.73219347</v>
      </c>
      <c r="AB4978" s="41">
        <v>8952643.73219347</v>
      </c>
      <c r="AC4978" s="41">
        <v>8952643.73219347</v>
      </c>
    </row>
    <row r="4979" spans="27:29" x14ac:dyDescent="0.35">
      <c r="AA4979" s="41">
        <v>9486553.2307974696</v>
      </c>
      <c r="AB4979" s="41">
        <v>9486553.2307974696</v>
      </c>
      <c r="AC4979" s="41">
        <v>9486553.2307974696</v>
      </c>
    </row>
    <row r="4980" spans="27:29" x14ac:dyDescent="0.35">
      <c r="AA4980" s="41">
        <v>10859895.092217799</v>
      </c>
      <c r="AB4980" s="41">
        <v>10859895.092217799</v>
      </c>
      <c r="AC4980" s="41">
        <v>10859895.092217799</v>
      </c>
    </row>
    <row r="4981" spans="27:29" x14ac:dyDescent="0.35">
      <c r="AA4981" s="41">
        <v>11460164.8889197</v>
      </c>
      <c r="AB4981" s="41">
        <v>11460164.8889197</v>
      </c>
      <c r="AC4981" s="41">
        <v>11460164.8889197</v>
      </c>
    </row>
    <row r="4982" spans="27:29" x14ac:dyDescent="0.35">
      <c r="AA4982" s="41">
        <v>11057260.748660499</v>
      </c>
      <c r="AB4982" s="41">
        <v>11057260.748660499</v>
      </c>
      <c r="AC4982" s="41">
        <v>11057260.748660499</v>
      </c>
    </row>
    <row r="4983" spans="27:29" x14ac:dyDescent="0.35">
      <c r="AA4983" s="41">
        <v>10383996.846620301</v>
      </c>
      <c r="AB4983" s="41">
        <v>10383996.846620301</v>
      </c>
      <c r="AC4983" s="41">
        <v>10383996.846620301</v>
      </c>
    </row>
    <row r="4984" spans="27:29" x14ac:dyDescent="0.35">
      <c r="AA4984" s="41">
        <v>14577590.373936901</v>
      </c>
      <c r="AB4984" s="41">
        <v>14577590.373936901</v>
      </c>
      <c r="AC4984" s="41">
        <v>14577590.373936901</v>
      </c>
    </row>
    <row r="4985" spans="27:29" x14ac:dyDescent="0.35">
      <c r="AA4985" s="41">
        <v>11120145.8795364</v>
      </c>
      <c r="AB4985" s="41">
        <v>11120145.8795364</v>
      </c>
      <c r="AC4985" s="41">
        <v>11120145.8795364</v>
      </c>
    </row>
    <row r="4986" spans="27:29" x14ac:dyDescent="0.35">
      <c r="AA4986" s="41">
        <v>9632424.2891490497</v>
      </c>
      <c r="AB4986" s="41">
        <v>9632424.2891490497</v>
      </c>
      <c r="AC4986" s="41">
        <v>9632424.2891490497</v>
      </c>
    </row>
    <row r="4987" spans="27:29" x14ac:dyDescent="0.35">
      <c r="AA4987" s="41">
        <v>10050523.080707099</v>
      </c>
      <c r="AB4987" s="41">
        <v>10050523.080707099</v>
      </c>
      <c r="AC4987" s="41">
        <v>10050523.080707099</v>
      </c>
    </row>
    <row r="4988" spans="27:29" x14ac:dyDescent="0.35">
      <c r="AA4988" s="41">
        <v>10872799.631191101</v>
      </c>
      <c r="AB4988" s="41">
        <v>10872799.631191101</v>
      </c>
      <c r="AC4988" s="41">
        <v>10872799.631191101</v>
      </c>
    </row>
    <row r="4989" spans="27:29" x14ac:dyDescent="0.35">
      <c r="AA4989" s="41">
        <v>8419238.7781798504</v>
      </c>
      <c r="AB4989" s="41">
        <v>8419238.7781798504</v>
      </c>
      <c r="AC4989" s="41">
        <v>8419238.7781798504</v>
      </c>
    </row>
    <row r="4990" spans="27:29" x14ac:dyDescent="0.35">
      <c r="AA4990" s="41">
        <v>11928651.1328495</v>
      </c>
      <c r="AB4990" s="41">
        <v>11928651.1328495</v>
      </c>
      <c r="AC4990" s="41">
        <v>11928651.1328495</v>
      </c>
    </row>
    <row r="4991" spans="27:29" x14ac:dyDescent="0.35">
      <c r="AA4991" s="41">
        <v>13074748.3697876</v>
      </c>
      <c r="AB4991" s="41">
        <v>13074748.3697876</v>
      </c>
      <c r="AC4991" s="41">
        <v>13074748.3697876</v>
      </c>
    </row>
    <row r="4992" spans="27:29" x14ac:dyDescent="0.35">
      <c r="AA4992" s="41">
        <v>15324641.9826917</v>
      </c>
      <c r="AB4992" s="41">
        <v>15324641.9826917</v>
      </c>
      <c r="AC4992" s="41">
        <v>15324641.9826917</v>
      </c>
    </row>
    <row r="4993" spans="27:29" x14ac:dyDescent="0.35">
      <c r="AA4993" s="41">
        <v>10893329.133650601</v>
      </c>
      <c r="AB4993" s="41">
        <v>10893329.133650601</v>
      </c>
      <c r="AC4993" s="41">
        <v>10893329.133650601</v>
      </c>
    </row>
    <row r="4994" spans="27:29" x14ac:dyDescent="0.35">
      <c r="AA4994" s="41">
        <v>13237057.745523401</v>
      </c>
      <c r="AB4994" s="41">
        <v>13237057.745523401</v>
      </c>
      <c r="AC4994" s="41">
        <v>13237057.745523401</v>
      </c>
    </row>
    <row r="4995" spans="27:29" x14ac:dyDescent="0.35">
      <c r="AA4995" s="41">
        <v>11999610.8373807</v>
      </c>
      <c r="AB4995" s="41">
        <v>11999610.8373807</v>
      </c>
      <c r="AC4995" s="41">
        <v>11999610.8373807</v>
      </c>
    </row>
    <row r="4996" spans="27:29" x14ac:dyDescent="0.35">
      <c r="AA4996" s="41">
        <v>13239317.0038756</v>
      </c>
      <c r="AB4996" s="41">
        <v>13239317.0038756</v>
      </c>
      <c r="AC4996" s="41">
        <v>13239317.0038756</v>
      </c>
    </row>
    <row r="4997" spans="27:29" x14ac:dyDescent="0.35">
      <c r="AA4997" s="41">
        <v>11175170.1984253</v>
      </c>
      <c r="AB4997" s="41">
        <v>11175170.1984253</v>
      </c>
      <c r="AC4997" s="41">
        <v>11175170.1984253</v>
      </c>
    </row>
    <row r="4998" spans="27:29" x14ac:dyDescent="0.35">
      <c r="AA4998" s="41">
        <v>13658363.2638075</v>
      </c>
      <c r="AB4998" s="41">
        <v>13658363.2638075</v>
      </c>
      <c r="AC4998" s="41">
        <v>13658363.2638075</v>
      </c>
    </row>
    <row r="4999" spans="27:29" x14ac:dyDescent="0.35">
      <c r="AA4999" s="41">
        <v>11835924.0859761</v>
      </c>
      <c r="AB4999" s="41">
        <v>11835924.0859761</v>
      </c>
      <c r="AC4999" s="41">
        <v>11835924.0859761</v>
      </c>
    </row>
    <row r="5000" spans="27:29" x14ac:dyDescent="0.35">
      <c r="AA5000" s="41">
        <v>9692460.7420177404</v>
      </c>
      <c r="AB5000" s="41">
        <v>9692460.7420177404</v>
      </c>
      <c r="AC5000" s="41">
        <v>9692460.7420177404</v>
      </c>
    </row>
    <row r="5001" spans="27:29" x14ac:dyDescent="0.35">
      <c r="AA5001" s="41">
        <v>13273235.8792968</v>
      </c>
      <c r="AB5001" s="41">
        <v>13273235.8792968</v>
      </c>
      <c r="AC5001" s="41">
        <v>13273235.8792968</v>
      </c>
    </row>
    <row r="5002" spans="27:29" x14ac:dyDescent="0.35">
      <c r="AA5002" s="41">
        <v>13034764.105085</v>
      </c>
      <c r="AB5002" s="41">
        <v>13034764.105085</v>
      </c>
      <c r="AC5002" s="41">
        <v>13034764.105085</v>
      </c>
    </row>
    <row r="5003" spans="27:29" x14ac:dyDescent="0.35">
      <c r="AA5003" s="41">
        <v>12746973.750168299</v>
      </c>
      <c r="AB5003" s="41">
        <v>12746973.750168299</v>
      </c>
      <c r="AC5003" s="41">
        <v>12746973.750168299</v>
      </c>
    </row>
    <row r="5004" spans="27:29" x14ac:dyDescent="0.35">
      <c r="AA5004" s="41">
        <v>11351882.009549599</v>
      </c>
      <c r="AB5004" s="41">
        <v>11351882.009549599</v>
      </c>
      <c r="AC5004" s="41">
        <v>11351882.009549599</v>
      </c>
    </row>
    <row r="5005" spans="27:29" x14ac:dyDescent="0.35">
      <c r="AA5005" s="41">
        <v>9914848.8682980295</v>
      </c>
      <c r="AB5005" s="41">
        <v>9914848.8682980295</v>
      </c>
      <c r="AC5005" s="41">
        <v>9914848.8682980295</v>
      </c>
    </row>
    <row r="5006" spans="27:29" x14ac:dyDescent="0.35">
      <c r="AA5006" s="41">
        <v>9560392.2454085108</v>
      </c>
      <c r="AB5006" s="41">
        <v>9560392.2454085108</v>
      </c>
      <c r="AC5006" s="41">
        <v>9560392.2454085108</v>
      </c>
    </row>
    <row r="5007" spans="27:29" x14ac:dyDescent="0.35">
      <c r="AA5007" s="41">
        <v>12097474.0963884</v>
      </c>
      <c r="AB5007" s="41">
        <v>12097474.0963884</v>
      </c>
      <c r="AC5007" s="41">
        <v>12097474.0963884</v>
      </c>
    </row>
    <row r="5008" spans="27:29" x14ac:dyDescent="0.35">
      <c r="AA5008" s="41">
        <v>12020695.108037701</v>
      </c>
      <c r="AB5008" s="41">
        <v>12020695.108037701</v>
      </c>
      <c r="AC5008" s="41">
        <v>12020695.108037701</v>
      </c>
    </row>
    <row r="5009" spans="27:29" x14ac:dyDescent="0.35">
      <c r="AA5009" s="41">
        <v>11331280.3948978</v>
      </c>
      <c r="AB5009" s="41">
        <v>11331280.3948978</v>
      </c>
      <c r="AC5009" s="41">
        <v>11331280.3948978</v>
      </c>
    </row>
    <row r="5010" spans="27:29" x14ac:dyDescent="0.35">
      <c r="AA5010" s="41">
        <v>10590624.719156001</v>
      </c>
      <c r="AB5010" s="41">
        <v>10590624.719156001</v>
      </c>
      <c r="AC5010" s="41">
        <v>10590624.719156001</v>
      </c>
    </row>
    <row r="5011" spans="27:29" x14ac:dyDescent="0.35">
      <c r="AA5011" s="41">
        <v>11645793.3291646</v>
      </c>
      <c r="AB5011" s="41">
        <v>11645793.3291646</v>
      </c>
      <c r="AC5011" s="41">
        <v>11645793.3291646</v>
      </c>
    </row>
    <row r="5012" spans="27:29" x14ac:dyDescent="0.35">
      <c r="AA5012" s="41">
        <v>10741517.4689252</v>
      </c>
      <c r="AB5012" s="41">
        <v>10741517.4689252</v>
      </c>
      <c r="AC5012" s="41">
        <v>10741517.4689252</v>
      </c>
    </row>
    <row r="5013" spans="27:29" x14ac:dyDescent="0.35">
      <c r="AA5013" s="41">
        <v>12929685.5511232</v>
      </c>
      <c r="AB5013" s="41">
        <v>12929685.5511232</v>
      </c>
      <c r="AC5013" s="41">
        <v>12929685.5511232</v>
      </c>
    </row>
    <row r="5014" spans="27:29" x14ac:dyDescent="0.35">
      <c r="AA5014" s="41">
        <v>10359918.143173</v>
      </c>
      <c r="AB5014" s="41">
        <v>10359918.143173</v>
      </c>
      <c r="AC5014" s="41">
        <v>10359918.143173</v>
      </c>
    </row>
    <row r="5015" spans="27:29" x14ac:dyDescent="0.35">
      <c r="AA5015" s="41">
        <v>12757307.170648299</v>
      </c>
      <c r="AB5015" s="41">
        <v>12757307.170648299</v>
      </c>
      <c r="AC5015" s="41">
        <v>12757307.170648299</v>
      </c>
    </row>
    <row r="5016" spans="27:29" x14ac:dyDescent="0.35">
      <c r="AA5016" s="41">
        <v>12899399.156925</v>
      </c>
      <c r="AB5016" s="41">
        <v>12899399.156925</v>
      </c>
      <c r="AC5016" s="41">
        <v>12899399.156925</v>
      </c>
    </row>
    <row r="5017" spans="27:29" x14ac:dyDescent="0.35">
      <c r="AA5017" s="41">
        <v>13205185.7492206</v>
      </c>
      <c r="AB5017" s="41">
        <v>13205185.7492206</v>
      </c>
      <c r="AC5017" s="41">
        <v>13205185.7492206</v>
      </c>
    </row>
    <row r="5018" spans="27:29" x14ac:dyDescent="0.35">
      <c r="AA5018" s="41">
        <v>13154055.007747401</v>
      </c>
      <c r="AB5018" s="41">
        <v>13154055.007747401</v>
      </c>
      <c r="AC5018" s="41">
        <v>13154055.007747401</v>
      </c>
    </row>
    <row r="5019" spans="27:29" x14ac:dyDescent="0.35">
      <c r="AA5019" s="41">
        <v>9296520.0209988505</v>
      </c>
      <c r="AB5019" s="41">
        <v>9296520.0209988505</v>
      </c>
      <c r="AC5019" s="41">
        <v>9296520.0209988505</v>
      </c>
    </row>
    <row r="5020" spans="27:29" x14ac:dyDescent="0.35">
      <c r="AA5020" s="41">
        <v>10893414.335524499</v>
      </c>
      <c r="AB5020" s="41">
        <v>10893414.335524499</v>
      </c>
      <c r="AC5020" s="41">
        <v>10893414.335524499</v>
      </c>
    </row>
    <row r="5021" spans="27:29" x14ac:dyDescent="0.35">
      <c r="AA5021" s="41">
        <v>11794008.4212943</v>
      </c>
      <c r="AB5021" s="41">
        <v>11794008.4212943</v>
      </c>
      <c r="AC5021" s="41">
        <v>11794008.4212943</v>
      </c>
    </row>
    <row r="5022" spans="27:29" x14ac:dyDescent="0.35">
      <c r="AA5022" s="41">
        <v>14144704.446270199</v>
      </c>
      <c r="AB5022" s="41">
        <v>14144704.446270199</v>
      </c>
      <c r="AC5022" s="41">
        <v>14144704.446270199</v>
      </c>
    </row>
    <row r="5023" spans="27:29" x14ac:dyDescent="0.35">
      <c r="AA5023" s="41">
        <v>12764713.7286488</v>
      </c>
      <c r="AB5023" s="41">
        <v>12764713.7286488</v>
      </c>
      <c r="AC5023" s="41">
        <v>12764713.7286488</v>
      </c>
    </row>
    <row r="5024" spans="27:29" x14ac:dyDescent="0.35">
      <c r="AA5024" s="41">
        <v>11452272.0781937</v>
      </c>
      <c r="AB5024" s="41">
        <v>11452272.0781937</v>
      </c>
      <c r="AC5024" s="41">
        <v>11452272.0781937</v>
      </c>
    </row>
    <row r="5025" spans="27:29" x14ac:dyDescent="0.35">
      <c r="AA5025" s="41">
        <v>14575601.8445055</v>
      </c>
      <c r="AB5025" s="41">
        <v>14575601.8445055</v>
      </c>
      <c r="AC5025" s="41">
        <v>14575601.8445055</v>
      </c>
    </row>
    <row r="5026" spans="27:29" x14ac:dyDescent="0.35">
      <c r="AA5026" s="41">
        <v>11047712.020161999</v>
      </c>
      <c r="AB5026" s="41">
        <v>11047712.020161999</v>
      </c>
      <c r="AC5026" s="41">
        <v>11047712.020161999</v>
      </c>
    </row>
    <row r="5027" spans="27:29" x14ac:dyDescent="0.35">
      <c r="AA5027" s="41">
        <v>14470845.283852199</v>
      </c>
      <c r="AB5027" s="41">
        <v>14470845.283852199</v>
      </c>
      <c r="AC5027" s="41">
        <v>14470845.283852199</v>
      </c>
    </row>
    <row r="5028" spans="27:29" x14ac:dyDescent="0.35">
      <c r="AA5028" s="41">
        <v>10086877.9539533</v>
      </c>
      <c r="AB5028" s="41">
        <v>10086877.9539533</v>
      </c>
      <c r="AC5028" s="41">
        <v>10086877.9539533</v>
      </c>
    </row>
    <row r="5029" spans="27:29" x14ac:dyDescent="0.35">
      <c r="AA5029" s="41">
        <v>12755377.589653</v>
      </c>
      <c r="AB5029" s="41">
        <v>12755377.589653</v>
      </c>
      <c r="AC5029" s="41">
        <v>12755377.589653</v>
      </c>
    </row>
    <row r="5030" spans="27:29" x14ac:dyDescent="0.35">
      <c r="AA5030" s="41">
        <v>10718607.6860129</v>
      </c>
      <c r="AB5030" s="41">
        <v>10718607.6860129</v>
      </c>
      <c r="AC5030" s="41">
        <v>10718607.6860129</v>
      </c>
    </row>
    <row r="5031" spans="27:29" x14ac:dyDescent="0.35">
      <c r="AA5031" s="41">
        <v>11674570.8115709</v>
      </c>
      <c r="AB5031" s="41">
        <v>11674570.8115709</v>
      </c>
      <c r="AC5031" s="41">
        <v>11674570.8115709</v>
      </c>
    </row>
    <row r="5032" spans="27:29" x14ac:dyDescent="0.35">
      <c r="AA5032" s="41">
        <v>11688097.617130401</v>
      </c>
      <c r="AB5032" s="41">
        <v>11688097.617130401</v>
      </c>
      <c r="AC5032" s="41">
        <v>11688097.617130401</v>
      </c>
    </row>
    <row r="5033" spans="27:29" x14ac:dyDescent="0.35">
      <c r="AA5033" s="41">
        <v>12358733.8719429</v>
      </c>
      <c r="AB5033" s="41">
        <v>12358733.8719429</v>
      </c>
      <c r="AC5033" s="41">
        <v>12358733.8719429</v>
      </c>
    </row>
    <row r="5034" spans="27:29" x14ac:dyDescent="0.35">
      <c r="AA5034" s="41">
        <v>11788808.5995865</v>
      </c>
      <c r="AB5034" s="41">
        <v>11788808.5995865</v>
      </c>
      <c r="AC5034" s="41">
        <v>11788808.5995865</v>
      </c>
    </row>
    <row r="5035" spans="27:29" x14ac:dyDescent="0.35">
      <c r="AA5035" s="41">
        <v>13319999.8678446</v>
      </c>
      <c r="AB5035" s="41">
        <v>13319999.8678446</v>
      </c>
      <c r="AC5035" s="41">
        <v>13319999.8678446</v>
      </c>
    </row>
    <row r="5036" spans="27:29" x14ac:dyDescent="0.35">
      <c r="AA5036" s="41">
        <v>7873979.1012645103</v>
      </c>
      <c r="AB5036" s="41">
        <v>7873979.1012645103</v>
      </c>
      <c r="AC5036" s="41">
        <v>7873979.1012645103</v>
      </c>
    </row>
    <row r="5037" spans="27:29" x14ac:dyDescent="0.35">
      <c r="AA5037" s="41">
        <v>13635614.5401804</v>
      </c>
      <c r="AB5037" s="41">
        <v>13635614.5401804</v>
      </c>
      <c r="AC5037" s="41">
        <v>13635614.5401804</v>
      </c>
    </row>
    <row r="5038" spans="27:29" x14ac:dyDescent="0.35">
      <c r="AA5038" s="41">
        <v>12336848.934043899</v>
      </c>
      <c r="AB5038" s="41">
        <v>12336848.934043899</v>
      </c>
      <c r="AC5038" s="41">
        <v>12336848.934043899</v>
      </c>
    </row>
    <row r="5039" spans="27:29" x14ac:dyDescent="0.35">
      <c r="AA5039" s="41">
        <v>9414819.9258992393</v>
      </c>
      <c r="AB5039" s="41">
        <v>9414819.9258992393</v>
      </c>
      <c r="AC5039" s="41">
        <v>9414819.9258992393</v>
      </c>
    </row>
    <row r="5040" spans="27:29" x14ac:dyDescent="0.35">
      <c r="AA5040" s="41">
        <v>11359676.674256399</v>
      </c>
      <c r="AB5040" s="41">
        <v>11359676.674256399</v>
      </c>
      <c r="AC5040" s="41">
        <v>11359676.674256399</v>
      </c>
    </row>
    <row r="5041" spans="27:29" x14ac:dyDescent="0.35">
      <c r="AA5041" s="41">
        <v>13736422.428885199</v>
      </c>
      <c r="AB5041" s="41">
        <v>13736422.428885199</v>
      </c>
      <c r="AC5041" s="41">
        <v>13736422.428885199</v>
      </c>
    </row>
    <row r="5042" spans="27:29" x14ac:dyDescent="0.35">
      <c r="AA5042" s="41">
        <v>13428658.5062964</v>
      </c>
      <c r="AB5042" s="41">
        <v>13428658.5062964</v>
      </c>
      <c r="AC5042" s="41">
        <v>13428658.5062964</v>
      </c>
    </row>
    <row r="5043" spans="27:29" x14ac:dyDescent="0.35">
      <c r="AA5043" s="41">
        <v>12207594.079405401</v>
      </c>
      <c r="AB5043" s="41">
        <v>12207594.079405401</v>
      </c>
      <c r="AC5043" s="41">
        <v>12207594.079405401</v>
      </c>
    </row>
    <row r="5044" spans="27:29" x14ac:dyDescent="0.35">
      <c r="AA5044" s="41">
        <v>13629832.7572191</v>
      </c>
      <c r="AB5044" s="41">
        <v>13629832.7572191</v>
      </c>
      <c r="AC5044" s="41">
        <v>13629832.7572191</v>
      </c>
    </row>
    <row r="5045" spans="27:29" x14ac:dyDescent="0.35">
      <c r="AA5045" s="41">
        <v>14739946.42742</v>
      </c>
      <c r="AB5045" s="41">
        <v>14739946.42742</v>
      </c>
      <c r="AC5045" s="41">
        <v>14739946.42742</v>
      </c>
    </row>
    <row r="5046" spans="27:29" x14ac:dyDescent="0.35">
      <c r="AA5046" s="41">
        <v>13627666.7631613</v>
      </c>
      <c r="AB5046" s="41">
        <v>13627666.7631613</v>
      </c>
      <c r="AC5046" s="41">
        <v>13627666.7631613</v>
      </c>
    </row>
    <row r="5047" spans="27:29" x14ac:dyDescent="0.35">
      <c r="AA5047" s="41">
        <v>11980822.6975783</v>
      </c>
      <c r="AB5047" s="41">
        <v>11980822.6975783</v>
      </c>
      <c r="AC5047" s="41">
        <v>11980822.6975783</v>
      </c>
    </row>
    <row r="5048" spans="27:29" x14ac:dyDescent="0.35">
      <c r="AA5048" s="41">
        <v>11488098.069565499</v>
      </c>
      <c r="AB5048" s="41">
        <v>11488098.069565499</v>
      </c>
      <c r="AC5048" s="41">
        <v>11488098.069565499</v>
      </c>
    </row>
    <row r="5049" spans="27:29" x14ac:dyDescent="0.35">
      <c r="AA5049" s="41">
        <v>13881995.8014466</v>
      </c>
      <c r="AB5049" s="41">
        <v>13881995.8014466</v>
      </c>
      <c r="AC5049" s="41">
        <v>13881995.8014466</v>
      </c>
    </row>
    <row r="5050" spans="27:29" x14ac:dyDescent="0.35">
      <c r="AA5050" s="41">
        <v>11320626.065347901</v>
      </c>
      <c r="AB5050" s="41">
        <v>11320626.065347901</v>
      </c>
      <c r="AC5050" s="41">
        <v>11320626.065347901</v>
      </c>
    </row>
    <row r="5051" spans="27:29" x14ac:dyDescent="0.35">
      <c r="AA5051" s="41">
        <v>10942839.6392812</v>
      </c>
      <c r="AB5051" s="41">
        <v>10942839.6392812</v>
      </c>
      <c r="AC5051" s="41">
        <v>10942839.6392812</v>
      </c>
    </row>
    <row r="5052" spans="27:29" x14ac:dyDescent="0.35">
      <c r="AA5052" s="41">
        <v>15381329.934555801</v>
      </c>
      <c r="AB5052" s="41">
        <v>15381329.934555801</v>
      </c>
      <c r="AC5052" s="41">
        <v>15381329.934555801</v>
      </c>
    </row>
    <row r="5053" spans="27:29" x14ac:dyDescent="0.35">
      <c r="AA5053" s="41">
        <v>9822449.7757841907</v>
      </c>
      <c r="AB5053" s="41">
        <v>9822449.7757841907</v>
      </c>
      <c r="AC5053" s="41">
        <v>9822449.7757841907</v>
      </c>
    </row>
    <row r="5054" spans="27:29" x14ac:dyDescent="0.35">
      <c r="AA5054" s="41">
        <v>13877660.1232852</v>
      </c>
      <c r="AB5054" s="41">
        <v>13877660.1232852</v>
      </c>
      <c r="AC5054" s="41">
        <v>13877660.1232852</v>
      </c>
    </row>
    <row r="5055" spans="27:29" x14ac:dyDescent="0.35">
      <c r="AA5055" s="41">
        <v>12661715.4450192</v>
      </c>
      <c r="AB5055" s="41">
        <v>12661715.4450192</v>
      </c>
      <c r="AC5055" s="41">
        <v>12661715.4450192</v>
      </c>
    </row>
    <row r="5056" spans="27:29" x14ac:dyDescent="0.35">
      <c r="AA5056" s="41">
        <v>12502153.124712</v>
      </c>
      <c r="AB5056" s="41">
        <v>12502153.124712</v>
      </c>
      <c r="AC5056" s="41">
        <v>12502153.124712</v>
      </c>
    </row>
    <row r="5057" spans="27:29" x14ac:dyDescent="0.35">
      <c r="AA5057" s="41">
        <v>14513919.8402682</v>
      </c>
      <c r="AB5057" s="41">
        <v>14513919.8402682</v>
      </c>
      <c r="AC5057" s="41">
        <v>14513919.8402682</v>
      </c>
    </row>
    <row r="5058" spans="27:29" x14ac:dyDescent="0.35">
      <c r="AA5058" s="41">
        <v>9938854.3824811708</v>
      </c>
      <c r="AB5058" s="41">
        <v>9938854.3824811708</v>
      </c>
      <c r="AC5058" s="41">
        <v>9938854.3824811708</v>
      </c>
    </row>
    <row r="5059" spans="27:29" x14ac:dyDescent="0.35">
      <c r="AA5059" s="41">
        <v>10829676.7515951</v>
      </c>
      <c r="AB5059" s="41">
        <v>10829676.7515951</v>
      </c>
      <c r="AC5059" s="41">
        <v>10829676.7515951</v>
      </c>
    </row>
    <row r="5060" spans="27:29" x14ac:dyDescent="0.35">
      <c r="AA5060" s="41">
        <v>12461352.456782401</v>
      </c>
      <c r="AB5060" s="41">
        <v>12461352.456782401</v>
      </c>
      <c r="AC5060" s="41">
        <v>12461352.456782401</v>
      </c>
    </row>
    <row r="5061" spans="27:29" x14ac:dyDescent="0.35">
      <c r="AA5061" s="41">
        <v>13322131.001084801</v>
      </c>
      <c r="AB5061" s="41">
        <v>13322131.001084801</v>
      </c>
      <c r="AC5061" s="41">
        <v>13322131.001084801</v>
      </c>
    </row>
    <row r="5062" spans="27:29" x14ac:dyDescent="0.35">
      <c r="AA5062" s="41">
        <v>12327681.048244599</v>
      </c>
      <c r="AB5062" s="41">
        <v>12327681.048244599</v>
      </c>
      <c r="AC5062" s="41">
        <v>12327681.048244599</v>
      </c>
    </row>
    <row r="5063" spans="27:29" x14ac:dyDescent="0.35">
      <c r="AA5063" s="41">
        <v>12688096.316096799</v>
      </c>
      <c r="AB5063" s="41">
        <v>12688096.316096799</v>
      </c>
      <c r="AC5063" s="41">
        <v>12688096.316096799</v>
      </c>
    </row>
    <row r="5064" spans="27:29" x14ac:dyDescent="0.35">
      <c r="AA5064" s="41">
        <v>11374318.7001004</v>
      </c>
      <c r="AB5064" s="41">
        <v>11374318.7001004</v>
      </c>
      <c r="AC5064" s="41">
        <v>11374318.7001004</v>
      </c>
    </row>
    <row r="5065" spans="27:29" x14ac:dyDescent="0.35">
      <c r="AA5065" s="41">
        <v>13044359.426392701</v>
      </c>
      <c r="AB5065" s="41">
        <v>13044359.426392701</v>
      </c>
      <c r="AC5065" s="41">
        <v>13044359.426392701</v>
      </c>
    </row>
    <row r="5066" spans="27:29" x14ac:dyDescent="0.35">
      <c r="AA5066" s="41">
        <v>12944468.605054</v>
      </c>
      <c r="AB5066" s="41">
        <v>12944468.605054</v>
      </c>
      <c r="AC5066" s="41">
        <v>12944468.605054</v>
      </c>
    </row>
    <row r="5067" spans="27:29" x14ac:dyDescent="0.35">
      <c r="AA5067" s="41">
        <v>12729125.8664202</v>
      </c>
      <c r="AB5067" s="41">
        <v>12729125.8664202</v>
      </c>
      <c r="AC5067" s="41">
        <v>12729125.8664202</v>
      </c>
    </row>
    <row r="5068" spans="27:29" x14ac:dyDescent="0.35">
      <c r="AA5068" s="41">
        <v>11070066.906858001</v>
      </c>
      <c r="AB5068" s="41">
        <v>11070066.906858001</v>
      </c>
      <c r="AC5068" s="41">
        <v>11070066.906858001</v>
      </c>
    </row>
    <row r="5069" spans="27:29" x14ac:dyDescent="0.35">
      <c r="AA5069" s="41">
        <v>12859103.363423901</v>
      </c>
      <c r="AB5069" s="41">
        <v>12859103.363423901</v>
      </c>
      <c r="AC5069" s="41">
        <v>12859103.363423901</v>
      </c>
    </row>
    <row r="5070" spans="27:29" x14ac:dyDescent="0.35">
      <c r="AA5070" s="41">
        <v>11211204.2754617</v>
      </c>
      <c r="AB5070" s="41">
        <v>11211204.2754617</v>
      </c>
      <c r="AC5070" s="41">
        <v>11211204.2754617</v>
      </c>
    </row>
    <row r="5071" spans="27:29" x14ac:dyDescent="0.35">
      <c r="AA5071" s="41">
        <v>13395873.1374554</v>
      </c>
      <c r="AB5071" s="41">
        <v>13395873.1374554</v>
      </c>
      <c r="AC5071" s="41">
        <v>13395873.1374554</v>
      </c>
    </row>
    <row r="5072" spans="27:29" x14ac:dyDescent="0.35">
      <c r="AA5072" s="41">
        <v>10435034.294119701</v>
      </c>
      <c r="AB5072" s="41">
        <v>10435034.294119701</v>
      </c>
      <c r="AC5072" s="41">
        <v>10435034.294119701</v>
      </c>
    </row>
    <row r="5073" spans="27:29" x14ac:dyDescent="0.35">
      <c r="AA5073" s="41">
        <v>11455471.2424415</v>
      </c>
      <c r="AB5073" s="41">
        <v>11455471.2424415</v>
      </c>
      <c r="AC5073" s="41">
        <v>11455471.2424415</v>
      </c>
    </row>
    <row r="5074" spans="27:29" x14ac:dyDescent="0.35">
      <c r="AA5074" s="41">
        <v>11271474.132453199</v>
      </c>
      <c r="AB5074" s="41">
        <v>11271474.132453199</v>
      </c>
      <c r="AC5074" s="41">
        <v>11271474.132453199</v>
      </c>
    </row>
    <row r="5075" spans="27:29" x14ac:dyDescent="0.35">
      <c r="AA5075" s="41">
        <v>9892071.4932220709</v>
      </c>
      <c r="AB5075" s="41">
        <v>9892071.4932220709</v>
      </c>
      <c r="AC5075" s="41">
        <v>9892071.4932220709</v>
      </c>
    </row>
    <row r="5076" spans="27:29" x14ac:dyDescent="0.35">
      <c r="AA5076" s="41">
        <v>11362901.1256589</v>
      </c>
      <c r="AB5076" s="41">
        <v>11362901.1256589</v>
      </c>
      <c r="AC5076" s="41">
        <v>11362901.1256589</v>
      </c>
    </row>
    <row r="5077" spans="27:29" x14ac:dyDescent="0.35">
      <c r="AA5077" s="41">
        <v>11685205.862717601</v>
      </c>
      <c r="AB5077" s="41">
        <v>11685205.862717601</v>
      </c>
      <c r="AC5077" s="41">
        <v>11685205.862717601</v>
      </c>
    </row>
    <row r="5078" spans="27:29" x14ac:dyDescent="0.35">
      <c r="AA5078" s="41">
        <v>11492210.1496113</v>
      </c>
      <c r="AB5078" s="41">
        <v>11492210.1496113</v>
      </c>
      <c r="AC5078" s="41">
        <v>11492210.1496113</v>
      </c>
    </row>
    <row r="5079" spans="27:29" x14ac:dyDescent="0.35">
      <c r="AA5079" s="41">
        <v>12600817.8317331</v>
      </c>
      <c r="AB5079" s="41">
        <v>12600817.8317331</v>
      </c>
      <c r="AC5079" s="41">
        <v>12600817.8317331</v>
      </c>
    </row>
    <row r="5080" spans="27:29" x14ac:dyDescent="0.35">
      <c r="AA5080" s="41">
        <v>13409173.9537898</v>
      </c>
      <c r="AB5080" s="41">
        <v>13409173.9537898</v>
      </c>
      <c r="AC5080" s="41">
        <v>13409173.9537898</v>
      </c>
    </row>
    <row r="5081" spans="27:29" x14ac:dyDescent="0.35">
      <c r="AA5081" s="41">
        <v>11008065.143448601</v>
      </c>
      <c r="AB5081" s="41">
        <v>11008065.143448601</v>
      </c>
      <c r="AC5081" s="41">
        <v>11008065.143448601</v>
      </c>
    </row>
    <row r="5082" spans="27:29" x14ac:dyDescent="0.35">
      <c r="AA5082" s="41">
        <v>13423607.5048215</v>
      </c>
      <c r="AB5082" s="41">
        <v>13423607.5048215</v>
      </c>
      <c r="AC5082" s="41">
        <v>13423607.5048215</v>
      </c>
    </row>
    <row r="5083" spans="27:29" x14ac:dyDescent="0.35">
      <c r="AA5083" s="41">
        <v>12070870.6643293</v>
      </c>
      <c r="AB5083" s="41">
        <v>12070870.6643293</v>
      </c>
      <c r="AC5083" s="41">
        <v>12070870.6643293</v>
      </c>
    </row>
    <row r="5084" spans="27:29" x14ac:dyDescent="0.35">
      <c r="AA5084" s="41">
        <v>11597640.915448301</v>
      </c>
      <c r="AB5084" s="41">
        <v>11597640.915448301</v>
      </c>
      <c r="AC5084" s="41">
        <v>11597640.915448301</v>
      </c>
    </row>
    <row r="5085" spans="27:29" x14ac:dyDescent="0.35">
      <c r="AA5085" s="41">
        <v>12585187.7944293</v>
      </c>
      <c r="AB5085" s="41">
        <v>12585187.7944293</v>
      </c>
      <c r="AC5085" s="41">
        <v>12585187.7944293</v>
      </c>
    </row>
    <row r="5086" spans="27:29" x14ac:dyDescent="0.35">
      <c r="AA5086" s="41">
        <v>10864345.419501601</v>
      </c>
      <c r="AB5086" s="41">
        <v>10864345.419501601</v>
      </c>
      <c r="AC5086" s="41">
        <v>10864345.419501601</v>
      </c>
    </row>
    <row r="5087" spans="27:29" x14ac:dyDescent="0.35">
      <c r="AA5087" s="41">
        <v>13070052.0564921</v>
      </c>
      <c r="AB5087" s="41">
        <v>13070052.0564921</v>
      </c>
      <c r="AC5087" s="41">
        <v>13070052.0564921</v>
      </c>
    </row>
    <row r="5088" spans="27:29" x14ac:dyDescent="0.35">
      <c r="AA5088" s="41">
        <v>9052376.0382106397</v>
      </c>
      <c r="AB5088" s="41">
        <v>9052376.0382106397</v>
      </c>
      <c r="AC5088" s="41">
        <v>9052376.0382106397</v>
      </c>
    </row>
    <row r="5089" spans="27:29" x14ac:dyDescent="0.35">
      <c r="AA5089" s="41">
        <v>13822335.044040799</v>
      </c>
      <c r="AB5089" s="41">
        <v>13822335.044040799</v>
      </c>
      <c r="AC5089" s="41">
        <v>13822335.044040799</v>
      </c>
    </row>
    <row r="5090" spans="27:29" x14ac:dyDescent="0.35">
      <c r="AA5090" s="41">
        <v>13213440.9235732</v>
      </c>
      <c r="AB5090" s="41">
        <v>13213440.9235732</v>
      </c>
      <c r="AC5090" s="41">
        <v>13213440.9235732</v>
      </c>
    </row>
    <row r="5091" spans="27:29" x14ac:dyDescent="0.35">
      <c r="AA5091" s="41">
        <v>12691707.548982</v>
      </c>
      <c r="AB5091" s="41">
        <v>12691707.548982</v>
      </c>
      <c r="AC5091" s="41">
        <v>12691707.548982</v>
      </c>
    </row>
    <row r="5092" spans="27:29" x14ac:dyDescent="0.35">
      <c r="AA5092" s="41">
        <v>11394410.698741401</v>
      </c>
      <c r="AB5092" s="41">
        <v>11394410.698741401</v>
      </c>
      <c r="AC5092" s="41">
        <v>11394410.698741401</v>
      </c>
    </row>
    <row r="5093" spans="27:29" x14ac:dyDescent="0.35">
      <c r="AA5093" s="41">
        <v>11964021.1701269</v>
      </c>
      <c r="AB5093" s="41">
        <v>11964021.1701269</v>
      </c>
      <c r="AC5093" s="41">
        <v>11964021.1701269</v>
      </c>
    </row>
    <row r="5094" spans="27:29" x14ac:dyDescent="0.35">
      <c r="AA5094" s="41">
        <v>11614382.733064899</v>
      </c>
      <c r="AB5094" s="41">
        <v>11614382.733064899</v>
      </c>
      <c r="AC5094" s="41">
        <v>11614382.733064899</v>
      </c>
    </row>
    <row r="5095" spans="27:29" x14ac:dyDescent="0.35">
      <c r="AA5095" s="41">
        <v>13704693.062920401</v>
      </c>
      <c r="AB5095" s="41">
        <v>13704693.062920401</v>
      </c>
      <c r="AC5095" s="41">
        <v>13704693.062920401</v>
      </c>
    </row>
    <row r="5096" spans="27:29" x14ac:dyDescent="0.35">
      <c r="AA5096" s="41">
        <v>9782562.9528269805</v>
      </c>
      <c r="AB5096" s="41">
        <v>9782562.9528269805</v>
      </c>
      <c r="AC5096" s="41">
        <v>9782562.9528269805</v>
      </c>
    </row>
    <row r="5097" spans="27:29" x14ac:dyDescent="0.35">
      <c r="AA5097" s="41">
        <v>10352161.460866099</v>
      </c>
      <c r="AB5097" s="41">
        <v>10352161.460866099</v>
      </c>
      <c r="AC5097" s="41">
        <v>10352161.460866099</v>
      </c>
    </row>
    <row r="5098" spans="27:29" x14ac:dyDescent="0.35">
      <c r="AA5098" s="41">
        <v>12564874.770950099</v>
      </c>
      <c r="AB5098" s="41">
        <v>12564874.770950099</v>
      </c>
      <c r="AC5098" s="41">
        <v>12564874.770950099</v>
      </c>
    </row>
    <row r="5099" spans="27:29" x14ac:dyDescent="0.35">
      <c r="AA5099" s="41">
        <v>10596518.337095199</v>
      </c>
      <c r="AB5099" s="41">
        <v>10596518.337095199</v>
      </c>
      <c r="AC5099" s="41">
        <v>10596518.337095199</v>
      </c>
    </row>
    <row r="5100" spans="27:29" x14ac:dyDescent="0.35">
      <c r="AA5100" s="41">
        <v>13775694.122253399</v>
      </c>
      <c r="AB5100" s="41">
        <v>13775694.122253399</v>
      </c>
      <c r="AC5100" s="41">
        <v>13775694.122253399</v>
      </c>
    </row>
    <row r="5101" spans="27:29" x14ac:dyDescent="0.35">
      <c r="AA5101" s="41">
        <v>13016401.5210327</v>
      </c>
      <c r="AB5101" s="41">
        <v>13016401.5210327</v>
      </c>
      <c r="AC5101" s="41">
        <v>13016401.5210327</v>
      </c>
    </row>
    <row r="5102" spans="27:29" x14ac:dyDescent="0.35">
      <c r="AA5102" s="41">
        <v>10514437.4381976</v>
      </c>
      <c r="AB5102" s="41">
        <v>10514437.4381976</v>
      </c>
      <c r="AC5102" s="41">
        <v>10514437.4381976</v>
      </c>
    </row>
    <row r="5103" spans="27:29" x14ac:dyDescent="0.35">
      <c r="AA5103" s="41">
        <v>10864945.1560663</v>
      </c>
      <c r="AB5103" s="41">
        <v>10864945.1560663</v>
      </c>
      <c r="AC5103" s="41">
        <v>10864945.1560663</v>
      </c>
    </row>
    <row r="5104" spans="27:29" x14ac:dyDescent="0.35">
      <c r="AA5104" s="41">
        <v>9819198.0315399598</v>
      </c>
      <c r="AB5104" s="41">
        <v>9819198.0315399598</v>
      </c>
      <c r="AC5104" s="41">
        <v>9819198.0315399598</v>
      </c>
    </row>
    <row r="5105" spans="27:29" x14ac:dyDescent="0.35">
      <c r="AA5105" s="41">
        <v>10499520.705357401</v>
      </c>
      <c r="AB5105" s="41">
        <v>10499520.705357401</v>
      </c>
      <c r="AC5105" s="41">
        <v>10499520.705357401</v>
      </c>
    </row>
    <row r="5106" spans="27:29" x14ac:dyDescent="0.35">
      <c r="AA5106" s="41">
        <v>11957791.474921901</v>
      </c>
      <c r="AB5106" s="41">
        <v>11957791.474921901</v>
      </c>
      <c r="AC5106" s="41">
        <v>11957791.474921901</v>
      </c>
    </row>
    <row r="5107" spans="27:29" x14ac:dyDescent="0.35">
      <c r="AA5107" s="41">
        <v>11142399.222115999</v>
      </c>
      <c r="AB5107" s="41">
        <v>11142399.222115999</v>
      </c>
      <c r="AC5107" s="41">
        <v>11142399.222115999</v>
      </c>
    </row>
    <row r="5108" spans="27:29" x14ac:dyDescent="0.35">
      <c r="AA5108" s="41">
        <v>11042892.7655233</v>
      </c>
      <c r="AB5108" s="41">
        <v>11042892.7655233</v>
      </c>
      <c r="AC5108" s="41">
        <v>11042892.7655233</v>
      </c>
    </row>
    <row r="5109" spans="27:29" x14ac:dyDescent="0.35">
      <c r="AA5109" s="41">
        <v>11810427.2346821</v>
      </c>
      <c r="AB5109" s="41">
        <v>11810427.2346821</v>
      </c>
      <c r="AC5109" s="41">
        <v>11810427.2346821</v>
      </c>
    </row>
    <row r="5110" spans="27:29" x14ac:dyDescent="0.35">
      <c r="AA5110" s="41">
        <v>13029186.798458301</v>
      </c>
      <c r="AB5110" s="41">
        <v>13029186.798458301</v>
      </c>
      <c r="AC5110" s="41">
        <v>13029186.798458301</v>
      </c>
    </row>
    <row r="5111" spans="27:29" x14ac:dyDescent="0.35">
      <c r="AA5111" s="41">
        <v>11500369.5628142</v>
      </c>
      <c r="AB5111" s="41">
        <v>11500369.5628142</v>
      </c>
      <c r="AC5111" s="41">
        <v>11500369.5628142</v>
      </c>
    </row>
    <row r="5112" spans="27:29" x14ac:dyDescent="0.35">
      <c r="AA5112" s="41">
        <v>11961279.759791501</v>
      </c>
      <c r="AB5112" s="41">
        <v>11961279.759791501</v>
      </c>
      <c r="AC5112" s="41">
        <v>11961279.759791501</v>
      </c>
    </row>
    <row r="5113" spans="27:29" x14ac:dyDescent="0.35">
      <c r="AA5113" s="41">
        <v>10360426.6148616</v>
      </c>
      <c r="AB5113" s="41">
        <v>10360426.6148616</v>
      </c>
      <c r="AC5113" s="41">
        <v>10360426.6148616</v>
      </c>
    </row>
    <row r="5114" spans="27:29" x14ac:dyDescent="0.35">
      <c r="AA5114" s="41">
        <v>9969677.4408838209</v>
      </c>
      <c r="AB5114" s="41">
        <v>9969677.4408838209</v>
      </c>
      <c r="AC5114" s="41">
        <v>9969677.4408838209</v>
      </c>
    </row>
    <row r="5115" spans="27:29" x14ac:dyDescent="0.35">
      <c r="AA5115" s="41">
        <v>12617833.4694578</v>
      </c>
      <c r="AB5115" s="41">
        <v>12617833.4694578</v>
      </c>
      <c r="AC5115" s="41">
        <v>12617833.4694578</v>
      </c>
    </row>
    <row r="5116" spans="27:29" x14ac:dyDescent="0.35">
      <c r="AA5116" s="41">
        <v>10658687.4873506</v>
      </c>
      <c r="AB5116" s="41">
        <v>10658687.4873506</v>
      </c>
      <c r="AC5116" s="41">
        <v>10658687.4873506</v>
      </c>
    </row>
    <row r="5117" spans="27:29" x14ac:dyDescent="0.35">
      <c r="AA5117" s="41">
        <v>11356675.4589159</v>
      </c>
      <c r="AB5117" s="41">
        <v>11356675.4589159</v>
      </c>
      <c r="AC5117" s="41">
        <v>11356675.4589159</v>
      </c>
    </row>
    <row r="5118" spans="27:29" x14ac:dyDescent="0.35">
      <c r="AA5118" s="41">
        <v>10946282.0380169</v>
      </c>
      <c r="AB5118" s="41">
        <v>10946282.0380169</v>
      </c>
      <c r="AC5118" s="41">
        <v>10946282.0380169</v>
      </c>
    </row>
    <row r="5119" spans="27:29" x14ac:dyDescent="0.35">
      <c r="AA5119" s="41">
        <v>13779605.613944899</v>
      </c>
      <c r="AB5119" s="41">
        <v>13779605.613944899</v>
      </c>
      <c r="AC5119" s="41">
        <v>13779605.613944899</v>
      </c>
    </row>
    <row r="5120" spans="27:29" x14ac:dyDescent="0.35">
      <c r="AA5120" s="41">
        <v>12867810.6064092</v>
      </c>
      <c r="AB5120" s="41">
        <v>12867810.6064092</v>
      </c>
      <c r="AC5120" s="41">
        <v>12867810.6064092</v>
      </c>
    </row>
    <row r="5121" spans="27:29" x14ac:dyDescent="0.35">
      <c r="AA5121" s="41">
        <v>11419244.166783299</v>
      </c>
      <c r="AB5121" s="41">
        <v>11419244.166783299</v>
      </c>
      <c r="AC5121" s="41">
        <v>11419244.166783299</v>
      </c>
    </row>
    <row r="5122" spans="27:29" x14ac:dyDescent="0.35">
      <c r="AA5122" s="41">
        <v>12302882.4016426</v>
      </c>
      <c r="AB5122" s="41">
        <v>12302882.4016426</v>
      </c>
      <c r="AC5122" s="41">
        <v>12302882.4016426</v>
      </c>
    </row>
    <row r="5123" spans="27:29" x14ac:dyDescent="0.35">
      <c r="AA5123" s="41">
        <v>10984107.849713201</v>
      </c>
      <c r="AB5123" s="41">
        <v>10984107.849713201</v>
      </c>
      <c r="AC5123" s="41">
        <v>10984107.849713201</v>
      </c>
    </row>
    <row r="5124" spans="27:29" x14ac:dyDescent="0.35">
      <c r="AA5124" s="41">
        <v>11860991.8062969</v>
      </c>
      <c r="AB5124" s="41">
        <v>11860991.8062969</v>
      </c>
      <c r="AC5124" s="41">
        <v>11860991.8062969</v>
      </c>
    </row>
    <row r="5125" spans="27:29" x14ac:dyDescent="0.35">
      <c r="AA5125" s="41">
        <v>9542652.2372492608</v>
      </c>
      <c r="AB5125" s="41">
        <v>9542652.2372492608</v>
      </c>
      <c r="AC5125" s="41">
        <v>9542652.2372492608</v>
      </c>
    </row>
    <row r="5126" spans="27:29" x14ac:dyDescent="0.35">
      <c r="AA5126" s="41">
        <v>12969402.430751201</v>
      </c>
      <c r="AB5126" s="41">
        <v>12969402.430751201</v>
      </c>
      <c r="AC5126" s="41">
        <v>12969402.430751201</v>
      </c>
    </row>
    <row r="5127" spans="27:29" x14ac:dyDescent="0.35">
      <c r="AA5127" s="41">
        <v>10354550.441572201</v>
      </c>
      <c r="AB5127" s="41">
        <v>10354550.441572201</v>
      </c>
      <c r="AC5127" s="41">
        <v>10354550.441572201</v>
      </c>
    </row>
    <row r="5128" spans="27:29" x14ac:dyDescent="0.35">
      <c r="AA5128" s="41">
        <v>10108666.865378801</v>
      </c>
      <c r="AB5128" s="41">
        <v>10108666.865378801</v>
      </c>
      <c r="AC5128" s="41">
        <v>10108666.865378801</v>
      </c>
    </row>
    <row r="5129" spans="27:29" x14ac:dyDescent="0.35">
      <c r="AA5129" s="41">
        <v>13369266.267069001</v>
      </c>
      <c r="AB5129" s="41">
        <v>13369266.267069001</v>
      </c>
      <c r="AC5129" s="41">
        <v>13369266.267069001</v>
      </c>
    </row>
    <row r="5130" spans="27:29" x14ac:dyDescent="0.35">
      <c r="AA5130" s="41">
        <v>10902166.6622518</v>
      </c>
      <c r="AB5130" s="41">
        <v>10902166.6622518</v>
      </c>
      <c r="AC5130" s="41">
        <v>10902166.6622518</v>
      </c>
    </row>
    <row r="5131" spans="27:29" x14ac:dyDescent="0.35">
      <c r="AA5131" s="41">
        <v>11323070.14095</v>
      </c>
      <c r="AB5131" s="41">
        <v>11323070.14095</v>
      </c>
      <c r="AC5131" s="41">
        <v>11323070.14095</v>
      </c>
    </row>
    <row r="5132" spans="27:29" x14ac:dyDescent="0.35">
      <c r="AA5132" s="41">
        <v>10951692.676005401</v>
      </c>
      <c r="AB5132" s="41">
        <v>10951692.676005401</v>
      </c>
      <c r="AC5132" s="41">
        <v>10951692.676005401</v>
      </c>
    </row>
    <row r="5133" spans="27:29" x14ac:dyDescent="0.35">
      <c r="AA5133" s="41">
        <v>11132507.7840668</v>
      </c>
      <c r="AB5133" s="41">
        <v>11132507.7840668</v>
      </c>
      <c r="AC5133" s="41">
        <v>11132507.7840668</v>
      </c>
    </row>
    <row r="5134" spans="27:29" x14ac:dyDescent="0.35">
      <c r="AA5134" s="41">
        <v>8600125.8587622605</v>
      </c>
      <c r="AB5134" s="41">
        <v>8600125.8587622605</v>
      </c>
      <c r="AC5134" s="41">
        <v>8600125.8587622605</v>
      </c>
    </row>
    <row r="5135" spans="27:29" x14ac:dyDescent="0.35">
      <c r="AA5135" s="41">
        <v>10576162.8039</v>
      </c>
      <c r="AB5135" s="41">
        <v>10576162.8039</v>
      </c>
      <c r="AC5135" s="41">
        <v>10576162.8039</v>
      </c>
    </row>
    <row r="5136" spans="27:29" x14ac:dyDescent="0.35">
      <c r="AA5136" s="41">
        <v>10504041.33956</v>
      </c>
      <c r="AB5136" s="41">
        <v>10504041.33956</v>
      </c>
      <c r="AC5136" s="41">
        <v>10504041.33956</v>
      </c>
    </row>
    <row r="5137" spans="27:29" x14ac:dyDescent="0.35">
      <c r="AA5137" s="41">
        <v>11928257.5795606</v>
      </c>
      <c r="AB5137" s="41">
        <v>11928257.5795606</v>
      </c>
      <c r="AC5137" s="41">
        <v>11928257.5795606</v>
      </c>
    </row>
    <row r="5138" spans="27:29" x14ac:dyDescent="0.35">
      <c r="AA5138" s="41">
        <v>11775072.511983201</v>
      </c>
      <c r="AB5138" s="41">
        <v>11775072.511983201</v>
      </c>
      <c r="AC5138" s="41">
        <v>11775072.511983201</v>
      </c>
    </row>
    <row r="5139" spans="27:29" x14ac:dyDescent="0.35">
      <c r="AA5139" s="41">
        <v>11296822.369468899</v>
      </c>
      <c r="AB5139" s="41">
        <v>11296822.369468899</v>
      </c>
      <c r="AC5139" s="41">
        <v>11296822.369468899</v>
      </c>
    </row>
    <row r="5140" spans="27:29" x14ac:dyDescent="0.35">
      <c r="AA5140" s="41">
        <v>12776000.139958801</v>
      </c>
      <c r="AB5140" s="41">
        <v>12776000.139958801</v>
      </c>
      <c r="AC5140" s="41">
        <v>12776000.139958801</v>
      </c>
    </row>
    <row r="5141" spans="27:29" x14ac:dyDescent="0.35">
      <c r="AA5141" s="41">
        <v>11988491.015396601</v>
      </c>
      <c r="AB5141" s="41">
        <v>11988491.015396601</v>
      </c>
      <c r="AC5141" s="41">
        <v>11988491.015396601</v>
      </c>
    </row>
    <row r="5142" spans="27:29" x14ac:dyDescent="0.35">
      <c r="AA5142" s="41">
        <v>10778159.157083699</v>
      </c>
      <c r="AB5142" s="41">
        <v>10778159.157083699</v>
      </c>
      <c r="AC5142" s="41">
        <v>10778159.157083699</v>
      </c>
    </row>
    <row r="5143" spans="27:29" x14ac:dyDescent="0.35">
      <c r="AA5143" s="41">
        <v>10710971.286691399</v>
      </c>
      <c r="AB5143" s="41">
        <v>10710971.286691399</v>
      </c>
      <c r="AC5143" s="41">
        <v>10710971.286691399</v>
      </c>
    </row>
    <row r="5144" spans="27:29" x14ac:dyDescent="0.35">
      <c r="AA5144" s="41">
        <v>12166697.102635801</v>
      </c>
      <c r="AB5144" s="41">
        <v>12166697.102635801</v>
      </c>
      <c r="AC5144" s="41">
        <v>12166697.102635801</v>
      </c>
    </row>
    <row r="5145" spans="27:29" x14ac:dyDescent="0.35">
      <c r="AA5145" s="41">
        <v>10847093.423027599</v>
      </c>
      <c r="AB5145" s="41">
        <v>10847093.423027599</v>
      </c>
      <c r="AC5145" s="41">
        <v>10847093.423027599</v>
      </c>
    </row>
    <row r="5146" spans="27:29" x14ac:dyDescent="0.35">
      <c r="AA5146" s="41">
        <v>12385842.689378999</v>
      </c>
      <c r="AB5146" s="41">
        <v>12385842.689378999</v>
      </c>
      <c r="AC5146" s="41">
        <v>12385842.689378999</v>
      </c>
    </row>
    <row r="5147" spans="27:29" x14ac:dyDescent="0.35">
      <c r="AA5147" s="41">
        <v>12063432.7699246</v>
      </c>
      <c r="AB5147" s="41">
        <v>12063432.7699246</v>
      </c>
      <c r="AC5147" s="41">
        <v>12063432.7699246</v>
      </c>
    </row>
    <row r="5148" spans="27:29" x14ac:dyDescent="0.35">
      <c r="AA5148" s="41">
        <v>10777508.760647001</v>
      </c>
      <c r="AB5148" s="41">
        <v>10777508.760647001</v>
      </c>
      <c r="AC5148" s="41">
        <v>10777508.760647001</v>
      </c>
    </row>
    <row r="5149" spans="27:29" x14ac:dyDescent="0.35">
      <c r="AA5149" s="41">
        <v>9964731.9580087699</v>
      </c>
      <c r="AB5149" s="41">
        <v>9964731.9580087699</v>
      </c>
      <c r="AC5149" s="41">
        <v>9964731.9580087699</v>
      </c>
    </row>
    <row r="5150" spans="27:29" x14ac:dyDescent="0.35">
      <c r="AA5150" s="41">
        <v>9917063.0564682595</v>
      </c>
      <c r="AB5150" s="41">
        <v>9917063.0564682595</v>
      </c>
      <c r="AC5150" s="41">
        <v>9917063.0564682595</v>
      </c>
    </row>
    <row r="5151" spans="27:29" x14ac:dyDescent="0.35">
      <c r="AA5151" s="41">
        <v>12963810.9395553</v>
      </c>
      <c r="AB5151" s="41">
        <v>12963810.9395553</v>
      </c>
      <c r="AC5151" s="41">
        <v>12963810.9395553</v>
      </c>
    </row>
    <row r="5152" spans="27:29" x14ac:dyDescent="0.35">
      <c r="AA5152" s="41">
        <v>10978608.463355601</v>
      </c>
      <c r="AB5152" s="41">
        <v>10978608.463355601</v>
      </c>
      <c r="AC5152" s="41">
        <v>10978608.463355601</v>
      </c>
    </row>
    <row r="5153" spans="27:29" x14ac:dyDescent="0.35">
      <c r="AA5153" s="41">
        <v>14075599.906568101</v>
      </c>
      <c r="AB5153" s="41">
        <v>14075599.906568101</v>
      </c>
      <c r="AC5153" s="41">
        <v>14075599.906568101</v>
      </c>
    </row>
    <row r="5154" spans="27:29" x14ac:dyDescent="0.35">
      <c r="AA5154" s="41">
        <v>11164969.218180999</v>
      </c>
      <c r="AB5154" s="41">
        <v>11164969.218180999</v>
      </c>
      <c r="AC5154" s="41">
        <v>11164969.218180999</v>
      </c>
    </row>
    <row r="5155" spans="27:29" x14ac:dyDescent="0.35">
      <c r="AA5155" s="41">
        <v>13057661.7164768</v>
      </c>
      <c r="AB5155" s="41">
        <v>13057661.7164768</v>
      </c>
      <c r="AC5155" s="41">
        <v>13057661.7164768</v>
      </c>
    </row>
    <row r="5156" spans="27:29" x14ac:dyDescent="0.35">
      <c r="AA5156" s="41">
        <v>13176389.317384301</v>
      </c>
      <c r="AB5156" s="41">
        <v>13176389.317384301</v>
      </c>
      <c r="AC5156" s="41">
        <v>13176389.317384301</v>
      </c>
    </row>
    <row r="5157" spans="27:29" x14ac:dyDescent="0.35">
      <c r="AA5157" s="41">
        <v>13003669.7786995</v>
      </c>
      <c r="AB5157" s="41">
        <v>13003669.7786995</v>
      </c>
      <c r="AC5157" s="41">
        <v>13003669.7786995</v>
      </c>
    </row>
    <row r="5158" spans="27:29" x14ac:dyDescent="0.35">
      <c r="AA5158" s="41">
        <v>9917347.7409410309</v>
      </c>
      <c r="AB5158" s="41">
        <v>9917347.7409410309</v>
      </c>
      <c r="AC5158" s="41">
        <v>9917347.7409410309</v>
      </c>
    </row>
    <row r="5159" spans="27:29" x14ac:dyDescent="0.35">
      <c r="AA5159" s="41">
        <v>14492883.558976</v>
      </c>
      <c r="AB5159" s="41">
        <v>14492883.558976</v>
      </c>
      <c r="AC5159" s="41">
        <v>14492883.558976</v>
      </c>
    </row>
    <row r="5160" spans="27:29" x14ac:dyDescent="0.35">
      <c r="AA5160" s="41">
        <v>11705319.589757901</v>
      </c>
      <c r="AB5160" s="41">
        <v>11705319.589757901</v>
      </c>
      <c r="AC5160" s="41">
        <v>11705319.589757901</v>
      </c>
    </row>
    <row r="5161" spans="27:29" x14ac:dyDescent="0.35">
      <c r="AA5161" s="41">
        <v>12746641.5237712</v>
      </c>
      <c r="AB5161" s="41">
        <v>12746641.5237712</v>
      </c>
      <c r="AC5161" s="41">
        <v>12746641.5237712</v>
      </c>
    </row>
    <row r="5162" spans="27:29" x14ac:dyDescent="0.35">
      <c r="AA5162" s="41">
        <v>10610136.8190317</v>
      </c>
      <c r="AB5162" s="41">
        <v>10610136.8190317</v>
      </c>
      <c r="AC5162" s="41">
        <v>10610136.8190317</v>
      </c>
    </row>
    <row r="5163" spans="27:29" x14ac:dyDescent="0.35">
      <c r="AA5163" s="41">
        <v>11473747.218373301</v>
      </c>
      <c r="AB5163" s="41">
        <v>11473747.218373301</v>
      </c>
      <c r="AC5163" s="41">
        <v>11473747.218373301</v>
      </c>
    </row>
    <row r="5164" spans="27:29" x14ac:dyDescent="0.35">
      <c r="AA5164" s="41">
        <v>11063986.2141799</v>
      </c>
      <c r="AB5164" s="41">
        <v>11063986.2141799</v>
      </c>
      <c r="AC5164" s="41">
        <v>11063986.2141799</v>
      </c>
    </row>
    <row r="5165" spans="27:29" x14ac:dyDescent="0.35">
      <c r="AA5165" s="41">
        <v>12900885.8152343</v>
      </c>
      <c r="AB5165" s="41">
        <v>12900885.8152343</v>
      </c>
      <c r="AC5165" s="41">
        <v>12900885.8152343</v>
      </c>
    </row>
    <row r="5166" spans="27:29" x14ac:dyDescent="0.35">
      <c r="AA5166" s="41">
        <v>11910185.803783899</v>
      </c>
      <c r="AB5166" s="41">
        <v>11910185.803783899</v>
      </c>
      <c r="AC5166" s="41">
        <v>11910185.803783899</v>
      </c>
    </row>
    <row r="5167" spans="27:29" x14ac:dyDescent="0.35">
      <c r="AA5167" s="41">
        <v>12530415.223775299</v>
      </c>
      <c r="AB5167" s="41">
        <v>12530415.223775299</v>
      </c>
      <c r="AC5167" s="41">
        <v>12530415.223775299</v>
      </c>
    </row>
    <row r="5168" spans="27:29" x14ac:dyDescent="0.35">
      <c r="AA5168" s="41">
        <v>11942405.397112699</v>
      </c>
      <c r="AB5168" s="41">
        <v>11942405.397112699</v>
      </c>
      <c r="AC5168" s="41">
        <v>11942405.397112699</v>
      </c>
    </row>
    <row r="5169" spans="27:29" x14ac:dyDescent="0.35">
      <c r="AA5169" s="41">
        <v>11955411.9658824</v>
      </c>
      <c r="AB5169" s="41">
        <v>11955411.9658824</v>
      </c>
      <c r="AC5169" s="41">
        <v>11955411.9658824</v>
      </c>
    </row>
    <row r="5170" spans="27:29" x14ac:dyDescent="0.35">
      <c r="AA5170" s="41">
        <v>11924235.244455099</v>
      </c>
      <c r="AB5170" s="41">
        <v>11924235.244455099</v>
      </c>
      <c r="AC5170" s="41">
        <v>11924235.244455099</v>
      </c>
    </row>
    <row r="5171" spans="27:29" x14ac:dyDescent="0.35">
      <c r="AA5171" s="41">
        <v>11507715.401834801</v>
      </c>
      <c r="AB5171" s="41">
        <v>11507715.401834801</v>
      </c>
      <c r="AC5171" s="41">
        <v>11507715.401834801</v>
      </c>
    </row>
    <row r="5172" spans="27:29" x14ac:dyDescent="0.35">
      <c r="AA5172" s="41">
        <v>12150693.1786945</v>
      </c>
      <c r="AB5172" s="41">
        <v>12150693.1786945</v>
      </c>
      <c r="AC5172" s="41">
        <v>12150693.1786945</v>
      </c>
    </row>
    <row r="5173" spans="27:29" x14ac:dyDescent="0.35">
      <c r="AA5173" s="41">
        <v>11521401.604273999</v>
      </c>
      <c r="AB5173" s="41">
        <v>11521401.604273999</v>
      </c>
      <c r="AC5173" s="41">
        <v>11521401.604273999</v>
      </c>
    </row>
    <row r="5174" spans="27:29" x14ac:dyDescent="0.35">
      <c r="AA5174" s="41">
        <v>10237619.9174376</v>
      </c>
      <c r="AB5174" s="41">
        <v>10237619.9174376</v>
      </c>
      <c r="AC5174" s="41">
        <v>10237619.9174376</v>
      </c>
    </row>
    <row r="5175" spans="27:29" x14ac:dyDescent="0.35">
      <c r="AA5175" s="41">
        <v>12038323.7928853</v>
      </c>
      <c r="AB5175" s="41">
        <v>12038323.7928853</v>
      </c>
      <c r="AC5175" s="41">
        <v>12038323.7928853</v>
      </c>
    </row>
    <row r="5176" spans="27:29" x14ac:dyDescent="0.35">
      <c r="AA5176" s="41">
        <v>11717736.4059985</v>
      </c>
      <c r="AB5176" s="41">
        <v>11717736.4059985</v>
      </c>
      <c r="AC5176" s="41">
        <v>11717736.4059985</v>
      </c>
    </row>
    <row r="5177" spans="27:29" x14ac:dyDescent="0.35">
      <c r="AA5177" s="41">
        <v>9357797.1072629392</v>
      </c>
      <c r="AB5177" s="41">
        <v>9357797.1072629392</v>
      </c>
      <c r="AC5177" s="41">
        <v>9357797.1072629392</v>
      </c>
    </row>
    <row r="5178" spans="27:29" x14ac:dyDescent="0.35">
      <c r="AA5178" s="41">
        <v>11667109.340141401</v>
      </c>
      <c r="AB5178" s="41">
        <v>11667109.340141401</v>
      </c>
      <c r="AC5178" s="41">
        <v>11667109.340141401</v>
      </c>
    </row>
    <row r="5179" spans="27:29" x14ac:dyDescent="0.35">
      <c r="AA5179" s="41">
        <v>13742028.627788199</v>
      </c>
      <c r="AB5179" s="41">
        <v>13742028.627788199</v>
      </c>
      <c r="AC5179" s="41">
        <v>13742028.627788199</v>
      </c>
    </row>
    <row r="5180" spans="27:29" x14ac:dyDescent="0.35">
      <c r="AA5180" s="41">
        <v>12863503.967113599</v>
      </c>
      <c r="AB5180" s="41">
        <v>12863503.967113599</v>
      </c>
      <c r="AC5180" s="41">
        <v>12863503.967113599</v>
      </c>
    </row>
    <row r="5181" spans="27:29" x14ac:dyDescent="0.35">
      <c r="AA5181" s="41">
        <v>12017768.857722901</v>
      </c>
      <c r="AB5181" s="41">
        <v>12017768.857722901</v>
      </c>
      <c r="AC5181" s="41">
        <v>12017768.857722901</v>
      </c>
    </row>
    <row r="5182" spans="27:29" x14ac:dyDescent="0.35">
      <c r="AA5182" s="41">
        <v>12007726.8702046</v>
      </c>
      <c r="AB5182" s="41">
        <v>12007726.8702046</v>
      </c>
      <c r="AC5182" s="41">
        <v>12007726.8702046</v>
      </c>
    </row>
    <row r="5183" spans="27:29" x14ac:dyDescent="0.35">
      <c r="AA5183" s="41">
        <v>11674817.0630638</v>
      </c>
      <c r="AB5183" s="41">
        <v>11674817.0630638</v>
      </c>
      <c r="AC5183" s="41">
        <v>11674817.0630638</v>
      </c>
    </row>
    <row r="5184" spans="27:29" x14ac:dyDescent="0.35">
      <c r="AA5184" s="41">
        <v>12233200.952456299</v>
      </c>
      <c r="AB5184" s="41">
        <v>12233200.952456299</v>
      </c>
      <c r="AC5184" s="41">
        <v>12233200.952456299</v>
      </c>
    </row>
    <row r="5185" spans="27:29" x14ac:dyDescent="0.35">
      <c r="AA5185" s="41">
        <v>12198292.643052099</v>
      </c>
      <c r="AB5185" s="41">
        <v>12198292.643052099</v>
      </c>
      <c r="AC5185" s="41">
        <v>12198292.643052099</v>
      </c>
    </row>
    <row r="5186" spans="27:29" x14ac:dyDescent="0.35">
      <c r="AA5186" s="41">
        <v>11591444.534310499</v>
      </c>
      <c r="AB5186" s="41">
        <v>11591444.534310499</v>
      </c>
      <c r="AC5186" s="41">
        <v>11591444.534310499</v>
      </c>
    </row>
    <row r="5187" spans="27:29" x14ac:dyDescent="0.35">
      <c r="AA5187" s="41">
        <v>9980551.6000760291</v>
      </c>
      <c r="AB5187" s="41">
        <v>9980551.6000760291</v>
      </c>
      <c r="AC5187" s="41">
        <v>9980551.6000760291</v>
      </c>
    </row>
    <row r="5188" spans="27:29" x14ac:dyDescent="0.35">
      <c r="AA5188" s="41">
        <v>9782492.50572473</v>
      </c>
      <c r="AB5188" s="41">
        <v>9782492.50572473</v>
      </c>
      <c r="AC5188" s="41">
        <v>9782492.50572473</v>
      </c>
    </row>
    <row r="5189" spans="27:29" x14ac:dyDescent="0.35">
      <c r="AA5189" s="41">
        <v>10628974.783515999</v>
      </c>
      <c r="AB5189" s="41">
        <v>10628974.783515999</v>
      </c>
      <c r="AC5189" s="41">
        <v>10628974.783515999</v>
      </c>
    </row>
    <row r="5190" spans="27:29" x14ac:dyDescent="0.35">
      <c r="AA5190" s="41">
        <v>11616832.964699401</v>
      </c>
      <c r="AB5190" s="41">
        <v>11616832.964699401</v>
      </c>
      <c r="AC5190" s="41">
        <v>11616832.964699401</v>
      </c>
    </row>
    <row r="5191" spans="27:29" x14ac:dyDescent="0.35">
      <c r="AA5191" s="41">
        <v>12740572.312050501</v>
      </c>
      <c r="AB5191" s="41">
        <v>12740572.312050501</v>
      </c>
      <c r="AC5191" s="41">
        <v>12740572.312050501</v>
      </c>
    </row>
    <row r="5192" spans="27:29" x14ac:dyDescent="0.35">
      <c r="AA5192" s="41">
        <v>13024828.029080801</v>
      </c>
      <c r="AB5192" s="41">
        <v>13024828.029080801</v>
      </c>
      <c r="AC5192" s="41">
        <v>13024828.029080801</v>
      </c>
    </row>
    <row r="5193" spans="27:29" x14ac:dyDescent="0.35">
      <c r="AA5193" s="41">
        <v>12396415.7420337</v>
      </c>
      <c r="AB5193" s="41">
        <v>12396415.7420337</v>
      </c>
      <c r="AC5193" s="41">
        <v>12396415.7420337</v>
      </c>
    </row>
    <row r="5194" spans="27:29" x14ac:dyDescent="0.35">
      <c r="AA5194" s="41">
        <v>12408997.7689972</v>
      </c>
      <c r="AB5194" s="41">
        <v>12408997.7689972</v>
      </c>
      <c r="AC5194" s="41">
        <v>12408997.7689972</v>
      </c>
    </row>
    <row r="5195" spans="27:29" x14ac:dyDescent="0.35">
      <c r="AA5195" s="41">
        <v>11560851.9246218</v>
      </c>
      <c r="AB5195" s="41">
        <v>11560851.9246218</v>
      </c>
      <c r="AC5195" s="41">
        <v>11560851.9246218</v>
      </c>
    </row>
    <row r="5196" spans="27:29" x14ac:dyDescent="0.35">
      <c r="AA5196" s="41">
        <v>11709358.6690054</v>
      </c>
      <c r="AB5196" s="41">
        <v>11709358.6690054</v>
      </c>
      <c r="AC5196" s="41">
        <v>11709358.6690054</v>
      </c>
    </row>
    <row r="5197" spans="27:29" x14ac:dyDescent="0.35">
      <c r="AA5197" s="41">
        <v>11647262.4940941</v>
      </c>
      <c r="AB5197" s="41">
        <v>11647262.4940941</v>
      </c>
      <c r="AC5197" s="41">
        <v>11647262.4940941</v>
      </c>
    </row>
    <row r="5198" spans="27:29" x14ac:dyDescent="0.35">
      <c r="AA5198" s="41">
        <v>10622530.045704899</v>
      </c>
      <c r="AB5198" s="41">
        <v>10622530.045704899</v>
      </c>
      <c r="AC5198" s="41">
        <v>10622530.045704899</v>
      </c>
    </row>
    <row r="5199" spans="27:29" x14ac:dyDescent="0.35">
      <c r="AA5199" s="41">
        <v>10576863.499519501</v>
      </c>
      <c r="AB5199" s="41">
        <v>10576863.499519501</v>
      </c>
      <c r="AC5199" s="41">
        <v>10576863.499519501</v>
      </c>
    </row>
    <row r="5200" spans="27:29" x14ac:dyDescent="0.35">
      <c r="AA5200" s="41">
        <v>12850548.976713501</v>
      </c>
      <c r="AB5200" s="41">
        <v>12850548.976713501</v>
      </c>
      <c r="AC5200" s="41">
        <v>12850548.976713501</v>
      </c>
    </row>
    <row r="5201" spans="27:29" x14ac:dyDescent="0.35">
      <c r="AA5201" s="41">
        <v>12740017.298511</v>
      </c>
      <c r="AB5201" s="41">
        <v>12740017.298511</v>
      </c>
      <c r="AC5201" s="41">
        <v>12740017.298511</v>
      </c>
    </row>
    <row r="5202" spans="27:29" x14ac:dyDescent="0.35">
      <c r="AA5202" s="41">
        <v>11958004.1161699</v>
      </c>
      <c r="AB5202" s="41">
        <v>11958004.1161699</v>
      </c>
      <c r="AC5202" s="41">
        <v>11958004.1161699</v>
      </c>
    </row>
    <row r="5203" spans="27:29" x14ac:dyDescent="0.35">
      <c r="AA5203" s="41">
        <v>11971966.427424399</v>
      </c>
      <c r="AB5203" s="41">
        <v>11971966.427424399</v>
      </c>
      <c r="AC5203" s="41">
        <v>11971966.427424399</v>
      </c>
    </row>
    <row r="5204" spans="27:29" x14ac:dyDescent="0.35">
      <c r="AA5204" s="41">
        <v>12442927.671260601</v>
      </c>
      <c r="AB5204" s="41">
        <v>12442927.671260601</v>
      </c>
      <c r="AC5204" s="41">
        <v>12442927.671260601</v>
      </c>
    </row>
    <row r="5205" spans="27:29" x14ac:dyDescent="0.35">
      <c r="AA5205" s="41">
        <v>11939523.6896648</v>
      </c>
      <c r="AB5205" s="41">
        <v>11939523.6896648</v>
      </c>
      <c r="AC5205" s="41">
        <v>11939523.6896648</v>
      </c>
    </row>
    <row r="5206" spans="27:29" x14ac:dyDescent="0.35">
      <c r="AA5206" s="41">
        <v>9644875.9050015602</v>
      </c>
      <c r="AB5206" s="41">
        <v>9644875.9050015602</v>
      </c>
      <c r="AC5206" s="41">
        <v>9644875.9050015602</v>
      </c>
    </row>
    <row r="5207" spans="27:29" x14ac:dyDescent="0.35">
      <c r="AA5207" s="41">
        <v>11183038.534241199</v>
      </c>
      <c r="AB5207" s="41">
        <v>11183038.534241199</v>
      </c>
      <c r="AC5207" s="41">
        <v>11183038.534241199</v>
      </c>
    </row>
    <row r="5208" spans="27:29" x14ac:dyDescent="0.35">
      <c r="AA5208" s="41">
        <v>12106830.943122899</v>
      </c>
      <c r="AB5208" s="41">
        <v>12106830.943122899</v>
      </c>
      <c r="AC5208" s="41">
        <v>12106830.943122899</v>
      </c>
    </row>
    <row r="5209" spans="27:29" x14ac:dyDescent="0.35">
      <c r="AA5209" s="41">
        <v>10108253.727064401</v>
      </c>
      <c r="AB5209" s="41">
        <v>10108253.727064401</v>
      </c>
      <c r="AC5209" s="41">
        <v>10108253.727064401</v>
      </c>
    </row>
    <row r="5210" spans="27:29" x14ac:dyDescent="0.35">
      <c r="AA5210" s="41">
        <v>12354417.4726479</v>
      </c>
      <c r="AB5210" s="41">
        <v>12354417.4726479</v>
      </c>
      <c r="AC5210" s="41">
        <v>12354417.4726479</v>
      </c>
    </row>
    <row r="5211" spans="27:29" x14ac:dyDescent="0.35">
      <c r="AA5211" s="41">
        <v>10129397.7255443</v>
      </c>
      <c r="AB5211" s="41">
        <v>10129397.7255443</v>
      </c>
      <c r="AC5211" s="41">
        <v>10129397.7255443</v>
      </c>
    </row>
    <row r="5212" spans="27:29" x14ac:dyDescent="0.35">
      <c r="AA5212" s="41">
        <v>13861699.285345601</v>
      </c>
      <c r="AB5212" s="41">
        <v>13861699.285345601</v>
      </c>
      <c r="AC5212" s="41">
        <v>13861699.285345601</v>
      </c>
    </row>
    <row r="5213" spans="27:29" x14ac:dyDescent="0.35">
      <c r="AA5213" s="41">
        <v>11912215.1822077</v>
      </c>
      <c r="AB5213" s="41">
        <v>11912215.1822077</v>
      </c>
      <c r="AC5213" s="41">
        <v>11912215.1822077</v>
      </c>
    </row>
    <row r="5214" spans="27:29" x14ac:dyDescent="0.35">
      <c r="AA5214" s="41">
        <v>9901500.7023844104</v>
      </c>
      <c r="AB5214" s="41">
        <v>9901500.7023844104</v>
      </c>
      <c r="AC5214" s="41">
        <v>9901500.7023844104</v>
      </c>
    </row>
    <row r="5215" spans="27:29" x14ac:dyDescent="0.35">
      <c r="AA5215" s="41">
        <v>9616978.8225940391</v>
      </c>
      <c r="AB5215" s="41">
        <v>9616978.8225940391</v>
      </c>
      <c r="AC5215" s="41">
        <v>9616978.8225940391</v>
      </c>
    </row>
    <row r="5216" spans="27:29" x14ac:dyDescent="0.35">
      <c r="AA5216" s="41">
        <v>10471871.389093401</v>
      </c>
      <c r="AB5216" s="41">
        <v>10471871.389093401</v>
      </c>
      <c r="AC5216" s="41">
        <v>10471871.389093401</v>
      </c>
    </row>
    <row r="5217" spans="27:29" x14ac:dyDescent="0.35">
      <c r="AA5217" s="41">
        <v>11332528.5313257</v>
      </c>
      <c r="AB5217" s="41">
        <v>11332528.5313257</v>
      </c>
      <c r="AC5217" s="41">
        <v>11332528.5313257</v>
      </c>
    </row>
    <row r="5218" spans="27:29" x14ac:dyDescent="0.35">
      <c r="AA5218" s="41">
        <v>10641108.2769983</v>
      </c>
      <c r="AB5218" s="41">
        <v>10641108.2769983</v>
      </c>
      <c r="AC5218" s="41">
        <v>10641108.2769983</v>
      </c>
    </row>
    <row r="5219" spans="27:29" x14ac:dyDescent="0.35">
      <c r="AA5219" s="41">
        <v>11035090.7845695</v>
      </c>
      <c r="AB5219" s="41">
        <v>11035090.7845695</v>
      </c>
      <c r="AC5219" s="41">
        <v>11035090.7845695</v>
      </c>
    </row>
    <row r="5220" spans="27:29" x14ac:dyDescent="0.35">
      <c r="AA5220" s="41">
        <v>12409112.136020301</v>
      </c>
      <c r="AB5220" s="41">
        <v>12409112.136020301</v>
      </c>
      <c r="AC5220" s="41">
        <v>12409112.136020301</v>
      </c>
    </row>
    <row r="5221" spans="27:29" x14ac:dyDescent="0.35">
      <c r="AA5221" s="41">
        <v>8652405.2208593395</v>
      </c>
      <c r="AB5221" s="41">
        <v>8652405.2208593395</v>
      </c>
      <c r="AC5221" s="41">
        <v>8652405.2208593395</v>
      </c>
    </row>
    <row r="5222" spans="27:29" x14ac:dyDescent="0.35">
      <c r="AA5222" s="41">
        <v>12046451.6218995</v>
      </c>
      <c r="AB5222" s="41">
        <v>12046451.6218995</v>
      </c>
      <c r="AC5222" s="41">
        <v>12046451.6218995</v>
      </c>
    </row>
    <row r="5223" spans="27:29" x14ac:dyDescent="0.35">
      <c r="AA5223" s="41">
        <v>10813381.278476</v>
      </c>
      <c r="AB5223" s="41">
        <v>10813381.278476</v>
      </c>
      <c r="AC5223" s="41">
        <v>10813381.278476</v>
      </c>
    </row>
    <row r="5224" spans="27:29" x14ac:dyDescent="0.35">
      <c r="AA5224" s="41">
        <v>9587268.16008058</v>
      </c>
      <c r="AB5224" s="41">
        <v>9587268.16008058</v>
      </c>
      <c r="AC5224" s="41">
        <v>9587268.16008058</v>
      </c>
    </row>
    <row r="5225" spans="27:29" x14ac:dyDescent="0.35">
      <c r="AA5225" s="41">
        <v>11013736.382274199</v>
      </c>
      <c r="AB5225" s="41">
        <v>11013736.382274199</v>
      </c>
      <c r="AC5225" s="41">
        <v>11013736.382274199</v>
      </c>
    </row>
    <row r="5226" spans="27:29" x14ac:dyDescent="0.35">
      <c r="AA5226" s="41">
        <v>11753125.1215159</v>
      </c>
      <c r="AB5226" s="41">
        <v>11753125.1215159</v>
      </c>
      <c r="AC5226" s="41">
        <v>11753125.1215159</v>
      </c>
    </row>
    <row r="5227" spans="27:29" x14ac:dyDescent="0.35">
      <c r="AA5227" s="41">
        <v>10100881.998622</v>
      </c>
      <c r="AB5227" s="41">
        <v>10100881.998622</v>
      </c>
      <c r="AC5227" s="41">
        <v>10100881.998622</v>
      </c>
    </row>
    <row r="5228" spans="27:29" x14ac:dyDescent="0.35">
      <c r="AA5228" s="41">
        <v>11513983.7998426</v>
      </c>
      <c r="AB5228" s="41">
        <v>11513983.7998426</v>
      </c>
      <c r="AC5228" s="41">
        <v>11513983.7998426</v>
      </c>
    </row>
    <row r="5229" spans="27:29" x14ac:dyDescent="0.35">
      <c r="AA5229" s="41">
        <v>11317769.838202599</v>
      </c>
      <c r="AB5229" s="41">
        <v>11317769.838202599</v>
      </c>
      <c r="AC5229" s="41">
        <v>11317769.838202599</v>
      </c>
    </row>
    <row r="5230" spans="27:29" x14ac:dyDescent="0.35">
      <c r="AA5230" s="41">
        <v>13208552.7229138</v>
      </c>
      <c r="AB5230" s="41">
        <v>13208552.7229138</v>
      </c>
      <c r="AC5230" s="41">
        <v>13208552.7229138</v>
      </c>
    </row>
    <row r="5231" spans="27:29" x14ac:dyDescent="0.35">
      <c r="AA5231" s="41">
        <v>14578270.238520199</v>
      </c>
      <c r="AB5231" s="41">
        <v>14578270.238520199</v>
      </c>
      <c r="AC5231" s="41">
        <v>14578270.238520199</v>
      </c>
    </row>
    <row r="5232" spans="27:29" x14ac:dyDescent="0.35">
      <c r="AA5232" s="41">
        <v>12402046.6490571</v>
      </c>
      <c r="AB5232" s="41">
        <v>12402046.6490571</v>
      </c>
      <c r="AC5232" s="41">
        <v>12402046.6490571</v>
      </c>
    </row>
    <row r="5233" spans="27:29" x14ac:dyDescent="0.35">
      <c r="AA5233" s="41">
        <v>12186951.013232101</v>
      </c>
      <c r="AB5233" s="41">
        <v>12186951.013232101</v>
      </c>
      <c r="AC5233" s="41">
        <v>12186951.013232101</v>
      </c>
    </row>
    <row r="5234" spans="27:29" x14ac:dyDescent="0.35">
      <c r="AA5234" s="41">
        <v>12367591.995420801</v>
      </c>
      <c r="AB5234" s="41">
        <v>12367591.995420801</v>
      </c>
      <c r="AC5234" s="41">
        <v>12367591.995420801</v>
      </c>
    </row>
    <row r="5235" spans="27:29" x14ac:dyDescent="0.35">
      <c r="AA5235" s="41">
        <v>11709792.475075699</v>
      </c>
      <c r="AB5235" s="41">
        <v>11709792.475075699</v>
      </c>
      <c r="AC5235" s="41">
        <v>11709792.475075699</v>
      </c>
    </row>
    <row r="5236" spans="27:29" x14ac:dyDescent="0.35">
      <c r="AA5236" s="41">
        <v>10252637.767848199</v>
      </c>
      <c r="AB5236" s="41">
        <v>10252637.767848199</v>
      </c>
      <c r="AC5236" s="41">
        <v>10252637.767848199</v>
      </c>
    </row>
    <row r="5237" spans="27:29" x14ac:dyDescent="0.35">
      <c r="AA5237" s="41">
        <v>12822304.300849101</v>
      </c>
      <c r="AB5237" s="41">
        <v>12822304.300849101</v>
      </c>
      <c r="AC5237" s="41">
        <v>12822304.300849101</v>
      </c>
    </row>
    <row r="5238" spans="27:29" x14ac:dyDescent="0.35">
      <c r="AA5238" s="41">
        <v>12736600.334817801</v>
      </c>
      <c r="AB5238" s="41">
        <v>12736600.334817801</v>
      </c>
      <c r="AC5238" s="41">
        <v>12736600.334817801</v>
      </c>
    </row>
    <row r="5239" spans="27:29" x14ac:dyDescent="0.35">
      <c r="AA5239" s="41">
        <v>11077914.850725001</v>
      </c>
      <c r="AB5239" s="41">
        <v>11077914.850725001</v>
      </c>
      <c r="AC5239" s="41">
        <v>11077914.850725001</v>
      </c>
    </row>
    <row r="5240" spans="27:29" x14ac:dyDescent="0.35">
      <c r="AA5240" s="41">
        <v>12198859.016496301</v>
      </c>
      <c r="AB5240" s="41">
        <v>12198859.016496301</v>
      </c>
      <c r="AC5240" s="41">
        <v>12198859.016496301</v>
      </c>
    </row>
    <row r="5241" spans="27:29" x14ac:dyDescent="0.35">
      <c r="AA5241" s="41">
        <v>11655363.651796</v>
      </c>
      <c r="AB5241" s="41">
        <v>11655363.651796</v>
      </c>
      <c r="AC5241" s="41">
        <v>11655363.651796</v>
      </c>
    </row>
    <row r="5242" spans="27:29" x14ac:dyDescent="0.35">
      <c r="AA5242" s="41">
        <v>12340542.212804699</v>
      </c>
      <c r="AB5242" s="41">
        <v>12340542.212804699</v>
      </c>
      <c r="AC5242" s="41">
        <v>12340542.212804699</v>
      </c>
    </row>
    <row r="5243" spans="27:29" x14ac:dyDescent="0.35">
      <c r="AA5243" s="41">
        <v>12211413.959177</v>
      </c>
      <c r="AB5243" s="41">
        <v>12211413.959177</v>
      </c>
      <c r="AC5243" s="41">
        <v>12211413.959177</v>
      </c>
    </row>
    <row r="5244" spans="27:29" x14ac:dyDescent="0.35">
      <c r="AA5244" s="41">
        <v>13280291.566038201</v>
      </c>
      <c r="AB5244" s="41">
        <v>13280291.566038201</v>
      </c>
      <c r="AC5244" s="41">
        <v>13280291.566038201</v>
      </c>
    </row>
    <row r="5245" spans="27:29" x14ac:dyDescent="0.35">
      <c r="AA5245" s="41">
        <v>12175053.6892776</v>
      </c>
      <c r="AB5245" s="41">
        <v>12175053.6892776</v>
      </c>
      <c r="AC5245" s="41">
        <v>12175053.6892776</v>
      </c>
    </row>
    <row r="5246" spans="27:29" x14ac:dyDescent="0.35">
      <c r="AA5246" s="41">
        <v>14224900.6564139</v>
      </c>
      <c r="AB5246" s="41">
        <v>14224900.6564139</v>
      </c>
      <c r="AC5246" s="41">
        <v>14224900.6564139</v>
      </c>
    </row>
    <row r="5247" spans="27:29" x14ac:dyDescent="0.35">
      <c r="AA5247" s="41">
        <v>10263665.843761999</v>
      </c>
      <c r="AB5247" s="41">
        <v>10263665.843761999</v>
      </c>
      <c r="AC5247" s="41">
        <v>10263665.843761999</v>
      </c>
    </row>
    <row r="5248" spans="27:29" x14ac:dyDescent="0.35">
      <c r="AA5248" s="41">
        <v>11486002.375632299</v>
      </c>
      <c r="AB5248" s="41">
        <v>11486002.375632299</v>
      </c>
      <c r="AC5248" s="41">
        <v>11486002.375632299</v>
      </c>
    </row>
    <row r="5249" spans="27:29" x14ac:dyDescent="0.35">
      <c r="AA5249" s="41">
        <v>10923697.949061999</v>
      </c>
      <c r="AB5249" s="41">
        <v>10923697.949061999</v>
      </c>
      <c r="AC5249" s="41">
        <v>10923697.949061999</v>
      </c>
    </row>
    <row r="5250" spans="27:29" x14ac:dyDescent="0.35">
      <c r="AA5250" s="41">
        <v>13946228.373771301</v>
      </c>
      <c r="AB5250" s="41">
        <v>13946228.373771301</v>
      </c>
      <c r="AC5250" s="41">
        <v>13946228.373771301</v>
      </c>
    </row>
    <row r="5251" spans="27:29" x14ac:dyDescent="0.35">
      <c r="AA5251" s="41">
        <v>11198805.7292815</v>
      </c>
      <c r="AB5251" s="41">
        <v>11198805.7292815</v>
      </c>
      <c r="AC5251" s="41">
        <v>11198805.7292815</v>
      </c>
    </row>
    <row r="5252" spans="27:29" x14ac:dyDescent="0.35">
      <c r="AA5252" s="41">
        <v>13343959.346129</v>
      </c>
      <c r="AB5252" s="41">
        <v>13343959.346129</v>
      </c>
      <c r="AC5252" s="41">
        <v>13343959.346129</v>
      </c>
    </row>
    <row r="5253" spans="27:29" x14ac:dyDescent="0.35">
      <c r="AA5253" s="41">
        <v>12790990.289583899</v>
      </c>
      <c r="AB5253" s="41">
        <v>12790990.289583899</v>
      </c>
      <c r="AC5253" s="41">
        <v>12790990.289583899</v>
      </c>
    </row>
    <row r="5254" spans="27:29" x14ac:dyDescent="0.35">
      <c r="AA5254" s="41">
        <v>11343415.584313</v>
      </c>
      <c r="AB5254" s="41">
        <v>11343415.584313</v>
      </c>
      <c r="AC5254" s="41">
        <v>11343415.584313</v>
      </c>
    </row>
    <row r="5255" spans="27:29" x14ac:dyDescent="0.35">
      <c r="AA5255" s="41">
        <v>12490495.1291143</v>
      </c>
      <c r="AB5255" s="41">
        <v>12490495.1291143</v>
      </c>
      <c r="AC5255" s="41">
        <v>12490495.1291143</v>
      </c>
    </row>
    <row r="5256" spans="27:29" x14ac:dyDescent="0.35">
      <c r="AA5256" s="41">
        <v>12215676.688409699</v>
      </c>
      <c r="AB5256" s="41">
        <v>12215676.688409699</v>
      </c>
      <c r="AC5256" s="41">
        <v>12215676.688409699</v>
      </c>
    </row>
    <row r="5257" spans="27:29" x14ac:dyDescent="0.35">
      <c r="AA5257" s="41">
        <v>11832029.3017519</v>
      </c>
      <c r="AB5257" s="41">
        <v>11832029.3017519</v>
      </c>
      <c r="AC5257" s="41">
        <v>11832029.3017519</v>
      </c>
    </row>
    <row r="5258" spans="27:29" x14ac:dyDescent="0.35">
      <c r="AA5258" s="41">
        <v>11854256.6760034</v>
      </c>
      <c r="AB5258" s="41">
        <v>11854256.6760034</v>
      </c>
      <c r="AC5258" s="41">
        <v>11854256.6760034</v>
      </c>
    </row>
    <row r="5259" spans="27:29" x14ac:dyDescent="0.35">
      <c r="AA5259" s="41">
        <v>11260217.199721601</v>
      </c>
      <c r="AB5259" s="41">
        <v>11260217.199721601</v>
      </c>
      <c r="AC5259" s="41">
        <v>11260217.199721601</v>
      </c>
    </row>
    <row r="5260" spans="27:29" x14ac:dyDescent="0.35">
      <c r="AA5260" s="41">
        <v>10033111.5063763</v>
      </c>
      <c r="AB5260" s="41">
        <v>10033111.5063763</v>
      </c>
      <c r="AC5260" s="41">
        <v>10033111.5063763</v>
      </c>
    </row>
    <row r="5261" spans="27:29" x14ac:dyDescent="0.35">
      <c r="AA5261" s="41">
        <v>12630077.8826284</v>
      </c>
      <c r="AB5261" s="41">
        <v>12630077.8826284</v>
      </c>
      <c r="AC5261" s="41">
        <v>12630077.8826284</v>
      </c>
    </row>
    <row r="5262" spans="27:29" x14ac:dyDescent="0.35">
      <c r="AA5262" s="41">
        <v>11113573.0297221</v>
      </c>
      <c r="AB5262" s="41">
        <v>11113573.0297221</v>
      </c>
      <c r="AC5262" s="41">
        <v>11113573.0297221</v>
      </c>
    </row>
    <row r="5263" spans="27:29" x14ac:dyDescent="0.35">
      <c r="AA5263" s="41">
        <v>9937053.1030417699</v>
      </c>
      <c r="AB5263" s="41">
        <v>9937053.1030417699</v>
      </c>
      <c r="AC5263" s="41">
        <v>9937053.1030417699</v>
      </c>
    </row>
    <row r="5264" spans="27:29" x14ac:dyDescent="0.35">
      <c r="AA5264" s="41">
        <v>11420360.6439503</v>
      </c>
      <c r="AB5264" s="41">
        <v>11420360.6439503</v>
      </c>
      <c r="AC5264" s="41">
        <v>11420360.6439503</v>
      </c>
    </row>
    <row r="5265" spans="27:29" x14ac:dyDescent="0.35">
      <c r="AA5265" s="41">
        <v>9632692.0870149005</v>
      </c>
      <c r="AB5265" s="41">
        <v>9632692.0870149005</v>
      </c>
      <c r="AC5265" s="41">
        <v>9632692.0870149005</v>
      </c>
    </row>
    <row r="5266" spans="27:29" x14ac:dyDescent="0.35">
      <c r="AA5266" s="41">
        <v>9389260.0496674106</v>
      </c>
      <c r="AB5266" s="41">
        <v>9389260.0496674106</v>
      </c>
      <c r="AC5266" s="41">
        <v>9389260.0496674106</v>
      </c>
    </row>
    <row r="5267" spans="27:29" x14ac:dyDescent="0.35">
      <c r="AA5267" s="41">
        <v>11941692.255283199</v>
      </c>
      <c r="AB5267" s="41">
        <v>11941692.255283199</v>
      </c>
      <c r="AC5267" s="41">
        <v>11941692.255283199</v>
      </c>
    </row>
    <row r="5268" spans="27:29" x14ac:dyDescent="0.35">
      <c r="AA5268" s="41">
        <v>11382899.464645199</v>
      </c>
      <c r="AB5268" s="41">
        <v>11382899.464645199</v>
      </c>
      <c r="AC5268" s="41">
        <v>11382899.464645199</v>
      </c>
    </row>
    <row r="5269" spans="27:29" x14ac:dyDescent="0.35">
      <c r="AA5269" s="41">
        <v>11152785.6419676</v>
      </c>
      <c r="AB5269" s="41">
        <v>11152785.6419676</v>
      </c>
      <c r="AC5269" s="41">
        <v>11152785.6419676</v>
      </c>
    </row>
    <row r="5270" spans="27:29" x14ac:dyDescent="0.35">
      <c r="AA5270" s="41">
        <v>11424640.8840142</v>
      </c>
      <c r="AB5270" s="41">
        <v>11424640.8840142</v>
      </c>
      <c r="AC5270" s="41">
        <v>11424640.8840142</v>
      </c>
    </row>
    <row r="5271" spans="27:29" x14ac:dyDescent="0.35">
      <c r="AA5271" s="41">
        <v>11868900.155354699</v>
      </c>
      <c r="AB5271" s="41">
        <v>11868900.155354699</v>
      </c>
      <c r="AC5271" s="41">
        <v>11868900.155354699</v>
      </c>
    </row>
    <row r="5272" spans="27:29" x14ac:dyDescent="0.35">
      <c r="AA5272" s="41">
        <v>9365993.5186514892</v>
      </c>
      <c r="AB5272" s="41">
        <v>9365993.5186514892</v>
      </c>
      <c r="AC5272" s="41">
        <v>9365993.5186514892</v>
      </c>
    </row>
    <row r="5273" spans="27:29" x14ac:dyDescent="0.35">
      <c r="AA5273" s="41">
        <v>12463576.9472946</v>
      </c>
      <c r="AB5273" s="41">
        <v>12463576.9472946</v>
      </c>
      <c r="AC5273" s="41">
        <v>12463576.9472946</v>
      </c>
    </row>
    <row r="5274" spans="27:29" x14ac:dyDescent="0.35">
      <c r="AA5274" s="41">
        <v>10942169.883409301</v>
      </c>
      <c r="AB5274" s="41">
        <v>10942169.883409301</v>
      </c>
      <c r="AC5274" s="41">
        <v>10942169.883409301</v>
      </c>
    </row>
    <row r="5275" spans="27:29" x14ac:dyDescent="0.35">
      <c r="AA5275" s="41">
        <v>12575981.535986001</v>
      </c>
      <c r="AB5275" s="41">
        <v>12575981.535986001</v>
      </c>
      <c r="AC5275" s="41">
        <v>12575981.535986001</v>
      </c>
    </row>
    <row r="5276" spans="27:29" x14ac:dyDescent="0.35">
      <c r="AA5276" s="41">
        <v>11407913.899446299</v>
      </c>
      <c r="AB5276" s="41">
        <v>11407913.899446299</v>
      </c>
      <c r="AC5276" s="41">
        <v>11407913.899446299</v>
      </c>
    </row>
    <row r="5277" spans="27:29" x14ac:dyDescent="0.35">
      <c r="AA5277" s="41">
        <v>11297864.9494697</v>
      </c>
      <c r="AB5277" s="41">
        <v>11297864.9494697</v>
      </c>
      <c r="AC5277" s="41">
        <v>11297864.9494697</v>
      </c>
    </row>
    <row r="5278" spans="27:29" x14ac:dyDescent="0.35">
      <c r="AA5278" s="41">
        <v>10993579.099811999</v>
      </c>
      <c r="AB5278" s="41">
        <v>10993579.099811999</v>
      </c>
      <c r="AC5278" s="41">
        <v>10993579.099811999</v>
      </c>
    </row>
    <row r="5279" spans="27:29" x14ac:dyDescent="0.35">
      <c r="AA5279" s="41">
        <v>14516883.277305599</v>
      </c>
      <c r="AB5279" s="41">
        <v>14516883.277305599</v>
      </c>
      <c r="AC5279" s="41">
        <v>14516883.277305599</v>
      </c>
    </row>
    <row r="5280" spans="27:29" x14ac:dyDescent="0.35">
      <c r="AA5280" s="41">
        <v>9692151.0883111507</v>
      </c>
      <c r="AB5280" s="41">
        <v>9692151.0883111507</v>
      </c>
      <c r="AC5280" s="41">
        <v>9692151.0883111507</v>
      </c>
    </row>
    <row r="5281" spans="27:29" x14ac:dyDescent="0.35">
      <c r="AA5281" s="41">
        <v>12657548.291221</v>
      </c>
      <c r="AB5281" s="41">
        <v>12657548.291221</v>
      </c>
      <c r="AC5281" s="41">
        <v>12657548.291221</v>
      </c>
    </row>
    <row r="5282" spans="27:29" x14ac:dyDescent="0.35">
      <c r="AA5282" s="41">
        <v>11736012.3853129</v>
      </c>
      <c r="AB5282" s="41">
        <v>11736012.3853129</v>
      </c>
      <c r="AC5282" s="41">
        <v>11736012.3853129</v>
      </c>
    </row>
    <row r="5283" spans="27:29" x14ac:dyDescent="0.35">
      <c r="AA5283" s="41">
        <v>12247433.562648701</v>
      </c>
      <c r="AB5283" s="41">
        <v>12247433.562648701</v>
      </c>
      <c r="AC5283" s="41">
        <v>12247433.562648701</v>
      </c>
    </row>
    <row r="5284" spans="27:29" x14ac:dyDescent="0.35">
      <c r="AA5284" s="41">
        <v>13346576.388541101</v>
      </c>
      <c r="AB5284" s="41">
        <v>13346576.388541101</v>
      </c>
      <c r="AC5284" s="41">
        <v>13346576.388541101</v>
      </c>
    </row>
    <row r="5285" spans="27:29" x14ac:dyDescent="0.35">
      <c r="AA5285" s="41">
        <v>13075967.06756</v>
      </c>
      <c r="AB5285" s="41">
        <v>13075967.06756</v>
      </c>
      <c r="AC5285" s="41">
        <v>13075967.06756</v>
      </c>
    </row>
    <row r="5286" spans="27:29" x14ac:dyDescent="0.35">
      <c r="AA5286" s="41">
        <v>10124247.3275341</v>
      </c>
      <c r="AB5286" s="41">
        <v>10124247.3275341</v>
      </c>
      <c r="AC5286" s="41">
        <v>10124247.3275341</v>
      </c>
    </row>
    <row r="5287" spans="27:29" x14ac:dyDescent="0.35">
      <c r="AA5287" s="41">
        <v>10658799.369135</v>
      </c>
      <c r="AB5287" s="41">
        <v>10658799.369135</v>
      </c>
      <c r="AC5287" s="41">
        <v>10658799.369135</v>
      </c>
    </row>
    <row r="5288" spans="27:29" x14ac:dyDescent="0.35">
      <c r="AA5288" s="41">
        <v>11029410.1731242</v>
      </c>
      <c r="AB5288" s="41">
        <v>11029410.1731242</v>
      </c>
      <c r="AC5288" s="41">
        <v>11029410.1731242</v>
      </c>
    </row>
    <row r="5289" spans="27:29" x14ac:dyDescent="0.35">
      <c r="AA5289" s="41">
        <v>11020378.7864701</v>
      </c>
      <c r="AB5289" s="41">
        <v>11020378.7864701</v>
      </c>
      <c r="AC5289" s="41">
        <v>11020378.7864701</v>
      </c>
    </row>
    <row r="5290" spans="27:29" x14ac:dyDescent="0.35">
      <c r="AA5290" s="41">
        <v>13199224.996868299</v>
      </c>
      <c r="AB5290" s="41">
        <v>13199224.996868299</v>
      </c>
      <c r="AC5290" s="41">
        <v>13199224.996868299</v>
      </c>
    </row>
    <row r="5291" spans="27:29" x14ac:dyDescent="0.35">
      <c r="AA5291" s="41">
        <v>12454766.822833</v>
      </c>
      <c r="AB5291" s="41">
        <v>12454766.822833</v>
      </c>
      <c r="AC5291" s="41">
        <v>12454766.822833</v>
      </c>
    </row>
    <row r="5292" spans="27:29" x14ac:dyDescent="0.35">
      <c r="AA5292" s="41">
        <v>11710874.0963878</v>
      </c>
      <c r="AB5292" s="41">
        <v>11710874.0963878</v>
      </c>
      <c r="AC5292" s="41">
        <v>11710874.0963878</v>
      </c>
    </row>
    <row r="5293" spans="27:29" x14ac:dyDescent="0.35">
      <c r="AA5293" s="41">
        <v>10879894.399013299</v>
      </c>
      <c r="AB5293" s="41">
        <v>10879894.399013299</v>
      </c>
      <c r="AC5293" s="41">
        <v>10879894.399013299</v>
      </c>
    </row>
    <row r="5294" spans="27:29" x14ac:dyDescent="0.35">
      <c r="AA5294" s="41">
        <v>10799505.766297899</v>
      </c>
      <c r="AB5294" s="41">
        <v>10799505.766297899</v>
      </c>
      <c r="AC5294" s="41">
        <v>10799505.766297899</v>
      </c>
    </row>
    <row r="5295" spans="27:29" x14ac:dyDescent="0.35">
      <c r="AA5295" s="41">
        <v>11358082.1092235</v>
      </c>
      <c r="AB5295" s="41">
        <v>11358082.1092235</v>
      </c>
      <c r="AC5295" s="41">
        <v>11358082.1092235</v>
      </c>
    </row>
    <row r="5296" spans="27:29" x14ac:dyDescent="0.35">
      <c r="AA5296" s="41">
        <v>12187115.879683999</v>
      </c>
      <c r="AB5296" s="41">
        <v>12187115.879683999</v>
      </c>
      <c r="AC5296" s="41">
        <v>12187115.879683999</v>
      </c>
    </row>
    <row r="5297" spans="27:29" x14ac:dyDescent="0.35">
      <c r="AA5297" s="41">
        <v>11912640.2178744</v>
      </c>
      <c r="AB5297" s="41">
        <v>11912640.2178744</v>
      </c>
      <c r="AC5297" s="41">
        <v>11912640.2178744</v>
      </c>
    </row>
    <row r="5298" spans="27:29" x14ac:dyDescent="0.35">
      <c r="AA5298" s="41">
        <v>10093714.862079499</v>
      </c>
      <c r="AB5298" s="41">
        <v>10093714.862079499</v>
      </c>
      <c r="AC5298" s="41">
        <v>10093714.862079499</v>
      </c>
    </row>
    <row r="5299" spans="27:29" x14ac:dyDescent="0.35">
      <c r="AA5299" s="41">
        <v>10924237.8090306</v>
      </c>
      <c r="AB5299" s="41">
        <v>10924237.8090306</v>
      </c>
      <c r="AC5299" s="41">
        <v>10924237.8090306</v>
      </c>
    </row>
    <row r="5300" spans="27:29" x14ac:dyDescent="0.35">
      <c r="AA5300" s="41">
        <v>12010102.991171001</v>
      </c>
      <c r="AB5300" s="41">
        <v>12010102.991171001</v>
      </c>
      <c r="AC5300" s="41">
        <v>12010102.991171001</v>
      </c>
    </row>
    <row r="5301" spans="27:29" x14ac:dyDescent="0.35">
      <c r="AA5301" s="41">
        <v>11829839.381797099</v>
      </c>
      <c r="AB5301" s="41">
        <v>11829839.381797099</v>
      </c>
      <c r="AC5301" s="41">
        <v>11829839.381797099</v>
      </c>
    </row>
    <row r="5302" spans="27:29" x14ac:dyDescent="0.35">
      <c r="AA5302" s="41">
        <v>14397942.968767401</v>
      </c>
      <c r="AB5302" s="41">
        <v>14397942.968767401</v>
      </c>
      <c r="AC5302" s="41">
        <v>14397942.968767401</v>
      </c>
    </row>
    <row r="5303" spans="27:29" x14ac:dyDescent="0.35">
      <c r="AA5303" s="41">
        <v>11831367.346116601</v>
      </c>
      <c r="AB5303" s="41">
        <v>11831367.346116601</v>
      </c>
      <c r="AC5303" s="41">
        <v>11831367.346116601</v>
      </c>
    </row>
    <row r="5304" spans="27:29" x14ac:dyDescent="0.35">
      <c r="AA5304" s="41">
        <v>10808195.2071249</v>
      </c>
      <c r="AB5304" s="41">
        <v>10808195.2071249</v>
      </c>
      <c r="AC5304" s="41">
        <v>10808195.2071249</v>
      </c>
    </row>
    <row r="5305" spans="27:29" x14ac:dyDescent="0.35">
      <c r="AA5305" s="41">
        <v>11301337.468691301</v>
      </c>
      <c r="AB5305" s="41">
        <v>11301337.468691301</v>
      </c>
      <c r="AC5305" s="41">
        <v>11301337.468691301</v>
      </c>
    </row>
    <row r="5306" spans="27:29" x14ac:dyDescent="0.35">
      <c r="AA5306" s="41">
        <v>10682640.9422324</v>
      </c>
      <c r="AB5306" s="41">
        <v>10682640.9422324</v>
      </c>
      <c r="AC5306" s="41">
        <v>10682640.9422324</v>
      </c>
    </row>
    <row r="5307" spans="27:29" x14ac:dyDescent="0.35">
      <c r="AA5307" s="41">
        <v>12329064.881649399</v>
      </c>
      <c r="AB5307" s="41">
        <v>12329064.881649399</v>
      </c>
      <c r="AC5307" s="41">
        <v>12329064.881649399</v>
      </c>
    </row>
    <row r="5308" spans="27:29" x14ac:dyDescent="0.35">
      <c r="AA5308" s="41">
        <v>10719076.7279073</v>
      </c>
      <c r="AB5308" s="41">
        <v>10719076.7279073</v>
      </c>
      <c r="AC5308" s="41">
        <v>10719076.7279073</v>
      </c>
    </row>
    <row r="5309" spans="27:29" x14ac:dyDescent="0.35">
      <c r="AA5309" s="41">
        <v>10388994.8778078</v>
      </c>
      <c r="AB5309" s="41">
        <v>10388994.8778078</v>
      </c>
      <c r="AC5309" s="41">
        <v>10388994.8778078</v>
      </c>
    </row>
    <row r="5310" spans="27:29" x14ac:dyDescent="0.35">
      <c r="AA5310" s="41">
        <v>10180201.383301301</v>
      </c>
      <c r="AB5310" s="41">
        <v>10180201.383301301</v>
      </c>
      <c r="AC5310" s="41">
        <v>10180201.383301301</v>
      </c>
    </row>
    <row r="5311" spans="27:29" x14ac:dyDescent="0.35">
      <c r="AA5311" s="41">
        <v>12951385.3351554</v>
      </c>
      <c r="AB5311" s="41">
        <v>12951385.3351554</v>
      </c>
      <c r="AC5311" s="41">
        <v>12951385.3351554</v>
      </c>
    </row>
    <row r="5312" spans="27:29" x14ac:dyDescent="0.35">
      <c r="AA5312" s="41">
        <v>11910212.4334215</v>
      </c>
      <c r="AB5312" s="41">
        <v>11910212.4334215</v>
      </c>
      <c r="AC5312" s="41">
        <v>11910212.4334215</v>
      </c>
    </row>
    <row r="5313" spans="27:29" x14ac:dyDescent="0.35">
      <c r="AA5313" s="41">
        <v>11587605.573109999</v>
      </c>
      <c r="AB5313" s="41">
        <v>11587605.573109999</v>
      </c>
      <c r="AC5313" s="41">
        <v>11587605.573109999</v>
      </c>
    </row>
    <row r="5314" spans="27:29" x14ac:dyDescent="0.35">
      <c r="AA5314" s="41">
        <v>11621521.795324801</v>
      </c>
      <c r="AB5314" s="41">
        <v>11621521.795324801</v>
      </c>
      <c r="AC5314" s="41">
        <v>11621521.795324801</v>
      </c>
    </row>
    <row r="5315" spans="27:29" x14ac:dyDescent="0.35">
      <c r="AA5315" s="41">
        <v>10337848.145275</v>
      </c>
      <c r="AB5315" s="41">
        <v>10337848.145275</v>
      </c>
      <c r="AC5315" s="41">
        <v>10337848.145275</v>
      </c>
    </row>
    <row r="5316" spans="27:29" x14ac:dyDescent="0.35">
      <c r="AA5316" s="41">
        <v>12684095.995046601</v>
      </c>
      <c r="AB5316" s="41">
        <v>12684095.995046601</v>
      </c>
      <c r="AC5316" s="41">
        <v>12684095.995046601</v>
      </c>
    </row>
    <row r="5317" spans="27:29" x14ac:dyDescent="0.35">
      <c r="AA5317" s="41">
        <v>12375197.2397152</v>
      </c>
      <c r="AB5317" s="41">
        <v>12375197.2397152</v>
      </c>
      <c r="AC5317" s="41">
        <v>12375197.2397152</v>
      </c>
    </row>
    <row r="5318" spans="27:29" x14ac:dyDescent="0.35">
      <c r="AA5318" s="41">
        <v>12696216.278593799</v>
      </c>
      <c r="AB5318" s="41">
        <v>12696216.278593799</v>
      </c>
      <c r="AC5318" s="41">
        <v>12696216.278593799</v>
      </c>
    </row>
    <row r="5319" spans="27:29" x14ac:dyDescent="0.35">
      <c r="AA5319" s="41">
        <v>11060306.3293522</v>
      </c>
      <c r="AB5319" s="41">
        <v>11060306.3293522</v>
      </c>
      <c r="AC5319" s="41">
        <v>11060306.3293522</v>
      </c>
    </row>
    <row r="5320" spans="27:29" x14ac:dyDescent="0.35">
      <c r="AA5320" s="41">
        <v>12519332.9735502</v>
      </c>
      <c r="AB5320" s="41">
        <v>12519332.9735502</v>
      </c>
      <c r="AC5320" s="41">
        <v>12519332.9735502</v>
      </c>
    </row>
    <row r="5321" spans="27:29" x14ac:dyDescent="0.35">
      <c r="AA5321" s="41">
        <v>11490398.0922805</v>
      </c>
      <c r="AB5321" s="41">
        <v>11490398.0922805</v>
      </c>
      <c r="AC5321" s="41">
        <v>11490398.0922805</v>
      </c>
    </row>
    <row r="5322" spans="27:29" x14ac:dyDescent="0.35">
      <c r="AA5322" s="41">
        <v>12164575.1801694</v>
      </c>
      <c r="AB5322" s="41">
        <v>12164575.1801694</v>
      </c>
      <c r="AC5322" s="41">
        <v>12164575.1801694</v>
      </c>
    </row>
    <row r="5323" spans="27:29" x14ac:dyDescent="0.35">
      <c r="AA5323" s="41">
        <v>10883908.0095252</v>
      </c>
      <c r="AB5323" s="41">
        <v>10883908.0095252</v>
      </c>
      <c r="AC5323" s="41">
        <v>10883908.0095252</v>
      </c>
    </row>
    <row r="5324" spans="27:29" x14ac:dyDescent="0.35">
      <c r="AA5324" s="41">
        <v>12826518.408069201</v>
      </c>
      <c r="AB5324" s="41">
        <v>12826518.408069201</v>
      </c>
      <c r="AC5324" s="41">
        <v>12826518.408069201</v>
      </c>
    </row>
    <row r="5325" spans="27:29" x14ac:dyDescent="0.35">
      <c r="AA5325" s="41">
        <v>11692895.259546701</v>
      </c>
      <c r="AB5325" s="41">
        <v>11692895.259546701</v>
      </c>
      <c r="AC5325" s="41">
        <v>11692895.259546701</v>
      </c>
    </row>
    <row r="5326" spans="27:29" x14ac:dyDescent="0.35">
      <c r="AA5326" s="41">
        <v>11464450.839265799</v>
      </c>
      <c r="AB5326" s="41">
        <v>11464450.839265799</v>
      </c>
      <c r="AC5326" s="41">
        <v>11464450.839265799</v>
      </c>
    </row>
    <row r="5327" spans="27:29" x14ac:dyDescent="0.35">
      <c r="AA5327" s="41">
        <v>13024330.750435</v>
      </c>
      <c r="AB5327" s="41">
        <v>13024330.750435</v>
      </c>
      <c r="AC5327" s="41">
        <v>13024330.750435</v>
      </c>
    </row>
    <row r="5328" spans="27:29" x14ac:dyDescent="0.35">
      <c r="AA5328" s="41">
        <v>11571495.145230999</v>
      </c>
      <c r="AB5328" s="41">
        <v>11571495.145230999</v>
      </c>
      <c r="AC5328" s="41">
        <v>11571495.145230999</v>
      </c>
    </row>
    <row r="5329" spans="27:29" x14ac:dyDescent="0.35">
      <c r="AA5329" s="41">
        <v>11553186.886699099</v>
      </c>
      <c r="AB5329" s="41">
        <v>11553186.886699099</v>
      </c>
      <c r="AC5329" s="41">
        <v>11553186.886699099</v>
      </c>
    </row>
    <row r="5330" spans="27:29" x14ac:dyDescent="0.35">
      <c r="AA5330" s="41">
        <v>10971582.612180401</v>
      </c>
      <c r="AB5330" s="41">
        <v>10971582.612180401</v>
      </c>
      <c r="AC5330" s="41">
        <v>10971582.612180401</v>
      </c>
    </row>
    <row r="5331" spans="27:29" x14ac:dyDescent="0.35">
      <c r="AA5331" s="41">
        <v>12705101.1276673</v>
      </c>
      <c r="AB5331" s="41">
        <v>12705101.1276673</v>
      </c>
      <c r="AC5331" s="41">
        <v>12705101.1276673</v>
      </c>
    </row>
    <row r="5332" spans="27:29" x14ac:dyDescent="0.35">
      <c r="AA5332" s="41">
        <v>9898181.9228688907</v>
      </c>
      <c r="AB5332" s="41">
        <v>9898181.9228688907</v>
      </c>
      <c r="AC5332" s="41">
        <v>9898181.9228688907</v>
      </c>
    </row>
    <row r="5333" spans="27:29" x14ac:dyDescent="0.35">
      <c r="AA5333" s="41">
        <v>13240959.947067</v>
      </c>
      <c r="AB5333" s="41">
        <v>13240959.947067</v>
      </c>
      <c r="AC5333" s="41">
        <v>13240959.947067</v>
      </c>
    </row>
    <row r="5334" spans="27:29" x14ac:dyDescent="0.35">
      <c r="AA5334" s="41">
        <v>10883162.413213599</v>
      </c>
      <c r="AB5334" s="41">
        <v>10883162.413213599</v>
      </c>
      <c r="AC5334" s="41">
        <v>10883162.413213599</v>
      </c>
    </row>
    <row r="5335" spans="27:29" x14ac:dyDescent="0.35">
      <c r="AA5335" s="41">
        <v>12296527.7882657</v>
      </c>
      <c r="AB5335" s="41">
        <v>12296527.7882657</v>
      </c>
      <c r="AC5335" s="41">
        <v>12296527.7882657</v>
      </c>
    </row>
    <row r="5336" spans="27:29" x14ac:dyDescent="0.35">
      <c r="AA5336" s="41">
        <v>10633852.9544368</v>
      </c>
      <c r="AB5336" s="41">
        <v>10633852.9544368</v>
      </c>
      <c r="AC5336" s="41">
        <v>10633852.9544368</v>
      </c>
    </row>
    <row r="5337" spans="27:29" x14ac:dyDescent="0.35">
      <c r="AA5337" s="41">
        <v>12357767.906226199</v>
      </c>
      <c r="AB5337" s="41">
        <v>12357767.906226199</v>
      </c>
      <c r="AC5337" s="41">
        <v>12357767.906226199</v>
      </c>
    </row>
    <row r="5338" spans="27:29" x14ac:dyDescent="0.35">
      <c r="AA5338" s="41">
        <v>10669339.887495199</v>
      </c>
      <c r="AB5338" s="41">
        <v>10669339.887495199</v>
      </c>
      <c r="AC5338" s="41">
        <v>10669339.887495199</v>
      </c>
    </row>
    <row r="5339" spans="27:29" x14ac:dyDescent="0.35">
      <c r="AA5339" s="41">
        <v>13185585.067623001</v>
      </c>
      <c r="AB5339" s="41">
        <v>13185585.067623001</v>
      </c>
      <c r="AC5339" s="41">
        <v>13185585.067623001</v>
      </c>
    </row>
    <row r="5340" spans="27:29" x14ac:dyDescent="0.35">
      <c r="AA5340" s="41">
        <v>10735017.334643099</v>
      </c>
      <c r="AB5340" s="41">
        <v>10735017.334643099</v>
      </c>
      <c r="AC5340" s="41">
        <v>10735017.334643099</v>
      </c>
    </row>
    <row r="5341" spans="27:29" x14ac:dyDescent="0.35">
      <c r="AA5341" s="41">
        <v>13496243.420127301</v>
      </c>
      <c r="AB5341" s="41">
        <v>13496243.420127301</v>
      </c>
      <c r="AC5341" s="41">
        <v>13496243.420127301</v>
      </c>
    </row>
    <row r="5342" spans="27:29" x14ac:dyDescent="0.35">
      <c r="AA5342" s="41">
        <v>11005110.304319</v>
      </c>
      <c r="AB5342" s="41">
        <v>11005110.304319</v>
      </c>
      <c r="AC5342" s="41">
        <v>11005110.304319</v>
      </c>
    </row>
    <row r="5343" spans="27:29" x14ac:dyDescent="0.35">
      <c r="AA5343" s="41">
        <v>11354674.3345006</v>
      </c>
      <c r="AB5343" s="41">
        <v>11354674.3345006</v>
      </c>
      <c r="AC5343" s="41">
        <v>11354674.3345006</v>
      </c>
    </row>
    <row r="5344" spans="27:29" x14ac:dyDescent="0.35">
      <c r="AA5344" s="41">
        <v>11301184.4303557</v>
      </c>
      <c r="AB5344" s="41">
        <v>11301184.4303557</v>
      </c>
      <c r="AC5344" s="41">
        <v>11301184.4303557</v>
      </c>
    </row>
    <row r="5345" spans="27:29" x14ac:dyDescent="0.35">
      <c r="AA5345" s="41">
        <v>12250170.947649701</v>
      </c>
      <c r="AB5345" s="41">
        <v>12250170.947649701</v>
      </c>
      <c r="AC5345" s="41">
        <v>12250170.947649701</v>
      </c>
    </row>
    <row r="5346" spans="27:29" x14ac:dyDescent="0.35">
      <c r="AA5346" s="41">
        <v>11732944.838440901</v>
      </c>
      <c r="AB5346" s="41">
        <v>11732944.838440901</v>
      </c>
      <c r="AC5346" s="41">
        <v>11732944.838440901</v>
      </c>
    </row>
    <row r="5347" spans="27:29" x14ac:dyDescent="0.35">
      <c r="AA5347" s="41">
        <v>11253563.3210146</v>
      </c>
      <c r="AB5347" s="41">
        <v>11253563.3210146</v>
      </c>
      <c r="AC5347" s="41">
        <v>11253563.3210146</v>
      </c>
    </row>
    <row r="5348" spans="27:29" x14ac:dyDescent="0.35">
      <c r="AA5348" s="41">
        <v>11716519.5221313</v>
      </c>
      <c r="AB5348" s="41">
        <v>11716519.5221313</v>
      </c>
      <c r="AC5348" s="41">
        <v>11716519.5221313</v>
      </c>
    </row>
    <row r="5349" spans="27:29" x14ac:dyDescent="0.35">
      <c r="AA5349" s="41">
        <v>11879831.6847471</v>
      </c>
      <c r="AB5349" s="41">
        <v>11879831.6847471</v>
      </c>
      <c r="AC5349" s="41">
        <v>11879831.6847471</v>
      </c>
    </row>
    <row r="5350" spans="27:29" x14ac:dyDescent="0.35">
      <c r="AA5350" s="41">
        <v>13175538.259234799</v>
      </c>
      <c r="AB5350" s="41">
        <v>13175538.259234799</v>
      </c>
      <c r="AC5350" s="41">
        <v>13175538.259234799</v>
      </c>
    </row>
    <row r="5351" spans="27:29" x14ac:dyDescent="0.35">
      <c r="AA5351" s="41">
        <v>13273461.4577168</v>
      </c>
      <c r="AB5351" s="41">
        <v>13273461.4577168</v>
      </c>
      <c r="AC5351" s="41">
        <v>13273461.4577168</v>
      </c>
    </row>
    <row r="5352" spans="27:29" x14ac:dyDescent="0.35">
      <c r="AA5352" s="41">
        <v>10717049.0360095</v>
      </c>
      <c r="AB5352" s="41">
        <v>10717049.0360095</v>
      </c>
      <c r="AC5352" s="41">
        <v>10717049.0360095</v>
      </c>
    </row>
    <row r="5353" spans="27:29" x14ac:dyDescent="0.35">
      <c r="AA5353" s="41">
        <v>9522625.1737490203</v>
      </c>
      <c r="AB5353" s="41">
        <v>9522625.1737490203</v>
      </c>
      <c r="AC5353" s="41">
        <v>9522625.1737490203</v>
      </c>
    </row>
    <row r="5354" spans="27:29" x14ac:dyDescent="0.35">
      <c r="AA5354" s="41">
        <v>10256836.253638599</v>
      </c>
      <c r="AB5354" s="41">
        <v>10256836.253638599</v>
      </c>
      <c r="AC5354" s="41">
        <v>10256836.253638599</v>
      </c>
    </row>
    <row r="5355" spans="27:29" x14ac:dyDescent="0.35">
      <c r="AA5355" s="41">
        <v>11744274.489313999</v>
      </c>
      <c r="AB5355" s="41">
        <v>11744274.489313999</v>
      </c>
      <c r="AC5355" s="41">
        <v>11744274.489313999</v>
      </c>
    </row>
    <row r="5356" spans="27:29" x14ac:dyDescent="0.35">
      <c r="AA5356" s="41">
        <v>9515881.7362644505</v>
      </c>
      <c r="AB5356" s="41">
        <v>9515881.7362644505</v>
      </c>
      <c r="AC5356" s="41">
        <v>9515881.7362644505</v>
      </c>
    </row>
    <row r="5357" spans="27:29" x14ac:dyDescent="0.35">
      <c r="AA5357" s="41">
        <v>10476810.650389999</v>
      </c>
      <c r="AB5357" s="41">
        <v>10476810.650389999</v>
      </c>
      <c r="AC5357" s="41">
        <v>10476810.650389999</v>
      </c>
    </row>
    <row r="5358" spans="27:29" x14ac:dyDescent="0.35">
      <c r="AA5358" s="41">
        <v>13983287.395481899</v>
      </c>
      <c r="AB5358" s="41">
        <v>13983287.395481899</v>
      </c>
      <c r="AC5358" s="41">
        <v>13983287.395481899</v>
      </c>
    </row>
    <row r="5359" spans="27:29" x14ac:dyDescent="0.35">
      <c r="AA5359" s="41">
        <v>13456821.830583099</v>
      </c>
      <c r="AB5359" s="41">
        <v>13456821.830583099</v>
      </c>
      <c r="AC5359" s="41">
        <v>13456821.830583099</v>
      </c>
    </row>
    <row r="5360" spans="27:29" x14ac:dyDescent="0.35">
      <c r="AA5360" s="41">
        <v>10826498.186414599</v>
      </c>
      <c r="AB5360" s="41">
        <v>10826498.186414599</v>
      </c>
      <c r="AC5360" s="41">
        <v>10826498.186414599</v>
      </c>
    </row>
    <row r="5361" spans="27:29" x14ac:dyDescent="0.35">
      <c r="AA5361" s="41">
        <v>11374058.3539587</v>
      </c>
      <c r="AB5361" s="41">
        <v>11374058.3539587</v>
      </c>
      <c r="AC5361" s="41">
        <v>11374058.3539587</v>
      </c>
    </row>
    <row r="5362" spans="27:29" x14ac:dyDescent="0.35">
      <c r="AA5362" s="41">
        <v>12155302.8617498</v>
      </c>
      <c r="AB5362" s="41">
        <v>12155302.8617498</v>
      </c>
      <c r="AC5362" s="41">
        <v>12155302.8617498</v>
      </c>
    </row>
    <row r="5363" spans="27:29" x14ac:dyDescent="0.35">
      <c r="AA5363" s="41">
        <v>11520967.201513199</v>
      </c>
      <c r="AB5363" s="41">
        <v>11520967.201513199</v>
      </c>
      <c r="AC5363" s="41">
        <v>11520967.201513199</v>
      </c>
    </row>
    <row r="5364" spans="27:29" x14ac:dyDescent="0.35">
      <c r="AA5364" s="41">
        <v>13545666.8430689</v>
      </c>
      <c r="AB5364" s="41">
        <v>13545666.8430689</v>
      </c>
      <c r="AC5364" s="41">
        <v>13545666.8430689</v>
      </c>
    </row>
    <row r="5365" spans="27:29" x14ac:dyDescent="0.35">
      <c r="AA5365" s="41">
        <v>9833594.7504894491</v>
      </c>
      <c r="AB5365" s="41">
        <v>9833594.7504894491</v>
      </c>
      <c r="AC5365" s="41">
        <v>9833594.7504894491</v>
      </c>
    </row>
    <row r="5366" spans="27:29" x14ac:dyDescent="0.35">
      <c r="AA5366" s="41">
        <v>10423187.2922509</v>
      </c>
      <c r="AB5366" s="41">
        <v>10423187.2922509</v>
      </c>
      <c r="AC5366" s="41">
        <v>10423187.2922509</v>
      </c>
    </row>
    <row r="5367" spans="27:29" x14ac:dyDescent="0.35">
      <c r="AA5367" s="41">
        <v>12192461.908709001</v>
      </c>
      <c r="AB5367" s="41">
        <v>12192461.908709001</v>
      </c>
      <c r="AC5367" s="41">
        <v>12192461.908709001</v>
      </c>
    </row>
    <row r="5368" spans="27:29" x14ac:dyDescent="0.35">
      <c r="AA5368" s="41">
        <v>12300688.892584199</v>
      </c>
      <c r="AB5368" s="41">
        <v>12300688.892584199</v>
      </c>
      <c r="AC5368" s="41">
        <v>12300688.892584199</v>
      </c>
    </row>
    <row r="5369" spans="27:29" x14ac:dyDescent="0.35">
      <c r="AA5369" s="41">
        <v>11514417.7215182</v>
      </c>
      <c r="AB5369" s="41">
        <v>11514417.7215182</v>
      </c>
      <c r="AC5369" s="41">
        <v>11514417.7215182</v>
      </c>
    </row>
    <row r="5370" spans="27:29" x14ac:dyDescent="0.35">
      <c r="AA5370" s="41">
        <v>9915245.5083446</v>
      </c>
      <c r="AB5370" s="41">
        <v>9915245.5083446</v>
      </c>
      <c r="AC5370" s="41">
        <v>9915245.5083446</v>
      </c>
    </row>
    <row r="5371" spans="27:29" x14ac:dyDescent="0.35">
      <c r="AA5371" s="41">
        <v>11341224.2524537</v>
      </c>
      <c r="AB5371" s="41">
        <v>11341224.2524537</v>
      </c>
      <c r="AC5371" s="41">
        <v>11341224.2524537</v>
      </c>
    </row>
    <row r="5372" spans="27:29" x14ac:dyDescent="0.35">
      <c r="AA5372" s="41">
        <v>9890584.41327326</v>
      </c>
      <c r="AB5372" s="41">
        <v>9890584.41327326</v>
      </c>
      <c r="AC5372" s="41">
        <v>9890584.41327326</v>
      </c>
    </row>
    <row r="5373" spans="27:29" x14ac:dyDescent="0.35">
      <c r="AA5373" s="41">
        <v>10355090.8503839</v>
      </c>
      <c r="AB5373" s="41">
        <v>10355090.8503839</v>
      </c>
      <c r="AC5373" s="41">
        <v>10355090.8503839</v>
      </c>
    </row>
    <row r="5374" spans="27:29" x14ac:dyDescent="0.35">
      <c r="AA5374" s="41">
        <v>9997871.6354535799</v>
      </c>
      <c r="AB5374" s="41">
        <v>9997871.6354535799</v>
      </c>
      <c r="AC5374" s="41">
        <v>9997871.6354535799</v>
      </c>
    </row>
    <row r="5375" spans="27:29" x14ac:dyDescent="0.35">
      <c r="AA5375" s="41">
        <v>10921925.706831099</v>
      </c>
      <c r="AB5375" s="41">
        <v>10921925.706831099</v>
      </c>
      <c r="AC5375" s="41">
        <v>10921925.706831099</v>
      </c>
    </row>
    <row r="5376" spans="27:29" x14ac:dyDescent="0.35">
      <c r="AA5376" s="41">
        <v>13100602.067686301</v>
      </c>
      <c r="AB5376" s="41">
        <v>13100602.067686301</v>
      </c>
      <c r="AC5376" s="41">
        <v>13100602.067686301</v>
      </c>
    </row>
    <row r="5377" spans="27:29" x14ac:dyDescent="0.35">
      <c r="AA5377" s="41">
        <v>10268274.039642001</v>
      </c>
      <c r="AB5377" s="41">
        <v>10268274.039642001</v>
      </c>
      <c r="AC5377" s="41">
        <v>10268274.039642001</v>
      </c>
    </row>
    <row r="5378" spans="27:29" x14ac:dyDescent="0.35">
      <c r="AA5378" s="41">
        <v>8639873.5466873497</v>
      </c>
      <c r="AB5378" s="41">
        <v>8639873.5466873497</v>
      </c>
      <c r="AC5378" s="41">
        <v>8639873.5466873497</v>
      </c>
    </row>
    <row r="5379" spans="27:29" x14ac:dyDescent="0.35">
      <c r="AA5379" s="41">
        <v>13365225.2920283</v>
      </c>
      <c r="AB5379" s="41">
        <v>13365225.2920283</v>
      </c>
      <c r="AC5379" s="41">
        <v>13365225.2920283</v>
      </c>
    </row>
    <row r="5380" spans="27:29" x14ac:dyDescent="0.35">
      <c r="AA5380" s="41">
        <v>10404979.039125999</v>
      </c>
      <c r="AB5380" s="41">
        <v>10404979.039125999</v>
      </c>
      <c r="AC5380" s="41">
        <v>10404979.039125999</v>
      </c>
    </row>
    <row r="5381" spans="27:29" x14ac:dyDescent="0.35">
      <c r="AA5381" s="41">
        <v>12559210.343301101</v>
      </c>
      <c r="AB5381" s="41">
        <v>12559210.343301101</v>
      </c>
      <c r="AC5381" s="41">
        <v>12559210.343301101</v>
      </c>
    </row>
    <row r="5382" spans="27:29" x14ac:dyDescent="0.35">
      <c r="AA5382" s="41">
        <v>11920250.1753646</v>
      </c>
      <c r="AB5382" s="41">
        <v>11920250.1753646</v>
      </c>
      <c r="AC5382" s="41">
        <v>11920250.1753646</v>
      </c>
    </row>
    <row r="5383" spans="27:29" x14ac:dyDescent="0.35">
      <c r="AA5383" s="41">
        <v>12846443.1337885</v>
      </c>
      <c r="AB5383" s="41">
        <v>12846443.1337885</v>
      </c>
      <c r="AC5383" s="41">
        <v>12846443.1337885</v>
      </c>
    </row>
    <row r="5384" spans="27:29" x14ac:dyDescent="0.35">
      <c r="AA5384" s="41">
        <v>10505022.419850299</v>
      </c>
      <c r="AB5384" s="41">
        <v>10505022.419850299</v>
      </c>
      <c r="AC5384" s="41">
        <v>10505022.419850299</v>
      </c>
    </row>
    <row r="5385" spans="27:29" x14ac:dyDescent="0.35">
      <c r="AA5385" s="41">
        <v>13202553.478875</v>
      </c>
      <c r="AB5385" s="41">
        <v>13202553.478875</v>
      </c>
      <c r="AC5385" s="41">
        <v>13202553.478875</v>
      </c>
    </row>
    <row r="5386" spans="27:29" x14ac:dyDescent="0.35">
      <c r="AA5386" s="41">
        <v>10374426.3673121</v>
      </c>
      <c r="AB5386" s="41">
        <v>10374426.3673121</v>
      </c>
      <c r="AC5386" s="41">
        <v>10374426.3673121</v>
      </c>
    </row>
    <row r="5387" spans="27:29" x14ac:dyDescent="0.35">
      <c r="AA5387" s="41">
        <v>12847177.1867001</v>
      </c>
      <c r="AB5387" s="41">
        <v>12847177.1867001</v>
      </c>
      <c r="AC5387" s="41">
        <v>12847177.1867001</v>
      </c>
    </row>
    <row r="5388" spans="27:29" x14ac:dyDescent="0.35">
      <c r="AA5388" s="41">
        <v>14147470.037528099</v>
      </c>
      <c r="AB5388" s="41">
        <v>14147470.037528099</v>
      </c>
      <c r="AC5388" s="41">
        <v>14147470.037528099</v>
      </c>
    </row>
    <row r="5389" spans="27:29" x14ac:dyDescent="0.35">
      <c r="AA5389" s="41">
        <v>10436096.653045001</v>
      </c>
      <c r="AB5389" s="41">
        <v>10436096.653045001</v>
      </c>
      <c r="AC5389" s="41">
        <v>10436096.653045001</v>
      </c>
    </row>
    <row r="5390" spans="27:29" x14ac:dyDescent="0.35">
      <c r="AA5390" s="41">
        <v>12795737.070808901</v>
      </c>
      <c r="AB5390" s="41">
        <v>12795737.070808901</v>
      </c>
      <c r="AC5390" s="41">
        <v>12795737.070808901</v>
      </c>
    </row>
    <row r="5391" spans="27:29" x14ac:dyDescent="0.35">
      <c r="AA5391" s="41">
        <v>11811616.6159334</v>
      </c>
      <c r="AB5391" s="41">
        <v>11811616.6159334</v>
      </c>
      <c r="AC5391" s="41">
        <v>11811616.6159334</v>
      </c>
    </row>
    <row r="5392" spans="27:29" x14ac:dyDescent="0.35">
      <c r="AA5392" s="41">
        <v>12409435.6503199</v>
      </c>
      <c r="AB5392" s="41">
        <v>12409435.6503199</v>
      </c>
      <c r="AC5392" s="41">
        <v>12409435.6503199</v>
      </c>
    </row>
    <row r="5393" spans="27:29" x14ac:dyDescent="0.35">
      <c r="AA5393" s="41">
        <v>10467515.3449538</v>
      </c>
      <c r="AB5393" s="41">
        <v>10467515.3449538</v>
      </c>
      <c r="AC5393" s="41">
        <v>10467515.3449538</v>
      </c>
    </row>
    <row r="5394" spans="27:29" x14ac:dyDescent="0.35">
      <c r="AA5394" s="41">
        <v>10750017.3801634</v>
      </c>
      <c r="AB5394" s="41">
        <v>10750017.3801634</v>
      </c>
      <c r="AC5394" s="41">
        <v>10750017.3801634</v>
      </c>
    </row>
    <row r="5395" spans="27:29" x14ac:dyDescent="0.35">
      <c r="AA5395" s="41">
        <v>13852988.009044399</v>
      </c>
      <c r="AB5395" s="41">
        <v>13852988.009044399</v>
      </c>
      <c r="AC5395" s="41">
        <v>13852988.009044399</v>
      </c>
    </row>
    <row r="5396" spans="27:29" x14ac:dyDescent="0.35">
      <c r="AA5396" s="41">
        <v>10294893.720329801</v>
      </c>
      <c r="AB5396" s="41">
        <v>10294893.720329801</v>
      </c>
      <c r="AC5396" s="41">
        <v>10294893.720329801</v>
      </c>
    </row>
    <row r="5397" spans="27:29" x14ac:dyDescent="0.35">
      <c r="AA5397" s="41">
        <v>12721269.143181199</v>
      </c>
      <c r="AB5397" s="41">
        <v>12721269.143181199</v>
      </c>
      <c r="AC5397" s="41">
        <v>12721269.143181199</v>
      </c>
    </row>
    <row r="5398" spans="27:29" x14ac:dyDescent="0.35">
      <c r="AA5398" s="41">
        <v>11832861.1326256</v>
      </c>
      <c r="AB5398" s="41">
        <v>11832861.1326256</v>
      </c>
      <c r="AC5398" s="41">
        <v>11832861.1326256</v>
      </c>
    </row>
    <row r="5399" spans="27:29" x14ac:dyDescent="0.35">
      <c r="AA5399" s="41">
        <v>13052950.465642801</v>
      </c>
      <c r="AB5399" s="41">
        <v>13052950.465642801</v>
      </c>
      <c r="AC5399" s="41">
        <v>13052950.465642801</v>
      </c>
    </row>
    <row r="5400" spans="27:29" x14ac:dyDescent="0.35">
      <c r="AA5400" s="41">
        <v>10709541.822675901</v>
      </c>
      <c r="AB5400" s="41">
        <v>10709541.822675901</v>
      </c>
      <c r="AC5400" s="41">
        <v>10709541.822675901</v>
      </c>
    </row>
    <row r="5401" spans="27:29" x14ac:dyDescent="0.35">
      <c r="AA5401" s="41">
        <v>11066934.579566</v>
      </c>
      <c r="AB5401" s="41">
        <v>11066934.579566</v>
      </c>
      <c r="AC5401" s="41">
        <v>11066934.579566</v>
      </c>
    </row>
    <row r="5402" spans="27:29" x14ac:dyDescent="0.35">
      <c r="AA5402" s="41">
        <v>12946699.6348793</v>
      </c>
      <c r="AB5402" s="41">
        <v>12946699.6348793</v>
      </c>
      <c r="AC5402" s="41">
        <v>12946699.6348793</v>
      </c>
    </row>
    <row r="5403" spans="27:29" x14ac:dyDescent="0.35">
      <c r="AA5403" s="41">
        <v>10899874.931173099</v>
      </c>
      <c r="AB5403" s="41">
        <v>10899874.931173099</v>
      </c>
      <c r="AC5403" s="41">
        <v>10899874.931173099</v>
      </c>
    </row>
    <row r="5404" spans="27:29" x14ac:dyDescent="0.35">
      <c r="AA5404" s="41">
        <v>10846305.022187101</v>
      </c>
      <c r="AB5404" s="41">
        <v>10846305.022187101</v>
      </c>
      <c r="AC5404" s="41">
        <v>10846305.022187101</v>
      </c>
    </row>
    <row r="5405" spans="27:29" x14ac:dyDescent="0.35">
      <c r="AA5405" s="41">
        <v>10951869.2422121</v>
      </c>
      <c r="AB5405" s="41">
        <v>10951869.2422121</v>
      </c>
      <c r="AC5405" s="41">
        <v>10951869.2422121</v>
      </c>
    </row>
    <row r="5406" spans="27:29" x14ac:dyDescent="0.35">
      <c r="AA5406" s="41">
        <v>12349991.892425399</v>
      </c>
      <c r="AB5406" s="41">
        <v>12349991.892425399</v>
      </c>
      <c r="AC5406" s="41">
        <v>12349991.892425399</v>
      </c>
    </row>
    <row r="5407" spans="27:29" x14ac:dyDescent="0.35">
      <c r="AA5407" s="41">
        <v>13629888.8925447</v>
      </c>
      <c r="AB5407" s="41">
        <v>13629888.8925447</v>
      </c>
      <c r="AC5407" s="41">
        <v>13629888.8925447</v>
      </c>
    </row>
    <row r="5408" spans="27:29" x14ac:dyDescent="0.35">
      <c r="AA5408" s="41">
        <v>14055566.248664301</v>
      </c>
      <c r="AB5408" s="41">
        <v>14055566.248664301</v>
      </c>
      <c r="AC5408" s="41">
        <v>14055566.248664301</v>
      </c>
    </row>
    <row r="5409" spans="27:29" x14ac:dyDescent="0.35">
      <c r="AA5409" s="41">
        <v>10643686.486408399</v>
      </c>
      <c r="AB5409" s="41">
        <v>10643686.486408399</v>
      </c>
      <c r="AC5409" s="41">
        <v>10643686.486408399</v>
      </c>
    </row>
    <row r="5410" spans="27:29" x14ac:dyDescent="0.35">
      <c r="AA5410" s="41">
        <v>12872351.666748499</v>
      </c>
      <c r="AB5410" s="41">
        <v>12872351.666748499</v>
      </c>
      <c r="AC5410" s="41">
        <v>12872351.666748499</v>
      </c>
    </row>
    <row r="5411" spans="27:29" x14ac:dyDescent="0.35">
      <c r="AA5411" s="41">
        <v>10698337.922535099</v>
      </c>
      <c r="AB5411" s="41">
        <v>10698337.922535099</v>
      </c>
      <c r="AC5411" s="41">
        <v>10698337.922535099</v>
      </c>
    </row>
    <row r="5412" spans="27:29" x14ac:dyDescent="0.35">
      <c r="AA5412" s="41">
        <v>12820513.768887</v>
      </c>
      <c r="AB5412" s="41">
        <v>12820513.768887</v>
      </c>
      <c r="AC5412" s="41">
        <v>12820513.768887</v>
      </c>
    </row>
    <row r="5413" spans="27:29" x14ac:dyDescent="0.35">
      <c r="AA5413" s="41">
        <v>10190357.4839168</v>
      </c>
      <c r="AB5413" s="41">
        <v>10190357.4839168</v>
      </c>
      <c r="AC5413" s="41">
        <v>10190357.4839168</v>
      </c>
    </row>
    <row r="5414" spans="27:29" x14ac:dyDescent="0.35">
      <c r="AA5414" s="41">
        <v>9042436.8864938896</v>
      </c>
      <c r="AB5414" s="41">
        <v>9042436.8864938896</v>
      </c>
      <c r="AC5414" s="41">
        <v>9042436.8864938896</v>
      </c>
    </row>
    <row r="5415" spans="27:29" x14ac:dyDescent="0.35">
      <c r="AA5415" s="41">
        <v>12270402.4516015</v>
      </c>
      <c r="AB5415" s="41">
        <v>12270402.4516015</v>
      </c>
      <c r="AC5415" s="41">
        <v>12270402.4516015</v>
      </c>
    </row>
    <row r="5416" spans="27:29" x14ac:dyDescent="0.35">
      <c r="AA5416" s="41">
        <v>12323557.1256925</v>
      </c>
      <c r="AB5416" s="41">
        <v>12323557.1256925</v>
      </c>
      <c r="AC5416" s="41">
        <v>12323557.1256925</v>
      </c>
    </row>
    <row r="5417" spans="27:29" x14ac:dyDescent="0.35">
      <c r="AA5417" s="41">
        <v>11420406.6816942</v>
      </c>
      <c r="AB5417" s="41">
        <v>11420406.6816942</v>
      </c>
      <c r="AC5417" s="41">
        <v>11420406.6816942</v>
      </c>
    </row>
    <row r="5418" spans="27:29" x14ac:dyDescent="0.35">
      <c r="AA5418" s="41">
        <v>10831679.9007181</v>
      </c>
      <c r="AB5418" s="41">
        <v>10831679.9007181</v>
      </c>
      <c r="AC5418" s="41">
        <v>10831679.9007181</v>
      </c>
    </row>
    <row r="5419" spans="27:29" x14ac:dyDescent="0.35">
      <c r="AA5419" s="41">
        <v>10259438.7396733</v>
      </c>
      <c r="AB5419" s="41">
        <v>10259438.7396733</v>
      </c>
      <c r="AC5419" s="41">
        <v>10259438.7396733</v>
      </c>
    </row>
    <row r="5420" spans="27:29" x14ac:dyDescent="0.35">
      <c r="AA5420" s="41">
        <v>10970370.8942001</v>
      </c>
      <c r="AB5420" s="41">
        <v>10970370.8942001</v>
      </c>
      <c r="AC5420" s="41">
        <v>10970370.8942001</v>
      </c>
    </row>
    <row r="5421" spans="27:29" x14ac:dyDescent="0.35">
      <c r="AA5421" s="41">
        <v>12318593.3574591</v>
      </c>
      <c r="AB5421" s="41">
        <v>12318593.3574591</v>
      </c>
      <c r="AC5421" s="41">
        <v>12318593.3574591</v>
      </c>
    </row>
    <row r="5422" spans="27:29" x14ac:dyDescent="0.35">
      <c r="AA5422" s="41">
        <v>12148306.7309155</v>
      </c>
      <c r="AB5422" s="41">
        <v>12148306.7309155</v>
      </c>
      <c r="AC5422" s="41">
        <v>12148306.7309155</v>
      </c>
    </row>
    <row r="5423" spans="27:29" x14ac:dyDescent="0.35">
      <c r="AA5423" s="41">
        <v>10725310.6961894</v>
      </c>
      <c r="AB5423" s="41">
        <v>10725310.6961894</v>
      </c>
      <c r="AC5423" s="41">
        <v>10725310.6961894</v>
      </c>
    </row>
    <row r="5424" spans="27:29" x14ac:dyDescent="0.35">
      <c r="AA5424" s="41">
        <v>13110119.882775901</v>
      </c>
      <c r="AB5424" s="41">
        <v>13110119.882775901</v>
      </c>
      <c r="AC5424" s="41">
        <v>13110119.882775901</v>
      </c>
    </row>
    <row r="5425" spans="27:29" x14ac:dyDescent="0.35">
      <c r="AA5425" s="41">
        <v>12862347.063944301</v>
      </c>
      <c r="AB5425" s="41">
        <v>12862347.063944301</v>
      </c>
      <c r="AC5425" s="41">
        <v>12862347.063944301</v>
      </c>
    </row>
    <row r="5426" spans="27:29" x14ac:dyDescent="0.35">
      <c r="AA5426" s="41">
        <v>11178337.6928213</v>
      </c>
      <c r="AB5426" s="41">
        <v>11178337.6928213</v>
      </c>
      <c r="AC5426" s="41">
        <v>11178337.6928213</v>
      </c>
    </row>
    <row r="5427" spans="27:29" x14ac:dyDescent="0.35">
      <c r="AA5427" s="41">
        <v>12794276.6711112</v>
      </c>
      <c r="AB5427" s="41">
        <v>12794276.6711112</v>
      </c>
      <c r="AC5427" s="41">
        <v>12794276.6711112</v>
      </c>
    </row>
    <row r="5428" spans="27:29" x14ac:dyDescent="0.35">
      <c r="AA5428" s="41">
        <v>13451383.317607701</v>
      </c>
      <c r="AB5428" s="41">
        <v>13451383.317607701</v>
      </c>
      <c r="AC5428" s="41">
        <v>13451383.317607701</v>
      </c>
    </row>
    <row r="5429" spans="27:29" x14ac:dyDescent="0.35">
      <c r="AA5429" s="41">
        <v>11542506.2041639</v>
      </c>
      <c r="AB5429" s="41">
        <v>11542506.2041639</v>
      </c>
      <c r="AC5429" s="41">
        <v>11542506.2041639</v>
      </c>
    </row>
    <row r="5430" spans="27:29" x14ac:dyDescent="0.35">
      <c r="AA5430" s="41">
        <v>14278583.549845699</v>
      </c>
      <c r="AB5430" s="41">
        <v>14278583.549845699</v>
      </c>
      <c r="AC5430" s="41">
        <v>14278583.549845699</v>
      </c>
    </row>
    <row r="5431" spans="27:29" x14ac:dyDescent="0.35">
      <c r="AA5431" s="41">
        <v>11274660.747808101</v>
      </c>
      <c r="AB5431" s="41">
        <v>11274660.747808101</v>
      </c>
      <c r="AC5431" s="41">
        <v>11274660.747808101</v>
      </c>
    </row>
    <row r="5432" spans="27:29" x14ac:dyDescent="0.35">
      <c r="AA5432" s="41">
        <v>12782563.6573011</v>
      </c>
      <c r="AB5432" s="41">
        <v>12782563.6573011</v>
      </c>
      <c r="AC5432" s="41">
        <v>12782563.6573011</v>
      </c>
    </row>
    <row r="5433" spans="27:29" x14ac:dyDescent="0.35">
      <c r="AA5433" s="41">
        <v>13148342.5786968</v>
      </c>
      <c r="AB5433" s="41">
        <v>13148342.5786968</v>
      </c>
      <c r="AC5433" s="41">
        <v>13148342.5786968</v>
      </c>
    </row>
    <row r="5434" spans="27:29" x14ac:dyDescent="0.35">
      <c r="AA5434" s="41">
        <v>9981366.8252343908</v>
      </c>
      <c r="AB5434" s="41">
        <v>9981366.8252343908</v>
      </c>
      <c r="AC5434" s="41">
        <v>9981366.8252343908</v>
      </c>
    </row>
    <row r="5435" spans="27:29" x14ac:dyDescent="0.35">
      <c r="AA5435" s="41">
        <v>10390289.0595921</v>
      </c>
      <c r="AB5435" s="41">
        <v>10390289.0595921</v>
      </c>
      <c r="AC5435" s="41">
        <v>10390289.0595921</v>
      </c>
    </row>
    <row r="5436" spans="27:29" x14ac:dyDescent="0.35">
      <c r="AA5436" s="41">
        <v>11992582.355872201</v>
      </c>
      <c r="AB5436" s="41">
        <v>11992582.355872201</v>
      </c>
      <c r="AC5436" s="41">
        <v>11992582.355872201</v>
      </c>
    </row>
    <row r="5437" spans="27:29" x14ac:dyDescent="0.35">
      <c r="AA5437" s="41">
        <v>12221037.285307201</v>
      </c>
      <c r="AB5437" s="41">
        <v>12221037.285307201</v>
      </c>
      <c r="AC5437" s="41">
        <v>12221037.285307201</v>
      </c>
    </row>
    <row r="5438" spans="27:29" x14ac:dyDescent="0.35">
      <c r="AA5438" s="41">
        <v>12228315.808405699</v>
      </c>
      <c r="AB5438" s="41">
        <v>12228315.808405699</v>
      </c>
      <c r="AC5438" s="41">
        <v>12228315.808405699</v>
      </c>
    </row>
    <row r="5439" spans="27:29" x14ac:dyDescent="0.35">
      <c r="AA5439" s="41">
        <v>12216636.888565199</v>
      </c>
      <c r="AB5439" s="41">
        <v>12216636.888565199</v>
      </c>
      <c r="AC5439" s="41">
        <v>12216636.888565199</v>
      </c>
    </row>
    <row r="5440" spans="27:29" x14ac:dyDescent="0.35">
      <c r="AA5440" s="41">
        <v>11950110.629946001</v>
      </c>
      <c r="AB5440" s="41">
        <v>11950110.629946001</v>
      </c>
      <c r="AC5440" s="41">
        <v>11950110.629946001</v>
      </c>
    </row>
    <row r="5441" spans="27:29" x14ac:dyDescent="0.35">
      <c r="AA5441" s="41">
        <v>11641656.8435548</v>
      </c>
      <c r="AB5441" s="41">
        <v>11641656.8435548</v>
      </c>
      <c r="AC5441" s="41">
        <v>11641656.8435548</v>
      </c>
    </row>
    <row r="5442" spans="27:29" x14ac:dyDescent="0.35">
      <c r="AA5442" s="41">
        <v>10927966.064070201</v>
      </c>
      <c r="AB5442" s="41">
        <v>10927966.064070201</v>
      </c>
      <c r="AC5442" s="41">
        <v>10927966.064070201</v>
      </c>
    </row>
    <row r="5443" spans="27:29" x14ac:dyDescent="0.35">
      <c r="AA5443" s="41">
        <v>12817403.3423509</v>
      </c>
      <c r="AB5443" s="41">
        <v>12817403.3423509</v>
      </c>
      <c r="AC5443" s="41">
        <v>12817403.3423509</v>
      </c>
    </row>
    <row r="5444" spans="27:29" x14ac:dyDescent="0.35">
      <c r="AA5444" s="41">
        <v>12083639.1926878</v>
      </c>
      <c r="AB5444" s="41">
        <v>12083639.1926878</v>
      </c>
      <c r="AC5444" s="41">
        <v>12083639.1926878</v>
      </c>
    </row>
    <row r="5445" spans="27:29" x14ac:dyDescent="0.35">
      <c r="AA5445" s="41">
        <v>12568559.3051024</v>
      </c>
      <c r="AB5445" s="41">
        <v>12568559.3051024</v>
      </c>
      <c r="AC5445" s="41">
        <v>12568559.3051024</v>
      </c>
    </row>
    <row r="5446" spans="27:29" x14ac:dyDescent="0.35">
      <c r="AA5446" s="41">
        <v>11981877.673982101</v>
      </c>
      <c r="AB5446" s="41">
        <v>11981877.673982101</v>
      </c>
      <c r="AC5446" s="41">
        <v>11981877.673982101</v>
      </c>
    </row>
    <row r="5447" spans="27:29" x14ac:dyDescent="0.35">
      <c r="AA5447" s="41">
        <v>10664704.170133101</v>
      </c>
      <c r="AB5447" s="41">
        <v>10664704.170133101</v>
      </c>
      <c r="AC5447" s="41">
        <v>10664704.170133101</v>
      </c>
    </row>
    <row r="5448" spans="27:29" x14ac:dyDescent="0.35">
      <c r="AA5448" s="41">
        <v>10877249.584859099</v>
      </c>
      <c r="AB5448" s="41">
        <v>10877249.584859099</v>
      </c>
      <c r="AC5448" s="41">
        <v>10877249.584859099</v>
      </c>
    </row>
    <row r="5449" spans="27:29" x14ac:dyDescent="0.35">
      <c r="AA5449" s="41">
        <v>9763794.7803341802</v>
      </c>
      <c r="AB5449" s="41">
        <v>9763794.7803341802</v>
      </c>
      <c r="AC5449" s="41">
        <v>9763794.7803341802</v>
      </c>
    </row>
    <row r="5450" spans="27:29" x14ac:dyDescent="0.35">
      <c r="AA5450" s="41">
        <v>12223940.696412999</v>
      </c>
      <c r="AB5450" s="41">
        <v>12223940.696412999</v>
      </c>
      <c r="AC5450" s="41">
        <v>12223940.696412999</v>
      </c>
    </row>
    <row r="5451" spans="27:29" x14ac:dyDescent="0.35">
      <c r="AA5451" s="41">
        <v>11537049.456129201</v>
      </c>
      <c r="AB5451" s="41">
        <v>11537049.456129201</v>
      </c>
      <c r="AC5451" s="41">
        <v>11537049.456129201</v>
      </c>
    </row>
    <row r="5452" spans="27:29" x14ac:dyDescent="0.35">
      <c r="AA5452" s="41">
        <v>15136078.774294499</v>
      </c>
      <c r="AB5452" s="41">
        <v>15136078.774294499</v>
      </c>
      <c r="AC5452" s="41">
        <v>15136078.774294499</v>
      </c>
    </row>
    <row r="5453" spans="27:29" x14ac:dyDescent="0.35">
      <c r="AA5453" s="41">
        <v>11957716.305372201</v>
      </c>
      <c r="AB5453" s="41">
        <v>11957716.305372201</v>
      </c>
      <c r="AC5453" s="41">
        <v>11957716.305372201</v>
      </c>
    </row>
    <row r="5454" spans="27:29" x14ac:dyDescent="0.35">
      <c r="AA5454" s="41">
        <v>11322880.284158399</v>
      </c>
      <c r="AB5454" s="41">
        <v>11322880.284158399</v>
      </c>
      <c r="AC5454" s="41">
        <v>11322880.284158399</v>
      </c>
    </row>
    <row r="5455" spans="27:29" x14ac:dyDescent="0.35">
      <c r="AA5455" s="41">
        <v>9214730.7374099307</v>
      </c>
      <c r="AB5455" s="41">
        <v>9214730.7374099307</v>
      </c>
      <c r="AC5455" s="41">
        <v>9214730.7374099307</v>
      </c>
    </row>
    <row r="5456" spans="27:29" x14ac:dyDescent="0.35">
      <c r="AA5456" s="41">
        <v>11868522.540304299</v>
      </c>
      <c r="AB5456" s="41">
        <v>11868522.540304299</v>
      </c>
      <c r="AC5456" s="41">
        <v>11868522.540304299</v>
      </c>
    </row>
    <row r="5457" spans="27:29" x14ac:dyDescent="0.35">
      <c r="AA5457" s="41">
        <v>11480708.108327299</v>
      </c>
      <c r="AB5457" s="41">
        <v>11480708.108327299</v>
      </c>
      <c r="AC5457" s="41">
        <v>11480708.108327299</v>
      </c>
    </row>
    <row r="5458" spans="27:29" x14ac:dyDescent="0.35">
      <c r="AA5458" s="41">
        <v>11595101.0032063</v>
      </c>
      <c r="AB5458" s="41">
        <v>11595101.0032063</v>
      </c>
      <c r="AC5458" s="41">
        <v>11595101.0032063</v>
      </c>
    </row>
    <row r="5459" spans="27:29" x14ac:dyDescent="0.35">
      <c r="AA5459" s="41">
        <v>11585710.3245463</v>
      </c>
      <c r="AB5459" s="41">
        <v>11585710.3245463</v>
      </c>
      <c r="AC5459" s="41">
        <v>11585710.3245463</v>
      </c>
    </row>
    <row r="5460" spans="27:29" x14ac:dyDescent="0.35">
      <c r="AA5460" s="41">
        <v>14509465.746079801</v>
      </c>
      <c r="AB5460" s="41">
        <v>14509465.746079801</v>
      </c>
      <c r="AC5460" s="41">
        <v>14509465.746079801</v>
      </c>
    </row>
    <row r="5461" spans="27:29" x14ac:dyDescent="0.35">
      <c r="AA5461" s="41">
        <v>10137816.7131104</v>
      </c>
      <c r="AB5461" s="41">
        <v>10137816.7131104</v>
      </c>
      <c r="AC5461" s="41">
        <v>10137816.7131104</v>
      </c>
    </row>
    <row r="5462" spans="27:29" x14ac:dyDescent="0.35">
      <c r="AA5462" s="41">
        <v>14196818.8403902</v>
      </c>
      <c r="AB5462" s="41">
        <v>14196818.8403902</v>
      </c>
      <c r="AC5462" s="41">
        <v>14196818.8403902</v>
      </c>
    </row>
    <row r="5463" spans="27:29" x14ac:dyDescent="0.35">
      <c r="AA5463" s="41">
        <v>11860666.4973456</v>
      </c>
      <c r="AB5463" s="41">
        <v>11860666.4973456</v>
      </c>
      <c r="AC5463" s="41">
        <v>11860666.4973456</v>
      </c>
    </row>
    <row r="5464" spans="27:29" x14ac:dyDescent="0.35">
      <c r="AA5464" s="41">
        <v>9560783.0519642793</v>
      </c>
      <c r="AB5464" s="41">
        <v>9560783.0519642793</v>
      </c>
      <c r="AC5464" s="41">
        <v>9560783.0519642793</v>
      </c>
    </row>
    <row r="5465" spans="27:29" x14ac:dyDescent="0.35">
      <c r="AA5465" s="41">
        <v>14366687.9939583</v>
      </c>
      <c r="AB5465" s="41">
        <v>14366687.9939583</v>
      </c>
      <c r="AC5465" s="41">
        <v>14366687.9939583</v>
      </c>
    </row>
    <row r="5466" spans="27:29" x14ac:dyDescent="0.35">
      <c r="AA5466" s="41">
        <v>11066121.3987149</v>
      </c>
      <c r="AB5466" s="41">
        <v>11066121.3987149</v>
      </c>
      <c r="AC5466" s="41">
        <v>11066121.3987149</v>
      </c>
    </row>
    <row r="5467" spans="27:29" x14ac:dyDescent="0.35">
      <c r="AA5467" s="41">
        <v>10996628.462120499</v>
      </c>
      <c r="AB5467" s="41">
        <v>10996628.462120499</v>
      </c>
      <c r="AC5467" s="41">
        <v>10996628.462120499</v>
      </c>
    </row>
    <row r="5468" spans="27:29" x14ac:dyDescent="0.35">
      <c r="AA5468" s="41">
        <v>12421720.947153199</v>
      </c>
      <c r="AB5468" s="41">
        <v>12421720.947153199</v>
      </c>
      <c r="AC5468" s="41">
        <v>12421720.947153199</v>
      </c>
    </row>
    <row r="5469" spans="27:29" x14ac:dyDescent="0.35">
      <c r="AA5469" s="41">
        <v>12595880.068941399</v>
      </c>
      <c r="AB5469" s="41">
        <v>12595880.068941399</v>
      </c>
      <c r="AC5469" s="41">
        <v>12595880.068941399</v>
      </c>
    </row>
    <row r="5470" spans="27:29" x14ac:dyDescent="0.35">
      <c r="AA5470" s="41">
        <v>10908817.308734201</v>
      </c>
      <c r="AB5470" s="41">
        <v>10908817.308734201</v>
      </c>
      <c r="AC5470" s="41">
        <v>10908817.308734201</v>
      </c>
    </row>
    <row r="5471" spans="27:29" x14ac:dyDescent="0.35">
      <c r="AA5471" s="41">
        <v>11457628.594597699</v>
      </c>
      <c r="AB5471" s="41">
        <v>11457628.594597699</v>
      </c>
      <c r="AC5471" s="41">
        <v>11457628.594597699</v>
      </c>
    </row>
    <row r="5472" spans="27:29" x14ac:dyDescent="0.35">
      <c r="AA5472" s="41">
        <v>10665407.234220101</v>
      </c>
      <c r="AB5472" s="41">
        <v>10665407.234220101</v>
      </c>
      <c r="AC5472" s="41">
        <v>10665407.234220101</v>
      </c>
    </row>
    <row r="5473" spans="27:29" x14ac:dyDescent="0.35">
      <c r="AA5473" s="41">
        <v>11224632.961994801</v>
      </c>
      <c r="AB5473" s="41">
        <v>11224632.961994801</v>
      </c>
      <c r="AC5473" s="41">
        <v>11224632.961994801</v>
      </c>
    </row>
    <row r="5474" spans="27:29" x14ac:dyDescent="0.35">
      <c r="AA5474" s="41">
        <v>10652228.5692618</v>
      </c>
      <c r="AB5474" s="41">
        <v>10652228.5692618</v>
      </c>
      <c r="AC5474" s="41">
        <v>10652228.5692618</v>
      </c>
    </row>
    <row r="5475" spans="27:29" x14ac:dyDescent="0.35">
      <c r="AA5475" s="41">
        <v>13634971.0314893</v>
      </c>
      <c r="AB5475" s="41">
        <v>13634971.0314893</v>
      </c>
      <c r="AC5475" s="41">
        <v>13634971.0314893</v>
      </c>
    </row>
    <row r="5476" spans="27:29" x14ac:dyDescent="0.35">
      <c r="AA5476" s="41">
        <v>10867429.092323201</v>
      </c>
      <c r="AB5476" s="41">
        <v>10867429.092323201</v>
      </c>
      <c r="AC5476" s="41">
        <v>10867429.092323201</v>
      </c>
    </row>
    <row r="5477" spans="27:29" x14ac:dyDescent="0.35">
      <c r="AA5477" s="41">
        <v>12178287.915959699</v>
      </c>
      <c r="AB5477" s="41">
        <v>12178287.915959699</v>
      </c>
      <c r="AC5477" s="41">
        <v>12178287.915959699</v>
      </c>
    </row>
    <row r="5478" spans="27:29" x14ac:dyDescent="0.35">
      <c r="AA5478" s="41">
        <v>12061888.303506</v>
      </c>
      <c r="AB5478" s="41">
        <v>12061888.303506</v>
      </c>
      <c r="AC5478" s="41">
        <v>12061888.303506</v>
      </c>
    </row>
    <row r="5479" spans="27:29" x14ac:dyDescent="0.35">
      <c r="AA5479" s="41">
        <v>13190587.370493701</v>
      </c>
      <c r="AB5479" s="41">
        <v>13190587.370493701</v>
      </c>
      <c r="AC5479" s="41">
        <v>13190587.370493701</v>
      </c>
    </row>
    <row r="5480" spans="27:29" x14ac:dyDescent="0.35">
      <c r="AA5480" s="41">
        <v>13771326.4663711</v>
      </c>
      <c r="AB5480" s="41">
        <v>13771326.4663711</v>
      </c>
      <c r="AC5480" s="41">
        <v>13771326.4663711</v>
      </c>
    </row>
    <row r="5481" spans="27:29" x14ac:dyDescent="0.35">
      <c r="AA5481" s="41">
        <v>10971993.0922681</v>
      </c>
      <c r="AB5481" s="41">
        <v>10971993.0922681</v>
      </c>
      <c r="AC5481" s="41">
        <v>10971993.0922681</v>
      </c>
    </row>
    <row r="5482" spans="27:29" x14ac:dyDescent="0.35">
      <c r="AA5482" s="41">
        <v>13873929.7013715</v>
      </c>
      <c r="AB5482" s="41">
        <v>13873929.7013715</v>
      </c>
      <c r="AC5482" s="41">
        <v>13873929.7013715</v>
      </c>
    </row>
    <row r="5483" spans="27:29" x14ac:dyDescent="0.35">
      <c r="AA5483" s="41">
        <v>11766977.966902601</v>
      </c>
      <c r="AB5483" s="41">
        <v>11766977.966902601</v>
      </c>
      <c r="AC5483" s="41">
        <v>11766977.966902601</v>
      </c>
    </row>
    <row r="5484" spans="27:29" x14ac:dyDescent="0.35">
      <c r="AA5484" s="41">
        <v>11953480.794419199</v>
      </c>
      <c r="AB5484" s="41">
        <v>11953480.794419199</v>
      </c>
      <c r="AC5484" s="41">
        <v>11953480.794419199</v>
      </c>
    </row>
    <row r="5485" spans="27:29" x14ac:dyDescent="0.35">
      <c r="AA5485" s="41">
        <v>12105360.7246213</v>
      </c>
      <c r="AB5485" s="41">
        <v>12105360.7246213</v>
      </c>
      <c r="AC5485" s="41">
        <v>12105360.7246213</v>
      </c>
    </row>
    <row r="5486" spans="27:29" x14ac:dyDescent="0.35">
      <c r="AA5486" s="41">
        <v>9855670.4724697508</v>
      </c>
      <c r="AB5486" s="41">
        <v>9855670.4724697508</v>
      </c>
      <c r="AC5486" s="41">
        <v>9855670.4724697508</v>
      </c>
    </row>
    <row r="5487" spans="27:29" x14ac:dyDescent="0.35">
      <c r="AA5487" s="41">
        <v>10643669.578816099</v>
      </c>
      <c r="AB5487" s="41">
        <v>10643669.578816099</v>
      </c>
      <c r="AC5487" s="41">
        <v>10643669.578816099</v>
      </c>
    </row>
    <row r="5488" spans="27:29" x14ac:dyDescent="0.35">
      <c r="AA5488" s="41">
        <v>13140544.340900401</v>
      </c>
      <c r="AB5488" s="41">
        <v>13140544.340900401</v>
      </c>
      <c r="AC5488" s="41">
        <v>13140544.340900401</v>
      </c>
    </row>
    <row r="5489" spans="27:29" x14ac:dyDescent="0.35">
      <c r="AA5489" s="41">
        <v>11483127.0155086</v>
      </c>
      <c r="AB5489" s="41">
        <v>11483127.0155086</v>
      </c>
      <c r="AC5489" s="41">
        <v>11483127.0155086</v>
      </c>
    </row>
    <row r="5490" spans="27:29" x14ac:dyDescent="0.35">
      <c r="AA5490" s="41">
        <v>11245532.959514899</v>
      </c>
      <c r="AB5490" s="41">
        <v>11245532.959514899</v>
      </c>
      <c r="AC5490" s="41">
        <v>11245532.959514899</v>
      </c>
    </row>
    <row r="5491" spans="27:29" x14ac:dyDescent="0.35">
      <c r="AA5491" s="41">
        <v>12842929.1166068</v>
      </c>
      <c r="AB5491" s="41">
        <v>12842929.1166068</v>
      </c>
      <c r="AC5491" s="41">
        <v>12842929.1166068</v>
      </c>
    </row>
    <row r="5492" spans="27:29" x14ac:dyDescent="0.35">
      <c r="AA5492" s="41">
        <v>11867935.1998161</v>
      </c>
      <c r="AB5492" s="41">
        <v>11867935.1998161</v>
      </c>
      <c r="AC5492" s="41">
        <v>11867935.1998161</v>
      </c>
    </row>
    <row r="5493" spans="27:29" x14ac:dyDescent="0.35">
      <c r="AA5493" s="41">
        <v>10338102.6519305</v>
      </c>
      <c r="AB5493" s="41">
        <v>10338102.6519305</v>
      </c>
      <c r="AC5493" s="41">
        <v>10338102.6519305</v>
      </c>
    </row>
    <row r="5494" spans="27:29" x14ac:dyDescent="0.35">
      <c r="AA5494" s="41">
        <v>11662923.8924706</v>
      </c>
      <c r="AB5494" s="41">
        <v>11662923.8924706</v>
      </c>
      <c r="AC5494" s="41">
        <v>11662923.8924706</v>
      </c>
    </row>
    <row r="5495" spans="27:29" x14ac:dyDescent="0.35">
      <c r="AA5495" s="41">
        <v>10726184.7112335</v>
      </c>
      <c r="AB5495" s="41">
        <v>10726184.7112335</v>
      </c>
      <c r="AC5495" s="41">
        <v>10726184.7112335</v>
      </c>
    </row>
    <row r="5496" spans="27:29" x14ac:dyDescent="0.35">
      <c r="AA5496" s="41">
        <v>11429246.947257901</v>
      </c>
      <c r="AB5496" s="41">
        <v>11429246.947257901</v>
      </c>
      <c r="AC5496" s="41">
        <v>11429246.947257901</v>
      </c>
    </row>
    <row r="5497" spans="27:29" x14ac:dyDescent="0.35">
      <c r="AA5497" s="41">
        <v>13354554.823366901</v>
      </c>
      <c r="AB5497" s="41">
        <v>13354554.823366901</v>
      </c>
      <c r="AC5497" s="41">
        <v>13354554.823366901</v>
      </c>
    </row>
    <row r="5498" spans="27:29" x14ac:dyDescent="0.35">
      <c r="AA5498" s="41">
        <v>10400278.069445999</v>
      </c>
      <c r="AB5498" s="41">
        <v>10400278.069445999</v>
      </c>
      <c r="AC5498" s="41">
        <v>10400278.069445999</v>
      </c>
    </row>
    <row r="5499" spans="27:29" x14ac:dyDescent="0.35">
      <c r="AA5499" s="41">
        <v>12094357.0066662</v>
      </c>
      <c r="AB5499" s="41">
        <v>12094357.0066662</v>
      </c>
      <c r="AC5499" s="41">
        <v>12094357.0066662</v>
      </c>
    </row>
    <row r="5500" spans="27:29" x14ac:dyDescent="0.35">
      <c r="AA5500" s="41">
        <v>10975488.583255099</v>
      </c>
      <c r="AB5500" s="41">
        <v>10975488.583255099</v>
      </c>
      <c r="AC5500" s="41">
        <v>10975488.583255099</v>
      </c>
    </row>
    <row r="5501" spans="27:29" x14ac:dyDescent="0.35">
      <c r="AA5501" s="41">
        <v>12072604.219755</v>
      </c>
      <c r="AB5501" s="41">
        <v>12072604.219755</v>
      </c>
      <c r="AC5501" s="41">
        <v>12072604.219755</v>
      </c>
    </row>
    <row r="5502" spans="27:29" x14ac:dyDescent="0.35">
      <c r="AA5502" s="41">
        <v>10847818.900110399</v>
      </c>
      <c r="AB5502" s="41">
        <v>10847818.900110399</v>
      </c>
      <c r="AC5502" s="41">
        <v>10847818.900110399</v>
      </c>
    </row>
    <row r="5503" spans="27:29" x14ac:dyDescent="0.35">
      <c r="AA5503" s="41">
        <v>10036223.4895612</v>
      </c>
      <c r="AB5503" s="41">
        <v>10036223.4895612</v>
      </c>
      <c r="AC5503" s="41">
        <v>10036223.4895612</v>
      </c>
    </row>
    <row r="5504" spans="27:29" x14ac:dyDescent="0.35">
      <c r="AA5504" s="41">
        <v>11050435.501418799</v>
      </c>
      <c r="AB5504" s="41">
        <v>11050435.501418799</v>
      </c>
      <c r="AC5504" s="41">
        <v>11050435.501418799</v>
      </c>
    </row>
    <row r="5505" spans="27:29" x14ac:dyDescent="0.35">
      <c r="AA5505" s="41">
        <v>14456243.170886301</v>
      </c>
      <c r="AB5505" s="41">
        <v>14456243.170886301</v>
      </c>
      <c r="AC5505" s="41">
        <v>14456243.170886301</v>
      </c>
    </row>
    <row r="5506" spans="27:29" x14ac:dyDescent="0.35">
      <c r="AA5506" s="41">
        <v>9771371.3324940708</v>
      </c>
      <c r="AB5506" s="41">
        <v>9771371.3324940708</v>
      </c>
      <c r="AC5506" s="41">
        <v>9771371.3324940708</v>
      </c>
    </row>
    <row r="5507" spans="27:29" x14ac:dyDescent="0.35">
      <c r="AA5507" s="41">
        <v>12252309.4626188</v>
      </c>
      <c r="AB5507" s="41">
        <v>12252309.4626188</v>
      </c>
      <c r="AC5507" s="41">
        <v>12252309.4626188</v>
      </c>
    </row>
    <row r="5508" spans="27:29" x14ac:dyDescent="0.35">
      <c r="AA5508" s="41">
        <v>11854913.1036139</v>
      </c>
      <c r="AB5508" s="41">
        <v>11854913.1036139</v>
      </c>
      <c r="AC5508" s="41">
        <v>11854913.1036139</v>
      </c>
    </row>
    <row r="5509" spans="27:29" x14ac:dyDescent="0.35">
      <c r="AA5509" s="41">
        <v>12564516.515730601</v>
      </c>
      <c r="AB5509" s="41">
        <v>12564516.515730601</v>
      </c>
      <c r="AC5509" s="41">
        <v>12564516.515730601</v>
      </c>
    </row>
    <row r="5510" spans="27:29" x14ac:dyDescent="0.35">
      <c r="AA5510" s="41">
        <v>11794136.8426427</v>
      </c>
      <c r="AB5510" s="41">
        <v>11794136.8426427</v>
      </c>
      <c r="AC5510" s="41">
        <v>11794136.8426427</v>
      </c>
    </row>
    <row r="5511" spans="27:29" x14ac:dyDescent="0.35">
      <c r="AA5511" s="41">
        <v>14024310.901174299</v>
      </c>
      <c r="AB5511" s="41">
        <v>14024310.901174299</v>
      </c>
      <c r="AC5511" s="41">
        <v>14024310.901174299</v>
      </c>
    </row>
    <row r="5512" spans="27:29" x14ac:dyDescent="0.35">
      <c r="AA5512" s="41">
        <v>10667804.017766099</v>
      </c>
      <c r="AB5512" s="41">
        <v>10667804.017766099</v>
      </c>
      <c r="AC5512" s="41">
        <v>10667804.017766099</v>
      </c>
    </row>
    <row r="5513" spans="27:29" x14ac:dyDescent="0.35">
      <c r="AA5513" s="41">
        <v>9926752.8828178402</v>
      </c>
      <c r="AB5513" s="41">
        <v>9926752.8828178402</v>
      </c>
      <c r="AC5513" s="41">
        <v>9926752.8828178402</v>
      </c>
    </row>
    <row r="5514" spans="27:29" x14ac:dyDescent="0.35">
      <c r="AA5514" s="41">
        <v>10127175.763278101</v>
      </c>
      <c r="AB5514" s="41">
        <v>10127175.763278101</v>
      </c>
      <c r="AC5514" s="41">
        <v>10127175.763278101</v>
      </c>
    </row>
    <row r="5515" spans="27:29" x14ac:dyDescent="0.35">
      <c r="AA5515" s="41">
        <v>12437760.4596614</v>
      </c>
      <c r="AB5515" s="41">
        <v>12437760.4596614</v>
      </c>
      <c r="AC5515" s="41">
        <v>12437760.4596614</v>
      </c>
    </row>
    <row r="5516" spans="27:29" x14ac:dyDescent="0.35">
      <c r="AA5516" s="41">
        <v>13500731.219743799</v>
      </c>
      <c r="AB5516" s="41">
        <v>13500731.219743799</v>
      </c>
      <c r="AC5516" s="41">
        <v>13500731.219743799</v>
      </c>
    </row>
    <row r="5517" spans="27:29" x14ac:dyDescent="0.35">
      <c r="AA5517" s="41">
        <v>12784853.8443109</v>
      </c>
      <c r="AB5517" s="41">
        <v>12784853.8443109</v>
      </c>
      <c r="AC5517" s="41">
        <v>12784853.8443109</v>
      </c>
    </row>
    <row r="5518" spans="27:29" x14ac:dyDescent="0.35">
      <c r="AA5518" s="41">
        <v>9435622.7824147493</v>
      </c>
      <c r="AB5518" s="41">
        <v>9435622.7824147493</v>
      </c>
      <c r="AC5518" s="41">
        <v>9435622.7824147493</v>
      </c>
    </row>
    <row r="5519" spans="27:29" x14ac:dyDescent="0.35">
      <c r="AA5519" s="41">
        <v>10280502.666112401</v>
      </c>
      <c r="AB5519" s="41">
        <v>10280502.666112401</v>
      </c>
      <c r="AC5519" s="41">
        <v>10280502.666112401</v>
      </c>
    </row>
    <row r="5520" spans="27:29" x14ac:dyDescent="0.35">
      <c r="AA5520" s="41">
        <v>12445519.144035799</v>
      </c>
      <c r="AB5520" s="41">
        <v>12445519.144035799</v>
      </c>
      <c r="AC5520" s="41">
        <v>12445519.144035799</v>
      </c>
    </row>
    <row r="5521" spans="27:29" x14ac:dyDescent="0.35">
      <c r="AA5521" s="41">
        <v>11758685.3495028</v>
      </c>
      <c r="AB5521" s="41">
        <v>11758685.3495028</v>
      </c>
      <c r="AC5521" s="41">
        <v>11758685.3495028</v>
      </c>
    </row>
    <row r="5522" spans="27:29" x14ac:dyDescent="0.35">
      <c r="AA5522" s="41">
        <v>11749139.3339918</v>
      </c>
      <c r="AB5522" s="41">
        <v>11749139.3339918</v>
      </c>
      <c r="AC5522" s="41">
        <v>11749139.3339918</v>
      </c>
    </row>
    <row r="5523" spans="27:29" x14ac:dyDescent="0.35">
      <c r="AA5523" s="41">
        <v>9153269.8601015303</v>
      </c>
      <c r="AB5523" s="41">
        <v>9153269.8601015303</v>
      </c>
      <c r="AC5523" s="41">
        <v>9153269.8601015303</v>
      </c>
    </row>
    <row r="5524" spans="27:29" x14ac:dyDescent="0.35">
      <c r="AA5524" s="41">
        <v>11510524.710277701</v>
      </c>
      <c r="AB5524" s="41">
        <v>11510524.710277701</v>
      </c>
      <c r="AC5524" s="41">
        <v>11510524.710277701</v>
      </c>
    </row>
    <row r="5525" spans="27:29" x14ac:dyDescent="0.35">
      <c r="AA5525" s="41">
        <v>10944694.849104701</v>
      </c>
      <c r="AB5525" s="41">
        <v>10944694.849104701</v>
      </c>
      <c r="AC5525" s="41">
        <v>10944694.849104701</v>
      </c>
    </row>
    <row r="5526" spans="27:29" x14ac:dyDescent="0.35">
      <c r="AA5526" s="41">
        <v>11680324.969342399</v>
      </c>
      <c r="AB5526" s="41">
        <v>11680324.969342399</v>
      </c>
      <c r="AC5526" s="41">
        <v>11680324.969342399</v>
      </c>
    </row>
    <row r="5527" spans="27:29" x14ac:dyDescent="0.35">
      <c r="AA5527" s="41">
        <v>9708020.7265856098</v>
      </c>
      <c r="AB5527" s="41">
        <v>9708020.7265856098</v>
      </c>
      <c r="AC5527" s="41">
        <v>9708020.7265856098</v>
      </c>
    </row>
    <row r="5528" spans="27:29" x14ac:dyDescent="0.35">
      <c r="AA5528" s="41">
        <v>13381461.2430146</v>
      </c>
      <c r="AB5528" s="41">
        <v>13381461.2430146</v>
      </c>
      <c r="AC5528" s="41">
        <v>13381461.2430146</v>
      </c>
    </row>
    <row r="5529" spans="27:29" x14ac:dyDescent="0.35">
      <c r="AA5529" s="41">
        <v>10897718.2778387</v>
      </c>
      <c r="AB5529" s="41">
        <v>10897718.2778387</v>
      </c>
      <c r="AC5529" s="41">
        <v>10897718.2778387</v>
      </c>
    </row>
    <row r="5530" spans="27:29" x14ac:dyDescent="0.35">
      <c r="AA5530" s="41">
        <v>8687744.1105655599</v>
      </c>
      <c r="AB5530" s="41">
        <v>8687744.1105655599</v>
      </c>
      <c r="AC5530" s="41">
        <v>8687744.1105655599</v>
      </c>
    </row>
    <row r="5531" spans="27:29" x14ac:dyDescent="0.35">
      <c r="AA5531" s="41">
        <v>12601117.631108901</v>
      </c>
      <c r="AB5531" s="41">
        <v>12601117.631108901</v>
      </c>
      <c r="AC5531" s="41">
        <v>12601117.631108901</v>
      </c>
    </row>
    <row r="5532" spans="27:29" x14ac:dyDescent="0.35">
      <c r="AA5532" s="41">
        <v>9817068.0892597903</v>
      </c>
      <c r="AB5532" s="41">
        <v>9817068.0892597903</v>
      </c>
      <c r="AC5532" s="41">
        <v>9817068.0892597903</v>
      </c>
    </row>
    <row r="5533" spans="27:29" x14ac:dyDescent="0.35">
      <c r="AA5533" s="41">
        <v>9739046.0285054296</v>
      </c>
      <c r="AB5533" s="41">
        <v>9739046.0285054296</v>
      </c>
      <c r="AC5533" s="41">
        <v>9739046.0285054296</v>
      </c>
    </row>
    <row r="5534" spans="27:29" x14ac:dyDescent="0.35">
      <c r="AA5534" s="41">
        <v>13639117.6409494</v>
      </c>
      <c r="AB5534" s="41">
        <v>13639117.6409494</v>
      </c>
      <c r="AC5534" s="41">
        <v>13639117.6409494</v>
      </c>
    </row>
    <row r="5535" spans="27:29" x14ac:dyDescent="0.35">
      <c r="AA5535" s="41">
        <v>11182306.1747922</v>
      </c>
      <c r="AB5535" s="41">
        <v>11182306.1747922</v>
      </c>
      <c r="AC5535" s="41">
        <v>11182306.1747922</v>
      </c>
    </row>
    <row r="5536" spans="27:29" x14ac:dyDescent="0.35">
      <c r="AA5536" s="41">
        <v>11884105.4462889</v>
      </c>
      <c r="AB5536" s="41">
        <v>11884105.4462889</v>
      </c>
      <c r="AC5536" s="41">
        <v>11884105.4462889</v>
      </c>
    </row>
    <row r="5537" spans="27:29" x14ac:dyDescent="0.35">
      <c r="AA5537" s="41">
        <v>11704352.257280501</v>
      </c>
      <c r="AB5537" s="41">
        <v>11704352.257280501</v>
      </c>
      <c r="AC5537" s="41">
        <v>11704352.257280501</v>
      </c>
    </row>
    <row r="5538" spans="27:29" x14ac:dyDescent="0.35">
      <c r="AA5538" s="41">
        <v>11388365.033392699</v>
      </c>
      <c r="AB5538" s="41">
        <v>11388365.033392699</v>
      </c>
      <c r="AC5538" s="41">
        <v>11388365.033392699</v>
      </c>
    </row>
    <row r="5539" spans="27:29" x14ac:dyDescent="0.35">
      <c r="AA5539" s="41">
        <v>13829575.271472599</v>
      </c>
      <c r="AB5539" s="41">
        <v>13829575.271472599</v>
      </c>
      <c r="AC5539" s="41">
        <v>13829575.271472599</v>
      </c>
    </row>
    <row r="5540" spans="27:29" x14ac:dyDescent="0.35">
      <c r="AA5540" s="41">
        <v>13269991.732349001</v>
      </c>
      <c r="AB5540" s="41">
        <v>13269991.732349001</v>
      </c>
      <c r="AC5540" s="41">
        <v>13269991.732349001</v>
      </c>
    </row>
    <row r="5541" spans="27:29" x14ac:dyDescent="0.35">
      <c r="AA5541" s="41">
        <v>12283705.9370606</v>
      </c>
      <c r="AB5541" s="41">
        <v>12283705.9370606</v>
      </c>
      <c r="AC5541" s="41">
        <v>12283705.9370606</v>
      </c>
    </row>
    <row r="5542" spans="27:29" x14ac:dyDescent="0.35">
      <c r="AA5542" s="41">
        <v>12294164.131643901</v>
      </c>
      <c r="AB5542" s="41">
        <v>12294164.131643901</v>
      </c>
      <c r="AC5542" s="41">
        <v>12294164.131643901</v>
      </c>
    </row>
    <row r="5543" spans="27:29" x14ac:dyDescent="0.35">
      <c r="AA5543" s="41">
        <v>12841452.658741999</v>
      </c>
      <c r="AB5543" s="41">
        <v>12841452.658741999</v>
      </c>
      <c r="AC5543" s="41">
        <v>12841452.658741999</v>
      </c>
    </row>
    <row r="5544" spans="27:29" x14ac:dyDescent="0.35">
      <c r="AA5544" s="41">
        <v>10596905.575810499</v>
      </c>
      <c r="AB5544" s="41">
        <v>10596905.575810499</v>
      </c>
      <c r="AC5544" s="41">
        <v>10596905.575810499</v>
      </c>
    </row>
    <row r="5545" spans="27:29" x14ac:dyDescent="0.35">
      <c r="AA5545" s="41">
        <v>13715651.5353914</v>
      </c>
      <c r="AB5545" s="41">
        <v>13715651.5353914</v>
      </c>
      <c r="AC5545" s="41">
        <v>13715651.5353914</v>
      </c>
    </row>
    <row r="5546" spans="27:29" x14ac:dyDescent="0.35">
      <c r="AA5546" s="41">
        <v>10953509.606958801</v>
      </c>
      <c r="AB5546" s="41">
        <v>10953509.606958801</v>
      </c>
      <c r="AC5546" s="41">
        <v>10953509.606958801</v>
      </c>
    </row>
    <row r="5547" spans="27:29" x14ac:dyDescent="0.35">
      <c r="AA5547" s="41">
        <v>11304228.6950342</v>
      </c>
      <c r="AB5547" s="41">
        <v>11304228.6950342</v>
      </c>
      <c r="AC5547" s="41">
        <v>11304228.6950342</v>
      </c>
    </row>
    <row r="5548" spans="27:29" x14ac:dyDescent="0.35">
      <c r="AA5548" s="41">
        <v>15120211.509730101</v>
      </c>
      <c r="AB5548" s="41">
        <v>15120211.509730101</v>
      </c>
      <c r="AC5548" s="41">
        <v>15120211.509730101</v>
      </c>
    </row>
    <row r="5549" spans="27:29" x14ac:dyDescent="0.35">
      <c r="AA5549" s="41">
        <v>12008685.520281499</v>
      </c>
      <c r="AB5549" s="41">
        <v>12008685.520281499</v>
      </c>
      <c r="AC5549" s="41">
        <v>12008685.520281499</v>
      </c>
    </row>
    <row r="5550" spans="27:29" x14ac:dyDescent="0.35">
      <c r="AA5550" s="41">
        <v>8469247.7740429994</v>
      </c>
      <c r="AB5550" s="41">
        <v>8469247.7740429994</v>
      </c>
      <c r="AC5550" s="41">
        <v>8469247.7740429994</v>
      </c>
    </row>
    <row r="5551" spans="27:29" x14ac:dyDescent="0.35">
      <c r="AA5551" s="41">
        <v>10285781.2012574</v>
      </c>
      <c r="AB5551" s="41">
        <v>10285781.2012574</v>
      </c>
      <c r="AC5551" s="41">
        <v>10285781.2012574</v>
      </c>
    </row>
    <row r="5552" spans="27:29" x14ac:dyDescent="0.35">
      <c r="AA5552" s="41">
        <v>12361633.6322554</v>
      </c>
      <c r="AB5552" s="41">
        <v>12361633.6322554</v>
      </c>
      <c r="AC5552" s="41">
        <v>12361633.6322554</v>
      </c>
    </row>
    <row r="5553" spans="27:29" x14ac:dyDescent="0.35">
      <c r="AA5553" s="41">
        <v>10611404.1586446</v>
      </c>
      <c r="AB5553" s="41">
        <v>10611404.1586446</v>
      </c>
      <c r="AC5553" s="41">
        <v>10611404.1586446</v>
      </c>
    </row>
    <row r="5554" spans="27:29" x14ac:dyDescent="0.35">
      <c r="AA5554" s="41">
        <v>11130749.5624255</v>
      </c>
      <c r="AB5554" s="41">
        <v>11130749.5624255</v>
      </c>
      <c r="AC5554" s="41">
        <v>11130749.5624255</v>
      </c>
    </row>
    <row r="5555" spans="27:29" x14ac:dyDescent="0.35">
      <c r="AA5555" s="41">
        <v>13369778.9594367</v>
      </c>
      <c r="AB5555" s="41">
        <v>13369778.9594367</v>
      </c>
      <c r="AC5555" s="41">
        <v>13369778.9594367</v>
      </c>
    </row>
    <row r="5556" spans="27:29" x14ac:dyDescent="0.35">
      <c r="AA5556" s="41">
        <v>9747920.4661502503</v>
      </c>
      <c r="AB5556" s="41">
        <v>9747920.4661502503</v>
      </c>
      <c r="AC5556" s="41">
        <v>9747920.4661502503</v>
      </c>
    </row>
    <row r="5557" spans="27:29" x14ac:dyDescent="0.35">
      <c r="AA5557" s="41">
        <v>9603145.0971502308</v>
      </c>
      <c r="AB5557" s="41">
        <v>9603145.0971502308</v>
      </c>
      <c r="AC5557" s="41">
        <v>9603145.0971502308</v>
      </c>
    </row>
    <row r="5558" spans="27:29" x14ac:dyDescent="0.35">
      <c r="AA5558" s="41">
        <v>11573563.548835499</v>
      </c>
      <c r="AB5558" s="41">
        <v>11573563.548835499</v>
      </c>
      <c r="AC5558" s="41">
        <v>11573563.548835499</v>
      </c>
    </row>
    <row r="5559" spans="27:29" x14ac:dyDescent="0.35">
      <c r="AA5559" s="41">
        <v>9819918.5609825104</v>
      </c>
      <c r="AB5559" s="41">
        <v>9819918.5609825104</v>
      </c>
      <c r="AC5559" s="41">
        <v>9819918.5609825104</v>
      </c>
    </row>
    <row r="5560" spans="27:29" x14ac:dyDescent="0.35">
      <c r="AA5560" s="41">
        <v>10576535.8756037</v>
      </c>
      <c r="AB5560" s="41">
        <v>10576535.8756037</v>
      </c>
      <c r="AC5560" s="41">
        <v>10576535.8756037</v>
      </c>
    </row>
    <row r="5561" spans="27:29" x14ac:dyDescent="0.35">
      <c r="AA5561" s="41">
        <v>9670614.1452791505</v>
      </c>
      <c r="AB5561" s="41">
        <v>9670614.1452791505</v>
      </c>
      <c r="AC5561" s="41">
        <v>9670614.1452791505</v>
      </c>
    </row>
    <row r="5562" spans="27:29" x14ac:dyDescent="0.35">
      <c r="AA5562" s="41">
        <v>10947041.0433651</v>
      </c>
      <c r="AB5562" s="41">
        <v>10947041.0433651</v>
      </c>
      <c r="AC5562" s="41">
        <v>10947041.0433651</v>
      </c>
    </row>
    <row r="5563" spans="27:29" x14ac:dyDescent="0.35">
      <c r="AA5563" s="41">
        <v>13533090.5298477</v>
      </c>
      <c r="AB5563" s="41">
        <v>13533090.5298477</v>
      </c>
      <c r="AC5563" s="41">
        <v>13533090.5298477</v>
      </c>
    </row>
    <row r="5564" spans="27:29" x14ac:dyDescent="0.35">
      <c r="AA5564" s="41">
        <v>12899839.941680901</v>
      </c>
      <c r="AB5564" s="41">
        <v>12899839.941680901</v>
      </c>
      <c r="AC5564" s="41">
        <v>12899839.941680901</v>
      </c>
    </row>
    <row r="5565" spans="27:29" x14ac:dyDescent="0.35">
      <c r="AA5565" s="41">
        <v>10757494.4993573</v>
      </c>
      <c r="AB5565" s="41">
        <v>10757494.4993573</v>
      </c>
      <c r="AC5565" s="41">
        <v>10757494.4993573</v>
      </c>
    </row>
    <row r="5566" spans="27:29" x14ac:dyDescent="0.35">
      <c r="AA5566" s="41">
        <v>10739441.896157799</v>
      </c>
      <c r="AB5566" s="41">
        <v>10739441.896157799</v>
      </c>
      <c r="AC5566" s="41">
        <v>10739441.896157799</v>
      </c>
    </row>
    <row r="5567" spans="27:29" x14ac:dyDescent="0.35">
      <c r="AA5567" s="41">
        <v>12179498.8772517</v>
      </c>
      <c r="AB5567" s="41">
        <v>12179498.8772517</v>
      </c>
      <c r="AC5567" s="41">
        <v>12179498.8772517</v>
      </c>
    </row>
    <row r="5568" spans="27:29" x14ac:dyDescent="0.35">
      <c r="AA5568" s="41">
        <v>10175275.0401839</v>
      </c>
      <c r="AB5568" s="41">
        <v>10175275.0401839</v>
      </c>
      <c r="AC5568" s="41">
        <v>10175275.0401839</v>
      </c>
    </row>
    <row r="5569" spans="27:29" x14ac:dyDescent="0.35">
      <c r="AA5569" s="41">
        <v>10680705.762204099</v>
      </c>
      <c r="AB5569" s="41">
        <v>10680705.762204099</v>
      </c>
      <c r="AC5569" s="41">
        <v>10680705.762204099</v>
      </c>
    </row>
    <row r="5570" spans="27:29" x14ac:dyDescent="0.35">
      <c r="AA5570" s="41">
        <v>11850901.301016301</v>
      </c>
      <c r="AB5570" s="41">
        <v>11850901.301016301</v>
      </c>
      <c r="AC5570" s="41">
        <v>11850901.301016301</v>
      </c>
    </row>
    <row r="5571" spans="27:29" x14ac:dyDescent="0.35">
      <c r="AA5571" s="41">
        <v>11891885.0033338</v>
      </c>
      <c r="AB5571" s="41">
        <v>11891885.0033338</v>
      </c>
      <c r="AC5571" s="41">
        <v>11891885.0033338</v>
      </c>
    </row>
    <row r="5572" spans="27:29" x14ac:dyDescent="0.35">
      <c r="AA5572" s="41">
        <v>10845408.081782199</v>
      </c>
      <c r="AB5572" s="41">
        <v>10845408.081782199</v>
      </c>
      <c r="AC5572" s="41">
        <v>10845408.081782199</v>
      </c>
    </row>
    <row r="5573" spans="27:29" x14ac:dyDescent="0.35">
      <c r="AA5573" s="41">
        <v>13156868.0628183</v>
      </c>
      <c r="AB5573" s="41">
        <v>13156868.0628183</v>
      </c>
      <c r="AC5573" s="41">
        <v>13156868.0628183</v>
      </c>
    </row>
    <row r="5574" spans="27:29" x14ac:dyDescent="0.35">
      <c r="AA5574" s="41">
        <v>13451655.899924001</v>
      </c>
      <c r="AB5574" s="41">
        <v>13451655.899924001</v>
      </c>
      <c r="AC5574" s="41">
        <v>13451655.899924001</v>
      </c>
    </row>
    <row r="5575" spans="27:29" x14ac:dyDescent="0.35">
      <c r="AA5575" s="41">
        <v>10958132.1592144</v>
      </c>
      <c r="AB5575" s="41">
        <v>10958132.1592144</v>
      </c>
      <c r="AC5575" s="41">
        <v>10958132.1592144</v>
      </c>
    </row>
    <row r="5576" spans="27:29" x14ac:dyDescent="0.35">
      <c r="AA5576" s="41">
        <v>9595735.5656354595</v>
      </c>
      <c r="AB5576" s="41">
        <v>9595735.5656354595</v>
      </c>
      <c r="AC5576" s="41">
        <v>9595735.5656354595</v>
      </c>
    </row>
    <row r="5577" spans="27:29" x14ac:dyDescent="0.35">
      <c r="AA5577" s="41">
        <v>13565668.1849535</v>
      </c>
      <c r="AB5577" s="41">
        <v>13565668.1849535</v>
      </c>
      <c r="AC5577" s="41">
        <v>13565668.1849535</v>
      </c>
    </row>
    <row r="5578" spans="27:29" x14ac:dyDescent="0.35">
      <c r="AA5578" s="41">
        <v>11238085.589718999</v>
      </c>
      <c r="AB5578" s="41">
        <v>11238085.589718999</v>
      </c>
      <c r="AC5578" s="41">
        <v>11238085.589718999</v>
      </c>
    </row>
    <row r="5579" spans="27:29" x14ac:dyDescent="0.35">
      <c r="AA5579" s="41">
        <v>12997785.5448828</v>
      </c>
      <c r="AB5579" s="41">
        <v>12997785.5448828</v>
      </c>
      <c r="AC5579" s="41">
        <v>12997785.5448828</v>
      </c>
    </row>
    <row r="5580" spans="27:29" x14ac:dyDescent="0.35">
      <c r="AA5580" s="41">
        <v>11279281.198234599</v>
      </c>
      <c r="AB5580" s="41">
        <v>11279281.198234599</v>
      </c>
      <c r="AC5580" s="41">
        <v>11279281.198234599</v>
      </c>
    </row>
    <row r="5581" spans="27:29" x14ac:dyDescent="0.35">
      <c r="AA5581" s="41">
        <v>9099029.9645831008</v>
      </c>
      <c r="AB5581" s="41">
        <v>9099029.9645831008</v>
      </c>
      <c r="AC5581" s="41">
        <v>9099029.9645831008</v>
      </c>
    </row>
    <row r="5582" spans="27:29" x14ac:dyDescent="0.35">
      <c r="AA5582" s="41">
        <v>11897962.9160512</v>
      </c>
      <c r="AB5582" s="41">
        <v>11897962.9160512</v>
      </c>
      <c r="AC5582" s="41">
        <v>11897962.9160512</v>
      </c>
    </row>
    <row r="5583" spans="27:29" x14ac:dyDescent="0.35">
      <c r="AA5583" s="41">
        <v>15179180.020754701</v>
      </c>
      <c r="AB5583" s="41">
        <v>15179180.020754701</v>
      </c>
      <c r="AC5583" s="41">
        <v>15179180.020754701</v>
      </c>
    </row>
    <row r="5584" spans="27:29" x14ac:dyDescent="0.35">
      <c r="AA5584" s="41">
        <v>13130789.631847899</v>
      </c>
      <c r="AB5584" s="41">
        <v>13130789.631847899</v>
      </c>
      <c r="AC5584" s="41">
        <v>13130789.631847899</v>
      </c>
    </row>
    <row r="5585" spans="27:29" x14ac:dyDescent="0.35">
      <c r="AA5585" s="41">
        <v>10619018.4128675</v>
      </c>
      <c r="AB5585" s="41">
        <v>10619018.4128675</v>
      </c>
      <c r="AC5585" s="41">
        <v>10619018.4128675</v>
      </c>
    </row>
    <row r="5586" spans="27:29" x14ac:dyDescent="0.35">
      <c r="AA5586" s="41">
        <v>12275821.068010099</v>
      </c>
      <c r="AB5586" s="41">
        <v>12275821.068010099</v>
      </c>
      <c r="AC5586" s="41">
        <v>12275821.068010099</v>
      </c>
    </row>
    <row r="5587" spans="27:29" x14ac:dyDescent="0.35">
      <c r="AA5587" s="41">
        <v>13113964.5519363</v>
      </c>
      <c r="AB5587" s="41">
        <v>13113964.5519363</v>
      </c>
      <c r="AC5587" s="41">
        <v>13113964.5519363</v>
      </c>
    </row>
    <row r="5588" spans="27:29" x14ac:dyDescent="0.35">
      <c r="AA5588" s="41">
        <v>13567716.7942208</v>
      </c>
      <c r="AB5588" s="41">
        <v>13567716.7942208</v>
      </c>
      <c r="AC5588" s="41">
        <v>13567716.7942208</v>
      </c>
    </row>
    <row r="5589" spans="27:29" x14ac:dyDescent="0.35">
      <c r="AA5589" s="41">
        <v>14854419.729397001</v>
      </c>
      <c r="AB5589" s="41">
        <v>14854419.729397001</v>
      </c>
      <c r="AC5589" s="41">
        <v>14854419.729397001</v>
      </c>
    </row>
    <row r="5590" spans="27:29" x14ac:dyDescent="0.35">
      <c r="AA5590" s="41">
        <v>14254537.5120805</v>
      </c>
      <c r="AB5590" s="41">
        <v>14254537.5120805</v>
      </c>
      <c r="AC5590" s="41">
        <v>14254537.5120805</v>
      </c>
    </row>
    <row r="5591" spans="27:29" x14ac:dyDescent="0.35">
      <c r="AA5591" s="41">
        <v>11647102.1990234</v>
      </c>
      <c r="AB5591" s="41">
        <v>11647102.1990234</v>
      </c>
      <c r="AC5591" s="41">
        <v>11647102.1990234</v>
      </c>
    </row>
    <row r="5592" spans="27:29" x14ac:dyDescent="0.35">
      <c r="AA5592" s="41">
        <v>12561997.504922399</v>
      </c>
      <c r="AB5592" s="41">
        <v>12561997.504922399</v>
      </c>
      <c r="AC5592" s="41">
        <v>12561997.504922399</v>
      </c>
    </row>
    <row r="5593" spans="27:29" x14ac:dyDescent="0.35">
      <c r="AA5593" s="41">
        <v>11310226.514433799</v>
      </c>
      <c r="AB5593" s="41">
        <v>11310226.514433799</v>
      </c>
      <c r="AC5593" s="41">
        <v>11310226.514433799</v>
      </c>
    </row>
    <row r="5594" spans="27:29" x14ac:dyDescent="0.35">
      <c r="AA5594" s="41">
        <v>10107840.2251602</v>
      </c>
      <c r="AB5594" s="41">
        <v>10107840.2251602</v>
      </c>
      <c r="AC5594" s="41">
        <v>10107840.2251602</v>
      </c>
    </row>
    <row r="5595" spans="27:29" x14ac:dyDescent="0.35">
      <c r="AA5595" s="41">
        <v>10136292.1243691</v>
      </c>
      <c r="AB5595" s="41">
        <v>10136292.1243691</v>
      </c>
      <c r="AC5595" s="41">
        <v>10136292.1243691</v>
      </c>
    </row>
    <row r="5596" spans="27:29" x14ac:dyDescent="0.35">
      <c r="AA5596" s="41">
        <v>12881547.2696261</v>
      </c>
      <c r="AB5596" s="41">
        <v>12881547.2696261</v>
      </c>
      <c r="AC5596" s="41">
        <v>12881547.2696261</v>
      </c>
    </row>
    <row r="5597" spans="27:29" x14ac:dyDescent="0.35">
      <c r="AA5597" s="41">
        <v>11222132.330033399</v>
      </c>
      <c r="AB5597" s="41">
        <v>11222132.330033399</v>
      </c>
      <c r="AC5597" s="41">
        <v>11222132.330033399</v>
      </c>
    </row>
    <row r="5598" spans="27:29" x14ac:dyDescent="0.35">
      <c r="AA5598" s="41">
        <v>13643193.3322275</v>
      </c>
      <c r="AB5598" s="41">
        <v>13643193.3322275</v>
      </c>
      <c r="AC5598" s="41">
        <v>13643193.3322275</v>
      </c>
    </row>
    <row r="5599" spans="27:29" x14ac:dyDescent="0.35">
      <c r="AA5599" s="41">
        <v>11595983.919165</v>
      </c>
      <c r="AB5599" s="41">
        <v>11595983.919165</v>
      </c>
      <c r="AC5599" s="41">
        <v>11595983.919165</v>
      </c>
    </row>
    <row r="5600" spans="27:29" x14ac:dyDescent="0.35">
      <c r="AA5600" s="41">
        <v>12684909.449338499</v>
      </c>
      <c r="AB5600" s="41">
        <v>12684909.449338499</v>
      </c>
      <c r="AC5600" s="41">
        <v>12684909.449338499</v>
      </c>
    </row>
    <row r="5601" spans="27:29" x14ac:dyDescent="0.35">
      <c r="AA5601" s="41">
        <v>13069353.7558729</v>
      </c>
      <c r="AB5601" s="41">
        <v>13069353.7558729</v>
      </c>
      <c r="AC5601" s="41">
        <v>13069353.7558729</v>
      </c>
    </row>
    <row r="5602" spans="27:29" x14ac:dyDescent="0.35">
      <c r="AA5602" s="41">
        <v>10570116.255937001</v>
      </c>
      <c r="AB5602" s="41">
        <v>10570116.255937001</v>
      </c>
      <c r="AC5602" s="41">
        <v>10570116.255937001</v>
      </c>
    </row>
    <row r="5603" spans="27:29" x14ac:dyDescent="0.35">
      <c r="AA5603" s="41">
        <v>13313830.3473891</v>
      </c>
      <c r="AB5603" s="41">
        <v>13313830.3473891</v>
      </c>
      <c r="AC5603" s="41">
        <v>13313830.3473891</v>
      </c>
    </row>
    <row r="5604" spans="27:29" x14ac:dyDescent="0.35">
      <c r="AA5604" s="41">
        <v>13556615.3736961</v>
      </c>
      <c r="AB5604" s="41">
        <v>13556615.3736961</v>
      </c>
      <c r="AC5604" s="41">
        <v>13556615.3736961</v>
      </c>
    </row>
    <row r="5605" spans="27:29" x14ac:dyDescent="0.35">
      <c r="AA5605" s="41">
        <v>10799443.886941699</v>
      </c>
      <c r="AB5605" s="41">
        <v>10799443.886941699</v>
      </c>
      <c r="AC5605" s="41">
        <v>10799443.886941699</v>
      </c>
    </row>
    <row r="5606" spans="27:29" x14ac:dyDescent="0.35">
      <c r="AA5606" s="41">
        <v>12234797.612162501</v>
      </c>
      <c r="AB5606" s="41">
        <v>12234797.612162501</v>
      </c>
      <c r="AC5606" s="41">
        <v>12234797.612162501</v>
      </c>
    </row>
    <row r="5607" spans="27:29" x14ac:dyDescent="0.35">
      <c r="AA5607" s="41">
        <v>12646663.742616</v>
      </c>
      <c r="AB5607" s="41">
        <v>12646663.742616</v>
      </c>
      <c r="AC5607" s="41">
        <v>12646663.742616</v>
      </c>
    </row>
    <row r="5608" spans="27:29" x14ac:dyDescent="0.35">
      <c r="AA5608" s="41">
        <v>10126447.1412674</v>
      </c>
      <c r="AB5608" s="41">
        <v>10126447.1412674</v>
      </c>
      <c r="AC5608" s="41">
        <v>10126447.1412674</v>
      </c>
    </row>
    <row r="5609" spans="27:29" x14ac:dyDescent="0.35">
      <c r="AA5609" s="41">
        <v>10429820.3975002</v>
      </c>
      <c r="AB5609" s="41">
        <v>10429820.3975002</v>
      </c>
      <c r="AC5609" s="41">
        <v>10429820.3975002</v>
      </c>
    </row>
    <row r="5610" spans="27:29" x14ac:dyDescent="0.35">
      <c r="AA5610" s="41">
        <v>12188077.8579107</v>
      </c>
      <c r="AB5610" s="41">
        <v>12188077.8579107</v>
      </c>
      <c r="AC5610" s="41">
        <v>12188077.8579107</v>
      </c>
    </row>
    <row r="5611" spans="27:29" x14ac:dyDescent="0.35">
      <c r="AA5611" s="41">
        <v>11986223.555349801</v>
      </c>
      <c r="AB5611" s="41">
        <v>11986223.555349801</v>
      </c>
      <c r="AC5611" s="41">
        <v>11986223.555349801</v>
      </c>
    </row>
    <row r="5612" spans="27:29" x14ac:dyDescent="0.35">
      <c r="AA5612" s="41">
        <v>10153753.835864199</v>
      </c>
      <c r="AB5612" s="41">
        <v>10153753.835864199</v>
      </c>
      <c r="AC5612" s="41">
        <v>10153753.835864199</v>
      </c>
    </row>
    <row r="5613" spans="27:29" x14ac:dyDescent="0.35">
      <c r="AA5613" s="41">
        <v>13032695.926150899</v>
      </c>
      <c r="AB5613" s="41">
        <v>13032695.926150899</v>
      </c>
      <c r="AC5613" s="41">
        <v>13032695.926150899</v>
      </c>
    </row>
    <row r="5614" spans="27:29" x14ac:dyDescent="0.35">
      <c r="AA5614" s="41">
        <v>10843078.817650599</v>
      </c>
      <c r="AB5614" s="41">
        <v>10843078.817650599</v>
      </c>
      <c r="AC5614" s="41">
        <v>10843078.817650599</v>
      </c>
    </row>
    <row r="5615" spans="27:29" x14ac:dyDescent="0.35">
      <c r="AA5615" s="41">
        <v>11144058.641356001</v>
      </c>
      <c r="AB5615" s="41">
        <v>11144058.641356001</v>
      </c>
      <c r="AC5615" s="41">
        <v>11144058.641356001</v>
      </c>
    </row>
    <row r="5616" spans="27:29" x14ac:dyDescent="0.35">
      <c r="AA5616" s="41">
        <v>10648881.374603501</v>
      </c>
      <c r="AB5616" s="41">
        <v>10648881.374603501</v>
      </c>
      <c r="AC5616" s="41">
        <v>10648881.374603501</v>
      </c>
    </row>
    <row r="5617" spans="27:29" x14ac:dyDescent="0.35">
      <c r="AA5617" s="41">
        <v>11778282.7531556</v>
      </c>
      <c r="AB5617" s="41">
        <v>11778282.7531556</v>
      </c>
      <c r="AC5617" s="41">
        <v>11778282.7531556</v>
      </c>
    </row>
    <row r="5618" spans="27:29" x14ac:dyDescent="0.35">
      <c r="AA5618" s="41">
        <v>14177409.789563401</v>
      </c>
      <c r="AB5618" s="41">
        <v>14177409.789563401</v>
      </c>
      <c r="AC5618" s="41">
        <v>14177409.789563401</v>
      </c>
    </row>
    <row r="5619" spans="27:29" x14ac:dyDescent="0.35">
      <c r="AA5619" s="41">
        <v>12147242.142378701</v>
      </c>
      <c r="AB5619" s="41">
        <v>12147242.142378701</v>
      </c>
      <c r="AC5619" s="41">
        <v>12147242.142378701</v>
      </c>
    </row>
    <row r="5620" spans="27:29" x14ac:dyDescent="0.35">
      <c r="AA5620" s="41">
        <v>12308470.4353252</v>
      </c>
      <c r="AB5620" s="41">
        <v>12308470.4353252</v>
      </c>
      <c r="AC5620" s="41">
        <v>12308470.4353252</v>
      </c>
    </row>
    <row r="5621" spans="27:29" x14ac:dyDescent="0.35">
      <c r="AA5621" s="41">
        <v>10899236.082396699</v>
      </c>
      <c r="AB5621" s="41">
        <v>10899236.082396699</v>
      </c>
      <c r="AC5621" s="41">
        <v>10899236.082396699</v>
      </c>
    </row>
    <row r="5622" spans="27:29" x14ac:dyDescent="0.35">
      <c r="AA5622" s="41">
        <v>12620651.860899599</v>
      </c>
      <c r="AB5622" s="41">
        <v>12620651.860899599</v>
      </c>
      <c r="AC5622" s="41">
        <v>12620651.860899599</v>
      </c>
    </row>
    <row r="5623" spans="27:29" x14ac:dyDescent="0.35">
      <c r="AA5623" s="41">
        <v>9738451.4795975406</v>
      </c>
      <c r="AB5623" s="41">
        <v>9738451.4795975406</v>
      </c>
      <c r="AC5623" s="41">
        <v>9738451.4795975406</v>
      </c>
    </row>
    <row r="5624" spans="27:29" x14ac:dyDescent="0.35">
      <c r="AA5624" s="41">
        <v>11300691.3479902</v>
      </c>
      <c r="AB5624" s="41">
        <v>11300691.3479902</v>
      </c>
      <c r="AC5624" s="41">
        <v>11300691.3479902</v>
      </c>
    </row>
    <row r="5625" spans="27:29" x14ac:dyDescent="0.35">
      <c r="AA5625" s="41">
        <v>11825745.9294993</v>
      </c>
      <c r="AB5625" s="41">
        <v>11825745.9294993</v>
      </c>
      <c r="AC5625" s="41">
        <v>11825745.9294993</v>
      </c>
    </row>
    <row r="5626" spans="27:29" x14ac:dyDescent="0.35">
      <c r="AA5626" s="41">
        <v>11836390.662612701</v>
      </c>
      <c r="AB5626" s="41">
        <v>11836390.662612701</v>
      </c>
      <c r="AC5626" s="41">
        <v>11836390.662612701</v>
      </c>
    </row>
    <row r="5627" spans="27:29" x14ac:dyDescent="0.35">
      <c r="AA5627" s="41">
        <v>11566076.142027101</v>
      </c>
      <c r="AB5627" s="41">
        <v>11566076.142027101</v>
      </c>
      <c r="AC5627" s="41">
        <v>11566076.142027101</v>
      </c>
    </row>
    <row r="5628" spans="27:29" x14ac:dyDescent="0.35">
      <c r="AA5628" s="41">
        <v>11771941.356563199</v>
      </c>
      <c r="AB5628" s="41">
        <v>11771941.356563199</v>
      </c>
      <c r="AC5628" s="41">
        <v>11771941.356563199</v>
      </c>
    </row>
    <row r="5629" spans="27:29" x14ac:dyDescent="0.35">
      <c r="AA5629" s="41">
        <v>10295626.8696607</v>
      </c>
      <c r="AB5629" s="41">
        <v>10295626.8696607</v>
      </c>
      <c r="AC5629" s="41">
        <v>10295626.8696607</v>
      </c>
    </row>
    <row r="5630" spans="27:29" x14ac:dyDescent="0.35">
      <c r="AA5630" s="41">
        <v>10399494.715174099</v>
      </c>
      <c r="AB5630" s="41">
        <v>10399494.715174099</v>
      </c>
      <c r="AC5630" s="41">
        <v>10399494.715174099</v>
      </c>
    </row>
    <row r="5631" spans="27:29" x14ac:dyDescent="0.35">
      <c r="AA5631" s="41">
        <v>13829303.6738484</v>
      </c>
      <c r="AB5631" s="41">
        <v>13829303.6738484</v>
      </c>
      <c r="AC5631" s="41">
        <v>13829303.6738484</v>
      </c>
    </row>
    <row r="5632" spans="27:29" x14ac:dyDescent="0.35">
      <c r="AA5632" s="41">
        <v>10783678.2958993</v>
      </c>
      <c r="AB5632" s="41">
        <v>10783678.2958993</v>
      </c>
      <c r="AC5632" s="41">
        <v>10783678.2958993</v>
      </c>
    </row>
    <row r="5633" spans="27:29" x14ac:dyDescent="0.35">
      <c r="AA5633" s="41">
        <v>10645100.040058</v>
      </c>
      <c r="AB5633" s="41">
        <v>10645100.040058</v>
      </c>
      <c r="AC5633" s="41">
        <v>10645100.040058</v>
      </c>
    </row>
    <row r="5634" spans="27:29" x14ac:dyDescent="0.35">
      <c r="AA5634" s="41">
        <v>12054682.9678124</v>
      </c>
      <c r="AB5634" s="41">
        <v>12054682.9678124</v>
      </c>
      <c r="AC5634" s="41">
        <v>12054682.9678124</v>
      </c>
    </row>
    <row r="5635" spans="27:29" x14ac:dyDescent="0.35">
      <c r="AA5635" s="41">
        <v>15153272.5307894</v>
      </c>
      <c r="AB5635" s="41">
        <v>15153272.5307894</v>
      </c>
      <c r="AC5635" s="41">
        <v>15153272.5307894</v>
      </c>
    </row>
    <row r="5636" spans="27:29" x14ac:dyDescent="0.35">
      <c r="AA5636" s="41">
        <v>12244474.9864546</v>
      </c>
      <c r="AB5636" s="41">
        <v>12244474.9864546</v>
      </c>
      <c r="AC5636" s="41">
        <v>12244474.9864546</v>
      </c>
    </row>
    <row r="5637" spans="27:29" x14ac:dyDescent="0.35">
      <c r="AA5637" s="41">
        <v>14007679.5392214</v>
      </c>
      <c r="AB5637" s="41">
        <v>14007679.5392214</v>
      </c>
      <c r="AC5637" s="41">
        <v>14007679.5392214</v>
      </c>
    </row>
    <row r="5638" spans="27:29" x14ac:dyDescent="0.35">
      <c r="AA5638" s="41">
        <v>10840221.9106197</v>
      </c>
      <c r="AB5638" s="41">
        <v>10840221.9106197</v>
      </c>
      <c r="AC5638" s="41">
        <v>10840221.9106197</v>
      </c>
    </row>
    <row r="5639" spans="27:29" x14ac:dyDescent="0.35">
      <c r="AA5639" s="41">
        <v>10506335.5179059</v>
      </c>
      <c r="AB5639" s="41">
        <v>10506335.5179059</v>
      </c>
      <c r="AC5639" s="41">
        <v>10506335.5179059</v>
      </c>
    </row>
    <row r="5640" spans="27:29" x14ac:dyDescent="0.35">
      <c r="AA5640" s="41">
        <v>11179558.6791465</v>
      </c>
      <c r="AB5640" s="41">
        <v>11179558.6791465</v>
      </c>
      <c r="AC5640" s="41">
        <v>11179558.6791465</v>
      </c>
    </row>
    <row r="5641" spans="27:29" x14ac:dyDescent="0.35">
      <c r="AA5641" s="41">
        <v>12582122.9470852</v>
      </c>
      <c r="AB5641" s="41">
        <v>12582122.9470852</v>
      </c>
      <c r="AC5641" s="41">
        <v>12582122.9470852</v>
      </c>
    </row>
    <row r="5642" spans="27:29" x14ac:dyDescent="0.35">
      <c r="AA5642" s="41">
        <v>11933526.0451214</v>
      </c>
      <c r="AB5642" s="41">
        <v>11933526.0451214</v>
      </c>
      <c r="AC5642" s="41">
        <v>11933526.0451214</v>
      </c>
    </row>
    <row r="5643" spans="27:29" x14ac:dyDescent="0.35">
      <c r="AA5643" s="41">
        <v>13365241.261967801</v>
      </c>
      <c r="AB5643" s="41">
        <v>13365241.261967801</v>
      </c>
      <c r="AC5643" s="41">
        <v>13365241.261967801</v>
      </c>
    </row>
    <row r="5644" spans="27:29" x14ac:dyDescent="0.35">
      <c r="AA5644" s="41">
        <v>9920897.2670552693</v>
      </c>
      <c r="AB5644" s="41">
        <v>9920897.2670552693</v>
      </c>
      <c r="AC5644" s="41">
        <v>9920897.2670552693</v>
      </c>
    </row>
    <row r="5645" spans="27:29" x14ac:dyDescent="0.35">
      <c r="AA5645" s="41">
        <v>10759236.805996301</v>
      </c>
      <c r="AB5645" s="41">
        <v>10759236.805996301</v>
      </c>
      <c r="AC5645" s="41">
        <v>10759236.805996301</v>
      </c>
    </row>
    <row r="5646" spans="27:29" x14ac:dyDescent="0.35">
      <c r="AA5646" s="41">
        <v>13500992.62473</v>
      </c>
      <c r="AB5646" s="41">
        <v>13500992.62473</v>
      </c>
      <c r="AC5646" s="41">
        <v>13500992.62473</v>
      </c>
    </row>
    <row r="5647" spans="27:29" x14ac:dyDescent="0.35">
      <c r="AA5647" s="41">
        <v>11761012.273942299</v>
      </c>
      <c r="AB5647" s="41">
        <v>11761012.273942299</v>
      </c>
      <c r="AC5647" s="41">
        <v>11761012.273942299</v>
      </c>
    </row>
    <row r="5648" spans="27:29" x14ac:dyDescent="0.35">
      <c r="AA5648" s="41">
        <v>13325836.031473201</v>
      </c>
      <c r="AB5648" s="41">
        <v>13325836.031473201</v>
      </c>
      <c r="AC5648" s="41">
        <v>13325836.031473201</v>
      </c>
    </row>
    <row r="5649" spans="27:29" x14ac:dyDescent="0.35">
      <c r="AA5649" s="41">
        <v>11000010.656652899</v>
      </c>
      <c r="AB5649" s="41">
        <v>11000010.656652899</v>
      </c>
      <c r="AC5649" s="41">
        <v>11000010.656652899</v>
      </c>
    </row>
    <row r="5650" spans="27:29" x14ac:dyDescent="0.35">
      <c r="AA5650" s="41">
        <v>12915163.0907792</v>
      </c>
      <c r="AB5650" s="41">
        <v>12915163.0907792</v>
      </c>
      <c r="AC5650" s="41">
        <v>12915163.0907792</v>
      </c>
    </row>
    <row r="5651" spans="27:29" x14ac:dyDescent="0.35">
      <c r="AA5651" s="41">
        <v>9968412.7952604797</v>
      </c>
      <c r="AB5651" s="41">
        <v>9968412.7952604797</v>
      </c>
      <c r="AC5651" s="41">
        <v>9968412.7952604797</v>
      </c>
    </row>
    <row r="5652" spans="27:29" x14ac:dyDescent="0.35">
      <c r="AA5652" s="41">
        <v>10047349.1749501</v>
      </c>
      <c r="AB5652" s="41">
        <v>10047349.1749501</v>
      </c>
      <c r="AC5652" s="41">
        <v>10047349.1749501</v>
      </c>
    </row>
    <row r="5653" spans="27:29" x14ac:dyDescent="0.35">
      <c r="AA5653" s="41">
        <v>11987973.886773501</v>
      </c>
      <c r="AB5653" s="41">
        <v>11987973.886773501</v>
      </c>
      <c r="AC5653" s="41">
        <v>11987973.886773501</v>
      </c>
    </row>
    <row r="5654" spans="27:29" x14ac:dyDescent="0.35">
      <c r="AA5654" s="41">
        <v>14229281.8463217</v>
      </c>
      <c r="AB5654" s="41">
        <v>14229281.8463217</v>
      </c>
      <c r="AC5654" s="41">
        <v>14229281.8463217</v>
      </c>
    </row>
    <row r="5655" spans="27:29" x14ac:dyDescent="0.35">
      <c r="AA5655" s="41">
        <v>12258476.6445732</v>
      </c>
      <c r="AB5655" s="41">
        <v>12258476.6445732</v>
      </c>
      <c r="AC5655" s="41">
        <v>12258476.6445732</v>
      </c>
    </row>
    <row r="5656" spans="27:29" x14ac:dyDescent="0.35">
      <c r="AA5656" s="41">
        <v>10681127.198943</v>
      </c>
      <c r="AB5656" s="41">
        <v>10681127.198943</v>
      </c>
      <c r="AC5656" s="41">
        <v>10681127.198943</v>
      </c>
    </row>
    <row r="5657" spans="27:29" x14ac:dyDescent="0.35">
      <c r="AA5657" s="41">
        <v>14199452.3135792</v>
      </c>
      <c r="AB5657" s="41">
        <v>14199452.3135792</v>
      </c>
      <c r="AC5657" s="41">
        <v>14199452.3135792</v>
      </c>
    </row>
    <row r="5658" spans="27:29" x14ac:dyDescent="0.35">
      <c r="AA5658" s="41">
        <v>12075477.338274701</v>
      </c>
      <c r="AB5658" s="41">
        <v>12075477.338274701</v>
      </c>
      <c r="AC5658" s="41">
        <v>12075477.338274701</v>
      </c>
    </row>
    <row r="5659" spans="27:29" x14ac:dyDescent="0.35">
      <c r="AA5659" s="41">
        <v>10316523.890732801</v>
      </c>
      <c r="AB5659" s="41">
        <v>10316523.890732801</v>
      </c>
      <c r="AC5659" s="41">
        <v>10316523.890732801</v>
      </c>
    </row>
    <row r="5660" spans="27:29" x14ac:dyDescent="0.35">
      <c r="AA5660" s="41">
        <v>11620456.4794736</v>
      </c>
      <c r="AB5660" s="41">
        <v>11620456.4794736</v>
      </c>
      <c r="AC5660" s="41">
        <v>11620456.4794736</v>
      </c>
    </row>
    <row r="5661" spans="27:29" x14ac:dyDescent="0.35">
      <c r="AA5661" s="41">
        <v>11564101.840185599</v>
      </c>
      <c r="AB5661" s="41">
        <v>11564101.840185599</v>
      </c>
      <c r="AC5661" s="41">
        <v>11564101.840185599</v>
      </c>
    </row>
    <row r="5662" spans="27:29" x14ac:dyDescent="0.35">
      <c r="AA5662" s="41">
        <v>11825857.5062635</v>
      </c>
      <c r="AB5662" s="41">
        <v>11825857.5062635</v>
      </c>
      <c r="AC5662" s="41">
        <v>11825857.5062635</v>
      </c>
    </row>
    <row r="5663" spans="27:29" x14ac:dyDescent="0.35">
      <c r="AA5663" s="41">
        <v>14908182.1005165</v>
      </c>
      <c r="AB5663" s="41">
        <v>14908182.1005165</v>
      </c>
      <c r="AC5663" s="41">
        <v>14908182.1005165</v>
      </c>
    </row>
    <row r="5664" spans="27:29" x14ac:dyDescent="0.35">
      <c r="AA5664" s="41">
        <v>11278195.9038064</v>
      </c>
      <c r="AB5664" s="41">
        <v>11278195.9038064</v>
      </c>
      <c r="AC5664" s="41">
        <v>11278195.9038064</v>
      </c>
    </row>
    <row r="5665" spans="27:29" x14ac:dyDescent="0.35">
      <c r="AA5665" s="41">
        <v>13900618.473531401</v>
      </c>
      <c r="AB5665" s="41">
        <v>13900618.473531401</v>
      </c>
      <c r="AC5665" s="41">
        <v>13900618.473531401</v>
      </c>
    </row>
    <row r="5666" spans="27:29" x14ac:dyDescent="0.35">
      <c r="AA5666" s="41">
        <v>13471675.938808599</v>
      </c>
      <c r="AB5666" s="41">
        <v>13471675.938808599</v>
      </c>
      <c r="AC5666" s="41">
        <v>13471675.938808599</v>
      </c>
    </row>
    <row r="5667" spans="27:29" x14ac:dyDescent="0.35">
      <c r="AA5667" s="41">
        <v>10825814.3640201</v>
      </c>
      <c r="AB5667" s="41">
        <v>10825814.3640201</v>
      </c>
      <c r="AC5667" s="41">
        <v>10825814.3640201</v>
      </c>
    </row>
    <row r="5668" spans="27:29" x14ac:dyDescent="0.35">
      <c r="AA5668" s="41">
        <v>13235878.8747433</v>
      </c>
      <c r="AB5668" s="41">
        <v>13235878.8747433</v>
      </c>
      <c r="AC5668" s="41">
        <v>13235878.8747433</v>
      </c>
    </row>
    <row r="5669" spans="27:29" x14ac:dyDescent="0.35">
      <c r="AA5669" s="41">
        <v>10873695.289080201</v>
      </c>
      <c r="AB5669" s="41">
        <v>10873695.289080201</v>
      </c>
      <c r="AC5669" s="41">
        <v>10873695.289080201</v>
      </c>
    </row>
    <row r="5670" spans="27:29" x14ac:dyDescent="0.35">
      <c r="AA5670" s="41">
        <v>14404955.7085656</v>
      </c>
      <c r="AB5670" s="41">
        <v>14404955.7085656</v>
      </c>
      <c r="AC5670" s="41">
        <v>14404955.7085656</v>
      </c>
    </row>
    <row r="5671" spans="27:29" x14ac:dyDescent="0.35">
      <c r="AA5671" s="41">
        <v>11073597.5052965</v>
      </c>
      <c r="AB5671" s="41">
        <v>11073597.5052965</v>
      </c>
      <c r="AC5671" s="41">
        <v>11073597.5052965</v>
      </c>
    </row>
    <row r="5672" spans="27:29" x14ac:dyDescent="0.35">
      <c r="AA5672" s="41">
        <v>11474911.5043588</v>
      </c>
      <c r="AB5672" s="41">
        <v>11474911.5043588</v>
      </c>
      <c r="AC5672" s="41">
        <v>11474911.5043588</v>
      </c>
    </row>
    <row r="5673" spans="27:29" x14ac:dyDescent="0.35">
      <c r="AA5673" s="41">
        <v>10674549.8477668</v>
      </c>
      <c r="AB5673" s="41">
        <v>10674549.8477668</v>
      </c>
      <c r="AC5673" s="41">
        <v>10674549.8477668</v>
      </c>
    </row>
    <row r="5674" spans="27:29" x14ac:dyDescent="0.35">
      <c r="AA5674" s="41">
        <v>11538606.447129199</v>
      </c>
      <c r="AB5674" s="41">
        <v>11538606.447129199</v>
      </c>
      <c r="AC5674" s="41">
        <v>11538606.447129199</v>
      </c>
    </row>
    <row r="5675" spans="27:29" x14ac:dyDescent="0.35">
      <c r="AA5675" s="41">
        <v>12604027.2122485</v>
      </c>
      <c r="AB5675" s="41">
        <v>12604027.2122485</v>
      </c>
      <c r="AC5675" s="41">
        <v>12604027.2122485</v>
      </c>
    </row>
    <row r="5676" spans="27:29" x14ac:dyDescent="0.35">
      <c r="AA5676" s="41">
        <v>10649632.652964801</v>
      </c>
      <c r="AB5676" s="41">
        <v>10649632.652964801</v>
      </c>
      <c r="AC5676" s="41">
        <v>10649632.652964801</v>
      </c>
    </row>
    <row r="5677" spans="27:29" x14ac:dyDescent="0.35">
      <c r="AA5677" s="41">
        <v>12681756.645478001</v>
      </c>
      <c r="AB5677" s="41">
        <v>12681756.645478001</v>
      </c>
      <c r="AC5677" s="41">
        <v>12681756.645478001</v>
      </c>
    </row>
    <row r="5678" spans="27:29" x14ac:dyDescent="0.35">
      <c r="AA5678" s="41">
        <v>12577583.6950703</v>
      </c>
      <c r="AB5678" s="41">
        <v>12577583.6950703</v>
      </c>
      <c r="AC5678" s="41">
        <v>12577583.6950703</v>
      </c>
    </row>
    <row r="5679" spans="27:29" x14ac:dyDescent="0.35">
      <c r="AA5679" s="41">
        <v>12783500.404439099</v>
      </c>
      <c r="AB5679" s="41">
        <v>12783500.404439099</v>
      </c>
      <c r="AC5679" s="41">
        <v>12783500.404439099</v>
      </c>
    </row>
    <row r="5680" spans="27:29" x14ac:dyDescent="0.35">
      <c r="AA5680" s="41">
        <v>14346148.2539092</v>
      </c>
      <c r="AB5680" s="41">
        <v>14346148.2539092</v>
      </c>
      <c r="AC5680" s="41">
        <v>14346148.2539092</v>
      </c>
    </row>
    <row r="5681" spans="27:29" x14ac:dyDescent="0.35">
      <c r="AA5681" s="41">
        <v>10005257.301054699</v>
      </c>
      <c r="AB5681" s="41">
        <v>10005257.301054699</v>
      </c>
      <c r="AC5681" s="41">
        <v>10005257.301054699</v>
      </c>
    </row>
    <row r="5682" spans="27:29" x14ac:dyDescent="0.35">
      <c r="AA5682" s="41">
        <v>9597679.4148138594</v>
      </c>
      <c r="AB5682" s="41">
        <v>9597679.4148138594</v>
      </c>
      <c r="AC5682" s="41">
        <v>9597679.4148138594</v>
      </c>
    </row>
    <row r="5683" spans="27:29" x14ac:dyDescent="0.35">
      <c r="AA5683" s="41">
        <v>11568964.8132558</v>
      </c>
      <c r="AB5683" s="41">
        <v>11568964.8132558</v>
      </c>
      <c r="AC5683" s="41">
        <v>11568964.8132558</v>
      </c>
    </row>
    <row r="5684" spans="27:29" x14ac:dyDescent="0.35">
      <c r="AA5684" s="41">
        <v>14239703.047483901</v>
      </c>
      <c r="AB5684" s="41">
        <v>14239703.047483901</v>
      </c>
      <c r="AC5684" s="41">
        <v>14239703.047483901</v>
      </c>
    </row>
    <row r="5685" spans="27:29" x14ac:dyDescent="0.35">
      <c r="AA5685" s="41">
        <v>10212346.630377</v>
      </c>
      <c r="AB5685" s="41">
        <v>10212346.630377</v>
      </c>
      <c r="AC5685" s="41">
        <v>10212346.630377</v>
      </c>
    </row>
    <row r="5686" spans="27:29" x14ac:dyDescent="0.35">
      <c r="AA5686" s="41">
        <v>13262430.1563376</v>
      </c>
      <c r="AB5686" s="41">
        <v>13262430.1563376</v>
      </c>
      <c r="AC5686" s="41">
        <v>13262430.1563376</v>
      </c>
    </row>
    <row r="5687" spans="27:29" x14ac:dyDescent="0.35">
      <c r="AA5687" s="41">
        <v>11924109.261321601</v>
      </c>
      <c r="AB5687" s="41">
        <v>11924109.261321601</v>
      </c>
      <c r="AC5687" s="41">
        <v>11924109.261321601</v>
      </c>
    </row>
    <row r="5688" spans="27:29" x14ac:dyDescent="0.35">
      <c r="AA5688" s="41">
        <v>12653105.7061103</v>
      </c>
      <c r="AB5688" s="41">
        <v>12653105.7061103</v>
      </c>
      <c r="AC5688" s="41">
        <v>12653105.7061103</v>
      </c>
    </row>
    <row r="5689" spans="27:29" x14ac:dyDescent="0.35">
      <c r="AA5689" s="41">
        <v>10806062.8954309</v>
      </c>
      <c r="AB5689" s="41">
        <v>10806062.8954309</v>
      </c>
      <c r="AC5689" s="41">
        <v>10806062.8954309</v>
      </c>
    </row>
    <row r="5690" spans="27:29" x14ac:dyDescent="0.35">
      <c r="AA5690" s="41">
        <v>11393540.886208501</v>
      </c>
      <c r="AB5690" s="41">
        <v>11393540.886208501</v>
      </c>
      <c r="AC5690" s="41">
        <v>11393540.886208501</v>
      </c>
    </row>
    <row r="5691" spans="27:29" x14ac:dyDescent="0.35">
      <c r="AA5691" s="41">
        <v>14190145.834174599</v>
      </c>
      <c r="AB5691" s="41">
        <v>14190145.834174599</v>
      </c>
      <c r="AC5691" s="41">
        <v>14190145.834174599</v>
      </c>
    </row>
    <row r="5692" spans="27:29" x14ac:dyDescent="0.35">
      <c r="AA5692" s="41">
        <v>12112755.599761199</v>
      </c>
      <c r="AB5692" s="41">
        <v>12112755.599761199</v>
      </c>
      <c r="AC5692" s="41">
        <v>12112755.599761199</v>
      </c>
    </row>
    <row r="5693" spans="27:29" x14ac:dyDescent="0.35">
      <c r="AA5693" s="41">
        <v>9771670.2830889896</v>
      </c>
      <c r="AB5693" s="41">
        <v>9771670.2830889896</v>
      </c>
      <c r="AC5693" s="41">
        <v>9771670.2830889896</v>
      </c>
    </row>
    <row r="5694" spans="27:29" x14ac:dyDescent="0.35">
      <c r="AA5694" s="41">
        <v>12676827.605802899</v>
      </c>
      <c r="AB5694" s="41">
        <v>12676827.605802899</v>
      </c>
      <c r="AC5694" s="41">
        <v>12676827.605802899</v>
      </c>
    </row>
    <row r="5695" spans="27:29" x14ac:dyDescent="0.35">
      <c r="AA5695" s="41">
        <v>9142456.7701930292</v>
      </c>
      <c r="AB5695" s="41">
        <v>9142456.7701930292</v>
      </c>
      <c r="AC5695" s="41">
        <v>9142456.7701930292</v>
      </c>
    </row>
    <row r="5696" spans="27:29" x14ac:dyDescent="0.35">
      <c r="AA5696" s="41">
        <v>11619154.6572864</v>
      </c>
      <c r="AB5696" s="41">
        <v>11619154.6572864</v>
      </c>
      <c r="AC5696" s="41">
        <v>11619154.6572864</v>
      </c>
    </row>
    <row r="5697" spans="27:29" x14ac:dyDescent="0.35">
      <c r="AA5697" s="41">
        <v>13733248.482020199</v>
      </c>
      <c r="AB5697" s="41">
        <v>13733248.482020199</v>
      </c>
      <c r="AC5697" s="41">
        <v>13733248.482020199</v>
      </c>
    </row>
    <row r="5698" spans="27:29" x14ac:dyDescent="0.35">
      <c r="AA5698" s="41">
        <v>11535597.2181221</v>
      </c>
      <c r="AB5698" s="41">
        <v>11535597.2181221</v>
      </c>
      <c r="AC5698" s="41">
        <v>11535597.2181221</v>
      </c>
    </row>
    <row r="5699" spans="27:29" x14ac:dyDescent="0.35">
      <c r="AA5699" s="41">
        <v>11743276.957906401</v>
      </c>
      <c r="AB5699" s="41">
        <v>11743276.957906401</v>
      </c>
      <c r="AC5699" s="41">
        <v>11743276.957906401</v>
      </c>
    </row>
    <row r="5700" spans="27:29" x14ac:dyDescent="0.35">
      <c r="AA5700" s="41">
        <v>10732271.8471816</v>
      </c>
      <c r="AB5700" s="41">
        <v>10732271.8471816</v>
      </c>
      <c r="AC5700" s="41">
        <v>10732271.8471816</v>
      </c>
    </row>
    <row r="5701" spans="27:29" x14ac:dyDescent="0.35">
      <c r="AA5701" s="41">
        <v>10559233.960013</v>
      </c>
      <c r="AB5701" s="41">
        <v>10559233.960013</v>
      </c>
      <c r="AC5701" s="41">
        <v>10559233.960013</v>
      </c>
    </row>
    <row r="5702" spans="27:29" x14ac:dyDescent="0.35">
      <c r="AA5702" s="41">
        <v>10369782.796595899</v>
      </c>
      <c r="AB5702" s="41">
        <v>10369782.796595899</v>
      </c>
      <c r="AC5702" s="41">
        <v>10369782.796595899</v>
      </c>
    </row>
    <row r="5703" spans="27:29" x14ac:dyDescent="0.35">
      <c r="AA5703" s="41">
        <v>9697940.5849597901</v>
      </c>
      <c r="AB5703" s="41">
        <v>9697940.5849597901</v>
      </c>
      <c r="AC5703" s="41">
        <v>9697940.5849597901</v>
      </c>
    </row>
    <row r="5704" spans="27:29" x14ac:dyDescent="0.35">
      <c r="AA5704" s="41">
        <v>12938963.996090701</v>
      </c>
      <c r="AB5704" s="41">
        <v>12938963.996090701</v>
      </c>
      <c r="AC5704" s="41">
        <v>12938963.996090701</v>
      </c>
    </row>
    <row r="5705" spans="27:29" x14ac:dyDescent="0.35">
      <c r="AA5705" s="41">
        <v>10575840.4941727</v>
      </c>
      <c r="AB5705" s="41">
        <v>10575840.4941727</v>
      </c>
      <c r="AC5705" s="41">
        <v>10575840.4941727</v>
      </c>
    </row>
    <row r="5706" spans="27:29" x14ac:dyDescent="0.35">
      <c r="AA5706" s="41">
        <v>12937861.502089901</v>
      </c>
      <c r="AB5706" s="41">
        <v>12937861.502089901</v>
      </c>
      <c r="AC5706" s="41">
        <v>12937861.502089901</v>
      </c>
    </row>
    <row r="5707" spans="27:29" x14ac:dyDescent="0.35">
      <c r="AA5707" s="41">
        <v>14844228.1599486</v>
      </c>
      <c r="AB5707" s="41">
        <v>14844228.1599486</v>
      </c>
      <c r="AC5707" s="41">
        <v>14844228.1599486</v>
      </c>
    </row>
    <row r="5708" spans="27:29" x14ac:dyDescent="0.35">
      <c r="AA5708" s="41">
        <v>11346458.6436556</v>
      </c>
      <c r="AB5708" s="41">
        <v>11346458.6436556</v>
      </c>
      <c r="AC5708" s="41">
        <v>11346458.6436556</v>
      </c>
    </row>
    <row r="5709" spans="27:29" x14ac:dyDescent="0.35">
      <c r="AA5709" s="41">
        <v>13428073.345372099</v>
      </c>
      <c r="AB5709" s="41">
        <v>13428073.345372099</v>
      </c>
      <c r="AC5709" s="41">
        <v>13428073.345372099</v>
      </c>
    </row>
    <row r="5710" spans="27:29" x14ac:dyDescent="0.35">
      <c r="AA5710" s="41">
        <v>10514028.099164</v>
      </c>
      <c r="AB5710" s="41">
        <v>10514028.099164</v>
      </c>
      <c r="AC5710" s="41">
        <v>10514028.099164</v>
      </c>
    </row>
    <row r="5711" spans="27:29" x14ac:dyDescent="0.35">
      <c r="AA5711" s="41">
        <v>11446808.663191499</v>
      </c>
      <c r="AB5711" s="41">
        <v>11446808.663191499</v>
      </c>
      <c r="AC5711" s="41">
        <v>11446808.663191499</v>
      </c>
    </row>
    <row r="5712" spans="27:29" x14ac:dyDescent="0.35">
      <c r="AA5712" s="41">
        <v>12044064.7300536</v>
      </c>
      <c r="AB5712" s="41">
        <v>12044064.7300536</v>
      </c>
      <c r="AC5712" s="41">
        <v>12044064.7300536</v>
      </c>
    </row>
    <row r="5713" spans="27:29" x14ac:dyDescent="0.35">
      <c r="AA5713" s="41">
        <v>10346605.9154798</v>
      </c>
      <c r="AB5713" s="41">
        <v>10346605.9154798</v>
      </c>
      <c r="AC5713" s="41">
        <v>10346605.9154798</v>
      </c>
    </row>
    <row r="5714" spans="27:29" x14ac:dyDescent="0.35">
      <c r="AA5714" s="41">
        <v>12126008.294138599</v>
      </c>
      <c r="AB5714" s="41">
        <v>12126008.294138599</v>
      </c>
      <c r="AC5714" s="41">
        <v>12126008.294138599</v>
      </c>
    </row>
    <row r="5715" spans="27:29" x14ac:dyDescent="0.35">
      <c r="AA5715" s="41">
        <v>9634732.0792192109</v>
      </c>
      <c r="AB5715" s="41">
        <v>9634732.0792192109</v>
      </c>
      <c r="AC5715" s="41">
        <v>9634732.0792192109</v>
      </c>
    </row>
    <row r="5716" spans="27:29" x14ac:dyDescent="0.35">
      <c r="AA5716" s="41">
        <v>11953416.4673086</v>
      </c>
      <c r="AB5716" s="41">
        <v>11953416.4673086</v>
      </c>
      <c r="AC5716" s="41">
        <v>11953416.4673086</v>
      </c>
    </row>
    <row r="5717" spans="27:29" x14ac:dyDescent="0.35">
      <c r="AA5717" s="41">
        <v>12688161.9328818</v>
      </c>
      <c r="AB5717" s="41">
        <v>12688161.9328818</v>
      </c>
      <c r="AC5717" s="41">
        <v>12688161.9328818</v>
      </c>
    </row>
    <row r="5718" spans="27:29" x14ac:dyDescent="0.35">
      <c r="AA5718" s="41">
        <v>14793995.2615736</v>
      </c>
      <c r="AB5718" s="41">
        <v>14793995.2615736</v>
      </c>
      <c r="AC5718" s="41">
        <v>14793995.2615736</v>
      </c>
    </row>
    <row r="5719" spans="27:29" x14ac:dyDescent="0.35">
      <c r="AA5719" s="41">
        <v>11217929.717278</v>
      </c>
      <c r="AB5719" s="41">
        <v>11217929.717278</v>
      </c>
      <c r="AC5719" s="41">
        <v>11217929.717278</v>
      </c>
    </row>
    <row r="5720" spans="27:29" x14ac:dyDescent="0.35">
      <c r="AA5720" s="41">
        <v>12308534.510443401</v>
      </c>
      <c r="AB5720" s="41">
        <v>12308534.510443401</v>
      </c>
      <c r="AC5720" s="41">
        <v>12308534.510443401</v>
      </c>
    </row>
    <row r="5721" spans="27:29" x14ac:dyDescent="0.35">
      <c r="AA5721" s="41">
        <v>12376064.887203399</v>
      </c>
      <c r="AB5721" s="41">
        <v>12376064.887203399</v>
      </c>
      <c r="AC5721" s="41">
        <v>12376064.887203399</v>
      </c>
    </row>
    <row r="5722" spans="27:29" x14ac:dyDescent="0.35">
      <c r="AA5722" s="41">
        <v>11823783.4956786</v>
      </c>
      <c r="AB5722" s="41">
        <v>11823783.4956786</v>
      </c>
      <c r="AC5722" s="41">
        <v>11823783.4956786</v>
      </c>
    </row>
    <row r="5723" spans="27:29" x14ac:dyDescent="0.35">
      <c r="AA5723" s="41">
        <v>13251897.134124599</v>
      </c>
      <c r="AB5723" s="41">
        <v>13251897.134124599</v>
      </c>
      <c r="AC5723" s="41">
        <v>13251897.134124599</v>
      </c>
    </row>
    <row r="5724" spans="27:29" x14ac:dyDescent="0.35">
      <c r="AA5724" s="41">
        <v>11584795.487133401</v>
      </c>
      <c r="AB5724" s="41">
        <v>11584795.487133401</v>
      </c>
      <c r="AC5724" s="41">
        <v>11584795.487133401</v>
      </c>
    </row>
    <row r="5725" spans="27:29" x14ac:dyDescent="0.35">
      <c r="AA5725" s="41">
        <v>12448577.794085801</v>
      </c>
      <c r="AB5725" s="41">
        <v>12448577.794085801</v>
      </c>
      <c r="AC5725" s="41">
        <v>12448577.794085801</v>
      </c>
    </row>
    <row r="5726" spans="27:29" x14ac:dyDescent="0.35">
      <c r="AA5726" s="41">
        <v>12841562.910481101</v>
      </c>
      <c r="AB5726" s="41">
        <v>12841562.910481101</v>
      </c>
      <c r="AC5726" s="41">
        <v>12841562.910481101</v>
      </c>
    </row>
    <row r="5727" spans="27:29" x14ac:dyDescent="0.35">
      <c r="AA5727" s="41">
        <v>11294812.0624571</v>
      </c>
      <c r="AB5727" s="41">
        <v>11294812.0624571</v>
      </c>
      <c r="AC5727" s="41">
        <v>11294812.0624571</v>
      </c>
    </row>
    <row r="5728" spans="27:29" x14ac:dyDescent="0.35">
      <c r="AA5728" s="41">
        <v>13947054.2763405</v>
      </c>
      <c r="AB5728" s="41">
        <v>13947054.2763405</v>
      </c>
      <c r="AC5728" s="41">
        <v>13947054.2763405</v>
      </c>
    </row>
    <row r="5729" spans="27:29" x14ac:dyDescent="0.35">
      <c r="AA5729" s="41">
        <v>13013106.3096561</v>
      </c>
      <c r="AB5729" s="41">
        <v>13013106.3096561</v>
      </c>
      <c r="AC5729" s="41">
        <v>13013106.3096561</v>
      </c>
    </row>
    <row r="5730" spans="27:29" x14ac:dyDescent="0.35">
      <c r="AA5730" s="41">
        <v>13389623.671512799</v>
      </c>
      <c r="AB5730" s="41">
        <v>13389623.671512799</v>
      </c>
      <c r="AC5730" s="41">
        <v>13389623.671512799</v>
      </c>
    </row>
    <row r="5731" spans="27:29" x14ac:dyDescent="0.35">
      <c r="AA5731" s="41">
        <v>10946844.830800099</v>
      </c>
      <c r="AB5731" s="41">
        <v>10946844.830800099</v>
      </c>
      <c r="AC5731" s="41">
        <v>10946844.830800099</v>
      </c>
    </row>
    <row r="5732" spans="27:29" x14ac:dyDescent="0.35">
      <c r="AA5732" s="41">
        <v>12033660.306897299</v>
      </c>
      <c r="AB5732" s="41">
        <v>12033660.306897299</v>
      </c>
      <c r="AC5732" s="41">
        <v>12033660.306897299</v>
      </c>
    </row>
    <row r="5733" spans="27:29" x14ac:dyDescent="0.35">
      <c r="AA5733" s="41">
        <v>14364378.9869083</v>
      </c>
      <c r="AB5733" s="41">
        <v>14364378.9869083</v>
      </c>
      <c r="AC5733" s="41">
        <v>14364378.9869083</v>
      </c>
    </row>
    <row r="5734" spans="27:29" x14ac:dyDescent="0.35">
      <c r="AA5734" s="41">
        <v>12486525.881191701</v>
      </c>
      <c r="AB5734" s="41">
        <v>12486525.881191701</v>
      </c>
      <c r="AC5734" s="41">
        <v>12486525.881191701</v>
      </c>
    </row>
    <row r="5735" spans="27:29" x14ac:dyDescent="0.35">
      <c r="AA5735" s="41">
        <v>11310586.9207309</v>
      </c>
      <c r="AB5735" s="41">
        <v>11310586.9207309</v>
      </c>
      <c r="AC5735" s="41">
        <v>11310586.9207309</v>
      </c>
    </row>
    <row r="5736" spans="27:29" x14ac:dyDescent="0.35">
      <c r="AA5736" s="41">
        <v>11605825.6824452</v>
      </c>
      <c r="AB5736" s="41">
        <v>11605825.6824452</v>
      </c>
      <c r="AC5736" s="41">
        <v>11605825.6824452</v>
      </c>
    </row>
    <row r="5737" spans="27:29" x14ac:dyDescent="0.35">
      <c r="AA5737" s="41">
        <v>10211875.3930525</v>
      </c>
      <c r="AB5737" s="41">
        <v>10211875.3930525</v>
      </c>
      <c r="AC5737" s="41">
        <v>10211875.3930525</v>
      </c>
    </row>
    <row r="5738" spans="27:29" x14ac:dyDescent="0.35">
      <c r="AA5738" s="41">
        <v>12119615.4481101</v>
      </c>
      <c r="AB5738" s="41">
        <v>12119615.4481101</v>
      </c>
      <c r="AC5738" s="41">
        <v>12119615.4481101</v>
      </c>
    </row>
    <row r="5739" spans="27:29" x14ac:dyDescent="0.35">
      <c r="AA5739" s="41">
        <v>9088924.4810636509</v>
      </c>
      <c r="AB5739" s="41">
        <v>9088924.4810636509</v>
      </c>
      <c r="AC5739" s="41">
        <v>9088924.4810636509</v>
      </c>
    </row>
    <row r="5740" spans="27:29" x14ac:dyDescent="0.35">
      <c r="AA5740" s="41">
        <v>13488245.7034925</v>
      </c>
      <c r="AB5740" s="41">
        <v>13488245.7034925</v>
      </c>
      <c r="AC5740" s="41">
        <v>13488245.7034925</v>
      </c>
    </row>
    <row r="5741" spans="27:29" x14ac:dyDescent="0.35">
      <c r="AA5741" s="41">
        <v>11527028.9359471</v>
      </c>
      <c r="AB5741" s="41">
        <v>11527028.9359471</v>
      </c>
      <c r="AC5741" s="41">
        <v>11527028.9359471</v>
      </c>
    </row>
    <row r="5742" spans="27:29" x14ac:dyDescent="0.35">
      <c r="AA5742" s="41">
        <v>11278165.625419199</v>
      </c>
      <c r="AB5742" s="41">
        <v>11278165.625419199</v>
      </c>
      <c r="AC5742" s="41">
        <v>11278165.625419199</v>
      </c>
    </row>
    <row r="5743" spans="27:29" x14ac:dyDescent="0.35">
      <c r="AA5743" s="41">
        <v>11726320.2901191</v>
      </c>
      <c r="AB5743" s="41">
        <v>11726320.2901191</v>
      </c>
      <c r="AC5743" s="41">
        <v>11726320.2901191</v>
      </c>
    </row>
    <row r="5744" spans="27:29" x14ac:dyDescent="0.35">
      <c r="AA5744" s="41">
        <v>13494680.447419399</v>
      </c>
      <c r="AB5744" s="41">
        <v>13494680.447419399</v>
      </c>
      <c r="AC5744" s="41">
        <v>13494680.447419399</v>
      </c>
    </row>
    <row r="5745" spans="27:29" x14ac:dyDescent="0.35">
      <c r="AA5745" s="41">
        <v>9537091.8642037697</v>
      </c>
      <c r="AB5745" s="41">
        <v>9537091.8642037697</v>
      </c>
      <c r="AC5745" s="41">
        <v>9537091.8642037697</v>
      </c>
    </row>
    <row r="5746" spans="27:29" x14ac:dyDescent="0.35">
      <c r="AA5746" s="41">
        <v>14035368.0771583</v>
      </c>
      <c r="AB5746" s="41">
        <v>14035368.0771583</v>
      </c>
      <c r="AC5746" s="41">
        <v>14035368.0771583</v>
      </c>
    </row>
    <row r="5747" spans="27:29" x14ac:dyDescent="0.35">
      <c r="AA5747" s="41">
        <v>14193101.2368901</v>
      </c>
      <c r="AB5747" s="41">
        <v>14193101.2368901</v>
      </c>
      <c r="AC5747" s="41">
        <v>14193101.2368901</v>
      </c>
    </row>
    <row r="5748" spans="27:29" x14ac:dyDescent="0.35">
      <c r="AA5748" s="41">
        <v>14629131.736098301</v>
      </c>
      <c r="AB5748" s="41">
        <v>14629131.736098301</v>
      </c>
      <c r="AC5748" s="41">
        <v>14629131.736098301</v>
      </c>
    </row>
    <row r="5749" spans="27:29" x14ac:dyDescent="0.35">
      <c r="AA5749" s="41">
        <v>13089273.8527698</v>
      </c>
      <c r="AB5749" s="41">
        <v>13089273.8527698</v>
      </c>
      <c r="AC5749" s="41">
        <v>13089273.8527698</v>
      </c>
    </row>
    <row r="5750" spans="27:29" x14ac:dyDescent="0.35">
      <c r="AA5750" s="41">
        <v>12793906.413314899</v>
      </c>
      <c r="AB5750" s="41">
        <v>12793906.413314899</v>
      </c>
      <c r="AC5750" s="41">
        <v>12793906.413314899</v>
      </c>
    </row>
    <row r="5751" spans="27:29" x14ac:dyDescent="0.35">
      <c r="AA5751" s="41">
        <v>10595771.869030399</v>
      </c>
      <c r="AB5751" s="41">
        <v>10595771.869030399</v>
      </c>
      <c r="AC5751" s="41">
        <v>10595771.869030399</v>
      </c>
    </row>
    <row r="5752" spans="27:29" x14ac:dyDescent="0.35">
      <c r="AA5752" s="41">
        <v>11831032.469256001</v>
      </c>
      <c r="AB5752" s="41">
        <v>11831032.469256001</v>
      </c>
      <c r="AC5752" s="41">
        <v>11831032.469256001</v>
      </c>
    </row>
    <row r="5753" spans="27:29" x14ac:dyDescent="0.35">
      <c r="AA5753" s="41">
        <v>10461713.415509799</v>
      </c>
      <c r="AB5753" s="41">
        <v>10461713.415509799</v>
      </c>
      <c r="AC5753" s="41">
        <v>10461713.415509799</v>
      </c>
    </row>
    <row r="5754" spans="27:29" x14ac:dyDescent="0.35">
      <c r="AA5754" s="41">
        <v>11759608.2729686</v>
      </c>
      <c r="AB5754" s="41">
        <v>11759608.2729686</v>
      </c>
      <c r="AC5754" s="41">
        <v>11759608.2729686</v>
      </c>
    </row>
    <row r="5755" spans="27:29" x14ac:dyDescent="0.35">
      <c r="AA5755" s="41">
        <v>11546822.088147899</v>
      </c>
      <c r="AB5755" s="41">
        <v>11546822.088147899</v>
      </c>
      <c r="AC5755" s="41">
        <v>11546822.088147899</v>
      </c>
    </row>
    <row r="5756" spans="27:29" x14ac:dyDescent="0.35">
      <c r="AA5756" s="41">
        <v>13519453.7533674</v>
      </c>
      <c r="AB5756" s="41">
        <v>13519453.7533674</v>
      </c>
      <c r="AC5756" s="41">
        <v>13519453.7533674</v>
      </c>
    </row>
    <row r="5757" spans="27:29" x14ac:dyDescent="0.35">
      <c r="AA5757" s="41">
        <v>11483451.538581001</v>
      </c>
      <c r="AB5757" s="41">
        <v>11483451.538581001</v>
      </c>
      <c r="AC5757" s="41">
        <v>11483451.538581001</v>
      </c>
    </row>
    <row r="5758" spans="27:29" x14ac:dyDescent="0.35">
      <c r="AA5758" s="41">
        <v>10682477.355097899</v>
      </c>
      <c r="AB5758" s="41">
        <v>10682477.355097899</v>
      </c>
      <c r="AC5758" s="41">
        <v>10682477.355097899</v>
      </c>
    </row>
    <row r="5759" spans="27:29" x14ac:dyDescent="0.35">
      <c r="AA5759" s="41">
        <v>11650773.8079923</v>
      </c>
      <c r="AB5759" s="41">
        <v>11650773.8079923</v>
      </c>
      <c r="AC5759" s="41">
        <v>11650773.8079923</v>
      </c>
    </row>
    <row r="5760" spans="27:29" x14ac:dyDescent="0.35">
      <c r="AA5760" s="41">
        <v>11841189.0385506</v>
      </c>
      <c r="AB5760" s="41">
        <v>11841189.0385506</v>
      </c>
      <c r="AC5760" s="41">
        <v>11841189.0385506</v>
      </c>
    </row>
    <row r="5761" spans="27:29" x14ac:dyDescent="0.35">
      <c r="AA5761" s="41">
        <v>12209744.5400657</v>
      </c>
      <c r="AB5761" s="41">
        <v>12209744.5400657</v>
      </c>
      <c r="AC5761" s="41">
        <v>12209744.5400657</v>
      </c>
    </row>
    <row r="5762" spans="27:29" x14ac:dyDescent="0.35">
      <c r="AA5762" s="41">
        <v>11158668.6466507</v>
      </c>
      <c r="AB5762" s="41">
        <v>11158668.6466507</v>
      </c>
      <c r="AC5762" s="41">
        <v>11158668.6466507</v>
      </c>
    </row>
    <row r="5763" spans="27:29" x14ac:dyDescent="0.35">
      <c r="AA5763" s="41">
        <v>10255996.6438397</v>
      </c>
      <c r="AB5763" s="41">
        <v>10255996.6438397</v>
      </c>
      <c r="AC5763" s="41">
        <v>10255996.6438397</v>
      </c>
    </row>
    <row r="5764" spans="27:29" x14ac:dyDescent="0.35">
      <c r="AA5764" s="41">
        <v>11737815.172707699</v>
      </c>
      <c r="AB5764" s="41">
        <v>11737815.172707699</v>
      </c>
      <c r="AC5764" s="41">
        <v>11737815.172707699</v>
      </c>
    </row>
    <row r="5765" spans="27:29" x14ac:dyDescent="0.35">
      <c r="AA5765" s="41">
        <v>12860744.411565401</v>
      </c>
      <c r="AB5765" s="41">
        <v>12860744.411565401</v>
      </c>
      <c r="AC5765" s="41">
        <v>12860744.411565401</v>
      </c>
    </row>
    <row r="5766" spans="27:29" x14ac:dyDescent="0.35">
      <c r="AA5766" s="41">
        <v>14625708.3074184</v>
      </c>
      <c r="AB5766" s="41">
        <v>14625708.3074184</v>
      </c>
      <c r="AC5766" s="41">
        <v>14625708.3074184</v>
      </c>
    </row>
    <row r="5767" spans="27:29" x14ac:dyDescent="0.35">
      <c r="AA5767" s="41">
        <v>13352407.0801447</v>
      </c>
      <c r="AB5767" s="41">
        <v>13352407.0801447</v>
      </c>
      <c r="AC5767" s="41">
        <v>13352407.0801447</v>
      </c>
    </row>
    <row r="5768" spans="27:29" x14ac:dyDescent="0.35">
      <c r="AA5768" s="41">
        <v>11251132.0773216</v>
      </c>
      <c r="AB5768" s="41">
        <v>11251132.0773216</v>
      </c>
      <c r="AC5768" s="41">
        <v>11251132.0773216</v>
      </c>
    </row>
    <row r="5769" spans="27:29" x14ac:dyDescent="0.35">
      <c r="AA5769" s="41">
        <v>12011141.5914346</v>
      </c>
      <c r="AB5769" s="41">
        <v>12011141.5914346</v>
      </c>
      <c r="AC5769" s="41">
        <v>12011141.5914346</v>
      </c>
    </row>
    <row r="5770" spans="27:29" x14ac:dyDescent="0.35">
      <c r="AA5770" s="41">
        <v>10516699.5614853</v>
      </c>
      <c r="AB5770" s="41">
        <v>10516699.5614853</v>
      </c>
      <c r="AC5770" s="41">
        <v>10516699.5614853</v>
      </c>
    </row>
    <row r="5771" spans="27:29" x14ac:dyDescent="0.35">
      <c r="AA5771" s="41">
        <v>12836984.0960845</v>
      </c>
      <c r="AB5771" s="41">
        <v>12836984.0960845</v>
      </c>
      <c r="AC5771" s="41">
        <v>12836984.0960845</v>
      </c>
    </row>
    <row r="5772" spans="27:29" x14ac:dyDescent="0.35">
      <c r="AA5772" s="41">
        <v>11461038.100317201</v>
      </c>
      <c r="AB5772" s="41">
        <v>11461038.100317201</v>
      </c>
      <c r="AC5772" s="41">
        <v>11461038.100317201</v>
      </c>
    </row>
    <row r="5773" spans="27:29" x14ac:dyDescent="0.35">
      <c r="AA5773" s="41">
        <v>12660512.037142999</v>
      </c>
      <c r="AB5773" s="41">
        <v>12660512.037142999</v>
      </c>
      <c r="AC5773" s="41">
        <v>12660512.037142999</v>
      </c>
    </row>
    <row r="5774" spans="27:29" x14ac:dyDescent="0.35">
      <c r="AA5774" s="41">
        <v>12574707.352544099</v>
      </c>
      <c r="AB5774" s="41">
        <v>12574707.352544099</v>
      </c>
      <c r="AC5774" s="41">
        <v>12574707.352544099</v>
      </c>
    </row>
    <row r="5775" spans="27:29" x14ac:dyDescent="0.35">
      <c r="AA5775" s="41">
        <v>14358154.421393899</v>
      </c>
      <c r="AB5775" s="41">
        <v>14358154.421393899</v>
      </c>
      <c r="AC5775" s="41">
        <v>14358154.421393899</v>
      </c>
    </row>
    <row r="5776" spans="27:29" x14ac:dyDescent="0.35">
      <c r="AA5776" s="41">
        <v>10854948.2168267</v>
      </c>
      <c r="AB5776" s="41">
        <v>10854948.2168267</v>
      </c>
      <c r="AC5776" s="41">
        <v>10854948.2168267</v>
      </c>
    </row>
    <row r="5777" spans="27:29" x14ac:dyDescent="0.35">
      <c r="AA5777" s="41">
        <v>12124223.381625</v>
      </c>
      <c r="AB5777" s="41">
        <v>12124223.381625</v>
      </c>
      <c r="AC5777" s="41">
        <v>12124223.381625</v>
      </c>
    </row>
    <row r="5778" spans="27:29" x14ac:dyDescent="0.35">
      <c r="AA5778" s="41">
        <v>11979767.040260701</v>
      </c>
      <c r="AB5778" s="41">
        <v>11979767.040260701</v>
      </c>
      <c r="AC5778" s="41">
        <v>11979767.040260701</v>
      </c>
    </row>
    <row r="5779" spans="27:29" x14ac:dyDescent="0.35">
      <c r="AA5779" s="41">
        <v>12083882.8446934</v>
      </c>
      <c r="AB5779" s="41">
        <v>12083882.8446934</v>
      </c>
      <c r="AC5779" s="41">
        <v>12083882.8446934</v>
      </c>
    </row>
    <row r="5780" spans="27:29" x14ac:dyDescent="0.35">
      <c r="AA5780" s="41">
        <v>9848532.8178885095</v>
      </c>
      <c r="AB5780" s="41">
        <v>9848532.8178885095</v>
      </c>
      <c r="AC5780" s="41">
        <v>9848532.8178885095</v>
      </c>
    </row>
    <row r="5781" spans="27:29" x14ac:dyDescent="0.35">
      <c r="AA5781" s="41">
        <v>10434989.9717602</v>
      </c>
      <c r="AB5781" s="41">
        <v>10434989.9717602</v>
      </c>
      <c r="AC5781" s="41">
        <v>10434989.9717602</v>
      </c>
    </row>
    <row r="5782" spans="27:29" x14ac:dyDescent="0.35">
      <c r="AA5782" s="41">
        <v>12449005.7937926</v>
      </c>
      <c r="AB5782" s="41">
        <v>12449005.7937926</v>
      </c>
      <c r="AC5782" s="41">
        <v>12449005.7937926</v>
      </c>
    </row>
    <row r="5783" spans="27:29" x14ac:dyDescent="0.35">
      <c r="AA5783" s="41">
        <v>13142749.917004099</v>
      </c>
      <c r="AB5783" s="41">
        <v>13142749.917004099</v>
      </c>
      <c r="AC5783" s="41">
        <v>13142749.917004099</v>
      </c>
    </row>
    <row r="5784" spans="27:29" x14ac:dyDescent="0.35">
      <c r="AA5784" s="41">
        <v>12339034.054002</v>
      </c>
      <c r="AB5784" s="41">
        <v>12339034.054002</v>
      </c>
      <c r="AC5784" s="41">
        <v>12339034.054002</v>
      </c>
    </row>
    <row r="5785" spans="27:29" x14ac:dyDescent="0.35">
      <c r="AA5785" s="41">
        <v>11897478.003258299</v>
      </c>
      <c r="AB5785" s="41">
        <v>11897478.003258299</v>
      </c>
      <c r="AC5785" s="41">
        <v>11897478.003258299</v>
      </c>
    </row>
    <row r="5786" spans="27:29" x14ac:dyDescent="0.35">
      <c r="AA5786" s="41">
        <v>11675461.726069599</v>
      </c>
      <c r="AB5786" s="41">
        <v>11675461.726069599</v>
      </c>
      <c r="AC5786" s="41">
        <v>11675461.726069599</v>
      </c>
    </row>
    <row r="5787" spans="27:29" x14ac:dyDescent="0.35">
      <c r="AA5787" s="41">
        <v>10900210.059880599</v>
      </c>
      <c r="AB5787" s="41">
        <v>10900210.059880599</v>
      </c>
      <c r="AC5787" s="41">
        <v>10900210.059880599</v>
      </c>
    </row>
    <row r="5788" spans="27:29" x14ac:dyDescent="0.35">
      <c r="AA5788" s="41">
        <v>9853141.3423929792</v>
      </c>
      <c r="AB5788" s="41">
        <v>9853141.3423929792</v>
      </c>
      <c r="AC5788" s="41">
        <v>9853141.3423929792</v>
      </c>
    </row>
    <row r="5789" spans="27:29" x14ac:dyDescent="0.35">
      <c r="AA5789" s="41">
        <v>9951515.2012330107</v>
      </c>
      <c r="AB5789" s="41">
        <v>9951515.2012330107</v>
      </c>
      <c r="AC5789" s="41">
        <v>9951515.2012330107</v>
      </c>
    </row>
    <row r="5790" spans="27:29" x14ac:dyDescent="0.35">
      <c r="AA5790" s="41">
        <v>12732541.369307101</v>
      </c>
      <c r="AB5790" s="41">
        <v>12732541.369307101</v>
      </c>
      <c r="AC5790" s="41">
        <v>12732541.369307101</v>
      </c>
    </row>
    <row r="5791" spans="27:29" x14ac:dyDescent="0.35">
      <c r="AA5791" s="41">
        <v>12605396.285198901</v>
      </c>
      <c r="AB5791" s="41">
        <v>12605396.285198901</v>
      </c>
      <c r="AC5791" s="41">
        <v>12605396.285198901</v>
      </c>
    </row>
    <row r="5792" spans="27:29" x14ac:dyDescent="0.35">
      <c r="AA5792" s="41">
        <v>10410113.280381</v>
      </c>
      <c r="AB5792" s="41">
        <v>10410113.280381</v>
      </c>
      <c r="AC5792" s="41">
        <v>10410113.280381</v>
      </c>
    </row>
    <row r="5793" spans="27:29" x14ac:dyDescent="0.35">
      <c r="AA5793" s="41">
        <v>11317221.890135</v>
      </c>
      <c r="AB5793" s="41">
        <v>11317221.890135</v>
      </c>
      <c r="AC5793" s="41">
        <v>11317221.890135</v>
      </c>
    </row>
    <row r="5794" spans="27:29" x14ac:dyDescent="0.35">
      <c r="AA5794" s="41">
        <v>12124979.337931899</v>
      </c>
      <c r="AB5794" s="41">
        <v>12124979.337931899</v>
      </c>
      <c r="AC5794" s="41">
        <v>12124979.337931899</v>
      </c>
    </row>
    <row r="5795" spans="27:29" x14ac:dyDescent="0.35">
      <c r="AA5795" s="41">
        <v>13430466.4523625</v>
      </c>
      <c r="AB5795" s="41">
        <v>13430466.4523625</v>
      </c>
      <c r="AC5795" s="41">
        <v>13430466.4523625</v>
      </c>
    </row>
    <row r="5796" spans="27:29" x14ac:dyDescent="0.35">
      <c r="AA5796" s="41">
        <v>14280518.978622699</v>
      </c>
      <c r="AB5796" s="41">
        <v>14280518.978622699</v>
      </c>
      <c r="AC5796" s="41">
        <v>14280518.978622699</v>
      </c>
    </row>
    <row r="5797" spans="27:29" x14ac:dyDescent="0.35">
      <c r="AA5797" s="41">
        <v>14185138.9284069</v>
      </c>
      <c r="AB5797" s="41">
        <v>14185138.9284069</v>
      </c>
      <c r="AC5797" s="41">
        <v>14185138.9284069</v>
      </c>
    </row>
    <row r="5798" spans="27:29" x14ac:dyDescent="0.35">
      <c r="AA5798" s="41">
        <v>11369347.4447442</v>
      </c>
      <c r="AB5798" s="41">
        <v>11369347.4447442</v>
      </c>
      <c r="AC5798" s="41">
        <v>11369347.4447442</v>
      </c>
    </row>
    <row r="5799" spans="27:29" x14ac:dyDescent="0.35">
      <c r="AA5799" s="41">
        <v>10891270.2763568</v>
      </c>
      <c r="AB5799" s="41">
        <v>10891270.2763568</v>
      </c>
      <c r="AC5799" s="41">
        <v>10891270.2763568</v>
      </c>
    </row>
    <row r="5800" spans="27:29" x14ac:dyDescent="0.35">
      <c r="AA5800" s="41">
        <v>10736377.213600799</v>
      </c>
      <c r="AB5800" s="41">
        <v>10736377.213600799</v>
      </c>
      <c r="AC5800" s="41">
        <v>10736377.213600799</v>
      </c>
    </row>
    <row r="5801" spans="27:29" x14ac:dyDescent="0.35">
      <c r="AA5801" s="41">
        <v>12945585.5419468</v>
      </c>
      <c r="AB5801" s="41">
        <v>12945585.5419468</v>
      </c>
      <c r="AC5801" s="41">
        <v>12945585.5419468</v>
      </c>
    </row>
    <row r="5802" spans="27:29" x14ac:dyDescent="0.35">
      <c r="AA5802" s="41">
        <v>11722104.515543399</v>
      </c>
      <c r="AB5802" s="41">
        <v>11722104.515543399</v>
      </c>
      <c r="AC5802" s="41">
        <v>11722104.515543399</v>
      </c>
    </row>
    <row r="5803" spans="27:29" x14ac:dyDescent="0.35">
      <c r="AA5803" s="41">
        <v>13108855.887644099</v>
      </c>
      <c r="AB5803" s="41">
        <v>13108855.887644099</v>
      </c>
      <c r="AC5803" s="41">
        <v>13108855.887644099</v>
      </c>
    </row>
    <row r="5804" spans="27:29" x14ac:dyDescent="0.35">
      <c r="AA5804" s="41">
        <v>12257424.0735642</v>
      </c>
      <c r="AB5804" s="41">
        <v>12257424.0735642</v>
      </c>
      <c r="AC5804" s="41">
        <v>12257424.0735642</v>
      </c>
    </row>
    <row r="5805" spans="27:29" x14ac:dyDescent="0.35">
      <c r="AA5805" s="41">
        <v>13226010.901058599</v>
      </c>
      <c r="AB5805" s="41">
        <v>13226010.901058599</v>
      </c>
      <c r="AC5805" s="41">
        <v>13226010.901058599</v>
      </c>
    </row>
    <row r="5806" spans="27:29" x14ac:dyDescent="0.35">
      <c r="AA5806" s="41">
        <v>12329897.703523699</v>
      </c>
      <c r="AB5806" s="41">
        <v>12329897.703523699</v>
      </c>
      <c r="AC5806" s="41">
        <v>12329897.703523699</v>
      </c>
    </row>
    <row r="5807" spans="27:29" x14ac:dyDescent="0.35">
      <c r="AA5807" s="41">
        <v>11662410.8801287</v>
      </c>
      <c r="AB5807" s="41">
        <v>11662410.8801287</v>
      </c>
      <c r="AC5807" s="41">
        <v>11662410.8801287</v>
      </c>
    </row>
    <row r="5808" spans="27:29" x14ac:dyDescent="0.35">
      <c r="AA5808" s="41">
        <v>13014829.5076374</v>
      </c>
      <c r="AB5808" s="41">
        <v>13014829.5076374</v>
      </c>
      <c r="AC5808" s="41">
        <v>13014829.5076374</v>
      </c>
    </row>
    <row r="5809" spans="27:29" x14ac:dyDescent="0.35">
      <c r="AA5809" s="41">
        <v>9990936.8465290107</v>
      </c>
      <c r="AB5809" s="41">
        <v>9990936.8465290107</v>
      </c>
      <c r="AC5809" s="41">
        <v>9990936.8465290107</v>
      </c>
    </row>
    <row r="5810" spans="27:29" x14ac:dyDescent="0.35">
      <c r="AA5810" s="41">
        <v>13095220.529940199</v>
      </c>
      <c r="AB5810" s="41">
        <v>13095220.529940199</v>
      </c>
      <c r="AC5810" s="41">
        <v>13095220.529940199</v>
      </c>
    </row>
    <row r="5811" spans="27:29" x14ac:dyDescent="0.35">
      <c r="AA5811" s="41">
        <v>12811447.6539772</v>
      </c>
      <c r="AB5811" s="41">
        <v>12811447.6539772</v>
      </c>
      <c r="AC5811" s="41">
        <v>12811447.6539772</v>
      </c>
    </row>
    <row r="5812" spans="27:29" x14ac:dyDescent="0.35">
      <c r="AA5812" s="41">
        <v>12805176.062846599</v>
      </c>
      <c r="AB5812" s="41">
        <v>12805176.062846599</v>
      </c>
      <c r="AC5812" s="41">
        <v>12805176.062846599</v>
      </c>
    </row>
    <row r="5813" spans="27:29" x14ac:dyDescent="0.35">
      <c r="AA5813" s="41">
        <v>10956837.7104521</v>
      </c>
      <c r="AB5813" s="41">
        <v>10956837.7104521</v>
      </c>
      <c r="AC5813" s="41">
        <v>10956837.7104521</v>
      </c>
    </row>
    <row r="5814" spans="27:29" x14ac:dyDescent="0.35">
      <c r="AA5814" s="41">
        <v>11540916.5549049</v>
      </c>
      <c r="AB5814" s="41">
        <v>11540916.5549049</v>
      </c>
      <c r="AC5814" s="41">
        <v>11540916.5549049</v>
      </c>
    </row>
    <row r="5815" spans="27:29" x14ac:dyDescent="0.35">
      <c r="AA5815" s="41">
        <v>11238358.766628999</v>
      </c>
      <c r="AB5815" s="41">
        <v>11238358.766628999</v>
      </c>
      <c r="AC5815" s="41">
        <v>11238358.766628999</v>
      </c>
    </row>
    <row r="5816" spans="27:29" x14ac:dyDescent="0.35">
      <c r="AA5816" s="41">
        <v>12806621.4347194</v>
      </c>
      <c r="AB5816" s="41">
        <v>12806621.4347194</v>
      </c>
      <c r="AC5816" s="41">
        <v>12806621.4347194</v>
      </c>
    </row>
    <row r="5817" spans="27:29" x14ac:dyDescent="0.35">
      <c r="AA5817" s="41">
        <v>10484975.400475301</v>
      </c>
      <c r="AB5817" s="41">
        <v>10484975.400475301</v>
      </c>
      <c r="AC5817" s="41">
        <v>10484975.400475301</v>
      </c>
    </row>
    <row r="5818" spans="27:29" x14ac:dyDescent="0.35">
      <c r="AA5818" s="41">
        <v>11306801.9287221</v>
      </c>
      <c r="AB5818" s="41">
        <v>11306801.9287221</v>
      </c>
      <c r="AC5818" s="41">
        <v>11306801.9287221</v>
      </c>
    </row>
    <row r="5819" spans="27:29" x14ac:dyDescent="0.35">
      <c r="AA5819" s="41">
        <v>12019570.440070201</v>
      </c>
      <c r="AB5819" s="41">
        <v>12019570.440070201</v>
      </c>
      <c r="AC5819" s="41">
        <v>12019570.440070201</v>
      </c>
    </row>
    <row r="5820" spans="27:29" x14ac:dyDescent="0.35">
      <c r="AA5820" s="41">
        <v>11820109.852968501</v>
      </c>
      <c r="AB5820" s="41">
        <v>11820109.852968501</v>
      </c>
      <c r="AC5820" s="41">
        <v>11820109.852968501</v>
      </c>
    </row>
    <row r="5821" spans="27:29" x14ac:dyDescent="0.35">
      <c r="AA5821" s="41">
        <v>11979463.1266653</v>
      </c>
      <c r="AB5821" s="41">
        <v>11979463.1266653</v>
      </c>
      <c r="AC5821" s="41">
        <v>11979463.1266653</v>
      </c>
    </row>
    <row r="5822" spans="27:29" x14ac:dyDescent="0.35">
      <c r="AA5822" s="41">
        <v>12244752.6937532</v>
      </c>
      <c r="AB5822" s="41">
        <v>12244752.6937532</v>
      </c>
      <c r="AC5822" s="41">
        <v>12244752.6937532</v>
      </c>
    </row>
    <row r="5823" spans="27:29" x14ac:dyDescent="0.35">
      <c r="AA5823" s="41">
        <v>12438716.8665406</v>
      </c>
      <c r="AB5823" s="41">
        <v>12438716.8665406</v>
      </c>
      <c r="AC5823" s="41">
        <v>12438716.8665406</v>
      </c>
    </row>
    <row r="5824" spans="27:29" x14ac:dyDescent="0.35">
      <c r="AA5824" s="41">
        <v>13189053.986882901</v>
      </c>
      <c r="AB5824" s="41">
        <v>13189053.986882901</v>
      </c>
      <c r="AC5824" s="41">
        <v>13189053.986882901</v>
      </c>
    </row>
    <row r="5825" spans="27:29" x14ac:dyDescent="0.35">
      <c r="AA5825" s="41">
        <v>12736024.957307801</v>
      </c>
      <c r="AB5825" s="41">
        <v>12736024.957307801</v>
      </c>
      <c r="AC5825" s="41">
        <v>12736024.957307801</v>
      </c>
    </row>
    <row r="5826" spans="27:29" x14ac:dyDescent="0.35">
      <c r="AA5826" s="41">
        <v>12670954.6195384</v>
      </c>
      <c r="AB5826" s="41">
        <v>12670954.6195384</v>
      </c>
      <c r="AC5826" s="41">
        <v>12670954.6195384</v>
      </c>
    </row>
    <row r="5827" spans="27:29" x14ac:dyDescent="0.35">
      <c r="AA5827" s="41">
        <v>13232751.8687471</v>
      </c>
      <c r="AB5827" s="41">
        <v>13232751.8687471</v>
      </c>
      <c r="AC5827" s="41">
        <v>13232751.8687471</v>
      </c>
    </row>
    <row r="5828" spans="27:29" x14ac:dyDescent="0.35">
      <c r="AA5828" s="41">
        <v>12000660.608105401</v>
      </c>
      <c r="AB5828" s="41">
        <v>12000660.608105401</v>
      </c>
      <c r="AC5828" s="41">
        <v>12000660.608105401</v>
      </c>
    </row>
    <row r="5829" spans="27:29" x14ac:dyDescent="0.35">
      <c r="AA5829" s="41">
        <v>12290007.4098091</v>
      </c>
      <c r="AB5829" s="41">
        <v>12290007.4098091</v>
      </c>
      <c r="AC5829" s="41">
        <v>12290007.4098091</v>
      </c>
    </row>
    <row r="5830" spans="27:29" x14ac:dyDescent="0.35">
      <c r="AA5830" s="41">
        <v>10673507.304418899</v>
      </c>
      <c r="AB5830" s="41">
        <v>10673507.304418899</v>
      </c>
      <c r="AC5830" s="41">
        <v>10673507.304418899</v>
      </c>
    </row>
    <row r="5831" spans="27:29" x14ac:dyDescent="0.35">
      <c r="AA5831" s="41">
        <v>12256523.054984899</v>
      </c>
      <c r="AB5831" s="41">
        <v>12256523.054984899</v>
      </c>
      <c r="AC5831" s="41">
        <v>12256523.054984899</v>
      </c>
    </row>
    <row r="5832" spans="27:29" x14ac:dyDescent="0.35">
      <c r="AA5832" s="41">
        <v>11856710.164242299</v>
      </c>
      <c r="AB5832" s="41">
        <v>11856710.164242299</v>
      </c>
      <c r="AC5832" s="41">
        <v>11856710.164242299</v>
      </c>
    </row>
    <row r="5833" spans="27:29" x14ac:dyDescent="0.35">
      <c r="AA5833" s="41">
        <v>11254349.6570981</v>
      </c>
      <c r="AB5833" s="41">
        <v>11254349.6570981</v>
      </c>
      <c r="AC5833" s="41">
        <v>11254349.6570981</v>
      </c>
    </row>
    <row r="5834" spans="27:29" x14ac:dyDescent="0.35">
      <c r="AA5834" s="41">
        <v>12229970.799024999</v>
      </c>
      <c r="AB5834" s="41">
        <v>12229970.799024999</v>
      </c>
      <c r="AC5834" s="41">
        <v>12229970.799024999</v>
      </c>
    </row>
    <row r="5835" spans="27:29" x14ac:dyDescent="0.35">
      <c r="AA5835" s="41">
        <v>12027805.2388252</v>
      </c>
      <c r="AB5835" s="41">
        <v>12027805.2388252</v>
      </c>
      <c r="AC5835" s="41">
        <v>12027805.2388252</v>
      </c>
    </row>
    <row r="5836" spans="27:29" x14ac:dyDescent="0.35">
      <c r="AA5836" s="41">
        <v>9501853.2371005192</v>
      </c>
      <c r="AB5836" s="41">
        <v>9501853.2371005192</v>
      </c>
      <c r="AC5836" s="41">
        <v>9501853.2371005192</v>
      </c>
    </row>
    <row r="5837" spans="27:29" x14ac:dyDescent="0.35">
      <c r="AA5837" s="41">
        <v>12319021.283017799</v>
      </c>
      <c r="AB5837" s="41">
        <v>12319021.283017799</v>
      </c>
      <c r="AC5837" s="41">
        <v>12319021.283017799</v>
      </c>
    </row>
    <row r="5838" spans="27:29" x14ac:dyDescent="0.35">
      <c r="AA5838" s="41">
        <v>11823536.265533701</v>
      </c>
      <c r="AB5838" s="41">
        <v>11823536.265533701</v>
      </c>
      <c r="AC5838" s="41">
        <v>11823536.265533701</v>
      </c>
    </row>
    <row r="5839" spans="27:29" x14ac:dyDescent="0.35">
      <c r="AA5839" s="41">
        <v>11920956.1586114</v>
      </c>
      <c r="AB5839" s="41">
        <v>11920956.1586114</v>
      </c>
      <c r="AC5839" s="41">
        <v>11920956.1586114</v>
      </c>
    </row>
    <row r="5840" spans="27:29" x14ac:dyDescent="0.35">
      <c r="AA5840" s="41">
        <v>11289387.331190299</v>
      </c>
      <c r="AB5840" s="41">
        <v>11289387.331190299</v>
      </c>
      <c r="AC5840" s="41">
        <v>11289387.331190299</v>
      </c>
    </row>
    <row r="5841" spans="27:29" x14ac:dyDescent="0.35">
      <c r="AA5841" s="41">
        <v>12411835.4408601</v>
      </c>
      <c r="AB5841" s="41">
        <v>12411835.4408601</v>
      </c>
      <c r="AC5841" s="41">
        <v>12411835.4408601</v>
      </c>
    </row>
    <row r="5842" spans="27:29" x14ac:dyDescent="0.35">
      <c r="AA5842" s="41">
        <v>14176041.119469101</v>
      </c>
      <c r="AB5842" s="41">
        <v>14176041.119469101</v>
      </c>
      <c r="AC5842" s="41">
        <v>14176041.119469101</v>
      </c>
    </row>
    <row r="5843" spans="27:29" x14ac:dyDescent="0.35">
      <c r="AA5843" s="41">
        <v>12374943.544129601</v>
      </c>
      <c r="AB5843" s="41">
        <v>12374943.544129601</v>
      </c>
      <c r="AC5843" s="41">
        <v>12374943.544129601</v>
      </c>
    </row>
    <row r="5844" spans="27:29" x14ac:dyDescent="0.35">
      <c r="AA5844" s="41">
        <v>10092005.580697</v>
      </c>
      <c r="AB5844" s="41">
        <v>10092005.580697</v>
      </c>
      <c r="AC5844" s="41">
        <v>10092005.580697</v>
      </c>
    </row>
    <row r="5845" spans="27:29" x14ac:dyDescent="0.35">
      <c r="AA5845" s="41">
        <v>12179290.515968399</v>
      </c>
      <c r="AB5845" s="41">
        <v>12179290.515968399</v>
      </c>
      <c r="AC5845" s="41">
        <v>12179290.515968399</v>
      </c>
    </row>
    <row r="5846" spans="27:29" x14ac:dyDescent="0.35">
      <c r="AA5846" s="41">
        <v>9701321.9973033704</v>
      </c>
      <c r="AB5846" s="41">
        <v>9701321.9973033704</v>
      </c>
      <c r="AC5846" s="41">
        <v>9701321.9973033704</v>
      </c>
    </row>
    <row r="5847" spans="27:29" x14ac:dyDescent="0.35">
      <c r="AA5847" s="41">
        <v>11000066.1087988</v>
      </c>
      <c r="AB5847" s="41">
        <v>11000066.1087988</v>
      </c>
      <c r="AC5847" s="41">
        <v>11000066.1087988</v>
      </c>
    </row>
    <row r="5848" spans="27:29" x14ac:dyDescent="0.35">
      <c r="AA5848" s="41">
        <v>10113381.003068799</v>
      </c>
      <c r="AB5848" s="41">
        <v>10113381.003068799</v>
      </c>
      <c r="AC5848" s="41">
        <v>10113381.003068799</v>
      </c>
    </row>
    <row r="5849" spans="27:29" x14ac:dyDescent="0.35">
      <c r="AA5849" s="41">
        <v>9405756.6382815503</v>
      </c>
      <c r="AB5849" s="41">
        <v>9405756.6382815503</v>
      </c>
      <c r="AC5849" s="41">
        <v>9405756.6382815503</v>
      </c>
    </row>
    <row r="5850" spans="27:29" x14ac:dyDescent="0.35">
      <c r="AA5850" s="41">
        <v>14445292.2923322</v>
      </c>
      <c r="AB5850" s="41">
        <v>14445292.2923322</v>
      </c>
      <c r="AC5850" s="41">
        <v>14445292.2923322</v>
      </c>
    </row>
    <row r="5851" spans="27:29" x14ac:dyDescent="0.35">
      <c r="AA5851" s="41">
        <v>13705790.482089899</v>
      </c>
      <c r="AB5851" s="41">
        <v>13705790.482089899</v>
      </c>
      <c r="AC5851" s="41">
        <v>13705790.482089899</v>
      </c>
    </row>
    <row r="5852" spans="27:29" x14ac:dyDescent="0.35">
      <c r="AA5852" s="41">
        <v>11263527.707593299</v>
      </c>
      <c r="AB5852" s="41">
        <v>11263527.707593299</v>
      </c>
      <c r="AC5852" s="41">
        <v>11263527.707593299</v>
      </c>
    </row>
    <row r="5853" spans="27:29" x14ac:dyDescent="0.35">
      <c r="AA5853" s="41">
        <v>12230685.773188001</v>
      </c>
      <c r="AB5853" s="41">
        <v>12230685.773188001</v>
      </c>
      <c r="AC5853" s="41">
        <v>12230685.773188001</v>
      </c>
    </row>
    <row r="5854" spans="27:29" x14ac:dyDescent="0.35">
      <c r="AA5854" s="41">
        <v>14953466.2061045</v>
      </c>
      <c r="AB5854" s="41">
        <v>14953466.2061045</v>
      </c>
      <c r="AC5854" s="41">
        <v>14953466.2061045</v>
      </c>
    </row>
    <row r="5855" spans="27:29" x14ac:dyDescent="0.35">
      <c r="AA5855" s="41">
        <v>12270096.768928001</v>
      </c>
      <c r="AB5855" s="41">
        <v>12270096.768928001</v>
      </c>
      <c r="AC5855" s="41">
        <v>12270096.768928001</v>
      </c>
    </row>
    <row r="5856" spans="27:29" x14ac:dyDescent="0.35">
      <c r="AA5856" s="41">
        <v>13726308.707921</v>
      </c>
      <c r="AB5856" s="41">
        <v>13726308.707921</v>
      </c>
      <c r="AC5856" s="41">
        <v>13726308.707921</v>
      </c>
    </row>
    <row r="5857" spans="27:29" x14ac:dyDescent="0.35">
      <c r="AA5857" s="41">
        <v>10800498.5593952</v>
      </c>
      <c r="AB5857" s="41">
        <v>10800498.5593952</v>
      </c>
      <c r="AC5857" s="41">
        <v>10800498.5593952</v>
      </c>
    </row>
    <row r="5858" spans="27:29" x14ac:dyDescent="0.35">
      <c r="AA5858" s="41">
        <v>12786005.2802436</v>
      </c>
      <c r="AB5858" s="41">
        <v>12786005.2802436</v>
      </c>
      <c r="AC5858" s="41">
        <v>12786005.2802436</v>
      </c>
    </row>
    <row r="5859" spans="27:29" x14ac:dyDescent="0.35">
      <c r="AA5859" s="41">
        <v>13644727.2012133</v>
      </c>
      <c r="AB5859" s="41">
        <v>13644727.2012133</v>
      </c>
      <c r="AC5859" s="41">
        <v>13644727.2012133</v>
      </c>
    </row>
    <row r="5860" spans="27:29" x14ac:dyDescent="0.35">
      <c r="AA5860" s="41">
        <v>11808079.4846738</v>
      </c>
      <c r="AB5860" s="41">
        <v>11808079.4846738</v>
      </c>
      <c r="AC5860" s="41">
        <v>11808079.4846738</v>
      </c>
    </row>
    <row r="5861" spans="27:29" x14ac:dyDescent="0.35">
      <c r="AA5861" s="41">
        <v>10617034.034297001</v>
      </c>
      <c r="AB5861" s="41">
        <v>10617034.034297001</v>
      </c>
      <c r="AC5861" s="41">
        <v>10617034.034297001</v>
      </c>
    </row>
    <row r="5862" spans="27:29" x14ac:dyDescent="0.35">
      <c r="AA5862" s="41">
        <v>10709375.128258299</v>
      </c>
      <c r="AB5862" s="41">
        <v>10709375.128258299</v>
      </c>
      <c r="AC5862" s="41">
        <v>10709375.128258299</v>
      </c>
    </row>
    <row r="5863" spans="27:29" x14ac:dyDescent="0.35">
      <c r="AA5863" s="41">
        <v>13471201.6275762</v>
      </c>
      <c r="AB5863" s="41">
        <v>13471201.6275762</v>
      </c>
      <c r="AC5863" s="41">
        <v>13471201.6275762</v>
      </c>
    </row>
    <row r="5864" spans="27:29" x14ac:dyDescent="0.35">
      <c r="AA5864" s="41">
        <v>9657326.8012645897</v>
      </c>
      <c r="AB5864" s="41">
        <v>9657326.8012645897</v>
      </c>
      <c r="AC5864" s="41">
        <v>9657326.8012645897</v>
      </c>
    </row>
    <row r="5865" spans="27:29" x14ac:dyDescent="0.35">
      <c r="AA5865" s="41">
        <v>13285919.256798601</v>
      </c>
      <c r="AB5865" s="41">
        <v>13285919.256798601</v>
      </c>
      <c r="AC5865" s="41">
        <v>13285919.256798601</v>
      </c>
    </row>
    <row r="5866" spans="27:29" x14ac:dyDescent="0.35">
      <c r="AA5866" s="41">
        <v>10800356.1276576</v>
      </c>
      <c r="AB5866" s="41">
        <v>10800356.1276576</v>
      </c>
      <c r="AC5866" s="41">
        <v>10800356.1276576</v>
      </c>
    </row>
    <row r="5867" spans="27:29" x14ac:dyDescent="0.35">
      <c r="AA5867" s="41">
        <v>12461262.5083325</v>
      </c>
      <c r="AB5867" s="41">
        <v>12461262.5083325</v>
      </c>
      <c r="AC5867" s="41">
        <v>12461262.5083325</v>
      </c>
    </row>
    <row r="5868" spans="27:29" x14ac:dyDescent="0.35">
      <c r="AA5868" s="41">
        <v>11715957.6642712</v>
      </c>
      <c r="AB5868" s="41">
        <v>11715957.6642712</v>
      </c>
      <c r="AC5868" s="41">
        <v>11715957.6642712</v>
      </c>
    </row>
    <row r="5869" spans="27:29" x14ac:dyDescent="0.35">
      <c r="AA5869" s="41">
        <v>11624307.566005001</v>
      </c>
      <c r="AB5869" s="41">
        <v>11624307.566005001</v>
      </c>
      <c r="AC5869" s="41">
        <v>11624307.566005001</v>
      </c>
    </row>
    <row r="5870" spans="27:29" x14ac:dyDescent="0.35">
      <c r="AA5870" s="41">
        <v>12403407.3361554</v>
      </c>
      <c r="AB5870" s="41">
        <v>12403407.3361554</v>
      </c>
      <c r="AC5870" s="41">
        <v>12403407.3361554</v>
      </c>
    </row>
    <row r="5871" spans="27:29" x14ac:dyDescent="0.35">
      <c r="AA5871" s="41">
        <v>10256775.3785764</v>
      </c>
      <c r="AB5871" s="41">
        <v>10256775.3785764</v>
      </c>
      <c r="AC5871" s="41">
        <v>10256775.3785764</v>
      </c>
    </row>
    <row r="5872" spans="27:29" x14ac:dyDescent="0.35">
      <c r="AA5872" s="41">
        <v>11883460.9022216</v>
      </c>
      <c r="AB5872" s="41">
        <v>11883460.9022216</v>
      </c>
      <c r="AC5872" s="41">
        <v>11883460.9022216</v>
      </c>
    </row>
    <row r="5873" spans="27:29" x14ac:dyDescent="0.35">
      <c r="AA5873" s="41">
        <v>13569677.52637</v>
      </c>
      <c r="AB5873" s="41">
        <v>13569677.52637</v>
      </c>
      <c r="AC5873" s="41">
        <v>13569677.52637</v>
      </c>
    </row>
    <row r="5874" spans="27:29" x14ac:dyDescent="0.35">
      <c r="AA5874" s="41">
        <v>12541814.7028837</v>
      </c>
      <c r="AB5874" s="41">
        <v>12541814.7028837</v>
      </c>
      <c r="AC5874" s="41">
        <v>12541814.7028837</v>
      </c>
    </row>
    <row r="5875" spans="27:29" x14ac:dyDescent="0.35">
      <c r="AA5875" s="41">
        <v>13075142.248958001</v>
      </c>
      <c r="AB5875" s="41">
        <v>13075142.248958001</v>
      </c>
      <c r="AC5875" s="41">
        <v>13075142.248958001</v>
      </c>
    </row>
    <row r="5876" spans="27:29" x14ac:dyDescent="0.35">
      <c r="AA5876" s="41">
        <v>10166203.4231728</v>
      </c>
      <c r="AB5876" s="41">
        <v>10166203.4231728</v>
      </c>
      <c r="AC5876" s="41">
        <v>10166203.4231728</v>
      </c>
    </row>
    <row r="5877" spans="27:29" x14ac:dyDescent="0.35">
      <c r="AA5877" s="41">
        <v>12001694.3807234</v>
      </c>
      <c r="AB5877" s="41">
        <v>12001694.3807234</v>
      </c>
      <c r="AC5877" s="41">
        <v>12001694.3807234</v>
      </c>
    </row>
    <row r="5878" spans="27:29" x14ac:dyDescent="0.35">
      <c r="AA5878" s="41">
        <v>11705822.8618428</v>
      </c>
      <c r="AB5878" s="41">
        <v>11705822.8618428</v>
      </c>
      <c r="AC5878" s="41">
        <v>11705822.8618428</v>
      </c>
    </row>
    <row r="5879" spans="27:29" x14ac:dyDescent="0.35">
      <c r="AA5879" s="41">
        <v>12698803.8999117</v>
      </c>
      <c r="AB5879" s="41">
        <v>12698803.8999117</v>
      </c>
      <c r="AC5879" s="41">
        <v>12698803.8999117</v>
      </c>
    </row>
    <row r="5880" spans="27:29" x14ac:dyDescent="0.35">
      <c r="AA5880" s="41">
        <v>12043832.707378799</v>
      </c>
      <c r="AB5880" s="41">
        <v>12043832.707378799</v>
      </c>
      <c r="AC5880" s="41">
        <v>12043832.707378799</v>
      </c>
    </row>
    <row r="5881" spans="27:29" x14ac:dyDescent="0.35">
      <c r="AA5881" s="41">
        <v>11672885.082092101</v>
      </c>
      <c r="AB5881" s="41">
        <v>11672885.082092101</v>
      </c>
      <c r="AC5881" s="41">
        <v>11672885.082092101</v>
      </c>
    </row>
    <row r="5882" spans="27:29" x14ac:dyDescent="0.35">
      <c r="AA5882" s="41">
        <v>12213137.522040401</v>
      </c>
      <c r="AB5882" s="41">
        <v>12213137.522040401</v>
      </c>
      <c r="AC5882" s="41">
        <v>12213137.522040401</v>
      </c>
    </row>
    <row r="5883" spans="27:29" x14ac:dyDescent="0.35">
      <c r="AA5883" s="41">
        <v>11490123.4761246</v>
      </c>
      <c r="AB5883" s="41">
        <v>11490123.4761246</v>
      </c>
      <c r="AC5883" s="41">
        <v>11490123.4761246</v>
      </c>
    </row>
    <row r="5884" spans="27:29" x14ac:dyDescent="0.35">
      <c r="AA5884" s="41">
        <v>10397120.851741301</v>
      </c>
      <c r="AB5884" s="41">
        <v>10397120.851741301</v>
      </c>
      <c r="AC5884" s="41">
        <v>10397120.851741301</v>
      </c>
    </row>
    <row r="5885" spans="27:29" x14ac:dyDescent="0.35">
      <c r="AA5885" s="41">
        <v>13214849.0664826</v>
      </c>
      <c r="AB5885" s="41">
        <v>13214849.0664826</v>
      </c>
      <c r="AC5885" s="41">
        <v>13214849.0664826</v>
      </c>
    </row>
    <row r="5886" spans="27:29" x14ac:dyDescent="0.35">
      <c r="AA5886" s="41">
        <v>11564593.002862999</v>
      </c>
      <c r="AB5886" s="41">
        <v>11564593.002862999</v>
      </c>
      <c r="AC5886" s="41">
        <v>11564593.002862999</v>
      </c>
    </row>
    <row r="5887" spans="27:29" x14ac:dyDescent="0.35">
      <c r="AA5887" s="41">
        <v>9822677.6602274701</v>
      </c>
      <c r="AB5887" s="41">
        <v>9822677.6602274701</v>
      </c>
      <c r="AC5887" s="41">
        <v>9822677.6602274701</v>
      </c>
    </row>
    <row r="5888" spans="27:29" x14ac:dyDescent="0.35">
      <c r="AA5888" s="41">
        <v>12770675.669807101</v>
      </c>
      <c r="AB5888" s="41">
        <v>12770675.669807101</v>
      </c>
      <c r="AC5888" s="41">
        <v>12770675.669807101</v>
      </c>
    </row>
    <row r="5889" spans="27:29" x14ac:dyDescent="0.35">
      <c r="AA5889" s="41">
        <v>12136052.594153401</v>
      </c>
      <c r="AB5889" s="41">
        <v>12136052.594153401</v>
      </c>
      <c r="AC5889" s="41">
        <v>12136052.594153401</v>
      </c>
    </row>
    <row r="5890" spans="27:29" x14ac:dyDescent="0.35">
      <c r="AA5890" s="41">
        <v>11414821.451133201</v>
      </c>
      <c r="AB5890" s="41">
        <v>11414821.451133201</v>
      </c>
      <c r="AC5890" s="41">
        <v>11414821.451133201</v>
      </c>
    </row>
    <row r="5891" spans="27:29" x14ac:dyDescent="0.35">
      <c r="AA5891" s="41">
        <v>13714019.1990095</v>
      </c>
      <c r="AB5891" s="41">
        <v>13714019.1990095</v>
      </c>
      <c r="AC5891" s="41">
        <v>13714019.1990095</v>
      </c>
    </row>
    <row r="5892" spans="27:29" x14ac:dyDescent="0.35">
      <c r="AA5892" s="41">
        <v>10743375.1657247</v>
      </c>
      <c r="AB5892" s="41">
        <v>10743375.1657247</v>
      </c>
      <c r="AC5892" s="41">
        <v>10743375.1657247</v>
      </c>
    </row>
    <row r="5893" spans="27:29" x14ac:dyDescent="0.35">
      <c r="AA5893" s="41">
        <v>10858902.6030118</v>
      </c>
      <c r="AB5893" s="41">
        <v>10858902.6030118</v>
      </c>
      <c r="AC5893" s="41">
        <v>10858902.6030118</v>
      </c>
    </row>
    <row r="5894" spans="27:29" x14ac:dyDescent="0.35">
      <c r="AA5894" s="41">
        <v>11512413.946491599</v>
      </c>
      <c r="AB5894" s="41">
        <v>11512413.946491599</v>
      </c>
      <c r="AC5894" s="41">
        <v>11512413.946491599</v>
      </c>
    </row>
    <row r="5895" spans="27:29" x14ac:dyDescent="0.35">
      <c r="AA5895" s="41">
        <v>12259699.486109</v>
      </c>
      <c r="AB5895" s="41">
        <v>12259699.486109</v>
      </c>
      <c r="AC5895" s="41">
        <v>12259699.486109</v>
      </c>
    </row>
    <row r="5896" spans="27:29" x14ac:dyDescent="0.35">
      <c r="AA5896" s="41">
        <v>12002210.5381494</v>
      </c>
      <c r="AB5896" s="41">
        <v>12002210.5381494</v>
      </c>
      <c r="AC5896" s="41">
        <v>12002210.5381494</v>
      </c>
    </row>
    <row r="5897" spans="27:29" x14ac:dyDescent="0.35">
      <c r="AA5897" s="41">
        <v>10900347.5827267</v>
      </c>
      <c r="AB5897" s="41">
        <v>10900347.5827267</v>
      </c>
      <c r="AC5897" s="41">
        <v>10900347.5827267</v>
      </c>
    </row>
    <row r="5898" spans="27:29" x14ac:dyDescent="0.35">
      <c r="AA5898" s="41">
        <v>10303025.530860299</v>
      </c>
      <c r="AB5898" s="41">
        <v>10303025.530860299</v>
      </c>
      <c r="AC5898" s="41">
        <v>10303025.530860299</v>
      </c>
    </row>
    <row r="5899" spans="27:29" x14ac:dyDescent="0.35">
      <c r="AA5899" s="41">
        <v>10869554.558425199</v>
      </c>
      <c r="AB5899" s="41">
        <v>10869554.558425199</v>
      </c>
      <c r="AC5899" s="41">
        <v>10869554.558425199</v>
      </c>
    </row>
    <row r="5900" spans="27:29" x14ac:dyDescent="0.35">
      <c r="AA5900" s="41">
        <v>11803975.001106201</v>
      </c>
      <c r="AB5900" s="41">
        <v>11803975.001106201</v>
      </c>
      <c r="AC5900" s="41">
        <v>11803975.001106201</v>
      </c>
    </row>
    <row r="5901" spans="27:29" x14ac:dyDescent="0.35">
      <c r="AA5901" s="41">
        <v>11871799.5037503</v>
      </c>
      <c r="AB5901" s="41">
        <v>11871799.5037503</v>
      </c>
      <c r="AC5901" s="41">
        <v>11871799.5037503</v>
      </c>
    </row>
    <row r="5902" spans="27:29" x14ac:dyDescent="0.35">
      <c r="AA5902" s="41">
        <v>12202433.8760393</v>
      </c>
      <c r="AB5902" s="41">
        <v>12202433.8760393</v>
      </c>
      <c r="AC5902" s="41">
        <v>12202433.8760393</v>
      </c>
    </row>
    <row r="5903" spans="27:29" x14ac:dyDescent="0.35">
      <c r="AA5903" s="41">
        <v>10311189.3408754</v>
      </c>
      <c r="AB5903" s="41">
        <v>10311189.3408754</v>
      </c>
      <c r="AC5903" s="41">
        <v>10311189.3408754</v>
      </c>
    </row>
    <row r="5904" spans="27:29" x14ac:dyDescent="0.35">
      <c r="AA5904" s="41">
        <v>11854778.0976981</v>
      </c>
      <c r="AB5904" s="41">
        <v>11854778.0976981</v>
      </c>
      <c r="AC5904" s="41">
        <v>11854778.0976981</v>
      </c>
    </row>
    <row r="5905" spans="27:29" x14ac:dyDescent="0.35">
      <c r="AA5905" s="41">
        <v>12378621.164399801</v>
      </c>
      <c r="AB5905" s="41">
        <v>12378621.164399801</v>
      </c>
      <c r="AC5905" s="41">
        <v>12378621.164399801</v>
      </c>
    </row>
    <row r="5906" spans="27:29" x14ac:dyDescent="0.35">
      <c r="AA5906" s="41">
        <v>12298887.2914923</v>
      </c>
      <c r="AB5906" s="41">
        <v>12298887.2914923</v>
      </c>
      <c r="AC5906" s="41">
        <v>12298887.2914923</v>
      </c>
    </row>
    <row r="5907" spans="27:29" x14ac:dyDescent="0.35">
      <c r="AA5907" s="41">
        <v>11044531.361001</v>
      </c>
      <c r="AB5907" s="41">
        <v>11044531.361001</v>
      </c>
      <c r="AC5907" s="41">
        <v>11044531.361001</v>
      </c>
    </row>
    <row r="5908" spans="27:29" x14ac:dyDescent="0.35">
      <c r="AA5908" s="41">
        <v>13724026.4178004</v>
      </c>
      <c r="AB5908" s="41">
        <v>13724026.4178004</v>
      </c>
      <c r="AC5908" s="41">
        <v>13724026.4178004</v>
      </c>
    </row>
    <row r="5909" spans="27:29" x14ac:dyDescent="0.35">
      <c r="AA5909" s="41">
        <v>12854130.086420201</v>
      </c>
      <c r="AB5909" s="41">
        <v>12854130.086420201</v>
      </c>
      <c r="AC5909" s="41">
        <v>12854130.086420201</v>
      </c>
    </row>
    <row r="5910" spans="27:29" x14ac:dyDescent="0.35">
      <c r="AA5910" s="41">
        <v>12817133.755779799</v>
      </c>
      <c r="AB5910" s="41">
        <v>12817133.755779799</v>
      </c>
      <c r="AC5910" s="41">
        <v>12817133.755779799</v>
      </c>
    </row>
    <row r="5911" spans="27:29" x14ac:dyDescent="0.35">
      <c r="AA5911" s="41">
        <v>10402056.3156185</v>
      </c>
      <c r="AB5911" s="41">
        <v>10402056.3156185</v>
      </c>
      <c r="AC5911" s="41">
        <v>10402056.3156185</v>
      </c>
    </row>
    <row r="5912" spans="27:29" x14ac:dyDescent="0.35">
      <c r="AA5912" s="41">
        <v>11247097.4008068</v>
      </c>
      <c r="AB5912" s="41">
        <v>11247097.4008068</v>
      </c>
      <c r="AC5912" s="41">
        <v>11247097.4008068</v>
      </c>
    </row>
    <row r="5913" spans="27:29" x14ac:dyDescent="0.35">
      <c r="AA5913" s="41">
        <v>12966336.5044572</v>
      </c>
      <c r="AB5913" s="41">
        <v>12966336.5044572</v>
      </c>
      <c r="AC5913" s="41">
        <v>12966336.5044572</v>
      </c>
    </row>
    <row r="5914" spans="27:29" x14ac:dyDescent="0.35">
      <c r="AA5914" s="41">
        <v>10789823.548984701</v>
      </c>
      <c r="AB5914" s="41">
        <v>10789823.548984701</v>
      </c>
      <c r="AC5914" s="41">
        <v>10789823.548984701</v>
      </c>
    </row>
    <row r="5915" spans="27:29" x14ac:dyDescent="0.35">
      <c r="AA5915" s="41">
        <v>13241540.300731</v>
      </c>
      <c r="AB5915" s="41">
        <v>13241540.300731</v>
      </c>
      <c r="AC5915" s="41">
        <v>13241540.300731</v>
      </c>
    </row>
    <row r="5916" spans="27:29" x14ac:dyDescent="0.35">
      <c r="AA5916" s="41">
        <v>12449652.331888201</v>
      </c>
      <c r="AB5916" s="41">
        <v>12449652.331888201</v>
      </c>
      <c r="AC5916" s="41">
        <v>12449652.331888201</v>
      </c>
    </row>
    <row r="5917" spans="27:29" x14ac:dyDescent="0.35">
      <c r="AA5917" s="41">
        <v>11142017.5556823</v>
      </c>
      <c r="AB5917" s="41">
        <v>11142017.5556823</v>
      </c>
      <c r="AC5917" s="41">
        <v>11142017.5556823</v>
      </c>
    </row>
    <row r="5918" spans="27:29" x14ac:dyDescent="0.35">
      <c r="AA5918" s="41">
        <v>10699680.081872899</v>
      </c>
      <c r="AB5918" s="41">
        <v>10699680.081872899</v>
      </c>
      <c r="AC5918" s="41">
        <v>10699680.081872899</v>
      </c>
    </row>
    <row r="5919" spans="27:29" x14ac:dyDescent="0.35">
      <c r="AA5919" s="41">
        <v>12740749.4411796</v>
      </c>
      <c r="AB5919" s="41">
        <v>12740749.4411796</v>
      </c>
      <c r="AC5919" s="41">
        <v>12740749.4411796</v>
      </c>
    </row>
    <row r="5920" spans="27:29" x14ac:dyDescent="0.35">
      <c r="AA5920" s="41">
        <v>12946487.929026499</v>
      </c>
      <c r="AB5920" s="41">
        <v>12946487.929026499</v>
      </c>
      <c r="AC5920" s="41">
        <v>12946487.929026499</v>
      </c>
    </row>
    <row r="5921" spans="27:29" x14ac:dyDescent="0.35">
      <c r="AA5921" s="41">
        <v>10844032.430137999</v>
      </c>
      <c r="AB5921" s="41">
        <v>10844032.430137999</v>
      </c>
      <c r="AC5921" s="41">
        <v>10844032.430137999</v>
      </c>
    </row>
    <row r="5922" spans="27:29" x14ac:dyDescent="0.35">
      <c r="AA5922" s="41">
        <v>10145762.1730967</v>
      </c>
      <c r="AB5922" s="41">
        <v>10145762.1730967</v>
      </c>
      <c r="AC5922" s="41">
        <v>10145762.1730967</v>
      </c>
    </row>
    <row r="5923" spans="27:29" x14ac:dyDescent="0.35">
      <c r="AA5923" s="41">
        <v>10813409.2764678</v>
      </c>
      <c r="AB5923" s="41">
        <v>10813409.2764678</v>
      </c>
      <c r="AC5923" s="41">
        <v>10813409.2764678</v>
      </c>
    </row>
    <row r="5924" spans="27:29" x14ac:dyDescent="0.35">
      <c r="AA5924" s="41">
        <v>9907136.8748742007</v>
      </c>
      <c r="AB5924" s="41">
        <v>9907136.8748742007</v>
      </c>
      <c r="AC5924" s="41">
        <v>9907136.8748742007</v>
      </c>
    </row>
    <row r="5925" spans="27:29" x14ac:dyDescent="0.35">
      <c r="AA5925" s="41">
        <v>12561331.669507099</v>
      </c>
      <c r="AB5925" s="41">
        <v>12561331.669507099</v>
      </c>
      <c r="AC5925" s="41">
        <v>12561331.669507099</v>
      </c>
    </row>
    <row r="5926" spans="27:29" x14ac:dyDescent="0.35">
      <c r="AA5926" s="41">
        <v>12987828.4526833</v>
      </c>
      <c r="AB5926" s="41">
        <v>12987828.4526833</v>
      </c>
      <c r="AC5926" s="41">
        <v>12987828.4526833</v>
      </c>
    </row>
    <row r="5927" spans="27:29" x14ac:dyDescent="0.35">
      <c r="AA5927" s="41">
        <v>10882518.307422901</v>
      </c>
      <c r="AB5927" s="41">
        <v>10882518.307422901</v>
      </c>
      <c r="AC5927" s="41">
        <v>10882518.307422901</v>
      </c>
    </row>
    <row r="5928" spans="27:29" x14ac:dyDescent="0.35">
      <c r="AA5928" s="41">
        <v>13246522.853230899</v>
      </c>
      <c r="AB5928" s="41">
        <v>13246522.853230899</v>
      </c>
      <c r="AC5928" s="41">
        <v>13246522.853230899</v>
      </c>
    </row>
    <row r="5929" spans="27:29" x14ac:dyDescent="0.35">
      <c r="AA5929" s="41">
        <v>11705905.5110045</v>
      </c>
      <c r="AB5929" s="41">
        <v>11705905.5110045</v>
      </c>
      <c r="AC5929" s="41">
        <v>11705905.5110045</v>
      </c>
    </row>
    <row r="5930" spans="27:29" x14ac:dyDescent="0.35">
      <c r="AA5930" s="41">
        <v>13766416.7120912</v>
      </c>
      <c r="AB5930" s="41">
        <v>13766416.7120912</v>
      </c>
      <c r="AC5930" s="41">
        <v>13766416.7120912</v>
      </c>
    </row>
    <row r="5931" spans="27:29" x14ac:dyDescent="0.35">
      <c r="AA5931" s="41">
        <v>14545471.2210625</v>
      </c>
      <c r="AB5931" s="41">
        <v>14545471.2210625</v>
      </c>
      <c r="AC5931" s="41">
        <v>14545471.2210625</v>
      </c>
    </row>
    <row r="5932" spans="27:29" x14ac:dyDescent="0.35">
      <c r="AA5932" s="41">
        <v>15496942.2900413</v>
      </c>
      <c r="AB5932" s="41">
        <v>15496942.2900413</v>
      </c>
      <c r="AC5932" s="41">
        <v>15496942.2900413</v>
      </c>
    </row>
    <row r="5933" spans="27:29" x14ac:dyDescent="0.35">
      <c r="AA5933" s="41">
        <v>11784017.1928792</v>
      </c>
      <c r="AB5933" s="41">
        <v>11784017.1928792</v>
      </c>
      <c r="AC5933" s="41">
        <v>11784017.1928792</v>
      </c>
    </row>
    <row r="5934" spans="27:29" x14ac:dyDescent="0.35">
      <c r="AA5934" s="41">
        <v>10156506.7242037</v>
      </c>
      <c r="AB5934" s="41">
        <v>10156506.7242037</v>
      </c>
      <c r="AC5934" s="41">
        <v>10156506.7242037</v>
      </c>
    </row>
    <row r="5935" spans="27:29" x14ac:dyDescent="0.35">
      <c r="AA5935" s="41">
        <v>10891241.635169299</v>
      </c>
      <c r="AB5935" s="41">
        <v>10891241.635169299</v>
      </c>
      <c r="AC5935" s="41">
        <v>10891241.635169299</v>
      </c>
    </row>
    <row r="5936" spans="27:29" x14ac:dyDescent="0.35">
      <c r="AA5936" s="41">
        <v>13609525.760302501</v>
      </c>
      <c r="AB5936" s="41">
        <v>13609525.760302501</v>
      </c>
      <c r="AC5936" s="41">
        <v>13609525.760302501</v>
      </c>
    </row>
    <row r="5937" spans="27:29" x14ac:dyDescent="0.35">
      <c r="AA5937" s="41">
        <v>10942392.405605201</v>
      </c>
      <c r="AB5937" s="41">
        <v>10942392.405605201</v>
      </c>
      <c r="AC5937" s="41">
        <v>10942392.405605201</v>
      </c>
    </row>
    <row r="5938" spans="27:29" x14ac:dyDescent="0.35">
      <c r="AA5938" s="41">
        <v>10882080.0003863</v>
      </c>
      <c r="AB5938" s="41">
        <v>10882080.0003863</v>
      </c>
      <c r="AC5938" s="41">
        <v>10882080.0003863</v>
      </c>
    </row>
    <row r="5939" spans="27:29" x14ac:dyDescent="0.35">
      <c r="AA5939" s="41">
        <v>11517942.7422521</v>
      </c>
      <c r="AB5939" s="41">
        <v>11517942.7422521</v>
      </c>
      <c r="AC5939" s="41">
        <v>11517942.7422521</v>
      </c>
    </row>
    <row r="5940" spans="27:29" x14ac:dyDescent="0.35">
      <c r="AA5940" s="41">
        <v>9241014.5372428</v>
      </c>
      <c r="AB5940" s="41">
        <v>9241014.5372428</v>
      </c>
      <c r="AC5940" s="41">
        <v>9241014.5372428</v>
      </c>
    </row>
    <row r="5941" spans="27:29" x14ac:dyDescent="0.35">
      <c r="AA5941" s="41">
        <v>11341712.0647399</v>
      </c>
      <c r="AB5941" s="41">
        <v>11341712.0647399</v>
      </c>
      <c r="AC5941" s="41">
        <v>11341712.0647399</v>
      </c>
    </row>
    <row r="5942" spans="27:29" x14ac:dyDescent="0.35">
      <c r="AA5942" s="41">
        <v>12821085.372840101</v>
      </c>
      <c r="AB5942" s="41">
        <v>12821085.372840101</v>
      </c>
      <c r="AC5942" s="41">
        <v>12821085.372840101</v>
      </c>
    </row>
    <row r="5943" spans="27:29" x14ac:dyDescent="0.35">
      <c r="AA5943" s="41">
        <v>12767753.2719604</v>
      </c>
      <c r="AB5943" s="41">
        <v>12767753.2719604</v>
      </c>
      <c r="AC5943" s="41">
        <v>12767753.2719604</v>
      </c>
    </row>
    <row r="5944" spans="27:29" x14ac:dyDescent="0.35">
      <c r="AA5944" s="41">
        <v>12098930.705224199</v>
      </c>
      <c r="AB5944" s="41">
        <v>12098930.705224199</v>
      </c>
      <c r="AC5944" s="41">
        <v>12098930.705224199</v>
      </c>
    </row>
    <row r="5945" spans="27:29" x14ac:dyDescent="0.35">
      <c r="AA5945" s="41">
        <v>12900854.411147701</v>
      </c>
      <c r="AB5945" s="41">
        <v>12900854.411147701</v>
      </c>
      <c r="AC5945" s="41">
        <v>12900854.411147701</v>
      </c>
    </row>
    <row r="5946" spans="27:29" x14ac:dyDescent="0.35">
      <c r="AA5946" s="41">
        <v>13628108.7252992</v>
      </c>
      <c r="AB5946" s="41">
        <v>13628108.7252992</v>
      </c>
      <c r="AC5946" s="41">
        <v>13628108.7252992</v>
      </c>
    </row>
    <row r="5947" spans="27:29" x14ac:dyDescent="0.35">
      <c r="AA5947" s="41">
        <v>11696469.6117568</v>
      </c>
      <c r="AB5947" s="41">
        <v>11696469.6117568</v>
      </c>
      <c r="AC5947" s="41">
        <v>11696469.6117568</v>
      </c>
    </row>
    <row r="5948" spans="27:29" x14ac:dyDescent="0.35">
      <c r="AA5948" s="41">
        <v>10516049.709147699</v>
      </c>
      <c r="AB5948" s="41">
        <v>10516049.709147699</v>
      </c>
      <c r="AC5948" s="41">
        <v>10516049.709147699</v>
      </c>
    </row>
    <row r="5949" spans="27:29" x14ac:dyDescent="0.35">
      <c r="AA5949" s="41">
        <v>10848150.876579899</v>
      </c>
      <c r="AB5949" s="41">
        <v>10848150.876579899</v>
      </c>
      <c r="AC5949" s="41">
        <v>10848150.876579899</v>
      </c>
    </row>
    <row r="5950" spans="27:29" x14ac:dyDescent="0.35">
      <c r="AA5950" s="41">
        <v>10230073.856594499</v>
      </c>
      <c r="AB5950" s="41">
        <v>10230073.856594499</v>
      </c>
      <c r="AC5950" s="41">
        <v>10230073.856594499</v>
      </c>
    </row>
    <row r="5951" spans="27:29" x14ac:dyDescent="0.35">
      <c r="AA5951" s="41">
        <v>12522948.496243101</v>
      </c>
      <c r="AB5951" s="41">
        <v>12522948.496243101</v>
      </c>
      <c r="AC5951" s="41">
        <v>12522948.496243101</v>
      </c>
    </row>
    <row r="5952" spans="27:29" x14ac:dyDescent="0.35">
      <c r="AA5952" s="41">
        <v>9912467.5509694796</v>
      </c>
      <c r="AB5952" s="41">
        <v>9912467.5509694796</v>
      </c>
      <c r="AC5952" s="41">
        <v>9912467.5509694796</v>
      </c>
    </row>
    <row r="5953" spans="27:29" x14ac:dyDescent="0.35">
      <c r="AA5953" s="41">
        <v>11053414.4918906</v>
      </c>
      <c r="AB5953" s="41">
        <v>11053414.4918906</v>
      </c>
      <c r="AC5953" s="41">
        <v>11053414.4918906</v>
      </c>
    </row>
    <row r="5954" spans="27:29" x14ac:dyDescent="0.35">
      <c r="AA5954" s="41">
        <v>10566834.474982999</v>
      </c>
      <c r="AB5954" s="41">
        <v>10566834.474982999</v>
      </c>
      <c r="AC5954" s="41">
        <v>10566834.474982999</v>
      </c>
    </row>
    <row r="5955" spans="27:29" x14ac:dyDescent="0.35">
      <c r="AA5955" s="41">
        <v>11645098.268862801</v>
      </c>
      <c r="AB5955" s="41">
        <v>11645098.268862801</v>
      </c>
      <c r="AC5955" s="41">
        <v>11645098.268862801</v>
      </c>
    </row>
    <row r="5956" spans="27:29" x14ac:dyDescent="0.35">
      <c r="AA5956" s="41">
        <v>11190454.292933</v>
      </c>
      <c r="AB5956" s="41">
        <v>11190454.292933</v>
      </c>
      <c r="AC5956" s="41">
        <v>11190454.292933</v>
      </c>
    </row>
    <row r="5957" spans="27:29" x14ac:dyDescent="0.35">
      <c r="AA5957" s="41">
        <v>12642956.8494005</v>
      </c>
      <c r="AB5957" s="41">
        <v>12642956.8494005</v>
      </c>
      <c r="AC5957" s="41">
        <v>12642956.8494005</v>
      </c>
    </row>
    <row r="5958" spans="27:29" x14ac:dyDescent="0.35">
      <c r="AA5958" s="41">
        <v>10653943.662539201</v>
      </c>
      <c r="AB5958" s="41">
        <v>10653943.662539201</v>
      </c>
      <c r="AC5958" s="41">
        <v>10653943.662539201</v>
      </c>
    </row>
    <row r="5959" spans="27:29" x14ac:dyDescent="0.35">
      <c r="AA5959" s="41">
        <v>12606410.468761999</v>
      </c>
      <c r="AB5959" s="41">
        <v>12606410.468761999</v>
      </c>
      <c r="AC5959" s="41">
        <v>12606410.468761999</v>
      </c>
    </row>
    <row r="5960" spans="27:29" x14ac:dyDescent="0.35">
      <c r="AA5960" s="41">
        <v>11865043.8114396</v>
      </c>
      <c r="AB5960" s="41">
        <v>11865043.8114396</v>
      </c>
      <c r="AC5960" s="41">
        <v>11865043.8114396</v>
      </c>
    </row>
    <row r="5961" spans="27:29" x14ac:dyDescent="0.35">
      <c r="AA5961" s="41">
        <v>13630513.3473303</v>
      </c>
      <c r="AB5961" s="41">
        <v>13630513.3473303</v>
      </c>
      <c r="AC5961" s="41">
        <v>13630513.3473303</v>
      </c>
    </row>
    <row r="5962" spans="27:29" x14ac:dyDescent="0.35">
      <c r="AA5962" s="41">
        <v>11468308.267786101</v>
      </c>
      <c r="AB5962" s="41">
        <v>11468308.267786101</v>
      </c>
      <c r="AC5962" s="41">
        <v>11468308.267786101</v>
      </c>
    </row>
    <row r="5963" spans="27:29" x14ac:dyDescent="0.35">
      <c r="AA5963" s="41">
        <v>12101012.590052599</v>
      </c>
      <c r="AB5963" s="41">
        <v>12101012.590052599</v>
      </c>
      <c r="AC5963" s="41">
        <v>12101012.590052599</v>
      </c>
    </row>
    <row r="5964" spans="27:29" x14ac:dyDescent="0.35">
      <c r="AA5964" s="41">
        <v>10518575.301172201</v>
      </c>
      <c r="AB5964" s="41">
        <v>10518575.301172201</v>
      </c>
      <c r="AC5964" s="41">
        <v>10518575.301172201</v>
      </c>
    </row>
    <row r="5965" spans="27:29" x14ac:dyDescent="0.35">
      <c r="AA5965" s="41">
        <v>12631781.1705884</v>
      </c>
      <c r="AB5965" s="41">
        <v>12631781.1705884</v>
      </c>
      <c r="AC5965" s="41">
        <v>12631781.1705884</v>
      </c>
    </row>
    <row r="5966" spans="27:29" x14ac:dyDescent="0.35">
      <c r="AA5966" s="41">
        <v>13113652.8865232</v>
      </c>
      <c r="AB5966" s="41">
        <v>13113652.8865232</v>
      </c>
      <c r="AC5966" s="41">
        <v>13113652.8865232</v>
      </c>
    </row>
    <row r="5967" spans="27:29" x14ac:dyDescent="0.35">
      <c r="AA5967" s="41">
        <v>10865672.5033806</v>
      </c>
      <c r="AB5967" s="41">
        <v>10865672.5033806</v>
      </c>
      <c r="AC5967" s="41">
        <v>10865672.5033806</v>
      </c>
    </row>
    <row r="5968" spans="27:29" x14ac:dyDescent="0.35">
      <c r="AA5968" s="41">
        <v>10256034.886464</v>
      </c>
      <c r="AB5968" s="41">
        <v>10256034.886464</v>
      </c>
      <c r="AC5968" s="41">
        <v>10256034.886464</v>
      </c>
    </row>
    <row r="5969" spans="27:29" x14ac:dyDescent="0.35">
      <c r="AA5969" s="41">
        <v>10277225.586987101</v>
      </c>
      <c r="AB5969" s="41">
        <v>10277225.586987101</v>
      </c>
      <c r="AC5969" s="41">
        <v>10277225.586987101</v>
      </c>
    </row>
    <row r="5970" spans="27:29" x14ac:dyDescent="0.35">
      <c r="AA5970" s="41">
        <v>12623424.3132222</v>
      </c>
      <c r="AB5970" s="41">
        <v>12623424.3132222</v>
      </c>
      <c r="AC5970" s="41">
        <v>12623424.3132222</v>
      </c>
    </row>
    <row r="5971" spans="27:29" x14ac:dyDescent="0.35">
      <c r="AA5971" s="41">
        <v>12135655.486337701</v>
      </c>
      <c r="AB5971" s="41">
        <v>12135655.486337701</v>
      </c>
      <c r="AC5971" s="41">
        <v>12135655.486337701</v>
      </c>
    </row>
    <row r="5972" spans="27:29" x14ac:dyDescent="0.35">
      <c r="AA5972" s="41">
        <v>11100779.078771301</v>
      </c>
      <c r="AB5972" s="41">
        <v>11100779.078771301</v>
      </c>
      <c r="AC5972" s="41">
        <v>11100779.078771301</v>
      </c>
    </row>
    <row r="5973" spans="27:29" x14ac:dyDescent="0.35">
      <c r="AA5973" s="41">
        <v>11264931.268893899</v>
      </c>
      <c r="AB5973" s="41">
        <v>11264931.268893899</v>
      </c>
      <c r="AC5973" s="41">
        <v>11264931.268893899</v>
      </c>
    </row>
    <row r="5974" spans="27:29" x14ac:dyDescent="0.35">
      <c r="AA5974" s="41">
        <v>10480318.889942501</v>
      </c>
      <c r="AB5974" s="41">
        <v>10480318.889942501</v>
      </c>
      <c r="AC5974" s="41">
        <v>10480318.889942501</v>
      </c>
    </row>
    <row r="5975" spans="27:29" x14ac:dyDescent="0.35">
      <c r="AA5975" s="41">
        <v>10139482.901954001</v>
      </c>
      <c r="AB5975" s="41">
        <v>10139482.901954001</v>
      </c>
      <c r="AC5975" s="41">
        <v>10139482.901954001</v>
      </c>
    </row>
    <row r="5976" spans="27:29" x14ac:dyDescent="0.35">
      <c r="AA5976" s="41">
        <v>12148762.8510113</v>
      </c>
      <c r="AB5976" s="41">
        <v>12148762.8510113</v>
      </c>
      <c r="AC5976" s="41">
        <v>12148762.8510113</v>
      </c>
    </row>
    <row r="5977" spans="27:29" x14ac:dyDescent="0.35">
      <c r="AA5977" s="41">
        <v>10086749.4657053</v>
      </c>
      <c r="AB5977" s="41">
        <v>10086749.4657053</v>
      </c>
      <c r="AC5977" s="41">
        <v>10086749.4657053</v>
      </c>
    </row>
    <row r="5978" spans="27:29" x14ac:dyDescent="0.35">
      <c r="AA5978" s="41">
        <v>11676443.805612801</v>
      </c>
      <c r="AB5978" s="41">
        <v>11676443.805612801</v>
      </c>
      <c r="AC5978" s="41">
        <v>11676443.805612801</v>
      </c>
    </row>
    <row r="5979" spans="27:29" x14ac:dyDescent="0.35">
      <c r="AA5979" s="41">
        <v>12578286.6625308</v>
      </c>
      <c r="AB5979" s="41">
        <v>12578286.6625308</v>
      </c>
      <c r="AC5979" s="41">
        <v>12578286.6625308</v>
      </c>
    </row>
    <row r="5980" spans="27:29" x14ac:dyDescent="0.35">
      <c r="AA5980" s="41">
        <v>15240930.822406899</v>
      </c>
      <c r="AB5980" s="41">
        <v>15240930.822406899</v>
      </c>
      <c r="AC5980" s="41">
        <v>15240930.822406899</v>
      </c>
    </row>
    <row r="5981" spans="27:29" x14ac:dyDescent="0.35">
      <c r="AA5981" s="41">
        <v>13460881.546313901</v>
      </c>
      <c r="AB5981" s="41">
        <v>13460881.546313901</v>
      </c>
      <c r="AC5981" s="41">
        <v>13460881.546313901</v>
      </c>
    </row>
    <row r="5982" spans="27:29" x14ac:dyDescent="0.35">
      <c r="AA5982" s="41">
        <v>13901313.935487499</v>
      </c>
      <c r="AB5982" s="41">
        <v>13901313.935487499</v>
      </c>
      <c r="AC5982" s="41">
        <v>13901313.935487499</v>
      </c>
    </row>
    <row r="5983" spans="27:29" x14ac:dyDescent="0.35">
      <c r="AA5983" s="41">
        <v>9467506.2810605709</v>
      </c>
      <c r="AB5983" s="41">
        <v>9467506.2810605709</v>
      </c>
      <c r="AC5983" s="41">
        <v>9467506.2810605709</v>
      </c>
    </row>
    <row r="5984" spans="27:29" x14ac:dyDescent="0.35">
      <c r="AA5984" s="41">
        <v>12415927.617342999</v>
      </c>
      <c r="AB5984" s="41">
        <v>12415927.617342999</v>
      </c>
      <c r="AC5984" s="41">
        <v>12415927.617342999</v>
      </c>
    </row>
    <row r="5985" spans="27:29" x14ac:dyDescent="0.35">
      <c r="AA5985" s="41">
        <v>11301679.961087899</v>
      </c>
      <c r="AB5985" s="41">
        <v>11301679.961087899</v>
      </c>
      <c r="AC5985" s="41">
        <v>11301679.961087899</v>
      </c>
    </row>
    <row r="5986" spans="27:29" x14ac:dyDescent="0.35">
      <c r="AA5986" s="41">
        <v>12499233.432915799</v>
      </c>
      <c r="AB5986" s="41">
        <v>12499233.432915799</v>
      </c>
      <c r="AC5986" s="41">
        <v>12499233.432915799</v>
      </c>
    </row>
    <row r="5987" spans="27:29" x14ac:dyDescent="0.35">
      <c r="AA5987" s="41">
        <v>13668754.9725096</v>
      </c>
      <c r="AB5987" s="41">
        <v>13668754.9725096</v>
      </c>
      <c r="AC5987" s="41">
        <v>13668754.9725096</v>
      </c>
    </row>
    <row r="5988" spans="27:29" x14ac:dyDescent="0.35">
      <c r="AA5988" s="41">
        <v>11820739.6335543</v>
      </c>
      <c r="AB5988" s="41">
        <v>11820739.6335543</v>
      </c>
      <c r="AC5988" s="41">
        <v>11820739.6335543</v>
      </c>
    </row>
    <row r="5989" spans="27:29" x14ac:dyDescent="0.35">
      <c r="AA5989" s="41">
        <v>12405811.514680499</v>
      </c>
      <c r="AB5989" s="41">
        <v>12405811.514680499</v>
      </c>
      <c r="AC5989" s="41">
        <v>12405811.514680499</v>
      </c>
    </row>
    <row r="5990" spans="27:29" x14ac:dyDescent="0.35">
      <c r="AA5990" s="41">
        <v>10925466.686887801</v>
      </c>
      <c r="AB5990" s="41">
        <v>10925466.686887801</v>
      </c>
      <c r="AC5990" s="41">
        <v>10925466.686887801</v>
      </c>
    </row>
    <row r="5991" spans="27:29" x14ac:dyDescent="0.35">
      <c r="AA5991" s="41">
        <v>11541237.971072599</v>
      </c>
      <c r="AB5991" s="41">
        <v>11541237.971072599</v>
      </c>
      <c r="AC5991" s="41">
        <v>11541237.971072599</v>
      </c>
    </row>
    <row r="5992" spans="27:29" x14ac:dyDescent="0.35">
      <c r="AA5992" s="41">
        <v>11618347.8596738</v>
      </c>
      <c r="AB5992" s="41">
        <v>11618347.8596738</v>
      </c>
      <c r="AC5992" s="41">
        <v>11618347.8596738</v>
      </c>
    </row>
    <row r="5993" spans="27:29" x14ac:dyDescent="0.35">
      <c r="AA5993" s="41">
        <v>9479994.4331307597</v>
      </c>
      <c r="AB5993" s="41">
        <v>9479994.4331307597</v>
      </c>
      <c r="AC5993" s="41">
        <v>9479994.4331307597</v>
      </c>
    </row>
    <row r="5994" spans="27:29" x14ac:dyDescent="0.35">
      <c r="AA5994" s="41">
        <v>15089298.073799901</v>
      </c>
      <c r="AB5994" s="41">
        <v>15089298.073799901</v>
      </c>
      <c r="AC5994" s="41">
        <v>15089298.073799901</v>
      </c>
    </row>
    <row r="5995" spans="27:29" x14ac:dyDescent="0.35">
      <c r="AA5995" s="41">
        <v>11653312.706271401</v>
      </c>
      <c r="AB5995" s="41">
        <v>11653312.706271401</v>
      </c>
      <c r="AC5995" s="41">
        <v>11653312.706271401</v>
      </c>
    </row>
    <row r="5996" spans="27:29" x14ac:dyDescent="0.35">
      <c r="AA5996" s="41">
        <v>13067884.129826</v>
      </c>
      <c r="AB5996" s="41">
        <v>13067884.129826</v>
      </c>
      <c r="AC5996" s="41">
        <v>13067884.129826</v>
      </c>
    </row>
    <row r="5997" spans="27:29" x14ac:dyDescent="0.35">
      <c r="AA5997" s="41">
        <v>11899338.985225501</v>
      </c>
      <c r="AB5997" s="41">
        <v>11899338.985225501</v>
      </c>
      <c r="AC5997" s="41">
        <v>11899338.985225501</v>
      </c>
    </row>
    <row r="5998" spans="27:29" x14ac:dyDescent="0.35">
      <c r="AA5998" s="41">
        <v>13502948.112563699</v>
      </c>
      <c r="AB5998" s="41">
        <v>13502948.112563699</v>
      </c>
      <c r="AC5998" s="41">
        <v>13502948.112563699</v>
      </c>
    </row>
    <row r="5999" spans="27:29" x14ac:dyDescent="0.35">
      <c r="AA5999" s="41">
        <v>12271634.6816405</v>
      </c>
      <c r="AB5999" s="41">
        <v>12271634.6816405</v>
      </c>
      <c r="AC5999" s="41">
        <v>12271634.6816405</v>
      </c>
    </row>
    <row r="6000" spans="27:29" x14ac:dyDescent="0.35">
      <c r="AA6000" s="41">
        <v>11324085.073416499</v>
      </c>
      <c r="AB6000" s="41">
        <v>11324085.073416499</v>
      </c>
      <c r="AC6000" s="41">
        <v>11324085.073416499</v>
      </c>
    </row>
    <row r="6001" spans="27:29" x14ac:dyDescent="0.35">
      <c r="AA6001" s="41">
        <v>14609579.9457525</v>
      </c>
      <c r="AB6001" s="41">
        <v>14609579.9457525</v>
      </c>
      <c r="AC6001" s="41">
        <v>14609579.9457525</v>
      </c>
    </row>
    <row r="6002" spans="27:29" x14ac:dyDescent="0.35">
      <c r="AA6002" s="41">
        <v>13027553.9762583</v>
      </c>
      <c r="AB6002" s="41">
        <v>13027553.9762583</v>
      </c>
      <c r="AC6002" s="41">
        <v>13027553.9762583</v>
      </c>
    </row>
    <row r="6003" spans="27:29" x14ac:dyDescent="0.35">
      <c r="AA6003" s="41">
        <v>12967894.9120053</v>
      </c>
      <c r="AB6003" s="41">
        <v>12967894.9120053</v>
      </c>
      <c r="AC6003" s="41">
        <v>12967894.9120053</v>
      </c>
    </row>
    <row r="6004" spans="27:29" x14ac:dyDescent="0.35">
      <c r="AA6004" s="41">
        <v>10371720.7653684</v>
      </c>
      <c r="AB6004" s="41">
        <v>10371720.7653684</v>
      </c>
      <c r="AC6004" s="41">
        <v>10371720.7653684</v>
      </c>
    </row>
    <row r="6005" spans="27:29" x14ac:dyDescent="0.35">
      <c r="AA6005" s="41">
        <v>8469185.7921937704</v>
      </c>
      <c r="AB6005" s="41">
        <v>8469185.7921937704</v>
      </c>
      <c r="AC6005" s="41">
        <v>8469185.7921937704</v>
      </c>
    </row>
    <row r="6006" spans="27:29" x14ac:dyDescent="0.35">
      <c r="AA6006" s="41">
        <v>12463285.4749423</v>
      </c>
      <c r="AB6006" s="41">
        <v>12463285.4749423</v>
      </c>
      <c r="AC6006" s="41">
        <v>12463285.4749423</v>
      </c>
    </row>
    <row r="6007" spans="27:29" x14ac:dyDescent="0.35">
      <c r="AA6007" s="41">
        <v>11393413.234296</v>
      </c>
      <c r="AB6007" s="41">
        <v>11393413.234296</v>
      </c>
      <c r="AC6007" s="41">
        <v>11393413.234296</v>
      </c>
    </row>
    <row r="6008" spans="27:29" x14ac:dyDescent="0.35">
      <c r="AA6008" s="41">
        <v>13798531.04152</v>
      </c>
      <c r="AB6008" s="41">
        <v>13798531.04152</v>
      </c>
      <c r="AC6008" s="41">
        <v>13798531.04152</v>
      </c>
    </row>
    <row r="6009" spans="27:29" x14ac:dyDescent="0.35">
      <c r="AA6009" s="41">
        <v>12457854.880380001</v>
      </c>
      <c r="AB6009" s="41">
        <v>12457854.880380001</v>
      </c>
      <c r="AC6009" s="41">
        <v>12457854.880380001</v>
      </c>
    </row>
    <row r="6010" spans="27:29" x14ac:dyDescent="0.35">
      <c r="AA6010" s="41">
        <v>15518415.1524713</v>
      </c>
      <c r="AB6010" s="41">
        <v>15518415.1524713</v>
      </c>
      <c r="AC6010" s="41">
        <v>15518415.1524713</v>
      </c>
    </row>
    <row r="6011" spans="27:29" x14ac:dyDescent="0.35">
      <c r="AA6011" s="41">
        <v>12168168.663055001</v>
      </c>
      <c r="AB6011" s="41">
        <v>12168168.663055001</v>
      </c>
      <c r="AC6011" s="41">
        <v>12168168.663055001</v>
      </c>
    </row>
    <row r="6012" spans="27:29" x14ac:dyDescent="0.35">
      <c r="AA6012" s="41">
        <v>13769375.541450299</v>
      </c>
      <c r="AB6012" s="41">
        <v>13769375.541450299</v>
      </c>
      <c r="AC6012" s="41">
        <v>13769375.541450299</v>
      </c>
    </row>
    <row r="6013" spans="27:29" x14ac:dyDescent="0.35">
      <c r="AA6013" s="41">
        <v>11499068.028325301</v>
      </c>
      <c r="AB6013" s="41">
        <v>11499068.028325301</v>
      </c>
      <c r="AC6013" s="41">
        <v>11499068.028325301</v>
      </c>
    </row>
    <row r="6014" spans="27:29" x14ac:dyDescent="0.35">
      <c r="AA6014" s="41">
        <v>11836843.154246099</v>
      </c>
      <c r="AB6014" s="41">
        <v>11836843.154246099</v>
      </c>
      <c r="AC6014" s="41">
        <v>11836843.154246099</v>
      </c>
    </row>
    <row r="6015" spans="27:29" x14ac:dyDescent="0.35">
      <c r="AA6015" s="41">
        <v>13486444.8854574</v>
      </c>
      <c r="AB6015" s="41">
        <v>13486444.8854574</v>
      </c>
      <c r="AC6015" s="41">
        <v>13486444.8854574</v>
      </c>
    </row>
    <row r="6016" spans="27:29" x14ac:dyDescent="0.35">
      <c r="AA6016" s="41">
        <v>11231839.815479301</v>
      </c>
      <c r="AB6016" s="41">
        <v>11231839.815479301</v>
      </c>
      <c r="AC6016" s="41">
        <v>11231839.815479301</v>
      </c>
    </row>
    <row r="6017" spans="27:29" x14ac:dyDescent="0.35">
      <c r="AA6017" s="41">
        <v>13497652.6283808</v>
      </c>
      <c r="AB6017" s="41">
        <v>13497652.6283808</v>
      </c>
      <c r="AC6017" s="41">
        <v>13497652.6283808</v>
      </c>
    </row>
    <row r="6018" spans="27:29" x14ac:dyDescent="0.35">
      <c r="AA6018" s="41">
        <v>10665355.838284999</v>
      </c>
      <c r="AB6018" s="41">
        <v>10665355.838284999</v>
      </c>
      <c r="AC6018" s="41">
        <v>10665355.838284999</v>
      </c>
    </row>
    <row r="6019" spans="27:29" x14ac:dyDescent="0.35">
      <c r="AA6019" s="41">
        <v>10979378.125958599</v>
      </c>
      <c r="AB6019" s="41">
        <v>10979378.125958599</v>
      </c>
      <c r="AC6019" s="41">
        <v>10979378.125958599</v>
      </c>
    </row>
    <row r="6020" spans="27:29" x14ac:dyDescent="0.35">
      <c r="AA6020" s="41">
        <v>12453366.8023753</v>
      </c>
      <c r="AB6020" s="41">
        <v>12453366.8023753</v>
      </c>
      <c r="AC6020" s="41">
        <v>12453366.8023753</v>
      </c>
    </row>
    <row r="6021" spans="27:29" x14ac:dyDescent="0.35">
      <c r="AA6021" s="41">
        <v>11002443.8872058</v>
      </c>
      <c r="AB6021" s="41">
        <v>11002443.8872058</v>
      </c>
      <c r="AC6021" s="41">
        <v>11002443.8872058</v>
      </c>
    </row>
    <row r="6022" spans="27:29" x14ac:dyDescent="0.35">
      <c r="AA6022" s="41">
        <v>13028001.570325101</v>
      </c>
      <c r="AB6022" s="41">
        <v>13028001.570325101</v>
      </c>
      <c r="AC6022" s="41">
        <v>13028001.570325101</v>
      </c>
    </row>
    <row r="6023" spans="27:29" x14ac:dyDescent="0.35">
      <c r="AA6023" s="41">
        <v>9352283.2244642396</v>
      </c>
      <c r="AB6023" s="41">
        <v>9352283.2244642396</v>
      </c>
      <c r="AC6023" s="41">
        <v>9352283.2244642396</v>
      </c>
    </row>
    <row r="6024" spans="27:29" x14ac:dyDescent="0.35">
      <c r="AA6024" s="41">
        <v>11533820.746193901</v>
      </c>
      <c r="AB6024" s="41">
        <v>11533820.746193901</v>
      </c>
      <c r="AC6024" s="41">
        <v>11533820.746193901</v>
      </c>
    </row>
    <row r="6025" spans="27:29" x14ac:dyDescent="0.35">
      <c r="AA6025" s="41">
        <v>13252029.7915213</v>
      </c>
      <c r="AB6025" s="41">
        <v>13252029.7915213</v>
      </c>
      <c r="AC6025" s="41">
        <v>13252029.7915213</v>
      </c>
    </row>
    <row r="6026" spans="27:29" x14ac:dyDescent="0.35">
      <c r="AA6026" s="41">
        <v>11160204.6507736</v>
      </c>
      <c r="AB6026" s="41">
        <v>11160204.6507736</v>
      </c>
      <c r="AC6026" s="41">
        <v>11160204.6507736</v>
      </c>
    </row>
    <row r="6027" spans="27:29" x14ac:dyDescent="0.35">
      <c r="AA6027" s="41">
        <v>12988161.5626867</v>
      </c>
      <c r="AB6027" s="41">
        <v>12988161.5626867</v>
      </c>
      <c r="AC6027" s="41">
        <v>12988161.5626867</v>
      </c>
    </row>
    <row r="6028" spans="27:29" x14ac:dyDescent="0.35">
      <c r="AA6028" s="41">
        <v>13923655.4549571</v>
      </c>
      <c r="AB6028" s="41">
        <v>13923655.4549571</v>
      </c>
      <c r="AC6028" s="41">
        <v>13923655.4549571</v>
      </c>
    </row>
    <row r="6029" spans="27:29" x14ac:dyDescent="0.35">
      <c r="AA6029" s="41">
        <v>9508020.1498955302</v>
      </c>
      <c r="AB6029" s="41">
        <v>9508020.1498955302</v>
      </c>
      <c r="AC6029" s="41">
        <v>9508020.1498955302</v>
      </c>
    </row>
    <row r="6030" spans="27:29" x14ac:dyDescent="0.35">
      <c r="AA6030" s="41">
        <v>11438050.798280301</v>
      </c>
      <c r="AB6030" s="41">
        <v>11438050.798280301</v>
      </c>
      <c r="AC6030" s="41">
        <v>11438050.798280301</v>
      </c>
    </row>
    <row r="6031" spans="27:29" x14ac:dyDescent="0.35">
      <c r="AA6031" s="41">
        <v>10915986.1982114</v>
      </c>
      <c r="AB6031" s="41">
        <v>10915986.1982114</v>
      </c>
      <c r="AC6031" s="41">
        <v>10915986.1982114</v>
      </c>
    </row>
    <row r="6032" spans="27:29" x14ac:dyDescent="0.35">
      <c r="AA6032" s="41">
        <v>9422963.6750739105</v>
      </c>
      <c r="AB6032" s="41">
        <v>9422963.6750739105</v>
      </c>
      <c r="AC6032" s="41">
        <v>9422963.6750739105</v>
      </c>
    </row>
    <row r="6033" spans="27:29" x14ac:dyDescent="0.35">
      <c r="AA6033" s="41">
        <v>12752587.904619999</v>
      </c>
      <c r="AB6033" s="41">
        <v>12752587.904619999</v>
      </c>
      <c r="AC6033" s="41">
        <v>12752587.904619999</v>
      </c>
    </row>
    <row r="6034" spans="27:29" x14ac:dyDescent="0.35">
      <c r="AA6034" s="41">
        <v>12798939.0187588</v>
      </c>
      <c r="AB6034" s="41">
        <v>12798939.0187588</v>
      </c>
      <c r="AC6034" s="41">
        <v>12798939.0187588</v>
      </c>
    </row>
    <row r="6035" spans="27:29" x14ac:dyDescent="0.35">
      <c r="AA6035" s="41">
        <v>9547660.1104300003</v>
      </c>
      <c r="AB6035" s="41">
        <v>9547660.1104300003</v>
      </c>
      <c r="AC6035" s="41">
        <v>9547660.1104300003</v>
      </c>
    </row>
    <row r="6036" spans="27:29" x14ac:dyDescent="0.35">
      <c r="AA6036" s="41">
        <v>10932395.9404086</v>
      </c>
      <c r="AB6036" s="41">
        <v>10932395.9404086</v>
      </c>
      <c r="AC6036" s="41">
        <v>10932395.9404086</v>
      </c>
    </row>
    <row r="6037" spans="27:29" x14ac:dyDescent="0.35">
      <c r="AA6037" s="41">
        <v>9232500.56850034</v>
      </c>
      <c r="AB6037" s="41">
        <v>9232500.56850034</v>
      </c>
      <c r="AC6037" s="41">
        <v>9232500.56850034</v>
      </c>
    </row>
    <row r="6038" spans="27:29" x14ac:dyDescent="0.35">
      <c r="AA6038" s="41">
        <v>11812121.123015201</v>
      </c>
      <c r="AB6038" s="41">
        <v>11812121.123015201</v>
      </c>
      <c r="AC6038" s="41">
        <v>11812121.123015201</v>
      </c>
    </row>
    <row r="6039" spans="27:29" x14ac:dyDescent="0.35">
      <c r="AA6039" s="41">
        <v>10140099.724511599</v>
      </c>
      <c r="AB6039" s="41">
        <v>10140099.724511599</v>
      </c>
      <c r="AC6039" s="41">
        <v>10140099.724511599</v>
      </c>
    </row>
    <row r="6040" spans="27:29" x14ac:dyDescent="0.35">
      <c r="AA6040" s="41">
        <v>14444386.9917916</v>
      </c>
      <c r="AB6040" s="41">
        <v>14444386.9917916</v>
      </c>
      <c r="AC6040" s="41">
        <v>14444386.9917916</v>
      </c>
    </row>
    <row r="6041" spans="27:29" x14ac:dyDescent="0.35">
      <c r="AA6041" s="41">
        <v>10987932.895599499</v>
      </c>
      <c r="AB6041" s="41">
        <v>10987932.895599499</v>
      </c>
      <c r="AC6041" s="41">
        <v>10987932.895599499</v>
      </c>
    </row>
    <row r="6042" spans="27:29" x14ac:dyDescent="0.35">
      <c r="AA6042" s="41">
        <v>12718522.3364325</v>
      </c>
      <c r="AB6042" s="41">
        <v>12718522.3364325</v>
      </c>
      <c r="AC6042" s="41">
        <v>12718522.3364325</v>
      </c>
    </row>
    <row r="6043" spans="27:29" x14ac:dyDescent="0.35">
      <c r="AA6043" s="41">
        <v>13777361.8341479</v>
      </c>
      <c r="AB6043" s="41">
        <v>13777361.8341479</v>
      </c>
      <c r="AC6043" s="41">
        <v>13777361.8341479</v>
      </c>
    </row>
    <row r="6044" spans="27:29" x14ac:dyDescent="0.35">
      <c r="AA6044" s="41">
        <v>10496288.153042801</v>
      </c>
      <c r="AB6044" s="41">
        <v>10496288.153042801</v>
      </c>
      <c r="AC6044" s="41">
        <v>10496288.153042801</v>
      </c>
    </row>
    <row r="6045" spans="27:29" x14ac:dyDescent="0.35">
      <c r="AA6045" s="41">
        <v>9694651.1163092107</v>
      </c>
      <c r="AB6045" s="41">
        <v>9694651.1163092107</v>
      </c>
      <c r="AC6045" s="41">
        <v>9694651.1163092107</v>
      </c>
    </row>
    <row r="6046" spans="27:29" x14ac:dyDescent="0.35">
      <c r="AA6046" s="41">
        <v>12550622.5380238</v>
      </c>
      <c r="AB6046" s="41">
        <v>12550622.5380238</v>
      </c>
      <c r="AC6046" s="41">
        <v>12550622.5380238</v>
      </c>
    </row>
    <row r="6047" spans="27:29" x14ac:dyDescent="0.35">
      <c r="AA6047" s="41">
        <v>13795394.2797981</v>
      </c>
      <c r="AB6047" s="41">
        <v>13795394.2797981</v>
      </c>
      <c r="AC6047" s="41">
        <v>13795394.2797981</v>
      </c>
    </row>
    <row r="6048" spans="27:29" x14ac:dyDescent="0.35">
      <c r="AA6048" s="41">
        <v>11711948.229978001</v>
      </c>
      <c r="AB6048" s="41">
        <v>11711948.229978001</v>
      </c>
      <c r="AC6048" s="41">
        <v>11711948.229978001</v>
      </c>
    </row>
    <row r="6049" spans="27:29" x14ac:dyDescent="0.35">
      <c r="AA6049" s="41">
        <v>11796894.986717099</v>
      </c>
      <c r="AB6049" s="41">
        <v>11796894.986717099</v>
      </c>
      <c r="AC6049" s="41">
        <v>11796894.986717099</v>
      </c>
    </row>
    <row r="6050" spans="27:29" x14ac:dyDescent="0.35">
      <c r="AA6050" s="41">
        <v>13318519.7495616</v>
      </c>
      <c r="AB6050" s="41">
        <v>13318519.7495616</v>
      </c>
      <c r="AC6050" s="41">
        <v>13318519.7495616</v>
      </c>
    </row>
    <row r="6051" spans="27:29" x14ac:dyDescent="0.35">
      <c r="AA6051" s="41">
        <v>11123146.6113864</v>
      </c>
      <c r="AB6051" s="41">
        <v>11123146.6113864</v>
      </c>
      <c r="AC6051" s="41">
        <v>11123146.6113864</v>
      </c>
    </row>
    <row r="6052" spans="27:29" x14ac:dyDescent="0.35">
      <c r="AA6052" s="41">
        <v>11641207.6072318</v>
      </c>
      <c r="AB6052" s="41">
        <v>11641207.6072318</v>
      </c>
      <c r="AC6052" s="41">
        <v>11641207.6072318</v>
      </c>
    </row>
    <row r="6053" spans="27:29" x14ac:dyDescent="0.35">
      <c r="AA6053" s="41">
        <v>11132322.874077801</v>
      </c>
      <c r="AB6053" s="41">
        <v>11132322.874077801</v>
      </c>
      <c r="AC6053" s="41">
        <v>11132322.874077801</v>
      </c>
    </row>
    <row r="6054" spans="27:29" x14ac:dyDescent="0.35">
      <c r="AA6054" s="41">
        <v>12108998.2528571</v>
      </c>
      <c r="AB6054" s="41">
        <v>12108998.2528571</v>
      </c>
      <c r="AC6054" s="41">
        <v>12108998.2528571</v>
      </c>
    </row>
    <row r="6055" spans="27:29" x14ac:dyDescent="0.35">
      <c r="AA6055" s="41">
        <v>11151567.1773743</v>
      </c>
      <c r="AB6055" s="41">
        <v>11151567.1773743</v>
      </c>
      <c r="AC6055" s="41">
        <v>11151567.1773743</v>
      </c>
    </row>
    <row r="6056" spans="27:29" x14ac:dyDescent="0.35">
      <c r="AA6056" s="41">
        <v>11904105.1357066</v>
      </c>
      <c r="AB6056" s="41">
        <v>11904105.1357066</v>
      </c>
      <c r="AC6056" s="41">
        <v>11904105.1357066</v>
      </c>
    </row>
    <row r="6057" spans="27:29" x14ac:dyDescent="0.35">
      <c r="AA6057" s="41">
        <v>13112900.189521</v>
      </c>
      <c r="AB6057" s="41">
        <v>13112900.189521</v>
      </c>
      <c r="AC6057" s="41">
        <v>13112900.189521</v>
      </c>
    </row>
    <row r="6058" spans="27:29" x14ac:dyDescent="0.35">
      <c r="AA6058" s="41">
        <v>9579033.4558334406</v>
      </c>
      <c r="AB6058" s="41">
        <v>9579033.4558334406</v>
      </c>
      <c r="AC6058" s="41">
        <v>9579033.4558334406</v>
      </c>
    </row>
    <row r="6059" spans="27:29" x14ac:dyDescent="0.35">
      <c r="AA6059" s="41">
        <v>13050893.5230368</v>
      </c>
      <c r="AB6059" s="41">
        <v>13050893.5230368</v>
      </c>
      <c r="AC6059" s="41">
        <v>13050893.5230368</v>
      </c>
    </row>
    <row r="6060" spans="27:29" x14ac:dyDescent="0.35">
      <c r="AA6060" s="41">
        <v>11815599.904032299</v>
      </c>
      <c r="AB6060" s="41">
        <v>11815599.904032299</v>
      </c>
      <c r="AC6060" s="41">
        <v>11815599.904032299</v>
      </c>
    </row>
    <row r="6061" spans="27:29" x14ac:dyDescent="0.35">
      <c r="AA6061" s="41">
        <v>12310566.361646101</v>
      </c>
      <c r="AB6061" s="41">
        <v>12310566.361646101</v>
      </c>
      <c r="AC6061" s="41">
        <v>12310566.361646101</v>
      </c>
    </row>
    <row r="6062" spans="27:29" x14ac:dyDescent="0.35">
      <c r="AA6062" s="41">
        <v>11882959.0541471</v>
      </c>
      <c r="AB6062" s="41">
        <v>11882959.0541471</v>
      </c>
      <c r="AC6062" s="41">
        <v>11882959.0541471</v>
      </c>
    </row>
    <row r="6063" spans="27:29" x14ac:dyDescent="0.35">
      <c r="AA6063" s="41">
        <v>12823175.128414501</v>
      </c>
      <c r="AB6063" s="41">
        <v>12823175.128414501</v>
      </c>
      <c r="AC6063" s="41">
        <v>12823175.128414501</v>
      </c>
    </row>
    <row r="6064" spans="27:29" x14ac:dyDescent="0.35">
      <c r="AA6064" s="41">
        <v>11131118.707236599</v>
      </c>
      <c r="AB6064" s="41">
        <v>11131118.707236599</v>
      </c>
      <c r="AC6064" s="41">
        <v>11131118.707236599</v>
      </c>
    </row>
    <row r="6065" spans="27:29" x14ac:dyDescent="0.35">
      <c r="AA6065" s="41">
        <v>12547071.2399692</v>
      </c>
      <c r="AB6065" s="41">
        <v>12547071.2399692</v>
      </c>
      <c r="AC6065" s="41">
        <v>12547071.2399692</v>
      </c>
    </row>
    <row r="6066" spans="27:29" x14ac:dyDescent="0.35">
      <c r="AA6066" s="41">
        <v>12094028.176463099</v>
      </c>
      <c r="AB6066" s="41">
        <v>12094028.176463099</v>
      </c>
      <c r="AC6066" s="41">
        <v>12094028.176463099</v>
      </c>
    </row>
    <row r="6067" spans="27:29" x14ac:dyDescent="0.35">
      <c r="AA6067" s="41">
        <v>11893492.3267456</v>
      </c>
      <c r="AB6067" s="41">
        <v>11893492.3267456</v>
      </c>
      <c r="AC6067" s="41">
        <v>11893492.3267456</v>
      </c>
    </row>
    <row r="6068" spans="27:29" x14ac:dyDescent="0.35">
      <c r="AA6068" s="41">
        <v>11979176.7865956</v>
      </c>
      <c r="AB6068" s="41">
        <v>11979176.7865956</v>
      </c>
      <c r="AC6068" s="41">
        <v>11979176.7865956</v>
      </c>
    </row>
    <row r="6069" spans="27:29" x14ac:dyDescent="0.35">
      <c r="AA6069" s="41">
        <v>10621872.1885965</v>
      </c>
      <c r="AB6069" s="41">
        <v>10621872.1885965</v>
      </c>
      <c r="AC6069" s="41">
        <v>10621872.1885965</v>
      </c>
    </row>
    <row r="6070" spans="27:29" x14ac:dyDescent="0.35">
      <c r="AA6070" s="41">
        <v>10306553.3753816</v>
      </c>
      <c r="AB6070" s="41">
        <v>10306553.3753816</v>
      </c>
      <c r="AC6070" s="41">
        <v>10306553.3753816</v>
      </c>
    </row>
    <row r="6071" spans="27:29" x14ac:dyDescent="0.35">
      <c r="AA6071" s="41">
        <v>10841666.672710299</v>
      </c>
      <c r="AB6071" s="41">
        <v>10841666.672710299</v>
      </c>
      <c r="AC6071" s="41">
        <v>10841666.672710299</v>
      </c>
    </row>
    <row r="6072" spans="27:29" x14ac:dyDescent="0.35">
      <c r="AA6072" s="41">
        <v>12361901.148150001</v>
      </c>
      <c r="AB6072" s="41">
        <v>12361901.148150001</v>
      </c>
      <c r="AC6072" s="41">
        <v>12361901.148150001</v>
      </c>
    </row>
    <row r="6073" spans="27:29" x14ac:dyDescent="0.35">
      <c r="AA6073" s="41">
        <v>11419511.461370001</v>
      </c>
      <c r="AB6073" s="41">
        <v>11419511.461370001</v>
      </c>
      <c r="AC6073" s="41">
        <v>11419511.461370001</v>
      </c>
    </row>
    <row r="6074" spans="27:29" x14ac:dyDescent="0.35">
      <c r="AA6074" s="41">
        <v>12701699.482262</v>
      </c>
      <c r="AB6074" s="41">
        <v>12701699.482262</v>
      </c>
      <c r="AC6074" s="41">
        <v>12701699.482262</v>
      </c>
    </row>
    <row r="6075" spans="27:29" x14ac:dyDescent="0.35">
      <c r="AA6075" s="41">
        <v>11965476.0376665</v>
      </c>
      <c r="AB6075" s="41">
        <v>11965476.0376665</v>
      </c>
      <c r="AC6075" s="41">
        <v>11965476.0376665</v>
      </c>
    </row>
    <row r="6076" spans="27:29" x14ac:dyDescent="0.35">
      <c r="AA6076" s="41">
        <v>12113951.8978431</v>
      </c>
      <c r="AB6076" s="41">
        <v>12113951.8978431</v>
      </c>
      <c r="AC6076" s="41">
        <v>12113951.8978431</v>
      </c>
    </row>
    <row r="6077" spans="27:29" x14ac:dyDescent="0.35">
      <c r="AA6077" s="41">
        <v>13458285.920321301</v>
      </c>
      <c r="AB6077" s="41">
        <v>13458285.920321301</v>
      </c>
      <c r="AC6077" s="41">
        <v>13458285.920321301</v>
      </c>
    </row>
    <row r="6078" spans="27:29" x14ac:dyDescent="0.35">
      <c r="AA6078" s="41">
        <v>13829221.4458484</v>
      </c>
      <c r="AB6078" s="41">
        <v>13829221.4458484</v>
      </c>
      <c r="AC6078" s="41">
        <v>13829221.4458484</v>
      </c>
    </row>
    <row r="6079" spans="27:29" x14ac:dyDescent="0.35">
      <c r="AA6079" s="41">
        <v>12005815.2254871</v>
      </c>
      <c r="AB6079" s="41">
        <v>12005815.2254871</v>
      </c>
      <c r="AC6079" s="41">
        <v>12005815.2254871</v>
      </c>
    </row>
    <row r="6080" spans="27:29" x14ac:dyDescent="0.35">
      <c r="AA6080" s="41">
        <v>10259254.915222401</v>
      </c>
      <c r="AB6080" s="41">
        <v>10259254.915222401</v>
      </c>
      <c r="AC6080" s="41">
        <v>10259254.915222401</v>
      </c>
    </row>
    <row r="6081" spans="27:29" x14ac:dyDescent="0.35">
      <c r="AA6081" s="41">
        <v>11229368.134664601</v>
      </c>
      <c r="AB6081" s="41">
        <v>11229368.134664601</v>
      </c>
      <c r="AC6081" s="41">
        <v>11229368.134664601</v>
      </c>
    </row>
    <row r="6082" spans="27:29" x14ac:dyDescent="0.35">
      <c r="AA6082" s="41">
        <v>12138521.208910599</v>
      </c>
      <c r="AB6082" s="41">
        <v>12138521.208910599</v>
      </c>
      <c r="AC6082" s="41">
        <v>12138521.208910599</v>
      </c>
    </row>
    <row r="6083" spans="27:29" x14ac:dyDescent="0.35">
      <c r="AA6083" s="41">
        <v>12840480.139826501</v>
      </c>
      <c r="AB6083" s="41">
        <v>12840480.139826501</v>
      </c>
      <c r="AC6083" s="41">
        <v>12840480.139826501</v>
      </c>
    </row>
    <row r="6084" spans="27:29" x14ac:dyDescent="0.35">
      <c r="AA6084" s="41">
        <v>11165935.0760569</v>
      </c>
      <c r="AB6084" s="41">
        <v>11165935.0760569</v>
      </c>
      <c r="AC6084" s="41">
        <v>11165935.0760569</v>
      </c>
    </row>
    <row r="6085" spans="27:29" x14ac:dyDescent="0.35">
      <c r="AA6085" s="41">
        <v>12141979.206601899</v>
      </c>
      <c r="AB6085" s="41">
        <v>12141979.206601899</v>
      </c>
      <c r="AC6085" s="41">
        <v>12141979.206601899</v>
      </c>
    </row>
    <row r="6086" spans="27:29" x14ac:dyDescent="0.35">
      <c r="AA6086" s="41">
        <v>10921496.0443376</v>
      </c>
      <c r="AB6086" s="41">
        <v>10921496.0443376</v>
      </c>
      <c r="AC6086" s="41">
        <v>10921496.0443376</v>
      </c>
    </row>
    <row r="6087" spans="27:29" x14ac:dyDescent="0.35">
      <c r="AA6087" s="41">
        <v>12165615.1137836</v>
      </c>
      <c r="AB6087" s="41">
        <v>12165615.1137836</v>
      </c>
      <c r="AC6087" s="41">
        <v>12165615.1137836</v>
      </c>
    </row>
    <row r="6088" spans="27:29" x14ac:dyDescent="0.35">
      <c r="AA6088" s="41">
        <v>10779382.8422495</v>
      </c>
      <c r="AB6088" s="41">
        <v>10779382.8422495</v>
      </c>
      <c r="AC6088" s="41">
        <v>10779382.8422495</v>
      </c>
    </row>
    <row r="6089" spans="27:29" x14ac:dyDescent="0.35">
      <c r="AA6089" s="41">
        <v>11128589.2979385</v>
      </c>
      <c r="AB6089" s="41">
        <v>11128589.2979385</v>
      </c>
      <c r="AC6089" s="41">
        <v>11128589.2979385</v>
      </c>
    </row>
    <row r="6090" spans="27:29" x14ac:dyDescent="0.35">
      <c r="AA6090" s="41">
        <v>11756918.848649699</v>
      </c>
      <c r="AB6090" s="41">
        <v>11756918.848649699</v>
      </c>
      <c r="AC6090" s="41">
        <v>11756918.848649699</v>
      </c>
    </row>
    <row r="6091" spans="27:29" x14ac:dyDescent="0.35">
      <c r="AA6091" s="41">
        <v>8647143.5321775991</v>
      </c>
      <c r="AB6091" s="41">
        <v>8647143.5321775991</v>
      </c>
      <c r="AC6091" s="41">
        <v>8647143.5321775991</v>
      </c>
    </row>
    <row r="6092" spans="27:29" x14ac:dyDescent="0.35">
      <c r="AA6092" s="41">
        <v>12939266.6807462</v>
      </c>
      <c r="AB6092" s="41">
        <v>12939266.6807462</v>
      </c>
      <c r="AC6092" s="41">
        <v>12939266.6807462</v>
      </c>
    </row>
    <row r="6093" spans="27:29" x14ac:dyDescent="0.35">
      <c r="AA6093" s="41">
        <v>11556444.6042984</v>
      </c>
      <c r="AB6093" s="41">
        <v>11556444.6042984</v>
      </c>
      <c r="AC6093" s="41">
        <v>11556444.6042984</v>
      </c>
    </row>
    <row r="6094" spans="27:29" x14ac:dyDescent="0.35">
      <c r="AA6094" s="41">
        <v>13384933.831267299</v>
      </c>
      <c r="AB6094" s="41">
        <v>13384933.831267299</v>
      </c>
      <c r="AC6094" s="41">
        <v>13384933.831267299</v>
      </c>
    </row>
    <row r="6095" spans="27:29" x14ac:dyDescent="0.35">
      <c r="AA6095" s="41">
        <v>12470175.720779199</v>
      </c>
      <c r="AB6095" s="41">
        <v>12470175.720779199</v>
      </c>
      <c r="AC6095" s="41">
        <v>12470175.720779199</v>
      </c>
    </row>
    <row r="6096" spans="27:29" x14ac:dyDescent="0.35">
      <c r="AA6096" s="41">
        <v>10897055.5159222</v>
      </c>
      <c r="AB6096" s="41">
        <v>10897055.5159222</v>
      </c>
      <c r="AC6096" s="41">
        <v>10897055.5159222</v>
      </c>
    </row>
    <row r="6097" spans="27:29" x14ac:dyDescent="0.35">
      <c r="AA6097" s="41">
        <v>11515764.6207112</v>
      </c>
      <c r="AB6097" s="41">
        <v>11515764.6207112</v>
      </c>
      <c r="AC6097" s="41">
        <v>11515764.6207112</v>
      </c>
    </row>
    <row r="6098" spans="27:29" x14ac:dyDescent="0.35">
      <c r="AA6098" s="41">
        <v>10494743.179973399</v>
      </c>
      <c r="AB6098" s="41">
        <v>10494743.179973399</v>
      </c>
      <c r="AC6098" s="41">
        <v>10494743.179973399</v>
      </c>
    </row>
    <row r="6099" spans="27:29" x14ac:dyDescent="0.35">
      <c r="AA6099" s="41">
        <v>13755236.8489276</v>
      </c>
      <c r="AB6099" s="41">
        <v>13755236.8489276</v>
      </c>
      <c r="AC6099" s="41">
        <v>13755236.8489276</v>
      </c>
    </row>
    <row r="6100" spans="27:29" x14ac:dyDescent="0.35">
      <c r="AA6100" s="41">
        <v>13332000.6060024</v>
      </c>
      <c r="AB6100" s="41">
        <v>13332000.6060024</v>
      </c>
      <c r="AC6100" s="41">
        <v>13332000.6060024</v>
      </c>
    </row>
    <row r="6101" spans="27:29" x14ac:dyDescent="0.35">
      <c r="AA6101" s="41">
        <v>10743995.5662589</v>
      </c>
      <c r="AB6101" s="41">
        <v>10743995.5662589</v>
      </c>
      <c r="AC6101" s="41">
        <v>10743995.5662589</v>
      </c>
    </row>
    <row r="6102" spans="27:29" x14ac:dyDescent="0.35">
      <c r="AA6102" s="41">
        <v>11603565.450231399</v>
      </c>
      <c r="AB6102" s="41">
        <v>11603565.450231399</v>
      </c>
      <c r="AC6102" s="41">
        <v>11603565.450231399</v>
      </c>
    </row>
    <row r="6103" spans="27:29" x14ac:dyDescent="0.35">
      <c r="AA6103" s="41">
        <v>9414751.6296412703</v>
      </c>
      <c r="AB6103" s="41">
        <v>9414751.6296412703</v>
      </c>
      <c r="AC6103" s="41">
        <v>9414751.6296412703</v>
      </c>
    </row>
    <row r="6104" spans="27:29" x14ac:dyDescent="0.35">
      <c r="AA6104" s="41">
        <v>11934067.378400899</v>
      </c>
      <c r="AB6104" s="41">
        <v>11934067.378400899</v>
      </c>
      <c r="AC6104" s="41">
        <v>11934067.378400899</v>
      </c>
    </row>
    <row r="6105" spans="27:29" x14ac:dyDescent="0.35">
      <c r="AA6105" s="41">
        <v>12409581.5019849</v>
      </c>
      <c r="AB6105" s="41">
        <v>12409581.5019849</v>
      </c>
      <c r="AC6105" s="41">
        <v>12409581.5019849</v>
      </c>
    </row>
    <row r="6106" spans="27:29" x14ac:dyDescent="0.35">
      <c r="AA6106" s="41">
        <v>12016903.284886699</v>
      </c>
      <c r="AB6106" s="41">
        <v>12016903.284886699</v>
      </c>
      <c r="AC6106" s="41">
        <v>12016903.284886699</v>
      </c>
    </row>
    <row r="6107" spans="27:29" x14ac:dyDescent="0.35">
      <c r="AA6107" s="41">
        <v>10923777.5218652</v>
      </c>
      <c r="AB6107" s="41">
        <v>10923777.5218652</v>
      </c>
      <c r="AC6107" s="41">
        <v>10923777.5218652</v>
      </c>
    </row>
    <row r="6108" spans="27:29" x14ac:dyDescent="0.35">
      <c r="AA6108" s="41">
        <v>14983721.051350299</v>
      </c>
      <c r="AB6108" s="41">
        <v>14983721.051350299</v>
      </c>
      <c r="AC6108" s="41">
        <v>14983721.051350299</v>
      </c>
    </row>
    <row r="6109" spans="27:29" x14ac:dyDescent="0.35">
      <c r="AA6109" s="41">
        <v>11909190.7324994</v>
      </c>
      <c r="AB6109" s="41">
        <v>11909190.7324994</v>
      </c>
      <c r="AC6109" s="41">
        <v>11909190.7324994</v>
      </c>
    </row>
    <row r="6110" spans="27:29" x14ac:dyDescent="0.35">
      <c r="AA6110" s="41">
        <v>11184823.3583313</v>
      </c>
      <c r="AB6110" s="41">
        <v>11184823.3583313</v>
      </c>
      <c r="AC6110" s="41">
        <v>11184823.3583313</v>
      </c>
    </row>
    <row r="6111" spans="27:29" x14ac:dyDescent="0.35">
      <c r="AA6111" s="41">
        <v>13066028.853024701</v>
      </c>
      <c r="AB6111" s="41">
        <v>13066028.853024701</v>
      </c>
      <c r="AC6111" s="41">
        <v>13066028.853024701</v>
      </c>
    </row>
    <row r="6112" spans="27:29" x14ac:dyDescent="0.35">
      <c r="AA6112" s="41">
        <v>10770415.5238037</v>
      </c>
      <c r="AB6112" s="41">
        <v>10770415.5238037</v>
      </c>
      <c r="AC6112" s="41">
        <v>10770415.5238037</v>
      </c>
    </row>
    <row r="6113" spans="27:29" x14ac:dyDescent="0.35">
      <c r="AA6113" s="41">
        <v>11371442.155923299</v>
      </c>
      <c r="AB6113" s="41">
        <v>11371442.155923299</v>
      </c>
      <c r="AC6113" s="41">
        <v>11371442.155923299</v>
      </c>
    </row>
    <row r="6114" spans="27:29" x14ac:dyDescent="0.35">
      <c r="AA6114" s="41">
        <v>11498515.5540743</v>
      </c>
      <c r="AB6114" s="41">
        <v>11498515.5540743</v>
      </c>
      <c r="AC6114" s="41">
        <v>11498515.5540743</v>
      </c>
    </row>
    <row r="6115" spans="27:29" x14ac:dyDescent="0.35">
      <c r="AA6115" s="41">
        <v>9896975.6707416605</v>
      </c>
      <c r="AB6115" s="41">
        <v>9896975.6707416605</v>
      </c>
      <c r="AC6115" s="41">
        <v>9896975.6707416605</v>
      </c>
    </row>
    <row r="6116" spans="27:29" x14ac:dyDescent="0.35">
      <c r="AA6116" s="41">
        <v>11108924.247456999</v>
      </c>
      <c r="AB6116" s="41">
        <v>11108924.247456999</v>
      </c>
      <c r="AC6116" s="41">
        <v>11108924.247456999</v>
      </c>
    </row>
    <row r="6117" spans="27:29" x14ac:dyDescent="0.35">
      <c r="AA6117" s="41">
        <v>11481803.712908501</v>
      </c>
      <c r="AB6117" s="41">
        <v>11481803.712908501</v>
      </c>
      <c r="AC6117" s="41">
        <v>11481803.712908501</v>
      </c>
    </row>
    <row r="6118" spans="27:29" x14ac:dyDescent="0.35">
      <c r="AA6118" s="41">
        <v>10731390.997278901</v>
      </c>
      <c r="AB6118" s="41">
        <v>10731390.997278901</v>
      </c>
      <c r="AC6118" s="41">
        <v>10731390.997278901</v>
      </c>
    </row>
    <row r="6119" spans="27:29" x14ac:dyDescent="0.35">
      <c r="AA6119" s="41">
        <v>12323537.8239899</v>
      </c>
      <c r="AB6119" s="41">
        <v>12323537.8239899</v>
      </c>
      <c r="AC6119" s="41">
        <v>12323537.8239899</v>
      </c>
    </row>
    <row r="6120" spans="27:29" x14ac:dyDescent="0.35">
      <c r="AA6120" s="41">
        <v>13107148.211701499</v>
      </c>
      <c r="AB6120" s="41">
        <v>13107148.211701499</v>
      </c>
      <c r="AC6120" s="41">
        <v>13107148.211701499</v>
      </c>
    </row>
    <row r="6121" spans="27:29" x14ac:dyDescent="0.35">
      <c r="AA6121" s="41">
        <v>12323610.5619577</v>
      </c>
      <c r="AB6121" s="41">
        <v>12323610.5619577</v>
      </c>
      <c r="AC6121" s="41">
        <v>12323610.5619577</v>
      </c>
    </row>
    <row r="6122" spans="27:29" x14ac:dyDescent="0.35">
      <c r="AA6122" s="41">
        <v>12738675.328938199</v>
      </c>
      <c r="AB6122" s="41">
        <v>12738675.328938199</v>
      </c>
      <c r="AC6122" s="41">
        <v>12738675.328938199</v>
      </c>
    </row>
    <row r="6123" spans="27:29" x14ac:dyDescent="0.35">
      <c r="AA6123" s="41">
        <v>13345811.154727601</v>
      </c>
      <c r="AB6123" s="41">
        <v>13345811.154727601</v>
      </c>
      <c r="AC6123" s="41">
        <v>13345811.154727601</v>
      </c>
    </row>
    <row r="6124" spans="27:29" x14ac:dyDescent="0.35">
      <c r="AA6124" s="41">
        <v>12421519.639192</v>
      </c>
      <c r="AB6124" s="41">
        <v>12421519.639192</v>
      </c>
      <c r="AC6124" s="41">
        <v>12421519.639192</v>
      </c>
    </row>
    <row r="6125" spans="27:29" x14ac:dyDescent="0.35">
      <c r="AA6125" s="41">
        <v>12217492.4634839</v>
      </c>
      <c r="AB6125" s="41">
        <v>12217492.4634839</v>
      </c>
      <c r="AC6125" s="41">
        <v>12217492.4634839</v>
      </c>
    </row>
    <row r="6126" spans="27:29" x14ac:dyDescent="0.35">
      <c r="AA6126" s="41">
        <v>15020256.120613899</v>
      </c>
      <c r="AB6126" s="41">
        <v>15020256.120613899</v>
      </c>
      <c r="AC6126" s="41">
        <v>15020256.120613899</v>
      </c>
    </row>
    <row r="6127" spans="27:29" x14ac:dyDescent="0.35">
      <c r="AA6127" s="41">
        <v>13086475.6410414</v>
      </c>
      <c r="AB6127" s="41">
        <v>13086475.6410414</v>
      </c>
      <c r="AC6127" s="41">
        <v>13086475.6410414</v>
      </c>
    </row>
    <row r="6128" spans="27:29" x14ac:dyDescent="0.35">
      <c r="AA6128" s="41">
        <v>14008807.016160101</v>
      </c>
      <c r="AB6128" s="41">
        <v>14008807.016160101</v>
      </c>
      <c r="AC6128" s="41">
        <v>14008807.016160101</v>
      </c>
    </row>
    <row r="6129" spans="27:29" x14ac:dyDescent="0.35">
      <c r="AA6129" s="41">
        <v>11048585.144854801</v>
      </c>
      <c r="AB6129" s="41">
        <v>11048585.144854801</v>
      </c>
      <c r="AC6129" s="41">
        <v>11048585.144854801</v>
      </c>
    </row>
    <row r="6130" spans="27:29" x14ac:dyDescent="0.35">
      <c r="AA6130" s="41">
        <v>11804762.414783901</v>
      </c>
      <c r="AB6130" s="41">
        <v>11804762.414783901</v>
      </c>
      <c r="AC6130" s="41">
        <v>11804762.414783901</v>
      </c>
    </row>
    <row r="6131" spans="27:29" x14ac:dyDescent="0.35">
      <c r="AA6131" s="41">
        <v>12512267.647751</v>
      </c>
      <c r="AB6131" s="41">
        <v>12512267.647751</v>
      </c>
      <c r="AC6131" s="41">
        <v>12512267.647751</v>
      </c>
    </row>
    <row r="6132" spans="27:29" x14ac:dyDescent="0.35">
      <c r="AA6132" s="41">
        <v>12732144.810447199</v>
      </c>
      <c r="AB6132" s="41">
        <v>12732144.810447199</v>
      </c>
      <c r="AC6132" s="41">
        <v>12732144.810447199</v>
      </c>
    </row>
    <row r="6133" spans="27:29" x14ac:dyDescent="0.35">
      <c r="AA6133" s="41">
        <v>11183750.0403871</v>
      </c>
      <c r="AB6133" s="41">
        <v>11183750.0403871</v>
      </c>
      <c r="AC6133" s="41">
        <v>11183750.0403871</v>
      </c>
    </row>
    <row r="6134" spans="27:29" x14ac:dyDescent="0.35">
      <c r="AA6134" s="41">
        <v>11963626.1024577</v>
      </c>
      <c r="AB6134" s="41">
        <v>11963626.1024577</v>
      </c>
      <c r="AC6134" s="41">
        <v>11963626.1024577</v>
      </c>
    </row>
    <row r="6135" spans="27:29" x14ac:dyDescent="0.35">
      <c r="AA6135" s="41">
        <v>10190556.3267719</v>
      </c>
      <c r="AB6135" s="41">
        <v>10190556.3267719</v>
      </c>
      <c r="AC6135" s="41">
        <v>10190556.3267719</v>
      </c>
    </row>
    <row r="6136" spans="27:29" x14ac:dyDescent="0.35">
      <c r="AA6136" s="41">
        <v>11746028.3670338</v>
      </c>
      <c r="AB6136" s="41">
        <v>11746028.3670338</v>
      </c>
      <c r="AC6136" s="41">
        <v>11746028.3670338</v>
      </c>
    </row>
    <row r="6137" spans="27:29" x14ac:dyDescent="0.35">
      <c r="AA6137" s="41">
        <v>11167990.1759146</v>
      </c>
      <c r="AB6137" s="41">
        <v>11167990.1759146</v>
      </c>
      <c r="AC6137" s="41">
        <v>11167990.1759146</v>
      </c>
    </row>
    <row r="6138" spans="27:29" x14ac:dyDescent="0.35">
      <c r="AA6138" s="41">
        <v>10403108.6895399</v>
      </c>
      <c r="AB6138" s="41">
        <v>10403108.6895399</v>
      </c>
      <c r="AC6138" s="41">
        <v>10403108.6895399</v>
      </c>
    </row>
    <row r="6139" spans="27:29" x14ac:dyDescent="0.35">
      <c r="AA6139" s="41">
        <v>10834910.694158001</v>
      </c>
      <c r="AB6139" s="41">
        <v>10834910.694158001</v>
      </c>
      <c r="AC6139" s="41">
        <v>10834910.694158001</v>
      </c>
    </row>
    <row r="6140" spans="27:29" x14ac:dyDescent="0.35">
      <c r="AA6140" s="41">
        <v>9286800.3082058895</v>
      </c>
      <c r="AB6140" s="41">
        <v>9286800.3082058895</v>
      </c>
      <c r="AC6140" s="41">
        <v>9286800.3082058895</v>
      </c>
    </row>
    <row r="6141" spans="27:29" x14ac:dyDescent="0.35">
      <c r="AA6141" s="41">
        <v>10398496.3167085</v>
      </c>
      <c r="AB6141" s="41">
        <v>10398496.3167085</v>
      </c>
      <c r="AC6141" s="41">
        <v>10398496.3167085</v>
      </c>
    </row>
    <row r="6142" spans="27:29" x14ac:dyDescent="0.35">
      <c r="AA6142" s="41">
        <v>14077226.9083158</v>
      </c>
      <c r="AB6142" s="41">
        <v>14077226.9083158</v>
      </c>
      <c r="AC6142" s="41">
        <v>14077226.9083158</v>
      </c>
    </row>
    <row r="6143" spans="27:29" x14ac:dyDescent="0.35">
      <c r="AA6143" s="41">
        <v>11511291.579599001</v>
      </c>
      <c r="AB6143" s="41">
        <v>11511291.579599001</v>
      </c>
      <c r="AC6143" s="41">
        <v>11511291.579599001</v>
      </c>
    </row>
    <row r="6144" spans="27:29" x14ac:dyDescent="0.35">
      <c r="AA6144" s="41">
        <v>9600752.4773922097</v>
      </c>
      <c r="AB6144" s="41">
        <v>9600752.4773922097</v>
      </c>
      <c r="AC6144" s="41">
        <v>9600752.4773922097</v>
      </c>
    </row>
    <row r="6145" spans="27:29" x14ac:dyDescent="0.35">
      <c r="AA6145" s="41">
        <v>10422957.903368801</v>
      </c>
      <c r="AB6145" s="41">
        <v>10422957.903368801</v>
      </c>
      <c r="AC6145" s="41">
        <v>10422957.903368801</v>
      </c>
    </row>
    <row r="6146" spans="27:29" x14ac:dyDescent="0.35">
      <c r="AA6146" s="41">
        <v>11666603.3826047</v>
      </c>
      <c r="AB6146" s="41">
        <v>11666603.3826047</v>
      </c>
      <c r="AC6146" s="41">
        <v>11666603.3826047</v>
      </c>
    </row>
    <row r="6147" spans="27:29" x14ac:dyDescent="0.35">
      <c r="AA6147" s="41">
        <v>10323815.6596731</v>
      </c>
      <c r="AB6147" s="41">
        <v>10323815.6596731</v>
      </c>
      <c r="AC6147" s="41">
        <v>10323815.6596731</v>
      </c>
    </row>
    <row r="6148" spans="27:29" x14ac:dyDescent="0.35">
      <c r="AA6148" s="41">
        <v>12702976.2346368</v>
      </c>
      <c r="AB6148" s="41">
        <v>12702976.2346368</v>
      </c>
      <c r="AC6148" s="41">
        <v>12702976.2346368</v>
      </c>
    </row>
    <row r="6149" spans="27:29" x14ac:dyDescent="0.35">
      <c r="AA6149" s="41">
        <v>11287996.3109037</v>
      </c>
      <c r="AB6149" s="41">
        <v>11287996.3109037</v>
      </c>
      <c r="AC6149" s="41">
        <v>11287996.3109037</v>
      </c>
    </row>
    <row r="6150" spans="27:29" x14ac:dyDescent="0.35">
      <c r="AA6150" s="41">
        <v>10732266.201169901</v>
      </c>
      <c r="AB6150" s="41">
        <v>10732266.201169901</v>
      </c>
      <c r="AC6150" s="41">
        <v>10732266.201169901</v>
      </c>
    </row>
    <row r="6151" spans="27:29" x14ac:dyDescent="0.35">
      <c r="AA6151" s="41">
        <v>13482071.944640899</v>
      </c>
      <c r="AB6151" s="41">
        <v>13482071.944640899</v>
      </c>
      <c r="AC6151" s="41">
        <v>13482071.944640899</v>
      </c>
    </row>
    <row r="6152" spans="27:29" x14ac:dyDescent="0.35">
      <c r="AA6152" s="41">
        <v>10854220.938051</v>
      </c>
      <c r="AB6152" s="41">
        <v>10854220.938051</v>
      </c>
      <c r="AC6152" s="41">
        <v>10854220.938051</v>
      </c>
    </row>
    <row r="6153" spans="27:29" x14ac:dyDescent="0.35">
      <c r="AA6153" s="41">
        <v>11626616.136580899</v>
      </c>
      <c r="AB6153" s="41">
        <v>11626616.136580899</v>
      </c>
      <c r="AC6153" s="41">
        <v>11626616.136580899</v>
      </c>
    </row>
    <row r="6154" spans="27:29" x14ac:dyDescent="0.35">
      <c r="AA6154" s="41">
        <v>9916223.7321788892</v>
      </c>
      <c r="AB6154" s="41">
        <v>9916223.7321788892</v>
      </c>
      <c r="AC6154" s="41">
        <v>9916223.7321788892</v>
      </c>
    </row>
    <row r="6155" spans="27:29" x14ac:dyDescent="0.35">
      <c r="AA6155" s="41">
        <v>13452176.6139309</v>
      </c>
      <c r="AB6155" s="41">
        <v>13452176.6139309</v>
      </c>
      <c r="AC6155" s="41">
        <v>13452176.6139309</v>
      </c>
    </row>
    <row r="6156" spans="27:29" x14ac:dyDescent="0.35">
      <c r="AA6156" s="41">
        <v>10682022.421777699</v>
      </c>
      <c r="AB6156" s="41">
        <v>10682022.421777699</v>
      </c>
      <c r="AC6156" s="41">
        <v>10682022.421777699</v>
      </c>
    </row>
    <row r="6157" spans="27:29" x14ac:dyDescent="0.35">
      <c r="AA6157" s="41">
        <v>9864013.9677944407</v>
      </c>
      <c r="AB6157" s="41">
        <v>9864013.9677944407</v>
      </c>
      <c r="AC6157" s="41">
        <v>9864013.9677944407</v>
      </c>
    </row>
    <row r="6158" spans="27:29" x14ac:dyDescent="0.35">
      <c r="AA6158" s="41">
        <v>13868992.706460999</v>
      </c>
      <c r="AB6158" s="41">
        <v>13868992.706460999</v>
      </c>
      <c r="AC6158" s="41">
        <v>13868992.706460999</v>
      </c>
    </row>
    <row r="6159" spans="27:29" x14ac:dyDescent="0.35">
      <c r="AA6159" s="41">
        <v>10095704.520315001</v>
      </c>
      <c r="AB6159" s="41">
        <v>10095704.520315001</v>
      </c>
      <c r="AC6159" s="41">
        <v>10095704.520315001</v>
      </c>
    </row>
    <row r="6160" spans="27:29" x14ac:dyDescent="0.35">
      <c r="AA6160" s="41">
        <v>12400158.137581401</v>
      </c>
      <c r="AB6160" s="41">
        <v>12400158.137581401</v>
      </c>
      <c r="AC6160" s="41">
        <v>12400158.137581401</v>
      </c>
    </row>
    <row r="6161" spans="27:29" x14ac:dyDescent="0.35">
      <c r="AA6161" s="41">
        <v>13261644.6597894</v>
      </c>
      <c r="AB6161" s="41">
        <v>13261644.6597894</v>
      </c>
      <c r="AC6161" s="41">
        <v>13261644.6597894</v>
      </c>
    </row>
    <row r="6162" spans="27:29" x14ac:dyDescent="0.35">
      <c r="AA6162" s="41">
        <v>11274777.8675736</v>
      </c>
      <c r="AB6162" s="41">
        <v>11274777.8675736</v>
      </c>
      <c r="AC6162" s="41">
        <v>11274777.8675736</v>
      </c>
    </row>
    <row r="6163" spans="27:29" x14ac:dyDescent="0.35">
      <c r="AA6163" s="41">
        <v>12130407.946156699</v>
      </c>
      <c r="AB6163" s="41">
        <v>12130407.946156699</v>
      </c>
      <c r="AC6163" s="41">
        <v>12130407.946156699</v>
      </c>
    </row>
    <row r="6164" spans="27:29" x14ac:dyDescent="0.35">
      <c r="AA6164" s="41">
        <v>11682643.1177346</v>
      </c>
      <c r="AB6164" s="41">
        <v>11682643.1177346</v>
      </c>
      <c r="AC6164" s="41">
        <v>11682643.1177346</v>
      </c>
    </row>
    <row r="6165" spans="27:29" x14ac:dyDescent="0.35">
      <c r="AA6165" s="41">
        <v>11642966.664266599</v>
      </c>
      <c r="AB6165" s="41">
        <v>11642966.664266599</v>
      </c>
      <c r="AC6165" s="41">
        <v>11642966.664266599</v>
      </c>
    </row>
    <row r="6166" spans="27:29" x14ac:dyDescent="0.35">
      <c r="AA6166" s="41">
        <v>12276744.808870699</v>
      </c>
      <c r="AB6166" s="41">
        <v>12276744.808870699</v>
      </c>
      <c r="AC6166" s="41">
        <v>12276744.808870699</v>
      </c>
    </row>
    <row r="6167" spans="27:29" x14ac:dyDescent="0.35">
      <c r="AA6167" s="41">
        <v>11403112.726045599</v>
      </c>
      <c r="AB6167" s="41">
        <v>11403112.726045599</v>
      </c>
      <c r="AC6167" s="41">
        <v>11403112.726045599</v>
      </c>
    </row>
    <row r="6168" spans="27:29" x14ac:dyDescent="0.35">
      <c r="AA6168" s="41">
        <v>10674766.1647554</v>
      </c>
      <c r="AB6168" s="41">
        <v>10674766.1647554</v>
      </c>
      <c r="AC6168" s="41">
        <v>10674766.1647554</v>
      </c>
    </row>
    <row r="6169" spans="27:29" x14ac:dyDescent="0.35">
      <c r="AA6169" s="41">
        <v>10992089.8343146</v>
      </c>
      <c r="AB6169" s="41">
        <v>10992089.8343146</v>
      </c>
      <c r="AC6169" s="41">
        <v>10992089.8343146</v>
      </c>
    </row>
    <row r="6170" spans="27:29" x14ac:dyDescent="0.35">
      <c r="AA6170" s="41">
        <v>11234117.7113191</v>
      </c>
      <c r="AB6170" s="41">
        <v>11234117.7113191</v>
      </c>
      <c r="AC6170" s="41">
        <v>11234117.7113191</v>
      </c>
    </row>
    <row r="6171" spans="27:29" x14ac:dyDescent="0.35">
      <c r="AA6171" s="41">
        <v>11022889.7420389</v>
      </c>
      <c r="AB6171" s="41">
        <v>11022889.7420389</v>
      </c>
      <c r="AC6171" s="41">
        <v>11022889.7420389</v>
      </c>
    </row>
    <row r="6172" spans="27:29" x14ac:dyDescent="0.35">
      <c r="AA6172" s="41">
        <v>9469608.3612262793</v>
      </c>
      <c r="AB6172" s="41">
        <v>9469608.3612262793</v>
      </c>
      <c r="AC6172" s="41">
        <v>9469608.3612262793</v>
      </c>
    </row>
    <row r="6173" spans="27:29" x14ac:dyDescent="0.35">
      <c r="AA6173" s="41">
        <v>11723099.355208499</v>
      </c>
      <c r="AB6173" s="41">
        <v>11723099.355208499</v>
      </c>
      <c r="AC6173" s="41">
        <v>11723099.355208499</v>
      </c>
    </row>
    <row r="6174" spans="27:29" x14ac:dyDescent="0.35">
      <c r="AA6174" s="41">
        <v>8272839.4484488098</v>
      </c>
      <c r="AB6174" s="41">
        <v>8272839.4484488098</v>
      </c>
      <c r="AC6174" s="41">
        <v>8272839.4484488098</v>
      </c>
    </row>
    <row r="6175" spans="27:29" x14ac:dyDescent="0.35">
      <c r="AA6175" s="41">
        <v>10376012.6084686</v>
      </c>
      <c r="AB6175" s="41">
        <v>10376012.6084686</v>
      </c>
      <c r="AC6175" s="41">
        <v>10376012.6084686</v>
      </c>
    </row>
    <row r="6176" spans="27:29" x14ac:dyDescent="0.35">
      <c r="AA6176" s="41">
        <v>12074636.9008715</v>
      </c>
      <c r="AB6176" s="41">
        <v>12074636.9008715</v>
      </c>
      <c r="AC6176" s="41">
        <v>12074636.9008715</v>
      </c>
    </row>
    <row r="6177" spans="27:29" x14ac:dyDescent="0.35">
      <c r="AA6177" s="41">
        <v>13548232.8985765</v>
      </c>
      <c r="AB6177" s="41">
        <v>13548232.8985765</v>
      </c>
      <c r="AC6177" s="41">
        <v>13548232.8985765</v>
      </c>
    </row>
    <row r="6178" spans="27:29" x14ac:dyDescent="0.35">
      <c r="AA6178" s="41">
        <v>10459272.368540401</v>
      </c>
      <c r="AB6178" s="41">
        <v>10459272.368540401</v>
      </c>
      <c r="AC6178" s="41">
        <v>10459272.368540401</v>
      </c>
    </row>
    <row r="6179" spans="27:29" x14ac:dyDescent="0.35">
      <c r="AA6179" s="41">
        <v>9940783.1188984495</v>
      </c>
      <c r="AB6179" s="41">
        <v>9940783.1188984495</v>
      </c>
      <c r="AC6179" s="41">
        <v>9940783.1188984495</v>
      </c>
    </row>
    <row r="6180" spans="27:29" x14ac:dyDescent="0.35">
      <c r="AA6180" s="41">
        <v>10127395.1841732</v>
      </c>
      <c r="AB6180" s="41">
        <v>10127395.1841732</v>
      </c>
      <c r="AC6180" s="41">
        <v>10127395.1841732</v>
      </c>
    </row>
    <row r="6181" spans="27:29" x14ac:dyDescent="0.35">
      <c r="AA6181" s="41">
        <v>11114406.9793033</v>
      </c>
      <c r="AB6181" s="41">
        <v>11114406.9793033</v>
      </c>
      <c r="AC6181" s="41">
        <v>11114406.9793033</v>
      </c>
    </row>
    <row r="6182" spans="27:29" x14ac:dyDescent="0.35">
      <c r="AA6182" s="41">
        <v>13056905.357310601</v>
      </c>
      <c r="AB6182" s="41">
        <v>13056905.357310601</v>
      </c>
      <c r="AC6182" s="41">
        <v>13056905.357310601</v>
      </c>
    </row>
    <row r="6183" spans="27:29" x14ac:dyDescent="0.35">
      <c r="AA6183" s="41">
        <v>9707194.5949207097</v>
      </c>
      <c r="AB6183" s="41">
        <v>9707194.5949207097</v>
      </c>
      <c r="AC6183" s="41">
        <v>9707194.5949207097</v>
      </c>
    </row>
    <row r="6184" spans="27:29" x14ac:dyDescent="0.35">
      <c r="AA6184" s="41">
        <v>10737670.482415</v>
      </c>
      <c r="AB6184" s="41">
        <v>10737670.482415</v>
      </c>
      <c r="AC6184" s="41">
        <v>10737670.482415</v>
      </c>
    </row>
    <row r="6185" spans="27:29" x14ac:dyDescent="0.35">
      <c r="AA6185" s="41">
        <v>9932807.9710226096</v>
      </c>
      <c r="AB6185" s="41">
        <v>9932807.9710226096</v>
      </c>
      <c r="AC6185" s="41">
        <v>9932807.9710226096</v>
      </c>
    </row>
    <row r="6186" spans="27:29" x14ac:dyDescent="0.35">
      <c r="AA6186" s="41">
        <v>12383343.842507901</v>
      </c>
      <c r="AB6186" s="41">
        <v>12383343.842507901</v>
      </c>
      <c r="AC6186" s="41">
        <v>12383343.842507901</v>
      </c>
    </row>
    <row r="6187" spans="27:29" x14ac:dyDescent="0.35">
      <c r="AA6187" s="41">
        <v>10160810.617695199</v>
      </c>
      <c r="AB6187" s="41">
        <v>10160810.617695199</v>
      </c>
      <c r="AC6187" s="41">
        <v>10160810.617695199</v>
      </c>
    </row>
    <row r="6188" spans="27:29" x14ac:dyDescent="0.35">
      <c r="AA6188" s="41">
        <v>10079426.5663084</v>
      </c>
      <c r="AB6188" s="41">
        <v>10079426.5663084</v>
      </c>
      <c r="AC6188" s="41">
        <v>10079426.5663084</v>
      </c>
    </row>
    <row r="6189" spans="27:29" x14ac:dyDescent="0.35">
      <c r="AA6189" s="41">
        <v>11833305.6380891</v>
      </c>
      <c r="AB6189" s="41">
        <v>11833305.6380891</v>
      </c>
      <c r="AC6189" s="41">
        <v>11833305.6380891</v>
      </c>
    </row>
    <row r="6190" spans="27:29" x14ac:dyDescent="0.35">
      <c r="AA6190" s="41">
        <v>13179859.715499099</v>
      </c>
      <c r="AB6190" s="41">
        <v>13179859.715499099</v>
      </c>
      <c r="AC6190" s="41">
        <v>13179859.715499099</v>
      </c>
    </row>
    <row r="6191" spans="27:29" x14ac:dyDescent="0.35">
      <c r="AA6191" s="41">
        <v>10271968.570720101</v>
      </c>
      <c r="AB6191" s="41">
        <v>10271968.570720101</v>
      </c>
      <c r="AC6191" s="41">
        <v>10271968.570720101</v>
      </c>
    </row>
    <row r="6192" spans="27:29" x14ac:dyDescent="0.35">
      <c r="AA6192" s="41">
        <v>12971934.0536223</v>
      </c>
      <c r="AB6192" s="41">
        <v>12971934.0536223</v>
      </c>
      <c r="AC6192" s="41">
        <v>12971934.0536223</v>
      </c>
    </row>
    <row r="6193" spans="27:29" x14ac:dyDescent="0.35">
      <c r="AA6193" s="41">
        <v>11329878.0678652</v>
      </c>
      <c r="AB6193" s="41">
        <v>11329878.0678652</v>
      </c>
      <c r="AC6193" s="41">
        <v>11329878.0678652</v>
      </c>
    </row>
    <row r="6194" spans="27:29" x14ac:dyDescent="0.35">
      <c r="AA6194" s="41">
        <v>12773780.697836399</v>
      </c>
      <c r="AB6194" s="41">
        <v>12773780.697836399</v>
      </c>
      <c r="AC6194" s="41">
        <v>12773780.697836399</v>
      </c>
    </row>
    <row r="6195" spans="27:29" x14ac:dyDescent="0.35">
      <c r="AA6195" s="41">
        <v>12732300.832417401</v>
      </c>
      <c r="AB6195" s="41">
        <v>12732300.832417401</v>
      </c>
      <c r="AC6195" s="41">
        <v>12732300.832417401</v>
      </c>
    </row>
    <row r="6196" spans="27:29" x14ac:dyDescent="0.35">
      <c r="AA6196" s="41">
        <v>11355887.935465099</v>
      </c>
      <c r="AB6196" s="41">
        <v>11355887.935465099</v>
      </c>
      <c r="AC6196" s="41">
        <v>11355887.935465099</v>
      </c>
    </row>
    <row r="6197" spans="27:29" x14ac:dyDescent="0.35">
      <c r="AA6197" s="41">
        <v>13780967.243279699</v>
      </c>
      <c r="AB6197" s="41">
        <v>13780967.243279699</v>
      </c>
      <c r="AC6197" s="41">
        <v>13780967.243279699</v>
      </c>
    </row>
    <row r="6198" spans="27:29" x14ac:dyDescent="0.35">
      <c r="AA6198" s="41">
        <v>13890148.7401844</v>
      </c>
      <c r="AB6198" s="41">
        <v>13890148.7401844</v>
      </c>
      <c r="AC6198" s="41">
        <v>13890148.7401844</v>
      </c>
    </row>
    <row r="6199" spans="27:29" x14ac:dyDescent="0.35">
      <c r="AA6199" s="41">
        <v>11611674.2075554</v>
      </c>
      <c r="AB6199" s="41">
        <v>11611674.2075554</v>
      </c>
      <c r="AC6199" s="41">
        <v>11611674.2075554</v>
      </c>
    </row>
    <row r="6200" spans="27:29" x14ac:dyDescent="0.35">
      <c r="AA6200" s="41">
        <v>12367873.370443599</v>
      </c>
      <c r="AB6200" s="41">
        <v>12367873.370443599</v>
      </c>
      <c r="AC6200" s="41">
        <v>12367873.370443599</v>
      </c>
    </row>
    <row r="6201" spans="27:29" x14ac:dyDescent="0.35">
      <c r="AA6201" s="41">
        <v>9980591.2316612005</v>
      </c>
      <c r="AB6201" s="41">
        <v>9980591.2316612005</v>
      </c>
      <c r="AC6201" s="41">
        <v>9980591.2316612005</v>
      </c>
    </row>
    <row r="6202" spans="27:29" x14ac:dyDescent="0.35">
      <c r="AA6202" s="41">
        <v>12641270.225702699</v>
      </c>
      <c r="AB6202" s="41">
        <v>12641270.225702699</v>
      </c>
      <c r="AC6202" s="41">
        <v>12641270.225702699</v>
      </c>
    </row>
    <row r="6203" spans="27:29" x14ac:dyDescent="0.35">
      <c r="AA6203" s="41">
        <v>10718745.2781709</v>
      </c>
      <c r="AB6203" s="41">
        <v>10718745.2781709</v>
      </c>
      <c r="AC6203" s="41">
        <v>10718745.2781709</v>
      </c>
    </row>
    <row r="6204" spans="27:29" x14ac:dyDescent="0.35">
      <c r="AA6204" s="41">
        <v>13278108.084327901</v>
      </c>
      <c r="AB6204" s="41">
        <v>13278108.084327901</v>
      </c>
      <c r="AC6204" s="41">
        <v>13278108.084327901</v>
      </c>
    </row>
    <row r="6205" spans="27:29" x14ac:dyDescent="0.35">
      <c r="AA6205" s="41">
        <v>9585680.1043081991</v>
      </c>
      <c r="AB6205" s="41">
        <v>9585680.1043081991</v>
      </c>
      <c r="AC6205" s="41">
        <v>9585680.1043081991</v>
      </c>
    </row>
    <row r="6206" spans="27:29" x14ac:dyDescent="0.35">
      <c r="AA6206" s="41">
        <v>13396613.7915351</v>
      </c>
      <c r="AB6206" s="41">
        <v>13396613.7915351</v>
      </c>
      <c r="AC6206" s="41">
        <v>13396613.7915351</v>
      </c>
    </row>
    <row r="6207" spans="27:29" x14ac:dyDescent="0.35">
      <c r="AA6207" s="41">
        <v>12506452.9629854</v>
      </c>
      <c r="AB6207" s="41">
        <v>12506452.9629854</v>
      </c>
      <c r="AC6207" s="41">
        <v>12506452.9629854</v>
      </c>
    </row>
    <row r="6208" spans="27:29" x14ac:dyDescent="0.35">
      <c r="AA6208" s="41">
        <v>10548013.3743695</v>
      </c>
      <c r="AB6208" s="41">
        <v>10548013.3743695</v>
      </c>
      <c r="AC6208" s="41">
        <v>10548013.3743695</v>
      </c>
    </row>
    <row r="6209" spans="27:29" x14ac:dyDescent="0.35">
      <c r="AA6209" s="41">
        <v>11560883.6442896</v>
      </c>
      <c r="AB6209" s="41">
        <v>11560883.6442896</v>
      </c>
      <c r="AC6209" s="41">
        <v>11560883.6442896</v>
      </c>
    </row>
    <row r="6210" spans="27:29" x14ac:dyDescent="0.35">
      <c r="AA6210" s="41">
        <v>11699280.224527299</v>
      </c>
      <c r="AB6210" s="41">
        <v>11699280.224527299</v>
      </c>
      <c r="AC6210" s="41">
        <v>11699280.224527299</v>
      </c>
    </row>
    <row r="6211" spans="27:29" x14ac:dyDescent="0.35">
      <c r="AA6211" s="41">
        <v>13652117.489554999</v>
      </c>
      <c r="AB6211" s="41">
        <v>13652117.489554999</v>
      </c>
      <c r="AC6211" s="41">
        <v>13652117.489554999</v>
      </c>
    </row>
    <row r="6212" spans="27:29" x14ac:dyDescent="0.35">
      <c r="AA6212" s="41">
        <v>12800046.722609701</v>
      </c>
      <c r="AB6212" s="41">
        <v>12800046.722609701</v>
      </c>
      <c r="AC6212" s="41">
        <v>12800046.722609701</v>
      </c>
    </row>
    <row r="6213" spans="27:29" x14ac:dyDescent="0.35">
      <c r="AA6213" s="41">
        <v>12517407.091385899</v>
      </c>
      <c r="AB6213" s="41">
        <v>12517407.091385899</v>
      </c>
      <c r="AC6213" s="41">
        <v>12517407.091385899</v>
      </c>
    </row>
    <row r="6214" spans="27:29" x14ac:dyDescent="0.35">
      <c r="AA6214" s="41">
        <v>10997819.573099099</v>
      </c>
      <c r="AB6214" s="41">
        <v>10997819.573099099</v>
      </c>
      <c r="AC6214" s="41">
        <v>10997819.573099099</v>
      </c>
    </row>
    <row r="6215" spans="27:29" x14ac:dyDescent="0.35">
      <c r="AA6215" s="41">
        <v>11207517.139088999</v>
      </c>
      <c r="AB6215" s="41">
        <v>11207517.139088999</v>
      </c>
      <c r="AC6215" s="41">
        <v>11207517.139088999</v>
      </c>
    </row>
    <row r="6216" spans="27:29" x14ac:dyDescent="0.35">
      <c r="AA6216" s="41">
        <v>13322813.6938411</v>
      </c>
      <c r="AB6216" s="41">
        <v>13322813.6938411</v>
      </c>
      <c r="AC6216" s="41">
        <v>13322813.6938411</v>
      </c>
    </row>
    <row r="6217" spans="27:29" x14ac:dyDescent="0.35">
      <c r="AA6217" s="41">
        <v>11382069.1683913</v>
      </c>
      <c r="AB6217" s="41">
        <v>11382069.1683913</v>
      </c>
      <c r="AC6217" s="41">
        <v>11382069.1683913</v>
      </c>
    </row>
    <row r="6218" spans="27:29" x14ac:dyDescent="0.35">
      <c r="AA6218" s="41">
        <v>11880376.165464099</v>
      </c>
      <c r="AB6218" s="41">
        <v>11880376.165464099</v>
      </c>
      <c r="AC6218" s="41">
        <v>11880376.165464099</v>
      </c>
    </row>
    <row r="6219" spans="27:29" x14ac:dyDescent="0.35">
      <c r="AA6219" s="41">
        <v>12884315.5040968</v>
      </c>
      <c r="AB6219" s="41">
        <v>12884315.5040968</v>
      </c>
      <c r="AC6219" s="41">
        <v>12884315.5040968</v>
      </c>
    </row>
    <row r="6220" spans="27:29" x14ac:dyDescent="0.35">
      <c r="AA6220" s="41">
        <v>11248400.358109901</v>
      </c>
      <c r="AB6220" s="41">
        <v>11248400.358109901</v>
      </c>
      <c r="AC6220" s="41">
        <v>11248400.358109901</v>
      </c>
    </row>
    <row r="6221" spans="27:29" x14ac:dyDescent="0.35">
      <c r="AA6221" s="41">
        <v>12104135.5085996</v>
      </c>
      <c r="AB6221" s="41">
        <v>12104135.5085996</v>
      </c>
      <c r="AC6221" s="41">
        <v>12104135.5085996</v>
      </c>
    </row>
    <row r="6222" spans="27:29" x14ac:dyDescent="0.35">
      <c r="AA6222" s="41">
        <v>12587808.395903699</v>
      </c>
      <c r="AB6222" s="41">
        <v>12587808.395903699</v>
      </c>
      <c r="AC6222" s="41">
        <v>12587808.395903699</v>
      </c>
    </row>
    <row r="6223" spans="27:29" x14ac:dyDescent="0.35">
      <c r="AA6223" s="41">
        <v>10278208.734014399</v>
      </c>
      <c r="AB6223" s="41">
        <v>10278208.734014399</v>
      </c>
      <c r="AC6223" s="41">
        <v>10278208.734014399</v>
      </c>
    </row>
    <row r="6224" spans="27:29" x14ac:dyDescent="0.35">
      <c r="AA6224" s="41">
        <v>10972371.291992201</v>
      </c>
      <c r="AB6224" s="41">
        <v>10972371.291992201</v>
      </c>
      <c r="AC6224" s="41">
        <v>10972371.291992201</v>
      </c>
    </row>
    <row r="6225" spans="27:29" x14ac:dyDescent="0.35">
      <c r="AA6225" s="41">
        <v>12933219.054230999</v>
      </c>
      <c r="AB6225" s="41">
        <v>12933219.054230999</v>
      </c>
      <c r="AC6225" s="41">
        <v>12933219.054230999</v>
      </c>
    </row>
    <row r="6226" spans="27:29" x14ac:dyDescent="0.35">
      <c r="AA6226" s="41">
        <v>10769162.743808599</v>
      </c>
      <c r="AB6226" s="41">
        <v>10769162.743808599</v>
      </c>
      <c r="AC6226" s="41">
        <v>10769162.743808599</v>
      </c>
    </row>
    <row r="6227" spans="27:29" x14ac:dyDescent="0.35">
      <c r="AA6227" s="41">
        <v>9983705.5418330692</v>
      </c>
      <c r="AB6227" s="41">
        <v>9983705.5418330692</v>
      </c>
      <c r="AC6227" s="41">
        <v>9983705.5418330692</v>
      </c>
    </row>
    <row r="6228" spans="27:29" x14ac:dyDescent="0.35">
      <c r="AA6228" s="41">
        <v>11851986.543478901</v>
      </c>
      <c r="AB6228" s="41">
        <v>11851986.543478901</v>
      </c>
      <c r="AC6228" s="41">
        <v>11851986.543478901</v>
      </c>
    </row>
    <row r="6229" spans="27:29" x14ac:dyDescent="0.35">
      <c r="AA6229" s="41">
        <v>10157382.7102123</v>
      </c>
      <c r="AB6229" s="41">
        <v>10157382.7102123</v>
      </c>
      <c r="AC6229" s="41">
        <v>10157382.7102123</v>
      </c>
    </row>
    <row r="6230" spans="27:29" x14ac:dyDescent="0.35">
      <c r="AA6230" s="41">
        <v>10999397.8713663</v>
      </c>
      <c r="AB6230" s="41">
        <v>10999397.8713663</v>
      </c>
      <c r="AC6230" s="41">
        <v>10999397.8713663</v>
      </c>
    </row>
    <row r="6231" spans="27:29" x14ac:dyDescent="0.35">
      <c r="AA6231" s="41">
        <v>11175873.4266166</v>
      </c>
      <c r="AB6231" s="41">
        <v>11175873.4266166</v>
      </c>
      <c r="AC6231" s="41">
        <v>11175873.4266166</v>
      </c>
    </row>
    <row r="6232" spans="27:29" x14ac:dyDescent="0.35">
      <c r="AA6232" s="41">
        <v>12811314.3320038</v>
      </c>
      <c r="AB6232" s="41">
        <v>12811314.3320038</v>
      </c>
      <c r="AC6232" s="41">
        <v>12811314.3320038</v>
      </c>
    </row>
    <row r="6233" spans="27:29" x14ac:dyDescent="0.35">
      <c r="AA6233" s="41">
        <v>10992085.929661</v>
      </c>
      <c r="AB6233" s="41">
        <v>10992085.929661</v>
      </c>
      <c r="AC6233" s="41">
        <v>10992085.929661</v>
      </c>
    </row>
    <row r="6234" spans="27:29" x14ac:dyDescent="0.35">
      <c r="AA6234" s="41">
        <v>12651562.071332499</v>
      </c>
      <c r="AB6234" s="41">
        <v>12651562.071332499</v>
      </c>
      <c r="AC6234" s="41">
        <v>12651562.071332499</v>
      </c>
    </row>
    <row r="6235" spans="27:29" x14ac:dyDescent="0.35">
      <c r="AA6235" s="41">
        <v>12435935.8404932</v>
      </c>
      <c r="AB6235" s="41">
        <v>12435935.8404932</v>
      </c>
      <c r="AC6235" s="41">
        <v>12435935.8404932</v>
      </c>
    </row>
    <row r="6236" spans="27:29" x14ac:dyDescent="0.35">
      <c r="AA6236" s="41">
        <v>12511525.510135001</v>
      </c>
      <c r="AB6236" s="41">
        <v>12511525.510135001</v>
      </c>
      <c r="AC6236" s="41">
        <v>12511525.510135001</v>
      </c>
    </row>
    <row r="6237" spans="27:29" x14ac:dyDescent="0.35">
      <c r="AA6237" s="41">
        <v>11411886.6450416</v>
      </c>
      <c r="AB6237" s="41">
        <v>11411886.6450416</v>
      </c>
      <c r="AC6237" s="41">
        <v>11411886.6450416</v>
      </c>
    </row>
    <row r="6238" spans="27:29" x14ac:dyDescent="0.35">
      <c r="AA6238" s="41">
        <v>11693826.0295316</v>
      </c>
      <c r="AB6238" s="41">
        <v>11693826.0295316</v>
      </c>
      <c r="AC6238" s="41">
        <v>11693826.0295316</v>
      </c>
    </row>
    <row r="6239" spans="27:29" x14ac:dyDescent="0.35">
      <c r="AA6239" s="41">
        <v>10794744.7002037</v>
      </c>
      <c r="AB6239" s="41">
        <v>10794744.7002037</v>
      </c>
      <c r="AC6239" s="41">
        <v>10794744.7002037</v>
      </c>
    </row>
    <row r="6240" spans="27:29" x14ac:dyDescent="0.35">
      <c r="AA6240" s="41">
        <v>11995794.740712401</v>
      </c>
      <c r="AB6240" s="41">
        <v>11995794.740712401</v>
      </c>
      <c r="AC6240" s="41">
        <v>11995794.740712401</v>
      </c>
    </row>
    <row r="6241" spans="27:29" x14ac:dyDescent="0.35">
      <c r="AA6241" s="41">
        <v>13298497.2623099</v>
      </c>
      <c r="AB6241" s="41">
        <v>13298497.2623099</v>
      </c>
      <c r="AC6241" s="41">
        <v>13298497.2623099</v>
      </c>
    </row>
    <row r="6242" spans="27:29" x14ac:dyDescent="0.35">
      <c r="AA6242" s="41">
        <v>11395470.974189</v>
      </c>
      <c r="AB6242" s="41">
        <v>11395470.974189</v>
      </c>
      <c r="AC6242" s="41">
        <v>11395470.974189</v>
      </c>
    </row>
    <row r="6243" spans="27:29" x14ac:dyDescent="0.35">
      <c r="AA6243" s="41">
        <v>13764682.0454001</v>
      </c>
      <c r="AB6243" s="41">
        <v>13764682.0454001</v>
      </c>
      <c r="AC6243" s="41">
        <v>13764682.0454001</v>
      </c>
    </row>
    <row r="6244" spans="27:29" x14ac:dyDescent="0.35">
      <c r="AA6244" s="41">
        <v>11407137.7966622</v>
      </c>
      <c r="AB6244" s="41">
        <v>11407137.7966622</v>
      </c>
      <c r="AC6244" s="41">
        <v>11407137.7966622</v>
      </c>
    </row>
    <row r="6245" spans="27:29" x14ac:dyDescent="0.35">
      <c r="AA6245" s="41">
        <v>11655226.3869131</v>
      </c>
      <c r="AB6245" s="41">
        <v>11655226.3869131</v>
      </c>
      <c r="AC6245" s="41">
        <v>11655226.3869131</v>
      </c>
    </row>
    <row r="6246" spans="27:29" x14ac:dyDescent="0.35">
      <c r="AA6246" s="41">
        <v>10620827.1303641</v>
      </c>
      <c r="AB6246" s="41">
        <v>10620827.1303641</v>
      </c>
      <c r="AC6246" s="41">
        <v>10620827.1303641</v>
      </c>
    </row>
    <row r="6247" spans="27:29" x14ac:dyDescent="0.35">
      <c r="AA6247" s="41">
        <v>12759169.872073799</v>
      </c>
      <c r="AB6247" s="41">
        <v>12759169.872073799</v>
      </c>
      <c r="AC6247" s="41">
        <v>12759169.872073799</v>
      </c>
    </row>
    <row r="6248" spans="27:29" x14ac:dyDescent="0.35">
      <c r="AA6248" s="41">
        <v>11050547.5828765</v>
      </c>
      <c r="AB6248" s="41">
        <v>11050547.5828765</v>
      </c>
      <c r="AC6248" s="41">
        <v>11050547.5828765</v>
      </c>
    </row>
    <row r="6249" spans="27:29" x14ac:dyDescent="0.35">
      <c r="AA6249" s="41">
        <v>11149386.8019253</v>
      </c>
      <c r="AB6249" s="41">
        <v>11149386.8019253</v>
      </c>
      <c r="AC6249" s="41">
        <v>11149386.8019253</v>
      </c>
    </row>
    <row r="6250" spans="27:29" x14ac:dyDescent="0.35">
      <c r="AA6250" s="41">
        <v>10890923.5748886</v>
      </c>
      <c r="AB6250" s="41">
        <v>10890923.5748886</v>
      </c>
      <c r="AC6250" s="41">
        <v>10890923.5748886</v>
      </c>
    </row>
    <row r="6251" spans="27:29" x14ac:dyDescent="0.35">
      <c r="AA6251" s="41">
        <v>11929149.374716001</v>
      </c>
      <c r="AB6251" s="41">
        <v>11929149.374716001</v>
      </c>
      <c r="AC6251" s="41">
        <v>11929149.374716001</v>
      </c>
    </row>
    <row r="6252" spans="27:29" x14ac:dyDescent="0.35">
      <c r="AA6252" s="41">
        <v>12920593.6526023</v>
      </c>
      <c r="AB6252" s="41">
        <v>12920593.6526023</v>
      </c>
      <c r="AC6252" s="41">
        <v>12920593.6526023</v>
      </c>
    </row>
    <row r="6253" spans="27:29" x14ac:dyDescent="0.35">
      <c r="AA6253" s="41">
        <v>11903445.404980199</v>
      </c>
      <c r="AB6253" s="41">
        <v>11903445.404980199</v>
      </c>
      <c r="AC6253" s="41">
        <v>11903445.404980199</v>
      </c>
    </row>
    <row r="6254" spans="27:29" x14ac:dyDescent="0.35">
      <c r="AA6254" s="41">
        <v>9728557.6227413099</v>
      </c>
      <c r="AB6254" s="41">
        <v>9728557.6227413099</v>
      </c>
      <c r="AC6254" s="41">
        <v>9728557.6227413099</v>
      </c>
    </row>
    <row r="6255" spans="27:29" x14ac:dyDescent="0.35">
      <c r="AA6255" s="41">
        <v>13791810.3721681</v>
      </c>
      <c r="AB6255" s="41">
        <v>13791810.3721681</v>
      </c>
      <c r="AC6255" s="41">
        <v>13791810.3721681</v>
      </c>
    </row>
    <row r="6256" spans="27:29" x14ac:dyDescent="0.35">
      <c r="AA6256" s="41">
        <v>11565473.052285099</v>
      </c>
      <c r="AB6256" s="41">
        <v>11565473.052285099</v>
      </c>
      <c r="AC6256" s="41">
        <v>11565473.052285099</v>
      </c>
    </row>
    <row r="6257" spans="27:29" x14ac:dyDescent="0.35">
      <c r="AA6257" s="41">
        <v>13730141.249048701</v>
      </c>
      <c r="AB6257" s="41">
        <v>13730141.249048701</v>
      </c>
      <c r="AC6257" s="41">
        <v>13730141.249048701</v>
      </c>
    </row>
    <row r="6258" spans="27:29" x14ac:dyDescent="0.35">
      <c r="AA6258" s="41">
        <v>11000699.2195234</v>
      </c>
      <c r="AB6258" s="41">
        <v>11000699.2195234</v>
      </c>
      <c r="AC6258" s="41">
        <v>11000699.2195234</v>
      </c>
    </row>
    <row r="6259" spans="27:29" x14ac:dyDescent="0.35">
      <c r="AA6259" s="41">
        <v>12326188.600973699</v>
      </c>
      <c r="AB6259" s="41">
        <v>12326188.600973699</v>
      </c>
      <c r="AC6259" s="41">
        <v>12326188.600973699</v>
      </c>
    </row>
    <row r="6260" spans="27:29" x14ac:dyDescent="0.35">
      <c r="AA6260" s="41">
        <v>8012149.7605746305</v>
      </c>
      <c r="AB6260" s="41">
        <v>8012149.7605746305</v>
      </c>
      <c r="AC6260" s="41">
        <v>8012149.7605746305</v>
      </c>
    </row>
    <row r="6261" spans="27:29" x14ac:dyDescent="0.35">
      <c r="AA6261" s="41">
        <v>9914416.5499069206</v>
      </c>
      <c r="AB6261" s="41">
        <v>9914416.5499069206</v>
      </c>
      <c r="AC6261" s="41">
        <v>9914416.5499069206</v>
      </c>
    </row>
    <row r="6262" spans="27:29" x14ac:dyDescent="0.35">
      <c r="AA6262" s="41">
        <v>10934450.9886194</v>
      </c>
      <c r="AB6262" s="41">
        <v>10934450.9886194</v>
      </c>
      <c r="AC6262" s="41">
        <v>10934450.9886194</v>
      </c>
    </row>
    <row r="6263" spans="27:29" x14ac:dyDescent="0.35">
      <c r="AA6263" s="41">
        <v>13922007.247811399</v>
      </c>
      <c r="AB6263" s="41">
        <v>13922007.247811399</v>
      </c>
      <c r="AC6263" s="41">
        <v>13922007.247811399</v>
      </c>
    </row>
    <row r="6264" spans="27:29" x14ac:dyDescent="0.35">
      <c r="AA6264" s="41">
        <v>11721604.1083524</v>
      </c>
      <c r="AB6264" s="41">
        <v>11721604.1083524</v>
      </c>
      <c r="AC6264" s="41">
        <v>11721604.1083524</v>
      </c>
    </row>
    <row r="6265" spans="27:29" x14ac:dyDescent="0.35">
      <c r="AA6265" s="41">
        <v>12966822.139482601</v>
      </c>
      <c r="AB6265" s="41">
        <v>12966822.139482601</v>
      </c>
      <c r="AC6265" s="41">
        <v>12966822.139482601</v>
      </c>
    </row>
    <row r="6266" spans="27:29" x14ac:dyDescent="0.35">
      <c r="AA6266" s="41">
        <v>10450516.068123201</v>
      </c>
      <c r="AB6266" s="41">
        <v>10450516.068123201</v>
      </c>
      <c r="AC6266" s="41">
        <v>10450516.068123201</v>
      </c>
    </row>
    <row r="6267" spans="27:29" x14ac:dyDescent="0.35">
      <c r="AA6267" s="41">
        <v>11648149.9581261</v>
      </c>
      <c r="AB6267" s="41">
        <v>11648149.9581261</v>
      </c>
      <c r="AC6267" s="41">
        <v>11648149.9581261</v>
      </c>
    </row>
    <row r="6268" spans="27:29" x14ac:dyDescent="0.35">
      <c r="AA6268" s="41">
        <v>12286622.726140199</v>
      </c>
      <c r="AB6268" s="41">
        <v>12286622.726140199</v>
      </c>
      <c r="AC6268" s="41">
        <v>12286622.726140199</v>
      </c>
    </row>
    <row r="6269" spans="27:29" x14ac:dyDescent="0.35">
      <c r="AA6269" s="41">
        <v>11199279.125122201</v>
      </c>
      <c r="AB6269" s="41">
        <v>11199279.125122201</v>
      </c>
      <c r="AC6269" s="41">
        <v>11199279.125122201</v>
      </c>
    </row>
    <row r="6270" spans="27:29" x14ac:dyDescent="0.35">
      <c r="AA6270" s="41">
        <v>9491018.7784504201</v>
      </c>
      <c r="AB6270" s="41">
        <v>9491018.7784504201</v>
      </c>
      <c r="AC6270" s="41">
        <v>9491018.7784504201</v>
      </c>
    </row>
    <row r="6271" spans="27:29" x14ac:dyDescent="0.35">
      <c r="AA6271" s="41">
        <v>11053591.176980499</v>
      </c>
      <c r="AB6271" s="41">
        <v>11053591.176980499</v>
      </c>
      <c r="AC6271" s="41">
        <v>11053591.176980499</v>
      </c>
    </row>
    <row r="6272" spans="27:29" x14ac:dyDescent="0.35">
      <c r="AA6272" s="41">
        <v>11770829.733769299</v>
      </c>
      <c r="AB6272" s="41">
        <v>11770829.733769299</v>
      </c>
      <c r="AC6272" s="41">
        <v>11770829.733769299</v>
      </c>
    </row>
    <row r="6273" spans="27:29" x14ac:dyDescent="0.35">
      <c r="AA6273" s="41">
        <v>12288916.759400999</v>
      </c>
      <c r="AB6273" s="41">
        <v>12288916.759400999</v>
      </c>
      <c r="AC6273" s="41">
        <v>12288916.759400999</v>
      </c>
    </row>
    <row r="6274" spans="27:29" x14ac:dyDescent="0.35">
      <c r="AA6274" s="41">
        <v>13764822.499505401</v>
      </c>
      <c r="AB6274" s="41">
        <v>13764822.499505401</v>
      </c>
      <c r="AC6274" s="41">
        <v>13764822.499505401</v>
      </c>
    </row>
    <row r="6275" spans="27:29" x14ac:dyDescent="0.35">
      <c r="AA6275" s="41">
        <v>13915210.2484827</v>
      </c>
      <c r="AB6275" s="41">
        <v>13915210.2484827</v>
      </c>
      <c r="AC6275" s="41">
        <v>13915210.2484827</v>
      </c>
    </row>
    <row r="6276" spans="27:29" x14ac:dyDescent="0.35">
      <c r="AA6276" s="41">
        <v>14954089.0340262</v>
      </c>
      <c r="AB6276" s="41">
        <v>14954089.0340262</v>
      </c>
      <c r="AC6276" s="41">
        <v>14954089.0340262</v>
      </c>
    </row>
    <row r="6277" spans="27:29" x14ac:dyDescent="0.35">
      <c r="AA6277" s="41">
        <v>11815142.517623</v>
      </c>
      <c r="AB6277" s="41">
        <v>11815142.517623</v>
      </c>
      <c r="AC6277" s="41">
        <v>11815142.517623</v>
      </c>
    </row>
    <row r="6278" spans="27:29" x14ac:dyDescent="0.35">
      <c r="AA6278" s="41">
        <v>11064083.690401901</v>
      </c>
      <c r="AB6278" s="41">
        <v>11064083.690401901</v>
      </c>
      <c r="AC6278" s="41">
        <v>11064083.690401901</v>
      </c>
    </row>
    <row r="6279" spans="27:29" x14ac:dyDescent="0.35">
      <c r="AA6279" s="41">
        <v>12107170.5193986</v>
      </c>
      <c r="AB6279" s="41">
        <v>12107170.5193986</v>
      </c>
      <c r="AC6279" s="41">
        <v>12107170.5193986</v>
      </c>
    </row>
    <row r="6280" spans="27:29" x14ac:dyDescent="0.35">
      <c r="AA6280" s="41">
        <v>10493157.042436101</v>
      </c>
      <c r="AB6280" s="41">
        <v>10493157.042436101</v>
      </c>
      <c r="AC6280" s="41">
        <v>10493157.042436101</v>
      </c>
    </row>
    <row r="6281" spans="27:29" x14ac:dyDescent="0.35">
      <c r="AA6281" s="41">
        <v>13946416.310879501</v>
      </c>
      <c r="AB6281" s="41">
        <v>13946416.310879501</v>
      </c>
      <c r="AC6281" s="41">
        <v>13946416.310879501</v>
      </c>
    </row>
    <row r="6282" spans="27:29" x14ac:dyDescent="0.35">
      <c r="AA6282" s="41">
        <v>11381689.8325173</v>
      </c>
      <c r="AB6282" s="41">
        <v>11381689.8325173</v>
      </c>
      <c r="AC6282" s="41">
        <v>11381689.8325173</v>
      </c>
    </row>
    <row r="6283" spans="27:29" x14ac:dyDescent="0.35">
      <c r="AA6283" s="41">
        <v>12353348.7310746</v>
      </c>
      <c r="AB6283" s="41">
        <v>12353348.7310746</v>
      </c>
      <c r="AC6283" s="41">
        <v>12353348.7310746</v>
      </c>
    </row>
    <row r="6284" spans="27:29" x14ac:dyDescent="0.35">
      <c r="AA6284" s="41">
        <v>12146185.3056088</v>
      </c>
      <c r="AB6284" s="41">
        <v>12146185.3056088</v>
      </c>
      <c r="AC6284" s="41">
        <v>12146185.3056088</v>
      </c>
    </row>
    <row r="6285" spans="27:29" x14ac:dyDescent="0.35">
      <c r="AA6285" s="41">
        <v>12109603.4583166</v>
      </c>
      <c r="AB6285" s="41">
        <v>12109603.4583166</v>
      </c>
      <c r="AC6285" s="41">
        <v>12109603.4583166</v>
      </c>
    </row>
    <row r="6286" spans="27:29" x14ac:dyDescent="0.35">
      <c r="AA6286" s="41">
        <v>11055474.909673201</v>
      </c>
      <c r="AB6286" s="41">
        <v>11055474.909673201</v>
      </c>
      <c r="AC6286" s="41">
        <v>11055474.909673201</v>
      </c>
    </row>
    <row r="6287" spans="27:29" x14ac:dyDescent="0.35">
      <c r="AA6287" s="41">
        <v>12698099.947786801</v>
      </c>
      <c r="AB6287" s="41">
        <v>12698099.947786801</v>
      </c>
      <c r="AC6287" s="41">
        <v>12698099.947786801</v>
      </c>
    </row>
    <row r="6288" spans="27:29" x14ac:dyDescent="0.35">
      <c r="AA6288" s="41">
        <v>12471593.7382473</v>
      </c>
      <c r="AB6288" s="41">
        <v>12471593.7382473</v>
      </c>
      <c r="AC6288" s="41">
        <v>12471593.7382473</v>
      </c>
    </row>
    <row r="6289" spans="27:29" x14ac:dyDescent="0.35">
      <c r="AA6289" s="41">
        <v>10975721.764247101</v>
      </c>
      <c r="AB6289" s="41">
        <v>10975721.764247101</v>
      </c>
      <c r="AC6289" s="41">
        <v>10975721.764247101</v>
      </c>
    </row>
    <row r="6290" spans="27:29" x14ac:dyDescent="0.35">
      <c r="AA6290" s="41">
        <v>13610509.777965</v>
      </c>
      <c r="AB6290" s="41">
        <v>13610509.777965</v>
      </c>
      <c r="AC6290" s="41">
        <v>13610509.777965</v>
      </c>
    </row>
    <row r="6291" spans="27:29" x14ac:dyDescent="0.35">
      <c r="AA6291" s="41">
        <v>12604241.3025622</v>
      </c>
      <c r="AB6291" s="41">
        <v>12604241.3025622</v>
      </c>
      <c r="AC6291" s="41">
        <v>12604241.3025622</v>
      </c>
    </row>
    <row r="6292" spans="27:29" x14ac:dyDescent="0.35">
      <c r="AA6292" s="41">
        <v>13235616.372352401</v>
      </c>
      <c r="AB6292" s="41">
        <v>13235616.372352401</v>
      </c>
      <c r="AC6292" s="41">
        <v>13235616.372352401</v>
      </c>
    </row>
    <row r="6293" spans="27:29" x14ac:dyDescent="0.35">
      <c r="AA6293" s="41">
        <v>13257765.6879912</v>
      </c>
      <c r="AB6293" s="41">
        <v>13257765.6879912</v>
      </c>
      <c r="AC6293" s="41">
        <v>13257765.6879912</v>
      </c>
    </row>
    <row r="6294" spans="27:29" x14ac:dyDescent="0.35">
      <c r="AA6294" s="41">
        <v>13867415.1991187</v>
      </c>
      <c r="AB6294" s="41">
        <v>13867415.1991187</v>
      </c>
      <c r="AC6294" s="41">
        <v>13867415.1991187</v>
      </c>
    </row>
    <row r="6295" spans="27:29" x14ac:dyDescent="0.35">
      <c r="AA6295" s="41">
        <v>11421540.191625301</v>
      </c>
      <c r="AB6295" s="41">
        <v>11421540.191625301</v>
      </c>
      <c r="AC6295" s="41">
        <v>11421540.191625301</v>
      </c>
    </row>
    <row r="6296" spans="27:29" x14ac:dyDescent="0.35">
      <c r="AA6296" s="41">
        <v>13768997.0167</v>
      </c>
      <c r="AB6296" s="41">
        <v>13768997.0167</v>
      </c>
      <c r="AC6296" s="41">
        <v>13768997.0167</v>
      </c>
    </row>
    <row r="6297" spans="27:29" x14ac:dyDescent="0.35">
      <c r="AA6297" s="41">
        <v>10264812.483978501</v>
      </c>
      <c r="AB6297" s="41">
        <v>10264812.483978501</v>
      </c>
      <c r="AC6297" s="41">
        <v>10264812.483978501</v>
      </c>
    </row>
    <row r="6298" spans="27:29" x14ac:dyDescent="0.35">
      <c r="AA6298" s="41">
        <v>9308584.5372422207</v>
      </c>
      <c r="AB6298" s="41">
        <v>9308584.5372422207</v>
      </c>
      <c r="AC6298" s="41">
        <v>9308584.5372422207</v>
      </c>
    </row>
    <row r="6299" spans="27:29" x14ac:dyDescent="0.35">
      <c r="AA6299" s="41">
        <v>10235741.511136999</v>
      </c>
      <c r="AB6299" s="41">
        <v>10235741.511136999</v>
      </c>
      <c r="AC6299" s="41">
        <v>10235741.511136999</v>
      </c>
    </row>
    <row r="6300" spans="27:29" x14ac:dyDescent="0.35">
      <c r="AA6300" s="41">
        <v>13120369.699296899</v>
      </c>
      <c r="AB6300" s="41">
        <v>13120369.699296899</v>
      </c>
      <c r="AC6300" s="41">
        <v>13120369.699296899</v>
      </c>
    </row>
    <row r="6301" spans="27:29" x14ac:dyDescent="0.35">
      <c r="AA6301" s="41">
        <v>12115750.7062435</v>
      </c>
      <c r="AB6301" s="41">
        <v>12115750.7062435</v>
      </c>
      <c r="AC6301" s="41">
        <v>12115750.7062435</v>
      </c>
    </row>
    <row r="6302" spans="27:29" x14ac:dyDescent="0.35">
      <c r="AA6302" s="41">
        <v>10039664.6089758</v>
      </c>
      <c r="AB6302" s="41">
        <v>10039664.6089758</v>
      </c>
      <c r="AC6302" s="41">
        <v>10039664.6089758</v>
      </c>
    </row>
    <row r="6303" spans="27:29" x14ac:dyDescent="0.35">
      <c r="AA6303" s="41">
        <v>12294528.032256899</v>
      </c>
      <c r="AB6303" s="41">
        <v>12294528.032256899</v>
      </c>
      <c r="AC6303" s="41">
        <v>12294528.032256899</v>
      </c>
    </row>
    <row r="6304" spans="27:29" x14ac:dyDescent="0.35">
      <c r="AA6304" s="41">
        <v>10327960.2469444</v>
      </c>
      <c r="AB6304" s="41">
        <v>10327960.2469444</v>
      </c>
      <c r="AC6304" s="41">
        <v>10327960.2469444</v>
      </c>
    </row>
    <row r="6305" spans="27:29" x14ac:dyDescent="0.35">
      <c r="AA6305" s="41">
        <v>11189565.859161301</v>
      </c>
      <c r="AB6305" s="41">
        <v>11189565.859161301</v>
      </c>
      <c r="AC6305" s="41">
        <v>11189565.859161301</v>
      </c>
    </row>
    <row r="6306" spans="27:29" x14ac:dyDescent="0.35">
      <c r="AA6306" s="41">
        <v>11858714.143352199</v>
      </c>
      <c r="AB6306" s="41">
        <v>11858714.143352199</v>
      </c>
      <c r="AC6306" s="41">
        <v>11858714.143352199</v>
      </c>
    </row>
    <row r="6307" spans="27:29" x14ac:dyDescent="0.35">
      <c r="AA6307" s="41">
        <v>12488325.2647097</v>
      </c>
      <c r="AB6307" s="41">
        <v>12488325.2647097</v>
      </c>
      <c r="AC6307" s="41">
        <v>12488325.2647097</v>
      </c>
    </row>
    <row r="6308" spans="27:29" x14ac:dyDescent="0.35">
      <c r="AA6308" s="41">
        <v>13390652.350046201</v>
      </c>
      <c r="AB6308" s="41">
        <v>13390652.350046201</v>
      </c>
      <c r="AC6308" s="41">
        <v>13390652.350046201</v>
      </c>
    </row>
    <row r="6309" spans="27:29" x14ac:dyDescent="0.35">
      <c r="AA6309" s="41">
        <v>11998187.637269201</v>
      </c>
      <c r="AB6309" s="41">
        <v>11998187.637269201</v>
      </c>
      <c r="AC6309" s="41">
        <v>11998187.637269201</v>
      </c>
    </row>
    <row r="6310" spans="27:29" x14ac:dyDescent="0.35">
      <c r="AA6310" s="41">
        <v>9557953.700437</v>
      </c>
      <c r="AB6310" s="41">
        <v>9557953.700437</v>
      </c>
      <c r="AC6310" s="41">
        <v>9557953.700437</v>
      </c>
    </row>
    <row r="6311" spans="27:29" x14ac:dyDescent="0.35">
      <c r="AA6311" s="41">
        <v>11779494.3237949</v>
      </c>
      <c r="AB6311" s="41">
        <v>11779494.3237949</v>
      </c>
      <c r="AC6311" s="41">
        <v>11779494.3237949</v>
      </c>
    </row>
    <row r="6312" spans="27:29" x14ac:dyDescent="0.35">
      <c r="AA6312" s="41">
        <v>12363761.843572101</v>
      </c>
      <c r="AB6312" s="41">
        <v>12363761.843572101</v>
      </c>
      <c r="AC6312" s="41">
        <v>12363761.843572101</v>
      </c>
    </row>
    <row r="6313" spans="27:29" x14ac:dyDescent="0.35">
      <c r="AA6313" s="41">
        <v>8980973.3356985208</v>
      </c>
      <c r="AB6313" s="41">
        <v>8980973.3356985208</v>
      </c>
      <c r="AC6313" s="41">
        <v>8980973.3356985208</v>
      </c>
    </row>
    <row r="6314" spans="27:29" x14ac:dyDescent="0.35">
      <c r="AA6314" s="41">
        <v>10059909.439417301</v>
      </c>
      <c r="AB6314" s="41">
        <v>10059909.439417301</v>
      </c>
      <c r="AC6314" s="41">
        <v>10059909.439417301</v>
      </c>
    </row>
    <row r="6315" spans="27:29" x14ac:dyDescent="0.35">
      <c r="AA6315" s="41">
        <v>12029484.514940601</v>
      </c>
      <c r="AB6315" s="41">
        <v>12029484.514940601</v>
      </c>
      <c r="AC6315" s="41">
        <v>12029484.514940601</v>
      </c>
    </row>
    <row r="6316" spans="27:29" x14ac:dyDescent="0.35">
      <c r="AA6316" s="41">
        <v>10662917.674643399</v>
      </c>
      <c r="AB6316" s="41">
        <v>10662917.674643399</v>
      </c>
      <c r="AC6316" s="41">
        <v>10662917.674643399</v>
      </c>
    </row>
    <row r="6317" spans="27:29" x14ac:dyDescent="0.35">
      <c r="AA6317" s="41">
        <v>13185418.966348199</v>
      </c>
      <c r="AB6317" s="41">
        <v>13185418.966348199</v>
      </c>
      <c r="AC6317" s="41">
        <v>13185418.966348199</v>
      </c>
    </row>
    <row r="6318" spans="27:29" x14ac:dyDescent="0.35">
      <c r="AA6318" s="41">
        <v>12806438.066772001</v>
      </c>
      <c r="AB6318" s="41">
        <v>12806438.066772001</v>
      </c>
      <c r="AC6318" s="41">
        <v>12806438.066772001</v>
      </c>
    </row>
    <row r="6319" spans="27:29" x14ac:dyDescent="0.35">
      <c r="AA6319" s="41">
        <v>12577343.859762</v>
      </c>
      <c r="AB6319" s="41">
        <v>12577343.859762</v>
      </c>
      <c r="AC6319" s="41">
        <v>12577343.859762</v>
      </c>
    </row>
    <row r="6320" spans="27:29" x14ac:dyDescent="0.35">
      <c r="AA6320" s="41">
        <v>11230074.931210101</v>
      </c>
      <c r="AB6320" s="41">
        <v>11230074.931210101</v>
      </c>
      <c r="AC6320" s="41">
        <v>11230074.931210101</v>
      </c>
    </row>
    <row r="6321" spans="27:29" x14ac:dyDescent="0.35">
      <c r="AA6321" s="41">
        <v>12474702.499256199</v>
      </c>
      <c r="AB6321" s="41">
        <v>12474702.499256199</v>
      </c>
      <c r="AC6321" s="41">
        <v>12474702.499256199</v>
      </c>
    </row>
    <row r="6322" spans="27:29" x14ac:dyDescent="0.35">
      <c r="AA6322" s="41">
        <v>12639415.3583064</v>
      </c>
      <c r="AB6322" s="41">
        <v>12639415.3583064</v>
      </c>
      <c r="AC6322" s="41">
        <v>12639415.3583064</v>
      </c>
    </row>
    <row r="6323" spans="27:29" x14ac:dyDescent="0.35">
      <c r="AA6323" s="41">
        <v>14067283.8160556</v>
      </c>
      <c r="AB6323" s="41">
        <v>14067283.8160556</v>
      </c>
      <c r="AC6323" s="41">
        <v>14067283.8160556</v>
      </c>
    </row>
    <row r="6324" spans="27:29" x14ac:dyDescent="0.35">
      <c r="AA6324" s="41">
        <v>11082910.4691958</v>
      </c>
      <c r="AB6324" s="41">
        <v>11082910.4691958</v>
      </c>
      <c r="AC6324" s="41">
        <v>11082910.4691958</v>
      </c>
    </row>
    <row r="6325" spans="27:29" x14ac:dyDescent="0.35">
      <c r="AA6325" s="41">
        <v>11658555.9096311</v>
      </c>
      <c r="AB6325" s="41">
        <v>11658555.9096311</v>
      </c>
      <c r="AC6325" s="41">
        <v>11658555.9096311</v>
      </c>
    </row>
    <row r="6326" spans="27:29" x14ac:dyDescent="0.35">
      <c r="AA6326" s="41">
        <v>12880294.309280001</v>
      </c>
      <c r="AB6326" s="41">
        <v>12880294.309280001</v>
      </c>
      <c r="AC6326" s="41">
        <v>12880294.309280001</v>
      </c>
    </row>
    <row r="6327" spans="27:29" x14ac:dyDescent="0.35">
      <c r="AA6327" s="41">
        <v>9838040.1862776596</v>
      </c>
      <c r="AB6327" s="41">
        <v>9838040.1862776596</v>
      </c>
      <c r="AC6327" s="41">
        <v>9838040.1862776596</v>
      </c>
    </row>
    <row r="6328" spans="27:29" x14ac:dyDescent="0.35">
      <c r="AA6328" s="41">
        <v>10736270.748557899</v>
      </c>
      <c r="AB6328" s="41">
        <v>10736270.748557899</v>
      </c>
      <c r="AC6328" s="41">
        <v>10736270.748557899</v>
      </c>
    </row>
    <row r="6329" spans="27:29" x14ac:dyDescent="0.35">
      <c r="AA6329" s="41">
        <v>14261982.765500201</v>
      </c>
      <c r="AB6329" s="41">
        <v>14261982.765500201</v>
      </c>
      <c r="AC6329" s="41">
        <v>14261982.765500201</v>
      </c>
    </row>
    <row r="6330" spans="27:29" x14ac:dyDescent="0.35">
      <c r="AA6330" s="41">
        <v>9655144.0222869907</v>
      </c>
      <c r="AB6330" s="41">
        <v>9655144.0222869907</v>
      </c>
      <c r="AC6330" s="41">
        <v>9655144.0222869907</v>
      </c>
    </row>
    <row r="6331" spans="27:29" x14ac:dyDescent="0.35">
      <c r="AA6331" s="41">
        <v>14517865.301763199</v>
      </c>
      <c r="AB6331" s="41">
        <v>14517865.301763199</v>
      </c>
      <c r="AC6331" s="41">
        <v>14517865.301763199</v>
      </c>
    </row>
    <row r="6332" spans="27:29" x14ac:dyDescent="0.35">
      <c r="AA6332" s="41">
        <v>12945905.4701638</v>
      </c>
      <c r="AB6332" s="41">
        <v>12945905.4701638</v>
      </c>
      <c r="AC6332" s="41">
        <v>12945905.4701638</v>
      </c>
    </row>
    <row r="6333" spans="27:29" x14ac:dyDescent="0.35">
      <c r="AA6333" s="41">
        <v>13486917.393354099</v>
      </c>
      <c r="AB6333" s="41">
        <v>13486917.393354099</v>
      </c>
      <c r="AC6333" s="41">
        <v>13486917.393354099</v>
      </c>
    </row>
    <row r="6334" spans="27:29" x14ac:dyDescent="0.35">
      <c r="AA6334" s="41">
        <v>12683410.3578144</v>
      </c>
      <c r="AB6334" s="41">
        <v>12683410.3578144</v>
      </c>
      <c r="AC6334" s="41">
        <v>12683410.3578144</v>
      </c>
    </row>
    <row r="6335" spans="27:29" x14ac:dyDescent="0.35">
      <c r="AA6335" s="41">
        <v>10791791.670851899</v>
      </c>
      <c r="AB6335" s="41">
        <v>10791791.670851899</v>
      </c>
      <c r="AC6335" s="41">
        <v>10791791.670851899</v>
      </c>
    </row>
    <row r="6336" spans="27:29" x14ac:dyDescent="0.35">
      <c r="AA6336" s="41">
        <v>12478859.571350399</v>
      </c>
      <c r="AB6336" s="41">
        <v>12478859.571350399</v>
      </c>
      <c r="AC6336" s="41">
        <v>12478859.571350399</v>
      </c>
    </row>
    <row r="6337" spans="27:29" x14ac:dyDescent="0.35">
      <c r="AA6337" s="41">
        <v>11991652.1059244</v>
      </c>
      <c r="AB6337" s="41">
        <v>11991652.1059244</v>
      </c>
      <c r="AC6337" s="41">
        <v>11991652.1059244</v>
      </c>
    </row>
    <row r="6338" spans="27:29" x14ac:dyDescent="0.35">
      <c r="AA6338" s="41">
        <v>12855457.114926999</v>
      </c>
      <c r="AB6338" s="41">
        <v>12855457.114926999</v>
      </c>
      <c r="AC6338" s="41">
        <v>12855457.114926999</v>
      </c>
    </row>
    <row r="6339" spans="27:29" x14ac:dyDescent="0.35">
      <c r="AA6339" s="41">
        <v>9837464.9519963898</v>
      </c>
      <c r="AB6339" s="41">
        <v>9837464.9519963898</v>
      </c>
      <c r="AC6339" s="41">
        <v>9837464.9519963898</v>
      </c>
    </row>
    <row r="6340" spans="27:29" x14ac:dyDescent="0.35">
      <c r="AA6340" s="41">
        <v>9521839.3982100394</v>
      </c>
      <c r="AB6340" s="41">
        <v>9521839.3982100394</v>
      </c>
      <c r="AC6340" s="41">
        <v>9521839.3982100394</v>
      </c>
    </row>
    <row r="6341" spans="27:29" x14ac:dyDescent="0.35">
      <c r="AA6341" s="41">
        <v>11480279.041304501</v>
      </c>
      <c r="AB6341" s="41">
        <v>11480279.041304501</v>
      </c>
      <c r="AC6341" s="41">
        <v>11480279.041304501</v>
      </c>
    </row>
    <row r="6342" spans="27:29" x14ac:dyDescent="0.35">
      <c r="AA6342" s="41">
        <v>12107152.8956885</v>
      </c>
      <c r="AB6342" s="41">
        <v>12107152.8956885</v>
      </c>
      <c r="AC6342" s="41">
        <v>12107152.8956885</v>
      </c>
    </row>
    <row r="6343" spans="27:29" x14ac:dyDescent="0.35">
      <c r="AA6343" s="41">
        <v>10798709.794247</v>
      </c>
      <c r="AB6343" s="41">
        <v>10798709.794247</v>
      </c>
      <c r="AC6343" s="41">
        <v>10798709.794247</v>
      </c>
    </row>
    <row r="6344" spans="27:29" x14ac:dyDescent="0.35">
      <c r="AA6344" s="41">
        <v>11228771.6460687</v>
      </c>
      <c r="AB6344" s="41">
        <v>11228771.6460687</v>
      </c>
      <c r="AC6344" s="41">
        <v>11228771.6460687</v>
      </c>
    </row>
    <row r="6345" spans="27:29" x14ac:dyDescent="0.35">
      <c r="AA6345" s="41">
        <v>10061763.304337399</v>
      </c>
      <c r="AB6345" s="41">
        <v>10061763.304337399</v>
      </c>
      <c r="AC6345" s="41">
        <v>10061763.304337399</v>
      </c>
    </row>
    <row r="6346" spans="27:29" x14ac:dyDescent="0.35">
      <c r="AA6346" s="41">
        <v>13206313.911686501</v>
      </c>
      <c r="AB6346" s="41">
        <v>13206313.911686501</v>
      </c>
      <c r="AC6346" s="41">
        <v>13206313.911686501</v>
      </c>
    </row>
    <row r="6347" spans="27:29" x14ac:dyDescent="0.35">
      <c r="AA6347" s="41">
        <v>14729745.4584103</v>
      </c>
      <c r="AB6347" s="41">
        <v>14729745.4584103</v>
      </c>
      <c r="AC6347" s="41">
        <v>14729745.4584103</v>
      </c>
    </row>
    <row r="6348" spans="27:29" x14ac:dyDescent="0.35">
      <c r="AA6348" s="41">
        <v>14053775.377583001</v>
      </c>
      <c r="AB6348" s="41">
        <v>14053775.377583001</v>
      </c>
      <c r="AC6348" s="41">
        <v>14053775.377583001</v>
      </c>
    </row>
    <row r="6349" spans="27:29" x14ac:dyDescent="0.35">
      <c r="AA6349" s="41">
        <v>9630059.6510020494</v>
      </c>
      <c r="AB6349" s="41">
        <v>9630059.6510020494</v>
      </c>
      <c r="AC6349" s="41">
        <v>9630059.6510020494</v>
      </c>
    </row>
    <row r="6350" spans="27:29" x14ac:dyDescent="0.35">
      <c r="AA6350" s="41">
        <v>11386765.7812625</v>
      </c>
      <c r="AB6350" s="41">
        <v>11386765.7812625</v>
      </c>
      <c r="AC6350" s="41">
        <v>11386765.7812625</v>
      </c>
    </row>
    <row r="6351" spans="27:29" x14ac:dyDescent="0.35">
      <c r="AA6351" s="41">
        <v>9056600.1434985399</v>
      </c>
      <c r="AB6351" s="41">
        <v>9056600.1434985399</v>
      </c>
      <c r="AC6351" s="41">
        <v>9056600.1434985399</v>
      </c>
    </row>
    <row r="6352" spans="27:29" x14ac:dyDescent="0.35">
      <c r="AA6352" s="41">
        <v>11376394.4142457</v>
      </c>
      <c r="AB6352" s="41">
        <v>11376394.4142457</v>
      </c>
      <c r="AC6352" s="41">
        <v>11376394.4142457</v>
      </c>
    </row>
    <row r="6353" spans="27:29" x14ac:dyDescent="0.35">
      <c r="AA6353" s="41">
        <v>12187355.4498905</v>
      </c>
      <c r="AB6353" s="41">
        <v>12187355.4498905</v>
      </c>
      <c r="AC6353" s="41">
        <v>12187355.4498905</v>
      </c>
    </row>
    <row r="6354" spans="27:29" x14ac:dyDescent="0.35">
      <c r="AA6354" s="41">
        <v>10527523.3003479</v>
      </c>
      <c r="AB6354" s="41">
        <v>10527523.3003479</v>
      </c>
      <c r="AC6354" s="41">
        <v>10527523.3003479</v>
      </c>
    </row>
    <row r="6355" spans="27:29" x14ac:dyDescent="0.35">
      <c r="AA6355" s="41">
        <v>9146354.7497613393</v>
      </c>
      <c r="AB6355" s="41">
        <v>9146354.7497613393</v>
      </c>
      <c r="AC6355" s="41">
        <v>9146354.7497613393</v>
      </c>
    </row>
    <row r="6356" spans="27:29" x14ac:dyDescent="0.35">
      <c r="AA6356" s="41">
        <v>10922944.4794173</v>
      </c>
      <c r="AB6356" s="41">
        <v>10922944.4794173</v>
      </c>
      <c r="AC6356" s="41">
        <v>10922944.4794173</v>
      </c>
    </row>
    <row r="6357" spans="27:29" x14ac:dyDescent="0.35">
      <c r="AA6357" s="41">
        <v>10472605.1314296</v>
      </c>
      <c r="AB6357" s="41">
        <v>10472605.1314296</v>
      </c>
      <c r="AC6357" s="41">
        <v>10472605.1314296</v>
      </c>
    </row>
    <row r="6358" spans="27:29" x14ac:dyDescent="0.35">
      <c r="AA6358" s="41">
        <v>12264627.0373431</v>
      </c>
      <c r="AB6358" s="41">
        <v>12264627.0373431</v>
      </c>
      <c r="AC6358" s="41">
        <v>12264627.0373431</v>
      </c>
    </row>
    <row r="6359" spans="27:29" x14ac:dyDescent="0.35">
      <c r="AA6359" s="41">
        <v>12193162.739702901</v>
      </c>
      <c r="AB6359" s="41">
        <v>12193162.739702901</v>
      </c>
      <c r="AC6359" s="41">
        <v>12193162.739702901</v>
      </c>
    </row>
    <row r="6360" spans="27:29" x14ac:dyDescent="0.35">
      <c r="AA6360" s="41">
        <v>12808872.593201799</v>
      </c>
      <c r="AB6360" s="41">
        <v>12808872.593201799</v>
      </c>
      <c r="AC6360" s="41">
        <v>12808872.593201799</v>
      </c>
    </row>
    <row r="6361" spans="27:29" x14ac:dyDescent="0.35">
      <c r="AA6361" s="41">
        <v>9501632.8904605694</v>
      </c>
      <c r="AB6361" s="41">
        <v>9501632.8904605694</v>
      </c>
      <c r="AC6361" s="41">
        <v>9501632.8904605694</v>
      </c>
    </row>
    <row r="6362" spans="27:29" x14ac:dyDescent="0.35">
      <c r="AA6362" s="41">
        <v>11375047.218177799</v>
      </c>
      <c r="AB6362" s="41">
        <v>11375047.218177799</v>
      </c>
      <c r="AC6362" s="41">
        <v>11375047.218177799</v>
      </c>
    </row>
    <row r="6363" spans="27:29" x14ac:dyDescent="0.35">
      <c r="AA6363" s="41">
        <v>14314167.1145871</v>
      </c>
      <c r="AB6363" s="41">
        <v>14314167.1145871</v>
      </c>
      <c r="AC6363" s="41">
        <v>14314167.1145871</v>
      </c>
    </row>
    <row r="6364" spans="27:29" x14ac:dyDescent="0.35">
      <c r="AA6364" s="41">
        <v>11059760.776206501</v>
      </c>
      <c r="AB6364" s="41">
        <v>11059760.776206501</v>
      </c>
      <c r="AC6364" s="41">
        <v>11059760.776206501</v>
      </c>
    </row>
    <row r="6365" spans="27:29" x14ac:dyDescent="0.35">
      <c r="AA6365" s="41">
        <v>9924394.9403452892</v>
      </c>
      <c r="AB6365" s="41">
        <v>9924394.9403452892</v>
      </c>
      <c r="AC6365" s="41">
        <v>9924394.9403452892</v>
      </c>
    </row>
    <row r="6366" spans="27:29" x14ac:dyDescent="0.35">
      <c r="AA6366" s="41">
        <v>12118449.6255017</v>
      </c>
      <c r="AB6366" s="41">
        <v>12118449.6255017</v>
      </c>
      <c r="AC6366" s="41">
        <v>12118449.6255017</v>
      </c>
    </row>
    <row r="6367" spans="27:29" x14ac:dyDescent="0.35">
      <c r="AA6367" s="41">
        <v>12256376.0398072</v>
      </c>
      <c r="AB6367" s="41">
        <v>12256376.0398072</v>
      </c>
      <c r="AC6367" s="41">
        <v>12256376.0398072</v>
      </c>
    </row>
    <row r="6368" spans="27:29" x14ac:dyDescent="0.35">
      <c r="AA6368" s="41">
        <v>11591089.271817001</v>
      </c>
      <c r="AB6368" s="41">
        <v>11591089.271817001</v>
      </c>
      <c r="AC6368" s="41">
        <v>11591089.271817001</v>
      </c>
    </row>
    <row r="6369" spans="27:29" x14ac:dyDescent="0.35">
      <c r="AA6369" s="41">
        <v>9699327.85710405</v>
      </c>
      <c r="AB6369" s="41">
        <v>9699327.85710405</v>
      </c>
      <c r="AC6369" s="41">
        <v>9699327.85710405</v>
      </c>
    </row>
    <row r="6370" spans="27:29" x14ac:dyDescent="0.35">
      <c r="AA6370" s="41">
        <v>12721228.223208301</v>
      </c>
      <c r="AB6370" s="41">
        <v>12721228.223208301</v>
      </c>
      <c r="AC6370" s="41">
        <v>12721228.223208301</v>
      </c>
    </row>
    <row r="6371" spans="27:29" x14ac:dyDescent="0.35">
      <c r="AA6371" s="41">
        <v>11647558.883468499</v>
      </c>
      <c r="AB6371" s="41">
        <v>11647558.883468499</v>
      </c>
      <c r="AC6371" s="41">
        <v>11647558.883468499</v>
      </c>
    </row>
    <row r="6372" spans="27:29" x14ac:dyDescent="0.35">
      <c r="AA6372" s="41">
        <v>10688246.4999245</v>
      </c>
      <c r="AB6372" s="41">
        <v>10688246.4999245</v>
      </c>
      <c r="AC6372" s="41">
        <v>10688246.4999245</v>
      </c>
    </row>
    <row r="6373" spans="27:29" x14ac:dyDescent="0.35">
      <c r="AA6373" s="41">
        <v>12501059.458689701</v>
      </c>
      <c r="AB6373" s="41">
        <v>12501059.458689701</v>
      </c>
      <c r="AC6373" s="41">
        <v>12501059.458689701</v>
      </c>
    </row>
    <row r="6374" spans="27:29" x14ac:dyDescent="0.35">
      <c r="AA6374" s="41">
        <v>12345662.8213918</v>
      </c>
      <c r="AB6374" s="41">
        <v>12345662.8213918</v>
      </c>
      <c r="AC6374" s="41">
        <v>12345662.8213918</v>
      </c>
    </row>
    <row r="6375" spans="27:29" x14ac:dyDescent="0.35">
      <c r="AA6375" s="41">
        <v>12806297.374682801</v>
      </c>
      <c r="AB6375" s="41">
        <v>12806297.374682801</v>
      </c>
      <c r="AC6375" s="41">
        <v>12806297.374682801</v>
      </c>
    </row>
    <row r="6376" spans="27:29" x14ac:dyDescent="0.35">
      <c r="AA6376" s="41">
        <v>10833649.3738962</v>
      </c>
      <c r="AB6376" s="41">
        <v>10833649.3738962</v>
      </c>
      <c r="AC6376" s="41">
        <v>10833649.3738962</v>
      </c>
    </row>
    <row r="6377" spans="27:29" x14ac:dyDescent="0.35">
      <c r="AA6377" s="41">
        <v>10696372.895356899</v>
      </c>
      <c r="AB6377" s="41">
        <v>10696372.895356899</v>
      </c>
      <c r="AC6377" s="41">
        <v>10696372.895356899</v>
      </c>
    </row>
    <row r="6378" spans="27:29" x14ac:dyDescent="0.35">
      <c r="AA6378" s="41">
        <v>10604550.435596799</v>
      </c>
      <c r="AB6378" s="41">
        <v>10604550.435596799</v>
      </c>
      <c r="AC6378" s="41">
        <v>10604550.435596799</v>
      </c>
    </row>
    <row r="6379" spans="27:29" x14ac:dyDescent="0.35">
      <c r="AA6379" s="41">
        <v>11159826.8551808</v>
      </c>
      <c r="AB6379" s="41">
        <v>11159826.8551808</v>
      </c>
      <c r="AC6379" s="41">
        <v>11159826.8551808</v>
      </c>
    </row>
    <row r="6380" spans="27:29" x14ac:dyDescent="0.35">
      <c r="AA6380" s="41">
        <v>11452019.025059899</v>
      </c>
      <c r="AB6380" s="41">
        <v>11452019.025059899</v>
      </c>
      <c r="AC6380" s="41">
        <v>11452019.025059899</v>
      </c>
    </row>
    <row r="6381" spans="27:29" x14ac:dyDescent="0.35">
      <c r="AA6381" s="41">
        <v>10648818.6123011</v>
      </c>
      <c r="AB6381" s="41">
        <v>10648818.6123011</v>
      </c>
      <c r="AC6381" s="41">
        <v>10648818.6123011</v>
      </c>
    </row>
    <row r="6382" spans="27:29" x14ac:dyDescent="0.35">
      <c r="AA6382" s="41">
        <v>12950234.1202599</v>
      </c>
      <c r="AB6382" s="41">
        <v>12950234.1202599</v>
      </c>
      <c r="AC6382" s="41">
        <v>12950234.1202599</v>
      </c>
    </row>
    <row r="6383" spans="27:29" x14ac:dyDescent="0.35">
      <c r="AA6383" s="41">
        <v>12766864.098038699</v>
      </c>
      <c r="AB6383" s="41">
        <v>12766864.098038699</v>
      </c>
      <c r="AC6383" s="41">
        <v>12766864.098038699</v>
      </c>
    </row>
    <row r="6384" spans="27:29" x14ac:dyDescent="0.35">
      <c r="AA6384" s="41">
        <v>10897334.0889902</v>
      </c>
      <c r="AB6384" s="41">
        <v>10897334.0889902</v>
      </c>
      <c r="AC6384" s="41">
        <v>10897334.0889902</v>
      </c>
    </row>
    <row r="6385" spans="27:29" x14ac:dyDescent="0.35">
      <c r="AA6385" s="41">
        <v>12289798.4849695</v>
      </c>
      <c r="AB6385" s="41">
        <v>12289798.4849695</v>
      </c>
      <c r="AC6385" s="41">
        <v>12289798.4849695</v>
      </c>
    </row>
    <row r="6386" spans="27:29" x14ac:dyDescent="0.35">
      <c r="AA6386" s="41">
        <v>13103676.9574557</v>
      </c>
      <c r="AB6386" s="41">
        <v>13103676.9574557</v>
      </c>
      <c r="AC6386" s="41">
        <v>13103676.9574557</v>
      </c>
    </row>
    <row r="6387" spans="27:29" x14ac:dyDescent="0.35">
      <c r="AA6387" s="41">
        <v>11004622.165116301</v>
      </c>
      <c r="AB6387" s="41">
        <v>11004622.165116301</v>
      </c>
      <c r="AC6387" s="41">
        <v>11004622.165116301</v>
      </c>
    </row>
    <row r="6388" spans="27:29" x14ac:dyDescent="0.35">
      <c r="AA6388" s="41">
        <v>11574053.7318551</v>
      </c>
      <c r="AB6388" s="41">
        <v>11574053.7318551</v>
      </c>
      <c r="AC6388" s="41">
        <v>11574053.7318551</v>
      </c>
    </row>
    <row r="6389" spans="27:29" x14ac:dyDescent="0.35">
      <c r="AA6389" s="41">
        <v>11012963.715578699</v>
      </c>
      <c r="AB6389" s="41">
        <v>11012963.715578699</v>
      </c>
      <c r="AC6389" s="41">
        <v>11012963.715578699</v>
      </c>
    </row>
    <row r="6390" spans="27:29" x14ac:dyDescent="0.35">
      <c r="AA6390" s="41">
        <v>12297274.0578156</v>
      </c>
      <c r="AB6390" s="41">
        <v>12297274.0578156</v>
      </c>
      <c r="AC6390" s="41">
        <v>12297274.0578156</v>
      </c>
    </row>
    <row r="6391" spans="27:29" x14ac:dyDescent="0.35">
      <c r="AA6391" s="41">
        <v>11511550.441529101</v>
      </c>
      <c r="AB6391" s="41">
        <v>11511550.441529101</v>
      </c>
      <c r="AC6391" s="41">
        <v>11511550.441529101</v>
      </c>
    </row>
    <row r="6392" spans="27:29" x14ac:dyDescent="0.35">
      <c r="AA6392" s="41">
        <v>13142594.0926408</v>
      </c>
      <c r="AB6392" s="41">
        <v>13142594.0926408</v>
      </c>
      <c r="AC6392" s="41">
        <v>13142594.0926408</v>
      </c>
    </row>
    <row r="6393" spans="27:29" x14ac:dyDescent="0.35">
      <c r="AA6393" s="41">
        <v>11346716.7455358</v>
      </c>
      <c r="AB6393" s="41">
        <v>11346716.7455358</v>
      </c>
      <c r="AC6393" s="41">
        <v>11346716.7455358</v>
      </c>
    </row>
    <row r="6394" spans="27:29" x14ac:dyDescent="0.35">
      <c r="AA6394" s="41">
        <v>12012109.0901096</v>
      </c>
      <c r="AB6394" s="41">
        <v>12012109.0901096</v>
      </c>
      <c r="AC6394" s="41">
        <v>12012109.0901096</v>
      </c>
    </row>
    <row r="6395" spans="27:29" x14ac:dyDescent="0.35">
      <c r="AA6395" s="41">
        <v>11894469.573246701</v>
      </c>
      <c r="AB6395" s="41">
        <v>11894469.573246701</v>
      </c>
      <c r="AC6395" s="41">
        <v>11894469.573246701</v>
      </c>
    </row>
    <row r="6396" spans="27:29" x14ac:dyDescent="0.35">
      <c r="AA6396" s="41">
        <v>12089780.336233901</v>
      </c>
      <c r="AB6396" s="41">
        <v>12089780.336233901</v>
      </c>
      <c r="AC6396" s="41">
        <v>12089780.336233901</v>
      </c>
    </row>
    <row r="6397" spans="27:29" x14ac:dyDescent="0.35">
      <c r="AA6397" s="41">
        <v>13269063.124873901</v>
      </c>
      <c r="AB6397" s="41">
        <v>13269063.124873901</v>
      </c>
      <c r="AC6397" s="41">
        <v>13269063.124873901</v>
      </c>
    </row>
    <row r="6398" spans="27:29" x14ac:dyDescent="0.35">
      <c r="AA6398" s="41">
        <v>11218106.551542901</v>
      </c>
      <c r="AB6398" s="41">
        <v>11218106.551542901</v>
      </c>
      <c r="AC6398" s="41">
        <v>11218106.551542901</v>
      </c>
    </row>
    <row r="6399" spans="27:29" x14ac:dyDescent="0.35">
      <c r="AA6399" s="41">
        <v>12321954.981791601</v>
      </c>
      <c r="AB6399" s="41">
        <v>12321954.981791601</v>
      </c>
      <c r="AC6399" s="41">
        <v>12321954.981791601</v>
      </c>
    </row>
    <row r="6400" spans="27:29" x14ac:dyDescent="0.35">
      <c r="AA6400" s="41">
        <v>11958008.131188899</v>
      </c>
      <c r="AB6400" s="41">
        <v>11958008.131188899</v>
      </c>
      <c r="AC6400" s="41">
        <v>11958008.131188899</v>
      </c>
    </row>
    <row r="6401" spans="27:29" x14ac:dyDescent="0.35">
      <c r="AA6401" s="41">
        <v>11548336.1388491</v>
      </c>
      <c r="AB6401" s="41">
        <v>11548336.1388491</v>
      </c>
      <c r="AC6401" s="41">
        <v>11548336.1388491</v>
      </c>
    </row>
    <row r="6402" spans="27:29" x14ac:dyDescent="0.35">
      <c r="AA6402" s="41">
        <v>12253770.5209729</v>
      </c>
      <c r="AB6402" s="41">
        <v>12253770.5209729</v>
      </c>
      <c r="AC6402" s="41">
        <v>12253770.5209729</v>
      </c>
    </row>
    <row r="6403" spans="27:29" x14ac:dyDescent="0.35">
      <c r="AA6403" s="41">
        <v>11624803.0072318</v>
      </c>
      <c r="AB6403" s="41">
        <v>11624803.0072318</v>
      </c>
      <c r="AC6403" s="41">
        <v>11624803.0072318</v>
      </c>
    </row>
    <row r="6404" spans="27:29" x14ac:dyDescent="0.35">
      <c r="AA6404" s="41">
        <v>10511117.4619505</v>
      </c>
      <c r="AB6404" s="41">
        <v>10511117.4619505</v>
      </c>
      <c r="AC6404" s="41">
        <v>10511117.4619505</v>
      </c>
    </row>
    <row r="6405" spans="27:29" x14ac:dyDescent="0.35">
      <c r="AA6405" s="41">
        <v>10352877.250019901</v>
      </c>
      <c r="AB6405" s="41">
        <v>10352877.250019901</v>
      </c>
      <c r="AC6405" s="41">
        <v>10352877.250019901</v>
      </c>
    </row>
    <row r="6406" spans="27:29" x14ac:dyDescent="0.35">
      <c r="AA6406" s="41">
        <v>13288262.0317392</v>
      </c>
      <c r="AB6406" s="41">
        <v>13288262.0317392</v>
      </c>
      <c r="AC6406" s="41">
        <v>13288262.0317392</v>
      </c>
    </row>
    <row r="6407" spans="27:29" x14ac:dyDescent="0.35">
      <c r="AA6407" s="41">
        <v>13146560.034018399</v>
      </c>
      <c r="AB6407" s="41">
        <v>13146560.034018399</v>
      </c>
      <c r="AC6407" s="41">
        <v>13146560.034018399</v>
      </c>
    </row>
    <row r="6408" spans="27:29" x14ac:dyDescent="0.35">
      <c r="AA6408" s="41">
        <v>11136939.731567601</v>
      </c>
      <c r="AB6408" s="41">
        <v>11136939.731567601</v>
      </c>
      <c r="AC6408" s="41">
        <v>11136939.731567601</v>
      </c>
    </row>
    <row r="6409" spans="27:29" x14ac:dyDescent="0.35">
      <c r="AA6409" s="41">
        <v>12135123.633157101</v>
      </c>
      <c r="AB6409" s="41">
        <v>12135123.633157101</v>
      </c>
      <c r="AC6409" s="41">
        <v>12135123.633157101</v>
      </c>
    </row>
    <row r="6410" spans="27:29" x14ac:dyDescent="0.35">
      <c r="AA6410" s="41">
        <v>12235452.841645399</v>
      </c>
      <c r="AB6410" s="41">
        <v>12235452.841645399</v>
      </c>
      <c r="AC6410" s="41">
        <v>12235452.841645399</v>
      </c>
    </row>
    <row r="6411" spans="27:29" x14ac:dyDescent="0.35">
      <c r="AA6411" s="41">
        <v>13269398.6336824</v>
      </c>
      <c r="AB6411" s="41">
        <v>13269398.6336824</v>
      </c>
      <c r="AC6411" s="41">
        <v>13269398.6336824</v>
      </c>
    </row>
    <row r="6412" spans="27:29" x14ac:dyDescent="0.35">
      <c r="AA6412" s="41">
        <v>11697796.7461254</v>
      </c>
      <c r="AB6412" s="41">
        <v>11697796.7461254</v>
      </c>
      <c r="AC6412" s="41">
        <v>11697796.7461254</v>
      </c>
    </row>
    <row r="6413" spans="27:29" x14ac:dyDescent="0.35">
      <c r="AA6413" s="41">
        <v>14678625.7439695</v>
      </c>
      <c r="AB6413" s="41">
        <v>14678625.7439695</v>
      </c>
      <c r="AC6413" s="41">
        <v>14678625.7439695</v>
      </c>
    </row>
    <row r="6414" spans="27:29" x14ac:dyDescent="0.35">
      <c r="AA6414" s="41">
        <v>11209385.90883</v>
      </c>
      <c r="AB6414" s="41">
        <v>11209385.90883</v>
      </c>
      <c r="AC6414" s="41">
        <v>11209385.90883</v>
      </c>
    </row>
    <row r="6415" spans="27:29" x14ac:dyDescent="0.35">
      <c r="AA6415" s="41">
        <v>12760237.818117401</v>
      </c>
      <c r="AB6415" s="41">
        <v>12760237.818117401</v>
      </c>
      <c r="AC6415" s="41">
        <v>12760237.818117401</v>
      </c>
    </row>
    <row r="6416" spans="27:29" x14ac:dyDescent="0.35">
      <c r="AA6416" s="41">
        <v>11394378.2752818</v>
      </c>
      <c r="AB6416" s="41">
        <v>11394378.2752818</v>
      </c>
      <c r="AC6416" s="41">
        <v>11394378.2752818</v>
      </c>
    </row>
    <row r="6417" spans="27:29" x14ac:dyDescent="0.35">
      <c r="AA6417" s="41">
        <v>11893907.9683412</v>
      </c>
      <c r="AB6417" s="41">
        <v>11893907.9683412</v>
      </c>
      <c r="AC6417" s="41">
        <v>11893907.9683412</v>
      </c>
    </row>
    <row r="6418" spans="27:29" x14ac:dyDescent="0.35">
      <c r="AA6418" s="41">
        <v>14287184.868591901</v>
      </c>
      <c r="AB6418" s="41">
        <v>14287184.868591901</v>
      </c>
      <c r="AC6418" s="41">
        <v>14287184.868591901</v>
      </c>
    </row>
    <row r="6419" spans="27:29" x14ac:dyDescent="0.35">
      <c r="AA6419" s="41">
        <v>12170231.4651393</v>
      </c>
      <c r="AB6419" s="41">
        <v>12170231.4651393</v>
      </c>
      <c r="AC6419" s="41">
        <v>12170231.4651393</v>
      </c>
    </row>
    <row r="6420" spans="27:29" x14ac:dyDescent="0.35">
      <c r="AA6420" s="41">
        <v>14613085.508490801</v>
      </c>
      <c r="AB6420" s="41">
        <v>14613085.508490801</v>
      </c>
      <c r="AC6420" s="41">
        <v>14613085.508490801</v>
      </c>
    </row>
    <row r="6421" spans="27:29" x14ac:dyDescent="0.35">
      <c r="AA6421" s="41">
        <v>11364900.527168799</v>
      </c>
      <c r="AB6421" s="41">
        <v>11364900.527168799</v>
      </c>
      <c r="AC6421" s="41">
        <v>11364900.527168799</v>
      </c>
    </row>
    <row r="6422" spans="27:29" x14ac:dyDescent="0.35">
      <c r="AA6422" s="41">
        <v>11804658.063906699</v>
      </c>
      <c r="AB6422" s="41">
        <v>11804658.063906699</v>
      </c>
      <c r="AC6422" s="41">
        <v>11804658.063906699</v>
      </c>
    </row>
    <row r="6423" spans="27:29" x14ac:dyDescent="0.35">
      <c r="AA6423" s="41">
        <v>12246215.4119942</v>
      </c>
      <c r="AB6423" s="41">
        <v>12246215.4119942</v>
      </c>
      <c r="AC6423" s="41">
        <v>12246215.4119942</v>
      </c>
    </row>
    <row r="6424" spans="27:29" x14ac:dyDescent="0.35">
      <c r="AA6424" s="41">
        <v>7758336.6413703999</v>
      </c>
      <c r="AB6424" s="41">
        <v>7758336.6413703999</v>
      </c>
      <c r="AC6424" s="41">
        <v>7758336.6413703999</v>
      </c>
    </row>
    <row r="6425" spans="27:29" x14ac:dyDescent="0.35">
      <c r="AA6425" s="41">
        <v>11149521.1345117</v>
      </c>
      <c r="AB6425" s="41">
        <v>11149521.1345117</v>
      </c>
      <c r="AC6425" s="41">
        <v>11149521.1345117</v>
      </c>
    </row>
    <row r="6426" spans="27:29" x14ac:dyDescent="0.35">
      <c r="AA6426" s="41">
        <v>12770052.103455899</v>
      </c>
      <c r="AB6426" s="41">
        <v>12770052.103455899</v>
      </c>
      <c r="AC6426" s="41">
        <v>12770052.103455899</v>
      </c>
    </row>
    <row r="6427" spans="27:29" x14ac:dyDescent="0.35">
      <c r="AA6427" s="41">
        <v>12093842.4199872</v>
      </c>
      <c r="AB6427" s="41">
        <v>12093842.4199872</v>
      </c>
      <c r="AC6427" s="41">
        <v>12093842.4199872</v>
      </c>
    </row>
    <row r="6428" spans="27:29" x14ac:dyDescent="0.35">
      <c r="AA6428" s="41">
        <v>12740030.4462415</v>
      </c>
      <c r="AB6428" s="41">
        <v>12740030.4462415</v>
      </c>
      <c r="AC6428" s="41">
        <v>12740030.4462415</v>
      </c>
    </row>
    <row r="6429" spans="27:29" x14ac:dyDescent="0.35">
      <c r="AA6429" s="41">
        <v>10055315.426032601</v>
      </c>
      <c r="AB6429" s="41">
        <v>10055315.426032601</v>
      </c>
      <c r="AC6429" s="41">
        <v>10055315.426032601</v>
      </c>
    </row>
    <row r="6430" spans="27:29" x14ac:dyDescent="0.35">
      <c r="AA6430" s="41">
        <v>10376748.2149725</v>
      </c>
      <c r="AB6430" s="41">
        <v>10376748.2149725</v>
      </c>
      <c r="AC6430" s="41">
        <v>10376748.2149725</v>
      </c>
    </row>
    <row r="6431" spans="27:29" x14ac:dyDescent="0.35">
      <c r="AA6431" s="41">
        <v>11523223.146624301</v>
      </c>
      <c r="AB6431" s="41">
        <v>11523223.146624301</v>
      </c>
      <c r="AC6431" s="41">
        <v>11523223.146624301</v>
      </c>
    </row>
    <row r="6432" spans="27:29" x14ac:dyDescent="0.35">
      <c r="AA6432" s="41">
        <v>12456749.7921448</v>
      </c>
      <c r="AB6432" s="41">
        <v>12456749.7921448</v>
      </c>
      <c r="AC6432" s="41">
        <v>12456749.7921448</v>
      </c>
    </row>
    <row r="6433" spans="27:29" x14ac:dyDescent="0.35">
      <c r="AA6433" s="41">
        <v>11746960.125567799</v>
      </c>
      <c r="AB6433" s="41">
        <v>11746960.125567799</v>
      </c>
      <c r="AC6433" s="41">
        <v>11746960.125567799</v>
      </c>
    </row>
    <row r="6434" spans="27:29" x14ac:dyDescent="0.35">
      <c r="AA6434" s="41">
        <v>12988061.1439631</v>
      </c>
      <c r="AB6434" s="41">
        <v>12988061.1439631</v>
      </c>
      <c r="AC6434" s="41">
        <v>12988061.1439631</v>
      </c>
    </row>
    <row r="6435" spans="27:29" x14ac:dyDescent="0.35">
      <c r="AA6435" s="41">
        <v>9382193.6424439494</v>
      </c>
      <c r="AB6435" s="41">
        <v>9382193.6424439494</v>
      </c>
      <c r="AC6435" s="41">
        <v>9382193.6424439494</v>
      </c>
    </row>
    <row r="6436" spans="27:29" x14ac:dyDescent="0.35">
      <c r="AA6436" s="41">
        <v>13295683.6255807</v>
      </c>
      <c r="AB6436" s="41">
        <v>13295683.6255807</v>
      </c>
      <c r="AC6436" s="41">
        <v>13295683.6255807</v>
      </c>
    </row>
    <row r="6437" spans="27:29" x14ac:dyDescent="0.35">
      <c r="AA6437" s="41">
        <v>12221151.641798699</v>
      </c>
      <c r="AB6437" s="41">
        <v>12221151.641798699</v>
      </c>
      <c r="AC6437" s="41">
        <v>12221151.641798699</v>
      </c>
    </row>
    <row r="6438" spans="27:29" x14ac:dyDescent="0.35">
      <c r="AA6438" s="41">
        <v>12972914.6623054</v>
      </c>
      <c r="AB6438" s="41">
        <v>12972914.6623054</v>
      </c>
      <c r="AC6438" s="41">
        <v>12972914.6623054</v>
      </c>
    </row>
    <row r="6439" spans="27:29" x14ac:dyDescent="0.35">
      <c r="AA6439" s="41">
        <v>10511689.5097524</v>
      </c>
      <c r="AB6439" s="41">
        <v>10511689.5097524</v>
      </c>
      <c r="AC6439" s="41">
        <v>10511689.5097524</v>
      </c>
    </row>
    <row r="6440" spans="27:29" x14ac:dyDescent="0.35">
      <c r="AA6440" s="41">
        <v>12053314.404135101</v>
      </c>
      <c r="AB6440" s="41">
        <v>12053314.404135101</v>
      </c>
      <c r="AC6440" s="41">
        <v>12053314.404135101</v>
      </c>
    </row>
    <row r="6441" spans="27:29" x14ac:dyDescent="0.35">
      <c r="AA6441" s="41">
        <v>12904461.008086801</v>
      </c>
      <c r="AB6441" s="41">
        <v>12904461.008086801</v>
      </c>
      <c r="AC6441" s="41">
        <v>12904461.008086801</v>
      </c>
    </row>
    <row r="6442" spans="27:29" x14ac:dyDescent="0.35">
      <c r="AA6442" s="41">
        <v>12842589.1461794</v>
      </c>
      <c r="AB6442" s="41">
        <v>12842589.1461794</v>
      </c>
      <c r="AC6442" s="41">
        <v>12842589.1461794</v>
      </c>
    </row>
    <row r="6443" spans="27:29" x14ac:dyDescent="0.35">
      <c r="AA6443" s="41">
        <v>12469532.5274713</v>
      </c>
      <c r="AB6443" s="41">
        <v>12469532.5274713</v>
      </c>
      <c r="AC6443" s="41">
        <v>12469532.5274713</v>
      </c>
    </row>
    <row r="6444" spans="27:29" x14ac:dyDescent="0.35">
      <c r="AA6444" s="41">
        <v>13882088.0481064</v>
      </c>
      <c r="AB6444" s="41">
        <v>13882088.0481064</v>
      </c>
      <c r="AC6444" s="41">
        <v>13882088.0481064</v>
      </c>
    </row>
    <row r="6445" spans="27:29" x14ac:dyDescent="0.35">
      <c r="AA6445" s="41">
        <v>12769637.189510301</v>
      </c>
      <c r="AB6445" s="41">
        <v>12769637.189510301</v>
      </c>
      <c r="AC6445" s="41">
        <v>12769637.189510301</v>
      </c>
    </row>
    <row r="6446" spans="27:29" x14ac:dyDescent="0.35">
      <c r="AA6446" s="41">
        <v>11977573.4145943</v>
      </c>
      <c r="AB6446" s="41">
        <v>11977573.4145943</v>
      </c>
      <c r="AC6446" s="41">
        <v>11977573.4145943</v>
      </c>
    </row>
    <row r="6447" spans="27:29" x14ac:dyDescent="0.35">
      <c r="AA6447" s="41">
        <v>12644266.369402699</v>
      </c>
      <c r="AB6447" s="41">
        <v>12644266.369402699</v>
      </c>
      <c r="AC6447" s="41">
        <v>12644266.369402699</v>
      </c>
    </row>
    <row r="6448" spans="27:29" x14ac:dyDescent="0.35">
      <c r="AA6448" s="41">
        <v>9735039.1546164006</v>
      </c>
      <c r="AB6448" s="41">
        <v>9735039.1546164006</v>
      </c>
      <c r="AC6448" s="41">
        <v>9735039.1546164006</v>
      </c>
    </row>
    <row r="6449" spans="27:29" x14ac:dyDescent="0.35">
      <c r="AA6449" s="41">
        <v>11651874.4538482</v>
      </c>
      <c r="AB6449" s="41">
        <v>11651874.4538482</v>
      </c>
      <c r="AC6449" s="41">
        <v>11651874.4538482</v>
      </c>
    </row>
    <row r="6450" spans="27:29" x14ac:dyDescent="0.35">
      <c r="AA6450" s="41">
        <v>11985241.849946</v>
      </c>
      <c r="AB6450" s="41">
        <v>11985241.849946</v>
      </c>
      <c r="AC6450" s="41">
        <v>11985241.849946</v>
      </c>
    </row>
    <row r="6451" spans="27:29" x14ac:dyDescent="0.35">
      <c r="AA6451" s="41">
        <v>9977711.7874485701</v>
      </c>
      <c r="AB6451" s="41">
        <v>9977711.7874485701</v>
      </c>
      <c r="AC6451" s="41">
        <v>9977711.7874485701</v>
      </c>
    </row>
    <row r="6452" spans="27:29" x14ac:dyDescent="0.35">
      <c r="AA6452" s="41">
        <v>14684252.1176081</v>
      </c>
      <c r="AB6452" s="41">
        <v>14684252.1176081</v>
      </c>
      <c r="AC6452" s="41">
        <v>14684252.1176081</v>
      </c>
    </row>
    <row r="6453" spans="27:29" x14ac:dyDescent="0.35">
      <c r="AA6453" s="41">
        <v>10756390.2794945</v>
      </c>
      <c r="AB6453" s="41">
        <v>10756390.2794945</v>
      </c>
      <c r="AC6453" s="41">
        <v>10756390.2794945</v>
      </c>
    </row>
    <row r="6454" spans="27:29" x14ac:dyDescent="0.35">
      <c r="AA6454" s="41">
        <v>10422656.008623799</v>
      </c>
      <c r="AB6454" s="41">
        <v>10422656.008623799</v>
      </c>
      <c r="AC6454" s="41">
        <v>10422656.008623799</v>
      </c>
    </row>
    <row r="6455" spans="27:29" x14ac:dyDescent="0.35">
      <c r="AA6455" s="41">
        <v>11814742.3286031</v>
      </c>
      <c r="AB6455" s="41">
        <v>11814742.3286031</v>
      </c>
      <c r="AC6455" s="41">
        <v>11814742.3286031</v>
      </c>
    </row>
    <row r="6456" spans="27:29" x14ac:dyDescent="0.35">
      <c r="AA6456" s="41">
        <v>9410124.8541535791</v>
      </c>
      <c r="AB6456" s="41">
        <v>9410124.8541535791</v>
      </c>
      <c r="AC6456" s="41">
        <v>9410124.8541535791</v>
      </c>
    </row>
    <row r="6457" spans="27:29" x14ac:dyDescent="0.35">
      <c r="AA6457" s="41">
        <v>11434480.8411371</v>
      </c>
      <c r="AB6457" s="41">
        <v>11434480.8411371</v>
      </c>
      <c r="AC6457" s="41">
        <v>11434480.8411371</v>
      </c>
    </row>
    <row r="6458" spans="27:29" x14ac:dyDescent="0.35">
      <c r="AA6458" s="41">
        <v>11284022.1433325</v>
      </c>
      <c r="AB6458" s="41">
        <v>11284022.1433325</v>
      </c>
      <c r="AC6458" s="41">
        <v>11284022.1433325</v>
      </c>
    </row>
    <row r="6459" spans="27:29" x14ac:dyDescent="0.35">
      <c r="AA6459" s="41">
        <v>11046015.621986801</v>
      </c>
      <c r="AB6459" s="41">
        <v>11046015.621986801</v>
      </c>
      <c r="AC6459" s="41">
        <v>11046015.621986801</v>
      </c>
    </row>
    <row r="6460" spans="27:29" x14ac:dyDescent="0.35">
      <c r="AA6460" s="41">
        <v>10752139.479428699</v>
      </c>
      <c r="AB6460" s="41">
        <v>10752139.479428699</v>
      </c>
      <c r="AC6460" s="41">
        <v>10752139.479428699</v>
      </c>
    </row>
    <row r="6461" spans="27:29" x14ac:dyDescent="0.35">
      <c r="AA6461" s="41">
        <v>13727277.621254399</v>
      </c>
      <c r="AB6461" s="41">
        <v>13727277.621254399</v>
      </c>
      <c r="AC6461" s="41">
        <v>13727277.621254399</v>
      </c>
    </row>
    <row r="6462" spans="27:29" x14ac:dyDescent="0.35">
      <c r="AA6462" s="41">
        <v>12616307.1966209</v>
      </c>
      <c r="AB6462" s="41">
        <v>12616307.1966209</v>
      </c>
      <c r="AC6462" s="41">
        <v>12616307.1966209</v>
      </c>
    </row>
    <row r="6463" spans="27:29" x14ac:dyDescent="0.35">
      <c r="AA6463" s="41">
        <v>10102973.0756111</v>
      </c>
      <c r="AB6463" s="41">
        <v>10102973.0756111</v>
      </c>
      <c r="AC6463" s="41">
        <v>10102973.0756111</v>
      </c>
    </row>
    <row r="6464" spans="27:29" x14ac:dyDescent="0.35">
      <c r="AA6464" s="41">
        <v>12143737.0824774</v>
      </c>
      <c r="AB6464" s="41">
        <v>12143737.0824774</v>
      </c>
      <c r="AC6464" s="41">
        <v>12143737.0824774</v>
      </c>
    </row>
    <row r="6465" spans="27:29" x14ac:dyDescent="0.35">
      <c r="AA6465" s="41">
        <v>15691775.7541801</v>
      </c>
      <c r="AB6465" s="41">
        <v>15691775.7541801</v>
      </c>
      <c r="AC6465" s="41">
        <v>15691775.7541801</v>
      </c>
    </row>
    <row r="6466" spans="27:29" x14ac:dyDescent="0.35">
      <c r="AA6466" s="41">
        <v>11504099.998823101</v>
      </c>
      <c r="AB6466" s="41">
        <v>11504099.998823101</v>
      </c>
      <c r="AC6466" s="41">
        <v>11504099.998823101</v>
      </c>
    </row>
    <row r="6467" spans="27:29" x14ac:dyDescent="0.35">
      <c r="AA6467" s="41">
        <v>10380645.6495999</v>
      </c>
      <c r="AB6467" s="41">
        <v>10380645.6495999</v>
      </c>
      <c r="AC6467" s="41">
        <v>10380645.6495999</v>
      </c>
    </row>
    <row r="6468" spans="27:29" x14ac:dyDescent="0.35">
      <c r="AA6468" s="41">
        <v>11757067.8821999</v>
      </c>
      <c r="AB6468" s="41">
        <v>11757067.8821999</v>
      </c>
      <c r="AC6468" s="41">
        <v>11757067.8821999</v>
      </c>
    </row>
    <row r="6469" spans="27:29" x14ac:dyDescent="0.35">
      <c r="AA6469" s="41">
        <v>12555360.555187101</v>
      </c>
      <c r="AB6469" s="41">
        <v>12555360.555187101</v>
      </c>
      <c r="AC6469" s="41">
        <v>12555360.555187101</v>
      </c>
    </row>
    <row r="6470" spans="27:29" x14ac:dyDescent="0.35">
      <c r="AA6470" s="41">
        <v>12085110.4023233</v>
      </c>
      <c r="AB6470" s="41">
        <v>12085110.4023233</v>
      </c>
      <c r="AC6470" s="41">
        <v>12085110.4023233</v>
      </c>
    </row>
    <row r="6471" spans="27:29" x14ac:dyDescent="0.35">
      <c r="AA6471" s="41">
        <v>13136498.968204901</v>
      </c>
      <c r="AB6471" s="41">
        <v>13136498.968204901</v>
      </c>
      <c r="AC6471" s="41">
        <v>13136498.968204901</v>
      </c>
    </row>
    <row r="6472" spans="27:29" x14ac:dyDescent="0.35">
      <c r="AA6472" s="41">
        <v>12667817.404015601</v>
      </c>
      <c r="AB6472" s="41">
        <v>12667817.404015601</v>
      </c>
      <c r="AC6472" s="41">
        <v>12667817.404015601</v>
      </c>
    </row>
    <row r="6473" spans="27:29" x14ac:dyDescent="0.35">
      <c r="AA6473" s="41">
        <v>11002643.5266452</v>
      </c>
      <c r="AB6473" s="41">
        <v>11002643.5266452</v>
      </c>
      <c r="AC6473" s="41">
        <v>11002643.5266452</v>
      </c>
    </row>
    <row r="6474" spans="27:29" x14ac:dyDescent="0.35">
      <c r="AA6474" s="41">
        <v>11789561.144427501</v>
      </c>
      <c r="AB6474" s="41">
        <v>11789561.144427501</v>
      </c>
      <c r="AC6474" s="41">
        <v>11789561.144427501</v>
      </c>
    </row>
    <row r="6475" spans="27:29" x14ac:dyDescent="0.35">
      <c r="AA6475" s="41">
        <v>11466706.4621611</v>
      </c>
      <c r="AB6475" s="41">
        <v>11466706.4621611</v>
      </c>
      <c r="AC6475" s="41">
        <v>11466706.4621611</v>
      </c>
    </row>
    <row r="6476" spans="27:29" x14ac:dyDescent="0.35">
      <c r="AA6476" s="41">
        <v>12253507.0622408</v>
      </c>
      <c r="AB6476" s="41">
        <v>12253507.0622408</v>
      </c>
      <c r="AC6476" s="41">
        <v>12253507.0622408</v>
      </c>
    </row>
    <row r="6477" spans="27:29" x14ac:dyDescent="0.35">
      <c r="AA6477" s="41">
        <v>11987517.0673826</v>
      </c>
      <c r="AB6477" s="41">
        <v>11987517.0673826</v>
      </c>
      <c r="AC6477" s="41">
        <v>11987517.0673826</v>
      </c>
    </row>
    <row r="6478" spans="27:29" x14ac:dyDescent="0.35">
      <c r="AA6478" s="41">
        <v>11744570.730149001</v>
      </c>
      <c r="AB6478" s="41">
        <v>11744570.730149001</v>
      </c>
      <c r="AC6478" s="41">
        <v>11744570.730149001</v>
      </c>
    </row>
    <row r="6479" spans="27:29" x14ac:dyDescent="0.35">
      <c r="AA6479" s="41">
        <v>13922425.774158699</v>
      </c>
      <c r="AB6479" s="41">
        <v>13922425.774158699</v>
      </c>
      <c r="AC6479" s="41">
        <v>13922425.774158699</v>
      </c>
    </row>
    <row r="6480" spans="27:29" x14ac:dyDescent="0.35">
      <c r="AA6480" s="41">
        <v>13152564.283288499</v>
      </c>
      <c r="AB6480" s="41">
        <v>13152564.283288499</v>
      </c>
      <c r="AC6480" s="41">
        <v>13152564.283288499</v>
      </c>
    </row>
    <row r="6481" spans="27:29" x14ac:dyDescent="0.35">
      <c r="AA6481" s="41">
        <v>13104324.3956869</v>
      </c>
      <c r="AB6481" s="41">
        <v>13104324.3956869</v>
      </c>
      <c r="AC6481" s="41">
        <v>13104324.3956869</v>
      </c>
    </row>
    <row r="6482" spans="27:29" x14ac:dyDescent="0.35">
      <c r="AA6482" s="41">
        <v>14721962.195731901</v>
      </c>
      <c r="AB6482" s="41">
        <v>14721962.195731901</v>
      </c>
      <c r="AC6482" s="41">
        <v>14721962.195731901</v>
      </c>
    </row>
    <row r="6483" spans="27:29" x14ac:dyDescent="0.35">
      <c r="AA6483" s="41">
        <v>9255220.8802499101</v>
      </c>
      <c r="AB6483" s="41">
        <v>9255220.8802499101</v>
      </c>
      <c r="AC6483" s="41">
        <v>9255220.8802499101</v>
      </c>
    </row>
    <row r="6484" spans="27:29" x14ac:dyDescent="0.35">
      <c r="AA6484" s="41">
        <v>9765100.18271311</v>
      </c>
      <c r="AB6484" s="41">
        <v>9765100.18271311</v>
      </c>
      <c r="AC6484" s="41">
        <v>9765100.18271311</v>
      </c>
    </row>
    <row r="6485" spans="27:29" x14ac:dyDescent="0.35">
      <c r="AA6485" s="41">
        <v>10429443.191030901</v>
      </c>
      <c r="AB6485" s="41">
        <v>10429443.191030901</v>
      </c>
      <c r="AC6485" s="41">
        <v>10429443.191030901</v>
      </c>
    </row>
    <row r="6486" spans="27:29" x14ac:dyDescent="0.35">
      <c r="AA6486" s="41">
        <v>12865794.5524639</v>
      </c>
      <c r="AB6486" s="41">
        <v>12865794.5524639</v>
      </c>
      <c r="AC6486" s="41">
        <v>12865794.5524639</v>
      </c>
    </row>
    <row r="6487" spans="27:29" x14ac:dyDescent="0.35">
      <c r="AA6487" s="41">
        <v>11987783.511757299</v>
      </c>
      <c r="AB6487" s="41">
        <v>11987783.511757299</v>
      </c>
      <c r="AC6487" s="41">
        <v>11987783.511757299</v>
      </c>
    </row>
    <row r="6488" spans="27:29" x14ac:dyDescent="0.35">
      <c r="AA6488" s="41">
        <v>10297145.263594201</v>
      </c>
      <c r="AB6488" s="41">
        <v>10297145.263594201</v>
      </c>
      <c r="AC6488" s="41">
        <v>10297145.263594201</v>
      </c>
    </row>
    <row r="6489" spans="27:29" x14ac:dyDescent="0.35">
      <c r="AA6489" s="41">
        <v>11074169.545427701</v>
      </c>
      <c r="AB6489" s="41">
        <v>11074169.545427701</v>
      </c>
      <c r="AC6489" s="41">
        <v>11074169.545427701</v>
      </c>
    </row>
    <row r="6490" spans="27:29" x14ac:dyDescent="0.35">
      <c r="AA6490" s="41">
        <v>9725839.2063179798</v>
      </c>
      <c r="AB6490" s="41">
        <v>9725839.2063179798</v>
      </c>
      <c r="AC6490" s="41">
        <v>9725839.2063179798</v>
      </c>
    </row>
    <row r="6491" spans="27:29" x14ac:dyDescent="0.35">
      <c r="AA6491" s="41">
        <v>11853425.600072101</v>
      </c>
      <c r="AB6491" s="41">
        <v>11853425.600072101</v>
      </c>
      <c r="AC6491" s="41">
        <v>11853425.600072101</v>
      </c>
    </row>
    <row r="6492" spans="27:29" x14ac:dyDescent="0.35">
      <c r="AA6492" s="41">
        <v>12412508.5865729</v>
      </c>
      <c r="AB6492" s="41">
        <v>12412508.5865729</v>
      </c>
      <c r="AC6492" s="41">
        <v>12412508.5865729</v>
      </c>
    </row>
    <row r="6493" spans="27:29" x14ac:dyDescent="0.35">
      <c r="AA6493" s="41">
        <v>9950003.70788908</v>
      </c>
      <c r="AB6493" s="41">
        <v>9950003.70788908</v>
      </c>
      <c r="AC6493" s="41">
        <v>9950003.70788908</v>
      </c>
    </row>
    <row r="6494" spans="27:29" x14ac:dyDescent="0.35">
      <c r="AA6494" s="41">
        <v>11970974.567619</v>
      </c>
      <c r="AB6494" s="41">
        <v>11970974.567619</v>
      </c>
      <c r="AC6494" s="41">
        <v>11970974.567619</v>
      </c>
    </row>
    <row r="6495" spans="27:29" x14ac:dyDescent="0.35">
      <c r="AA6495" s="41">
        <v>11079134.955383999</v>
      </c>
      <c r="AB6495" s="41">
        <v>11079134.955383999</v>
      </c>
      <c r="AC6495" s="41">
        <v>11079134.955383999</v>
      </c>
    </row>
    <row r="6496" spans="27:29" x14ac:dyDescent="0.35">
      <c r="AA6496" s="41">
        <v>10183761.7694475</v>
      </c>
      <c r="AB6496" s="41">
        <v>10183761.7694475</v>
      </c>
      <c r="AC6496" s="41">
        <v>10183761.7694475</v>
      </c>
    </row>
    <row r="6497" spans="27:29" x14ac:dyDescent="0.35">
      <c r="AA6497" s="41">
        <v>11605456.339503501</v>
      </c>
      <c r="AB6497" s="41">
        <v>11605456.339503501</v>
      </c>
      <c r="AC6497" s="41">
        <v>11605456.339503501</v>
      </c>
    </row>
    <row r="6498" spans="27:29" x14ac:dyDescent="0.35">
      <c r="AA6498" s="41">
        <v>9816484.2742753997</v>
      </c>
      <c r="AB6498" s="41">
        <v>9816484.2742753997</v>
      </c>
      <c r="AC6498" s="41">
        <v>9816484.2742753997</v>
      </c>
    </row>
    <row r="6499" spans="27:29" x14ac:dyDescent="0.35">
      <c r="AA6499" s="41">
        <v>11236666.702323399</v>
      </c>
      <c r="AB6499" s="41">
        <v>11236666.702323399</v>
      </c>
      <c r="AC6499" s="41">
        <v>11236666.702323399</v>
      </c>
    </row>
    <row r="6500" spans="27:29" x14ac:dyDescent="0.35">
      <c r="AA6500" s="41">
        <v>14044890.066170899</v>
      </c>
      <c r="AB6500" s="41">
        <v>14044890.066170899</v>
      </c>
      <c r="AC6500" s="41">
        <v>14044890.066170899</v>
      </c>
    </row>
    <row r="6501" spans="27:29" x14ac:dyDescent="0.35">
      <c r="AA6501" s="41">
        <v>12335772.5382764</v>
      </c>
      <c r="AB6501" s="41">
        <v>12335772.5382764</v>
      </c>
      <c r="AC6501" s="41">
        <v>12335772.5382764</v>
      </c>
    </row>
    <row r="6502" spans="27:29" x14ac:dyDescent="0.35">
      <c r="AA6502" s="41">
        <v>11241836.261412499</v>
      </c>
      <c r="AB6502" s="41">
        <v>11241836.261412499</v>
      </c>
      <c r="AC6502" s="41">
        <v>11241836.261412499</v>
      </c>
    </row>
    <row r="6503" spans="27:29" x14ac:dyDescent="0.35">
      <c r="AA6503" s="41">
        <v>10877972.7520086</v>
      </c>
      <c r="AB6503" s="41">
        <v>10877972.7520086</v>
      </c>
      <c r="AC6503" s="41">
        <v>10877972.7520086</v>
      </c>
    </row>
    <row r="6504" spans="27:29" x14ac:dyDescent="0.35">
      <c r="AA6504" s="41">
        <v>12355676.5120565</v>
      </c>
      <c r="AB6504" s="41">
        <v>12355676.5120565</v>
      </c>
      <c r="AC6504" s="41">
        <v>12355676.5120565</v>
      </c>
    </row>
    <row r="6505" spans="27:29" x14ac:dyDescent="0.35">
      <c r="AA6505" s="41">
        <v>12050731.216489401</v>
      </c>
      <c r="AB6505" s="41">
        <v>12050731.216489401</v>
      </c>
      <c r="AC6505" s="41">
        <v>12050731.216489401</v>
      </c>
    </row>
    <row r="6506" spans="27:29" x14ac:dyDescent="0.35">
      <c r="AA6506" s="41">
        <v>13047650.7442069</v>
      </c>
      <c r="AB6506" s="41">
        <v>13047650.7442069</v>
      </c>
      <c r="AC6506" s="41">
        <v>13047650.7442069</v>
      </c>
    </row>
    <row r="6507" spans="27:29" x14ac:dyDescent="0.35">
      <c r="AA6507" s="41">
        <v>13764351.470220299</v>
      </c>
      <c r="AB6507" s="41">
        <v>13764351.470220299</v>
      </c>
      <c r="AC6507" s="41">
        <v>13764351.470220299</v>
      </c>
    </row>
    <row r="6508" spans="27:29" x14ac:dyDescent="0.35">
      <c r="AA6508" s="41">
        <v>10026232.781796901</v>
      </c>
      <c r="AB6508" s="41">
        <v>10026232.781796901</v>
      </c>
      <c r="AC6508" s="41">
        <v>10026232.781796901</v>
      </c>
    </row>
    <row r="6509" spans="27:29" x14ac:dyDescent="0.35">
      <c r="AA6509" s="41">
        <v>12307012.4800946</v>
      </c>
      <c r="AB6509" s="41">
        <v>12307012.4800946</v>
      </c>
      <c r="AC6509" s="41">
        <v>12307012.4800946</v>
      </c>
    </row>
    <row r="6510" spans="27:29" x14ac:dyDescent="0.35">
      <c r="AA6510" s="41">
        <v>12682139.7719006</v>
      </c>
      <c r="AB6510" s="41">
        <v>12682139.7719006</v>
      </c>
      <c r="AC6510" s="41">
        <v>12682139.7719006</v>
      </c>
    </row>
    <row r="6511" spans="27:29" x14ac:dyDescent="0.35">
      <c r="AA6511" s="41">
        <v>13329925.821869301</v>
      </c>
      <c r="AB6511" s="41">
        <v>13329925.821869301</v>
      </c>
      <c r="AC6511" s="41">
        <v>13329925.821869301</v>
      </c>
    </row>
    <row r="6512" spans="27:29" x14ac:dyDescent="0.35">
      <c r="AA6512" s="41">
        <v>11084834.063194999</v>
      </c>
      <c r="AB6512" s="41">
        <v>11084834.063194999</v>
      </c>
      <c r="AC6512" s="41">
        <v>11084834.063194999</v>
      </c>
    </row>
    <row r="6513" spans="27:29" x14ac:dyDescent="0.35">
      <c r="AA6513" s="41">
        <v>8984863.8401823994</v>
      </c>
      <c r="AB6513" s="41">
        <v>8984863.8401823994</v>
      </c>
      <c r="AC6513" s="41">
        <v>8984863.8401823994</v>
      </c>
    </row>
    <row r="6514" spans="27:29" x14ac:dyDescent="0.35">
      <c r="AA6514" s="41">
        <v>9219794.8414541092</v>
      </c>
      <c r="AB6514" s="41">
        <v>9219794.8414541092</v>
      </c>
      <c r="AC6514" s="41">
        <v>9219794.8414541092</v>
      </c>
    </row>
    <row r="6515" spans="27:29" x14ac:dyDescent="0.35">
      <c r="AA6515" s="41">
        <v>10414291.2563783</v>
      </c>
      <c r="AB6515" s="41">
        <v>10414291.2563783</v>
      </c>
      <c r="AC6515" s="41">
        <v>10414291.2563783</v>
      </c>
    </row>
    <row r="6516" spans="27:29" x14ac:dyDescent="0.35">
      <c r="AA6516" s="41">
        <v>12369951.9322026</v>
      </c>
      <c r="AB6516" s="41">
        <v>12369951.9322026</v>
      </c>
      <c r="AC6516" s="41">
        <v>12369951.9322026</v>
      </c>
    </row>
    <row r="6517" spans="27:29" x14ac:dyDescent="0.35">
      <c r="AA6517" s="41">
        <v>11515392.640889701</v>
      </c>
      <c r="AB6517" s="41">
        <v>11515392.640889701</v>
      </c>
      <c r="AC6517" s="41">
        <v>11515392.640889701</v>
      </c>
    </row>
    <row r="6518" spans="27:29" x14ac:dyDescent="0.35">
      <c r="AA6518" s="41">
        <v>10488724.0190979</v>
      </c>
      <c r="AB6518" s="41">
        <v>10488724.0190979</v>
      </c>
      <c r="AC6518" s="41">
        <v>10488724.0190979</v>
      </c>
    </row>
    <row r="6519" spans="27:29" x14ac:dyDescent="0.35">
      <c r="AA6519" s="41">
        <v>11845186.455091801</v>
      </c>
      <c r="AB6519" s="41">
        <v>11845186.455091801</v>
      </c>
      <c r="AC6519" s="41">
        <v>11845186.455091801</v>
      </c>
    </row>
    <row r="6520" spans="27:29" x14ac:dyDescent="0.35">
      <c r="AA6520" s="41">
        <v>13265499.748509999</v>
      </c>
      <c r="AB6520" s="41">
        <v>13265499.748509999</v>
      </c>
      <c r="AC6520" s="41">
        <v>13265499.748509999</v>
      </c>
    </row>
    <row r="6521" spans="27:29" x14ac:dyDescent="0.35">
      <c r="AA6521" s="41">
        <v>14219899.0947698</v>
      </c>
      <c r="AB6521" s="41">
        <v>14219899.0947698</v>
      </c>
      <c r="AC6521" s="41">
        <v>14219899.0947698</v>
      </c>
    </row>
    <row r="6522" spans="27:29" x14ac:dyDescent="0.35">
      <c r="AA6522" s="41">
        <v>15766022.031253999</v>
      </c>
      <c r="AB6522" s="41">
        <v>15766022.031253999</v>
      </c>
      <c r="AC6522" s="41">
        <v>15766022.031253999</v>
      </c>
    </row>
    <row r="6523" spans="27:29" x14ac:dyDescent="0.35">
      <c r="AA6523" s="41">
        <v>12782265.5808364</v>
      </c>
      <c r="AB6523" s="41">
        <v>12782265.5808364</v>
      </c>
      <c r="AC6523" s="41">
        <v>12782265.5808364</v>
      </c>
    </row>
    <row r="6524" spans="27:29" x14ac:dyDescent="0.35">
      <c r="AA6524" s="41">
        <v>13963741.485267401</v>
      </c>
      <c r="AB6524" s="41">
        <v>13963741.485267401</v>
      </c>
      <c r="AC6524" s="41">
        <v>13963741.485267401</v>
      </c>
    </row>
    <row r="6525" spans="27:29" x14ac:dyDescent="0.35">
      <c r="AA6525" s="41">
        <v>10562713.5559933</v>
      </c>
      <c r="AB6525" s="41">
        <v>10562713.5559933</v>
      </c>
      <c r="AC6525" s="41">
        <v>10562713.5559933</v>
      </c>
    </row>
    <row r="6526" spans="27:29" x14ac:dyDescent="0.35">
      <c r="AA6526" s="41">
        <v>10191497.747329</v>
      </c>
      <c r="AB6526" s="41">
        <v>10191497.747329</v>
      </c>
      <c r="AC6526" s="41">
        <v>10191497.747329</v>
      </c>
    </row>
    <row r="6527" spans="27:29" x14ac:dyDescent="0.35">
      <c r="AA6527" s="41">
        <v>10859670.1072179</v>
      </c>
      <c r="AB6527" s="41">
        <v>10859670.1072179</v>
      </c>
      <c r="AC6527" s="41">
        <v>10859670.1072179</v>
      </c>
    </row>
    <row r="6528" spans="27:29" x14ac:dyDescent="0.35">
      <c r="AA6528" s="41">
        <v>10387293.413351901</v>
      </c>
      <c r="AB6528" s="41">
        <v>10387293.413351901</v>
      </c>
      <c r="AC6528" s="41">
        <v>10387293.413351901</v>
      </c>
    </row>
    <row r="6529" spans="27:29" x14ac:dyDescent="0.35">
      <c r="AA6529" s="41">
        <v>13493085.8662192</v>
      </c>
      <c r="AB6529" s="41">
        <v>13493085.8662192</v>
      </c>
      <c r="AC6529" s="41">
        <v>13493085.8662192</v>
      </c>
    </row>
    <row r="6530" spans="27:29" x14ac:dyDescent="0.35">
      <c r="AA6530" s="41">
        <v>12160815.250138801</v>
      </c>
      <c r="AB6530" s="41">
        <v>12160815.250138801</v>
      </c>
      <c r="AC6530" s="41">
        <v>12160815.250138801</v>
      </c>
    </row>
    <row r="6531" spans="27:29" x14ac:dyDescent="0.35">
      <c r="AA6531" s="41">
        <v>14798660.915820001</v>
      </c>
      <c r="AB6531" s="41">
        <v>14798660.915820001</v>
      </c>
      <c r="AC6531" s="41">
        <v>14798660.915820001</v>
      </c>
    </row>
    <row r="6532" spans="27:29" x14ac:dyDescent="0.35">
      <c r="AA6532" s="41">
        <v>11421463.6231062</v>
      </c>
      <c r="AB6532" s="41">
        <v>11421463.6231062</v>
      </c>
      <c r="AC6532" s="41">
        <v>11421463.6231062</v>
      </c>
    </row>
    <row r="6533" spans="27:29" x14ac:dyDescent="0.35">
      <c r="AA6533" s="41">
        <v>10192396.899674499</v>
      </c>
      <c r="AB6533" s="41">
        <v>10192396.899674499</v>
      </c>
      <c r="AC6533" s="41">
        <v>10192396.899674499</v>
      </c>
    </row>
    <row r="6534" spans="27:29" x14ac:dyDescent="0.35">
      <c r="AA6534" s="41">
        <v>12929812.4564068</v>
      </c>
      <c r="AB6534" s="41">
        <v>12929812.4564068</v>
      </c>
      <c r="AC6534" s="41">
        <v>12929812.4564068</v>
      </c>
    </row>
    <row r="6535" spans="27:29" x14ac:dyDescent="0.35">
      <c r="AA6535" s="41">
        <v>11761822.1151256</v>
      </c>
      <c r="AB6535" s="41">
        <v>11761822.1151256</v>
      </c>
      <c r="AC6535" s="41">
        <v>11761822.1151256</v>
      </c>
    </row>
    <row r="6536" spans="27:29" x14ac:dyDescent="0.35">
      <c r="AA6536" s="41">
        <v>10960033.109180899</v>
      </c>
      <c r="AB6536" s="41">
        <v>10960033.109180899</v>
      </c>
      <c r="AC6536" s="41">
        <v>10960033.109180899</v>
      </c>
    </row>
    <row r="6537" spans="27:29" x14ac:dyDescent="0.35">
      <c r="AA6537" s="41">
        <v>9182373.8238821998</v>
      </c>
      <c r="AB6537" s="41">
        <v>9182373.8238821998</v>
      </c>
      <c r="AC6537" s="41">
        <v>9182373.8238821998</v>
      </c>
    </row>
    <row r="6538" spans="27:29" x14ac:dyDescent="0.35">
      <c r="AA6538" s="41">
        <v>11731837.5525722</v>
      </c>
      <c r="AB6538" s="41">
        <v>11731837.5525722</v>
      </c>
      <c r="AC6538" s="41">
        <v>11731837.5525722</v>
      </c>
    </row>
    <row r="6539" spans="27:29" x14ac:dyDescent="0.35">
      <c r="AA6539" s="41">
        <v>10608744.004718101</v>
      </c>
      <c r="AB6539" s="41">
        <v>10608744.004718101</v>
      </c>
      <c r="AC6539" s="41">
        <v>10608744.004718101</v>
      </c>
    </row>
    <row r="6540" spans="27:29" x14ac:dyDescent="0.35">
      <c r="AA6540" s="41">
        <v>10629458.721392101</v>
      </c>
      <c r="AB6540" s="41">
        <v>10629458.721392101</v>
      </c>
      <c r="AC6540" s="41">
        <v>10629458.721392101</v>
      </c>
    </row>
    <row r="6541" spans="27:29" x14ac:dyDescent="0.35">
      <c r="AA6541" s="41">
        <v>12003374.4421157</v>
      </c>
      <c r="AB6541" s="41">
        <v>12003374.4421157</v>
      </c>
      <c r="AC6541" s="41">
        <v>12003374.4421157</v>
      </c>
    </row>
    <row r="6542" spans="27:29" x14ac:dyDescent="0.35">
      <c r="AA6542" s="41">
        <v>13001782.9579673</v>
      </c>
      <c r="AB6542" s="41">
        <v>13001782.9579673</v>
      </c>
      <c r="AC6542" s="41">
        <v>13001782.9579673</v>
      </c>
    </row>
    <row r="6543" spans="27:29" x14ac:dyDescent="0.35">
      <c r="AA6543" s="41">
        <v>13725517.480520001</v>
      </c>
      <c r="AB6543" s="41">
        <v>13725517.480520001</v>
      </c>
      <c r="AC6543" s="41">
        <v>13725517.480520001</v>
      </c>
    </row>
    <row r="6544" spans="27:29" x14ac:dyDescent="0.35">
      <c r="AA6544" s="41">
        <v>11308097.604852499</v>
      </c>
      <c r="AB6544" s="41">
        <v>11308097.604852499</v>
      </c>
      <c r="AC6544" s="41">
        <v>11308097.604852499</v>
      </c>
    </row>
    <row r="6545" spans="27:29" x14ac:dyDescent="0.35">
      <c r="AA6545" s="41">
        <v>10193536.8238666</v>
      </c>
      <c r="AB6545" s="41">
        <v>10193536.8238666</v>
      </c>
      <c r="AC6545" s="41">
        <v>10193536.8238666</v>
      </c>
    </row>
    <row r="6546" spans="27:29" x14ac:dyDescent="0.35">
      <c r="AA6546" s="41">
        <v>11908700.6323763</v>
      </c>
      <c r="AB6546" s="41">
        <v>11908700.6323763</v>
      </c>
      <c r="AC6546" s="41">
        <v>11908700.6323763</v>
      </c>
    </row>
    <row r="6547" spans="27:29" x14ac:dyDescent="0.35">
      <c r="AA6547" s="41">
        <v>11002113.461852301</v>
      </c>
      <c r="AB6547" s="41">
        <v>11002113.461852301</v>
      </c>
      <c r="AC6547" s="41">
        <v>11002113.461852301</v>
      </c>
    </row>
    <row r="6548" spans="27:29" x14ac:dyDescent="0.35">
      <c r="AA6548" s="41">
        <v>11494025.6967686</v>
      </c>
      <c r="AB6548" s="41">
        <v>11494025.6967686</v>
      </c>
      <c r="AC6548" s="41">
        <v>11494025.6967686</v>
      </c>
    </row>
    <row r="6549" spans="27:29" x14ac:dyDescent="0.35">
      <c r="AA6549" s="41">
        <v>12841146.6841422</v>
      </c>
      <c r="AB6549" s="41">
        <v>12841146.6841422</v>
      </c>
      <c r="AC6549" s="41">
        <v>12841146.6841422</v>
      </c>
    </row>
    <row r="6550" spans="27:29" x14ac:dyDescent="0.35">
      <c r="AA6550" s="41">
        <v>12020283.494013799</v>
      </c>
      <c r="AB6550" s="41">
        <v>12020283.494013799</v>
      </c>
      <c r="AC6550" s="41">
        <v>12020283.494013799</v>
      </c>
    </row>
    <row r="6551" spans="27:29" x14ac:dyDescent="0.35">
      <c r="AA6551" s="41">
        <v>13318016.5706292</v>
      </c>
      <c r="AB6551" s="41">
        <v>13318016.5706292</v>
      </c>
      <c r="AC6551" s="41">
        <v>13318016.5706292</v>
      </c>
    </row>
    <row r="6552" spans="27:29" x14ac:dyDescent="0.35">
      <c r="AA6552" s="41">
        <v>10066920.7562159</v>
      </c>
      <c r="AB6552" s="41">
        <v>10066920.7562159</v>
      </c>
      <c r="AC6552" s="41">
        <v>10066920.7562159</v>
      </c>
    </row>
    <row r="6553" spans="27:29" x14ac:dyDescent="0.35">
      <c r="AA6553" s="41">
        <v>11400473.123450899</v>
      </c>
      <c r="AB6553" s="41">
        <v>11400473.123450899</v>
      </c>
      <c r="AC6553" s="41">
        <v>11400473.123450899</v>
      </c>
    </row>
    <row r="6554" spans="27:29" x14ac:dyDescent="0.35">
      <c r="AA6554" s="41">
        <v>11035829.5956493</v>
      </c>
      <c r="AB6554" s="41">
        <v>11035829.5956493</v>
      </c>
      <c r="AC6554" s="41">
        <v>11035829.5956493</v>
      </c>
    </row>
    <row r="6555" spans="27:29" x14ac:dyDescent="0.35">
      <c r="AA6555" s="41">
        <v>14602998.698338</v>
      </c>
      <c r="AB6555" s="41">
        <v>14602998.698338</v>
      </c>
      <c r="AC6555" s="41">
        <v>14602998.698338</v>
      </c>
    </row>
    <row r="6556" spans="27:29" x14ac:dyDescent="0.35">
      <c r="AA6556" s="41">
        <v>12636351.0155771</v>
      </c>
      <c r="AB6556" s="41">
        <v>12636351.0155771</v>
      </c>
      <c r="AC6556" s="41">
        <v>12636351.0155771</v>
      </c>
    </row>
    <row r="6557" spans="27:29" x14ac:dyDescent="0.35">
      <c r="AA6557" s="41">
        <v>11844544.304186201</v>
      </c>
      <c r="AB6557" s="41">
        <v>11844544.304186201</v>
      </c>
      <c r="AC6557" s="41">
        <v>11844544.304186201</v>
      </c>
    </row>
    <row r="6558" spans="27:29" x14ac:dyDescent="0.35">
      <c r="AA6558" s="41">
        <v>10100006.920561001</v>
      </c>
      <c r="AB6558" s="41">
        <v>10100006.920561001</v>
      </c>
      <c r="AC6558" s="41">
        <v>10100006.920561001</v>
      </c>
    </row>
    <row r="6559" spans="27:29" x14ac:dyDescent="0.35">
      <c r="AA6559" s="41">
        <v>11684998.034483399</v>
      </c>
      <c r="AB6559" s="41">
        <v>11684998.034483399</v>
      </c>
      <c r="AC6559" s="41">
        <v>11684998.034483399</v>
      </c>
    </row>
    <row r="6560" spans="27:29" x14ac:dyDescent="0.35">
      <c r="AA6560" s="41">
        <v>13618071.1477827</v>
      </c>
      <c r="AB6560" s="41">
        <v>13618071.1477827</v>
      </c>
      <c r="AC6560" s="41">
        <v>13618071.1477827</v>
      </c>
    </row>
    <row r="6561" spans="27:29" x14ac:dyDescent="0.35">
      <c r="AA6561" s="41">
        <v>12382032.1383947</v>
      </c>
      <c r="AB6561" s="41">
        <v>12382032.1383947</v>
      </c>
      <c r="AC6561" s="41">
        <v>12382032.1383947</v>
      </c>
    </row>
    <row r="6562" spans="27:29" x14ac:dyDescent="0.35">
      <c r="AA6562" s="41">
        <v>13204275.009642901</v>
      </c>
      <c r="AB6562" s="41">
        <v>13204275.009642901</v>
      </c>
      <c r="AC6562" s="41">
        <v>13204275.009642901</v>
      </c>
    </row>
    <row r="6563" spans="27:29" x14ac:dyDescent="0.35">
      <c r="AA6563" s="41">
        <v>14088845.0368047</v>
      </c>
      <c r="AB6563" s="41">
        <v>14088845.0368047</v>
      </c>
      <c r="AC6563" s="41">
        <v>14088845.0368047</v>
      </c>
    </row>
    <row r="6564" spans="27:29" x14ac:dyDescent="0.35">
      <c r="AA6564" s="41">
        <v>10354868.169274</v>
      </c>
      <c r="AB6564" s="41">
        <v>10354868.169274</v>
      </c>
      <c r="AC6564" s="41">
        <v>10354868.169274</v>
      </c>
    </row>
    <row r="6565" spans="27:29" x14ac:dyDescent="0.35">
      <c r="AA6565" s="41">
        <v>13371666.689231001</v>
      </c>
      <c r="AB6565" s="41">
        <v>13371666.689231001</v>
      </c>
      <c r="AC6565" s="41">
        <v>13371666.689231001</v>
      </c>
    </row>
    <row r="6566" spans="27:29" x14ac:dyDescent="0.35">
      <c r="AA6566" s="41">
        <v>14477646.404061399</v>
      </c>
      <c r="AB6566" s="41">
        <v>14477646.404061399</v>
      </c>
      <c r="AC6566" s="41">
        <v>14477646.404061399</v>
      </c>
    </row>
    <row r="6567" spans="27:29" x14ac:dyDescent="0.35">
      <c r="AA6567" s="41">
        <v>14032955.1716734</v>
      </c>
      <c r="AB6567" s="41">
        <v>14032955.1716734</v>
      </c>
      <c r="AC6567" s="41">
        <v>14032955.1716734</v>
      </c>
    </row>
    <row r="6568" spans="27:29" x14ac:dyDescent="0.35">
      <c r="AA6568" s="41">
        <v>12284347.162238499</v>
      </c>
      <c r="AB6568" s="41">
        <v>12284347.162238499</v>
      </c>
      <c r="AC6568" s="41">
        <v>12284347.162238499</v>
      </c>
    </row>
    <row r="6569" spans="27:29" x14ac:dyDescent="0.35">
      <c r="AA6569" s="41">
        <v>11863009.083321201</v>
      </c>
      <c r="AB6569" s="41">
        <v>11863009.083321201</v>
      </c>
      <c r="AC6569" s="41">
        <v>11863009.083321201</v>
      </c>
    </row>
    <row r="6570" spans="27:29" x14ac:dyDescent="0.35">
      <c r="AA6570" s="41">
        <v>11541279.294684101</v>
      </c>
      <c r="AB6570" s="41">
        <v>11541279.294684101</v>
      </c>
      <c r="AC6570" s="41">
        <v>11541279.294684101</v>
      </c>
    </row>
    <row r="6571" spans="27:29" x14ac:dyDescent="0.35">
      <c r="AA6571" s="41">
        <v>11914420.073670899</v>
      </c>
      <c r="AB6571" s="41">
        <v>11914420.073670899</v>
      </c>
      <c r="AC6571" s="41">
        <v>11914420.073670899</v>
      </c>
    </row>
    <row r="6572" spans="27:29" x14ac:dyDescent="0.35">
      <c r="AA6572" s="41">
        <v>12871679.9541183</v>
      </c>
      <c r="AB6572" s="41">
        <v>12871679.9541183</v>
      </c>
      <c r="AC6572" s="41">
        <v>12871679.9541183</v>
      </c>
    </row>
    <row r="6573" spans="27:29" x14ac:dyDescent="0.35">
      <c r="AA6573" s="41">
        <v>13634061.3180154</v>
      </c>
      <c r="AB6573" s="41">
        <v>13634061.3180154</v>
      </c>
      <c r="AC6573" s="41">
        <v>13634061.3180154</v>
      </c>
    </row>
    <row r="6574" spans="27:29" x14ac:dyDescent="0.35">
      <c r="AA6574" s="41">
        <v>12044869.5931368</v>
      </c>
      <c r="AB6574" s="41">
        <v>12044869.5931368</v>
      </c>
      <c r="AC6574" s="41">
        <v>12044869.5931368</v>
      </c>
    </row>
    <row r="6575" spans="27:29" x14ac:dyDescent="0.35">
      <c r="AA6575" s="41">
        <v>11259732.507578</v>
      </c>
      <c r="AB6575" s="41">
        <v>11259732.507578</v>
      </c>
      <c r="AC6575" s="41">
        <v>11259732.507578</v>
      </c>
    </row>
    <row r="6576" spans="27:29" x14ac:dyDescent="0.35">
      <c r="AA6576" s="41">
        <v>12941791.0456702</v>
      </c>
      <c r="AB6576" s="41">
        <v>12941791.0456702</v>
      </c>
      <c r="AC6576" s="41">
        <v>12941791.0456702</v>
      </c>
    </row>
    <row r="6577" spans="27:29" x14ac:dyDescent="0.35">
      <c r="AA6577" s="41">
        <v>10235525.00137</v>
      </c>
      <c r="AB6577" s="41">
        <v>10235525.00137</v>
      </c>
      <c r="AC6577" s="41">
        <v>10235525.00137</v>
      </c>
    </row>
    <row r="6578" spans="27:29" x14ac:dyDescent="0.35">
      <c r="AA6578" s="41">
        <v>14755285.577966001</v>
      </c>
      <c r="AB6578" s="41">
        <v>14755285.577966001</v>
      </c>
      <c r="AC6578" s="41">
        <v>14755285.577966001</v>
      </c>
    </row>
    <row r="6579" spans="27:29" x14ac:dyDescent="0.35">
      <c r="AA6579" s="41">
        <v>10573469.8747251</v>
      </c>
      <c r="AB6579" s="41">
        <v>10573469.8747251</v>
      </c>
      <c r="AC6579" s="41">
        <v>10573469.8747251</v>
      </c>
    </row>
    <row r="6580" spans="27:29" x14ac:dyDescent="0.35">
      <c r="AA6580" s="41">
        <v>10836004.280877501</v>
      </c>
      <c r="AB6580" s="41">
        <v>10836004.280877501</v>
      </c>
      <c r="AC6580" s="41">
        <v>10836004.280877501</v>
      </c>
    </row>
    <row r="6581" spans="27:29" x14ac:dyDescent="0.35">
      <c r="AA6581" s="41">
        <v>13340179.976992199</v>
      </c>
      <c r="AB6581" s="41">
        <v>13340179.976992199</v>
      </c>
      <c r="AC6581" s="41">
        <v>13340179.976992199</v>
      </c>
    </row>
    <row r="6582" spans="27:29" x14ac:dyDescent="0.35">
      <c r="AA6582" s="41">
        <v>9597012.6929374393</v>
      </c>
      <c r="AB6582" s="41">
        <v>9597012.6929374393</v>
      </c>
      <c r="AC6582" s="41">
        <v>9597012.6929374393</v>
      </c>
    </row>
    <row r="6583" spans="27:29" x14ac:dyDescent="0.35">
      <c r="AA6583" s="41">
        <v>11576865.007588901</v>
      </c>
      <c r="AB6583" s="41">
        <v>11576865.007588901</v>
      </c>
      <c r="AC6583" s="41">
        <v>11576865.007588901</v>
      </c>
    </row>
    <row r="6584" spans="27:29" x14ac:dyDescent="0.35">
      <c r="AA6584" s="41">
        <v>12994056.9187115</v>
      </c>
      <c r="AB6584" s="41">
        <v>12994056.9187115</v>
      </c>
      <c r="AC6584" s="41">
        <v>12994056.9187115</v>
      </c>
    </row>
    <row r="6585" spans="27:29" x14ac:dyDescent="0.35">
      <c r="AA6585" s="41">
        <v>11933006.930452099</v>
      </c>
      <c r="AB6585" s="41">
        <v>11933006.930452099</v>
      </c>
      <c r="AC6585" s="41">
        <v>11933006.930452099</v>
      </c>
    </row>
    <row r="6586" spans="27:29" x14ac:dyDescent="0.35">
      <c r="AA6586" s="41">
        <v>12578853.408078101</v>
      </c>
      <c r="AB6586" s="41">
        <v>12578853.408078101</v>
      </c>
      <c r="AC6586" s="41">
        <v>12578853.408078101</v>
      </c>
    </row>
    <row r="6587" spans="27:29" x14ac:dyDescent="0.35">
      <c r="AA6587" s="41">
        <v>12017636.7844366</v>
      </c>
      <c r="AB6587" s="41">
        <v>12017636.7844366</v>
      </c>
      <c r="AC6587" s="41">
        <v>12017636.7844366</v>
      </c>
    </row>
    <row r="6588" spans="27:29" x14ac:dyDescent="0.35">
      <c r="AA6588" s="41">
        <v>12159726.3393676</v>
      </c>
      <c r="AB6588" s="41">
        <v>12159726.3393676</v>
      </c>
      <c r="AC6588" s="41">
        <v>12159726.3393676</v>
      </c>
    </row>
    <row r="6589" spans="27:29" x14ac:dyDescent="0.35">
      <c r="AA6589" s="41">
        <v>9324009.5471790098</v>
      </c>
      <c r="AB6589" s="41">
        <v>9324009.5471790098</v>
      </c>
      <c r="AC6589" s="41">
        <v>9324009.5471790098</v>
      </c>
    </row>
    <row r="6590" spans="27:29" x14ac:dyDescent="0.35">
      <c r="AA6590" s="41">
        <v>11734206.11837</v>
      </c>
      <c r="AB6590" s="41">
        <v>11734206.11837</v>
      </c>
      <c r="AC6590" s="41">
        <v>11734206.11837</v>
      </c>
    </row>
    <row r="6591" spans="27:29" x14ac:dyDescent="0.35">
      <c r="AA6591" s="41">
        <v>13267887.8514803</v>
      </c>
      <c r="AB6591" s="41">
        <v>13267887.8514803</v>
      </c>
      <c r="AC6591" s="41">
        <v>13267887.8514803</v>
      </c>
    </row>
    <row r="6592" spans="27:29" x14ac:dyDescent="0.35">
      <c r="AA6592" s="41">
        <v>8714038.6579560209</v>
      </c>
      <c r="AB6592" s="41">
        <v>8714038.6579560209</v>
      </c>
      <c r="AC6592" s="41">
        <v>8714038.6579560209</v>
      </c>
    </row>
    <row r="6593" spans="27:29" x14ac:dyDescent="0.35">
      <c r="AA6593" s="41">
        <v>13608932.272569399</v>
      </c>
      <c r="AB6593" s="41">
        <v>13608932.272569399</v>
      </c>
      <c r="AC6593" s="41">
        <v>13608932.272569399</v>
      </c>
    </row>
    <row r="6594" spans="27:29" x14ac:dyDescent="0.35">
      <c r="AA6594" s="41">
        <v>10246915.897774599</v>
      </c>
      <c r="AB6594" s="41">
        <v>10246915.897774599</v>
      </c>
      <c r="AC6594" s="41">
        <v>10246915.897774599</v>
      </c>
    </row>
    <row r="6595" spans="27:29" x14ac:dyDescent="0.35">
      <c r="AA6595" s="41">
        <v>13824011.923450099</v>
      </c>
      <c r="AB6595" s="41">
        <v>13824011.923450099</v>
      </c>
      <c r="AC6595" s="41">
        <v>13824011.923450099</v>
      </c>
    </row>
    <row r="6596" spans="27:29" x14ac:dyDescent="0.35">
      <c r="AA6596" s="41">
        <v>12110847.784302101</v>
      </c>
      <c r="AB6596" s="41">
        <v>12110847.784302101</v>
      </c>
      <c r="AC6596" s="41">
        <v>12110847.784302101</v>
      </c>
    </row>
    <row r="6597" spans="27:29" x14ac:dyDescent="0.35">
      <c r="AA6597" s="41">
        <v>10055623.9857744</v>
      </c>
      <c r="AB6597" s="41">
        <v>10055623.9857744</v>
      </c>
      <c r="AC6597" s="41">
        <v>10055623.9857744</v>
      </c>
    </row>
    <row r="6598" spans="27:29" x14ac:dyDescent="0.35">
      <c r="AA6598" s="41">
        <v>10800580.441303801</v>
      </c>
      <c r="AB6598" s="41">
        <v>10800580.441303801</v>
      </c>
      <c r="AC6598" s="41">
        <v>10800580.441303801</v>
      </c>
    </row>
    <row r="6599" spans="27:29" x14ac:dyDescent="0.35">
      <c r="AA6599" s="41">
        <v>11512137.1052265</v>
      </c>
      <c r="AB6599" s="41">
        <v>11512137.1052265</v>
      </c>
      <c r="AC6599" s="41">
        <v>11512137.1052265</v>
      </c>
    </row>
    <row r="6600" spans="27:29" x14ac:dyDescent="0.35">
      <c r="AA6600" s="41">
        <v>10954297.9776552</v>
      </c>
      <c r="AB6600" s="41">
        <v>10954297.9776552</v>
      </c>
      <c r="AC6600" s="41">
        <v>10954297.9776552</v>
      </c>
    </row>
    <row r="6601" spans="27:29" x14ac:dyDescent="0.35">
      <c r="AA6601" s="41">
        <v>12206098.3194561</v>
      </c>
      <c r="AB6601" s="41">
        <v>12206098.3194561</v>
      </c>
      <c r="AC6601" s="41">
        <v>12206098.3194561</v>
      </c>
    </row>
    <row r="6602" spans="27:29" x14ac:dyDescent="0.35">
      <c r="AA6602" s="41">
        <v>10615223.172839999</v>
      </c>
      <c r="AB6602" s="41">
        <v>10615223.172839999</v>
      </c>
      <c r="AC6602" s="41">
        <v>10615223.172839999</v>
      </c>
    </row>
    <row r="6603" spans="27:29" x14ac:dyDescent="0.35">
      <c r="AA6603" s="41">
        <v>8806284.5356042609</v>
      </c>
      <c r="AB6603" s="41">
        <v>8806284.5356042609</v>
      </c>
      <c r="AC6603" s="41">
        <v>8806284.5356042609</v>
      </c>
    </row>
    <row r="6604" spans="27:29" x14ac:dyDescent="0.35">
      <c r="AA6604" s="41">
        <v>11492730.1726628</v>
      </c>
      <c r="AB6604" s="41">
        <v>11492730.1726628</v>
      </c>
      <c r="AC6604" s="41">
        <v>11492730.1726628</v>
      </c>
    </row>
    <row r="6605" spans="27:29" x14ac:dyDescent="0.35">
      <c r="AA6605" s="41">
        <v>9918301.8254901301</v>
      </c>
      <c r="AB6605" s="41">
        <v>9918301.8254901301</v>
      </c>
      <c r="AC6605" s="41">
        <v>9918301.8254901301</v>
      </c>
    </row>
    <row r="6606" spans="27:29" x14ac:dyDescent="0.35">
      <c r="AA6606" s="41">
        <v>11008789.748919301</v>
      </c>
      <c r="AB6606" s="41">
        <v>11008789.748919301</v>
      </c>
      <c r="AC6606" s="41">
        <v>11008789.748919301</v>
      </c>
    </row>
    <row r="6607" spans="27:29" x14ac:dyDescent="0.35">
      <c r="AA6607" s="41">
        <v>11678294.5344426</v>
      </c>
      <c r="AB6607" s="41">
        <v>11678294.5344426</v>
      </c>
      <c r="AC6607" s="41">
        <v>11678294.5344426</v>
      </c>
    </row>
    <row r="6608" spans="27:29" x14ac:dyDescent="0.35">
      <c r="AA6608" s="41">
        <v>12282127.556913</v>
      </c>
      <c r="AB6608" s="41">
        <v>12282127.556913</v>
      </c>
      <c r="AC6608" s="41">
        <v>12282127.556913</v>
      </c>
    </row>
    <row r="6609" spans="27:29" x14ac:dyDescent="0.35">
      <c r="AA6609" s="41">
        <v>12090220.547893999</v>
      </c>
      <c r="AB6609" s="41">
        <v>12090220.547893999</v>
      </c>
      <c r="AC6609" s="41">
        <v>12090220.547893999</v>
      </c>
    </row>
    <row r="6610" spans="27:29" x14ac:dyDescent="0.35">
      <c r="AA6610" s="41">
        <v>10409219.143704699</v>
      </c>
      <c r="AB6610" s="41">
        <v>10409219.143704699</v>
      </c>
      <c r="AC6610" s="41">
        <v>10409219.143704699</v>
      </c>
    </row>
    <row r="6611" spans="27:29" x14ac:dyDescent="0.35">
      <c r="AA6611" s="41">
        <v>11213304.942080401</v>
      </c>
      <c r="AB6611" s="41">
        <v>11213304.942080401</v>
      </c>
      <c r="AC6611" s="41">
        <v>11213304.942080401</v>
      </c>
    </row>
    <row r="6612" spans="27:29" x14ac:dyDescent="0.35">
      <c r="AA6612" s="41">
        <v>10510896.402523501</v>
      </c>
      <c r="AB6612" s="41">
        <v>10510896.402523501</v>
      </c>
      <c r="AC6612" s="41">
        <v>10510896.402523501</v>
      </c>
    </row>
    <row r="6613" spans="27:29" x14ac:dyDescent="0.35">
      <c r="AA6613" s="41">
        <v>13055817.1658877</v>
      </c>
      <c r="AB6613" s="41">
        <v>13055817.1658877</v>
      </c>
      <c r="AC6613" s="41">
        <v>13055817.1658877</v>
      </c>
    </row>
    <row r="6614" spans="27:29" x14ac:dyDescent="0.35">
      <c r="AA6614" s="41">
        <v>11258010.597751301</v>
      </c>
      <c r="AB6614" s="41">
        <v>11258010.597751301</v>
      </c>
      <c r="AC6614" s="41">
        <v>11258010.597751301</v>
      </c>
    </row>
    <row r="6615" spans="27:29" x14ac:dyDescent="0.35">
      <c r="AA6615" s="41">
        <v>12541547.739075299</v>
      </c>
      <c r="AB6615" s="41">
        <v>12541547.739075299</v>
      </c>
      <c r="AC6615" s="41">
        <v>12541547.739075299</v>
      </c>
    </row>
    <row r="6616" spans="27:29" x14ac:dyDescent="0.35">
      <c r="AA6616" s="41">
        <v>11527319.9747268</v>
      </c>
      <c r="AB6616" s="41">
        <v>11527319.9747268</v>
      </c>
      <c r="AC6616" s="41">
        <v>11527319.9747268</v>
      </c>
    </row>
    <row r="6617" spans="27:29" x14ac:dyDescent="0.35">
      <c r="AA6617" s="41">
        <v>10653687.2862811</v>
      </c>
      <c r="AB6617" s="41">
        <v>10653687.2862811</v>
      </c>
      <c r="AC6617" s="41">
        <v>10653687.2862811</v>
      </c>
    </row>
    <row r="6618" spans="27:29" x14ac:dyDescent="0.35">
      <c r="AA6618" s="41">
        <v>12114157.4719154</v>
      </c>
      <c r="AB6618" s="41">
        <v>12114157.4719154</v>
      </c>
      <c r="AC6618" s="41">
        <v>12114157.4719154</v>
      </c>
    </row>
    <row r="6619" spans="27:29" x14ac:dyDescent="0.35">
      <c r="AA6619" s="41">
        <v>9730927.2612752505</v>
      </c>
      <c r="AB6619" s="41">
        <v>9730927.2612752505</v>
      </c>
      <c r="AC6619" s="41">
        <v>9730927.2612752505</v>
      </c>
    </row>
    <row r="6620" spans="27:29" x14ac:dyDescent="0.35">
      <c r="AA6620" s="41">
        <v>11147910.440746499</v>
      </c>
      <c r="AB6620" s="41">
        <v>11147910.440746499</v>
      </c>
      <c r="AC6620" s="41">
        <v>11147910.440746499</v>
      </c>
    </row>
    <row r="6621" spans="27:29" x14ac:dyDescent="0.35">
      <c r="AA6621" s="41">
        <v>12229690.2058951</v>
      </c>
      <c r="AB6621" s="41">
        <v>12229690.2058951</v>
      </c>
      <c r="AC6621" s="41">
        <v>12229690.2058951</v>
      </c>
    </row>
    <row r="6622" spans="27:29" x14ac:dyDescent="0.35">
      <c r="AA6622" s="41">
        <v>12038736.225667501</v>
      </c>
      <c r="AB6622" s="41">
        <v>12038736.225667501</v>
      </c>
      <c r="AC6622" s="41">
        <v>12038736.225667501</v>
      </c>
    </row>
    <row r="6623" spans="27:29" x14ac:dyDescent="0.35">
      <c r="AA6623" s="41">
        <v>10231787.213223699</v>
      </c>
      <c r="AB6623" s="41">
        <v>10231787.213223699</v>
      </c>
      <c r="AC6623" s="41">
        <v>10231787.213223699</v>
      </c>
    </row>
    <row r="6624" spans="27:29" x14ac:dyDescent="0.35">
      <c r="AA6624" s="41">
        <v>12207839.3193998</v>
      </c>
      <c r="AB6624" s="41">
        <v>12207839.3193998</v>
      </c>
      <c r="AC6624" s="41">
        <v>12207839.3193998</v>
      </c>
    </row>
    <row r="6625" spans="27:29" x14ac:dyDescent="0.35">
      <c r="AA6625" s="41">
        <v>11599128.811892301</v>
      </c>
      <c r="AB6625" s="41">
        <v>11599128.811892301</v>
      </c>
      <c r="AC6625" s="41">
        <v>11599128.811892301</v>
      </c>
    </row>
    <row r="6626" spans="27:29" x14ac:dyDescent="0.35">
      <c r="AA6626" s="41">
        <v>11486980.629460299</v>
      </c>
      <c r="AB6626" s="41">
        <v>11486980.629460299</v>
      </c>
      <c r="AC6626" s="41">
        <v>11486980.629460299</v>
      </c>
    </row>
    <row r="6627" spans="27:29" x14ac:dyDescent="0.35">
      <c r="AA6627" s="41">
        <v>12536412.3032178</v>
      </c>
      <c r="AB6627" s="41">
        <v>12536412.3032178</v>
      </c>
      <c r="AC6627" s="41">
        <v>12536412.3032178</v>
      </c>
    </row>
    <row r="6628" spans="27:29" x14ac:dyDescent="0.35">
      <c r="AA6628" s="41">
        <v>12309149.632068099</v>
      </c>
      <c r="AB6628" s="41">
        <v>12309149.632068099</v>
      </c>
      <c r="AC6628" s="41">
        <v>12309149.632068099</v>
      </c>
    </row>
    <row r="6629" spans="27:29" x14ac:dyDescent="0.35">
      <c r="AA6629" s="41">
        <v>12238391.8708703</v>
      </c>
      <c r="AB6629" s="41">
        <v>12238391.8708703</v>
      </c>
      <c r="AC6629" s="41">
        <v>12238391.8708703</v>
      </c>
    </row>
    <row r="6630" spans="27:29" x14ac:dyDescent="0.35">
      <c r="AA6630" s="41">
        <v>11059023.556883501</v>
      </c>
      <c r="AB6630" s="41">
        <v>11059023.556883501</v>
      </c>
      <c r="AC6630" s="41">
        <v>11059023.556883501</v>
      </c>
    </row>
    <row r="6631" spans="27:29" x14ac:dyDescent="0.35">
      <c r="AA6631" s="41">
        <v>10053058.2123478</v>
      </c>
      <c r="AB6631" s="41">
        <v>10053058.2123478</v>
      </c>
      <c r="AC6631" s="41">
        <v>10053058.2123478</v>
      </c>
    </row>
    <row r="6632" spans="27:29" x14ac:dyDescent="0.35">
      <c r="AA6632" s="41">
        <v>12170801.045414399</v>
      </c>
      <c r="AB6632" s="41">
        <v>12170801.045414399</v>
      </c>
      <c r="AC6632" s="41">
        <v>12170801.045414399</v>
      </c>
    </row>
    <row r="6633" spans="27:29" x14ac:dyDescent="0.35">
      <c r="AA6633" s="41">
        <v>12110038.417695099</v>
      </c>
      <c r="AB6633" s="41">
        <v>12110038.417695099</v>
      </c>
      <c r="AC6633" s="41">
        <v>12110038.417695099</v>
      </c>
    </row>
    <row r="6634" spans="27:29" x14ac:dyDescent="0.35">
      <c r="AA6634" s="41">
        <v>11108236.0514581</v>
      </c>
      <c r="AB6634" s="41">
        <v>11108236.0514581</v>
      </c>
      <c r="AC6634" s="41">
        <v>11108236.0514581</v>
      </c>
    </row>
    <row r="6635" spans="27:29" x14ac:dyDescent="0.35">
      <c r="AA6635" s="41">
        <v>12398968.159667</v>
      </c>
      <c r="AB6635" s="41">
        <v>12398968.159667</v>
      </c>
      <c r="AC6635" s="41">
        <v>12398968.159667</v>
      </c>
    </row>
    <row r="6636" spans="27:29" x14ac:dyDescent="0.35">
      <c r="AA6636" s="41">
        <v>9766996.9594646506</v>
      </c>
      <c r="AB6636" s="41">
        <v>9766996.9594646506</v>
      </c>
      <c r="AC6636" s="41">
        <v>9766996.9594646506</v>
      </c>
    </row>
    <row r="6637" spans="27:29" x14ac:dyDescent="0.35">
      <c r="AA6637" s="41">
        <v>13817755.2989228</v>
      </c>
      <c r="AB6637" s="41">
        <v>13817755.2989228</v>
      </c>
      <c r="AC6637" s="41">
        <v>13817755.2989228</v>
      </c>
    </row>
    <row r="6638" spans="27:29" x14ac:dyDescent="0.35">
      <c r="AA6638" s="41">
        <v>12032779.396866599</v>
      </c>
      <c r="AB6638" s="41">
        <v>12032779.396866599</v>
      </c>
      <c r="AC6638" s="41">
        <v>12032779.396866599</v>
      </c>
    </row>
    <row r="6639" spans="27:29" x14ac:dyDescent="0.35">
      <c r="AA6639" s="41">
        <v>10826635.0922057</v>
      </c>
      <c r="AB6639" s="41">
        <v>10826635.0922057</v>
      </c>
      <c r="AC6639" s="41">
        <v>10826635.0922057</v>
      </c>
    </row>
    <row r="6640" spans="27:29" x14ac:dyDescent="0.35">
      <c r="AA6640" s="41">
        <v>11324930.2568655</v>
      </c>
      <c r="AB6640" s="41">
        <v>11324930.2568655</v>
      </c>
      <c r="AC6640" s="41">
        <v>11324930.2568655</v>
      </c>
    </row>
    <row r="6641" spans="27:29" x14ac:dyDescent="0.35">
      <c r="AA6641" s="41">
        <v>11079965.3073634</v>
      </c>
      <c r="AB6641" s="41">
        <v>11079965.3073634</v>
      </c>
      <c r="AC6641" s="41">
        <v>11079965.3073634</v>
      </c>
    </row>
    <row r="6642" spans="27:29" x14ac:dyDescent="0.35">
      <c r="AA6642" s="41">
        <v>10338737.7959338</v>
      </c>
      <c r="AB6642" s="41">
        <v>10338737.7959338</v>
      </c>
      <c r="AC6642" s="41">
        <v>10338737.7959338</v>
      </c>
    </row>
    <row r="6643" spans="27:29" x14ac:dyDescent="0.35">
      <c r="AA6643" s="41">
        <v>10986191.3374971</v>
      </c>
      <c r="AB6643" s="41">
        <v>10986191.3374971</v>
      </c>
      <c r="AC6643" s="41">
        <v>10986191.3374971</v>
      </c>
    </row>
    <row r="6644" spans="27:29" x14ac:dyDescent="0.35">
      <c r="AA6644" s="41">
        <v>12344714.9456295</v>
      </c>
      <c r="AB6644" s="41">
        <v>12344714.9456295</v>
      </c>
      <c r="AC6644" s="41">
        <v>12344714.9456295</v>
      </c>
    </row>
    <row r="6645" spans="27:29" x14ac:dyDescent="0.35">
      <c r="AA6645" s="41">
        <v>12055320.318482</v>
      </c>
      <c r="AB6645" s="41">
        <v>12055320.318482</v>
      </c>
      <c r="AC6645" s="41">
        <v>12055320.318482</v>
      </c>
    </row>
    <row r="6646" spans="27:29" x14ac:dyDescent="0.35">
      <c r="AA6646" s="41">
        <v>10170663.2157297</v>
      </c>
      <c r="AB6646" s="41">
        <v>10170663.2157297</v>
      </c>
      <c r="AC6646" s="41">
        <v>10170663.2157297</v>
      </c>
    </row>
    <row r="6647" spans="27:29" x14ac:dyDescent="0.35">
      <c r="AA6647" s="41">
        <v>11487021.149581</v>
      </c>
      <c r="AB6647" s="41">
        <v>11487021.149581</v>
      </c>
      <c r="AC6647" s="41">
        <v>11487021.149581</v>
      </c>
    </row>
    <row r="6648" spans="27:29" x14ac:dyDescent="0.35">
      <c r="AA6648" s="41">
        <v>10643988.903638801</v>
      </c>
      <c r="AB6648" s="41">
        <v>10643988.903638801</v>
      </c>
      <c r="AC6648" s="41">
        <v>10643988.903638801</v>
      </c>
    </row>
    <row r="6649" spans="27:29" x14ac:dyDescent="0.35">
      <c r="AA6649" s="41">
        <v>12742203.062343</v>
      </c>
      <c r="AB6649" s="41">
        <v>12742203.062343</v>
      </c>
      <c r="AC6649" s="41">
        <v>12742203.062343</v>
      </c>
    </row>
    <row r="6650" spans="27:29" x14ac:dyDescent="0.35">
      <c r="AA6650" s="41">
        <v>13392575.527822901</v>
      </c>
      <c r="AB6650" s="41">
        <v>13392575.527822901</v>
      </c>
      <c r="AC6650" s="41">
        <v>13392575.527822901</v>
      </c>
    </row>
    <row r="6651" spans="27:29" x14ac:dyDescent="0.35">
      <c r="AA6651" s="41">
        <v>10278048.4768818</v>
      </c>
      <c r="AB6651" s="41">
        <v>10278048.4768818</v>
      </c>
      <c r="AC6651" s="41">
        <v>10278048.4768818</v>
      </c>
    </row>
    <row r="6652" spans="27:29" x14ac:dyDescent="0.35">
      <c r="AA6652" s="41">
        <v>11285504.0875019</v>
      </c>
      <c r="AB6652" s="41">
        <v>11285504.0875019</v>
      </c>
      <c r="AC6652" s="41">
        <v>11285504.0875019</v>
      </c>
    </row>
    <row r="6653" spans="27:29" x14ac:dyDescent="0.35">
      <c r="AA6653" s="41">
        <v>10329160.5387027</v>
      </c>
      <c r="AB6653" s="41">
        <v>10329160.5387027</v>
      </c>
      <c r="AC6653" s="41">
        <v>10329160.5387027</v>
      </c>
    </row>
    <row r="6654" spans="27:29" x14ac:dyDescent="0.35">
      <c r="AA6654" s="41">
        <v>11491310.092032099</v>
      </c>
      <c r="AB6654" s="41">
        <v>11491310.092032099</v>
      </c>
      <c r="AC6654" s="41">
        <v>11491310.092032099</v>
      </c>
    </row>
    <row r="6655" spans="27:29" x14ac:dyDescent="0.35">
      <c r="AA6655" s="41">
        <v>11852377.7934047</v>
      </c>
      <c r="AB6655" s="41">
        <v>11852377.7934047</v>
      </c>
      <c r="AC6655" s="41">
        <v>11852377.7934047</v>
      </c>
    </row>
    <row r="6656" spans="27:29" x14ac:dyDescent="0.35">
      <c r="AA6656" s="41">
        <v>9491715.1041124891</v>
      </c>
      <c r="AB6656" s="41">
        <v>9491715.1041124891</v>
      </c>
      <c r="AC6656" s="41">
        <v>9491715.1041124891</v>
      </c>
    </row>
    <row r="6657" spans="27:29" x14ac:dyDescent="0.35">
      <c r="AA6657" s="41">
        <v>10035219.458157601</v>
      </c>
      <c r="AB6657" s="41">
        <v>10035219.458157601</v>
      </c>
      <c r="AC6657" s="41">
        <v>10035219.458157601</v>
      </c>
    </row>
    <row r="6658" spans="27:29" x14ac:dyDescent="0.35">
      <c r="AA6658" s="41">
        <v>12522382.785449</v>
      </c>
      <c r="AB6658" s="41">
        <v>12522382.785449</v>
      </c>
      <c r="AC6658" s="41">
        <v>12522382.785449</v>
      </c>
    </row>
    <row r="6659" spans="27:29" x14ac:dyDescent="0.35">
      <c r="AA6659" s="41">
        <v>13273910.431836</v>
      </c>
      <c r="AB6659" s="41">
        <v>13273910.431836</v>
      </c>
      <c r="AC6659" s="41">
        <v>13273910.431836</v>
      </c>
    </row>
    <row r="6660" spans="27:29" x14ac:dyDescent="0.35">
      <c r="AA6660" s="41">
        <v>14408779.8109418</v>
      </c>
      <c r="AB6660" s="41">
        <v>14408779.8109418</v>
      </c>
      <c r="AC6660" s="41">
        <v>14408779.8109418</v>
      </c>
    </row>
    <row r="6661" spans="27:29" x14ac:dyDescent="0.35">
      <c r="AA6661" s="41">
        <v>10825787.5105881</v>
      </c>
      <c r="AB6661" s="41">
        <v>10825787.5105881</v>
      </c>
      <c r="AC6661" s="41">
        <v>10825787.5105881</v>
      </c>
    </row>
    <row r="6662" spans="27:29" x14ac:dyDescent="0.35">
      <c r="AA6662" s="41">
        <v>14489752.3848929</v>
      </c>
      <c r="AB6662" s="41">
        <v>14489752.3848929</v>
      </c>
      <c r="AC6662" s="41">
        <v>14489752.3848929</v>
      </c>
    </row>
    <row r="6663" spans="27:29" x14ac:dyDescent="0.35">
      <c r="AA6663" s="41">
        <v>11506898.6312217</v>
      </c>
      <c r="AB6663" s="41">
        <v>11506898.6312217</v>
      </c>
      <c r="AC6663" s="41">
        <v>11506898.6312217</v>
      </c>
    </row>
    <row r="6664" spans="27:29" x14ac:dyDescent="0.35">
      <c r="AA6664" s="41">
        <v>11120006.1145666</v>
      </c>
      <c r="AB6664" s="41">
        <v>11120006.1145666</v>
      </c>
      <c r="AC6664" s="41">
        <v>11120006.1145666</v>
      </c>
    </row>
    <row r="6665" spans="27:29" x14ac:dyDescent="0.35">
      <c r="AA6665" s="41">
        <v>12371122.385753499</v>
      </c>
      <c r="AB6665" s="41">
        <v>12371122.385753499</v>
      </c>
      <c r="AC6665" s="41">
        <v>12371122.385753499</v>
      </c>
    </row>
    <row r="6666" spans="27:29" x14ac:dyDescent="0.35">
      <c r="AA6666" s="41">
        <v>14075974.3517137</v>
      </c>
      <c r="AB6666" s="41">
        <v>14075974.3517137</v>
      </c>
      <c r="AC6666" s="41">
        <v>14075974.3517137</v>
      </c>
    </row>
    <row r="6667" spans="27:29" x14ac:dyDescent="0.35">
      <c r="AA6667" s="41">
        <v>11018003.047938401</v>
      </c>
      <c r="AB6667" s="41">
        <v>11018003.047938401</v>
      </c>
      <c r="AC6667" s="41">
        <v>11018003.047938401</v>
      </c>
    </row>
    <row r="6668" spans="27:29" x14ac:dyDescent="0.35">
      <c r="AA6668" s="41">
        <v>12493478.4887632</v>
      </c>
      <c r="AB6668" s="41">
        <v>12493478.4887632</v>
      </c>
      <c r="AC6668" s="41">
        <v>12493478.4887632</v>
      </c>
    </row>
    <row r="6669" spans="27:29" x14ac:dyDescent="0.35">
      <c r="AA6669" s="41">
        <v>10740936.8275609</v>
      </c>
      <c r="AB6669" s="41">
        <v>10740936.8275609</v>
      </c>
      <c r="AC6669" s="41">
        <v>10740936.8275609</v>
      </c>
    </row>
    <row r="6670" spans="27:29" x14ac:dyDescent="0.35">
      <c r="AA6670" s="41">
        <v>12428130.317758599</v>
      </c>
      <c r="AB6670" s="41">
        <v>12428130.317758599</v>
      </c>
      <c r="AC6670" s="41">
        <v>12428130.317758599</v>
      </c>
    </row>
    <row r="6671" spans="27:29" x14ac:dyDescent="0.35">
      <c r="AA6671" s="41">
        <v>14386360.4975329</v>
      </c>
      <c r="AB6671" s="41">
        <v>14386360.4975329</v>
      </c>
      <c r="AC6671" s="41">
        <v>14386360.4975329</v>
      </c>
    </row>
    <row r="6672" spans="27:29" x14ac:dyDescent="0.35">
      <c r="AA6672" s="41">
        <v>13417033.7009755</v>
      </c>
      <c r="AB6672" s="41">
        <v>13417033.7009755</v>
      </c>
      <c r="AC6672" s="41">
        <v>13417033.7009755</v>
      </c>
    </row>
    <row r="6673" spans="27:29" x14ac:dyDescent="0.35">
      <c r="AA6673" s="41">
        <v>10974180.2559157</v>
      </c>
      <c r="AB6673" s="41">
        <v>10974180.2559157</v>
      </c>
      <c r="AC6673" s="41">
        <v>10974180.2559157</v>
      </c>
    </row>
    <row r="6674" spans="27:29" x14ac:dyDescent="0.35">
      <c r="AA6674" s="41">
        <v>10766405.553104701</v>
      </c>
      <c r="AB6674" s="41">
        <v>10766405.553104701</v>
      </c>
      <c r="AC6674" s="41">
        <v>10766405.553104701</v>
      </c>
    </row>
    <row r="6675" spans="27:29" x14ac:dyDescent="0.35">
      <c r="AA6675" s="41">
        <v>12348978.9961679</v>
      </c>
      <c r="AB6675" s="41">
        <v>12348978.9961679</v>
      </c>
      <c r="AC6675" s="41">
        <v>12348978.9961679</v>
      </c>
    </row>
    <row r="6676" spans="27:29" x14ac:dyDescent="0.35">
      <c r="AA6676" s="41">
        <v>12457620.806656901</v>
      </c>
      <c r="AB6676" s="41">
        <v>12457620.806656901</v>
      </c>
      <c r="AC6676" s="41">
        <v>12457620.806656901</v>
      </c>
    </row>
    <row r="6677" spans="27:29" x14ac:dyDescent="0.35">
      <c r="AA6677" s="41">
        <v>12040054.5109498</v>
      </c>
      <c r="AB6677" s="41">
        <v>12040054.5109498</v>
      </c>
      <c r="AC6677" s="41">
        <v>12040054.5109498</v>
      </c>
    </row>
    <row r="6678" spans="27:29" x14ac:dyDescent="0.35">
      <c r="AA6678" s="41">
        <v>14082394.0408522</v>
      </c>
      <c r="AB6678" s="41">
        <v>14082394.0408522</v>
      </c>
      <c r="AC6678" s="41">
        <v>14082394.0408522</v>
      </c>
    </row>
    <row r="6679" spans="27:29" x14ac:dyDescent="0.35">
      <c r="AA6679" s="41">
        <v>10279825.998593001</v>
      </c>
      <c r="AB6679" s="41">
        <v>10279825.998593001</v>
      </c>
      <c r="AC6679" s="41">
        <v>10279825.998593001</v>
      </c>
    </row>
    <row r="6680" spans="27:29" x14ac:dyDescent="0.35">
      <c r="AA6680" s="41">
        <v>13380238.2608731</v>
      </c>
      <c r="AB6680" s="41">
        <v>13380238.2608731</v>
      </c>
      <c r="AC6680" s="41">
        <v>13380238.2608731</v>
      </c>
    </row>
    <row r="6681" spans="27:29" x14ac:dyDescent="0.35">
      <c r="AA6681" s="41">
        <v>11286876.3390586</v>
      </c>
      <c r="AB6681" s="41">
        <v>11286876.3390586</v>
      </c>
      <c r="AC6681" s="41">
        <v>11286876.3390586</v>
      </c>
    </row>
    <row r="6682" spans="27:29" x14ac:dyDescent="0.35">
      <c r="AA6682" s="41">
        <v>10672605.798224799</v>
      </c>
      <c r="AB6682" s="41">
        <v>10672605.798224799</v>
      </c>
      <c r="AC6682" s="41">
        <v>10672605.798224799</v>
      </c>
    </row>
    <row r="6683" spans="27:29" x14ac:dyDescent="0.35">
      <c r="AA6683" s="41">
        <v>11516364.494281599</v>
      </c>
      <c r="AB6683" s="41">
        <v>11516364.494281599</v>
      </c>
      <c r="AC6683" s="41">
        <v>11516364.494281599</v>
      </c>
    </row>
    <row r="6684" spans="27:29" x14ac:dyDescent="0.35">
      <c r="AA6684" s="41">
        <v>11626115.2277648</v>
      </c>
      <c r="AB6684" s="41">
        <v>11626115.2277648</v>
      </c>
      <c r="AC6684" s="41">
        <v>11626115.2277648</v>
      </c>
    </row>
    <row r="6685" spans="27:29" x14ac:dyDescent="0.35">
      <c r="AA6685" s="41">
        <v>11996513.209253499</v>
      </c>
      <c r="AB6685" s="41">
        <v>11996513.209253499</v>
      </c>
      <c r="AC6685" s="41">
        <v>11996513.209253499</v>
      </c>
    </row>
    <row r="6686" spans="27:29" x14ac:dyDescent="0.35">
      <c r="AA6686" s="41">
        <v>13777837.858894899</v>
      </c>
      <c r="AB6686" s="41">
        <v>13777837.858894899</v>
      </c>
      <c r="AC6686" s="41">
        <v>13777837.858894899</v>
      </c>
    </row>
    <row r="6687" spans="27:29" x14ac:dyDescent="0.35">
      <c r="AA6687" s="41">
        <v>10428479.0648854</v>
      </c>
      <c r="AB6687" s="41">
        <v>10428479.0648854</v>
      </c>
      <c r="AC6687" s="41">
        <v>10428479.0648854</v>
      </c>
    </row>
    <row r="6688" spans="27:29" x14ac:dyDescent="0.35">
      <c r="AA6688" s="41">
        <v>11574914.1055694</v>
      </c>
      <c r="AB6688" s="41">
        <v>11574914.1055694</v>
      </c>
      <c r="AC6688" s="41">
        <v>11574914.1055694</v>
      </c>
    </row>
    <row r="6689" spans="27:29" x14ac:dyDescent="0.35">
      <c r="AA6689" s="41">
        <v>15525691.9684487</v>
      </c>
      <c r="AB6689" s="41">
        <v>15525691.9684487</v>
      </c>
      <c r="AC6689" s="41">
        <v>15525691.9684487</v>
      </c>
    </row>
    <row r="6690" spans="27:29" x14ac:dyDescent="0.35">
      <c r="AA6690" s="41">
        <v>10613151.9180215</v>
      </c>
      <c r="AB6690" s="41">
        <v>10613151.9180215</v>
      </c>
      <c r="AC6690" s="41">
        <v>10613151.9180215</v>
      </c>
    </row>
    <row r="6691" spans="27:29" x14ac:dyDescent="0.35">
      <c r="AA6691" s="41">
        <v>11828578.810834801</v>
      </c>
      <c r="AB6691" s="41">
        <v>11828578.810834801</v>
      </c>
      <c r="AC6691" s="41">
        <v>11828578.810834801</v>
      </c>
    </row>
    <row r="6692" spans="27:29" x14ac:dyDescent="0.35">
      <c r="AA6692" s="41">
        <v>11799178.0588491</v>
      </c>
      <c r="AB6692" s="41">
        <v>11799178.0588491</v>
      </c>
      <c r="AC6692" s="41">
        <v>11799178.0588491</v>
      </c>
    </row>
    <row r="6693" spans="27:29" x14ac:dyDescent="0.35">
      <c r="AA6693" s="41">
        <v>10979137.1998765</v>
      </c>
      <c r="AB6693" s="41">
        <v>10979137.1998765</v>
      </c>
      <c r="AC6693" s="41">
        <v>10979137.1998765</v>
      </c>
    </row>
    <row r="6694" spans="27:29" x14ac:dyDescent="0.35">
      <c r="AA6694" s="41">
        <v>12759932.573802499</v>
      </c>
      <c r="AB6694" s="41">
        <v>12759932.573802499</v>
      </c>
      <c r="AC6694" s="41">
        <v>12759932.573802499</v>
      </c>
    </row>
    <row r="6695" spans="27:29" x14ac:dyDescent="0.35">
      <c r="AA6695" s="41">
        <v>9864910.9228572808</v>
      </c>
      <c r="AB6695" s="41">
        <v>9864910.9228572808</v>
      </c>
      <c r="AC6695" s="41">
        <v>9864910.9228572808</v>
      </c>
    </row>
    <row r="6696" spans="27:29" x14ac:dyDescent="0.35">
      <c r="AA6696" s="41">
        <v>11020333.5969308</v>
      </c>
      <c r="AB6696" s="41">
        <v>11020333.5969308</v>
      </c>
      <c r="AC6696" s="41">
        <v>11020333.5969308</v>
      </c>
    </row>
    <row r="6697" spans="27:29" x14ac:dyDescent="0.35">
      <c r="AA6697" s="41">
        <v>12065501.6678281</v>
      </c>
      <c r="AB6697" s="41">
        <v>12065501.6678281</v>
      </c>
      <c r="AC6697" s="41">
        <v>12065501.6678281</v>
      </c>
    </row>
    <row r="6698" spans="27:29" x14ac:dyDescent="0.35">
      <c r="AA6698" s="41">
        <v>12753846.0492402</v>
      </c>
      <c r="AB6698" s="41">
        <v>12753846.0492402</v>
      </c>
      <c r="AC6698" s="41">
        <v>12753846.0492402</v>
      </c>
    </row>
    <row r="6699" spans="27:29" x14ac:dyDescent="0.35">
      <c r="AA6699" s="41">
        <v>10856330.160432201</v>
      </c>
      <c r="AB6699" s="41">
        <v>10856330.160432201</v>
      </c>
      <c r="AC6699" s="41">
        <v>10856330.160432201</v>
      </c>
    </row>
    <row r="6700" spans="27:29" x14ac:dyDescent="0.35">
      <c r="AA6700" s="41">
        <v>12387710.472759999</v>
      </c>
      <c r="AB6700" s="41">
        <v>12387710.472759999</v>
      </c>
      <c r="AC6700" s="41">
        <v>12387710.472759999</v>
      </c>
    </row>
    <row r="6701" spans="27:29" x14ac:dyDescent="0.35">
      <c r="AA6701" s="41">
        <v>11365944.860935399</v>
      </c>
      <c r="AB6701" s="41">
        <v>11365944.860935399</v>
      </c>
      <c r="AC6701" s="41">
        <v>11365944.860935399</v>
      </c>
    </row>
    <row r="6702" spans="27:29" x14ac:dyDescent="0.35">
      <c r="AA6702" s="41">
        <v>12607011.590152601</v>
      </c>
      <c r="AB6702" s="41">
        <v>12607011.590152601</v>
      </c>
      <c r="AC6702" s="41">
        <v>12607011.590152601</v>
      </c>
    </row>
    <row r="6703" spans="27:29" x14ac:dyDescent="0.35">
      <c r="AA6703" s="41">
        <v>11023275.4347346</v>
      </c>
      <c r="AB6703" s="41">
        <v>11023275.4347346</v>
      </c>
      <c r="AC6703" s="41">
        <v>11023275.4347346</v>
      </c>
    </row>
    <row r="6704" spans="27:29" x14ac:dyDescent="0.35">
      <c r="AA6704" s="41">
        <v>10809835.124548901</v>
      </c>
      <c r="AB6704" s="41">
        <v>10809835.124548901</v>
      </c>
      <c r="AC6704" s="41">
        <v>10809835.124548901</v>
      </c>
    </row>
    <row r="6705" spans="27:29" x14ac:dyDescent="0.35">
      <c r="AA6705" s="41">
        <v>12089455.308677901</v>
      </c>
      <c r="AB6705" s="41">
        <v>12089455.308677901</v>
      </c>
      <c r="AC6705" s="41">
        <v>12089455.308677901</v>
      </c>
    </row>
    <row r="6706" spans="27:29" x14ac:dyDescent="0.35">
      <c r="AA6706" s="41">
        <v>11432336.043687399</v>
      </c>
      <c r="AB6706" s="41">
        <v>11432336.043687399</v>
      </c>
      <c r="AC6706" s="41">
        <v>11432336.043687399</v>
      </c>
    </row>
    <row r="6707" spans="27:29" x14ac:dyDescent="0.35">
      <c r="AA6707" s="41">
        <v>12779216.339627201</v>
      </c>
      <c r="AB6707" s="41">
        <v>12779216.339627201</v>
      </c>
      <c r="AC6707" s="41">
        <v>12779216.339627201</v>
      </c>
    </row>
    <row r="6708" spans="27:29" x14ac:dyDescent="0.35">
      <c r="AA6708" s="41">
        <v>10043982.0954565</v>
      </c>
      <c r="AB6708" s="41">
        <v>10043982.0954565</v>
      </c>
      <c r="AC6708" s="41">
        <v>10043982.0954565</v>
      </c>
    </row>
    <row r="6709" spans="27:29" x14ac:dyDescent="0.35">
      <c r="AA6709" s="41">
        <v>12013594.764070399</v>
      </c>
      <c r="AB6709" s="41">
        <v>12013594.764070399</v>
      </c>
      <c r="AC6709" s="41">
        <v>12013594.764070399</v>
      </c>
    </row>
    <row r="6710" spans="27:29" x14ac:dyDescent="0.35">
      <c r="AA6710" s="41">
        <v>13596679.3283237</v>
      </c>
      <c r="AB6710" s="41">
        <v>13596679.3283237</v>
      </c>
      <c r="AC6710" s="41">
        <v>13596679.3283237</v>
      </c>
    </row>
    <row r="6711" spans="27:29" x14ac:dyDescent="0.35">
      <c r="AA6711" s="41">
        <v>9522614.0804710593</v>
      </c>
      <c r="AB6711" s="41">
        <v>9522614.0804710593</v>
      </c>
      <c r="AC6711" s="41">
        <v>9522614.0804710593</v>
      </c>
    </row>
    <row r="6712" spans="27:29" x14ac:dyDescent="0.35">
      <c r="AA6712" s="41">
        <v>13397390.913311601</v>
      </c>
      <c r="AB6712" s="41">
        <v>13397390.913311601</v>
      </c>
      <c r="AC6712" s="41">
        <v>13397390.913311601</v>
      </c>
    </row>
    <row r="6713" spans="27:29" x14ac:dyDescent="0.35">
      <c r="AA6713" s="41">
        <v>13277305.676754801</v>
      </c>
      <c r="AB6713" s="41">
        <v>13277305.676754801</v>
      </c>
      <c r="AC6713" s="41">
        <v>13277305.676754801</v>
      </c>
    </row>
    <row r="6714" spans="27:29" x14ac:dyDescent="0.35">
      <c r="AA6714" s="41">
        <v>10725313.988836501</v>
      </c>
      <c r="AB6714" s="41">
        <v>10725313.988836501</v>
      </c>
      <c r="AC6714" s="41">
        <v>10725313.988836501</v>
      </c>
    </row>
    <row r="6715" spans="27:29" x14ac:dyDescent="0.35">
      <c r="AA6715" s="41">
        <v>13864767.358732101</v>
      </c>
      <c r="AB6715" s="41">
        <v>13864767.358732101</v>
      </c>
      <c r="AC6715" s="41">
        <v>13864767.358732101</v>
      </c>
    </row>
    <row r="6716" spans="27:29" x14ac:dyDescent="0.35">
      <c r="AA6716" s="41">
        <v>11490616.514252899</v>
      </c>
      <c r="AB6716" s="41">
        <v>11490616.514252899</v>
      </c>
      <c r="AC6716" s="41">
        <v>11490616.514252899</v>
      </c>
    </row>
    <row r="6717" spans="27:29" x14ac:dyDescent="0.35">
      <c r="AA6717" s="41">
        <v>12557110.746269399</v>
      </c>
      <c r="AB6717" s="41">
        <v>12557110.746269399</v>
      </c>
      <c r="AC6717" s="41">
        <v>12557110.746269399</v>
      </c>
    </row>
    <row r="6718" spans="27:29" x14ac:dyDescent="0.35">
      <c r="AA6718" s="41">
        <v>11267202.2749644</v>
      </c>
      <c r="AB6718" s="41">
        <v>11267202.2749644</v>
      </c>
      <c r="AC6718" s="41">
        <v>11267202.2749644</v>
      </c>
    </row>
    <row r="6719" spans="27:29" x14ac:dyDescent="0.35">
      <c r="AA6719" s="41">
        <v>11172848.173356401</v>
      </c>
      <c r="AB6719" s="41">
        <v>11172848.173356401</v>
      </c>
      <c r="AC6719" s="41">
        <v>11172848.173356401</v>
      </c>
    </row>
    <row r="6720" spans="27:29" x14ac:dyDescent="0.35">
      <c r="AA6720" s="41">
        <v>11574205.7429008</v>
      </c>
      <c r="AB6720" s="41">
        <v>11574205.7429008</v>
      </c>
      <c r="AC6720" s="41">
        <v>11574205.7429008</v>
      </c>
    </row>
    <row r="6721" spans="27:29" x14ac:dyDescent="0.35">
      <c r="AA6721" s="41">
        <v>11304343.213259799</v>
      </c>
      <c r="AB6721" s="41">
        <v>11304343.213259799</v>
      </c>
      <c r="AC6721" s="41">
        <v>11304343.213259799</v>
      </c>
    </row>
    <row r="6722" spans="27:29" x14ac:dyDescent="0.35">
      <c r="AA6722" s="41">
        <v>13863009.278747</v>
      </c>
      <c r="AB6722" s="41">
        <v>13863009.278747</v>
      </c>
      <c r="AC6722" s="41">
        <v>13863009.278747</v>
      </c>
    </row>
    <row r="6723" spans="27:29" x14ac:dyDescent="0.35">
      <c r="AA6723" s="41">
        <v>13945667.460451299</v>
      </c>
      <c r="AB6723" s="41">
        <v>13945667.460451299</v>
      </c>
      <c r="AC6723" s="41">
        <v>13945667.460451299</v>
      </c>
    </row>
    <row r="6724" spans="27:29" x14ac:dyDescent="0.35">
      <c r="AA6724" s="41">
        <v>12078142.910216</v>
      </c>
      <c r="AB6724" s="41">
        <v>12078142.910216</v>
      </c>
      <c r="AC6724" s="41">
        <v>12078142.910216</v>
      </c>
    </row>
    <row r="6725" spans="27:29" x14ac:dyDescent="0.35">
      <c r="AA6725" s="41">
        <v>10422868.430924401</v>
      </c>
      <c r="AB6725" s="41">
        <v>10422868.430924401</v>
      </c>
      <c r="AC6725" s="41">
        <v>10422868.430924401</v>
      </c>
    </row>
    <row r="6726" spans="27:29" x14ac:dyDescent="0.35">
      <c r="AA6726" s="41">
        <v>10716259.4494032</v>
      </c>
      <c r="AB6726" s="41">
        <v>10716259.4494032</v>
      </c>
      <c r="AC6726" s="41">
        <v>10716259.4494032</v>
      </c>
    </row>
    <row r="6727" spans="27:29" x14ac:dyDescent="0.35">
      <c r="AA6727" s="41">
        <v>12312322.3359356</v>
      </c>
      <c r="AB6727" s="41">
        <v>12312322.3359356</v>
      </c>
      <c r="AC6727" s="41">
        <v>12312322.3359356</v>
      </c>
    </row>
    <row r="6728" spans="27:29" x14ac:dyDescent="0.35">
      <c r="AA6728" s="41">
        <v>8966959.4393599406</v>
      </c>
      <c r="AB6728" s="41">
        <v>8966959.4393599406</v>
      </c>
      <c r="AC6728" s="41">
        <v>8966959.4393599406</v>
      </c>
    </row>
    <row r="6729" spans="27:29" x14ac:dyDescent="0.35">
      <c r="AA6729" s="41">
        <v>12864924.7975832</v>
      </c>
      <c r="AB6729" s="41">
        <v>12864924.7975832</v>
      </c>
      <c r="AC6729" s="41">
        <v>12864924.7975832</v>
      </c>
    </row>
    <row r="6730" spans="27:29" x14ac:dyDescent="0.35">
      <c r="AA6730" s="41">
        <v>12514643.708000701</v>
      </c>
      <c r="AB6730" s="41">
        <v>12514643.708000701</v>
      </c>
      <c r="AC6730" s="41">
        <v>12514643.708000701</v>
      </c>
    </row>
    <row r="6731" spans="27:29" x14ac:dyDescent="0.35">
      <c r="AA6731" s="41">
        <v>11983684.891953999</v>
      </c>
      <c r="AB6731" s="41">
        <v>11983684.891953999</v>
      </c>
      <c r="AC6731" s="41">
        <v>11983684.891953999</v>
      </c>
    </row>
    <row r="6732" spans="27:29" x14ac:dyDescent="0.35">
      <c r="AA6732" s="41">
        <v>11356181.596346799</v>
      </c>
      <c r="AB6732" s="41">
        <v>11356181.596346799</v>
      </c>
      <c r="AC6732" s="41">
        <v>11356181.596346799</v>
      </c>
    </row>
    <row r="6733" spans="27:29" x14ac:dyDescent="0.35">
      <c r="AA6733" s="41">
        <v>11833421.9436673</v>
      </c>
      <c r="AB6733" s="41">
        <v>11833421.9436673</v>
      </c>
      <c r="AC6733" s="41">
        <v>11833421.9436673</v>
      </c>
    </row>
    <row r="6734" spans="27:29" x14ac:dyDescent="0.35">
      <c r="AA6734" s="41">
        <v>10366218.0553641</v>
      </c>
      <c r="AB6734" s="41">
        <v>10366218.0553641</v>
      </c>
      <c r="AC6734" s="41">
        <v>10366218.0553641</v>
      </c>
    </row>
    <row r="6735" spans="27:29" x14ac:dyDescent="0.35">
      <c r="AA6735" s="41">
        <v>10873858.9111454</v>
      </c>
      <c r="AB6735" s="41">
        <v>10873858.9111454</v>
      </c>
      <c r="AC6735" s="41">
        <v>10873858.9111454</v>
      </c>
    </row>
    <row r="6736" spans="27:29" x14ac:dyDescent="0.35">
      <c r="AA6736" s="41">
        <v>9593816.1199523993</v>
      </c>
      <c r="AB6736" s="41">
        <v>9593816.1199523993</v>
      </c>
      <c r="AC6736" s="41">
        <v>9593816.1199523993</v>
      </c>
    </row>
    <row r="6737" spans="27:29" x14ac:dyDescent="0.35">
      <c r="AA6737" s="41">
        <v>11366509.6392015</v>
      </c>
      <c r="AB6737" s="41">
        <v>11366509.6392015</v>
      </c>
      <c r="AC6737" s="41">
        <v>11366509.6392015</v>
      </c>
    </row>
    <row r="6738" spans="27:29" x14ac:dyDescent="0.35">
      <c r="AA6738" s="41">
        <v>10811297.9333761</v>
      </c>
      <c r="AB6738" s="41">
        <v>10811297.9333761</v>
      </c>
      <c r="AC6738" s="41">
        <v>10811297.9333761</v>
      </c>
    </row>
    <row r="6739" spans="27:29" x14ac:dyDescent="0.35">
      <c r="AA6739" s="41">
        <v>11251438.8534621</v>
      </c>
      <c r="AB6739" s="41">
        <v>11251438.8534621</v>
      </c>
      <c r="AC6739" s="41">
        <v>11251438.8534621</v>
      </c>
    </row>
    <row r="6740" spans="27:29" x14ac:dyDescent="0.35">
      <c r="AA6740" s="41">
        <v>11464892.4030862</v>
      </c>
      <c r="AB6740" s="41">
        <v>11464892.4030862</v>
      </c>
      <c r="AC6740" s="41">
        <v>11464892.4030862</v>
      </c>
    </row>
    <row r="6741" spans="27:29" x14ac:dyDescent="0.35">
      <c r="AA6741" s="41">
        <v>9877965.5499534905</v>
      </c>
      <c r="AB6741" s="41">
        <v>9877965.5499534905</v>
      </c>
      <c r="AC6741" s="41">
        <v>9877965.5499534905</v>
      </c>
    </row>
    <row r="6742" spans="27:29" x14ac:dyDescent="0.35">
      <c r="AA6742" s="41">
        <v>13639262.7576945</v>
      </c>
      <c r="AB6742" s="41">
        <v>13639262.7576945</v>
      </c>
      <c r="AC6742" s="41">
        <v>13639262.7576945</v>
      </c>
    </row>
    <row r="6743" spans="27:29" x14ac:dyDescent="0.35">
      <c r="AA6743" s="41">
        <v>11745959.4554529</v>
      </c>
      <c r="AB6743" s="41">
        <v>11745959.4554529</v>
      </c>
      <c r="AC6743" s="41">
        <v>11745959.4554529</v>
      </c>
    </row>
    <row r="6744" spans="27:29" x14ac:dyDescent="0.35">
      <c r="AA6744" s="41">
        <v>13304537.2596415</v>
      </c>
      <c r="AB6744" s="41">
        <v>13304537.2596415</v>
      </c>
      <c r="AC6744" s="41">
        <v>13304537.2596415</v>
      </c>
    </row>
    <row r="6745" spans="27:29" x14ac:dyDescent="0.35">
      <c r="AA6745" s="41">
        <v>12671098.925111299</v>
      </c>
      <c r="AB6745" s="41">
        <v>12671098.925111299</v>
      </c>
      <c r="AC6745" s="41">
        <v>12671098.925111299</v>
      </c>
    </row>
    <row r="6746" spans="27:29" x14ac:dyDescent="0.35">
      <c r="AA6746" s="41">
        <v>13620456.232904</v>
      </c>
      <c r="AB6746" s="41">
        <v>13620456.232904</v>
      </c>
      <c r="AC6746" s="41">
        <v>13620456.232904</v>
      </c>
    </row>
    <row r="6747" spans="27:29" x14ac:dyDescent="0.35">
      <c r="AA6747" s="41">
        <v>12865295.649898799</v>
      </c>
      <c r="AB6747" s="41">
        <v>12865295.649898799</v>
      </c>
      <c r="AC6747" s="41">
        <v>12865295.649898799</v>
      </c>
    </row>
    <row r="6748" spans="27:29" x14ac:dyDescent="0.35">
      <c r="AA6748" s="41">
        <v>12309791.9390765</v>
      </c>
      <c r="AB6748" s="41">
        <v>12309791.9390765</v>
      </c>
      <c r="AC6748" s="41">
        <v>12309791.9390765</v>
      </c>
    </row>
    <row r="6749" spans="27:29" x14ac:dyDescent="0.35">
      <c r="AA6749" s="41">
        <v>12753376.3356806</v>
      </c>
      <c r="AB6749" s="41">
        <v>12753376.3356806</v>
      </c>
      <c r="AC6749" s="41">
        <v>12753376.3356806</v>
      </c>
    </row>
    <row r="6750" spans="27:29" x14ac:dyDescent="0.35">
      <c r="AA6750" s="41">
        <v>12193283.4114752</v>
      </c>
      <c r="AB6750" s="41">
        <v>12193283.4114752</v>
      </c>
      <c r="AC6750" s="41">
        <v>12193283.4114752</v>
      </c>
    </row>
    <row r="6751" spans="27:29" x14ac:dyDescent="0.35">
      <c r="AA6751" s="41">
        <v>11701488.864769399</v>
      </c>
      <c r="AB6751" s="41">
        <v>11701488.864769399</v>
      </c>
      <c r="AC6751" s="41">
        <v>11701488.864769399</v>
      </c>
    </row>
    <row r="6752" spans="27:29" x14ac:dyDescent="0.35">
      <c r="AA6752" s="41">
        <v>10779388.756795</v>
      </c>
      <c r="AB6752" s="41">
        <v>10779388.756795</v>
      </c>
      <c r="AC6752" s="41">
        <v>10779388.756795</v>
      </c>
    </row>
    <row r="6753" spans="27:29" x14ac:dyDescent="0.35">
      <c r="AA6753" s="41">
        <v>10392159.7920305</v>
      </c>
      <c r="AB6753" s="41">
        <v>10392159.7920305</v>
      </c>
      <c r="AC6753" s="41">
        <v>10392159.7920305</v>
      </c>
    </row>
    <row r="6754" spans="27:29" x14ac:dyDescent="0.35">
      <c r="AA6754" s="41">
        <v>12498014.6070204</v>
      </c>
      <c r="AB6754" s="41">
        <v>12498014.6070204</v>
      </c>
      <c r="AC6754" s="41">
        <v>12498014.6070204</v>
      </c>
    </row>
    <row r="6755" spans="27:29" x14ac:dyDescent="0.35">
      <c r="AA6755" s="41">
        <v>12334777.408417299</v>
      </c>
      <c r="AB6755" s="41">
        <v>12334777.408417299</v>
      </c>
      <c r="AC6755" s="41">
        <v>12334777.408417299</v>
      </c>
    </row>
    <row r="6756" spans="27:29" x14ac:dyDescent="0.35">
      <c r="AA6756" s="41">
        <v>10639415.9448677</v>
      </c>
      <c r="AB6756" s="41">
        <v>10639415.9448677</v>
      </c>
      <c r="AC6756" s="41">
        <v>10639415.9448677</v>
      </c>
    </row>
    <row r="6757" spans="27:29" x14ac:dyDescent="0.35">
      <c r="AA6757" s="41">
        <v>9790374.0940564591</v>
      </c>
      <c r="AB6757" s="41">
        <v>9790374.0940564591</v>
      </c>
      <c r="AC6757" s="41">
        <v>9790374.0940564591</v>
      </c>
    </row>
    <row r="6758" spans="27:29" x14ac:dyDescent="0.35">
      <c r="AA6758" s="41">
        <v>12951628.0468306</v>
      </c>
      <c r="AB6758" s="41">
        <v>12951628.0468306</v>
      </c>
      <c r="AC6758" s="41">
        <v>12951628.0468306</v>
      </c>
    </row>
    <row r="6759" spans="27:29" x14ac:dyDescent="0.35">
      <c r="AA6759" s="41">
        <v>9205307.3972726092</v>
      </c>
      <c r="AB6759" s="41">
        <v>9205307.3972726092</v>
      </c>
      <c r="AC6759" s="41">
        <v>9205307.3972726092</v>
      </c>
    </row>
    <row r="6760" spans="27:29" x14ac:dyDescent="0.35">
      <c r="AA6760" s="41">
        <v>10205617.2637148</v>
      </c>
      <c r="AB6760" s="41">
        <v>10205617.2637148</v>
      </c>
      <c r="AC6760" s="41">
        <v>10205617.2637148</v>
      </c>
    </row>
    <row r="6761" spans="27:29" x14ac:dyDescent="0.35">
      <c r="AA6761" s="41">
        <v>10199996.4767453</v>
      </c>
      <c r="AB6761" s="41">
        <v>10199996.4767453</v>
      </c>
      <c r="AC6761" s="41">
        <v>10199996.4767453</v>
      </c>
    </row>
    <row r="6762" spans="27:29" x14ac:dyDescent="0.35">
      <c r="AA6762" s="41">
        <v>14176789.610548601</v>
      </c>
      <c r="AB6762" s="41">
        <v>14176789.610548601</v>
      </c>
      <c r="AC6762" s="41">
        <v>14176789.610548601</v>
      </c>
    </row>
    <row r="6763" spans="27:29" x14ac:dyDescent="0.35">
      <c r="AA6763" s="41">
        <v>11910032.376241</v>
      </c>
      <c r="AB6763" s="41">
        <v>11910032.376241</v>
      </c>
      <c r="AC6763" s="41">
        <v>11910032.376241</v>
      </c>
    </row>
    <row r="6764" spans="27:29" x14ac:dyDescent="0.35">
      <c r="AA6764" s="41">
        <v>14108517.974814299</v>
      </c>
      <c r="AB6764" s="41">
        <v>14108517.974814299</v>
      </c>
      <c r="AC6764" s="41">
        <v>14108517.974814299</v>
      </c>
    </row>
    <row r="6765" spans="27:29" x14ac:dyDescent="0.35">
      <c r="AA6765" s="41">
        <v>12533914.4499714</v>
      </c>
      <c r="AB6765" s="41">
        <v>12533914.4499714</v>
      </c>
      <c r="AC6765" s="41">
        <v>12533914.4499714</v>
      </c>
    </row>
    <row r="6766" spans="27:29" x14ac:dyDescent="0.35">
      <c r="AA6766" s="41">
        <v>10421379.5056588</v>
      </c>
      <c r="AB6766" s="41">
        <v>10421379.5056588</v>
      </c>
      <c r="AC6766" s="41">
        <v>10421379.5056588</v>
      </c>
    </row>
    <row r="6767" spans="27:29" x14ac:dyDescent="0.35">
      <c r="AA6767" s="41">
        <v>12913281.1523923</v>
      </c>
      <c r="AB6767" s="41">
        <v>12913281.1523923</v>
      </c>
      <c r="AC6767" s="41">
        <v>12913281.1523923</v>
      </c>
    </row>
    <row r="6768" spans="27:29" x14ac:dyDescent="0.35">
      <c r="AA6768" s="41">
        <v>11037149.6362953</v>
      </c>
      <c r="AB6768" s="41">
        <v>11037149.6362953</v>
      </c>
      <c r="AC6768" s="41">
        <v>11037149.6362953</v>
      </c>
    </row>
    <row r="6769" spans="27:29" x14ac:dyDescent="0.35">
      <c r="AA6769" s="41">
        <v>12500002.4259384</v>
      </c>
      <c r="AB6769" s="41">
        <v>12500002.4259384</v>
      </c>
      <c r="AC6769" s="41">
        <v>12500002.4259384</v>
      </c>
    </row>
    <row r="6770" spans="27:29" x14ac:dyDescent="0.35">
      <c r="AA6770" s="41">
        <v>10826126.065825799</v>
      </c>
      <c r="AB6770" s="41">
        <v>10826126.065825799</v>
      </c>
      <c r="AC6770" s="41">
        <v>10826126.065825799</v>
      </c>
    </row>
    <row r="6771" spans="27:29" x14ac:dyDescent="0.35">
      <c r="AA6771" s="41">
        <v>10239954.854625899</v>
      </c>
      <c r="AB6771" s="41">
        <v>10239954.854625899</v>
      </c>
      <c r="AC6771" s="41">
        <v>10239954.854625899</v>
      </c>
    </row>
    <row r="6772" spans="27:29" x14ac:dyDescent="0.35">
      <c r="AA6772" s="41">
        <v>11774211.2746283</v>
      </c>
      <c r="AB6772" s="41">
        <v>11774211.2746283</v>
      </c>
      <c r="AC6772" s="41">
        <v>11774211.2746283</v>
      </c>
    </row>
    <row r="6773" spans="27:29" x14ac:dyDescent="0.35">
      <c r="AA6773" s="41">
        <v>11926821.9143306</v>
      </c>
      <c r="AB6773" s="41">
        <v>11926821.9143306</v>
      </c>
      <c r="AC6773" s="41">
        <v>11926821.9143306</v>
      </c>
    </row>
    <row r="6774" spans="27:29" x14ac:dyDescent="0.35">
      <c r="AA6774" s="41">
        <v>13451972.355595799</v>
      </c>
      <c r="AB6774" s="41">
        <v>13451972.355595799</v>
      </c>
      <c r="AC6774" s="41">
        <v>13451972.355595799</v>
      </c>
    </row>
    <row r="6775" spans="27:29" x14ac:dyDescent="0.35">
      <c r="AA6775" s="41">
        <v>11796924.8669567</v>
      </c>
      <c r="AB6775" s="41">
        <v>11796924.8669567</v>
      </c>
      <c r="AC6775" s="41">
        <v>11796924.8669567</v>
      </c>
    </row>
    <row r="6776" spans="27:29" x14ac:dyDescent="0.35">
      <c r="AA6776" s="41">
        <v>11487542.272274001</v>
      </c>
      <c r="AB6776" s="41">
        <v>11487542.272274001</v>
      </c>
      <c r="AC6776" s="41">
        <v>11487542.272274001</v>
      </c>
    </row>
    <row r="6777" spans="27:29" x14ac:dyDescent="0.35">
      <c r="AA6777" s="41">
        <v>11533562.9650087</v>
      </c>
      <c r="AB6777" s="41">
        <v>11533562.9650087</v>
      </c>
      <c r="AC6777" s="41">
        <v>11533562.9650087</v>
      </c>
    </row>
    <row r="6778" spans="27:29" x14ac:dyDescent="0.35">
      <c r="AA6778" s="41">
        <v>12912681.0906555</v>
      </c>
      <c r="AB6778" s="41">
        <v>12912681.0906555</v>
      </c>
      <c r="AC6778" s="41">
        <v>12912681.0906555</v>
      </c>
    </row>
    <row r="6779" spans="27:29" x14ac:dyDescent="0.35">
      <c r="AA6779" s="41">
        <v>13081534.943612101</v>
      </c>
      <c r="AB6779" s="41">
        <v>13081534.943612101</v>
      </c>
      <c r="AC6779" s="41">
        <v>13081534.943612101</v>
      </c>
    </row>
    <row r="6780" spans="27:29" x14ac:dyDescent="0.35">
      <c r="AA6780" s="41">
        <v>11687971.644348601</v>
      </c>
      <c r="AB6780" s="41">
        <v>11687971.644348601</v>
      </c>
      <c r="AC6780" s="41">
        <v>11687971.644348601</v>
      </c>
    </row>
    <row r="6781" spans="27:29" x14ac:dyDescent="0.35">
      <c r="AA6781" s="41">
        <v>11365074.9216388</v>
      </c>
      <c r="AB6781" s="41">
        <v>11365074.9216388</v>
      </c>
      <c r="AC6781" s="41">
        <v>11365074.9216388</v>
      </c>
    </row>
    <row r="6782" spans="27:29" x14ac:dyDescent="0.35">
      <c r="AA6782" s="41">
        <v>10211777.878425</v>
      </c>
      <c r="AB6782" s="41">
        <v>10211777.878425</v>
      </c>
      <c r="AC6782" s="41">
        <v>10211777.878425</v>
      </c>
    </row>
    <row r="6783" spans="27:29" x14ac:dyDescent="0.35">
      <c r="AA6783" s="41">
        <v>11553821.291007301</v>
      </c>
      <c r="AB6783" s="41">
        <v>11553821.291007301</v>
      </c>
      <c r="AC6783" s="41">
        <v>11553821.291007301</v>
      </c>
    </row>
    <row r="6784" spans="27:29" x14ac:dyDescent="0.35">
      <c r="AA6784" s="41">
        <v>13224332.099188499</v>
      </c>
      <c r="AB6784" s="41">
        <v>13224332.099188499</v>
      </c>
      <c r="AC6784" s="41">
        <v>13224332.099188499</v>
      </c>
    </row>
    <row r="6785" spans="27:29" x14ac:dyDescent="0.35">
      <c r="AA6785" s="41">
        <v>10080566.2634272</v>
      </c>
      <c r="AB6785" s="41">
        <v>10080566.2634272</v>
      </c>
      <c r="AC6785" s="41">
        <v>10080566.2634272</v>
      </c>
    </row>
    <row r="6786" spans="27:29" x14ac:dyDescent="0.35">
      <c r="AA6786" s="41">
        <v>12134919.9894681</v>
      </c>
      <c r="AB6786" s="41">
        <v>12134919.9894681</v>
      </c>
      <c r="AC6786" s="41">
        <v>12134919.9894681</v>
      </c>
    </row>
    <row r="6787" spans="27:29" x14ac:dyDescent="0.35">
      <c r="AA6787" s="41">
        <v>12462146.3513688</v>
      </c>
      <c r="AB6787" s="41">
        <v>12462146.3513688</v>
      </c>
      <c r="AC6787" s="41">
        <v>12462146.3513688</v>
      </c>
    </row>
    <row r="6788" spans="27:29" x14ac:dyDescent="0.35">
      <c r="AA6788" s="41">
        <v>13568953.904825</v>
      </c>
      <c r="AB6788" s="41">
        <v>13568953.904825</v>
      </c>
      <c r="AC6788" s="41">
        <v>13568953.904825</v>
      </c>
    </row>
    <row r="6789" spans="27:29" x14ac:dyDescent="0.35">
      <c r="AA6789" s="41">
        <v>10786120.571148399</v>
      </c>
      <c r="AB6789" s="41">
        <v>10786120.571148399</v>
      </c>
      <c r="AC6789" s="41">
        <v>10786120.571148399</v>
      </c>
    </row>
    <row r="6790" spans="27:29" x14ac:dyDescent="0.35">
      <c r="AA6790" s="41">
        <v>12145411.799883099</v>
      </c>
      <c r="AB6790" s="41">
        <v>12145411.799883099</v>
      </c>
      <c r="AC6790" s="41">
        <v>12145411.799883099</v>
      </c>
    </row>
    <row r="6791" spans="27:29" x14ac:dyDescent="0.35">
      <c r="AA6791" s="41">
        <v>12248758.2724966</v>
      </c>
      <c r="AB6791" s="41">
        <v>12248758.2724966</v>
      </c>
      <c r="AC6791" s="41">
        <v>12248758.2724966</v>
      </c>
    </row>
    <row r="6792" spans="27:29" x14ac:dyDescent="0.35">
      <c r="AA6792" s="41">
        <v>11738808.1897732</v>
      </c>
      <c r="AB6792" s="41">
        <v>11738808.1897732</v>
      </c>
      <c r="AC6792" s="41">
        <v>11738808.1897732</v>
      </c>
    </row>
    <row r="6793" spans="27:29" x14ac:dyDescent="0.35">
      <c r="AA6793" s="41">
        <v>12605210.183784001</v>
      </c>
      <c r="AB6793" s="41">
        <v>12605210.183784001</v>
      </c>
      <c r="AC6793" s="41">
        <v>12605210.183784001</v>
      </c>
    </row>
    <row r="6794" spans="27:29" x14ac:dyDescent="0.35">
      <c r="AA6794" s="41">
        <v>11840093.7188859</v>
      </c>
      <c r="AB6794" s="41">
        <v>11840093.7188859</v>
      </c>
      <c r="AC6794" s="41">
        <v>11840093.7188859</v>
      </c>
    </row>
    <row r="6795" spans="27:29" x14ac:dyDescent="0.35">
      <c r="AA6795" s="41">
        <v>11054536.395571699</v>
      </c>
      <c r="AB6795" s="41">
        <v>11054536.395571699</v>
      </c>
      <c r="AC6795" s="41">
        <v>11054536.395571699</v>
      </c>
    </row>
    <row r="6796" spans="27:29" x14ac:dyDescent="0.35">
      <c r="AA6796" s="41">
        <v>14007413.6246392</v>
      </c>
      <c r="AB6796" s="41">
        <v>14007413.6246392</v>
      </c>
      <c r="AC6796" s="41">
        <v>14007413.6246392</v>
      </c>
    </row>
    <row r="6797" spans="27:29" x14ac:dyDescent="0.35">
      <c r="AA6797" s="41">
        <v>11954829.112339299</v>
      </c>
      <c r="AB6797" s="41">
        <v>11954829.112339299</v>
      </c>
      <c r="AC6797" s="41">
        <v>11954829.112339299</v>
      </c>
    </row>
    <row r="6798" spans="27:29" x14ac:dyDescent="0.35">
      <c r="AA6798" s="41">
        <v>13032502.710996101</v>
      </c>
      <c r="AB6798" s="41">
        <v>13032502.710996101</v>
      </c>
      <c r="AC6798" s="41">
        <v>13032502.710996101</v>
      </c>
    </row>
    <row r="6799" spans="27:29" x14ac:dyDescent="0.35">
      <c r="AA6799" s="41">
        <v>11736467.369812701</v>
      </c>
      <c r="AB6799" s="41">
        <v>11736467.369812701</v>
      </c>
      <c r="AC6799" s="41">
        <v>11736467.369812701</v>
      </c>
    </row>
    <row r="6800" spans="27:29" x14ac:dyDescent="0.35">
      <c r="AA6800" s="41">
        <v>12308491.941251099</v>
      </c>
      <c r="AB6800" s="41">
        <v>12308491.941251099</v>
      </c>
      <c r="AC6800" s="41">
        <v>12308491.941251099</v>
      </c>
    </row>
    <row r="6801" spans="27:29" x14ac:dyDescent="0.35">
      <c r="AA6801" s="41">
        <v>11683617.437666699</v>
      </c>
      <c r="AB6801" s="41">
        <v>11683617.437666699</v>
      </c>
      <c r="AC6801" s="41">
        <v>11683617.437666699</v>
      </c>
    </row>
    <row r="6802" spans="27:29" x14ac:dyDescent="0.35">
      <c r="AA6802" s="41">
        <v>11795710.2780458</v>
      </c>
      <c r="AB6802" s="41">
        <v>11795710.2780458</v>
      </c>
      <c r="AC6802" s="41">
        <v>11795710.2780458</v>
      </c>
    </row>
    <row r="6803" spans="27:29" x14ac:dyDescent="0.35">
      <c r="AA6803" s="41">
        <v>10650504.081607601</v>
      </c>
      <c r="AB6803" s="41">
        <v>10650504.081607601</v>
      </c>
      <c r="AC6803" s="41">
        <v>10650504.081607601</v>
      </c>
    </row>
    <row r="6804" spans="27:29" x14ac:dyDescent="0.35">
      <c r="AA6804" s="41">
        <v>11518194.2775796</v>
      </c>
      <c r="AB6804" s="41">
        <v>11518194.2775796</v>
      </c>
      <c r="AC6804" s="41">
        <v>11518194.2775796</v>
      </c>
    </row>
    <row r="6805" spans="27:29" x14ac:dyDescent="0.35">
      <c r="AA6805" s="41">
        <v>10616067.555372201</v>
      </c>
      <c r="AB6805" s="41">
        <v>10616067.555372201</v>
      </c>
      <c r="AC6805" s="41">
        <v>10616067.555372201</v>
      </c>
    </row>
    <row r="6806" spans="27:29" x14ac:dyDescent="0.35">
      <c r="AA6806" s="41">
        <v>12286474.8458777</v>
      </c>
      <c r="AB6806" s="41">
        <v>12286474.8458777</v>
      </c>
      <c r="AC6806" s="41">
        <v>12286474.8458777</v>
      </c>
    </row>
    <row r="6807" spans="27:29" x14ac:dyDescent="0.35">
      <c r="AA6807" s="41">
        <v>10747179.7126284</v>
      </c>
      <c r="AB6807" s="41">
        <v>10747179.7126284</v>
      </c>
      <c r="AC6807" s="41">
        <v>10747179.7126284</v>
      </c>
    </row>
    <row r="6808" spans="27:29" x14ac:dyDescent="0.35">
      <c r="AA6808" s="41">
        <v>12925349.9069473</v>
      </c>
      <c r="AB6808" s="41">
        <v>12925349.9069473</v>
      </c>
      <c r="AC6808" s="41">
        <v>12925349.9069473</v>
      </c>
    </row>
    <row r="6809" spans="27:29" x14ac:dyDescent="0.35">
      <c r="AA6809" s="41">
        <v>12872781.498157101</v>
      </c>
      <c r="AB6809" s="41">
        <v>12872781.498157101</v>
      </c>
      <c r="AC6809" s="41">
        <v>12872781.498157101</v>
      </c>
    </row>
    <row r="6810" spans="27:29" x14ac:dyDescent="0.35">
      <c r="AA6810" s="41">
        <v>11682795.4870943</v>
      </c>
      <c r="AB6810" s="41">
        <v>11682795.4870943</v>
      </c>
      <c r="AC6810" s="41">
        <v>11682795.4870943</v>
      </c>
    </row>
    <row r="6811" spans="27:29" x14ac:dyDescent="0.35">
      <c r="AA6811" s="41">
        <v>14452535.892425001</v>
      </c>
      <c r="AB6811" s="41">
        <v>14452535.892425001</v>
      </c>
      <c r="AC6811" s="41">
        <v>14452535.892425001</v>
      </c>
    </row>
    <row r="6812" spans="27:29" x14ac:dyDescent="0.35">
      <c r="AA6812" s="41">
        <v>10567506.2772492</v>
      </c>
      <c r="AB6812" s="41">
        <v>10567506.2772492</v>
      </c>
      <c r="AC6812" s="41">
        <v>10567506.2772492</v>
      </c>
    </row>
    <row r="6813" spans="27:29" x14ac:dyDescent="0.35">
      <c r="AA6813" s="41">
        <v>12709707.365657</v>
      </c>
      <c r="AB6813" s="41">
        <v>12709707.365657</v>
      </c>
      <c r="AC6813" s="41">
        <v>12709707.365657</v>
      </c>
    </row>
    <row r="6814" spans="27:29" x14ac:dyDescent="0.35">
      <c r="AA6814" s="41">
        <v>8903330.5868808702</v>
      </c>
      <c r="AB6814" s="41">
        <v>8903330.5868808702</v>
      </c>
      <c r="AC6814" s="41">
        <v>8903330.5868808702</v>
      </c>
    </row>
    <row r="6815" spans="27:29" x14ac:dyDescent="0.35">
      <c r="AA6815" s="41">
        <v>13703654.1544446</v>
      </c>
      <c r="AB6815" s="41">
        <v>13703654.1544446</v>
      </c>
      <c r="AC6815" s="41">
        <v>13703654.1544446</v>
      </c>
    </row>
    <row r="6816" spans="27:29" x14ac:dyDescent="0.35">
      <c r="AA6816" s="41">
        <v>11287017.3727776</v>
      </c>
      <c r="AB6816" s="41">
        <v>11287017.3727776</v>
      </c>
      <c r="AC6816" s="41">
        <v>11287017.3727776</v>
      </c>
    </row>
    <row r="6817" spans="27:29" x14ac:dyDescent="0.35">
      <c r="AA6817" s="41">
        <v>13468428.1912008</v>
      </c>
      <c r="AB6817" s="41">
        <v>13468428.1912008</v>
      </c>
      <c r="AC6817" s="41">
        <v>13468428.1912008</v>
      </c>
    </row>
    <row r="6818" spans="27:29" x14ac:dyDescent="0.35">
      <c r="AA6818" s="41">
        <v>11667379.3236975</v>
      </c>
      <c r="AB6818" s="41">
        <v>11667379.3236975</v>
      </c>
      <c r="AC6818" s="41">
        <v>11667379.3236975</v>
      </c>
    </row>
    <row r="6819" spans="27:29" x14ac:dyDescent="0.35">
      <c r="AA6819" s="41">
        <v>9753217.7427711897</v>
      </c>
      <c r="AB6819" s="41">
        <v>9753217.7427711897</v>
      </c>
      <c r="AC6819" s="41">
        <v>9753217.7427711897</v>
      </c>
    </row>
    <row r="6820" spans="27:29" x14ac:dyDescent="0.35">
      <c r="AA6820" s="41">
        <v>13764369.1274765</v>
      </c>
      <c r="AB6820" s="41">
        <v>13764369.1274765</v>
      </c>
      <c r="AC6820" s="41">
        <v>13764369.1274765</v>
      </c>
    </row>
    <row r="6821" spans="27:29" x14ac:dyDescent="0.35">
      <c r="AA6821" s="41">
        <v>11508041.684311301</v>
      </c>
      <c r="AB6821" s="41">
        <v>11508041.684311301</v>
      </c>
      <c r="AC6821" s="41">
        <v>11508041.684311301</v>
      </c>
    </row>
    <row r="6822" spans="27:29" x14ac:dyDescent="0.35">
      <c r="AA6822" s="41">
        <v>11163631.6649299</v>
      </c>
      <c r="AB6822" s="41">
        <v>11163631.6649299</v>
      </c>
      <c r="AC6822" s="41">
        <v>11163631.6649299</v>
      </c>
    </row>
    <row r="6823" spans="27:29" x14ac:dyDescent="0.35">
      <c r="AA6823" s="41">
        <v>10812700.903715201</v>
      </c>
      <c r="AB6823" s="41">
        <v>10812700.903715201</v>
      </c>
      <c r="AC6823" s="41">
        <v>10812700.903715201</v>
      </c>
    </row>
    <row r="6824" spans="27:29" x14ac:dyDescent="0.35">
      <c r="AA6824" s="41">
        <v>11202068.200788099</v>
      </c>
      <c r="AB6824" s="41">
        <v>11202068.200788099</v>
      </c>
      <c r="AC6824" s="41">
        <v>11202068.200788099</v>
      </c>
    </row>
    <row r="6825" spans="27:29" x14ac:dyDescent="0.35">
      <c r="AA6825" s="41">
        <v>10413167.2564872</v>
      </c>
      <c r="AB6825" s="41">
        <v>10413167.2564872</v>
      </c>
      <c r="AC6825" s="41">
        <v>10413167.2564872</v>
      </c>
    </row>
    <row r="6826" spans="27:29" x14ac:dyDescent="0.35">
      <c r="AA6826" s="41">
        <v>12743490.322503</v>
      </c>
      <c r="AB6826" s="41">
        <v>12743490.322503</v>
      </c>
      <c r="AC6826" s="41">
        <v>12743490.322503</v>
      </c>
    </row>
    <row r="6827" spans="27:29" x14ac:dyDescent="0.35">
      <c r="AA6827" s="41">
        <v>11744501.7691913</v>
      </c>
      <c r="AB6827" s="41">
        <v>11744501.7691913</v>
      </c>
      <c r="AC6827" s="41">
        <v>11744501.7691913</v>
      </c>
    </row>
    <row r="6828" spans="27:29" x14ac:dyDescent="0.35">
      <c r="AA6828" s="41">
        <v>10952707.588979499</v>
      </c>
      <c r="AB6828" s="41">
        <v>10952707.588979499</v>
      </c>
      <c r="AC6828" s="41">
        <v>10952707.588979499</v>
      </c>
    </row>
    <row r="6829" spans="27:29" x14ac:dyDescent="0.35">
      <c r="AA6829" s="41">
        <v>10311367.6163984</v>
      </c>
      <c r="AB6829" s="41">
        <v>10311367.6163984</v>
      </c>
      <c r="AC6829" s="41">
        <v>10311367.6163984</v>
      </c>
    </row>
    <row r="6830" spans="27:29" x14ac:dyDescent="0.35">
      <c r="AA6830" s="41">
        <v>10085259.008182099</v>
      </c>
      <c r="AB6830" s="41">
        <v>10085259.008182099</v>
      </c>
      <c r="AC6830" s="41">
        <v>10085259.008182099</v>
      </c>
    </row>
    <row r="6831" spans="27:29" x14ac:dyDescent="0.35">
      <c r="AA6831" s="41">
        <v>12178107.841370899</v>
      </c>
      <c r="AB6831" s="41">
        <v>12178107.841370899</v>
      </c>
      <c r="AC6831" s="41">
        <v>12178107.841370899</v>
      </c>
    </row>
    <row r="6832" spans="27:29" x14ac:dyDescent="0.35">
      <c r="AA6832" s="41">
        <v>11167321.1835359</v>
      </c>
      <c r="AB6832" s="41">
        <v>11167321.1835359</v>
      </c>
      <c r="AC6832" s="41">
        <v>11167321.1835359</v>
      </c>
    </row>
    <row r="6833" spans="27:29" x14ac:dyDescent="0.35">
      <c r="AA6833" s="41">
        <v>10827170.91408</v>
      </c>
      <c r="AB6833" s="41">
        <v>10827170.91408</v>
      </c>
      <c r="AC6833" s="41">
        <v>10827170.91408</v>
      </c>
    </row>
    <row r="6834" spans="27:29" x14ac:dyDescent="0.35">
      <c r="AA6834" s="41">
        <v>13437148.646446301</v>
      </c>
      <c r="AB6834" s="41">
        <v>13437148.646446301</v>
      </c>
      <c r="AC6834" s="41">
        <v>13437148.646446301</v>
      </c>
    </row>
    <row r="6835" spans="27:29" x14ac:dyDescent="0.35">
      <c r="AA6835" s="41">
        <v>12801601.672056301</v>
      </c>
      <c r="AB6835" s="41">
        <v>12801601.672056301</v>
      </c>
      <c r="AC6835" s="41">
        <v>12801601.672056301</v>
      </c>
    </row>
    <row r="6836" spans="27:29" x14ac:dyDescent="0.35">
      <c r="AA6836" s="41">
        <v>11466205.7108748</v>
      </c>
      <c r="AB6836" s="41">
        <v>11466205.7108748</v>
      </c>
      <c r="AC6836" s="41">
        <v>11466205.7108748</v>
      </c>
    </row>
    <row r="6837" spans="27:29" x14ac:dyDescent="0.35">
      <c r="AA6837" s="41">
        <v>11279420.870767299</v>
      </c>
      <c r="AB6837" s="41">
        <v>11279420.870767299</v>
      </c>
      <c r="AC6837" s="41">
        <v>11279420.870767299</v>
      </c>
    </row>
    <row r="6838" spans="27:29" x14ac:dyDescent="0.35">
      <c r="AA6838" s="41">
        <v>13827264.9122997</v>
      </c>
      <c r="AB6838" s="41">
        <v>13827264.9122997</v>
      </c>
      <c r="AC6838" s="41">
        <v>13827264.9122997</v>
      </c>
    </row>
    <row r="6839" spans="27:29" x14ac:dyDescent="0.35">
      <c r="AA6839" s="41">
        <v>10718500.7550932</v>
      </c>
      <c r="AB6839" s="41">
        <v>10718500.7550932</v>
      </c>
      <c r="AC6839" s="41">
        <v>10718500.7550932</v>
      </c>
    </row>
    <row r="6840" spans="27:29" x14ac:dyDescent="0.35">
      <c r="AA6840" s="41">
        <v>14139372.6999602</v>
      </c>
      <c r="AB6840" s="41">
        <v>14139372.6999602</v>
      </c>
      <c r="AC6840" s="41">
        <v>14139372.6999602</v>
      </c>
    </row>
    <row r="6841" spans="27:29" x14ac:dyDescent="0.35">
      <c r="AA6841" s="41">
        <v>9835361.7451730296</v>
      </c>
      <c r="AB6841" s="41">
        <v>9835361.7451730296</v>
      </c>
      <c r="AC6841" s="41">
        <v>9835361.7451730296</v>
      </c>
    </row>
    <row r="6842" spans="27:29" x14ac:dyDescent="0.35">
      <c r="AA6842" s="41">
        <v>13172173.3064686</v>
      </c>
      <c r="AB6842" s="41">
        <v>13172173.3064686</v>
      </c>
      <c r="AC6842" s="41">
        <v>13172173.3064686</v>
      </c>
    </row>
    <row r="6843" spans="27:29" x14ac:dyDescent="0.35">
      <c r="AA6843" s="41">
        <v>11713987.190846199</v>
      </c>
      <c r="AB6843" s="41">
        <v>11713987.190846199</v>
      </c>
      <c r="AC6843" s="41">
        <v>11713987.190846199</v>
      </c>
    </row>
    <row r="6844" spans="27:29" x14ac:dyDescent="0.35">
      <c r="AA6844" s="41">
        <v>10551178.158823101</v>
      </c>
      <c r="AB6844" s="41">
        <v>10551178.158823101</v>
      </c>
      <c r="AC6844" s="41">
        <v>10551178.158823101</v>
      </c>
    </row>
    <row r="6845" spans="27:29" x14ac:dyDescent="0.35">
      <c r="AA6845" s="41">
        <v>9852122.5328613501</v>
      </c>
      <c r="AB6845" s="41">
        <v>9852122.5328613501</v>
      </c>
      <c r="AC6845" s="41">
        <v>9852122.5328613501</v>
      </c>
    </row>
    <row r="6846" spans="27:29" x14ac:dyDescent="0.35">
      <c r="AA6846" s="41">
        <v>9579259.7535612099</v>
      </c>
      <c r="AB6846" s="41">
        <v>9579259.7535612099</v>
      </c>
      <c r="AC6846" s="41">
        <v>9579259.7535612099</v>
      </c>
    </row>
    <row r="6847" spans="27:29" x14ac:dyDescent="0.35">
      <c r="AA6847" s="41">
        <v>11980711.965654699</v>
      </c>
      <c r="AB6847" s="41">
        <v>11980711.965654699</v>
      </c>
      <c r="AC6847" s="41">
        <v>11980711.965654699</v>
      </c>
    </row>
    <row r="6848" spans="27:29" x14ac:dyDescent="0.35">
      <c r="AA6848" s="41">
        <v>12402545.7562705</v>
      </c>
      <c r="AB6848" s="41">
        <v>12402545.7562705</v>
      </c>
      <c r="AC6848" s="41">
        <v>12402545.7562705</v>
      </c>
    </row>
    <row r="6849" spans="27:29" x14ac:dyDescent="0.35">
      <c r="AA6849" s="41">
        <v>12868287.8706159</v>
      </c>
      <c r="AB6849" s="41">
        <v>12868287.8706159</v>
      </c>
      <c r="AC6849" s="41">
        <v>12868287.8706159</v>
      </c>
    </row>
    <row r="6850" spans="27:29" x14ac:dyDescent="0.35">
      <c r="AA6850" s="41">
        <v>14662836.3268575</v>
      </c>
      <c r="AB6850" s="41">
        <v>14662836.3268575</v>
      </c>
      <c r="AC6850" s="41">
        <v>14662836.3268575</v>
      </c>
    </row>
    <row r="6851" spans="27:29" x14ac:dyDescent="0.35">
      <c r="AA6851" s="41">
        <v>10144013.059555599</v>
      </c>
      <c r="AB6851" s="41">
        <v>10144013.059555599</v>
      </c>
      <c r="AC6851" s="41">
        <v>10144013.059555599</v>
      </c>
    </row>
    <row r="6852" spans="27:29" x14ac:dyDescent="0.35">
      <c r="AA6852" s="41">
        <v>12679057.934106801</v>
      </c>
      <c r="AB6852" s="41">
        <v>12679057.934106801</v>
      </c>
      <c r="AC6852" s="41">
        <v>12679057.934106801</v>
      </c>
    </row>
    <row r="6853" spans="27:29" x14ac:dyDescent="0.35">
      <c r="AA6853" s="41">
        <v>10178479.7956465</v>
      </c>
      <c r="AB6853" s="41">
        <v>10178479.7956465</v>
      </c>
      <c r="AC6853" s="41">
        <v>10178479.7956465</v>
      </c>
    </row>
    <row r="6854" spans="27:29" x14ac:dyDescent="0.35">
      <c r="AA6854" s="41">
        <v>13159146.947832</v>
      </c>
      <c r="AB6854" s="41">
        <v>13159146.947832</v>
      </c>
      <c r="AC6854" s="41">
        <v>13159146.947832</v>
      </c>
    </row>
    <row r="6855" spans="27:29" x14ac:dyDescent="0.35">
      <c r="AA6855" s="41">
        <v>11903472.474417301</v>
      </c>
      <c r="AB6855" s="41">
        <v>11903472.474417301</v>
      </c>
      <c r="AC6855" s="41">
        <v>11903472.474417301</v>
      </c>
    </row>
    <row r="6856" spans="27:29" x14ac:dyDescent="0.35">
      <c r="AA6856" s="41">
        <v>10111876.928259499</v>
      </c>
      <c r="AB6856" s="41">
        <v>10111876.928259499</v>
      </c>
      <c r="AC6856" s="41">
        <v>10111876.928259499</v>
      </c>
    </row>
    <row r="6857" spans="27:29" x14ac:dyDescent="0.35">
      <c r="AA6857" s="41">
        <v>11121011.522964301</v>
      </c>
      <c r="AB6857" s="41">
        <v>11121011.522964301</v>
      </c>
      <c r="AC6857" s="41">
        <v>11121011.522964301</v>
      </c>
    </row>
    <row r="6858" spans="27:29" x14ac:dyDescent="0.35">
      <c r="AA6858" s="41">
        <v>11732747.0584548</v>
      </c>
      <c r="AB6858" s="41">
        <v>11732747.0584548</v>
      </c>
      <c r="AC6858" s="41">
        <v>11732747.0584548</v>
      </c>
    </row>
    <row r="6859" spans="27:29" x14ac:dyDescent="0.35">
      <c r="AA6859" s="41">
        <v>14416891.5703576</v>
      </c>
      <c r="AB6859" s="41">
        <v>14416891.5703576</v>
      </c>
      <c r="AC6859" s="41">
        <v>14416891.5703576</v>
      </c>
    </row>
    <row r="6860" spans="27:29" x14ac:dyDescent="0.35">
      <c r="AA6860" s="41">
        <v>10837267.647251001</v>
      </c>
      <c r="AB6860" s="41">
        <v>10837267.647251001</v>
      </c>
      <c r="AC6860" s="41">
        <v>10837267.647251001</v>
      </c>
    </row>
    <row r="6861" spans="27:29" x14ac:dyDescent="0.35">
      <c r="AA6861" s="41">
        <v>11006806.115921799</v>
      </c>
      <c r="AB6861" s="41">
        <v>11006806.115921799</v>
      </c>
      <c r="AC6861" s="41">
        <v>11006806.115921799</v>
      </c>
    </row>
    <row r="6862" spans="27:29" x14ac:dyDescent="0.35">
      <c r="AA6862" s="41">
        <v>12614777.888448</v>
      </c>
      <c r="AB6862" s="41">
        <v>12614777.888448</v>
      </c>
      <c r="AC6862" s="41">
        <v>12614777.888448</v>
      </c>
    </row>
    <row r="6863" spans="27:29" x14ac:dyDescent="0.35">
      <c r="AA6863" s="41">
        <v>11618590.047323</v>
      </c>
      <c r="AB6863" s="41">
        <v>11618590.047323</v>
      </c>
      <c r="AC6863" s="41">
        <v>11618590.047323</v>
      </c>
    </row>
    <row r="6864" spans="27:29" x14ac:dyDescent="0.35">
      <c r="AA6864" s="41">
        <v>10163360.157051399</v>
      </c>
      <c r="AB6864" s="41">
        <v>10163360.157051399</v>
      </c>
      <c r="AC6864" s="41">
        <v>10163360.157051399</v>
      </c>
    </row>
    <row r="6865" spans="27:29" x14ac:dyDescent="0.35">
      <c r="AA6865" s="41">
        <v>9359088.9076790493</v>
      </c>
      <c r="AB6865" s="41">
        <v>9359088.9076790493</v>
      </c>
      <c r="AC6865" s="41">
        <v>9359088.9076790493</v>
      </c>
    </row>
    <row r="6866" spans="27:29" x14ac:dyDescent="0.35">
      <c r="AA6866" s="41">
        <v>9022099.9749735091</v>
      </c>
      <c r="AB6866" s="41">
        <v>9022099.9749735091</v>
      </c>
      <c r="AC6866" s="41">
        <v>9022099.9749735091</v>
      </c>
    </row>
    <row r="6867" spans="27:29" x14ac:dyDescent="0.35">
      <c r="AA6867" s="41">
        <v>11566735.236949001</v>
      </c>
      <c r="AB6867" s="41">
        <v>11566735.236949001</v>
      </c>
      <c r="AC6867" s="41">
        <v>11566735.236949001</v>
      </c>
    </row>
    <row r="6868" spans="27:29" x14ac:dyDescent="0.35">
      <c r="AA6868" s="41">
        <v>11813619.5157752</v>
      </c>
      <c r="AB6868" s="41">
        <v>11813619.5157752</v>
      </c>
      <c r="AC6868" s="41">
        <v>11813619.5157752</v>
      </c>
    </row>
    <row r="6869" spans="27:29" x14ac:dyDescent="0.35">
      <c r="AA6869" s="41">
        <v>10305381.093500299</v>
      </c>
      <c r="AB6869" s="41">
        <v>10305381.093500299</v>
      </c>
      <c r="AC6869" s="41">
        <v>10305381.093500299</v>
      </c>
    </row>
    <row r="6870" spans="27:29" x14ac:dyDescent="0.35">
      <c r="AA6870" s="41">
        <v>12969984.106602199</v>
      </c>
      <c r="AB6870" s="41">
        <v>12969984.106602199</v>
      </c>
      <c r="AC6870" s="41">
        <v>12969984.106602199</v>
      </c>
    </row>
    <row r="6871" spans="27:29" x14ac:dyDescent="0.35">
      <c r="AA6871" s="41">
        <v>8129677.8404730698</v>
      </c>
      <c r="AB6871" s="41">
        <v>8129677.8404730698</v>
      </c>
      <c r="AC6871" s="41">
        <v>8129677.8404730698</v>
      </c>
    </row>
    <row r="6872" spans="27:29" x14ac:dyDescent="0.35">
      <c r="AA6872" s="41">
        <v>11264930.9164398</v>
      </c>
      <c r="AB6872" s="41">
        <v>11264930.9164398</v>
      </c>
      <c r="AC6872" s="41">
        <v>11264930.9164398</v>
      </c>
    </row>
    <row r="6873" spans="27:29" x14ac:dyDescent="0.35">
      <c r="AA6873" s="41">
        <v>11440753.836173</v>
      </c>
      <c r="AB6873" s="41">
        <v>11440753.836173</v>
      </c>
      <c r="AC6873" s="41">
        <v>11440753.836173</v>
      </c>
    </row>
    <row r="6874" spans="27:29" x14ac:dyDescent="0.35">
      <c r="AA6874" s="41">
        <v>10475664.2797033</v>
      </c>
      <c r="AB6874" s="41">
        <v>10475664.2797033</v>
      </c>
      <c r="AC6874" s="41">
        <v>10475664.2797033</v>
      </c>
    </row>
    <row r="6875" spans="27:29" x14ac:dyDescent="0.35">
      <c r="AA6875" s="41">
        <v>12854862.149524201</v>
      </c>
      <c r="AB6875" s="41">
        <v>12854862.149524201</v>
      </c>
      <c r="AC6875" s="41">
        <v>12854862.149524201</v>
      </c>
    </row>
    <row r="6876" spans="27:29" x14ac:dyDescent="0.35">
      <c r="AA6876" s="41">
        <v>11334097.728869</v>
      </c>
      <c r="AB6876" s="41">
        <v>11334097.728869</v>
      </c>
      <c r="AC6876" s="41">
        <v>11334097.728869</v>
      </c>
    </row>
    <row r="6877" spans="27:29" x14ac:dyDescent="0.35">
      <c r="AA6877" s="41">
        <v>11573030.865866501</v>
      </c>
      <c r="AB6877" s="41">
        <v>11573030.865866501</v>
      </c>
      <c r="AC6877" s="41">
        <v>11573030.865866501</v>
      </c>
    </row>
    <row r="6878" spans="27:29" x14ac:dyDescent="0.35">
      <c r="AA6878" s="41">
        <v>10833694.3402889</v>
      </c>
      <c r="AB6878" s="41">
        <v>10833694.3402889</v>
      </c>
      <c r="AC6878" s="41">
        <v>10833694.3402889</v>
      </c>
    </row>
    <row r="6879" spans="27:29" x14ac:dyDescent="0.35">
      <c r="AA6879" s="41">
        <v>11045283.6184492</v>
      </c>
      <c r="AB6879" s="41">
        <v>11045283.6184492</v>
      </c>
      <c r="AC6879" s="41">
        <v>11045283.6184492</v>
      </c>
    </row>
    <row r="6880" spans="27:29" x14ac:dyDescent="0.35">
      <c r="AA6880" s="41">
        <v>11881740.2805836</v>
      </c>
      <c r="AB6880" s="41">
        <v>11881740.2805836</v>
      </c>
      <c r="AC6880" s="41">
        <v>11881740.2805836</v>
      </c>
    </row>
    <row r="6881" spans="27:29" x14ac:dyDescent="0.35">
      <c r="AA6881" s="41">
        <v>9696642.0210741106</v>
      </c>
      <c r="AB6881" s="41">
        <v>9696642.0210741106</v>
      </c>
      <c r="AC6881" s="41">
        <v>9696642.0210741106</v>
      </c>
    </row>
    <row r="6882" spans="27:29" x14ac:dyDescent="0.35">
      <c r="AA6882" s="41">
        <v>11701519.836375101</v>
      </c>
      <c r="AB6882" s="41">
        <v>11701519.836375101</v>
      </c>
      <c r="AC6882" s="41">
        <v>11701519.836375101</v>
      </c>
    </row>
    <row r="6883" spans="27:29" x14ac:dyDescent="0.35">
      <c r="AA6883" s="41">
        <v>10432970.966453901</v>
      </c>
      <c r="AB6883" s="41">
        <v>10432970.966453901</v>
      </c>
      <c r="AC6883" s="41">
        <v>10432970.966453901</v>
      </c>
    </row>
    <row r="6884" spans="27:29" x14ac:dyDescent="0.35">
      <c r="AA6884" s="41">
        <v>12573557.129928401</v>
      </c>
      <c r="AB6884" s="41">
        <v>12573557.129928401</v>
      </c>
      <c r="AC6884" s="41">
        <v>12573557.129928401</v>
      </c>
    </row>
    <row r="6885" spans="27:29" x14ac:dyDescent="0.35">
      <c r="AA6885" s="41">
        <v>10981534.120737299</v>
      </c>
      <c r="AB6885" s="41">
        <v>10981534.120737299</v>
      </c>
      <c r="AC6885" s="41">
        <v>10981534.120737299</v>
      </c>
    </row>
    <row r="6886" spans="27:29" x14ac:dyDescent="0.35">
      <c r="AA6886" s="41">
        <v>12397939.091180099</v>
      </c>
      <c r="AB6886" s="41">
        <v>12397939.091180099</v>
      </c>
      <c r="AC6886" s="41">
        <v>12397939.091180099</v>
      </c>
    </row>
    <row r="6887" spans="27:29" x14ac:dyDescent="0.35">
      <c r="AA6887" s="41">
        <v>12871047.8702861</v>
      </c>
      <c r="AB6887" s="41">
        <v>12871047.8702861</v>
      </c>
      <c r="AC6887" s="41">
        <v>12871047.8702861</v>
      </c>
    </row>
    <row r="6888" spans="27:29" x14ac:dyDescent="0.35">
      <c r="AA6888" s="41">
        <v>10411393.0666147</v>
      </c>
      <c r="AB6888" s="41">
        <v>10411393.0666147</v>
      </c>
      <c r="AC6888" s="41">
        <v>10411393.0666147</v>
      </c>
    </row>
    <row r="6889" spans="27:29" x14ac:dyDescent="0.35">
      <c r="AA6889" s="41">
        <v>14041365.209576501</v>
      </c>
      <c r="AB6889" s="41">
        <v>14041365.209576501</v>
      </c>
      <c r="AC6889" s="41">
        <v>14041365.209576501</v>
      </c>
    </row>
    <row r="6890" spans="27:29" x14ac:dyDescent="0.35">
      <c r="AA6890" s="41">
        <v>11724345.595360801</v>
      </c>
      <c r="AB6890" s="41">
        <v>11724345.595360801</v>
      </c>
      <c r="AC6890" s="41">
        <v>11724345.595360801</v>
      </c>
    </row>
    <row r="6891" spans="27:29" x14ac:dyDescent="0.35">
      <c r="AA6891" s="41">
        <v>9550837.8616234194</v>
      </c>
      <c r="AB6891" s="41">
        <v>9550837.8616234194</v>
      </c>
      <c r="AC6891" s="41">
        <v>9550837.8616234194</v>
      </c>
    </row>
    <row r="6892" spans="27:29" x14ac:dyDescent="0.35">
      <c r="AA6892" s="41">
        <v>11716512.9358266</v>
      </c>
      <c r="AB6892" s="41">
        <v>11716512.9358266</v>
      </c>
      <c r="AC6892" s="41">
        <v>11716512.9358266</v>
      </c>
    </row>
    <row r="6893" spans="27:29" x14ac:dyDescent="0.35">
      <c r="AA6893" s="41">
        <v>10137855.9974293</v>
      </c>
      <c r="AB6893" s="41">
        <v>10137855.9974293</v>
      </c>
      <c r="AC6893" s="41">
        <v>10137855.9974293</v>
      </c>
    </row>
    <row r="6894" spans="27:29" x14ac:dyDescent="0.35">
      <c r="AA6894" s="41">
        <v>12577994.832224101</v>
      </c>
      <c r="AB6894" s="41">
        <v>12577994.832224101</v>
      </c>
      <c r="AC6894" s="41">
        <v>12577994.832224101</v>
      </c>
    </row>
    <row r="6895" spans="27:29" x14ac:dyDescent="0.35">
      <c r="AA6895" s="41">
        <v>9777902.7532898095</v>
      </c>
      <c r="AB6895" s="41">
        <v>9777902.7532898095</v>
      </c>
      <c r="AC6895" s="41">
        <v>9777902.7532898095</v>
      </c>
    </row>
    <row r="6896" spans="27:29" x14ac:dyDescent="0.35">
      <c r="AA6896" s="41">
        <v>8942049.7669562809</v>
      </c>
      <c r="AB6896" s="41">
        <v>8942049.7669562809</v>
      </c>
      <c r="AC6896" s="41">
        <v>8942049.7669562809</v>
      </c>
    </row>
    <row r="6897" spans="27:29" x14ac:dyDescent="0.35">
      <c r="AA6897" s="41">
        <v>11364058.7450023</v>
      </c>
      <c r="AB6897" s="41">
        <v>11364058.7450023</v>
      </c>
      <c r="AC6897" s="41">
        <v>11364058.7450023</v>
      </c>
    </row>
    <row r="6898" spans="27:29" x14ac:dyDescent="0.35">
      <c r="AA6898" s="41">
        <v>10912467.0964342</v>
      </c>
      <c r="AB6898" s="41">
        <v>10912467.0964342</v>
      </c>
      <c r="AC6898" s="41">
        <v>10912467.0964342</v>
      </c>
    </row>
    <row r="6899" spans="27:29" x14ac:dyDescent="0.35">
      <c r="AA6899" s="41">
        <v>13858768.314001201</v>
      </c>
      <c r="AB6899" s="41">
        <v>13858768.314001201</v>
      </c>
      <c r="AC6899" s="41">
        <v>13858768.314001201</v>
      </c>
    </row>
    <row r="6900" spans="27:29" x14ac:dyDescent="0.35">
      <c r="AA6900" s="41">
        <v>10975271.8667756</v>
      </c>
      <c r="AB6900" s="41">
        <v>10975271.8667756</v>
      </c>
      <c r="AC6900" s="41">
        <v>10975271.8667756</v>
      </c>
    </row>
    <row r="6901" spans="27:29" x14ac:dyDescent="0.35">
      <c r="AA6901" s="41">
        <v>12243722.5975192</v>
      </c>
      <c r="AB6901" s="41">
        <v>12243722.5975192</v>
      </c>
      <c r="AC6901" s="41">
        <v>12243722.5975192</v>
      </c>
    </row>
    <row r="6902" spans="27:29" x14ac:dyDescent="0.35">
      <c r="AA6902" s="41">
        <v>12015455.804260399</v>
      </c>
      <c r="AB6902" s="41">
        <v>12015455.804260399</v>
      </c>
      <c r="AC6902" s="41">
        <v>12015455.804260399</v>
      </c>
    </row>
    <row r="6903" spans="27:29" x14ac:dyDescent="0.35">
      <c r="AA6903" s="41">
        <v>12635625.7555125</v>
      </c>
      <c r="AB6903" s="41">
        <v>12635625.7555125</v>
      </c>
      <c r="AC6903" s="41">
        <v>12635625.7555125</v>
      </c>
    </row>
    <row r="6904" spans="27:29" x14ac:dyDescent="0.35">
      <c r="AA6904" s="41">
        <v>12846150.923758799</v>
      </c>
      <c r="AB6904" s="41">
        <v>12846150.923758799</v>
      </c>
      <c r="AC6904" s="41">
        <v>12846150.923758799</v>
      </c>
    </row>
    <row r="6905" spans="27:29" x14ac:dyDescent="0.35">
      <c r="AA6905" s="41">
        <v>13062753.9968831</v>
      </c>
      <c r="AB6905" s="41">
        <v>13062753.9968831</v>
      </c>
      <c r="AC6905" s="41">
        <v>13062753.9968831</v>
      </c>
    </row>
    <row r="6906" spans="27:29" x14ac:dyDescent="0.35">
      <c r="AA6906" s="41">
        <v>12925104.5328994</v>
      </c>
      <c r="AB6906" s="41">
        <v>12925104.5328994</v>
      </c>
      <c r="AC6906" s="41">
        <v>12925104.5328994</v>
      </c>
    </row>
    <row r="6907" spans="27:29" x14ac:dyDescent="0.35">
      <c r="AA6907" s="41">
        <v>12177659.8693079</v>
      </c>
      <c r="AB6907" s="41">
        <v>12177659.8693079</v>
      </c>
      <c r="AC6907" s="41">
        <v>12177659.8693079</v>
      </c>
    </row>
    <row r="6908" spans="27:29" x14ac:dyDescent="0.35">
      <c r="AA6908" s="41">
        <v>15233195.812440399</v>
      </c>
      <c r="AB6908" s="41">
        <v>15233195.812440399</v>
      </c>
      <c r="AC6908" s="41">
        <v>15233195.812440399</v>
      </c>
    </row>
    <row r="6909" spans="27:29" x14ac:dyDescent="0.35">
      <c r="AA6909" s="41">
        <v>10119701.5524348</v>
      </c>
      <c r="AB6909" s="41">
        <v>10119701.5524348</v>
      </c>
      <c r="AC6909" s="41">
        <v>10119701.5524348</v>
      </c>
    </row>
    <row r="6910" spans="27:29" x14ac:dyDescent="0.35">
      <c r="AA6910" s="41">
        <v>12274945.862409901</v>
      </c>
      <c r="AB6910" s="41">
        <v>12274945.862409901</v>
      </c>
      <c r="AC6910" s="41">
        <v>12274945.862409901</v>
      </c>
    </row>
    <row r="6911" spans="27:29" x14ac:dyDescent="0.35">
      <c r="AA6911" s="41">
        <v>13763108.888216499</v>
      </c>
      <c r="AB6911" s="41">
        <v>13763108.888216499</v>
      </c>
      <c r="AC6911" s="41">
        <v>13763108.888216499</v>
      </c>
    </row>
    <row r="6912" spans="27:29" x14ac:dyDescent="0.35">
      <c r="AA6912" s="41">
        <v>9885979.6204737201</v>
      </c>
      <c r="AB6912" s="41">
        <v>9885979.6204737201</v>
      </c>
      <c r="AC6912" s="41">
        <v>9885979.6204737201</v>
      </c>
    </row>
    <row r="6913" spans="27:29" x14ac:dyDescent="0.35">
      <c r="AA6913" s="41">
        <v>11483425.991084401</v>
      </c>
      <c r="AB6913" s="41">
        <v>11483425.991084401</v>
      </c>
      <c r="AC6913" s="41">
        <v>11483425.991084401</v>
      </c>
    </row>
    <row r="6914" spans="27:29" x14ac:dyDescent="0.35">
      <c r="AA6914" s="41">
        <v>13124014.434963999</v>
      </c>
      <c r="AB6914" s="41">
        <v>13124014.434963999</v>
      </c>
      <c r="AC6914" s="41">
        <v>13124014.434963999</v>
      </c>
    </row>
    <row r="6915" spans="27:29" x14ac:dyDescent="0.35">
      <c r="AA6915" s="41">
        <v>10758745.620743399</v>
      </c>
      <c r="AB6915" s="41">
        <v>10758745.620743399</v>
      </c>
      <c r="AC6915" s="41">
        <v>10758745.620743399</v>
      </c>
    </row>
    <row r="6916" spans="27:29" x14ac:dyDescent="0.35">
      <c r="AA6916" s="41">
        <v>10686452.380638</v>
      </c>
      <c r="AB6916" s="41">
        <v>10686452.380638</v>
      </c>
      <c r="AC6916" s="41">
        <v>10686452.380638</v>
      </c>
    </row>
    <row r="6917" spans="27:29" x14ac:dyDescent="0.35">
      <c r="AA6917" s="41">
        <v>12070235.5586593</v>
      </c>
      <c r="AB6917" s="41">
        <v>12070235.5586593</v>
      </c>
      <c r="AC6917" s="41">
        <v>12070235.5586593</v>
      </c>
    </row>
    <row r="6918" spans="27:29" x14ac:dyDescent="0.35">
      <c r="AA6918" s="41">
        <v>12475928.334019501</v>
      </c>
      <c r="AB6918" s="41">
        <v>12475928.334019501</v>
      </c>
      <c r="AC6918" s="41">
        <v>12475928.334019501</v>
      </c>
    </row>
    <row r="6919" spans="27:29" x14ac:dyDescent="0.35">
      <c r="AA6919" s="41">
        <v>13325624.132492701</v>
      </c>
      <c r="AB6919" s="41">
        <v>13325624.132492701</v>
      </c>
      <c r="AC6919" s="41">
        <v>13325624.132492701</v>
      </c>
    </row>
    <row r="6920" spans="27:29" x14ac:dyDescent="0.35">
      <c r="AA6920" s="41">
        <v>10949263.914972</v>
      </c>
      <c r="AB6920" s="41">
        <v>10949263.914972</v>
      </c>
      <c r="AC6920" s="41">
        <v>10949263.914972</v>
      </c>
    </row>
    <row r="6921" spans="27:29" x14ac:dyDescent="0.35">
      <c r="AA6921" s="41">
        <v>11067527.2222523</v>
      </c>
      <c r="AB6921" s="41">
        <v>11067527.2222523</v>
      </c>
      <c r="AC6921" s="41">
        <v>11067527.2222523</v>
      </c>
    </row>
    <row r="6922" spans="27:29" x14ac:dyDescent="0.35">
      <c r="AA6922" s="41">
        <v>10624059.1119982</v>
      </c>
      <c r="AB6922" s="41">
        <v>10624059.1119982</v>
      </c>
      <c r="AC6922" s="41">
        <v>10624059.1119982</v>
      </c>
    </row>
    <row r="6923" spans="27:29" x14ac:dyDescent="0.35">
      <c r="AA6923" s="41">
        <v>9609485.1409386992</v>
      </c>
      <c r="AB6923" s="41">
        <v>9609485.1409386992</v>
      </c>
      <c r="AC6923" s="41">
        <v>9609485.1409386992</v>
      </c>
    </row>
    <row r="6924" spans="27:29" x14ac:dyDescent="0.35">
      <c r="AA6924" s="41">
        <v>12420155.1553044</v>
      </c>
      <c r="AB6924" s="41">
        <v>12420155.1553044</v>
      </c>
      <c r="AC6924" s="41">
        <v>12420155.1553044</v>
      </c>
    </row>
    <row r="6925" spans="27:29" x14ac:dyDescent="0.35">
      <c r="AA6925" s="41">
        <v>11802903.980457099</v>
      </c>
      <c r="AB6925" s="41">
        <v>11802903.980457099</v>
      </c>
      <c r="AC6925" s="41">
        <v>11802903.980457099</v>
      </c>
    </row>
    <row r="6926" spans="27:29" x14ac:dyDescent="0.35">
      <c r="AA6926" s="41">
        <v>12455756.3202039</v>
      </c>
      <c r="AB6926" s="41">
        <v>12455756.3202039</v>
      </c>
      <c r="AC6926" s="41">
        <v>12455756.3202039</v>
      </c>
    </row>
    <row r="6927" spans="27:29" x14ac:dyDescent="0.35">
      <c r="AA6927" s="41">
        <v>12916902.7661785</v>
      </c>
      <c r="AB6927" s="41">
        <v>12916902.7661785</v>
      </c>
      <c r="AC6927" s="41">
        <v>12916902.7661785</v>
      </c>
    </row>
    <row r="6928" spans="27:29" x14ac:dyDescent="0.35">
      <c r="AA6928" s="41">
        <v>12219233.266431</v>
      </c>
      <c r="AB6928" s="41">
        <v>12219233.266431</v>
      </c>
      <c r="AC6928" s="41">
        <v>12219233.266431</v>
      </c>
    </row>
    <row r="6929" spans="27:29" x14ac:dyDescent="0.35">
      <c r="AA6929" s="41">
        <v>11453601.631490899</v>
      </c>
      <c r="AB6929" s="41">
        <v>11453601.631490899</v>
      </c>
      <c r="AC6929" s="41">
        <v>11453601.631490899</v>
      </c>
    </row>
    <row r="6930" spans="27:29" x14ac:dyDescent="0.35">
      <c r="AA6930" s="41">
        <v>14191081.407519501</v>
      </c>
      <c r="AB6930" s="41">
        <v>14191081.407519501</v>
      </c>
      <c r="AC6930" s="41">
        <v>14191081.407519501</v>
      </c>
    </row>
    <row r="6931" spans="27:29" x14ac:dyDescent="0.35">
      <c r="AA6931" s="41">
        <v>12416781.8065386</v>
      </c>
      <c r="AB6931" s="41">
        <v>12416781.8065386</v>
      </c>
      <c r="AC6931" s="41">
        <v>12416781.8065386</v>
      </c>
    </row>
    <row r="6932" spans="27:29" x14ac:dyDescent="0.35">
      <c r="AA6932" s="41">
        <v>11626802.299524499</v>
      </c>
      <c r="AB6932" s="41">
        <v>11626802.299524499</v>
      </c>
      <c r="AC6932" s="41">
        <v>11626802.299524499</v>
      </c>
    </row>
    <row r="6933" spans="27:29" x14ac:dyDescent="0.35">
      <c r="AA6933" s="41">
        <v>12046727.392043799</v>
      </c>
      <c r="AB6933" s="41">
        <v>12046727.392043799</v>
      </c>
      <c r="AC6933" s="41">
        <v>12046727.392043799</v>
      </c>
    </row>
    <row r="6934" spans="27:29" x14ac:dyDescent="0.35">
      <c r="AA6934" s="41">
        <v>14690423.4064737</v>
      </c>
      <c r="AB6934" s="41">
        <v>14690423.4064737</v>
      </c>
      <c r="AC6934" s="41">
        <v>14690423.4064737</v>
      </c>
    </row>
    <row r="6935" spans="27:29" x14ac:dyDescent="0.35">
      <c r="AA6935" s="41">
        <v>11212541.3999552</v>
      </c>
      <c r="AB6935" s="41">
        <v>11212541.3999552</v>
      </c>
      <c r="AC6935" s="41">
        <v>11212541.3999552</v>
      </c>
    </row>
    <row r="6936" spans="27:29" x14ac:dyDescent="0.35">
      <c r="AA6936" s="41">
        <v>13258032.016483201</v>
      </c>
      <c r="AB6936" s="41">
        <v>13258032.016483201</v>
      </c>
      <c r="AC6936" s="41">
        <v>13258032.016483201</v>
      </c>
    </row>
    <row r="6937" spans="27:29" x14ac:dyDescent="0.35">
      <c r="AA6937" s="41">
        <v>11646998.1781542</v>
      </c>
      <c r="AB6937" s="41">
        <v>11646998.1781542</v>
      </c>
      <c r="AC6937" s="41">
        <v>11646998.1781542</v>
      </c>
    </row>
    <row r="6938" spans="27:29" x14ac:dyDescent="0.35">
      <c r="AA6938" s="41">
        <v>12742569.1157635</v>
      </c>
      <c r="AB6938" s="41">
        <v>12742569.1157635</v>
      </c>
      <c r="AC6938" s="41">
        <v>12742569.1157635</v>
      </c>
    </row>
    <row r="6939" spans="27:29" x14ac:dyDescent="0.35">
      <c r="AA6939" s="41">
        <v>13720107.172810599</v>
      </c>
      <c r="AB6939" s="41">
        <v>13720107.172810599</v>
      </c>
      <c r="AC6939" s="41">
        <v>13720107.172810599</v>
      </c>
    </row>
    <row r="6940" spans="27:29" x14ac:dyDescent="0.35">
      <c r="AA6940" s="41">
        <v>10249693.206645399</v>
      </c>
      <c r="AB6940" s="41">
        <v>10249693.206645399</v>
      </c>
      <c r="AC6940" s="41">
        <v>10249693.206645399</v>
      </c>
    </row>
    <row r="6941" spans="27:29" x14ac:dyDescent="0.35">
      <c r="AA6941" s="41">
        <v>11085779.4679398</v>
      </c>
      <c r="AB6941" s="41">
        <v>11085779.4679398</v>
      </c>
      <c r="AC6941" s="41">
        <v>11085779.4679398</v>
      </c>
    </row>
    <row r="6942" spans="27:29" x14ac:dyDescent="0.35">
      <c r="AA6942" s="41">
        <v>10423945.827454399</v>
      </c>
      <c r="AB6942" s="41">
        <v>10423945.827454399</v>
      </c>
      <c r="AC6942" s="41">
        <v>10423945.827454399</v>
      </c>
    </row>
    <row r="6943" spans="27:29" x14ac:dyDescent="0.35">
      <c r="AA6943" s="41">
        <v>10606191.033363599</v>
      </c>
      <c r="AB6943" s="41">
        <v>10606191.033363599</v>
      </c>
      <c r="AC6943" s="41">
        <v>10606191.033363599</v>
      </c>
    </row>
    <row r="6944" spans="27:29" x14ac:dyDescent="0.35">
      <c r="AA6944" s="41">
        <v>12065065.110390799</v>
      </c>
      <c r="AB6944" s="41">
        <v>12065065.110390799</v>
      </c>
      <c r="AC6944" s="41">
        <v>12065065.110390799</v>
      </c>
    </row>
    <row r="6945" spans="27:29" x14ac:dyDescent="0.35">
      <c r="AA6945" s="41">
        <v>11307476.0427988</v>
      </c>
      <c r="AB6945" s="41">
        <v>11307476.0427988</v>
      </c>
      <c r="AC6945" s="41">
        <v>11307476.0427988</v>
      </c>
    </row>
    <row r="6946" spans="27:29" x14ac:dyDescent="0.35">
      <c r="AA6946" s="41">
        <v>11154685.638500201</v>
      </c>
      <c r="AB6946" s="41">
        <v>11154685.638500201</v>
      </c>
      <c r="AC6946" s="41">
        <v>11154685.638500201</v>
      </c>
    </row>
    <row r="6947" spans="27:29" x14ac:dyDescent="0.35">
      <c r="AA6947" s="41">
        <v>13005608.14897</v>
      </c>
      <c r="AB6947" s="41">
        <v>13005608.14897</v>
      </c>
      <c r="AC6947" s="41">
        <v>13005608.14897</v>
      </c>
    </row>
    <row r="6948" spans="27:29" x14ac:dyDescent="0.35">
      <c r="AA6948" s="41">
        <v>10664695.1052889</v>
      </c>
      <c r="AB6948" s="41">
        <v>10664695.1052889</v>
      </c>
      <c r="AC6948" s="41">
        <v>10664695.1052889</v>
      </c>
    </row>
    <row r="6949" spans="27:29" x14ac:dyDescent="0.35">
      <c r="AA6949" s="41">
        <v>11785965.798869301</v>
      </c>
      <c r="AB6949" s="41">
        <v>11785965.798869301</v>
      </c>
      <c r="AC6949" s="41">
        <v>11785965.798869301</v>
      </c>
    </row>
    <row r="6950" spans="27:29" x14ac:dyDescent="0.35">
      <c r="AA6950" s="41">
        <v>10484583.550580099</v>
      </c>
      <c r="AB6950" s="41">
        <v>10484583.550580099</v>
      </c>
      <c r="AC6950" s="41">
        <v>10484583.550580099</v>
      </c>
    </row>
    <row r="6951" spans="27:29" x14ac:dyDescent="0.35">
      <c r="AA6951" s="41">
        <v>8435145.8641380109</v>
      </c>
      <c r="AB6951" s="41">
        <v>8435145.8641380109</v>
      </c>
      <c r="AC6951" s="41">
        <v>8435145.8641380109</v>
      </c>
    </row>
    <row r="6952" spans="27:29" x14ac:dyDescent="0.35">
      <c r="AA6952" s="41">
        <v>11845552.0158966</v>
      </c>
      <c r="AB6952" s="41">
        <v>11845552.0158966</v>
      </c>
      <c r="AC6952" s="41">
        <v>11845552.0158966</v>
      </c>
    </row>
    <row r="6953" spans="27:29" x14ac:dyDescent="0.35">
      <c r="AA6953" s="41">
        <v>14293126.8981473</v>
      </c>
      <c r="AB6953" s="41">
        <v>14293126.8981473</v>
      </c>
      <c r="AC6953" s="41">
        <v>14293126.8981473</v>
      </c>
    </row>
    <row r="6954" spans="27:29" x14ac:dyDescent="0.35">
      <c r="AA6954" s="41">
        <v>12899283.750163401</v>
      </c>
      <c r="AB6954" s="41">
        <v>12899283.750163401</v>
      </c>
      <c r="AC6954" s="41">
        <v>12899283.750163401</v>
      </c>
    </row>
    <row r="6955" spans="27:29" x14ac:dyDescent="0.35">
      <c r="AA6955" s="41">
        <v>11047482.928041801</v>
      </c>
      <c r="AB6955" s="41">
        <v>11047482.928041801</v>
      </c>
      <c r="AC6955" s="41">
        <v>11047482.928041801</v>
      </c>
    </row>
    <row r="6956" spans="27:29" x14ac:dyDescent="0.35">
      <c r="AA6956" s="41">
        <v>12307860.4189086</v>
      </c>
      <c r="AB6956" s="41">
        <v>12307860.4189086</v>
      </c>
      <c r="AC6956" s="41">
        <v>12307860.4189086</v>
      </c>
    </row>
    <row r="6957" spans="27:29" x14ac:dyDescent="0.35">
      <c r="AA6957" s="41">
        <v>11124048.0686426</v>
      </c>
      <c r="AB6957" s="41">
        <v>11124048.0686426</v>
      </c>
      <c r="AC6957" s="41">
        <v>11124048.0686426</v>
      </c>
    </row>
    <row r="6958" spans="27:29" x14ac:dyDescent="0.35">
      <c r="AA6958" s="41">
        <v>9231703.6272280607</v>
      </c>
      <c r="AB6958" s="41">
        <v>9231703.6272280607</v>
      </c>
      <c r="AC6958" s="41">
        <v>9231703.6272280607</v>
      </c>
    </row>
    <row r="6959" spans="27:29" x14ac:dyDescent="0.35">
      <c r="AA6959" s="41">
        <v>9911474.9111695904</v>
      </c>
      <c r="AB6959" s="41">
        <v>9911474.9111695904</v>
      </c>
      <c r="AC6959" s="41">
        <v>9911474.9111695904</v>
      </c>
    </row>
    <row r="6960" spans="27:29" x14ac:dyDescent="0.35">
      <c r="AA6960" s="41">
        <v>9419260.38134625</v>
      </c>
      <c r="AB6960" s="41">
        <v>9419260.38134625</v>
      </c>
      <c r="AC6960" s="41">
        <v>9419260.38134625</v>
      </c>
    </row>
    <row r="6961" spans="27:29" x14ac:dyDescent="0.35">
      <c r="AA6961" s="41">
        <v>10753458.4389927</v>
      </c>
      <c r="AB6961" s="41">
        <v>10753458.4389927</v>
      </c>
      <c r="AC6961" s="41">
        <v>10753458.4389927</v>
      </c>
    </row>
    <row r="6962" spans="27:29" x14ac:dyDescent="0.35">
      <c r="AA6962" s="41">
        <v>11844021.447951401</v>
      </c>
      <c r="AB6962" s="41">
        <v>11844021.447951401</v>
      </c>
      <c r="AC6962" s="41">
        <v>11844021.447951401</v>
      </c>
    </row>
    <row r="6963" spans="27:29" x14ac:dyDescent="0.35">
      <c r="AA6963" s="41">
        <v>10925857.3775321</v>
      </c>
      <c r="AB6963" s="41">
        <v>10925857.3775321</v>
      </c>
      <c r="AC6963" s="41">
        <v>10925857.3775321</v>
      </c>
    </row>
    <row r="6964" spans="27:29" x14ac:dyDescent="0.35">
      <c r="AA6964" s="41">
        <v>11568295.8660856</v>
      </c>
      <c r="AB6964" s="41">
        <v>11568295.8660856</v>
      </c>
      <c r="AC6964" s="41">
        <v>11568295.8660856</v>
      </c>
    </row>
    <row r="6965" spans="27:29" x14ac:dyDescent="0.35">
      <c r="AA6965" s="41">
        <v>12997188.1049185</v>
      </c>
      <c r="AB6965" s="41">
        <v>12997188.1049185</v>
      </c>
      <c r="AC6965" s="41">
        <v>12997188.1049185</v>
      </c>
    </row>
    <row r="6966" spans="27:29" x14ac:dyDescent="0.35">
      <c r="AA6966" s="41">
        <v>11058420.4522404</v>
      </c>
      <c r="AB6966" s="41">
        <v>11058420.4522404</v>
      </c>
      <c r="AC6966" s="41">
        <v>11058420.4522404</v>
      </c>
    </row>
    <row r="6967" spans="27:29" x14ac:dyDescent="0.35">
      <c r="AA6967" s="41">
        <v>11216188.520781601</v>
      </c>
      <c r="AB6967" s="41">
        <v>11216188.520781601</v>
      </c>
      <c r="AC6967" s="41">
        <v>11216188.520781601</v>
      </c>
    </row>
    <row r="6968" spans="27:29" x14ac:dyDescent="0.35">
      <c r="AA6968" s="41">
        <v>11661068.652579</v>
      </c>
      <c r="AB6968" s="41">
        <v>11661068.652579</v>
      </c>
      <c r="AC6968" s="41">
        <v>11661068.652579</v>
      </c>
    </row>
    <row r="6969" spans="27:29" x14ac:dyDescent="0.35">
      <c r="AA6969" s="41">
        <v>10256937.284087701</v>
      </c>
      <c r="AB6969" s="41">
        <v>10256937.284087701</v>
      </c>
      <c r="AC6969" s="41">
        <v>10256937.284087701</v>
      </c>
    </row>
    <row r="6970" spans="27:29" x14ac:dyDescent="0.35">
      <c r="AA6970" s="41">
        <v>12055438.711013701</v>
      </c>
      <c r="AB6970" s="41">
        <v>12055438.711013701</v>
      </c>
      <c r="AC6970" s="41">
        <v>12055438.711013701</v>
      </c>
    </row>
    <row r="6971" spans="27:29" x14ac:dyDescent="0.35">
      <c r="AA6971" s="41">
        <v>12682822.439107301</v>
      </c>
      <c r="AB6971" s="41">
        <v>12682822.439107301</v>
      </c>
      <c r="AC6971" s="41">
        <v>12682822.439107301</v>
      </c>
    </row>
    <row r="6972" spans="27:29" x14ac:dyDescent="0.35">
      <c r="AA6972" s="41">
        <v>11154734.0032552</v>
      </c>
      <c r="AB6972" s="41">
        <v>11154734.0032552</v>
      </c>
      <c r="AC6972" s="41">
        <v>11154734.0032552</v>
      </c>
    </row>
    <row r="6973" spans="27:29" x14ac:dyDescent="0.35">
      <c r="AA6973" s="41">
        <v>12919074.2994358</v>
      </c>
      <c r="AB6973" s="41">
        <v>12919074.2994358</v>
      </c>
      <c r="AC6973" s="41">
        <v>12919074.2994358</v>
      </c>
    </row>
    <row r="6974" spans="27:29" x14ac:dyDescent="0.35">
      <c r="AA6974" s="41">
        <v>14962425.785525201</v>
      </c>
      <c r="AB6974" s="41">
        <v>14962425.785525201</v>
      </c>
      <c r="AC6974" s="41">
        <v>14962425.785525201</v>
      </c>
    </row>
    <row r="6975" spans="27:29" x14ac:dyDescent="0.35">
      <c r="AA6975" s="41">
        <v>10997203.601352399</v>
      </c>
      <c r="AB6975" s="41">
        <v>10997203.601352399</v>
      </c>
      <c r="AC6975" s="41">
        <v>10997203.601352399</v>
      </c>
    </row>
    <row r="6976" spans="27:29" x14ac:dyDescent="0.35">
      <c r="AA6976" s="41">
        <v>11045583.9882681</v>
      </c>
      <c r="AB6976" s="41">
        <v>11045583.9882681</v>
      </c>
      <c r="AC6976" s="41">
        <v>11045583.9882681</v>
      </c>
    </row>
    <row r="6977" spans="27:29" x14ac:dyDescent="0.35">
      <c r="AA6977" s="41">
        <v>12110847.3052768</v>
      </c>
      <c r="AB6977" s="41">
        <v>12110847.3052768</v>
      </c>
      <c r="AC6977" s="41">
        <v>12110847.3052768</v>
      </c>
    </row>
    <row r="6978" spans="27:29" x14ac:dyDescent="0.35">
      <c r="AA6978" s="41">
        <v>13116133.7311565</v>
      </c>
      <c r="AB6978" s="41">
        <v>13116133.7311565</v>
      </c>
      <c r="AC6978" s="41">
        <v>13116133.7311565</v>
      </c>
    </row>
    <row r="6979" spans="27:29" x14ac:dyDescent="0.35">
      <c r="AA6979" s="41">
        <v>14968205.2486262</v>
      </c>
      <c r="AB6979" s="41">
        <v>14968205.2486262</v>
      </c>
      <c r="AC6979" s="41">
        <v>14968205.2486262</v>
      </c>
    </row>
    <row r="6980" spans="27:29" x14ac:dyDescent="0.35">
      <c r="AA6980" s="41">
        <v>10876993.3395025</v>
      </c>
      <c r="AB6980" s="41">
        <v>10876993.3395025</v>
      </c>
      <c r="AC6980" s="41">
        <v>10876993.3395025</v>
      </c>
    </row>
    <row r="6981" spans="27:29" x14ac:dyDescent="0.35">
      <c r="AA6981" s="41">
        <v>11479721.537329899</v>
      </c>
      <c r="AB6981" s="41">
        <v>11479721.537329899</v>
      </c>
      <c r="AC6981" s="41">
        <v>11479721.537329899</v>
      </c>
    </row>
    <row r="6982" spans="27:29" x14ac:dyDescent="0.35">
      <c r="AA6982" s="41">
        <v>10695334.533374101</v>
      </c>
      <c r="AB6982" s="41">
        <v>10695334.533374101</v>
      </c>
      <c r="AC6982" s="41">
        <v>10695334.533374101</v>
      </c>
    </row>
    <row r="6983" spans="27:29" x14ac:dyDescent="0.35">
      <c r="AA6983" s="41">
        <v>12483236.380697301</v>
      </c>
      <c r="AB6983" s="41">
        <v>12483236.380697301</v>
      </c>
      <c r="AC6983" s="41">
        <v>12483236.380697301</v>
      </c>
    </row>
    <row r="6984" spans="27:29" x14ac:dyDescent="0.35">
      <c r="AA6984" s="41">
        <v>13395245.767989101</v>
      </c>
      <c r="AB6984" s="41">
        <v>13395245.767989101</v>
      </c>
      <c r="AC6984" s="41">
        <v>13395245.767989101</v>
      </c>
    </row>
    <row r="6985" spans="27:29" x14ac:dyDescent="0.35">
      <c r="AA6985" s="41">
        <v>13327509.096653599</v>
      </c>
      <c r="AB6985" s="41">
        <v>13327509.096653599</v>
      </c>
      <c r="AC6985" s="41">
        <v>13327509.096653599</v>
      </c>
    </row>
    <row r="6986" spans="27:29" x14ac:dyDescent="0.35">
      <c r="AA6986" s="41">
        <v>12721935.4652011</v>
      </c>
      <c r="AB6986" s="41">
        <v>12721935.4652011</v>
      </c>
      <c r="AC6986" s="41">
        <v>12721935.4652011</v>
      </c>
    </row>
    <row r="6987" spans="27:29" x14ac:dyDescent="0.35">
      <c r="AA6987" s="41">
        <v>11376942.596480999</v>
      </c>
      <c r="AB6987" s="41">
        <v>11376942.596480999</v>
      </c>
      <c r="AC6987" s="41">
        <v>11376942.596480999</v>
      </c>
    </row>
    <row r="6988" spans="27:29" x14ac:dyDescent="0.35">
      <c r="AA6988" s="41">
        <v>11507879.8991846</v>
      </c>
      <c r="AB6988" s="41">
        <v>11507879.8991846</v>
      </c>
      <c r="AC6988" s="41">
        <v>11507879.8991846</v>
      </c>
    </row>
    <row r="6989" spans="27:29" x14ac:dyDescent="0.35">
      <c r="AA6989" s="41">
        <v>12201529.476977199</v>
      </c>
      <c r="AB6989" s="41">
        <v>12201529.476977199</v>
      </c>
      <c r="AC6989" s="41">
        <v>12201529.476977199</v>
      </c>
    </row>
    <row r="6990" spans="27:29" x14ac:dyDescent="0.35">
      <c r="AA6990" s="41">
        <v>11822835.9551525</v>
      </c>
      <c r="AB6990" s="41">
        <v>11822835.9551525</v>
      </c>
      <c r="AC6990" s="41">
        <v>11822835.9551525</v>
      </c>
    </row>
    <row r="6991" spans="27:29" x14ac:dyDescent="0.35">
      <c r="AA6991" s="41">
        <v>12438379.392344899</v>
      </c>
      <c r="AB6991" s="41">
        <v>12438379.392344899</v>
      </c>
      <c r="AC6991" s="41">
        <v>12438379.392344899</v>
      </c>
    </row>
    <row r="6992" spans="27:29" x14ac:dyDescent="0.35">
      <c r="AA6992" s="41">
        <v>12059729.1299871</v>
      </c>
      <c r="AB6992" s="41">
        <v>12059729.1299871</v>
      </c>
      <c r="AC6992" s="41">
        <v>12059729.1299871</v>
      </c>
    </row>
    <row r="6993" spans="27:29" x14ac:dyDescent="0.35">
      <c r="AA6993" s="41">
        <v>14310162.8339868</v>
      </c>
      <c r="AB6993" s="41">
        <v>14310162.8339868</v>
      </c>
      <c r="AC6993" s="41">
        <v>14310162.8339868</v>
      </c>
    </row>
    <row r="6994" spans="27:29" x14ac:dyDescent="0.35">
      <c r="AA6994" s="41">
        <v>11340413.7544962</v>
      </c>
      <c r="AB6994" s="41">
        <v>11340413.7544962</v>
      </c>
      <c r="AC6994" s="41">
        <v>11340413.7544962</v>
      </c>
    </row>
    <row r="6995" spans="27:29" x14ac:dyDescent="0.35">
      <c r="AA6995" s="41">
        <v>12882002.026303999</v>
      </c>
      <c r="AB6995" s="41">
        <v>12882002.026303999</v>
      </c>
      <c r="AC6995" s="41">
        <v>12882002.026303999</v>
      </c>
    </row>
    <row r="6996" spans="27:29" x14ac:dyDescent="0.35">
      <c r="AA6996" s="41">
        <v>11926296.306164</v>
      </c>
      <c r="AB6996" s="41">
        <v>11926296.306164</v>
      </c>
      <c r="AC6996" s="41">
        <v>11926296.306164</v>
      </c>
    </row>
    <row r="6997" spans="27:29" x14ac:dyDescent="0.35">
      <c r="AA6997" s="41">
        <v>9244470.4125054795</v>
      </c>
      <c r="AB6997" s="41">
        <v>9244470.4125054795</v>
      </c>
      <c r="AC6997" s="41">
        <v>9244470.4125054795</v>
      </c>
    </row>
    <row r="6998" spans="27:29" x14ac:dyDescent="0.35">
      <c r="AA6998" s="41">
        <v>13482494.9678989</v>
      </c>
      <c r="AB6998" s="41">
        <v>13482494.9678989</v>
      </c>
      <c r="AC6998" s="41">
        <v>13482494.9678989</v>
      </c>
    </row>
    <row r="6999" spans="27:29" x14ac:dyDescent="0.35">
      <c r="AA6999" s="41">
        <v>11503623.739613701</v>
      </c>
      <c r="AB6999" s="41">
        <v>11503623.739613701</v>
      </c>
      <c r="AC6999" s="41">
        <v>11503623.739613701</v>
      </c>
    </row>
    <row r="7000" spans="27:29" x14ac:dyDescent="0.35">
      <c r="AA7000" s="41">
        <v>14153466.324365599</v>
      </c>
      <c r="AB7000" s="41">
        <v>14153466.324365599</v>
      </c>
      <c r="AC7000" s="41">
        <v>14153466.324365599</v>
      </c>
    </row>
    <row r="7001" spans="27:29" x14ac:dyDescent="0.35">
      <c r="AA7001" s="41">
        <v>10851364.9053842</v>
      </c>
      <c r="AB7001" s="41">
        <v>10851364.9053842</v>
      </c>
      <c r="AC7001" s="41">
        <v>10851364.9053842</v>
      </c>
    </row>
    <row r="7002" spans="27:29" x14ac:dyDescent="0.35">
      <c r="AA7002" s="41">
        <v>11884669.011830701</v>
      </c>
      <c r="AB7002" s="41">
        <v>11884669.011830701</v>
      </c>
      <c r="AC7002" s="41">
        <v>11884669.011830701</v>
      </c>
    </row>
    <row r="7003" spans="27:29" x14ac:dyDescent="0.35">
      <c r="AA7003" s="41">
        <v>9567580.0169269908</v>
      </c>
      <c r="AB7003" s="41">
        <v>9567580.0169269908</v>
      </c>
      <c r="AC7003" s="41">
        <v>9567580.0169269908</v>
      </c>
    </row>
    <row r="7004" spans="27:29" x14ac:dyDescent="0.35">
      <c r="AA7004" s="41">
        <v>11027644.0668243</v>
      </c>
      <c r="AB7004" s="41">
        <v>11027644.0668243</v>
      </c>
      <c r="AC7004" s="41">
        <v>11027644.0668243</v>
      </c>
    </row>
    <row r="7005" spans="27:29" x14ac:dyDescent="0.35">
      <c r="AA7005" s="41">
        <v>13075332.4234605</v>
      </c>
      <c r="AB7005" s="41">
        <v>13075332.4234605</v>
      </c>
      <c r="AC7005" s="41">
        <v>13075332.4234605</v>
      </c>
    </row>
    <row r="7006" spans="27:29" x14ac:dyDescent="0.35">
      <c r="AA7006" s="41">
        <v>12938393.644564699</v>
      </c>
      <c r="AB7006" s="41">
        <v>12938393.644564699</v>
      </c>
      <c r="AC7006" s="41">
        <v>12938393.644564699</v>
      </c>
    </row>
    <row r="7007" spans="27:29" x14ac:dyDescent="0.35">
      <c r="AA7007" s="41">
        <v>10912201.609721901</v>
      </c>
      <c r="AB7007" s="41">
        <v>10912201.609721901</v>
      </c>
      <c r="AC7007" s="41">
        <v>10912201.609721901</v>
      </c>
    </row>
    <row r="7008" spans="27:29" x14ac:dyDescent="0.35">
      <c r="AA7008" s="41">
        <v>11939670.4256125</v>
      </c>
      <c r="AB7008" s="41">
        <v>11939670.4256125</v>
      </c>
      <c r="AC7008" s="41">
        <v>11939670.4256125</v>
      </c>
    </row>
    <row r="7009" spans="27:29" x14ac:dyDescent="0.35">
      <c r="AA7009" s="41">
        <v>10850037.415639</v>
      </c>
      <c r="AB7009" s="41">
        <v>10850037.415639</v>
      </c>
      <c r="AC7009" s="41">
        <v>10850037.415639</v>
      </c>
    </row>
    <row r="7010" spans="27:29" x14ac:dyDescent="0.35">
      <c r="AA7010" s="41">
        <v>10909053.050109601</v>
      </c>
      <c r="AB7010" s="41">
        <v>10909053.050109601</v>
      </c>
      <c r="AC7010" s="41">
        <v>10909053.050109601</v>
      </c>
    </row>
    <row r="7011" spans="27:29" x14ac:dyDescent="0.35">
      <c r="AA7011" s="41">
        <v>13103064.7156481</v>
      </c>
      <c r="AB7011" s="41">
        <v>13103064.7156481</v>
      </c>
      <c r="AC7011" s="41">
        <v>13103064.7156481</v>
      </c>
    </row>
    <row r="7012" spans="27:29" x14ac:dyDescent="0.35">
      <c r="AA7012" s="41">
        <v>11048779.9510548</v>
      </c>
      <c r="AB7012" s="41">
        <v>11048779.9510548</v>
      </c>
      <c r="AC7012" s="41">
        <v>11048779.9510548</v>
      </c>
    </row>
    <row r="7013" spans="27:29" x14ac:dyDescent="0.35">
      <c r="AA7013" s="41">
        <v>13195253.0091697</v>
      </c>
      <c r="AB7013" s="41">
        <v>13195253.0091697</v>
      </c>
      <c r="AC7013" s="41">
        <v>13195253.0091697</v>
      </c>
    </row>
    <row r="7014" spans="27:29" x14ac:dyDescent="0.35">
      <c r="AA7014" s="41">
        <v>12702364.7276916</v>
      </c>
      <c r="AB7014" s="41">
        <v>12702364.7276916</v>
      </c>
      <c r="AC7014" s="41">
        <v>12702364.7276916</v>
      </c>
    </row>
    <row r="7015" spans="27:29" x14ac:dyDescent="0.35">
      <c r="AA7015" s="41">
        <v>12835679.393140299</v>
      </c>
      <c r="AB7015" s="41">
        <v>12835679.393140299</v>
      </c>
      <c r="AC7015" s="41">
        <v>12835679.393140299</v>
      </c>
    </row>
    <row r="7016" spans="27:29" x14ac:dyDescent="0.35">
      <c r="AA7016" s="41">
        <v>12668100.689906601</v>
      </c>
      <c r="AB7016" s="41">
        <v>12668100.689906601</v>
      </c>
      <c r="AC7016" s="41">
        <v>12668100.689906601</v>
      </c>
    </row>
    <row r="7017" spans="27:29" x14ac:dyDescent="0.35">
      <c r="AA7017" s="41">
        <v>13525752.1036864</v>
      </c>
      <c r="AB7017" s="41">
        <v>13525752.1036864</v>
      </c>
      <c r="AC7017" s="41">
        <v>13525752.1036864</v>
      </c>
    </row>
    <row r="7018" spans="27:29" x14ac:dyDescent="0.35">
      <c r="AA7018" s="41">
        <v>14604226.743427699</v>
      </c>
      <c r="AB7018" s="41">
        <v>14604226.743427699</v>
      </c>
      <c r="AC7018" s="41">
        <v>14604226.743427699</v>
      </c>
    </row>
    <row r="7019" spans="27:29" x14ac:dyDescent="0.35">
      <c r="AA7019" s="41">
        <v>11564197.589038</v>
      </c>
      <c r="AB7019" s="41">
        <v>11564197.589038</v>
      </c>
      <c r="AC7019" s="41">
        <v>11564197.589038</v>
      </c>
    </row>
    <row r="7020" spans="27:29" x14ac:dyDescent="0.35">
      <c r="AA7020" s="41">
        <v>11160128.4372382</v>
      </c>
      <c r="AB7020" s="41">
        <v>11160128.4372382</v>
      </c>
      <c r="AC7020" s="41">
        <v>11160128.4372382</v>
      </c>
    </row>
    <row r="7021" spans="27:29" x14ac:dyDescent="0.35">
      <c r="AA7021" s="41">
        <v>12831830.6014497</v>
      </c>
      <c r="AB7021" s="41">
        <v>12831830.6014497</v>
      </c>
      <c r="AC7021" s="41">
        <v>12831830.6014497</v>
      </c>
    </row>
    <row r="7022" spans="27:29" x14ac:dyDescent="0.35">
      <c r="AA7022" s="41">
        <v>12123875.932217101</v>
      </c>
      <c r="AB7022" s="41">
        <v>12123875.932217101</v>
      </c>
      <c r="AC7022" s="41">
        <v>12123875.932217101</v>
      </c>
    </row>
    <row r="7023" spans="27:29" x14ac:dyDescent="0.35">
      <c r="AA7023" s="41">
        <v>11196897.889917601</v>
      </c>
      <c r="AB7023" s="41">
        <v>11196897.889917601</v>
      </c>
      <c r="AC7023" s="41">
        <v>11196897.889917601</v>
      </c>
    </row>
    <row r="7024" spans="27:29" x14ac:dyDescent="0.35">
      <c r="AA7024" s="41">
        <v>10142166.269499101</v>
      </c>
      <c r="AB7024" s="41">
        <v>10142166.269499101</v>
      </c>
      <c r="AC7024" s="41">
        <v>10142166.269499101</v>
      </c>
    </row>
    <row r="7025" spans="27:29" x14ac:dyDescent="0.35">
      <c r="AA7025" s="41">
        <v>10677045.646365</v>
      </c>
      <c r="AB7025" s="41">
        <v>10677045.646365</v>
      </c>
      <c r="AC7025" s="41">
        <v>10677045.646365</v>
      </c>
    </row>
    <row r="7026" spans="27:29" x14ac:dyDescent="0.35">
      <c r="AA7026" s="41">
        <v>11995309.3145418</v>
      </c>
      <c r="AB7026" s="41">
        <v>11995309.3145418</v>
      </c>
      <c r="AC7026" s="41">
        <v>11995309.3145418</v>
      </c>
    </row>
    <row r="7027" spans="27:29" x14ac:dyDescent="0.35">
      <c r="AA7027" s="41">
        <v>13712760.2317589</v>
      </c>
      <c r="AB7027" s="41">
        <v>13712760.2317589</v>
      </c>
      <c r="AC7027" s="41">
        <v>13712760.2317589</v>
      </c>
    </row>
    <row r="7028" spans="27:29" x14ac:dyDescent="0.35">
      <c r="AA7028" s="41">
        <v>12656926.087297499</v>
      </c>
      <c r="AB7028" s="41">
        <v>12656926.087297499</v>
      </c>
      <c r="AC7028" s="41">
        <v>12656926.087297499</v>
      </c>
    </row>
    <row r="7029" spans="27:29" x14ac:dyDescent="0.35">
      <c r="AA7029" s="41">
        <v>11528472.611789901</v>
      </c>
      <c r="AB7029" s="41">
        <v>11528472.611789901</v>
      </c>
      <c r="AC7029" s="41">
        <v>11528472.611789901</v>
      </c>
    </row>
    <row r="7030" spans="27:29" x14ac:dyDescent="0.35">
      <c r="AA7030" s="41">
        <v>10731805.2137773</v>
      </c>
      <c r="AB7030" s="41">
        <v>10731805.2137773</v>
      </c>
      <c r="AC7030" s="41">
        <v>10731805.2137773</v>
      </c>
    </row>
    <row r="7031" spans="27:29" x14ac:dyDescent="0.35">
      <c r="AA7031" s="41">
        <v>13566111.799035501</v>
      </c>
      <c r="AB7031" s="41">
        <v>13566111.799035501</v>
      </c>
      <c r="AC7031" s="41">
        <v>13566111.799035501</v>
      </c>
    </row>
    <row r="7032" spans="27:29" x14ac:dyDescent="0.35">
      <c r="AA7032" s="41">
        <v>11177049.347817101</v>
      </c>
      <c r="AB7032" s="41">
        <v>11177049.347817101</v>
      </c>
      <c r="AC7032" s="41">
        <v>11177049.347817101</v>
      </c>
    </row>
    <row r="7033" spans="27:29" x14ac:dyDescent="0.35">
      <c r="AA7033" s="41">
        <v>15493748.586184699</v>
      </c>
      <c r="AB7033" s="41">
        <v>15493748.586184699</v>
      </c>
      <c r="AC7033" s="41">
        <v>15493748.586184699</v>
      </c>
    </row>
    <row r="7034" spans="27:29" x14ac:dyDescent="0.35">
      <c r="AA7034" s="41">
        <v>12898548.5373256</v>
      </c>
      <c r="AB7034" s="41">
        <v>12898548.5373256</v>
      </c>
      <c r="AC7034" s="41">
        <v>12898548.5373256</v>
      </c>
    </row>
    <row r="7035" spans="27:29" x14ac:dyDescent="0.35">
      <c r="AA7035" s="41">
        <v>12178446.8203733</v>
      </c>
      <c r="AB7035" s="41">
        <v>12178446.8203733</v>
      </c>
      <c r="AC7035" s="41">
        <v>12178446.8203733</v>
      </c>
    </row>
    <row r="7036" spans="27:29" x14ac:dyDescent="0.35">
      <c r="AA7036" s="41">
        <v>14012820.660538699</v>
      </c>
      <c r="AB7036" s="41">
        <v>14012820.660538699</v>
      </c>
      <c r="AC7036" s="41">
        <v>14012820.660538699</v>
      </c>
    </row>
    <row r="7037" spans="27:29" x14ac:dyDescent="0.35">
      <c r="AA7037" s="41">
        <v>11116258.406049499</v>
      </c>
      <c r="AB7037" s="41">
        <v>11116258.406049499</v>
      </c>
      <c r="AC7037" s="41">
        <v>11116258.406049499</v>
      </c>
    </row>
    <row r="7038" spans="27:29" x14ac:dyDescent="0.35">
      <c r="AA7038" s="41">
        <v>9853397.8516541999</v>
      </c>
      <c r="AB7038" s="41">
        <v>9853397.8516541999</v>
      </c>
      <c r="AC7038" s="41">
        <v>9853397.8516541999</v>
      </c>
    </row>
    <row r="7039" spans="27:29" x14ac:dyDescent="0.35">
      <c r="AA7039" s="41">
        <v>11779218.5819159</v>
      </c>
      <c r="AB7039" s="41">
        <v>11779218.5819159</v>
      </c>
      <c r="AC7039" s="41">
        <v>11779218.5819159</v>
      </c>
    </row>
    <row r="7040" spans="27:29" x14ac:dyDescent="0.35">
      <c r="AA7040" s="41">
        <v>10250156.735203899</v>
      </c>
      <c r="AB7040" s="41">
        <v>10250156.735203899</v>
      </c>
      <c r="AC7040" s="41">
        <v>10250156.735203899</v>
      </c>
    </row>
    <row r="7041" spans="27:29" x14ac:dyDescent="0.35">
      <c r="AA7041" s="41">
        <v>10829582.2622055</v>
      </c>
      <c r="AB7041" s="41">
        <v>10829582.2622055</v>
      </c>
      <c r="AC7041" s="41">
        <v>10829582.2622055</v>
      </c>
    </row>
    <row r="7042" spans="27:29" x14ac:dyDescent="0.35">
      <c r="AA7042" s="41">
        <v>10971230.843621699</v>
      </c>
      <c r="AB7042" s="41">
        <v>10971230.843621699</v>
      </c>
      <c r="AC7042" s="41">
        <v>10971230.843621699</v>
      </c>
    </row>
    <row r="7043" spans="27:29" x14ac:dyDescent="0.35">
      <c r="AA7043" s="41">
        <v>11368630.763997501</v>
      </c>
      <c r="AB7043" s="41">
        <v>11368630.763997501</v>
      </c>
      <c r="AC7043" s="41">
        <v>11368630.763997501</v>
      </c>
    </row>
    <row r="7044" spans="27:29" x14ac:dyDescent="0.35">
      <c r="AA7044" s="41">
        <v>12521604.0362629</v>
      </c>
      <c r="AB7044" s="41">
        <v>12521604.0362629</v>
      </c>
      <c r="AC7044" s="41">
        <v>12521604.0362629</v>
      </c>
    </row>
    <row r="7045" spans="27:29" x14ac:dyDescent="0.35">
      <c r="AA7045" s="41">
        <v>11887013.3805905</v>
      </c>
      <c r="AB7045" s="41">
        <v>11887013.3805905</v>
      </c>
      <c r="AC7045" s="41">
        <v>11887013.3805905</v>
      </c>
    </row>
    <row r="7046" spans="27:29" x14ac:dyDescent="0.35">
      <c r="AA7046" s="41">
        <v>11381105.5005385</v>
      </c>
      <c r="AB7046" s="41">
        <v>11381105.5005385</v>
      </c>
      <c r="AC7046" s="41">
        <v>11381105.5005385</v>
      </c>
    </row>
    <row r="7047" spans="27:29" x14ac:dyDescent="0.35">
      <c r="AA7047" s="41">
        <v>13188607.1403239</v>
      </c>
      <c r="AB7047" s="41">
        <v>13188607.1403239</v>
      </c>
      <c r="AC7047" s="41">
        <v>13188607.1403239</v>
      </c>
    </row>
    <row r="7048" spans="27:29" x14ac:dyDescent="0.35">
      <c r="AA7048" s="41">
        <v>12553589.5452521</v>
      </c>
      <c r="AB7048" s="41">
        <v>12553589.5452521</v>
      </c>
      <c r="AC7048" s="41">
        <v>12553589.5452521</v>
      </c>
    </row>
    <row r="7049" spans="27:29" x14ac:dyDescent="0.35">
      <c r="AA7049" s="41">
        <v>12888205.803969899</v>
      </c>
      <c r="AB7049" s="41">
        <v>12888205.803969899</v>
      </c>
      <c r="AC7049" s="41">
        <v>12888205.803969899</v>
      </c>
    </row>
    <row r="7050" spans="27:29" x14ac:dyDescent="0.35">
      <c r="AA7050" s="41">
        <v>13724969.523783499</v>
      </c>
      <c r="AB7050" s="41">
        <v>13724969.523783499</v>
      </c>
      <c r="AC7050" s="41">
        <v>13724969.523783499</v>
      </c>
    </row>
    <row r="7051" spans="27:29" x14ac:dyDescent="0.35">
      <c r="AA7051" s="41">
        <v>14555116.793606</v>
      </c>
      <c r="AB7051" s="41">
        <v>14555116.793606</v>
      </c>
      <c r="AC7051" s="41">
        <v>14555116.793606</v>
      </c>
    </row>
    <row r="7052" spans="27:29" x14ac:dyDescent="0.35">
      <c r="AA7052" s="41">
        <v>11104394.440410599</v>
      </c>
      <c r="AB7052" s="41">
        <v>11104394.440410599</v>
      </c>
      <c r="AC7052" s="41">
        <v>11104394.440410599</v>
      </c>
    </row>
    <row r="7053" spans="27:29" x14ac:dyDescent="0.35">
      <c r="AA7053" s="41">
        <v>11602632.4973453</v>
      </c>
      <c r="AB7053" s="41">
        <v>11602632.4973453</v>
      </c>
      <c r="AC7053" s="41">
        <v>11602632.4973453</v>
      </c>
    </row>
    <row r="7054" spans="27:29" x14ac:dyDescent="0.35">
      <c r="AA7054" s="41">
        <v>13095067.439126899</v>
      </c>
      <c r="AB7054" s="41">
        <v>13095067.439126899</v>
      </c>
      <c r="AC7054" s="41">
        <v>13095067.439126899</v>
      </c>
    </row>
    <row r="7055" spans="27:29" x14ac:dyDescent="0.35">
      <c r="AA7055" s="41">
        <v>9449717.9561088309</v>
      </c>
      <c r="AB7055" s="41">
        <v>9449717.9561088309</v>
      </c>
      <c r="AC7055" s="41">
        <v>9449717.9561088309</v>
      </c>
    </row>
    <row r="7056" spans="27:29" x14ac:dyDescent="0.35">
      <c r="AA7056" s="41">
        <v>13945723.545337999</v>
      </c>
      <c r="AB7056" s="41">
        <v>13945723.545337999</v>
      </c>
      <c r="AC7056" s="41">
        <v>13945723.545337999</v>
      </c>
    </row>
    <row r="7057" spans="27:29" x14ac:dyDescent="0.35">
      <c r="AA7057" s="41">
        <v>12066159.388272</v>
      </c>
      <c r="AB7057" s="41">
        <v>12066159.388272</v>
      </c>
      <c r="AC7057" s="41">
        <v>12066159.388272</v>
      </c>
    </row>
    <row r="7058" spans="27:29" x14ac:dyDescent="0.35">
      <c r="AA7058" s="41">
        <v>11339551.9082289</v>
      </c>
      <c r="AB7058" s="41">
        <v>11339551.9082289</v>
      </c>
      <c r="AC7058" s="41">
        <v>11339551.9082289</v>
      </c>
    </row>
    <row r="7059" spans="27:29" x14ac:dyDescent="0.35">
      <c r="AA7059" s="41">
        <v>15122769.655906299</v>
      </c>
      <c r="AB7059" s="41">
        <v>15122769.655906299</v>
      </c>
      <c r="AC7059" s="41">
        <v>15122769.655906299</v>
      </c>
    </row>
    <row r="7060" spans="27:29" x14ac:dyDescent="0.35">
      <c r="AA7060" s="41">
        <v>14708159.6760574</v>
      </c>
      <c r="AB7060" s="41">
        <v>14708159.6760574</v>
      </c>
      <c r="AC7060" s="41">
        <v>14708159.6760574</v>
      </c>
    </row>
    <row r="7061" spans="27:29" x14ac:dyDescent="0.35">
      <c r="AA7061" s="41">
        <v>12427508.7766426</v>
      </c>
      <c r="AB7061" s="41">
        <v>12427508.7766426</v>
      </c>
      <c r="AC7061" s="41">
        <v>12427508.7766426</v>
      </c>
    </row>
    <row r="7062" spans="27:29" x14ac:dyDescent="0.35">
      <c r="AA7062" s="41">
        <v>11109698.378994299</v>
      </c>
      <c r="AB7062" s="41">
        <v>11109698.378994299</v>
      </c>
      <c r="AC7062" s="41">
        <v>11109698.378994299</v>
      </c>
    </row>
    <row r="7063" spans="27:29" x14ac:dyDescent="0.35">
      <c r="AA7063" s="41">
        <v>14725525.842699399</v>
      </c>
      <c r="AB7063" s="41">
        <v>14725525.842699399</v>
      </c>
      <c r="AC7063" s="41">
        <v>14725525.842699399</v>
      </c>
    </row>
    <row r="7064" spans="27:29" x14ac:dyDescent="0.35">
      <c r="AA7064" s="41">
        <v>13533352.8345476</v>
      </c>
      <c r="AB7064" s="41">
        <v>13533352.8345476</v>
      </c>
      <c r="AC7064" s="41">
        <v>13533352.8345476</v>
      </c>
    </row>
    <row r="7065" spans="27:29" x14ac:dyDescent="0.35">
      <c r="AA7065" s="41">
        <v>12191448.197233699</v>
      </c>
      <c r="AB7065" s="41">
        <v>12191448.197233699</v>
      </c>
      <c r="AC7065" s="41">
        <v>12191448.197233699</v>
      </c>
    </row>
    <row r="7066" spans="27:29" x14ac:dyDescent="0.35">
      <c r="AA7066" s="41">
        <v>12563644.8708617</v>
      </c>
      <c r="AB7066" s="41">
        <v>12563644.8708617</v>
      </c>
      <c r="AC7066" s="41">
        <v>12563644.8708617</v>
      </c>
    </row>
    <row r="7067" spans="27:29" x14ac:dyDescent="0.35">
      <c r="AA7067" s="41">
        <v>9692683.1069594007</v>
      </c>
      <c r="AB7067" s="41">
        <v>9692683.1069594007</v>
      </c>
      <c r="AC7067" s="41">
        <v>9692683.1069594007</v>
      </c>
    </row>
    <row r="7068" spans="27:29" x14ac:dyDescent="0.35">
      <c r="AA7068" s="41">
        <v>10669582.655513801</v>
      </c>
      <c r="AB7068" s="41">
        <v>10669582.655513801</v>
      </c>
      <c r="AC7068" s="41">
        <v>10669582.655513801</v>
      </c>
    </row>
    <row r="7069" spans="27:29" x14ac:dyDescent="0.35">
      <c r="AA7069" s="41">
        <v>14956474.373209801</v>
      </c>
      <c r="AB7069" s="41">
        <v>14956474.373209801</v>
      </c>
      <c r="AC7069" s="41">
        <v>14956474.373209801</v>
      </c>
    </row>
    <row r="7070" spans="27:29" x14ac:dyDescent="0.35">
      <c r="AA7070" s="41">
        <v>11081359.426276701</v>
      </c>
      <c r="AB7070" s="41">
        <v>11081359.426276701</v>
      </c>
      <c r="AC7070" s="41">
        <v>11081359.426276701</v>
      </c>
    </row>
    <row r="7071" spans="27:29" x14ac:dyDescent="0.35">
      <c r="AA7071" s="41">
        <v>13073188.3662454</v>
      </c>
      <c r="AB7071" s="41">
        <v>13073188.3662454</v>
      </c>
      <c r="AC7071" s="41">
        <v>13073188.3662454</v>
      </c>
    </row>
    <row r="7072" spans="27:29" x14ac:dyDescent="0.35">
      <c r="AA7072" s="41">
        <v>10314556.360706201</v>
      </c>
      <c r="AB7072" s="41">
        <v>10314556.360706201</v>
      </c>
      <c r="AC7072" s="41">
        <v>10314556.360706201</v>
      </c>
    </row>
    <row r="7073" spans="27:29" x14ac:dyDescent="0.35">
      <c r="AA7073" s="41">
        <v>10029625.2604504</v>
      </c>
      <c r="AB7073" s="41">
        <v>10029625.2604504</v>
      </c>
      <c r="AC7073" s="41">
        <v>10029625.2604504</v>
      </c>
    </row>
    <row r="7074" spans="27:29" x14ac:dyDescent="0.35">
      <c r="AA7074" s="41">
        <v>11848135.488499001</v>
      </c>
      <c r="AB7074" s="41">
        <v>11848135.488499001</v>
      </c>
      <c r="AC7074" s="41">
        <v>11848135.488499001</v>
      </c>
    </row>
    <row r="7075" spans="27:29" x14ac:dyDescent="0.35">
      <c r="AA7075" s="41">
        <v>12962502.6539436</v>
      </c>
      <c r="AB7075" s="41">
        <v>12962502.6539436</v>
      </c>
      <c r="AC7075" s="41">
        <v>12962502.6539436</v>
      </c>
    </row>
    <row r="7076" spans="27:29" x14ac:dyDescent="0.35">
      <c r="AA7076" s="41">
        <v>10707538.937836001</v>
      </c>
      <c r="AB7076" s="41">
        <v>10707538.937836001</v>
      </c>
      <c r="AC7076" s="41">
        <v>10707538.937836001</v>
      </c>
    </row>
    <row r="7077" spans="27:29" x14ac:dyDescent="0.35">
      <c r="AA7077" s="41">
        <v>11124847.807088399</v>
      </c>
      <c r="AB7077" s="41">
        <v>11124847.807088399</v>
      </c>
      <c r="AC7077" s="41">
        <v>11124847.807088399</v>
      </c>
    </row>
    <row r="7078" spans="27:29" x14ac:dyDescent="0.35">
      <c r="AA7078" s="41">
        <v>9471730.5170842502</v>
      </c>
      <c r="AB7078" s="41">
        <v>9471730.5170842502</v>
      </c>
      <c r="AC7078" s="41">
        <v>9471730.5170842502</v>
      </c>
    </row>
    <row r="7079" spans="27:29" x14ac:dyDescent="0.35">
      <c r="AA7079" s="41">
        <v>11537567.2874249</v>
      </c>
      <c r="AB7079" s="41">
        <v>11537567.2874249</v>
      </c>
      <c r="AC7079" s="41">
        <v>11537567.2874249</v>
      </c>
    </row>
    <row r="7080" spans="27:29" x14ac:dyDescent="0.35">
      <c r="AA7080" s="41">
        <v>12350375.902626101</v>
      </c>
      <c r="AB7080" s="41">
        <v>12350375.902626101</v>
      </c>
      <c r="AC7080" s="41">
        <v>12350375.902626101</v>
      </c>
    </row>
    <row r="7081" spans="27:29" x14ac:dyDescent="0.35">
      <c r="AA7081" s="41">
        <v>11048998.7898243</v>
      </c>
      <c r="AB7081" s="41">
        <v>11048998.7898243</v>
      </c>
      <c r="AC7081" s="41">
        <v>11048998.7898243</v>
      </c>
    </row>
    <row r="7082" spans="27:29" x14ac:dyDescent="0.35">
      <c r="AA7082" s="41">
        <v>10855371.5257816</v>
      </c>
      <c r="AB7082" s="41">
        <v>10855371.5257816</v>
      </c>
      <c r="AC7082" s="41">
        <v>10855371.5257816</v>
      </c>
    </row>
    <row r="7083" spans="27:29" x14ac:dyDescent="0.35">
      <c r="AA7083" s="41">
        <v>11651900.569173699</v>
      </c>
      <c r="AB7083" s="41">
        <v>11651900.569173699</v>
      </c>
      <c r="AC7083" s="41">
        <v>11651900.569173699</v>
      </c>
    </row>
    <row r="7084" spans="27:29" x14ac:dyDescent="0.35">
      <c r="AA7084" s="41">
        <v>10634050.275716299</v>
      </c>
      <c r="AB7084" s="41">
        <v>10634050.275716299</v>
      </c>
      <c r="AC7084" s="41">
        <v>10634050.275716299</v>
      </c>
    </row>
    <row r="7085" spans="27:29" x14ac:dyDescent="0.35">
      <c r="AA7085" s="41">
        <v>11234037.9058707</v>
      </c>
      <c r="AB7085" s="41">
        <v>11234037.9058707</v>
      </c>
      <c r="AC7085" s="41">
        <v>11234037.9058707</v>
      </c>
    </row>
    <row r="7086" spans="27:29" x14ac:dyDescent="0.35">
      <c r="AA7086" s="41">
        <v>9785122.8009854909</v>
      </c>
      <c r="AB7086" s="41">
        <v>9785122.8009854909</v>
      </c>
      <c r="AC7086" s="41">
        <v>9785122.8009854909</v>
      </c>
    </row>
    <row r="7087" spans="27:29" x14ac:dyDescent="0.35">
      <c r="AA7087" s="41">
        <v>12318396.0022175</v>
      </c>
      <c r="AB7087" s="41">
        <v>12318396.0022175</v>
      </c>
      <c r="AC7087" s="41">
        <v>12318396.0022175</v>
      </c>
    </row>
    <row r="7088" spans="27:29" x14ac:dyDescent="0.35">
      <c r="AA7088" s="41">
        <v>10858636.5622907</v>
      </c>
      <c r="AB7088" s="41">
        <v>10858636.5622907</v>
      </c>
      <c r="AC7088" s="41">
        <v>10858636.5622907</v>
      </c>
    </row>
    <row r="7089" spans="27:29" x14ac:dyDescent="0.35">
      <c r="AA7089" s="41">
        <v>11412752.220063601</v>
      </c>
      <c r="AB7089" s="41">
        <v>11412752.220063601</v>
      </c>
      <c r="AC7089" s="41">
        <v>11412752.220063601</v>
      </c>
    </row>
    <row r="7090" spans="27:29" x14ac:dyDescent="0.35">
      <c r="AA7090" s="41">
        <v>9275455.2594174892</v>
      </c>
      <c r="AB7090" s="41">
        <v>9275455.2594174892</v>
      </c>
      <c r="AC7090" s="41">
        <v>9275455.2594174892</v>
      </c>
    </row>
    <row r="7091" spans="27:29" x14ac:dyDescent="0.35">
      <c r="AA7091" s="41">
        <v>11458503.3183017</v>
      </c>
      <c r="AB7091" s="41">
        <v>11458503.3183017</v>
      </c>
      <c r="AC7091" s="41">
        <v>11458503.3183017</v>
      </c>
    </row>
    <row r="7092" spans="27:29" x14ac:dyDescent="0.35">
      <c r="AA7092" s="41">
        <v>11080984.09282</v>
      </c>
      <c r="AB7092" s="41">
        <v>11080984.09282</v>
      </c>
      <c r="AC7092" s="41">
        <v>11080984.09282</v>
      </c>
    </row>
    <row r="7093" spans="27:29" x14ac:dyDescent="0.35">
      <c r="AA7093" s="41">
        <v>11906363.7411996</v>
      </c>
      <c r="AB7093" s="41">
        <v>11906363.7411996</v>
      </c>
      <c r="AC7093" s="41">
        <v>11906363.7411996</v>
      </c>
    </row>
    <row r="7094" spans="27:29" x14ac:dyDescent="0.35">
      <c r="AA7094" s="41">
        <v>14779918.834653299</v>
      </c>
      <c r="AB7094" s="41">
        <v>14779918.834653299</v>
      </c>
      <c r="AC7094" s="41">
        <v>14779918.834653299</v>
      </c>
    </row>
    <row r="7095" spans="27:29" x14ac:dyDescent="0.35">
      <c r="AA7095" s="41">
        <v>10732424.0212365</v>
      </c>
      <c r="AB7095" s="41">
        <v>10732424.0212365</v>
      </c>
      <c r="AC7095" s="41">
        <v>10732424.0212365</v>
      </c>
    </row>
    <row r="7096" spans="27:29" x14ac:dyDescent="0.35">
      <c r="AA7096" s="41">
        <v>13969317.8676775</v>
      </c>
      <c r="AB7096" s="41">
        <v>13969317.8676775</v>
      </c>
      <c r="AC7096" s="41">
        <v>13969317.8676775</v>
      </c>
    </row>
    <row r="7097" spans="27:29" x14ac:dyDescent="0.35">
      <c r="AA7097" s="41">
        <v>12588310.4630957</v>
      </c>
      <c r="AB7097" s="41">
        <v>12588310.4630957</v>
      </c>
      <c r="AC7097" s="41">
        <v>12588310.4630957</v>
      </c>
    </row>
    <row r="7098" spans="27:29" x14ac:dyDescent="0.35">
      <c r="AA7098" s="41">
        <v>11234574.449370001</v>
      </c>
      <c r="AB7098" s="41">
        <v>11234574.449370001</v>
      </c>
      <c r="AC7098" s="41">
        <v>11234574.449370001</v>
      </c>
    </row>
    <row r="7099" spans="27:29" x14ac:dyDescent="0.35">
      <c r="AA7099" s="41">
        <v>8889587.4771574493</v>
      </c>
      <c r="AB7099" s="41">
        <v>8889587.4771574493</v>
      </c>
      <c r="AC7099" s="41">
        <v>8889587.4771574493</v>
      </c>
    </row>
    <row r="7100" spans="27:29" x14ac:dyDescent="0.35">
      <c r="AA7100" s="41">
        <v>12553678.3807797</v>
      </c>
      <c r="AB7100" s="41">
        <v>12553678.3807797</v>
      </c>
      <c r="AC7100" s="41">
        <v>12553678.3807797</v>
      </c>
    </row>
    <row r="7101" spans="27:29" x14ac:dyDescent="0.35">
      <c r="AA7101" s="41">
        <v>12085357.925979</v>
      </c>
      <c r="AB7101" s="41">
        <v>12085357.925979</v>
      </c>
      <c r="AC7101" s="41">
        <v>12085357.925979</v>
      </c>
    </row>
    <row r="7102" spans="27:29" x14ac:dyDescent="0.35">
      <c r="AA7102" s="41">
        <v>11348285.4789709</v>
      </c>
      <c r="AB7102" s="41">
        <v>11348285.4789709</v>
      </c>
      <c r="AC7102" s="41">
        <v>11348285.4789709</v>
      </c>
    </row>
    <row r="7103" spans="27:29" x14ac:dyDescent="0.35">
      <c r="AA7103" s="41">
        <v>10652237.212878</v>
      </c>
      <c r="AB7103" s="41">
        <v>10652237.212878</v>
      </c>
      <c r="AC7103" s="41">
        <v>10652237.212878</v>
      </c>
    </row>
    <row r="7104" spans="27:29" x14ac:dyDescent="0.35">
      <c r="AA7104" s="41">
        <v>9800282.9593747295</v>
      </c>
      <c r="AB7104" s="41">
        <v>9800282.9593747295</v>
      </c>
      <c r="AC7104" s="41">
        <v>9800282.9593747295</v>
      </c>
    </row>
    <row r="7105" spans="27:29" x14ac:dyDescent="0.35">
      <c r="AA7105" s="41">
        <v>11573492.184257301</v>
      </c>
      <c r="AB7105" s="41">
        <v>11573492.184257301</v>
      </c>
      <c r="AC7105" s="41">
        <v>11573492.184257301</v>
      </c>
    </row>
    <row r="7106" spans="27:29" x14ac:dyDescent="0.35">
      <c r="AA7106" s="41">
        <v>10687483.092917301</v>
      </c>
      <c r="AB7106" s="41">
        <v>10687483.092917301</v>
      </c>
      <c r="AC7106" s="41">
        <v>10687483.092917301</v>
      </c>
    </row>
    <row r="7107" spans="27:29" x14ac:dyDescent="0.35">
      <c r="AA7107" s="41">
        <v>11740325.2237026</v>
      </c>
      <c r="AB7107" s="41">
        <v>11740325.2237026</v>
      </c>
      <c r="AC7107" s="41">
        <v>11740325.2237026</v>
      </c>
    </row>
    <row r="7108" spans="27:29" x14ac:dyDescent="0.35">
      <c r="AA7108" s="41">
        <v>10212258.6732984</v>
      </c>
      <c r="AB7108" s="41">
        <v>10212258.6732984</v>
      </c>
      <c r="AC7108" s="41">
        <v>10212258.6732984</v>
      </c>
    </row>
    <row r="7109" spans="27:29" x14ac:dyDescent="0.35">
      <c r="AA7109" s="41">
        <v>11019116.4526019</v>
      </c>
      <c r="AB7109" s="41">
        <v>11019116.4526019</v>
      </c>
      <c r="AC7109" s="41">
        <v>11019116.4526019</v>
      </c>
    </row>
    <row r="7110" spans="27:29" x14ac:dyDescent="0.35">
      <c r="AA7110" s="41">
        <v>11981020.8837726</v>
      </c>
      <c r="AB7110" s="41">
        <v>11981020.8837726</v>
      </c>
      <c r="AC7110" s="41">
        <v>11981020.8837726</v>
      </c>
    </row>
    <row r="7111" spans="27:29" x14ac:dyDescent="0.35">
      <c r="AA7111" s="41">
        <v>9274823.9188025501</v>
      </c>
      <c r="AB7111" s="41">
        <v>9274823.9188025501</v>
      </c>
      <c r="AC7111" s="41">
        <v>9274823.9188025501</v>
      </c>
    </row>
    <row r="7112" spans="27:29" x14ac:dyDescent="0.35">
      <c r="AA7112" s="41">
        <v>12839319.740160501</v>
      </c>
      <c r="AB7112" s="41">
        <v>12839319.740160501</v>
      </c>
      <c r="AC7112" s="41">
        <v>12839319.740160501</v>
      </c>
    </row>
    <row r="7113" spans="27:29" x14ac:dyDescent="0.35">
      <c r="AA7113" s="41">
        <v>12457545.8855644</v>
      </c>
      <c r="AB7113" s="41">
        <v>12457545.8855644</v>
      </c>
      <c r="AC7113" s="41">
        <v>12457545.8855644</v>
      </c>
    </row>
    <row r="7114" spans="27:29" x14ac:dyDescent="0.35">
      <c r="AA7114" s="41">
        <v>10826748.4534209</v>
      </c>
      <c r="AB7114" s="41">
        <v>10826748.4534209</v>
      </c>
      <c r="AC7114" s="41">
        <v>10826748.4534209</v>
      </c>
    </row>
    <row r="7115" spans="27:29" x14ac:dyDescent="0.35">
      <c r="AA7115" s="41">
        <v>9606997.9336395897</v>
      </c>
      <c r="AB7115" s="41">
        <v>9606997.9336395897</v>
      </c>
      <c r="AC7115" s="41">
        <v>9606997.9336395897</v>
      </c>
    </row>
    <row r="7116" spans="27:29" x14ac:dyDescent="0.35">
      <c r="AA7116" s="41">
        <v>11904293.834546899</v>
      </c>
      <c r="AB7116" s="41">
        <v>11904293.834546899</v>
      </c>
      <c r="AC7116" s="41">
        <v>11904293.834546899</v>
      </c>
    </row>
    <row r="7117" spans="27:29" x14ac:dyDescent="0.35">
      <c r="AA7117" s="41">
        <v>11942750.6503674</v>
      </c>
      <c r="AB7117" s="41">
        <v>11942750.6503674</v>
      </c>
      <c r="AC7117" s="41">
        <v>11942750.6503674</v>
      </c>
    </row>
    <row r="7118" spans="27:29" x14ac:dyDescent="0.35">
      <c r="AA7118" s="41">
        <v>10982921.4483539</v>
      </c>
      <c r="AB7118" s="41">
        <v>10982921.4483539</v>
      </c>
      <c r="AC7118" s="41">
        <v>10982921.4483539</v>
      </c>
    </row>
    <row r="7119" spans="27:29" x14ac:dyDescent="0.35">
      <c r="AA7119" s="41">
        <v>12329532.7742508</v>
      </c>
      <c r="AB7119" s="41">
        <v>12329532.7742508</v>
      </c>
      <c r="AC7119" s="41">
        <v>12329532.7742508</v>
      </c>
    </row>
    <row r="7120" spans="27:29" x14ac:dyDescent="0.35">
      <c r="AA7120" s="41">
        <v>8491778.3356880993</v>
      </c>
      <c r="AB7120" s="41">
        <v>8491778.3356880993</v>
      </c>
      <c r="AC7120" s="41">
        <v>8491778.3356880993</v>
      </c>
    </row>
    <row r="7121" spans="27:29" x14ac:dyDescent="0.35">
      <c r="AA7121" s="41">
        <v>14014178.4093826</v>
      </c>
      <c r="AB7121" s="41">
        <v>14014178.4093826</v>
      </c>
      <c r="AC7121" s="41">
        <v>14014178.4093826</v>
      </c>
    </row>
    <row r="7122" spans="27:29" x14ac:dyDescent="0.35">
      <c r="AA7122" s="41">
        <v>10939182.6595241</v>
      </c>
      <c r="AB7122" s="41">
        <v>10939182.6595241</v>
      </c>
      <c r="AC7122" s="41">
        <v>10939182.6595241</v>
      </c>
    </row>
    <row r="7123" spans="27:29" x14ac:dyDescent="0.35">
      <c r="AA7123" s="41">
        <v>13160484.1457067</v>
      </c>
      <c r="AB7123" s="41">
        <v>13160484.1457067</v>
      </c>
      <c r="AC7123" s="41">
        <v>13160484.1457067</v>
      </c>
    </row>
    <row r="7124" spans="27:29" x14ac:dyDescent="0.35">
      <c r="AA7124" s="41">
        <v>12418389.743994899</v>
      </c>
      <c r="AB7124" s="41">
        <v>12418389.743994899</v>
      </c>
      <c r="AC7124" s="41">
        <v>12418389.743994899</v>
      </c>
    </row>
    <row r="7125" spans="27:29" x14ac:dyDescent="0.35">
      <c r="AA7125" s="41">
        <v>10334400.113867201</v>
      </c>
      <c r="AB7125" s="41">
        <v>10334400.113867201</v>
      </c>
      <c r="AC7125" s="41">
        <v>10334400.113867201</v>
      </c>
    </row>
    <row r="7126" spans="27:29" x14ac:dyDescent="0.35">
      <c r="AA7126" s="41">
        <v>8793424.0456428509</v>
      </c>
      <c r="AB7126" s="41">
        <v>8793424.0456428509</v>
      </c>
      <c r="AC7126" s="41">
        <v>8793424.0456428509</v>
      </c>
    </row>
    <row r="7127" spans="27:29" x14ac:dyDescent="0.35">
      <c r="AA7127" s="41">
        <v>10772562.695449</v>
      </c>
      <c r="AB7127" s="41">
        <v>10772562.695449</v>
      </c>
      <c r="AC7127" s="41">
        <v>10772562.695449</v>
      </c>
    </row>
    <row r="7128" spans="27:29" x14ac:dyDescent="0.35">
      <c r="AA7128" s="41">
        <v>9571972.9696337208</v>
      </c>
      <c r="AB7128" s="41">
        <v>9571972.9696337208</v>
      </c>
      <c r="AC7128" s="41">
        <v>9571972.9696337208</v>
      </c>
    </row>
    <row r="7129" spans="27:29" x14ac:dyDescent="0.35">
      <c r="AA7129" s="41">
        <v>15118666.0364972</v>
      </c>
      <c r="AB7129" s="41">
        <v>15118666.0364972</v>
      </c>
      <c r="AC7129" s="41">
        <v>15118666.0364972</v>
      </c>
    </row>
    <row r="7130" spans="27:29" x14ac:dyDescent="0.35">
      <c r="AA7130" s="41">
        <v>14860001.8031397</v>
      </c>
      <c r="AB7130" s="41">
        <v>14860001.8031397</v>
      </c>
      <c r="AC7130" s="41">
        <v>14860001.8031397</v>
      </c>
    </row>
    <row r="7131" spans="27:29" x14ac:dyDescent="0.35">
      <c r="AA7131" s="41">
        <v>12262591.364981201</v>
      </c>
      <c r="AB7131" s="41">
        <v>12262591.364981201</v>
      </c>
      <c r="AC7131" s="41">
        <v>12262591.364981201</v>
      </c>
    </row>
    <row r="7132" spans="27:29" x14ac:dyDescent="0.35">
      <c r="AA7132" s="41">
        <v>11214998.5170414</v>
      </c>
      <c r="AB7132" s="41">
        <v>11214998.5170414</v>
      </c>
      <c r="AC7132" s="41">
        <v>11214998.5170414</v>
      </c>
    </row>
    <row r="7133" spans="27:29" x14ac:dyDescent="0.35">
      <c r="AA7133" s="41">
        <v>12377923.998217899</v>
      </c>
      <c r="AB7133" s="41">
        <v>12377923.998217899</v>
      </c>
      <c r="AC7133" s="41">
        <v>12377923.998217899</v>
      </c>
    </row>
    <row r="7134" spans="27:29" x14ac:dyDescent="0.35">
      <c r="AA7134" s="41">
        <v>12958705.497103101</v>
      </c>
      <c r="AB7134" s="41">
        <v>12958705.497103101</v>
      </c>
      <c r="AC7134" s="41">
        <v>12958705.497103101</v>
      </c>
    </row>
    <row r="7135" spans="27:29" x14ac:dyDescent="0.35">
      <c r="AA7135" s="41">
        <v>8602067.6715468597</v>
      </c>
      <c r="AB7135" s="41">
        <v>8602067.6715468597</v>
      </c>
      <c r="AC7135" s="41">
        <v>8602067.6715468597</v>
      </c>
    </row>
    <row r="7136" spans="27:29" x14ac:dyDescent="0.35">
      <c r="AA7136" s="41">
        <v>10491704.721158899</v>
      </c>
      <c r="AB7136" s="41">
        <v>10491704.721158899</v>
      </c>
      <c r="AC7136" s="41">
        <v>10491704.721158899</v>
      </c>
    </row>
    <row r="7137" spans="27:29" x14ac:dyDescent="0.35">
      <c r="AA7137" s="41">
        <v>11369181.031690201</v>
      </c>
      <c r="AB7137" s="41">
        <v>11369181.031690201</v>
      </c>
      <c r="AC7137" s="41">
        <v>11369181.031690201</v>
      </c>
    </row>
    <row r="7138" spans="27:29" x14ac:dyDescent="0.35">
      <c r="AA7138" s="41">
        <v>13444816.854832601</v>
      </c>
      <c r="AB7138" s="41">
        <v>13444816.854832601</v>
      </c>
      <c r="AC7138" s="41">
        <v>13444816.854832601</v>
      </c>
    </row>
    <row r="7139" spans="27:29" x14ac:dyDescent="0.35">
      <c r="AA7139" s="41">
        <v>12431450.4949494</v>
      </c>
      <c r="AB7139" s="41">
        <v>12431450.4949494</v>
      </c>
      <c r="AC7139" s="41">
        <v>12431450.4949494</v>
      </c>
    </row>
    <row r="7140" spans="27:29" x14ac:dyDescent="0.35">
      <c r="AA7140" s="41">
        <v>9472639.1204850506</v>
      </c>
      <c r="AB7140" s="41">
        <v>9472639.1204850506</v>
      </c>
      <c r="AC7140" s="41">
        <v>9472639.1204850506</v>
      </c>
    </row>
    <row r="7141" spans="27:29" x14ac:dyDescent="0.35">
      <c r="AA7141" s="41">
        <v>9896711.8544997908</v>
      </c>
      <c r="AB7141" s="41">
        <v>9896711.8544997908</v>
      </c>
      <c r="AC7141" s="41">
        <v>9896711.8544997908</v>
      </c>
    </row>
    <row r="7142" spans="27:29" x14ac:dyDescent="0.35">
      <c r="AA7142" s="41">
        <v>14319489.066976899</v>
      </c>
      <c r="AB7142" s="41">
        <v>14319489.066976899</v>
      </c>
      <c r="AC7142" s="41">
        <v>14319489.066976899</v>
      </c>
    </row>
    <row r="7143" spans="27:29" x14ac:dyDescent="0.35">
      <c r="AA7143" s="41">
        <v>12650680.3371324</v>
      </c>
      <c r="AB7143" s="41">
        <v>12650680.3371324</v>
      </c>
      <c r="AC7143" s="41">
        <v>12650680.3371324</v>
      </c>
    </row>
    <row r="7144" spans="27:29" x14ac:dyDescent="0.35">
      <c r="AA7144" s="41">
        <v>13129849.956302401</v>
      </c>
      <c r="AB7144" s="41">
        <v>13129849.956302401</v>
      </c>
      <c r="AC7144" s="41">
        <v>13129849.956302401</v>
      </c>
    </row>
    <row r="7145" spans="27:29" x14ac:dyDescent="0.35">
      <c r="AA7145" s="41">
        <v>14550247.3254358</v>
      </c>
      <c r="AB7145" s="41">
        <v>14550247.3254358</v>
      </c>
      <c r="AC7145" s="41">
        <v>14550247.3254358</v>
      </c>
    </row>
    <row r="7146" spans="27:29" x14ac:dyDescent="0.35">
      <c r="AA7146" s="41">
        <v>13121690.770236799</v>
      </c>
      <c r="AB7146" s="41">
        <v>13121690.770236799</v>
      </c>
      <c r="AC7146" s="41">
        <v>13121690.770236799</v>
      </c>
    </row>
    <row r="7147" spans="27:29" x14ac:dyDescent="0.35">
      <c r="AA7147" s="41">
        <v>11973031.139705401</v>
      </c>
      <c r="AB7147" s="41">
        <v>11973031.139705401</v>
      </c>
      <c r="AC7147" s="41">
        <v>11973031.139705401</v>
      </c>
    </row>
    <row r="7148" spans="27:29" x14ac:dyDescent="0.35">
      <c r="AA7148" s="41">
        <v>13630753.403268199</v>
      </c>
      <c r="AB7148" s="41">
        <v>13630753.403268199</v>
      </c>
      <c r="AC7148" s="41">
        <v>13630753.403268199</v>
      </c>
    </row>
    <row r="7149" spans="27:29" x14ac:dyDescent="0.35">
      <c r="AA7149" s="41">
        <v>11243433.1053939</v>
      </c>
      <c r="AB7149" s="41">
        <v>11243433.1053939</v>
      </c>
      <c r="AC7149" s="41">
        <v>11243433.1053939</v>
      </c>
    </row>
    <row r="7150" spans="27:29" x14ac:dyDescent="0.35">
      <c r="AA7150" s="41">
        <v>14492138.4363041</v>
      </c>
      <c r="AB7150" s="41">
        <v>14492138.4363041</v>
      </c>
      <c r="AC7150" s="41">
        <v>14492138.4363041</v>
      </c>
    </row>
    <row r="7151" spans="27:29" x14ac:dyDescent="0.35">
      <c r="AA7151" s="41">
        <v>11083695.9860729</v>
      </c>
      <c r="AB7151" s="41">
        <v>11083695.9860729</v>
      </c>
      <c r="AC7151" s="41">
        <v>11083695.9860729</v>
      </c>
    </row>
    <row r="7152" spans="27:29" x14ac:dyDescent="0.35">
      <c r="AA7152" s="41">
        <v>10608678.967105599</v>
      </c>
      <c r="AB7152" s="41">
        <v>10608678.967105599</v>
      </c>
      <c r="AC7152" s="41">
        <v>10608678.967105599</v>
      </c>
    </row>
    <row r="7153" spans="27:29" x14ac:dyDescent="0.35">
      <c r="AA7153" s="41">
        <v>13619082.811172999</v>
      </c>
      <c r="AB7153" s="41">
        <v>13619082.811172999</v>
      </c>
      <c r="AC7153" s="41">
        <v>13619082.811172999</v>
      </c>
    </row>
    <row r="7154" spans="27:29" x14ac:dyDescent="0.35">
      <c r="AA7154" s="41">
        <v>10337022.189237799</v>
      </c>
      <c r="AB7154" s="41">
        <v>10337022.189237799</v>
      </c>
      <c r="AC7154" s="41">
        <v>10337022.189237799</v>
      </c>
    </row>
    <row r="7155" spans="27:29" x14ac:dyDescent="0.35">
      <c r="AA7155" s="41">
        <v>11533983.626362899</v>
      </c>
      <c r="AB7155" s="41">
        <v>11533983.626362899</v>
      </c>
      <c r="AC7155" s="41">
        <v>11533983.626362899</v>
      </c>
    </row>
    <row r="7156" spans="27:29" x14ac:dyDescent="0.35">
      <c r="AA7156" s="41">
        <v>11517988.6367472</v>
      </c>
      <c r="AB7156" s="41">
        <v>11517988.6367472</v>
      </c>
      <c r="AC7156" s="41">
        <v>11517988.6367472</v>
      </c>
    </row>
    <row r="7157" spans="27:29" x14ac:dyDescent="0.35">
      <c r="AA7157" s="41">
        <v>11967142.367513999</v>
      </c>
      <c r="AB7157" s="41">
        <v>11967142.367513999</v>
      </c>
      <c r="AC7157" s="41">
        <v>11967142.367513999</v>
      </c>
    </row>
    <row r="7158" spans="27:29" x14ac:dyDescent="0.35">
      <c r="AA7158" s="41">
        <v>10847997.356526401</v>
      </c>
      <c r="AB7158" s="41">
        <v>10847997.356526401</v>
      </c>
      <c r="AC7158" s="41">
        <v>10847997.356526401</v>
      </c>
    </row>
    <row r="7159" spans="27:29" x14ac:dyDescent="0.35">
      <c r="AA7159" s="41">
        <v>12492231.216264499</v>
      </c>
      <c r="AB7159" s="41">
        <v>12492231.216264499</v>
      </c>
      <c r="AC7159" s="41">
        <v>12492231.216264499</v>
      </c>
    </row>
    <row r="7160" spans="27:29" x14ac:dyDescent="0.35">
      <c r="AA7160" s="41">
        <v>12390472.979330299</v>
      </c>
      <c r="AB7160" s="41">
        <v>12390472.979330299</v>
      </c>
      <c r="AC7160" s="41">
        <v>12390472.979330299</v>
      </c>
    </row>
    <row r="7161" spans="27:29" x14ac:dyDescent="0.35">
      <c r="AA7161" s="41">
        <v>13017258.7763048</v>
      </c>
      <c r="AB7161" s="41">
        <v>13017258.7763048</v>
      </c>
      <c r="AC7161" s="41">
        <v>13017258.7763048</v>
      </c>
    </row>
    <row r="7162" spans="27:29" x14ac:dyDescent="0.35">
      <c r="AA7162" s="41">
        <v>13841177.676439499</v>
      </c>
      <c r="AB7162" s="41">
        <v>13841177.676439499</v>
      </c>
      <c r="AC7162" s="41">
        <v>13841177.676439499</v>
      </c>
    </row>
    <row r="7163" spans="27:29" x14ac:dyDescent="0.35">
      <c r="AA7163" s="41">
        <v>11880827.312881101</v>
      </c>
      <c r="AB7163" s="41">
        <v>11880827.312881101</v>
      </c>
      <c r="AC7163" s="41">
        <v>11880827.312881101</v>
      </c>
    </row>
    <row r="7164" spans="27:29" x14ac:dyDescent="0.35">
      <c r="AA7164" s="41">
        <v>10280370.4241131</v>
      </c>
      <c r="AB7164" s="41">
        <v>10280370.4241131</v>
      </c>
      <c r="AC7164" s="41">
        <v>10280370.4241131</v>
      </c>
    </row>
    <row r="7165" spans="27:29" x14ac:dyDescent="0.35">
      <c r="AA7165" s="41">
        <v>10252677.105755899</v>
      </c>
      <c r="AB7165" s="41">
        <v>10252677.105755899</v>
      </c>
      <c r="AC7165" s="41">
        <v>10252677.105755899</v>
      </c>
    </row>
    <row r="7166" spans="27:29" x14ac:dyDescent="0.35">
      <c r="AA7166" s="41">
        <v>10387304.680811601</v>
      </c>
      <c r="AB7166" s="41">
        <v>10387304.680811601</v>
      </c>
      <c r="AC7166" s="41">
        <v>10387304.680811601</v>
      </c>
    </row>
    <row r="7167" spans="27:29" x14ac:dyDescent="0.35">
      <c r="AA7167" s="41">
        <v>10566849.3352737</v>
      </c>
      <c r="AB7167" s="41">
        <v>10566849.3352737</v>
      </c>
      <c r="AC7167" s="41">
        <v>10566849.3352737</v>
      </c>
    </row>
    <row r="7168" spans="27:29" x14ac:dyDescent="0.35">
      <c r="AA7168" s="41">
        <v>10691740.099950301</v>
      </c>
      <c r="AB7168" s="41">
        <v>10691740.099950301</v>
      </c>
      <c r="AC7168" s="41">
        <v>10691740.099950301</v>
      </c>
    </row>
    <row r="7169" spans="27:29" x14ac:dyDescent="0.35">
      <c r="AA7169" s="41">
        <v>7977387.54379954</v>
      </c>
      <c r="AB7169" s="41">
        <v>7977387.54379954</v>
      </c>
      <c r="AC7169" s="41">
        <v>7977387.54379954</v>
      </c>
    </row>
    <row r="7170" spans="27:29" x14ac:dyDescent="0.35">
      <c r="AA7170" s="41">
        <v>9098408.8347662799</v>
      </c>
      <c r="AB7170" s="41">
        <v>9098408.8347662799</v>
      </c>
      <c r="AC7170" s="41">
        <v>9098408.8347662799</v>
      </c>
    </row>
    <row r="7171" spans="27:29" x14ac:dyDescent="0.35">
      <c r="AA7171" s="41">
        <v>10084734.285055401</v>
      </c>
      <c r="AB7171" s="41">
        <v>10084734.285055401</v>
      </c>
      <c r="AC7171" s="41">
        <v>10084734.285055401</v>
      </c>
    </row>
    <row r="7172" spans="27:29" x14ac:dyDescent="0.35">
      <c r="AA7172" s="41">
        <v>12689099.7015131</v>
      </c>
      <c r="AB7172" s="41">
        <v>12689099.7015131</v>
      </c>
      <c r="AC7172" s="41">
        <v>12689099.7015131</v>
      </c>
    </row>
    <row r="7173" spans="27:29" x14ac:dyDescent="0.35">
      <c r="AA7173" s="41">
        <v>12791463.636462601</v>
      </c>
      <c r="AB7173" s="41">
        <v>12791463.636462601</v>
      </c>
      <c r="AC7173" s="41">
        <v>12791463.636462601</v>
      </c>
    </row>
    <row r="7174" spans="27:29" x14ac:dyDescent="0.35">
      <c r="AA7174" s="41">
        <v>9970404.4604272693</v>
      </c>
      <c r="AB7174" s="41">
        <v>9970404.4604272693</v>
      </c>
      <c r="AC7174" s="41">
        <v>9970404.4604272693</v>
      </c>
    </row>
    <row r="7175" spans="27:29" x14ac:dyDescent="0.35">
      <c r="AA7175" s="41">
        <v>14138464.963131901</v>
      </c>
      <c r="AB7175" s="41">
        <v>14138464.963131901</v>
      </c>
      <c r="AC7175" s="41">
        <v>14138464.963131901</v>
      </c>
    </row>
    <row r="7176" spans="27:29" x14ac:dyDescent="0.35">
      <c r="AA7176" s="41">
        <v>11964612.869263699</v>
      </c>
      <c r="AB7176" s="41">
        <v>11964612.869263699</v>
      </c>
      <c r="AC7176" s="41">
        <v>11964612.869263699</v>
      </c>
    </row>
    <row r="7177" spans="27:29" x14ac:dyDescent="0.35">
      <c r="AA7177" s="41">
        <v>10684477.2467847</v>
      </c>
      <c r="AB7177" s="41">
        <v>10684477.2467847</v>
      </c>
      <c r="AC7177" s="41">
        <v>10684477.2467847</v>
      </c>
    </row>
    <row r="7178" spans="27:29" x14ac:dyDescent="0.35">
      <c r="AA7178" s="41">
        <v>13360855.591415901</v>
      </c>
      <c r="AB7178" s="41">
        <v>13360855.591415901</v>
      </c>
      <c r="AC7178" s="41">
        <v>13360855.591415901</v>
      </c>
    </row>
    <row r="7179" spans="27:29" x14ac:dyDescent="0.35">
      <c r="AA7179" s="41">
        <v>9241320.2431727108</v>
      </c>
      <c r="AB7179" s="41">
        <v>9241320.2431727108</v>
      </c>
      <c r="AC7179" s="41">
        <v>9241320.2431727108</v>
      </c>
    </row>
    <row r="7180" spans="27:29" x14ac:dyDescent="0.35">
      <c r="AA7180" s="41">
        <v>12260988.5185959</v>
      </c>
      <c r="AB7180" s="41">
        <v>12260988.5185959</v>
      </c>
      <c r="AC7180" s="41">
        <v>12260988.5185959</v>
      </c>
    </row>
    <row r="7181" spans="27:29" x14ac:dyDescent="0.35">
      <c r="AA7181" s="41">
        <v>10374316.275368599</v>
      </c>
      <c r="AB7181" s="41">
        <v>10374316.275368599</v>
      </c>
      <c r="AC7181" s="41">
        <v>10374316.275368599</v>
      </c>
    </row>
    <row r="7182" spans="27:29" x14ac:dyDescent="0.35">
      <c r="AA7182" s="41">
        <v>11298795.7174097</v>
      </c>
      <c r="AB7182" s="41">
        <v>11298795.7174097</v>
      </c>
      <c r="AC7182" s="41">
        <v>11298795.7174097</v>
      </c>
    </row>
    <row r="7183" spans="27:29" x14ac:dyDescent="0.35">
      <c r="AA7183" s="41">
        <v>11586591.9152836</v>
      </c>
      <c r="AB7183" s="41">
        <v>11586591.9152836</v>
      </c>
      <c r="AC7183" s="41">
        <v>11586591.9152836</v>
      </c>
    </row>
    <row r="7184" spans="27:29" x14ac:dyDescent="0.35">
      <c r="AA7184" s="41">
        <v>14310678.7719498</v>
      </c>
      <c r="AB7184" s="41">
        <v>14310678.7719498</v>
      </c>
      <c r="AC7184" s="41">
        <v>14310678.7719498</v>
      </c>
    </row>
    <row r="7185" spans="27:29" x14ac:dyDescent="0.35">
      <c r="AA7185" s="41">
        <v>12123856.9790629</v>
      </c>
      <c r="AB7185" s="41">
        <v>12123856.9790629</v>
      </c>
      <c r="AC7185" s="41">
        <v>12123856.9790629</v>
      </c>
    </row>
    <row r="7186" spans="27:29" x14ac:dyDescent="0.35">
      <c r="AA7186" s="41">
        <v>15012323.690860899</v>
      </c>
      <c r="AB7186" s="41">
        <v>15012323.690860899</v>
      </c>
      <c r="AC7186" s="41">
        <v>15012323.690860899</v>
      </c>
    </row>
    <row r="7187" spans="27:29" x14ac:dyDescent="0.35">
      <c r="AA7187" s="41">
        <v>12194092.8721922</v>
      </c>
      <c r="AB7187" s="41">
        <v>12194092.8721922</v>
      </c>
      <c r="AC7187" s="41">
        <v>12194092.8721922</v>
      </c>
    </row>
    <row r="7188" spans="27:29" x14ac:dyDescent="0.35">
      <c r="AA7188" s="41">
        <v>13746317.108617701</v>
      </c>
      <c r="AB7188" s="41">
        <v>13746317.108617701</v>
      </c>
      <c r="AC7188" s="41">
        <v>13746317.108617701</v>
      </c>
    </row>
    <row r="7189" spans="27:29" x14ac:dyDescent="0.35">
      <c r="AA7189" s="41">
        <v>12019849.802409699</v>
      </c>
      <c r="AB7189" s="41">
        <v>12019849.802409699</v>
      </c>
      <c r="AC7189" s="41">
        <v>12019849.802409699</v>
      </c>
    </row>
    <row r="7190" spans="27:29" x14ac:dyDescent="0.35">
      <c r="AA7190" s="41">
        <v>10127614.421385501</v>
      </c>
      <c r="AB7190" s="41">
        <v>10127614.421385501</v>
      </c>
      <c r="AC7190" s="41">
        <v>10127614.421385501</v>
      </c>
    </row>
    <row r="7191" spans="27:29" x14ac:dyDescent="0.35">
      <c r="AA7191" s="41">
        <v>10036235.5376502</v>
      </c>
      <c r="AB7191" s="41">
        <v>10036235.5376502</v>
      </c>
      <c r="AC7191" s="41">
        <v>10036235.5376502</v>
      </c>
    </row>
    <row r="7192" spans="27:29" x14ac:dyDescent="0.35">
      <c r="AA7192" s="41">
        <v>12116651.5064536</v>
      </c>
      <c r="AB7192" s="41">
        <v>12116651.5064536</v>
      </c>
      <c r="AC7192" s="41">
        <v>12116651.5064536</v>
      </c>
    </row>
    <row r="7193" spans="27:29" x14ac:dyDescent="0.35">
      <c r="AA7193" s="41">
        <v>9756243.4574065506</v>
      </c>
      <c r="AB7193" s="41">
        <v>9756243.4574065506</v>
      </c>
      <c r="AC7193" s="41">
        <v>9756243.4574065506</v>
      </c>
    </row>
    <row r="7194" spans="27:29" x14ac:dyDescent="0.35">
      <c r="AA7194" s="41">
        <v>11242340.753712701</v>
      </c>
      <c r="AB7194" s="41">
        <v>11242340.753712701</v>
      </c>
      <c r="AC7194" s="41">
        <v>11242340.753712701</v>
      </c>
    </row>
    <row r="7195" spans="27:29" x14ac:dyDescent="0.35">
      <c r="AA7195" s="41">
        <v>10495965.1046707</v>
      </c>
      <c r="AB7195" s="41">
        <v>10495965.1046707</v>
      </c>
      <c r="AC7195" s="41">
        <v>10495965.1046707</v>
      </c>
    </row>
    <row r="7196" spans="27:29" x14ac:dyDescent="0.35">
      <c r="AA7196" s="41">
        <v>11510197.685054</v>
      </c>
      <c r="AB7196" s="41">
        <v>11510197.685054</v>
      </c>
      <c r="AC7196" s="41">
        <v>11510197.685054</v>
      </c>
    </row>
    <row r="7197" spans="27:29" x14ac:dyDescent="0.35">
      <c r="AA7197" s="41">
        <v>10283543.393313199</v>
      </c>
      <c r="AB7197" s="41">
        <v>10283543.393313199</v>
      </c>
      <c r="AC7197" s="41">
        <v>10283543.393313199</v>
      </c>
    </row>
    <row r="7198" spans="27:29" x14ac:dyDescent="0.35">
      <c r="AA7198" s="41">
        <v>12712669.8732305</v>
      </c>
      <c r="AB7198" s="41">
        <v>12712669.8732305</v>
      </c>
      <c r="AC7198" s="41">
        <v>12712669.8732305</v>
      </c>
    </row>
    <row r="7199" spans="27:29" x14ac:dyDescent="0.35">
      <c r="AA7199" s="41">
        <v>12018274.4082419</v>
      </c>
      <c r="AB7199" s="41">
        <v>12018274.4082419</v>
      </c>
      <c r="AC7199" s="41">
        <v>12018274.4082419</v>
      </c>
    </row>
    <row r="7200" spans="27:29" x14ac:dyDescent="0.35">
      <c r="AA7200" s="41">
        <v>11102395.4245233</v>
      </c>
      <c r="AB7200" s="41">
        <v>11102395.4245233</v>
      </c>
      <c r="AC7200" s="41">
        <v>11102395.4245233</v>
      </c>
    </row>
    <row r="7201" spans="27:29" x14ac:dyDescent="0.35">
      <c r="AA7201" s="41">
        <v>11637485.349473501</v>
      </c>
      <c r="AB7201" s="41">
        <v>11637485.349473501</v>
      </c>
      <c r="AC7201" s="41">
        <v>11637485.349473501</v>
      </c>
    </row>
    <row r="7202" spans="27:29" x14ac:dyDescent="0.35">
      <c r="AA7202" s="41">
        <v>10646414.435755299</v>
      </c>
      <c r="AB7202" s="41">
        <v>10646414.435755299</v>
      </c>
      <c r="AC7202" s="41">
        <v>10646414.435755299</v>
      </c>
    </row>
    <row r="7203" spans="27:29" x14ac:dyDescent="0.35">
      <c r="AA7203" s="41">
        <v>12268627.3621841</v>
      </c>
      <c r="AB7203" s="41">
        <v>12268627.3621841</v>
      </c>
      <c r="AC7203" s="41">
        <v>12268627.3621841</v>
      </c>
    </row>
    <row r="7204" spans="27:29" x14ac:dyDescent="0.35">
      <c r="AA7204" s="41">
        <v>11722686.624408901</v>
      </c>
      <c r="AB7204" s="41">
        <v>11722686.624408901</v>
      </c>
      <c r="AC7204" s="41">
        <v>11722686.624408901</v>
      </c>
    </row>
    <row r="7205" spans="27:29" x14ac:dyDescent="0.35">
      <c r="AA7205" s="41">
        <v>11718149.5117488</v>
      </c>
      <c r="AB7205" s="41">
        <v>11718149.5117488</v>
      </c>
      <c r="AC7205" s="41">
        <v>11718149.5117488</v>
      </c>
    </row>
    <row r="7206" spans="27:29" x14ac:dyDescent="0.35">
      <c r="AA7206" s="41">
        <v>8979198.0128891692</v>
      </c>
      <c r="AB7206" s="41">
        <v>8979198.0128891692</v>
      </c>
      <c r="AC7206" s="41">
        <v>8979198.0128891692</v>
      </c>
    </row>
    <row r="7207" spans="27:29" x14ac:dyDescent="0.35">
      <c r="AA7207" s="41">
        <v>11219474.517098701</v>
      </c>
      <c r="AB7207" s="41">
        <v>11219474.517098701</v>
      </c>
      <c r="AC7207" s="41">
        <v>11219474.517098701</v>
      </c>
    </row>
    <row r="7208" spans="27:29" x14ac:dyDescent="0.35">
      <c r="AA7208" s="41">
        <v>10010497.575419899</v>
      </c>
      <c r="AB7208" s="41">
        <v>10010497.575419899</v>
      </c>
      <c r="AC7208" s="41">
        <v>10010497.575419899</v>
      </c>
    </row>
    <row r="7209" spans="27:29" x14ac:dyDescent="0.35">
      <c r="AA7209" s="41">
        <v>10031469.709833199</v>
      </c>
      <c r="AB7209" s="41">
        <v>10031469.709833199</v>
      </c>
      <c r="AC7209" s="41">
        <v>10031469.709833199</v>
      </c>
    </row>
    <row r="7210" spans="27:29" x14ac:dyDescent="0.35">
      <c r="AA7210" s="41">
        <v>12589751.7939394</v>
      </c>
      <c r="AB7210" s="41">
        <v>12589751.7939394</v>
      </c>
      <c r="AC7210" s="41">
        <v>12589751.7939394</v>
      </c>
    </row>
    <row r="7211" spans="27:29" x14ac:dyDescent="0.35">
      <c r="AA7211" s="41">
        <v>12234403.2792484</v>
      </c>
      <c r="AB7211" s="41">
        <v>12234403.2792484</v>
      </c>
      <c r="AC7211" s="41">
        <v>12234403.2792484</v>
      </c>
    </row>
    <row r="7212" spans="27:29" x14ac:dyDescent="0.35">
      <c r="AA7212" s="41">
        <v>10835222.248504</v>
      </c>
      <c r="AB7212" s="41">
        <v>10835222.248504</v>
      </c>
      <c r="AC7212" s="41">
        <v>10835222.248504</v>
      </c>
    </row>
    <row r="7213" spans="27:29" x14ac:dyDescent="0.35">
      <c r="AA7213" s="41">
        <v>9551034.7058199905</v>
      </c>
      <c r="AB7213" s="41">
        <v>9551034.7058199905</v>
      </c>
      <c r="AC7213" s="41">
        <v>9551034.7058199905</v>
      </c>
    </row>
    <row r="7214" spans="27:29" x14ac:dyDescent="0.35">
      <c r="AA7214" s="41">
        <v>10759937.277249901</v>
      </c>
      <c r="AB7214" s="41">
        <v>10759937.277249901</v>
      </c>
      <c r="AC7214" s="41">
        <v>10759937.277249901</v>
      </c>
    </row>
    <row r="7215" spans="27:29" x14ac:dyDescent="0.35">
      <c r="AA7215" s="41">
        <v>12081272.726935999</v>
      </c>
      <c r="AB7215" s="41">
        <v>12081272.726935999</v>
      </c>
      <c r="AC7215" s="41">
        <v>12081272.726935999</v>
      </c>
    </row>
    <row r="7216" spans="27:29" x14ac:dyDescent="0.35">
      <c r="AA7216" s="41">
        <v>11580068.7412537</v>
      </c>
      <c r="AB7216" s="41">
        <v>11580068.7412537</v>
      </c>
      <c r="AC7216" s="41">
        <v>11580068.7412537</v>
      </c>
    </row>
    <row r="7217" spans="27:29" x14ac:dyDescent="0.35">
      <c r="AA7217" s="41">
        <v>11681701.101804299</v>
      </c>
      <c r="AB7217" s="41">
        <v>11681701.101804299</v>
      </c>
      <c r="AC7217" s="41">
        <v>11681701.101804299</v>
      </c>
    </row>
    <row r="7218" spans="27:29" x14ac:dyDescent="0.35">
      <c r="AA7218" s="41">
        <v>12669160.6758334</v>
      </c>
      <c r="AB7218" s="41">
        <v>12669160.6758334</v>
      </c>
      <c r="AC7218" s="41">
        <v>12669160.6758334</v>
      </c>
    </row>
    <row r="7219" spans="27:29" x14ac:dyDescent="0.35">
      <c r="AA7219" s="41">
        <v>10905824.1997467</v>
      </c>
      <c r="AB7219" s="41">
        <v>10905824.1997467</v>
      </c>
      <c r="AC7219" s="41">
        <v>10905824.1997467</v>
      </c>
    </row>
    <row r="7220" spans="27:29" x14ac:dyDescent="0.35">
      <c r="AA7220" s="41">
        <v>12613761.921574701</v>
      </c>
      <c r="AB7220" s="41">
        <v>12613761.921574701</v>
      </c>
      <c r="AC7220" s="41">
        <v>12613761.921574701</v>
      </c>
    </row>
    <row r="7221" spans="27:29" x14ac:dyDescent="0.35">
      <c r="AA7221" s="41">
        <v>10123541.260348801</v>
      </c>
      <c r="AB7221" s="41">
        <v>10123541.260348801</v>
      </c>
      <c r="AC7221" s="41">
        <v>10123541.260348801</v>
      </c>
    </row>
    <row r="7222" spans="27:29" x14ac:dyDescent="0.35">
      <c r="AA7222" s="41">
        <v>12538998.9074018</v>
      </c>
      <c r="AB7222" s="41">
        <v>12538998.9074018</v>
      </c>
      <c r="AC7222" s="41">
        <v>12538998.9074018</v>
      </c>
    </row>
    <row r="7223" spans="27:29" x14ac:dyDescent="0.35">
      <c r="AA7223" s="41">
        <v>11443515.0785292</v>
      </c>
      <c r="AB7223" s="41">
        <v>11443515.0785292</v>
      </c>
      <c r="AC7223" s="41">
        <v>11443515.0785292</v>
      </c>
    </row>
    <row r="7224" spans="27:29" x14ac:dyDescent="0.35">
      <c r="AA7224" s="41">
        <v>11557073.6954429</v>
      </c>
      <c r="AB7224" s="41">
        <v>11557073.6954429</v>
      </c>
      <c r="AC7224" s="41">
        <v>11557073.6954429</v>
      </c>
    </row>
    <row r="7225" spans="27:29" x14ac:dyDescent="0.35">
      <c r="AA7225" s="41">
        <v>12276533.2437317</v>
      </c>
      <c r="AB7225" s="41">
        <v>12276533.2437317</v>
      </c>
      <c r="AC7225" s="41">
        <v>12276533.2437317</v>
      </c>
    </row>
    <row r="7226" spans="27:29" x14ac:dyDescent="0.35">
      <c r="AA7226" s="41">
        <v>12314425.623764999</v>
      </c>
      <c r="AB7226" s="41">
        <v>12314425.623764999</v>
      </c>
      <c r="AC7226" s="41">
        <v>12314425.623764999</v>
      </c>
    </row>
    <row r="7227" spans="27:29" x14ac:dyDescent="0.35">
      <c r="AA7227" s="41">
        <v>12280131.445470501</v>
      </c>
      <c r="AB7227" s="41">
        <v>12280131.445470501</v>
      </c>
      <c r="AC7227" s="41">
        <v>12280131.445470501</v>
      </c>
    </row>
    <row r="7228" spans="27:29" x14ac:dyDescent="0.35">
      <c r="AA7228" s="41">
        <v>10655228.5822195</v>
      </c>
      <c r="AB7228" s="41">
        <v>10655228.5822195</v>
      </c>
      <c r="AC7228" s="41">
        <v>10655228.5822195</v>
      </c>
    </row>
    <row r="7229" spans="27:29" x14ac:dyDescent="0.35">
      <c r="AA7229" s="41">
        <v>12164028.7105482</v>
      </c>
      <c r="AB7229" s="41">
        <v>12164028.7105482</v>
      </c>
      <c r="AC7229" s="41">
        <v>12164028.7105482</v>
      </c>
    </row>
    <row r="7230" spans="27:29" x14ac:dyDescent="0.35">
      <c r="AA7230" s="41">
        <v>8885227.2085336894</v>
      </c>
      <c r="AB7230" s="41">
        <v>8885227.2085336894</v>
      </c>
      <c r="AC7230" s="41">
        <v>8885227.2085336894</v>
      </c>
    </row>
    <row r="7231" spans="27:29" x14ac:dyDescent="0.35">
      <c r="AA7231" s="41">
        <v>14257376.2144043</v>
      </c>
      <c r="AB7231" s="41">
        <v>14257376.2144043</v>
      </c>
      <c r="AC7231" s="41">
        <v>14257376.2144043</v>
      </c>
    </row>
    <row r="7232" spans="27:29" x14ac:dyDescent="0.35">
      <c r="AA7232" s="41">
        <v>10040979.781810001</v>
      </c>
      <c r="AB7232" s="41">
        <v>10040979.781810001</v>
      </c>
      <c r="AC7232" s="41">
        <v>10040979.781810001</v>
      </c>
    </row>
    <row r="7233" spans="27:29" x14ac:dyDescent="0.35">
      <c r="AA7233" s="41">
        <v>13524262.1270763</v>
      </c>
      <c r="AB7233" s="41">
        <v>13524262.1270763</v>
      </c>
      <c r="AC7233" s="41">
        <v>13524262.1270763</v>
      </c>
    </row>
    <row r="7234" spans="27:29" x14ac:dyDescent="0.35">
      <c r="AA7234" s="41">
        <v>9777617.3911546003</v>
      </c>
      <c r="AB7234" s="41">
        <v>9777617.3911546003</v>
      </c>
      <c r="AC7234" s="41">
        <v>9777617.3911546003</v>
      </c>
    </row>
    <row r="7235" spans="27:29" x14ac:dyDescent="0.35">
      <c r="AA7235" s="41">
        <v>10615694.6316218</v>
      </c>
      <c r="AB7235" s="41">
        <v>10615694.6316218</v>
      </c>
      <c r="AC7235" s="41">
        <v>10615694.6316218</v>
      </c>
    </row>
    <row r="7236" spans="27:29" x14ac:dyDescent="0.35">
      <c r="AA7236" s="41">
        <v>7542223.5562199</v>
      </c>
      <c r="AB7236" s="41">
        <v>7542223.5562199</v>
      </c>
      <c r="AC7236" s="41">
        <v>7542223.5562199</v>
      </c>
    </row>
    <row r="7237" spans="27:29" x14ac:dyDescent="0.35">
      <c r="AA7237" s="41">
        <v>11973022.103398399</v>
      </c>
      <c r="AB7237" s="41">
        <v>11973022.103398399</v>
      </c>
      <c r="AC7237" s="41">
        <v>11973022.103398399</v>
      </c>
    </row>
    <row r="7238" spans="27:29" x14ac:dyDescent="0.35">
      <c r="AA7238" s="41">
        <v>10302226.744202601</v>
      </c>
      <c r="AB7238" s="41">
        <v>10302226.744202601</v>
      </c>
      <c r="AC7238" s="41">
        <v>10302226.744202601</v>
      </c>
    </row>
    <row r="7239" spans="27:29" x14ac:dyDescent="0.35">
      <c r="AA7239" s="41">
        <v>11385161.150317101</v>
      </c>
      <c r="AB7239" s="41">
        <v>11385161.150317101</v>
      </c>
      <c r="AC7239" s="41">
        <v>11385161.150317101</v>
      </c>
    </row>
    <row r="7240" spans="27:29" x14ac:dyDescent="0.35">
      <c r="AA7240" s="41">
        <v>13811515.7532319</v>
      </c>
      <c r="AB7240" s="41">
        <v>13811515.7532319</v>
      </c>
      <c r="AC7240" s="41">
        <v>13811515.7532319</v>
      </c>
    </row>
    <row r="7241" spans="27:29" x14ac:dyDescent="0.35">
      <c r="AA7241" s="41">
        <v>12963481.238603299</v>
      </c>
      <c r="AB7241" s="41">
        <v>12963481.238603299</v>
      </c>
      <c r="AC7241" s="41">
        <v>12963481.238603299</v>
      </c>
    </row>
    <row r="7242" spans="27:29" x14ac:dyDescent="0.35">
      <c r="AA7242" s="41">
        <v>13033686.3132696</v>
      </c>
      <c r="AB7242" s="41">
        <v>13033686.3132696</v>
      </c>
      <c r="AC7242" s="41">
        <v>13033686.3132696</v>
      </c>
    </row>
    <row r="7243" spans="27:29" x14ac:dyDescent="0.35">
      <c r="AA7243" s="41">
        <v>11712622.964651899</v>
      </c>
      <c r="AB7243" s="41">
        <v>11712622.964651899</v>
      </c>
      <c r="AC7243" s="41">
        <v>11712622.964651899</v>
      </c>
    </row>
    <row r="7244" spans="27:29" x14ac:dyDescent="0.35">
      <c r="AA7244" s="41">
        <v>11880079.0566724</v>
      </c>
      <c r="AB7244" s="41">
        <v>11880079.0566724</v>
      </c>
      <c r="AC7244" s="41">
        <v>11880079.0566724</v>
      </c>
    </row>
    <row r="7245" spans="27:29" x14ac:dyDescent="0.35">
      <c r="AA7245" s="41">
        <v>13306244.619274201</v>
      </c>
      <c r="AB7245" s="41">
        <v>13306244.619274201</v>
      </c>
      <c r="AC7245" s="41">
        <v>13306244.619274201</v>
      </c>
    </row>
    <row r="7246" spans="27:29" x14ac:dyDescent="0.35">
      <c r="AA7246" s="41">
        <v>10496693.8408246</v>
      </c>
      <c r="AB7246" s="41">
        <v>10496693.8408246</v>
      </c>
      <c r="AC7246" s="41">
        <v>10496693.8408246</v>
      </c>
    </row>
    <row r="7247" spans="27:29" x14ac:dyDescent="0.35">
      <c r="AA7247" s="41">
        <v>11056467.675248699</v>
      </c>
      <c r="AB7247" s="41">
        <v>11056467.675248699</v>
      </c>
      <c r="AC7247" s="41">
        <v>11056467.675248699</v>
      </c>
    </row>
    <row r="7248" spans="27:29" x14ac:dyDescent="0.35">
      <c r="AA7248" s="41">
        <v>12521927.371293699</v>
      </c>
      <c r="AB7248" s="41">
        <v>12521927.371293699</v>
      </c>
      <c r="AC7248" s="41">
        <v>12521927.371293699</v>
      </c>
    </row>
    <row r="7249" spans="27:29" x14ac:dyDescent="0.35">
      <c r="AA7249" s="41">
        <v>12017106.137700099</v>
      </c>
      <c r="AB7249" s="41">
        <v>12017106.137700099</v>
      </c>
      <c r="AC7249" s="41">
        <v>12017106.137700099</v>
      </c>
    </row>
    <row r="7250" spans="27:29" x14ac:dyDescent="0.35">
      <c r="AA7250" s="41">
        <v>10490698.390278401</v>
      </c>
      <c r="AB7250" s="41">
        <v>10490698.390278401</v>
      </c>
      <c r="AC7250" s="41">
        <v>10490698.390278401</v>
      </c>
    </row>
    <row r="7251" spans="27:29" x14ac:dyDescent="0.35">
      <c r="AA7251" s="41">
        <v>13691522.108151199</v>
      </c>
      <c r="AB7251" s="41">
        <v>13691522.108151199</v>
      </c>
      <c r="AC7251" s="41">
        <v>13691522.108151199</v>
      </c>
    </row>
    <row r="7252" spans="27:29" x14ac:dyDescent="0.35">
      <c r="AA7252" s="41">
        <v>10916850.276691901</v>
      </c>
      <c r="AB7252" s="41">
        <v>10916850.276691901</v>
      </c>
      <c r="AC7252" s="41">
        <v>10916850.276691901</v>
      </c>
    </row>
    <row r="7253" spans="27:29" x14ac:dyDescent="0.35">
      <c r="AA7253" s="41">
        <v>13496197.2107838</v>
      </c>
      <c r="AB7253" s="41">
        <v>13496197.2107838</v>
      </c>
      <c r="AC7253" s="41">
        <v>13496197.2107838</v>
      </c>
    </row>
    <row r="7254" spans="27:29" x14ac:dyDescent="0.35">
      <c r="AA7254" s="41">
        <v>11633416.114837401</v>
      </c>
      <c r="AB7254" s="41">
        <v>11633416.114837401</v>
      </c>
      <c r="AC7254" s="41">
        <v>11633416.114837401</v>
      </c>
    </row>
    <row r="7255" spans="27:29" x14ac:dyDescent="0.35">
      <c r="AA7255" s="41">
        <v>12954363.3766116</v>
      </c>
      <c r="AB7255" s="41">
        <v>12954363.3766116</v>
      </c>
      <c r="AC7255" s="41">
        <v>12954363.3766116</v>
      </c>
    </row>
    <row r="7256" spans="27:29" x14ac:dyDescent="0.35">
      <c r="AA7256" s="41">
        <v>11179170.7964985</v>
      </c>
      <c r="AB7256" s="41">
        <v>11179170.7964985</v>
      </c>
      <c r="AC7256" s="41">
        <v>11179170.7964985</v>
      </c>
    </row>
    <row r="7257" spans="27:29" x14ac:dyDescent="0.35">
      <c r="AA7257" s="41">
        <v>12988731.9731516</v>
      </c>
      <c r="AB7257" s="41">
        <v>12988731.9731516</v>
      </c>
      <c r="AC7257" s="41">
        <v>12988731.9731516</v>
      </c>
    </row>
    <row r="7258" spans="27:29" x14ac:dyDescent="0.35">
      <c r="AA7258" s="41">
        <v>14156832.320792301</v>
      </c>
      <c r="AB7258" s="41">
        <v>14156832.320792301</v>
      </c>
      <c r="AC7258" s="41">
        <v>14156832.320792301</v>
      </c>
    </row>
    <row r="7259" spans="27:29" x14ac:dyDescent="0.35">
      <c r="AA7259" s="41">
        <v>9383027.0444176793</v>
      </c>
      <c r="AB7259" s="41">
        <v>9383027.0444176793</v>
      </c>
      <c r="AC7259" s="41">
        <v>9383027.0444176793</v>
      </c>
    </row>
    <row r="7260" spans="27:29" x14ac:dyDescent="0.35">
      <c r="AA7260" s="41">
        <v>12252099.476220399</v>
      </c>
      <c r="AB7260" s="41">
        <v>12252099.476220399</v>
      </c>
      <c r="AC7260" s="41">
        <v>12252099.476220399</v>
      </c>
    </row>
    <row r="7261" spans="27:29" x14ac:dyDescent="0.35">
      <c r="AA7261" s="41">
        <v>10771897.1117354</v>
      </c>
      <c r="AB7261" s="41">
        <v>10771897.1117354</v>
      </c>
      <c r="AC7261" s="41">
        <v>10771897.1117354</v>
      </c>
    </row>
    <row r="7262" spans="27:29" x14ac:dyDescent="0.35">
      <c r="AA7262" s="41">
        <v>10325562.319023101</v>
      </c>
      <c r="AB7262" s="41">
        <v>10325562.319023101</v>
      </c>
      <c r="AC7262" s="41">
        <v>10325562.319023101</v>
      </c>
    </row>
    <row r="7263" spans="27:29" x14ac:dyDescent="0.35">
      <c r="AA7263" s="41">
        <v>12053920.0405508</v>
      </c>
      <c r="AB7263" s="41">
        <v>12053920.0405508</v>
      </c>
      <c r="AC7263" s="41">
        <v>12053920.0405508</v>
      </c>
    </row>
    <row r="7264" spans="27:29" x14ac:dyDescent="0.35">
      <c r="AA7264" s="41">
        <v>11225071.382608701</v>
      </c>
      <c r="AB7264" s="41">
        <v>11225071.382608701</v>
      </c>
      <c r="AC7264" s="41">
        <v>11225071.382608701</v>
      </c>
    </row>
    <row r="7265" spans="27:29" x14ac:dyDescent="0.35">
      <c r="AA7265" s="41">
        <v>13418858.488151399</v>
      </c>
      <c r="AB7265" s="41">
        <v>13418858.488151399</v>
      </c>
      <c r="AC7265" s="41">
        <v>13418858.488151399</v>
      </c>
    </row>
    <row r="7266" spans="27:29" x14ac:dyDescent="0.35">
      <c r="AA7266" s="41">
        <v>12321739.096595701</v>
      </c>
      <c r="AB7266" s="41">
        <v>12321739.096595701</v>
      </c>
      <c r="AC7266" s="41">
        <v>12321739.096595701</v>
      </c>
    </row>
    <row r="7267" spans="27:29" x14ac:dyDescent="0.35">
      <c r="AA7267" s="41">
        <v>10906678.127981501</v>
      </c>
      <c r="AB7267" s="41">
        <v>10906678.127981501</v>
      </c>
      <c r="AC7267" s="41">
        <v>10906678.127981501</v>
      </c>
    </row>
    <row r="7268" spans="27:29" x14ac:dyDescent="0.35">
      <c r="AA7268" s="41">
        <v>10530303.684695501</v>
      </c>
      <c r="AB7268" s="41">
        <v>10530303.684695501</v>
      </c>
      <c r="AC7268" s="41">
        <v>10530303.684695501</v>
      </c>
    </row>
    <row r="7269" spans="27:29" x14ac:dyDescent="0.35">
      <c r="AA7269" s="41">
        <v>11450536.753004801</v>
      </c>
      <c r="AB7269" s="41">
        <v>11450536.753004801</v>
      </c>
      <c r="AC7269" s="41">
        <v>11450536.753004801</v>
      </c>
    </row>
    <row r="7270" spans="27:29" x14ac:dyDescent="0.35">
      <c r="AA7270" s="41">
        <v>10473777.993739599</v>
      </c>
      <c r="AB7270" s="41">
        <v>10473777.993739599</v>
      </c>
      <c r="AC7270" s="41">
        <v>10473777.993739599</v>
      </c>
    </row>
    <row r="7271" spans="27:29" x14ac:dyDescent="0.35">
      <c r="AA7271" s="41">
        <v>9219015.8987774905</v>
      </c>
      <c r="AB7271" s="41">
        <v>9219015.8987774905</v>
      </c>
      <c r="AC7271" s="41">
        <v>9219015.8987774905</v>
      </c>
    </row>
    <row r="7272" spans="27:29" x14ac:dyDescent="0.35">
      <c r="AA7272" s="41">
        <v>10608574.107232001</v>
      </c>
      <c r="AB7272" s="41">
        <v>10608574.107232001</v>
      </c>
      <c r="AC7272" s="41">
        <v>10608574.107232001</v>
      </c>
    </row>
    <row r="7273" spans="27:29" x14ac:dyDescent="0.35">
      <c r="AA7273" s="41">
        <v>9918129.7800192293</v>
      </c>
      <c r="AB7273" s="41">
        <v>9918129.7800192293</v>
      </c>
      <c r="AC7273" s="41">
        <v>9918129.7800192293</v>
      </c>
    </row>
    <row r="7274" spans="27:29" x14ac:dyDescent="0.35">
      <c r="AA7274" s="41">
        <v>11065411.560984001</v>
      </c>
      <c r="AB7274" s="41">
        <v>11065411.560984001</v>
      </c>
      <c r="AC7274" s="41">
        <v>11065411.560984001</v>
      </c>
    </row>
    <row r="7275" spans="27:29" x14ac:dyDescent="0.35">
      <c r="AA7275" s="41">
        <v>9606205.6208126508</v>
      </c>
      <c r="AB7275" s="41">
        <v>9606205.6208126508</v>
      </c>
      <c r="AC7275" s="41">
        <v>9606205.6208126508</v>
      </c>
    </row>
    <row r="7276" spans="27:29" x14ac:dyDescent="0.35">
      <c r="AA7276" s="41">
        <v>13154063.7137214</v>
      </c>
      <c r="AB7276" s="41">
        <v>13154063.7137214</v>
      </c>
      <c r="AC7276" s="41">
        <v>13154063.7137214</v>
      </c>
    </row>
    <row r="7277" spans="27:29" x14ac:dyDescent="0.35">
      <c r="AA7277" s="41">
        <v>10751659.7423664</v>
      </c>
      <c r="AB7277" s="41">
        <v>10751659.7423664</v>
      </c>
      <c r="AC7277" s="41">
        <v>10751659.7423664</v>
      </c>
    </row>
    <row r="7278" spans="27:29" x14ac:dyDescent="0.35">
      <c r="AA7278" s="41">
        <v>9955085.8709980194</v>
      </c>
      <c r="AB7278" s="41">
        <v>9955085.8709980194</v>
      </c>
      <c r="AC7278" s="41">
        <v>9955085.8709980194</v>
      </c>
    </row>
    <row r="7279" spans="27:29" x14ac:dyDescent="0.35">
      <c r="AA7279" s="41">
        <v>11150683.96287</v>
      </c>
      <c r="AB7279" s="41">
        <v>11150683.96287</v>
      </c>
      <c r="AC7279" s="41">
        <v>11150683.96287</v>
      </c>
    </row>
    <row r="7280" spans="27:29" x14ac:dyDescent="0.35">
      <c r="AA7280" s="41">
        <v>9083271.1824147403</v>
      </c>
      <c r="AB7280" s="41">
        <v>9083271.1824147403</v>
      </c>
      <c r="AC7280" s="41">
        <v>9083271.1824147403</v>
      </c>
    </row>
    <row r="7281" spans="27:29" x14ac:dyDescent="0.35">
      <c r="AA7281" s="41">
        <v>11819325.1354586</v>
      </c>
      <c r="AB7281" s="41">
        <v>11819325.1354586</v>
      </c>
      <c r="AC7281" s="41">
        <v>11819325.1354586</v>
      </c>
    </row>
    <row r="7282" spans="27:29" x14ac:dyDescent="0.35">
      <c r="AA7282" s="41">
        <v>13355802.217864299</v>
      </c>
      <c r="AB7282" s="41">
        <v>13355802.217864299</v>
      </c>
      <c r="AC7282" s="41">
        <v>13355802.217864299</v>
      </c>
    </row>
    <row r="7283" spans="27:29" x14ac:dyDescent="0.35">
      <c r="AA7283" s="41">
        <v>11544965.2371145</v>
      </c>
      <c r="AB7283" s="41">
        <v>11544965.2371145</v>
      </c>
      <c r="AC7283" s="41">
        <v>11544965.2371145</v>
      </c>
    </row>
    <row r="7284" spans="27:29" x14ac:dyDescent="0.35">
      <c r="AA7284" s="41">
        <v>10999551.1506777</v>
      </c>
      <c r="AB7284" s="41">
        <v>10999551.1506777</v>
      </c>
      <c r="AC7284" s="41">
        <v>10999551.1506777</v>
      </c>
    </row>
    <row r="7285" spans="27:29" x14ac:dyDescent="0.35">
      <c r="AA7285" s="41">
        <v>13717413.346433099</v>
      </c>
      <c r="AB7285" s="41">
        <v>13717413.346433099</v>
      </c>
      <c r="AC7285" s="41">
        <v>13717413.346433099</v>
      </c>
    </row>
    <row r="7286" spans="27:29" x14ac:dyDescent="0.35">
      <c r="AA7286" s="41">
        <v>12860970.5371648</v>
      </c>
      <c r="AB7286" s="41">
        <v>12860970.5371648</v>
      </c>
      <c r="AC7286" s="41">
        <v>12860970.5371648</v>
      </c>
    </row>
    <row r="7287" spans="27:29" x14ac:dyDescent="0.35">
      <c r="AA7287" s="41">
        <v>11621796.4895756</v>
      </c>
      <c r="AB7287" s="41">
        <v>11621796.4895756</v>
      </c>
      <c r="AC7287" s="41">
        <v>11621796.4895756</v>
      </c>
    </row>
    <row r="7288" spans="27:29" x14ac:dyDescent="0.35">
      <c r="AA7288" s="41">
        <v>12370733.120925499</v>
      </c>
      <c r="AB7288" s="41">
        <v>12370733.120925499</v>
      </c>
      <c r="AC7288" s="41">
        <v>12370733.120925499</v>
      </c>
    </row>
    <row r="7289" spans="27:29" x14ac:dyDescent="0.35">
      <c r="AA7289" s="41">
        <v>10777780.399312301</v>
      </c>
      <c r="AB7289" s="41">
        <v>10777780.399312301</v>
      </c>
      <c r="AC7289" s="41">
        <v>10777780.399312301</v>
      </c>
    </row>
    <row r="7290" spans="27:29" x14ac:dyDescent="0.35">
      <c r="AA7290" s="41">
        <v>12730274.613668701</v>
      </c>
      <c r="AB7290" s="41">
        <v>12730274.613668701</v>
      </c>
      <c r="AC7290" s="41">
        <v>12730274.613668701</v>
      </c>
    </row>
    <row r="7291" spans="27:29" x14ac:dyDescent="0.35">
      <c r="AA7291" s="41">
        <v>11628093.099699</v>
      </c>
      <c r="AB7291" s="41">
        <v>11628093.099699</v>
      </c>
      <c r="AC7291" s="41">
        <v>11628093.099699</v>
      </c>
    </row>
    <row r="7292" spans="27:29" x14ac:dyDescent="0.35">
      <c r="AA7292" s="41">
        <v>12567380.746310599</v>
      </c>
      <c r="AB7292" s="41">
        <v>12567380.746310599</v>
      </c>
      <c r="AC7292" s="41">
        <v>12567380.746310599</v>
      </c>
    </row>
    <row r="7293" spans="27:29" x14ac:dyDescent="0.35">
      <c r="AA7293" s="41">
        <v>10946282.048105501</v>
      </c>
      <c r="AB7293" s="41">
        <v>10946282.048105501</v>
      </c>
      <c r="AC7293" s="41">
        <v>10946282.048105501</v>
      </c>
    </row>
    <row r="7294" spans="27:29" x14ac:dyDescent="0.35">
      <c r="AA7294" s="41">
        <v>14672472.4104017</v>
      </c>
      <c r="AB7294" s="41">
        <v>14672472.4104017</v>
      </c>
      <c r="AC7294" s="41">
        <v>14672472.4104017</v>
      </c>
    </row>
    <row r="7295" spans="27:29" x14ac:dyDescent="0.35">
      <c r="AA7295" s="41">
        <v>13073272.130983001</v>
      </c>
      <c r="AB7295" s="41">
        <v>13073272.130983001</v>
      </c>
      <c r="AC7295" s="41">
        <v>13073272.130983001</v>
      </c>
    </row>
    <row r="7296" spans="27:29" x14ac:dyDescent="0.35">
      <c r="AA7296" s="41">
        <v>13307035.3441524</v>
      </c>
      <c r="AB7296" s="41">
        <v>13307035.3441524</v>
      </c>
      <c r="AC7296" s="41">
        <v>13307035.3441524</v>
      </c>
    </row>
    <row r="7297" spans="27:29" x14ac:dyDescent="0.35">
      <c r="AA7297" s="41">
        <v>14191164.1513735</v>
      </c>
      <c r="AB7297" s="41">
        <v>14191164.1513735</v>
      </c>
      <c r="AC7297" s="41">
        <v>14191164.1513735</v>
      </c>
    </row>
    <row r="7298" spans="27:29" x14ac:dyDescent="0.35">
      <c r="AA7298" s="41">
        <v>10661769.4952964</v>
      </c>
      <c r="AB7298" s="41">
        <v>10661769.4952964</v>
      </c>
      <c r="AC7298" s="41">
        <v>10661769.4952964</v>
      </c>
    </row>
    <row r="7299" spans="27:29" x14ac:dyDescent="0.35">
      <c r="AA7299" s="41">
        <v>11260037.164092701</v>
      </c>
      <c r="AB7299" s="41">
        <v>11260037.164092701</v>
      </c>
      <c r="AC7299" s="41">
        <v>11260037.164092701</v>
      </c>
    </row>
    <row r="7300" spans="27:29" x14ac:dyDescent="0.35">
      <c r="AA7300" s="41">
        <v>10816872.252916001</v>
      </c>
      <c r="AB7300" s="41">
        <v>10816872.252916001</v>
      </c>
      <c r="AC7300" s="41">
        <v>10816872.252916001</v>
      </c>
    </row>
    <row r="7301" spans="27:29" x14ac:dyDescent="0.35">
      <c r="AA7301" s="41">
        <v>13741374.2192175</v>
      </c>
      <c r="AB7301" s="41">
        <v>13741374.2192175</v>
      </c>
      <c r="AC7301" s="41">
        <v>13741374.2192175</v>
      </c>
    </row>
    <row r="7302" spans="27:29" x14ac:dyDescent="0.35">
      <c r="AA7302" s="41">
        <v>11725570.0490631</v>
      </c>
      <c r="AB7302" s="41">
        <v>11725570.0490631</v>
      </c>
      <c r="AC7302" s="41">
        <v>11725570.0490631</v>
      </c>
    </row>
    <row r="7303" spans="27:29" x14ac:dyDescent="0.35">
      <c r="AA7303" s="41">
        <v>10826819.168025799</v>
      </c>
      <c r="AB7303" s="41">
        <v>10826819.168025799</v>
      </c>
      <c r="AC7303" s="41">
        <v>10826819.168025799</v>
      </c>
    </row>
    <row r="7304" spans="27:29" x14ac:dyDescent="0.35">
      <c r="AA7304" s="41">
        <v>13092844.5843457</v>
      </c>
      <c r="AB7304" s="41">
        <v>13092844.5843457</v>
      </c>
      <c r="AC7304" s="41">
        <v>13092844.5843457</v>
      </c>
    </row>
    <row r="7305" spans="27:29" x14ac:dyDescent="0.35">
      <c r="AA7305" s="41">
        <v>9415557.0630958304</v>
      </c>
      <c r="AB7305" s="41">
        <v>9415557.0630958304</v>
      </c>
      <c r="AC7305" s="41">
        <v>9415557.0630958304</v>
      </c>
    </row>
    <row r="7306" spans="27:29" x14ac:dyDescent="0.35">
      <c r="AA7306" s="41">
        <v>9940173.0810637996</v>
      </c>
      <c r="AB7306" s="41">
        <v>9940173.0810637996</v>
      </c>
      <c r="AC7306" s="41">
        <v>9940173.0810637996</v>
      </c>
    </row>
    <row r="7307" spans="27:29" x14ac:dyDescent="0.35">
      <c r="AA7307" s="41">
        <v>12992305.470266599</v>
      </c>
      <c r="AB7307" s="41">
        <v>12992305.470266599</v>
      </c>
      <c r="AC7307" s="41">
        <v>12992305.470266599</v>
      </c>
    </row>
    <row r="7308" spans="27:29" x14ac:dyDescent="0.35">
      <c r="AA7308" s="41">
        <v>11506553.3726364</v>
      </c>
      <c r="AB7308" s="41">
        <v>11506553.3726364</v>
      </c>
      <c r="AC7308" s="41">
        <v>11506553.3726364</v>
      </c>
    </row>
    <row r="7309" spans="27:29" x14ac:dyDescent="0.35">
      <c r="AA7309" s="41">
        <v>13499238.268058101</v>
      </c>
      <c r="AB7309" s="41">
        <v>13499238.268058101</v>
      </c>
      <c r="AC7309" s="41">
        <v>13499238.268058101</v>
      </c>
    </row>
    <row r="7310" spans="27:29" x14ac:dyDescent="0.35">
      <c r="AA7310" s="41">
        <v>10279124.554052901</v>
      </c>
      <c r="AB7310" s="41">
        <v>10279124.554052901</v>
      </c>
      <c r="AC7310" s="41">
        <v>10279124.554052901</v>
      </c>
    </row>
    <row r="7311" spans="27:29" x14ac:dyDescent="0.35">
      <c r="AA7311" s="41">
        <v>11804290.4835537</v>
      </c>
      <c r="AB7311" s="41">
        <v>11804290.4835537</v>
      </c>
      <c r="AC7311" s="41">
        <v>11804290.4835537</v>
      </c>
    </row>
    <row r="7312" spans="27:29" x14ac:dyDescent="0.35">
      <c r="AA7312" s="41">
        <v>11889284.7305199</v>
      </c>
      <c r="AB7312" s="41">
        <v>11889284.7305199</v>
      </c>
      <c r="AC7312" s="41">
        <v>11889284.7305199</v>
      </c>
    </row>
    <row r="7313" spans="27:29" x14ac:dyDescent="0.35">
      <c r="AA7313" s="41">
        <v>11401517.4997842</v>
      </c>
      <c r="AB7313" s="41">
        <v>11401517.4997842</v>
      </c>
      <c r="AC7313" s="41">
        <v>11401517.4997842</v>
      </c>
    </row>
    <row r="7314" spans="27:29" x14ac:dyDescent="0.35">
      <c r="AA7314" s="41">
        <v>10887089.132154601</v>
      </c>
      <c r="AB7314" s="41">
        <v>10887089.132154601</v>
      </c>
      <c r="AC7314" s="41">
        <v>10887089.132154601</v>
      </c>
    </row>
    <row r="7315" spans="27:29" x14ac:dyDescent="0.35">
      <c r="AA7315" s="41">
        <v>12229115.800695101</v>
      </c>
      <c r="AB7315" s="41">
        <v>12229115.800695101</v>
      </c>
      <c r="AC7315" s="41">
        <v>12229115.800695101</v>
      </c>
    </row>
    <row r="7316" spans="27:29" x14ac:dyDescent="0.35">
      <c r="AA7316" s="41">
        <v>15018865.6897958</v>
      </c>
      <c r="AB7316" s="41">
        <v>15018865.6897958</v>
      </c>
      <c r="AC7316" s="41">
        <v>15018865.6897958</v>
      </c>
    </row>
    <row r="7317" spans="27:29" x14ac:dyDescent="0.35">
      <c r="AA7317" s="41">
        <v>13151321.3653771</v>
      </c>
      <c r="AB7317" s="41">
        <v>13151321.3653771</v>
      </c>
      <c r="AC7317" s="41">
        <v>13151321.3653771</v>
      </c>
    </row>
    <row r="7318" spans="27:29" x14ac:dyDescent="0.35">
      <c r="AA7318" s="41">
        <v>11891322.0214082</v>
      </c>
      <c r="AB7318" s="41">
        <v>11891322.0214082</v>
      </c>
      <c r="AC7318" s="41">
        <v>11891322.0214082</v>
      </c>
    </row>
    <row r="7319" spans="27:29" x14ac:dyDescent="0.35">
      <c r="AA7319" s="41">
        <v>13625379.718317199</v>
      </c>
      <c r="AB7319" s="41">
        <v>13625379.718317199</v>
      </c>
      <c r="AC7319" s="41">
        <v>13625379.718317199</v>
      </c>
    </row>
    <row r="7320" spans="27:29" x14ac:dyDescent="0.35">
      <c r="AA7320" s="41">
        <v>11710633.780005399</v>
      </c>
      <c r="AB7320" s="41">
        <v>11710633.780005399</v>
      </c>
      <c r="AC7320" s="41">
        <v>11710633.780005399</v>
      </c>
    </row>
    <row r="7321" spans="27:29" x14ac:dyDescent="0.35">
      <c r="AA7321" s="41">
        <v>13110448.245683501</v>
      </c>
      <c r="AB7321" s="41">
        <v>13110448.245683501</v>
      </c>
      <c r="AC7321" s="41">
        <v>13110448.245683501</v>
      </c>
    </row>
    <row r="7322" spans="27:29" x14ac:dyDescent="0.35">
      <c r="AA7322" s="41">
        <v>11738258.9907047</v>
      </c>
      <c r="AB7322" s="41">
        <v>11738258.9907047</v>
      </c>
      <c r="AC7322" s="41">
        <v>11738258.9907047</v>
      </c>
    </row>
    <row r="7323" spans="27:29" x14ac:dyDescent="0.35">
      <c r="AA7323" s="41">
        <v>12432512.407351401</v>
      </c>
      <c r="AB7323" s="41">
        <v>12432512.407351401</v>
      </c>
      <c r="AC7323" s="41">
        <v>12432512.407351401</v>
      </c>
    </row>
    <row r="7324" spans="27:29" x14ac:dyDescent="0.35">
      <c r="AA7324" s="41">
        <v>11025755.858826401</v>
      </c>
      <c r="AB7324" s="41">
        <v>11025755.858826401</v>
      </c>
      <c r="AC7324" s="41">
        <v>11025755.858826401</v>
      </c>
    </row>
    <row r="7325" spans="27:29" x14ac:dyDescent="0.35">
      <c r="AA7325" s="41">
        <v>13218591.523418</v>
      </c>
      <c r="AB7325" s="41">
        <v>13218591.523418</v>
      </c>
      <c r="AC7325" s="41">
        <v>13218591.523418</v>
      </c>
    </row>
    <row r="7326" spans="27:29" x14ac:dyDescent="0.35">
      <c r="AA7326" s="41">
        <v>11645833.6469818</v>
      </c>
      <c r="AB7326" s="41">
        <v>11645833.6469818</v>
      </c>
      <c r="AC7326" s="41">
        <v>11645833.6469818</v>
      </c>
    </row>
    <row r="7327" spans="27:29" x14ac:dyDescent="0.35">
      <c r="AA7327" s="41">
        <v>12684530.289527999</v>
      </c>
      <c r="AB7327" s="41">
        <v>12684530.289527999</v>
      </c>
      <c r="AC7327" s="41">
        <v>12684530.289527999</v>
      </c>
    </row>
    <row r="7328" spans="27:29" x14ac:dyDescent="0.35">
      <c r="AA7328" s="41">
        <v>14473247.8868335</v>
      </c>
      <c r="AB7328" s="41">
        <v>14473247.8868335</v>
      </c>
      <c r="AC7328" s="41">
        <v>14473247.8868335</v>
      </c>
    </row>
    <row r="7329" spans="27:29" x14ac:dyDescent="0.35">
      <c r="AA7329" s="41">
        <v>12143913.1609983</v>
      </c>
      <c r="AB7329" s="41">
        <v>12143913.1609983</v>
      </c>
      <c r="AC7329" s="41">
        <v>12143913.1609983</v>
      </c>
    </row>
    <row r="7330" spans="27:29" x14ac:dyDescent="0.35">
      <c r="AA7330" s="41">
        <v>10675679.6650427</v>
      </c>
      <c r="AB7330" s="41">
        <v>10675679.6650427</v>
      </c>
      <c r="AC7330" s="41">
        <v>10675679.6650427</v>
      </c>
    </row>
    <row r="7331" spans="27:29" x14ac:dyDescent="0.35">
      <c r="AA7331" s="41">
        <v>11642955.9920837</v>
      </c>
      <c r="AB7331" s="41">
        <v>11642955.9920837</v>
      </c>
      <c r="AC7331" s="41">
        <v>11642955.9920837</v>
      </c>
    </row>
    <row r="7332" spans="27:29" x14ac:dyDescent="0.35">
      <c r="AA7332" s="41">
        <v>10816699.6563255</v>
      </c>
      <c r="AB7332" s="41">
        <v>10816699.6563255</v>
      </c>
      <c r="AC7332" s="41">
        <v>10816699.6563255</v>
      </c>
    </row>
    <row r="7333" spans="27:29" x14ac:dyDescent="0.35">
      <c r="AA7333" s="41">
        <v>12621100.1011794</v>
      </c>
      <c r="AB7333" s="41">
        <v>12621100.1011794</v>
      </c>
      <c r="AC7333" s="41">
        <v>12621100.1011794</v>
      </c>
    </row>
    <row r="7334" spans="27:29" x14ac:dyDescent="0.35">
      <c r="AA7334" s="41">
        <v>10403868.797883701</v>
      </c>
      <c r="AB7334" s="41">
        <v>10403868.797883701</v>
      </c>
      <c r="AC7334" s="41">
        <v>10403868.797883701</v>
      </c>
    </row>
    <row r="7335" spans="27:29" x14ac:dyDescent="0.35">
      <c r="AA7335" s="41">
        <v>10312129.8036936</v>
      </c>
      <c r="AB7335" s="41">
        <v>10312129.8036936</v>
      </c>
      <c r="AC7335" s="41">
        <v>10312129.8036936</v>
      </c>
    </row>
    <row r="7336" spans="27:29" x14ac:dyDescent="0.35">
      <c r="AA7336" s="41">
        <v>13261668.360426299</v>
      </c>
      <c r="AB7336" s="41">
        <v>13261668.360426299</v>
      </c>
      <c r="AC7336" s="41">
        <v>13261668.360426299</v>
      </c>
    </row>
    <row r="7337" spans="27:29" x14ac:dyDescent="0.35">
      <c r="AA7337" s="41">
        <v>13240151.7687818</v>
      </c>
      <c r="AB7337" s="41">
        <v>13240151.7687818</v>
      </c>
      <c r="AC7337" s="41">
        <v>13240151.7687818</v>
      </c>
    </row>
    <row r="7338" spans="27:29" x14ac:dyDescent="0.35">
      <c r="AA7338" s="41">
        <v>12362786.6331842</v>
      </c>
      <c r="AB7338" s="41">
        <v>12362786.6331842</v>
      </c>
      <c r="AC7338" s="41">
        <v>12362786.6331842</v>
      </c>
    </row>
    <row r="7339" spans="27:29" x14ac:dyDescent="0.35">
      <c r="AA7339" s="41">
        <v>12141045.2053132</v>
      </c>
      <c r="AB7339" s="41">
        <v>12141045.2053132</v>
      </c>
      <c r="AC7339" s="41">
        <v>12141045.2053132</v>
      </c>
    </row>
    <row r="7340" spans="27:29" x14ac:dyDescent="0.35">
      <c r="AA7340" s="41">
        <v>11485969.8100904</v>
      </c>
      <c r="AB7340" s="41">
        <v>11485969.8100904</v>
      </c>
      <c r="AC7340" s="41">
        <v>11485969.8100904</v>
      </c>
    </row>
    <row r="7341" spans="27:29" x14ac:dyDescent="0.35">
      <c r="AA7341" s="41">
        <v>9613877.6267783791</v>
      </c>
      <c r="AB7341" s="41">
        <v>9613877.6267783791</v>
      </c>
      <c r="AC7341" s="41">
        <v>9613877.6267783791</v>
      </c>
    </row>
    <row r="7342" spans="27:29" x14ac:dyDescent="0.35">
      <c r="AA7342" s="41">
        <v>12432817.254358299</v>
      </c>
      <c r="AB7342" s="41">
        <v>12432817.254358299</v>
      </c>
      <c r="AC7342" s="41">
        <v>12432817.254358299</v>
      </c>
    </row>
    <row r="7343" spans="27:29" x14ac:dyDescent="0.35">
      <c r="AA7343" s="41">
        <v>11271530.3529057</v>
      </c>
      <c r="AB7343" s="41">
        <v>11271530.3529057</v>
      </c>
      <c r="AC7343" s="41">
        <v>11271530.3529057</v>
      </c>
    </row>
    <row r="7344" spans="27:29" x14ac:dyDescent="0.35">
      <c r="AA7344" s="41">
        <v>11953421.205460399</v>
      </c>
      <c r="AB7344" s="41">
        <v>11953421.205460399</v>
      </c>
      <c r="AC7344" s="41">
        <v>11953421.205460399</v>
      </c>
    </row>
    <row r="7345" spans="27:29" x14ac:dyDescent="0.35">
      <c r="AA7345" s="41">
        <v>13748289.436344</v>
      </c>
      <c r="AB7345" s="41">
        <v>13748289.436344</v>
      </c>
      <c r="AC7345" s="41">
        <v>13748289.436344</v>
      </c>
    </row>
    <row r="7346" spans="27:29" x14ac:dyDescent="0.35">
      <c r="AA7346" s="41">
        <v>12249124.2625365</v>
      </c>
      <c r="AB7346" s="41">
        <v>12249124.2625365</v>
      </c>
      <c r="AC7346" s="41">
        <v>12249124.2625365</v>
      </c>
    </row>
    <row r="7347" spans="27:29" x14ac:dyDescent="0.35">
      <c r="AA7347" s="41">
        <v>11797329.275993399</v>
      </c>
      <c r="AB7347" s="41">
        <v>11797329.275993399</v>
      </c>
      <c r="AC7347" s="41">
        <v>11797329.275993399</v>
      </c>
    </row>
    <row r="7348" spans="27:29" x14ac:dyDescent="0.35">
      <c r="AA7348" s="41">
        <v>13638403.722405801</v>
      </c>
      <c r="AB7348" s="41">
        <v>13638403.722405801</v>
      </c>
      <c r="AC7348" s="41">
        <v>13638403.722405801</v>
      </c>
    </row>
    <row r="7349" spans="27:29" x14ac:dyDescent="0.35">
      <c r="AA7349" s="41">
        <v>13146961.7167398</v>
      </c>
      <c r="AB7349" s="41">
        <v>13146961.7167398</v>
      </c>
      <c r="AC7349" s="41">
        <v>13146961.7167398</v>
      </c>
    </row>
    <row r="7350" spans="27:29" x14ac:dyDescent="0.35">
      <c r="AA7350" s="41">
        <v>9356803.1016573403</v>
      </c>
      <c r="AB7350" s="41">
        <v>9356803.1016573403</v>
      </c>
      <c r="AC7350" s="41">
        <v>9356803.1016573403</v>
      </c>
    </row>
    <row r="7351" spans="27:29" x14ac:dyDescent="0.35">
      <c r="AA7351" s="41">
        <v>10325303.050404301</v>
      </c>
      <c r="AB7351" s="41">
        <v>10325303.050404301</v>
      </c>
      <c r="AC7351" s="41">
        <v>10325303.050404301</v>
      </c>
    </row>
    <row r="7352" spans="27:29" x14ac:dyDescent="0.35">
      <c r="AA7352" s="41">
        <v>12803973.964550599</v>
      </c>
      <c r="AB7352" s="41">
        <v>12803973.964550599</v>
      </c>
      <c r="AC7352" s="41">
        <v>12803973.964550599</v>
      </c>
    </row>
    <row r="7353" spans="27:29" x14ac:dyDescent="0.35">
      <c r="AA7353" s="41">
        <v>13670173.483048899</v>
      </c>
      <c r="AB7353" s="41">
        <v>13670173.483048899</v>
      </c>
      <c r="AC7353" s="41">
        <v>13670173.483048899</v>
      </c>
    </row>
    <row r="7354" spans="27:29" x14ac:dyDescent="0.35">
      <c r="AA7354" s="41">
        <v>10822836.865849501</v>
      </c>
      <c r="AB7354" s="41">
        <v>10822836.865849501</v>
      </c>
      <c r="AC7354" s="41">
        <v>10822836.865849501</v>
      </c>
    </row>
    <row r="7355" spans="27:29" x14ac:dyDescent="0.35">
      <c r="AA7355" s="41">
        <v>11991592.2483245</v>
      </c>
      <c r="AB7355" s="41">
        <v>11991592.2483245</v>
      </c>
      <c r="AC7355" s="41">
        <v>11991592.2483245</v>
      </c>
    </row>
    <row r="7356" spans="27:29" x14ac:dyDescent="0.35">
      <c r="AA7356" s="41">
        <v>11332869.500530301</v>
      </c>
      <c r="AB7356" s="41">
        <v>11332869.500530301</v>
      </c>
      <c r="AC7356" s="41">
        <v>11332869.500530301</v>
      </c>
    </row>
    <row r="7357" spans="27:29" x14ac:dyDescent="0.35">
      <c r="AA7357" s="41">
        <v>12524598.8451543</v>
      </c>
      <c r="AB7357" s="41">
        <v>12524598.8451543</v>
      </c>
      <c r="AC7357" s="41">
        <v>12524598.8451543</v>
      </c>
    </row>
    <row r="7358" spans="27:29" x14ac:dyDescent="0.35">
      <c r="AA7358" s="41">
        <v>10540593.208967101</v>
      </c>
      <c r="AB7358" s="41">
        <v>10540593.208967101</v>
      </c>
      <c r="AC7358" s="41">
        <v>10540593.208967101</v>
      </c>
    </row>
    <row r="7359" spans="27:29" x14ac:dyDescent="0.35">
      <c r="AA7359" s="41">
        <v>10684943.2247885</v>
      </c>
      <c r="AB7359" s="41">
        <v>10684943.2247885</v>
      </c>
      <c r="AC7359" s="41">
        <v>10684943.2247885</v>
      </c>
    </row>
    <row r="7360" spans="27:29" x14ac:dyDescent="0.35">
      <c r="AA7360" s="41">
        <v>10339071.229808001</v>
      </c>
      <c r="AB7360" s="41">
        <v>10339071.229808001</v>
      </c>
      <c r="AC7360" s="41">
        <v>10339071.229808001</v>
      </c>
    </row>
    <row r="7361" spans="27:29" x14ac:dyDescent="0.35">
      <c r="AA7361" s="41">
        <v>11556039.1658368</v>
      </c>
      <c r="AB7361" s="41">
        <v>11556039.1658368</v>
      </c>
      <c r="AC7361" s="41">
        <v>11556039.1658368</v>
      </c>
    </row>
    <row r="7362" spans="27:29" x14ac:dyDescent="0.35">
      <c r="AA7362" s="41">
        <v>10840738.8188996</v>
      </c>
      <c r="AB7362" s="41">
        <v>10840738.8188996</v>
      </c>
      <c r="AC7362" s="41">
        <v>10840738.8188996</v>
      </c>
    </row>
    <row r="7363" spans="27:29" x14ac:dyDescent="0.35">
      <c r="AA7363" s="41">
        <v>11495658.492717</v>
      </c>
      <c r="AB7363" s="41">
        <v>11495658.492717</v>
      </c>
      <c r="AC7363" s="41">
        <v>11495658.492717</v>
      </c>
    </row>
    <row r="7364" spans="27:29" x14ac:dyDescent="0.35">
      <c r="AA7364" s="41">
        <v>10218174.0211636</v>
      </c>
      <c r="AB7364" s="41">
        <v>10218174.0211636</v>
      </c>
      <c r="AC7364" s="41">
        <v>10218174.0211636</v>
      </c>
    </row>
    <row r="7365" spans="27:29" x14ac:dyDescent="0.35">
      <c r="AA7365" s="41">
        <v>11436497.4071525</v>
      </c>
      <c r="AB7365" s="41">
        <v>11436497.4071525</v>
      </c>
      <c r="AC7365" s="41">
        <v>11436497.4071525</v>
      </c>
    </row>
    <row r="7366" spans="27:29" x14ac:dyDescent="0.35">
      <c r="AA7366" s="41">
        <v>8856291.6913099904</v>
      </c>
      <c r="AB7366" s="41">
        <v>8856291.6913099904</v>
      </c>
      <c r="AC7366" s="41">
        <v>8856291.6913099904</v>
      </c>
    </row>
    <row r="7367" spans="27:29" x14ac:dyDescent="0.35">
      <c r="AA7367" s="41">
        <v>13570070.0820108</v>
      </c>
      <c r="AB7367" s="41">
        <v>13570070.0820108</v>
      </c>
      <c r="AC7367" s="41">
        <v>13570070.0820108</v>
      </c>
    </row>
    <row r="7368" spans="27:29" x14ac:dyDescent="0.35">
      <c r="AA7368" s="41">
        <v>10851835.6364033</v>
      </c>
      <c r="AB7368" s="41">
        <v>10851835.6364033</v>
      </c>
      <c r="AC7368" s="41">
        <v>10851835.6364033</v>
      </c>
    </row>
    <row r="7369" spans="27:29" x14ac:dyDescent="0.35">
      <c r="AA7369" s="41">
        <v>12246476.258411201</v>
      </c>
      <c r="AB7369" s="41">
        <v>12246476.258411201</v>
      </c>
      <c r="AC7369" s="41">
        <v>12246476.258411201</v>
      </c>
    </row>
    <row r="7370" spans="27:29" x14ac:dyDescent="0.35">
      <c r="AA7370" s="41">
        <v>12874337.7203699</v>
      </c>
      <c r="AB7370" s="41">
        <v>12874337.7203699</v>
      </c>
      <c r="AC7370" s="41">
        <v>12874337.7203699</v>
      </c>
    </row>
    <row r="7371" spans="27:29" x14ac:dyDescent="0.35">
      <c r="AA7371" s="41">
        <v>10533675.4993532</v>
      </c>
      <c r="AB7371" s="41">
        <v>10533675.4993532</v>
      </c>
      <c r="AC7371" s="41">
        <v>10533675.4993532</v>
      </c>
    </row>
    <row r="7372" spans="27:29" x14ac:dyDescent="0.35">
      <c r="AA7372" s="41">
        <v>13359032.0532506</v>
      </c>
      <c r="AB7372" s="41">
        <v>13359032.0532506</v>
      </c>
      <c r="AC7372" s="41">
        <v>13359032.0532506</v>
      </c>
    </row>
    <row r="7373" spans="27:29" x14ac:dyDescent="0.35">
      <c r="AA7373" s="41">
        <v>10005823.387120601</v>
      </c>
      <c r="AB7373" s="41">
        <v>10005823.387120601</v>
      </c>
      <c r="AC7373" s="41">
        <v>10005823.387120601</v>
      </c>
    </row>
    <row r="7374" spans="27:29" x14ac:dyDescent="0.35">
      <c r="AA7374" s="41">
        <v>11324534.8159971</v>
      </c>
      <c r="AB7374" s="41">
        <v>11324534.8159971</v>
      </c>
      <c r="AC7374" s="41">
        <v>11324534.8159971</v>
      </c>
    </row>
    <row r="7375" spans="27:29" x14ac:dyDescent="0.35">
      <c r="AA7375" s="41">
        <v>14289457.8612069</v>
      </c>
      <c r="AB7375" s="41">
        <v>14289457.8612069</v>
      </c>
      <c r="AC7375" s="41">
        <v>14289457.8612069</v>
      </c>
    </row>
    <row r="7376" spans="27:29" x14ac:dyDescent="0.35">
      <c r="AA7376" s="41">
        <v>12329645.519479999</v>
      </c>
      <c r="AB7376" s="41">
        <v>12329645.519479999</v>
      </c>
      <c r="AC7376" s="41">
        <v>12329645.519479999</v>
      </c>
    </row>
    <row r="7377" spans="27:29" x14ac:dyDescent="0.35">
      <c r="AA7377" s="41">
        <v>10882846.052665699</v>
      </c>
      <c r="AB7377" s="41">
        <v>10882846.052665699</v>
      </c>
      <c r="AC7377" s="41">
        <v>10882846.052665699</v>
      </c>
    </row>
    <row r="7378" spans="27:29" x14ac:dyDescent="0.35">
      <c r="AA7378" s="41">
        <v>12294535.898823701</v>
      </c>
      <c r="AB7378" s="41">
        <v>12294535.898823701</v>
      </c>
      <c r="AC7378" s="41">
        <v>12294535.898823701</v>
      </c>
    </row>
    <row r="7379" spans="27:29" x14ac:dyDescent="0.35">
      <c r="AA7379" s="41">
        <v>10064497.2695377</v>
      </c>
      <c r="AB7379" s="41">
        <v>10064497.2695377</v>
      </c>
      <c r="AC7379" s="41">
        <v>10064497.2695377</v>
      </c>
    </row>
    <row r="7380" spans="27:29" x14ac:dyDescent="0.35">
      <c r="AA7380" s="41">
        <v>11353613.983345401</v>
      </c>
      <c r="AB7380" s="41">
        <v>11353613.983345401</v>
      </c>
      <c r="AC7380" s="41">
        <v>11353613.983345401</v>
      </c>
    </row>
    <row r="7381" spans="27:29" x14ac:dyDescent="0.35">
      <c r="AA7381" s="41">
        <v>11826209.002427399</v>
      </c>
      <c r="AB7381" s="41">
        <v>11826209.002427399</v>
      </c>
      <c r="AC7381" s="41">
        <v>11826209.002427399</v>
      </c>
    </row>
    <row r="7382" spans="27:29" x14ac:dyDescent="0.35">
      <c r="AA7382" s="41">
        <v>12023907.907819999</v>
      </c>
      <c r="AB7382" s="41">
        <v>12023907.907819999</v>
      </c>
      <c r="AC7382" s="41">
        <v>12023907.907819999</v>
      </c>
    </row>
    <row r="7383" spans="27:29" x14ac:dyDescent="0.35">
      <c r="AA7383" s="41">
        <v>8908404.8928835504</v>
      </c>
      <c r="AB7383" s="41">
        <v>8908404.8928835504</v>
      </c>
      <c r="AC7383" s="41">
        <v>8908404.8928835504</v>
      </c>
    </row>
    <row r="7384" spans="27:29" x14ac:dyDescent="0.35">
      <c r="AA7384" s="41">
        <v>11020408.4194846</v>
      </c>
      <c r="AB7384" s="41">
        <v>11020408.4194846</v>
      </c>
      <c r="AC7384" s="41">
        <v>11020408.4194846</v>
      </c>
    </row>
    <row r="7385" spans="27:29" x14ac:dyDescent="0.35">
      <c r="AA7385" s="41">
        <v>10449154.8151625</v>
      </c>
      <c r="AB7385" s="41">
        <v>10449154.8151625</v>
      </c>
      <c r="AC7385" s="41">
        <v>10449154.8151625</v>
      </c>
    </row>
    <row r="7386" spans="27:29" x14ac:dyDescent="0.35">
      <c r="AA7386" s="41">
        <v>13477841.5038004</v>
      </c>
      <c r="AB7386" s="41">
        <v>13477841.5038004</v>
      </c>
      <c r="AC7386" s="41">
        <v>13477841.5038004</v>
      </c>
    </row>
    <row r="7387" spans="27:29" x14ac:dyDescent="0.35">
      <c r="AA7387" s="41">
        <v>11093121.9180492</v>
      </c>
      <c r="AB7387" s="41">
        <v>11093121.9180492</v>
      </c>
      <c r="AC7387" s="41">
        <v>11093121.9180492</v>
      </c>
    </row>
    <row r="7388" spans="27:29" x14ac:dyDescent="0.35">
      <c r="AA7388" s="41">
        <v>11959683.6513744</v>
      </c>
      <c r="AB7388" s="41">
        <v>11959683.6513744</v>
      </c>
      <c r="AC7388" s="41">
        <v>11959683.6513744</v>
      </c>
    </row>
    <row r="7389" spans="27:29" x14ac:dyDescent="0.35">
      <c r="AA7389" s="41">
        <v>9552358.0867024809</v>
      </c>
      <c r="AB7389" s="41">
        <v>9552358.0867024809</v>
      </c>
      <c r="AC7389" s="41">
        <v>9552358.0867024809</v>
      </c>
    </row>
    <row r="7390" spans="27:29" x14ac:dyDescent="0.35">
      <c r="AA7390" s="41">
        <v>12960509.278459501</v>
      </c>
      <c r="AB7390" s="41">
        <v>12960509.278459501</v>
      </c>
      <c r="AC7390" s="41">
        <v>12960509.278459501</v>
      </c>
    </row>
    <row r="7391" spans="27:29" x14ac:dyDescent="0.35">
      <c r="AA7391" s="41">
        <v>12960212.980803899</v>
      </c>
      <c r="AB7391" s="41">
        <v>12960212.980803899</v>
      </c>
      <c r="AC7391" s="41">
        <v>12960212.980803899</v>
      </c>
    </row>
    <row r="7392" spans="27:29" x14ac:dyDescent="0.35">
      <c r="AA7392" s="41">
        <v>11174372.076596599</v>
      </c>
      <c r="AB7392" s="41">
        <v>11174372.076596599</v>
      </c>
      <c r="AC7392" s="41">
        <v>11174372.076596599</v>
      </c>
    </row>
    <row r="7393" spans="27:29" x14ac:dyDescent="0.35">
      <c r="AA7393" s="41">
        <v>10924931.466793999</v>
      </c>
      <c r="AB7393" s="41">
        <v>10924931.466793999</v>
      </c>
      <c r="AC7393" s="41">
        <v>10924931.466793999</v>
      </c>
    </row>
    <row r="7394" spans="27:29" x14ac:dyDescent="0.35">
      <c r="AA7394" s="41">
        <v>11476247.559642101</v>
      </c>
      <c r="AB7394" s="41">
        <v>11476247.559642101</v>
      </c>
      <c r="AC7394" s="41">
        <v>11476247.559642101</v>
      </c>
    </row>
    <row r="7395" spans="27:29" x14ac:dyDescent="0.35">
      <c r="AA7395" s="41">
        <v>13462462.326832799</v>
      </c>
      <c r="AB7395" s="41">
        <v>13462462.326832799</v>
      </c>
      <c r="AC7395" s="41">
        <v>13462462.326832799</v>
      </c>
    </row>
    <row r="7396" spans="27:29" x14ac:dyDescent="0.35">
      <c r="AA7396" s="41">
        <v>9079348.7520212606</v>
      </c>
      <c r="AB7396" s="41">
        <v>9079348.7520212606</v>
      </c>
      <c r="AC7396" s="41">
        <v>9079348.7520212606</v>
      </c>
    </row>
    <row r="7397" spans="27:29" x14ac:dyDescent="0.35">
      <c r="AA7397" s="41">
        <v>10973916.473862899</v>
      </c>
      <c r="AB7397" s="41">
        <v>10973916.473862899</v>
      </c>
      <c r="AC7397" s="41">
        <v>10973916.473862899</v>
      </c>
    </row>
    <row r="7398" spans="27:29" x14ac:dyDescent="0.35">
      <c r="AA7398" s="41">
        <v>13174360.8737275</v>
      </c>
      <c r="AB7398" s="41">
        <v>13174360.8737275</v>
      </c>
      <c r="AC7398" s="41">
        <v>13174360.8737275</v>
      </c>
    </row>
    <row r="7399" spans="27:29" x14ac:dyDescent="0.35">
      <c r="AA7399" s="41">
        <v>11341908.502831601</v>
      </c>
      <c r="AB7399" s="41">
        <v>11341908.502831601</v>
      </c>
      <c r="AC7399" s="41">
        <v>11341908.502831601</v>
      </c>
    </row>
    <row r="7400" spans="27:29" x14ac:dyDescent="0.35">
      <c r="AA7400" s="41">
        <v>10125014.376816999</v>
      </c>
      <c r="AB7400" s="41">
        <v>10125014.376816999</v>
      </c>
      <c r="AC7400" s="41">
        <v>10125014.376816999</v>
      </c>
    </row>
    <row r="7401" spans="27:29" x14ac:dyDescent="0.35">
      <c r="AA7401" s="41">
        <v>11115158.2901411</v>
      </c>
      <c r="AB7401" s="41">
        <v>11115158.2901411</v>
      </c>
      <c r="AC7401" s="41">
        <v>11115158.2901411</v>
      </c>
    </row>
    <row r="7402" spans="27:29" x14ac:dyDescent="0.35">
      <c r="AA7402" s="41">
        <v>11241404.5311599</v>
      </c>
      <c r="AB7402" s="41">
        <v>11241404.5311599</v>
      </c>
      <c r="AC7402" s="41">
        <v>11241404.5311599</v>
      </c>
    </row>
    <row r="7403" spans="27:29" x14ac:dyDescent="0.35">
      <c r="AA7403" s="41">
        <v>13552161.7588837</v>
      </c>
      <c r="AB7403" s="41">
        <v>13552161.7588837</v>
      </c>
      <c r="AC7403" s="41">
        <v>13552161.7588837</v>
      </c>
    </row>
    <row r="7404" spans="27:29" x14ac:dyDescent="0.35">
      <c r="AA7404" s="41">
        <v>10503739.1985185</v>
      </c>
      <c r="AB7404" s="41">
        <v>10503739.1985185</v>
      </c>
      <c r="AC7404" s="41">
        <v>10503739.1985185</v>
      </c>
    </row>
    <row r="7405" spans="27:29" x14ac:dyDescent="0.35">
      <c r="AA7405" s="41">
        <v>11254272.6534124</v>
      </c>
      <c r="AB7405" s="41">
        <v>11254272.6534124</v>
      </c>
      <c r="AC7405" s="41">
        <v>11254272.6534124</v>
      </c>
    </row>
    <row r="7406" spans="27:29" x14ac:dyDescent="0.35">
      <c r="AA7406" s="41">
        <v>14007873.778327299</v>
      </c>
      <c r="AB7406" s="41">
        <v>14007873.778327299</v>
      </c>
      <c r="AC7406" s="41">
        <v>14007873.778327299</v>
      </c>
    </row>
    <row r="7407" spans="27:29" x14ac:dyDescent="0.35">
      <c r="AA7407" s="41">
        <v>11900488.409187401</v>
      </c>
      <c r="AB7407" s="41">
        <v>11900488.409187401</v>
      </c>
      <c r="AC7407" s="41">
        <v>11900488.409187401</v>
      </c>
    </row>
    <row r="7408" spans="27:29" x14ac:dyDescent="0.35">
      <c r="AA7408" s="41">
        <v>10332249.439355001</v>
      </c>
      <c r="AB7408" s="41">
        <v>10332249.439355001</v>
      </c>
      <c r="AC7408" s="41">
        <v>10332249.439355001</v>
      </c>
    </row>
    <row r="7409" spans="27:29" x14ac:dyDescent="0.35">
      <c r="AA7409" s="41">
        <v>13231080.0214481</v>
      </c>
      <c r="AB7409" s="41">
        <v>13231080.0214481</v>
      </c>
      <c r="AC7409" s="41">
        <v>13231080.0214481</v>
      </c>
    </row>
    <row r="7410" spans="27:29" x14ac:dyDescent="0.35">
      <c r="AA7410" s="41">
        <v>9387734.3609860893</v>
      </c>
      <c r="AB7410" s="41">
        <v>9387734.3609860893</v>
      </c>
      <c r="AC7410" s="41">
        <v>9387734.3609860893</v>
      </c>
    </row>
    <row r="7411" spans="27:29" x14ac:dyDescent="0.35">
      <c r="AA7411" s="41">
        <v>12879690.004693</v>
      </c>
      <c r="AB7411" s="41">
        <v>12879690.004693</v>
      </c>
      <c r="AC7411" s="41">
        <v>12879690.004693</v>
      </c>
    </row>
    <row r="7412" spans="27:29" x14ac:dyDescent="0.35">
      <c r="AA7412" s="41">
        <v>9822392.8941086009</v>
      </c>
      <c r="AB7412" s="41">
        <v>9822392.8941086009</v>
      </c>
      <c r="AC7412" s="41">
        <v>9822392.8941086009</v>
      </c>
    </row>
    <row r="7413" spans="27:29" x14ac:dyDescent="0.35">
      <c r="AA7413" s="41">
        <v>13552483.763328699</v>
      </c>
      <c r="AB7413" s="41">
        <v>13552483.763328699</v>
      </c>
      <c r="AC7413" s="41">
        <v>13552483.763328699</v>
      </c>
    </row>
    <row r="7414" spans="27:29" x14ac:dyDescent="0.35">
      <c r="AA7414" s="41">
        <v>12910867.0255796</v>
      </c>
      <c r="AB7414" s="41">
        <v>12910867.0255796</v>
      </c>
      <c r="AC7414" s="41">
        <v>12910867.0255796</v>
      </c>
    </row>
    <row r="7415" spans="27:29" x14ac:dyDescent="0.35">
      <c r="AA7415" s="41">
        <v>10506919.8251081</v>
      </c>
      <c r="AB7415" s="41">
        <v>10506919.8251081</v>
      </c>
      <c r="AC7415" s="41">
        <v>10506919.8251081</v>
      </c>
    </row>
    <row r="7416" spans="27:29" x14ac:dyDescent="0.35">
      <c r="AA7416" s="41">
        <v>10673187.635817699</v>
      </c>
      <c r="AB7416" s="41">
        <v>10673187.635817699</v>
      </c>
      <c r="AC7416" s="41">
        <v>10673187.635817699</v>
      </c>
    </row>
    <row r="7417" spans="27:29" x14ac:dyDescent="0.35">
      <c r="AA7417" s="41">
        <v>14615962.609994199</v>
      </c>
      <c r="AB7417" s="41">
        <v>14615962.609994199</v>
      </c>
      <c r="AC7417" s="41">
        <v>14615962.609994199</v>
      </c>
    </row>
    <row r="7418" spans="27:29" x14ac:dyDescent="0.35">
      <c r="AA7418" s="41">
        <v>12505758.6695824</v>
      </c>
      <c r="AB7418" s="41">
        <v>12505758.6695824</v>
      </c>
      <c r="AC7418" s="41">
        <v>12505758.6695824</v>
      </c>
    </row>
    <row r="7419" spans="27:29" x14ac:dyDescent="0.35">
      <c r="AA7419" s="41">
        <v>12077712.820469899</v>
      </c>
      <c r="AB7419" s="41">
        <v>12077712.820469899</v>
      </c>
      <c r="AC7419" s="41">
        <v>12077712.820469899</v>
      </c>
    </row>
    <row r="7420" spans="27:29" x14ac:dyDescent="0.35">
      <c r="AA7420" s="41">
        <v>14134210.2028891</v>
      </c>
      <c r="AB7420" s="41">
        <v>14134210.2028891</v>
      </c>
      <c r="AC7420" s="41">
        <v>14134210.2028891</v>
      </c>
    </row>
    <row r="7421" spans="27:29" x14ac:dyDescent="0.35">
      <c r="AA7421" s="41">
        <v>13027764.397870099</v>
      </c>
      <c r="AB7421" s="41">
        <v>13027764.397870099</v>
      </c>
      <c r="AC7421" s="41">
        <v>13027764.397870099</v>
      </c>
    </row>
    <row r="7422" spans="27:29" x14ac:dyDescent="0.35">
      <c r="AA7422" s="41">
        <v>9341105.0762523003</v>
      </c>
      <c r="AB7422" s="41">
        <v>9341105.0762523003</v>
      </c>
      <c r="AC7422" s="41">
        <v>9341105.0762523003</v>
      </c>
    </row>
    <row r="7423" spans="27:29" x14ac:dyDescent="0.35">
      <c r="AA7423" s="41">
        <v>11269738.8148624</v>
      </c>
      <c r="AB7423" s="41">
        <v>11269738.8148624</v>
      </c>
      <c r="AC7423" s="41">
        <v>11269738.8148624</v>
      </c>
    </row>
    <row r="7424" spans="27:29" x14ac:dyDescent="0.35">
      <c r="AA7424" s="41">
        <v>12381852.2217818</v>
      </c>
      <c r="AB7424" s="41">
        <v>12381852.2217818</v>
      </c>
      <c r="AC7424" s="41">
        <v>12381852.2217818</v>
      </c>
    </row>
    <row r="7425" spans="27:29" x14ac:dyDescent="0.35">
      <c r="AA7425" s="41">
        <v>10952580.0324801</v>
      </c>
      <c r="AB7425" s="41">
        <v>10952580.0324801</v>
      </c>
      <c r="AC7425" s="41">
        <v>10952580.0324801</v>
      </c>
    </row>
    <row r="7426" spans="27:29" x14ac:dyDescent="0.35">
      <c r="AA7426" s="41">
        <v>10328080.624227099</v>
      </c>
      <c r="AB7426" s="41">
        <v>10328080.624227099</v>
      </c>
      <c r="AC7426" s="41">
        <v>10328080.624227099</v>
      </c>
    </row>
    <row r="7427" spans="27:29" x14ac:dyDescent="0.35">
      <c r="AA7427" s="41">
        <v>13004057.916261399</v>
      </c>
      <c r="AB7427" s="41">
        <v>13004057.916261399</v>
      </c>
      <c r="AC7427" s="41">
        <v>13004057.916261399</v>
      </c>
    </row>
    <row r="7428" spans="27:29" x14ac:dyDescent="0.35">
      <c r="AA7428" s="41">
        <v>10880897.316079199</v>
      </c>
      <c r="AB7428" s="41">
        <v>10880897.316079199</v>
      </c>
      <c r="AC7428" s="41">
        <v>10880897.316079199</v>
      </c>
    </row>
    <row r="7429" spans="27:29" x14ac:dyDescent="0.35">
      <c r="AA7429" s="41">
        <v>13439649.373026401</v>
      </c>
      <c r="AB7429" s="41">
        <v>13439649.373026401</v>
      </c>
      <c r="AC7429" s="41">
        <v>13439649.373026401</v>
      </c>
    </row>
    <row r="7430" spans="27:29" x14ac:dyDescent="0.35">
      <c r="AA7430" s="41">
        <v>13964861.0053405</v>
      </c>
      <c r="AB7430" s="41">
        <v>13964861.0053405</v>
      </c>
      <c r="AC7430" s="41">
        <v>13964861.0053405</v>
      </c>
    </row>
    <row r="7431" spans="27:29" x14ac:dyDescent="0.35">
      <c r="AA7431" s="41">
        <v>10856231.558572199</v>
      </c>
      <c r="AB7431" s="41">
        <v>10856231.558572199</v>
      </c>
      <c r="AC7431" s="41">
        <v>10856231.558572199</v>
      </c>
    </row>
    <row r="7432" spans="27:29" x14ac:dyDescent="0.35">
      <c r="AA7432" s="41">
        <v>13292253.844489099</v>
      </c>
      <c r="AB7432" s="41">
        <v>13292253.844489099</v>
      </c>
      <c r="AC7432" s="41">
        <v>13292253.844489099</v>
      </c>
    </row>
    <row r="7433" spans="27:29" x14ac:dyDescent="0.35">
      <c r="AA7433" s="41">
        <v>10797025.128278401</v>
      </c>
      <c r="AB7433" s="41">
        <v>10797025.128278401</v>
      </c>
      <c r="AC7433" s="41">
        <v>10797025.128278401</v>
      </c>
    </row>
    <row r="7434" spans="27:29" x14ac:dyDescent="0.35">
      <c r="AA7434" s="41">
        <v>11469071.7042697</v>
      </c>
      <c r="AB7434" s="41">
        <v>11469071.7042697</v>
      </c>
      <c r="AC7434" s="41">
        <v>11469071.7042697</v>
      </c>
    </row>
    <row r="7435" spans="27:29" x14ac:dyDescent="0.35">
      <c r="AA7435" s="41">
        <v>11326368.3912967</v>
      </c>
      <c r="AB7435" s="41">
        <v>11326368.3912967</v>
      </c>
      <c r="AC7435" s="41">
        <v>11326368.3912967</v>
      </c>
    </row>
    <row r="7436" spans="27:29" x14ac:dyDescent="0.35">
      <c r="AA7436" s="41">
        <v>12422526.082270101</v>
      </c>
      <c r="AB7436" s="41">
        <v>12422526.082270101</v>
      </c>
      <c r="AC7436" s="41">
        <v>12422526.082270101</v>
      </c>
    </row>
    <row r="7437" spans="27:29" x14ac:dyDescent="0.35">
      <c r="AA7437" s="41">
        <v>12690147.829051601</v>
      </c>
      <c r="AB7437" s="41">
        <v>12690147.829051601</v>
      </c>
      <c r="AC7437" s="41">
        <v>12690147.829051601</v>
      </c>
    </row>
    <row r="7438" spans="27:29" x14ac:dyDescent="0.35">
      <c r="AA7438" s="41">
        <v>10002268.484684501</v>
      </c>
      <c r="AB7438" s="41">
        <v>10002268.484684501</v>
      </c>
      <c r="AC7438" s="41">
        <v>10002268.484684501</v>
      </c>
    </row>
    <row r="7439" spans="27:29" x14ac:dyDescent="0.35">
      <c r="AA7439" s="41">
        <v>11347527.501030101</v>
      </c>
      <c r="AB7439" s="41">
        <v>11347527.501030101</v>
      </c>
      <c r="AC7439" s="41">
        <v>11347527.501030101</v>
      </c>
    </row>
    <row r="7440" spans="27:29" x14ac:dyDescent="0.35">
      <c r="AA7440" s="41">
        <v>11953004.4513663</v>
      </c>
      <c r="AB7440" s="41">
        <v>11953004.4513663</v>
      </c>
      <c r="AC7440" s="41">
        <v>11953004.4513663</v>
      </c>
    </row>
    <row r="7441" spans="27:29" x14ac:dyDescent="0.35">
      <c r="AA7441" s="41">
        <v>14454569.3072917</v>
      </c>
      <c r="AB7441" s="41">
        <v>14454569.3072917</v>
      </c>
      <c r="AC7441" s="41">
        <v>14454569.3072917</v>
      </c>
    </row>
    <row r="7442" spans="27:29" x14ac:dyDescent="0.35">
      <c r="AA7442" s="41">
        <v>13469493.9846453</v>
      </c>
      <c r="AB7442" s="41">
        <v>13469493.9846453</v>
      </c>
      <c r="AC7442" s="41">
        <v>13469493.9846453</v>
      </c>
    </row>
    <row r="7443" spans="27:29" x14ac:dyDescent="0.35">
      <c r="AA7443" s="41">
        <v>12180971.5333395</v>
      </c>
      <c r="AB7443" s="41">
        <v>12180971.5333395</v>
      </c>
      <c r="AC7443" s="41">
        <v>12180971.5333395</v>
      </c>
    </row>
    <row r="7444" spans="27:29" x14ac:dyDescent="0.35">
      <c r="AA7444" s="41">
        <v>9718567.5358590093</v>
      </c>
      <c r="AB7444" s="41">
        <v>9718567.5358590093</v>
      </c>
      <c r="AC7444" s="41">
        <v>9718567.5358590093</v>
      </c>
    </row>
    <row r="7445" spans="27:29" x14ac:dyDescent="0.35">
      <c r="AA7445" s="41">
        <v>8621825.8680261392</v>
      </c>
      <c r="AB7445" s="41">
        <v>8621825.8680261392</v>
      </c>
      <c r="AC7445" s="41">
        <v>8621825.8680261392</v>
      </c>
    </row>
    <row r="7446" spans="27:29" x14ac:dyDescent="0.35">
      <c r="AA7446" s="41">
        <v>12404623.770309901</v>
      </c>
      <c r="AB7446" s="41">
        <v>12404623.770309901</v>
      </c>
      <c r="AC7446" s="41">
        <v>12404623.770309901</v>
      </c>
    </row>
    <row r="7447" spans="27:29" x14ac:dyDescent="0.35">
      <c r="AA7447" s="41">
        <v>10745554.6554734</v>
      </c>
      <c r="AB7447" s="41">
        <v>10745554.6554734</v>
      </c>
      <c r="AC7447" s="41">
        <v>10745554.6554734</v>
      </c>
    </row>
    <row r="7448" spans="27:29" x14ac:dyDescent="0.35">
      <c r="AA7448" s="41">
        <v>13391119.594535399</v>
      </c>
      <c r="AB7448" s="41">
        <v>13391119.594535399</v>
      </c>
      <c r="AC7448" s="41">
        <v>13391119.594535399</v>
      </c>
    </row>
    <row r="7449" spans="27:29" x14ac:dyDescent="0.35">
      <c r="AA7449" s="41">
        <v>14368810.4641254</v>
      </c>
      <c r="AB7449" s="41">
        <v>14368810.4641254</v>
      </c>
      <c r="AC7449" s="41">
        <v>14368810.4641254</v>
      </c>
    </row>
    <row r="7450" spans="27:29" x14ac:dyDescent="0.35">
      <c r="AA7450" s="41">
        <v>10606539.5387256</v>
      </c>
      <c r="AB7450" s="41">
        <v>10606539.5387256</v>
      </c>
      <c r="AC7450" s="41">
        <v>10606539.5387256</v>
      </c>
    </row>
    <row r="7451" spans="27:29" x14ac:dyDescent="0.35">
      <c r="AA7451" s="41">
        <v>12409307.6952998</v>
      </c>
      <c r="AB7451" s="41">
        <v>12409307.6952998</v>
      </c>
      <c r="AC7451" s="41">
        <v>12409307.6952998</v>
      </c>
    </row>
    <row r="7452" spans="27:29" x14ac:dyDescent="0.35">
      <c r="AA7452" s="41">
        <v>12861821.8302147</v>
      </c>
      <c r="AB7452" s="41">
        <v>12861821.8302147</v>
      </c>
      <c r="AC7452" s="41">
        <v>12861821.8302147</v>
      </c>
    </row>
    <row r="7453" spans="27:29" x14ac:dyDescent="0.35">
      <c r="AA7453" s="41">
        <v>10104090.102732999</v>
      </c>
      <c r="AB7453" s="41">
        <v>10104090.102732999</v>
      </c>
      <c r="AC7453" s="41">
        <v>10104090.102732999</v>
      </c>
    </row>
    <row r="7454" spans="27:29" x14ac:dyDescent="0.35">
      <c r="AA7454" s="41">
        <v>11206090.342373099</v>
      </c>
      <c r="AB7454" s="41">
        <v>11206090.342373099</v>
      </c>
      <c r="AC7454" s="41">
        <v>11206090.342373099</v>
      </c>
    </row>
    <row r="7455" spans="27:29" x14ac:dyDescent="0.35">
      <c r="AA7455" s="41">
        <v>15113849.003584599</v>
      </c>
      <c r="AB7455" s="41">
        <v>15113849.003584599</v>
      </c>
      <c r="AC7455" s="41">
        <v>15113849.003584599</v>
      </c>
    </row>
    <row r="7456" spans="27:29" x14ac:dyDescent="0.35">
      <c r="AA7456" s="41">
        <v>14907894.863314901</v>
      </c>
      <c r="AB7456" s="41">
        <v>14907894.863314901</v>
      </c>
      <c r="AC7456" s="41">
        <v>14907894.863314901</v>
      </c>
    </row>
    <row r="7457" spans="27:29" x14ac:dyDescent="0.35">
      <c r="AA7457" s="41">
        <v>12439717.659456501</v>
      </c>
      <c r="AB7457" s="41">
        <v>12439717.659456501</v>
      </c>
      <c r="AC7457" s="41">
        <v>12439717.659456501</v>
      </c>
    </row>
    <row r="7458" spans="27:29" x14ac:dyDescent="0.35">
      <c r="AA7458" s="41">
        <v>10184562.738798199</v>
      </c>
      <c r="AB7458" s="41">
        <v>10184562.738798199</v>
      </c>
      <c r="AC7458" s="41">
        <v>10184562.738798199</v>
      </c>
    </row>
    <row r="7459" spans="27:29" x14ac:dyDescent="0.35">
      <c r="AA7459" s="41">
        <v>9493501.3546808008</v>
      </c>
      <c r="AB7459" s="41">
        <v>9493501.3546808008</v>
      </c>
      <c r="AC7459" s="41">
        <v>9493501.3546808008</v>
      </c>
    </row>
    <row r="7460" spans="27:29" x14ac:dyDescent="0.35">
      <c r="AA7460" s="41">
        <v>11508896.8573147</v>
      </c>
      <c r="AB7460" s="41">
        <v>11508896.8573147</v>
      </c>
      <c r="AC7460" s="41">
        <v>11508896.8573147</v>
      </c>
    </row>
    <row r="7461" spans="27:29" x14ac:dyDescent="0.35">
      <c r="AA7461" s="41">
        <v>13956686.6407388</v>
      </c>
      <c r="AB7461" s="41">
        <v>13956686.6407388</v>
      </c>
      <c r="AC7461" s="41">
        <v>13956686.6407388</v>
      </c>
    </row>
    <row r="7462" spans="27:29" x14ac:dyDescent="0.35">
      <c r="AA7462" s="41">
        <v>12736026.0178372</v>
      </c>
      <c r="AB7462" s="41">
        <v>12736026.0178372</v>
      </c>
      <c r="AC7462" s="41">
        <v>12736026.0178372</v>
      </c>
    </row>
    <row r="7463" spans="27:29" x14ac:dyDescent="0.35">
      <c r="AA7463" s="41">
        <v>11698586.1089582</v>
      </c>
      <c r="AB7463" s="41">
        <v>11698586.1089582</v>
      </c>
      <c r="AC7463" s="41">
        <v>11698586.1089582</v>
      </c>
    </row>
    <row r="7464" spans="27:29" x14ac:dyDescent="0.35">
      <c r="AA7464" s="41">
        <v>14188460.0445129</v>
      </c>
      <c r="AB7464" s="41">
        <v>14188460.0445129</v>
      </c>
      <c r="AC7464" s="41">
        <v>14188460.0445129</v>
      </c>
    </row>
    <row r="7465" spans="27:29" x14ac:dyDescent="0.35">
      <c r="AA7465" s="41">
        <v>11435932.5395648</v>
      </c>
      <c r="AB7465" s="41">
        <v>11435932.5395648</v>
      </c>
      <c r="AC7465" s="41">
        <v>11435932.5395648</v>
      </c>
    </row>
    <row r="7466" spans="27:29" x14ac:dyDescent="0.35">
      <c r="AA7466" s="41">
        <v>11704596.4373296</v>
      </c>
      <c r="AB7466" s="41">
        <v>11704596.4373296</v>
      </c>
      <c r="AC7466" s="41">
        <v>11704596.4373296</v>
      </c>
    </row>
    <row r="7467" spans="27:29" x14ac:dyDescent="0.35">
      <c r="AA7467" s="41">
        <v>10429677.0795587</v>
      </c>
      <c r="AB7467" s="41">
        <v>10429677.0795587</v>
      </c>
      <c r="AC7467" s="41">
        <v>10429677.0795587</v>
      </c>
    </row>
    <row r="7468" spans="27:29" x14ac:dyDescent="0.35">
      <c r="AA7468" s="41">
        <v>11631829.435241699</v>
      </c>
      <c r="AB7468" s="41">
        <v>11631829.435241699</v>
      </c>
      <c r="AC7468" s="41">
        <v>11631829.435241699</v>
      </c>
    </row>
    <row r="7469" spans="27:29" x14ac:dyDescent="0.35">
      <c r="AA7469" s="41">
        <v>12942088.8631886</v>
      </c>
      <c r="AB7469" s="41">
        <v>12942088.8631886</v>
      </c>
      <c r="AC7469" s="41">
        <v>12942088.8631886</v>
      </c>
    </row>
    <row r="7470" spans="27:29" x14ac:dyDescent="0.35">
      <c r="AA7470" s="41">
        <v>13212597.1363398</v>
      </c>
      <c r="AB7470" s="41">
        <v>13212597.1363398</v>
      </c>
      <c r="AC7470" s="41">
        <v>13212597.1363398</v>
      </c>
    </row>
    <row r="7471" spans="27:29" x14ac:dyDescent="0.35">
      <c r="AA7471" s="41">
        <v>11494628.7978906</v>
      </c>
      <c r="AB7471" s="41">
        <v>11494628.7978906</v>
      </c>
      <c r="AC7471" s="41">
        <v>11494628.7978906</v>
      </c>
    </row>
    <row r="7472" spans="27:29" x14ac:dyDescent="0.35">
      <c r="AA7472" s="41">
        <v>11591607.6512342</v>
      </c>
      <c r="AB7472" s="41">
        <v>11591607.6512342</v>
      </c>
      <c r="AC7472" s="41">
        <v>11591607.6512342</v>
      </c>
    </row>
    <row r="7473" spans="27:29" x14ac:dyDescent="0.35">
      <c r="AA7473" s="41">
        <v>12784293.2710212</v>
      </c>
      <c r="AB7473" s="41">
        <v>12784293.2710212</v>
      </c>
      <c r="AC7473" s="41">
        <v>12784293.2710212</v>
      </c>
    </row>
    <row r="7474" spans="27:29" x14ac:dyDescent="0.35">
      <c r="AA7474" s="41">
        <v>12265390.4537868</v>
      </c>
      <c r="AB7474" s="41">
        <v>12265390.4537868</v>
      </c>
      <c r="AC7474" s="41">
        <v>12265390.4537868</v>
      </c>
    </row>
    <row r="7475" spans="27:29" x14ac:dyDescent="0.35">
      <c r="AA7475" s="41">
        <v>10717837.4734942</v>
      </c>
      <c r="AB7475" s="41">
        <v>10717837.4734942</v>
      </c>
      <c r="AC7475" s="41">
        <v>10717837.4734942</v>
      </c>
    </row>
    <row r="7476" spans="27:29" x14ac:dyDescent="0.35">
      <c r="AA7476" s="41">
        <v>10591896.162784001</v>
      </c>
      <c r="AB7476" s="41">
        <v>10591896.162784001</v>
      </c>
      <c r="AC7476" s="41">
        <v>10591896.162784001</v>
      </c>
    </row>
    <row r="7477" spans="27:29" x14ac:dyDescent="0.35">
      <c r="AA7477" s="41">
        <v>11244543.9555283</v>
      </c>
      <c r="AB7477" s="41">
        <v>11244543.9555283</v>
      </c>
      <c r="AC7477" s="41">
        <v>11244543.9555283</v>
      </c>
    </row>
    <row r="7478" spans="27:29" x14ac:dyDescent="0.35">
      <c r="AA7478" s="41">
        <v>11385169.0412916</v>
      </c>
      <c r="AB7478" s="41">
        <v>11385169.0412916</v>
      </c>
      <c r="AC7478" s="41">
        <v>11385169.0412916</v>
      </c>
    </row>
    <row r="7479" spans="27:29" x14ac:dyDescent="0.35">
      <c r="AA7479" s="41">
        <v>14336160.462568199</v>
      </c>
      <c r="AB7479" s="41">
        <v>14336160.462568199</v>
      </c>
      <c r="AC7479" s="41">
        <v>14336160.462568199</v>
      </c>
    </row>
    <row r="7480" spans="27:29" x14ac:dyDescent="0.35">
      <c r="AA7480" s="41">
        <v>13315992.4208479</v>
      </c>
      <c r="AB7480" s="41">
        <v>13315992.4208479</v>
      </c>
      <c r="AC7480" s="41">
        <v>13315992.4208479</v>
      </c>
    </row>
    <row r="7481" spans="27:29" x14ac:dyDescent="0.35">
      <c r="AA7481" s="41">
        <v>10004677.218553601</v>
      </c>
      <c r="AB7481" s="41">
        <v>10004677.218553601</v>
      </c>
      <c r="AC7481" s="41">
        <v>10004677.218553601</v>
      </c>
    </row>
    <row r="7482" spans="27:29" x14ac:dyDescent="0.35">
      <c r="AA7482" s="41">
        <v>10284117.5555609</v>
      </c>
      <c r="AB7482" s="41">
        <v>10284117.5555609</v>
      </c>
      <c r="AC7482" s="41">
        <v>10284117.5555609</v>
      </c>
    </row>
    <row r="7483" spans="27:29" x14ac:dyDescent="0.35">
      <c r="AA7483" s="41">
        <v>13847771.7122363</v>
      </c>
      <c r="AB7483" s="41">
        <v>13847771.7122363</v>
      </c>
      <c r="AC7483" s="41">
        <v>13847771.7122363</v>
      </c>
    </row>
    <row r="7484" spans="27:29" x14ac:dyDescent="0.35">
      <c r="AA7484" s="41">
        <v>12140064.692403801</v>
      </c>
      <c r="AB7484" s="41">
        <v>12140064.692403801</v>
      </c>
      <c r="AC7484" s="41">
        <v>12140064.692403801</v>
      </c>
    </row>
    <row r="7485" spans="27:29" x14ac:dyDescent="0.35">
      <c r="AA7485" s="41">
        <v>11177962.6493176</v>
      </c>
      <c r="AB7485" s="41">
        <v>11177962.6493176</v>
      </c>
      <c r="AC7485" s="41">
        <v>11177962.6493176</v>
      </c>
    </row>
    <row r="7486" spans="27:29" x14ac:dyDescent="0.35">
      <c r="AA7486" s="41">
        <v>8621107.0694936607</v>
      </c>
      <c r="AB7486" s="41">
        <v>8621107.0694936607</v>
      </c>
      <c r="AC7486" s="41">
        <v>8621107.0694936607</v>
      </c>
    </row>
    <row r="7487" spans="27:29" x14ac:dyDescent="0.35">
      <c r="AA7487" s="41">
        <v>14252206.931460399</v>
      </c>
      <c r="AB7487" s="41">
        <v>14252206.931460399</v>
      </c>
      <c r="AC7487" s="41">
        <v>14252206.931460399</v>
      </c>
    </row>
    <row r="7488" spans="27:29" x14ac:dyDescent="0.35">
      <c r="AA7488" s="41">
        <v>13266893.2823931</v>
      </c>
      <c r="AB7488" s="41">
        <v>13266893.2823931</v>
      </c>
      <c r="AC7488" s="41">
        <v>13266893.2823931</v>
      </c>
    </row>
    <row r="7489" spans="27:29" x14ac:dyDescent="0.35">
      <c r="AA7489" s="41">
        <v>12732288.2428525</v>
      </c>
      <c r="AB7489" s="41">
        <v>12732288.2428525</v>
      </c>
      <c r="AC7489" s="41">
        <v>12732288.2428525</v>
      </c>
    </row>
    <row r="7490" spans="27:29" x14ac:dyDescent="0.35">
      <c r="AA7490" s="41">
        <v>12788782.462497</v>
      </c>
      <c r="AB7490" s="41">
        <v>12788782.462497</v>
      </c>
      <c r="AC7490" s="41">
        <v>12788782.462497</v>
      </c>
    </row>
    <row r="7491" spans="27:29" x14ac:dyDescent="0.35">
      <c r="AA7491" s="41">
        <v>11929455.3987551</v>
      </c>
      <c r="AB7491" s="41">
        <v>11929455.3987551</v>
      </c>
      <c r="AC7491" s="41">
        <v>11929455.3987551</v>
      </c>
    </row>
    <row r="7492" spans="27:29" x14ac:dyDescent="0.35">
      <c r="AA7492" s="41">
        <v>11219203.378086001</v>
      </c>
      <c r="AB7492" s="41">
        <v>11219203.378086001</v>
      </c>
      <c r="AC7492" s="41">
        <v>11219203.378086001</v>
      </c>
    </row>
    <row r="7493" spans="27:29" x14ac:dyDescent="0.35">
      <c r="AA7493" s="41">
        <v>12324210.563977201</v>
      </c>
      <c r="AB7493" s="41">
        <v>12324210.563977201</v>
      </c>
      <c r="AC7493" s="41">
        <v>12324210.563977201</v>
      </c>
    </row>
    <row r="7494" spans="27:29" x14ac:dyDescent="0.35">
      <c r="AA7494" s="41">
        <v>14473901.830912899</v>
      </c>
      <c r="AB7494" s="41">
        <v>14473901.830912899</v>
      </c>
      <c r="AC7494" s="41">
        <v>14473901.830912899</v>
      </c>
    </row>
    <row r="7495" spans="27:29" x14ac:dyDescent="0.35">
      <c r="AA7495" s="41">
        <v>10853227.576803099</v>
      </c>
      <c r="AB7495" s="41">
        <v>10853227.576803099</v>
      </c>
      <c r="AC7495" s="41">
        <v>10853227.576803099</v>
      </c>
    </row>
    <row r="7496" spans="27:29" x14ac:dyDescent="0.35">
      <c r="AA7496" s="41">
        <v>12827452.4955843</v>
      </c>
      <c r="AB7496" s="41">
        <v>12827452.4955843</v>
      </c>
      <c r="AC7496" s="41">
        <v>12827452.4955843</v>
      </c>
    </row>
    <row r="7497" spans="27:29" x14ac:dyDescent="0.35">
      <c r="AA7497" s="41">
        <v>12871275.185311399</v>
      </c>
      <c r="AB7497" s="41">
        <v>12871275.185311399</v>
      </c>
      <c r="AC7497" s="41">
        <v>12871275.185311399</v>
      </c>
    </row>
    <row r="7498" spans="27:29" x14ac:dyDescent="0.35">
      <c r="AA7498" s="41">
        <v>12677012.164226299</v>
      </c>
      <c r="AB7498" s="41">
        <v>12677012.164226299</v>
      </c>
      <c r="AC7498" s="41">
        <v>12677012.164226299</v>
      </c>
    </row>
    <row r="7499" spans="27:29" x14ac:dyDescent="0.35">
      <c r="AA7499" s="41">
        <v>11514150.2884761</v>
      </c>
      <c r="AB7499" s="41">
        <v>11514150.2884761</v>
      </c>
      <c r="AC7499" s="41">
        <v>11514150.2884761</v>
      </c>
    </row>
    <row r="7500" spans="27:29" x14ac:dyDescent="0.35">
      <c r="AA7500" s="41">
        <v>12032076.698819799</v>
      </c>
      <c r="AB7500" s="41">
        <v>12032076.698819799</v>
      </c>
      <c r="AC7500" s="41">
        <v>12032076.698819799</v>
      </c>
    </row>
    <row r="7501" spans="27:29" x14ac:dyDescent="0.35">
      <c r="AA7501" s="41">
        <v>12154542.1210174</v>
      </c>
      <c r="AB7501" s="41">
        <v>12154542.1210174</v>
      </c>
      <c r="AC7501" s="41">
        <v>12154542.1210174</v>
      </c>
    </row>
    <row r="7502" spans="27:29" x14ac:dyDescent="0.35">
      <c r="AA7502" s="41">
        <v>9962343.1092032194</v>
      </c>
      <c r="AB7502" s="41">
        <v>9962343.1092032194</v>
      </c>
      <c r="AC7502" s="41">
        <v>9962343.1092032194</v>
      </c>
    </row>
    <row r="7503" spans="27:29" x14ac:dyDescent="0.35">
      <c r="AA7503" s="41">
        <v>10421115.279812399</v>
      </c>
      <c r="AB7503" s="41">
        <v>10421115.279812399</v>
      </c>
      <c r="AC7503" s="41">
        <v>10421115.279812399</v>
      </c>
    </row>
    <row r="7504" spans="27:29" x14ac:dyDescent="0.35">
      <c r="AA7504" s="41">
        <v>10641799.948568501</v>
      </c>
      <c r="AB7504" s="41">
        <v>10641799.948568501</v>
      </c>
      <c r="AC7504" s="41">
        <v>10641799.948568501</v>
      </c>
    </row>
    <row r="7505" spans="27:29" x14ac:dyDescent="0.35">
      <c r="AA7505" s="41">
        <v>13168175.2388929</v>
      </c>
      <c r="AB7505" s="41">
        <v>13168175.2388929</v>
      </c>
      <c r="AC7505" s="41">
        <v>13168175.2388929</v>
      </c>
    </row>
    <row r="7506" spans="27:29" x14ac:dyDescent="0.35">
      <c r="AA7506" s="41">
        <v>11232325.044815</v>
      </c>
      <c r="AB7506" s="41">
        <v>11232325.044815</v>
      </c>
      <c r="AC7506" s="41">
        <v>11232325.044815</v>
      </c>
    </row>
    <row r="7507" spans="27:29" x14ac:dyDescent="0.35">
      <c r="AA7507" s="41">
        <v>13905496.420444099</v>
      </c>
      <c r="AB7507" s="41">
        <v>13905496.420444099</v>
      </c>
      <c r="AC7507" s="41">
        <v>13905496.420444099</v>
      </c>
    </row>
    <row r="7508" spans="27:29" x14ac:dyDescent="0.35">
      <c r="AA7508" s="41">
        <v>14163851.873088401</v>
      </c>
      <c r="AB7508" s="41">
        <v>14163851.873088401</v>
      </c>
      <c r="AC7508" s="41">
        <v>14163851.873088401</v>
      </c>
    </row>
    <row r="7509" spans="27:29" x14ac:dyDescent="0.35">
      <c r="AA7509" s="41">
        <v>10338414.074231699</v>
      </c>
      <c r="AB7509" s="41">
        <v>10338414.074231699</v>
      </c>
      <c r="AC7509" s="41">
        <v>10338414.074231699</v>
      </c>
    </row>
    <row r="7510" spans="27:29" x14ac:dyDescent="0.35">
      <c r="AA7510" s="41">
        <v>13982576.8974595</v>
      </c>
      <c r="AB7510" s="41">
        <v>13982576.8974595</v>
      </c>
      <c r="AC7510" s="41">
        <v>13982576.8974595</v>
      </c>
    </row>
    <row r="7511" spans="27:29" x14ac:dyDescent="0.35">
      <c r="AA7511" s="41">
        <v>10567558.252914401</v>
      </c>
      <c r="AB7511" s="41">
        <v>10567558.252914401</v>
      </c>
      <c r="AC7511" s="41">
        <v>10567558.252914401</v>
      </c>
    </row>
    <row r="7512" spans="27:29" x14ac:dyDescent="0.35">
      <c r="AA7512" s="41">
        <v>10855005.9139111</v>
      </c>
      <c r="AB7512" s="41">
        <v>10855005.9139111</v>
      </c>
      <c r="AC7512" s="41">
        <v>10855005.9139111</v>
      </c>
    </row>
    <row r="7513" spans="27:29" x14ac:dyDescent="0.35">
      <c r="AA7513" s="41">
        <v>11707224.000909399</v>
      </c>
      <c r="AB7513" s="41">
        <v>11707224.000909399</v>
      </c>
      <c r="AC7513" s="41">
        <v>11707224.000909399</v>
      </c>
    </row>
    <row r="7514" spans="27:29" x14ac:dyDescent="0.35">
      <c r="AA7514" s="41">
        <v>12315803.4497927</v>
      </c>
      <c r="AB7514" s="41">
        <v>12315803.4497927</v>
      </c>
      <c r="AC7514" s="41">
        <v>12315803.4497927</v>
      </c>
    </row>
    <row r="7515" spans="27:29" x14ac:dyDescent="0.35">
      <c r="AA7515" s="41">
        <v>11105260.7220488</v>
      </c>
      <c r="AB7515" s="41">
        <v>11105260.7220488</v>
      </c>
      <c r="AC7515" s="41">
        <v>11105260.7220488</v>
      </c>
    </row>
    <row r="7516" spans="27:29" x14ac:dyDescent="0.35">
      <c r="AA7516" s="41">
        <v>14562873.830032701</v>
      </c>
      <c r="AB7516" s="41">
        <v>14562873.830032701</v>
      </c>
      <c r="AC7516" s="41">
        <v>14562873.830032701</v>
      </c>
    </row>
    <row r="7517" spans="27:29" x14ac:dyDescent="0.35">
      <c r="AA7517" s="41">
        <v>11262994.3510899</v>
      </c>
      <c r="AB7517" s="41">
        <v>11262994.3510899</v>
      </c>
      <c r="AC7517" s="41">
        <v>11262994.3510899</v>
      </c>
    </row>
    <row r="7518" spans="27:29" x14ac:dyDescent="0.35">
      <c r="AA7518" s="41">
        <v>11076209.9577723</v>
      </c>
      <c r="AB7518" s="41">
        <v>11076209.9577723</v>
      </c>
      <c r="AC7518" s="41">
        <v>11076209.9577723</v>
      </c>
    </row>
    <row r="7519" spans="27:29" x14ac:dyDescent="0.35">
      <c r="AA7519" s="41">
        <v>10295667.2651344</v>
      </c>
      <c r="AB7519" s="41">
        <v>10295667.2651344</v>
      </c>
      <c r="AC7519" s="41">
        <v>10295667.2651344</v>
      </c>
    </row>
    <row r="7520" spans="27:29" x14ac:dyDescent="0.35">
      <c r="AA7520" s="41">
        <v>13267140.767705901</v>
      </c>
      <c r="AB7520" s="41">
        <v>13267140.767705901</v>
      </c>
      <c r="AC7520" s="41">
        <v>13267140.767705901</v>
      </c>
    </row>
    <row r="7521" spans="27:29" x14ac:dyDescent="0.35">
      <c r="AA7521" s="41">
        <v>13502550.6981706</v>
      </c>
      <c r="AB7521" s="41">
        <v>13502550.6981706</v>
      </c>
      <c r="AC7521" s="41">
        <v>13502550.6981706</v>
      </c>
    </row>
    <row r="7522" spans="27:29" x14ac:dyDescent="0.35">
      <c r="AA7522" s="41">
        <v>8776934.9962559901</v>
      </c>
      <c r="AB7522" s="41">
        <v>8776934.9962559901</v>
      </c>
      <c r="AC7522" s="41">
        <v>8776934.9962559901</v>
      </c>
    </row>
    <row r="7523" spans="27:29" x14ac:dyDescent="0.35">
      <c r="AA7523" s="41">
        <v>14285095.766394001</v>
      </c>
      <c r="AB7523" s="41">
        <v>14285095.766394001</v>
      </c>
      <c r="AC7523" s="41">
        <v>14285095.766394001</v>
      </c>
    </row>
    <row r="7524" spans="27:29" x14ac:dyDescent="0.35">
      <c r="AA7524" s="41">
        <v>13565092.4922086</v>
      </c>
      <c r="AB7524" s="41">
        <v>13565092.4922086</v>
      </c>
      <c r="AC7524" s="41">
        <v>13565092.4922086</v>
      </c>
    </row>
    <row r="7525" spans="27:29" x14ac:dyDescent="0.35">
      <c r="AA7525" s="41">
        <v>11487588.286818</v>
      </c>
      <c r="AB7525" s="41">
        <v>11487588.286818</v>
      </c>
      <c r="AC7525" s="41">
        <v>11487588.286818</v>
      </c>
    </row>
    <row r="7526" spans="27:29" x14ac:dyDescent="0.35">
      <c r="AA7526" s="41">
        <v>10578634.847346</v>
      </c>
      <c r="AB7526" s="41">
        <v>10578634.847346</v>
      </c>
      <c r="AC7526" s="41">
        <v>10578634.847346</v>
      </c>
    </row>
    <row r="7527" spans="27:29" x14ac:dyDescent="0.35">
      <c r="AA7527" s="41">
        <v>12565026.533510299</v>
      </c>
      <c r="AB7527" s="41">
        <v>12565026.533510299</v>
      </c>
      <c r="AC7527" s="41">
        <v>12565026.533510299</v>
      </c>
    </row>
    <row r="7528" spans="27:29" x14ac:dyDescent="0.35">
      <c r="AA7528" s="41">
        <v>11195889.962969899</v>
      </c>
      <c r="AB7528" s="41">
        <v>11195889.962969899</v>
      </c>
      <c r="AC7528" s="41">
        <v>11195889.962969899</v>
      </c>
    </row>
    <row r="7529" spans="27:29" x14ac:dyDescent="0.35">
      <c r="AA7529" s="41">
        <v>12948560.334965499</v>
      </c>
      <c r="AB7529" s="41">
        <v>12948560.334965499</v>
      </c>
      <c r="AC7529" s="41">
        <v>12948560.334965499</v>
      </c>
    </row>
    <row r="7530" spans="27:29" x14ac:dyDescent="0.35">
      <c r="AA7530" s="41">
        <v>11122826.2700886</v>
      </c>
      <c r="AB7530" s="41">
        <v>11122826.2700886</v>
      </c>
      <c r="AC7530" s="41">
        <v>11122826.2700886</v>
      </c>
    </row>
    <row r="7531" spans="27:29" x14ac:dyDescent="0.35">
      <c r="AA7531" s="41">
        <v>12859635.175227201</v>
      </c>
      <c r="AB7531" s="41">
        <v>12859635.175227201</v>
      </c>
      <c r="AC7531" s="41">
        <v>12859635.175227201</v>
      </c>
    </row>
    <row r="7532" spans="27:29" x14ac:dyDescent="0.35">
      <c r="AA7532" s="41">
        <v>11426499.7666323</v>
      </c>
      <c r="AB7532" s="41">
        <v>11426499.7666323</v>
      </c>
      <c r="AC7532" s="41">
        <v>11426499.7666323</v>
      </c>
    </row>
    <row r="7533" spans="27:29" x14ac:dyDescent="0.35">
      <c r="AA7533" s="41">
        <v>10352288.3235646</v>
      </c>
      <c r="AB7533" s="41">
        <v>10352288.3235646</v>
      </c>
      <c r="AC7533" s="41">
        <v>10352288.3235646</v>
      </c>
    </row>
    <row r="7534" spans="27:29" x14ac:dyDescent="0.35">
      <c r="AA7534" s="41">
        <v>10284825.326534601</v>
      </c>
      <c r="AB7534" s="41">
        <v>10284825.326534601</v>
      </c>
      <c r="AC7534" s="41">
        <v>10284825.326534601</v>
      </c>
    </row>
    <row r="7535" spans="27:29" x14ac:dyDescent="0.35">
      <c r="AA7535" s="41">
        <v>11568136.279886199</v>
      </c>
      <c r="AB7535" s="41">
        <v>11568136.279886199</v>
      </c>
      <c r="AC7535" s="41">
        <v>11568136.279886199</v>
      </c>
    </row>
    <row r="7536" spans="27:29" x14ac:dyDescent="0.35">
      <c r="AA7536" s="41">
        <v>12407501.2142103</v>
      </c>
      <c r="AB7536" s="41">
        <v>12407501.2142103</v>
      </c>
      <c r="AC7536" s="41">
        <v>12407501.2142103</v>
      </c>
    </row>
    <row r="7537" spans="27:29" x14ac:dyDescent="0.35">
      <c r="AA7537" s="41">
        <v>13472062.344106499</v>
      </c>
      <c r="AB7537" s="41">
        <v>13472062.344106499</v>
      </c>
      <c r="AC7537" s="41">
        <v>13472062.344106499</v>
      </c>
    </row>
    <row r="7538" spans="27:29" x14ac:dyDescent="0.35">
      <c r="AA7538" s="41">
        <v>12012822.391052401</v>
      </c>
      <c r="AB7538" s="41">
        <v>12012822.391052401</v>
      </c>
      <c r="AC7538" s="41">
        <v>12012822.391052401</v>
      </c>
    </row>
    <row r="7539" spans="27:29" x14ac:dyDescent="0.35">
      <c r="AA7539" s="41">
        <v>10882566.3373478</v>
      </c>
      <c r="AB7539" s="41">
        <v>10882566.3373478</v>
      </c>
      <c r="AC7539" s="41">
        <v>10882566.3373478</v>
      </c>
    </row>
    <row r="7540" spans="27:29" x14ac:dyDescent="0.35">
      <c r="AA7540" s="41">
        <v>9170011.9570211992</v>
      </c>
      <c r="AB7540" s="41">
        <v>9170011.9570211992</v>
      </c>
      <c r="AC7540" s="41">
        <v>9170011.9570211992</v>
      </c>
    </row>
    <row r="7541" spans="27:29" x14ac:dyDescent="0.35">
      <c r="AA7541" s="41">
        <v>11827198.9310598</v>
      </c>
      <c r="AB7541" s="41">
        <v>11827198.9310598</v>
      </c>
      <c r="AC7541" s="41">
        <v>11827198.9310598</v>
      </c>
    </row>
    <row r="7542" spans="27:29" x14ac:dyDescent="0.35">
      <c r="AA7542" s="41">
        <v>11801756.6372001</v>
      </c>
      <c r="AB7542" s="41">
        <v>11801756.6372001</v>
      </c>
      <c r="AC7542" s="41">
        <v>11801756.6372001</v>
      </c>
    </row>
    <row r="7543" spans="27:29" x14ac:dyDescent="0.35">
      <c r="AA7543" s="41">
        <v>11841129.8910257</v>
      </c>
      <c r="AB7543" s="41">
        <v>11841129.8910257</v>
      </c>
      <c r="AC7543" s="41">
        <v>11841129.8910257</v>
      </c>
    </row>
    <row r="7544" spans="27:29" x14ac:dyDescent="0.35">
      <c r="AA7544" s="41">
        <v>14712291.0303578</v>
      </c>
      <c r="AB7544" s="41">
        <v>14712291.0303578</v>
      </c>
      <c r="AC7544" s="41">
        <v>14712291.0303578</v>
      </c>
    </row>
    <row r="7545" spans="27:29" x14ac:dyDescent="0.35">
      <c r="AA7545" s="41">
        <v>10473044.6844694</v>
      </c>
      <c r="AB7545" s="41">
        <v>10473044.6844694</v>
      </c>
      <c r="AC7545" s="41">
        <v>10473044.6844694</v>
      </c>
    </row>
    <row r="7546" spans="27:29" x14ac:dyDescent="0.35">
      <c r="AA7546" s="41">
        <v>10394589.2424901</v>
      </c>
      <c r="AB7546" s="41">
        <v>10394589.2424901</v>
      </c>
      <c r="AC7546" s="41">
        <v>10394589.2424901</v>
      </c>
    </row>
    <row r="7547" spans="27:29" x14ac:dyDescent="0.35">
      <c r="AA7547" s="41">
        <v>12347958.2013992</v>
      </c>
      <c r="AB7547" s="41">
        <v>12347958.2013992</v>
      </c>
      <c r="AC7547" s="41">
        <v>12347958.2013992</v>
      </c>
    </row>
    <row r="7548" spans="27:29" x14ac:dyDescent="0.35">
      <c r="AA7548" s="41">
        <v>11554465.9210472</v>
      </c>
      <c r="AB7548" s="41">
        <v>11554465.9210472</v>
      </c>
      <c r="AC7548" s="41">
        <v>11554465.9210472</v>
      </c>
    </row>
    <row r="7549" spans="27:29" x14ac:dyDescent="0.35">
      <c r="AA7549" s="41">
        <v>14217239.353351001</v>
      </c>
      <c r="AB7549" s="41">
        <v>14217239.353351001</v>
      </c>
      <c r="AC7549" s="41">
        <v>14217239.353351001</v>
      </c>
    </row>
    <row r="7550" spans="27:29" x14ac:dyDescent="0.35">
      <c r="AA7550" s="41">
        <v>13725322.137965901</v>
      </c>
      <c r="AB7550" s="41">
        <v>13725322.137965901</v>
      </c>
      <c r="AC7550" s="41">
        <v>13725322.137965901</v>
      </c>
    </row>
    <row r="7551" spans="27:29" x14ac:dyDescent="0.35">
      <c r="AA7551" s="41">
        <v>10719457.3548251</v>
      </c>
      <c r="AB7551" s="41">
        <v>10719457.3548251</v>
      </c>
      <c r="AC7551" s="41">
        <v>10719457.3548251</v>
      </c>
    </row>
    <row r="7552" spans="27:29" x14ac:dyDescent="0.35">
      <c r="AA7552" s="41">
        <v>8896921.3255717997</v>
      </c>
      <c r="AB7552" s="41">
        <v>8896921.3255717997</v>
      </c>
      <c r="AC7552" s="41">
        <v>8896921.3255717997</v>
      </c>
    </row>
    <row r="7553" spans="27:29" x14ac:dyDescent="0.35">
      <c r="AA7553" s="41">
        <v>11136224.123798201</v>
      </c>
      <c r="AB7553" s="41">
        <v>11136224.123798201</v>
      </c>
      <c r="AC7553" s="41">
        <v>11136224.123798201</v>
      </c>
    </row>
    <row r="7554" spans="27:29" x14ac:dyDescent="0.35">
      <c r="AA7554" s="41">
        <v>14926658.5812339</v>
      </c>
      <c r="AB7554" s="41">
        <v>14926658.5812339</v>
      </c>
      <c r="AC7554" s="41">
        <v>14926658.5812339</v>
      </c>
    </row>
    <row r="7555" spans="27:29" x14ac:dyDescent="0.35">
      <c r="AA7555" s="41">
        <v>10502226.2998296</v>
      </c>
      <c r="AB7555" s="41">
        <v>10502226.2998296</v>
      </c>
      <c r="AC7555" s="41">
        <v>10502226.2998296</v>
      </c>
    </row>
    <row r="7556" spans="27:29" x14ac:dyDescent="0.35">
      <c r="AA7556" s="41">
        <v>10231006.908226101</v>
      </c>
      <c r="AB7556" s="41">
        <v>10231006.908226101</v>
      </c>
      <c r="AC7556" s="41">
        <v>10231006.908226101</v>
      </c>
    </row>
    <row r="7557" spans="27:29" x14ac:dyDescent="0.35">
      <c r="AA7557" s="41">
        <v>11239222.6121487</v>
      </c>
      <c r="AB7557" s="41">
        <v>11239222.6121487</v>
      </c>
      <c r="AC7557" s="41">
        <v>11239222.6121487</v>
      </c>
    </row>
    <row r="7558" spans="27:29" x14ac:dyDescent="0.35">
      <c r="AA7558" s="41">
        <v>11032235.427829601</v>
      </c>
      <c r="AB7558" s="41">
        <v>11032235.427829601</v>
      </c>
      <c r="AC7558" s="41">
        <v>11032235.427829601</v>
      </c>
    </row>
    <row r="7559" spans="27:29" x14ac:dyDescent="0.35">
      <c r="AA7559" s="41">
        <v>11516260.5404967</v>
      </c>
      <c r="AB7559" s="41">
        <v>11516260.5404967</v>
      </c>
      <c r="AC7559" s="41">
        <v>11516260.5404967</v>
      </c>
    </row>
    <row r="7560" spans="27:29" x14ac:dyDescent="0.35">
      <c r="AA7560" s="41">
        <v>13425816.2927936</v>
      </c>
      <c r="AB7560" s="41">
        <v>13425816.2927936</v>
      </c>
      <c r="AC7560" s="41">
        <v>13425816.2927936</v>
      </c>
    </row>
    <row r="7561" spans="27:29" x14ac:dyDescent="0.35">
      <c r="AA7561" s="41">
        <v>11191397.0182238</v>
      </c>
      <c r="AB7561" s="41">
        <v>11191397.0182238</v>
      </c>
      <c r="AC7561" s="41">
        <v>11191397.0182238</v>
      </c>
    </row>
    <row r="7562" spans="27:29" x14ac:dyDescent="0.35">
      <c r="AA7562" s="41">
        <v>10478514.4207597</v>
      </c>
      <c r="AB7562" s="41">
        <v>10478514.4207597</v>
      </c>
      <c r="AC7562" s="41">
        <v>10478514.4207597</v>
      </c>
    </row>
    <row r="7563" spans="27:29" x14ac:dyDescent="0.35">
      <c r="AA7563" s="41">
        <v>11983644.490433199</v>
      </c>
      <c r="AB7563" s="41">
        <v>11983644.490433199</v>
      </c>
      <c r="AC7563" s="41">
        <v>11983644.490433199</v>
      </c>
    </row>
    <row r="7564" spans="27:29" x14ac:dyDescent="0.35">
      <c r="AA7564" s="41">
        <v>13429699.1557179</v>
      </c>
      <c r="AB7564" s="41">
        <v>13429699.1557179</v>
      </c>
      <c r="AC7564" s="41">
        <v>13429699.1557179</v>
      </c>
    </row>
    <row r="7565" spans="27:29" x14ac:dyDescent="0.35">
      <c r="AA7565" s="41">
        <v>10249889.1251703</v>
      </c>
      <c r="AB7565" s="41">
        <v>10249889.1251703</v>
      </c>
      <c r="AC7565" s="41">
        <v>10249889.1251703</v>
      </c>
    </row>
    <row r="7566" spans="27:29" x14ac:dyDescent="0.35">
      <c r="AA7566" s="41">
        <v>14641518.008367</v>
      </c>
      <c r="AB7566" s="41">
        <v>14641518.008367</v>
      </c>
      <c r="AC7566" s="41">
        <v>14641518.008367</v>
      </c>
    </row>
    <row r="7567" spans="27:29" x14ac:dyDescent="0.35">
      <c r="AA7567" s="41">
        <v>10712206.3845268</v>
      </c>
      <c r="AB7567" s="41">
        <v>10712206.3845268</v>
      </c>
      <c r="AC7567" s="41">
        <v>10712206.3845268</v>
      </c>
    </row>
    <row r="7568" spans="27:29" x14ac:dyDescent="0.35">
      <c r="AA7568" s="41">
        <v>9314224.1933726706</v>
      </c>
      <c r="AB7568" s="41">
        <v>9314224.1933726706</v>
      </c>
      <c r="AC7568" s="41">
        <v>9314224.1933726706</v>
      </c>
    </row>
    <row r="7569" spans="27:29" x14ac:dyDescent="0.35">
      <c r="AA7569" s="41">
        <v>13276370.078382799</v>
      </c>
      <c r="AB7569" s="41">
        <v>13276370.078382799</v>
      </c>
      <c r="AC7569" s="41">
        <v>13276370.078382799</v>
      </c>
    </row>
    <row r="7570" spans="27:29" x14ac:dyDescent="0.35">
      <c r="AA7570" s="41">
        <v>11610233.017266201</v>
      </c>
      <c r="AB7570" s="41">
        <v>11610233.017266201</v>
      </c>
      <c r="AC7570" s="41">
        <v>11610233.017266201</v>
      </c>
    </row>
    <row r="7571" spans="27:29" x14ac:dyDescent="0.35">
      <c r="AA7571" s="41">
        <v>11505603.7266686</v>
      </c>
      <c r="AB7571" s="41">
        <v>11505603.7266686</v>
      </c>
      <c r="AC7571" s="41">
        <v>11505603.7266686</v>
      </c>
    </row>
    <row r="7572" spans="27:29" x14ac:dyDescent="0.35">
      <c r="AA7572" s="41">
        <v>13637558.674908901</v>
      </c>
      <c r="AB7572" s="41">
        <v>13637558.674908901</v>
      </c>
      <c r="AC7572" s="41">
        <v>13637558.674908901</v>
      </c>
    </row>
    <row r="7573" spans="27:29" x14ac:dyDescent="0.35">
      <c r="AA7573" s="41">
        <v>12658475.678763499</v>
      </c>
      <c r="AB7573" s="41">
        <v>12658475.678763499</v>
      </c>
      <c r="AC7573" s="41">
        <v>12658475.678763499</v>
      </c>
    </row>
    <row r="7574" spans="27:29" x14ac:dyDescent="0.35">
      <c r="AA7574" s="41">
        <v>14069734.529600799</v>
      </c>
      <c r="AB7574" s="41">
        <v>14069734.529600799</v>
      </c>
      <c r="AC7574" s="41">
        <v>14069734.529600799</v>
      </c>
    </row>
    <row r="7575" spans="27:29" x14ac:dyDescent="0.35">
      <c r="AA7575" s="41">
        <v>10118037.441897999</v>
      </c>
      <c r="AB7575" s="41">
        <v>10118037.441897999</v>
      </c>
      <c r="AC7575" s="41">
        <v>10118037.441897999</v>
      </c>
    </row>
    <row r="7576" spans="27:29" x14ac:dyDescent="0.35">
      <c r="AA7576" s="41">
        <v>11807886.6728271</v>
      </c>
      <c r="AB7576" s="41">
        <v>11807886.6728271</v>
      </c>
      <c r="AC7576" s="41">
        <v>11807886.6728271</v>
      </c>
    </row>
    <row r="7577" spans="27:29" x14ac:dyDescent="0.35">
      <c r="AA7577" s="41">
        <v>12806891.921195701</v>
      </c>
      <c r="AB7577" s="41">
        <v>12806891.921195701</v>
      </c>
      <c r="AC7577" s="41">
        <v>12806891.921195701</v>
      </c>
    </row>
    <row r="7578" spans="27:29" x14ac:dyDescent="0.35">
      <c r="AA7578" s="41">
        <v>13134536.0330521</v>
      </c>
      <c r="AB7578" s="41">
        <v>13134536.0330521</v>
      </c>
      <c r="AC7578" s="41">
        <v>13134536.0330521</v>
      </c>
    </row>
    <row r="7579" spans="27:29" x14ac:dyDescent="0.35">
      <c r="AA7579" s="41">
        <v>10409441.276760099</v>
      </c>
      <c r="AB7579" s="41">
        <v>10409441.276760099</v>
      </c>
      <c r="AC7579" s="41">
        <v>10409441.276760099</v>
      </c>
    </row>
    <row r="7580" spans="27:29" x14ac:dyDescent="0.35">
      <c r="AA7580" s="41">
        <v>10015331.6511168</v>
      </c>
      <c r="AB7580" s="41">
        <v>10015331.6511168</v>
      </c>
      <c r="AC7580" s="41">
        <v>10015331.6511168</v>
      </c>
    </row>
    <row r="7581" spans="27:29" x14ac:dyDescent="0.35">
      <c r="AA7581" s="41">
        <v>10260424.2851428</v>
      </c>
      <c r="AB7581" s="41">
        <v>10260424.2851428</v>
      </c>
      <c r="AC7581" s="41">
        <v>10260424.2851428</v>
      </c>
    </row>
    <row r="7582" spans="27:29" x14ac:dyDescent="0.35">
      <c r="AA7582" s="41">
        <v>11576542.0852906</v>
      </c>
      <c r="AB7582" s="41">
        <v>11576542.0852906</v>
      </c>
      <c r="AC7582" s="41">
        <v>11576542.0852906</v>
      </c>
    </row>
    <row r="7583" spans="27:29" x14ac:dyDescent="0.35">
      <c r="AA7583" s="41">
        <v>14141497.163036199</v>
      </c>
      <c r="AB7583" s="41">
        <v>14141497.163036199</v>
      </c>
      <c r="AC7583" s="41">
        <v>14141497.163036199</v>
      </c>
    </row>
    <row r="7584" spans="27:29" x14ac:dyDescent="0.35">
      <c r="AA7584" s="41">
        <v>12733701.747874901</v>
      </c>
      <c r="AB7584" s="41">
        <v>12733701.747874901</v>
      </c>
      <c r="AC7584" s="41">
        <v>12733701.747874901</v>
      </c>
    </row>
    <row r="7585" spans="27:29" x14ac:dyDescent="0.35">
      <c r="AA7585" s="41">
        <v>12193139.007636599</v>
      </c>
      <c r="AB7585" s="41">
        <v>12193139.007636599</v>
      </c>
      <c r="AC7585" s="41">
        <v>12193139.007636599</v>
      </c>
    </row>
    <row r="7586" spans="27:29" x14ac:dyDescent="0.35">
      <c r="AA7586" s="41">
        <v>11007504.0691901</v>
      </c>
      <c r="AB7586" s="41">
        <v>11007504.0691901</v>
      </c>
      <c r="AC7586" s="41">
        <v>11007504.0691901</v>
      </c>
    </row>
    <row r="7587" spans="27:29" x14ac:dyDescent="0.35">
      <c r="AA7587" s="41">
        <v>11580751.7205819</v>
      </c>
      <c r="AB7587" s="41">
        <v>11580751.7205819</v>
      </c>
      <c r="AC7587" s="41">
        <v>11580751.7205819</v>
      </c>
    </row>
    <row r="7588" spans="27:29" x14ac:dyDescent="0.35">
      <c r="AA7588" s="41">
        <v>8301896.7777588395</v>
      </c>
      <c r="AB7588" s="41">
        <v>8301896.7777588395</v>
      </c>
      <c r="AC7588" s="41">
        <v>8301896.7777588395</v>
      </c>
    </row>
    <row r="7589" spans="27:29" x14ac:dyDescent="0.35">
      <c r="AA7589" s="41">
        <v>10473767.378322</v>
      </c>
      <c r="AB7589" s="41">
        <v>10473767.378322</v>
      </c>
      <c r="AC7589" s="41">
        <v>10473767.378322</v>
      </c>
    </row>
    <row r="7590" spans="27:29" x14ac:dyDescent="0.35">
      <c r="AA7590" s="41">
        <v>11926381.340281</v>
      </c>
      <c r="AB7590" s="41">
        <v>11926381.340281</v>
      </c>
      <c r="AC7590" s="41">
        <v>11926381.340281</v>
      </c>
    </row>
    <row r="7591" spans="27:29" x14ac:dyDescent="0.35">
      <c r="AA7591" s="41">
        <v>14261911.6995988</v>
      </c>
      <c r="AB7591" s="41">
        <v>14261911.6995988</v>
      </c>
      <c r="AC7591" s="41">
        <v>14261911.6995988</v>
      </c>
    </row>
    <row r="7592" spans="27:29" x14ac:dyDescent="0.35">
      <c r="AA7592" s="41">
        <v>11424636.419165401</v>
      </c>
      <c r="AB7592" s="41">
        <v>11424636.419165401</v>
      </c>
      <c r="AC7592" s="41">
        <v>11424636.419165401</v>
      </c>
    </row>
    <row r="7593" spans="27:29" x14ac:dyDescent="0.35">
      <c r="AA7593" s="41">
        <v>12014089.7280009</v>
      </c>
      <c r="AB7593" s="41">
        <v>12014089.7280009</v>
      </c>
      <c r="AC7593" s="41">
        <v>12014089.7280009</v>
      </c>
    </row>
    <row r="7594" spans="27:29" x14ac:dyDescent="0.35">
      <c r="AA7594" s="41">
        <v>12057092.3573325</v>
      </c>
      <c r="AB7594" s="41">
        <v>12057092.3573325</v>
      </c>
      <c r="AC7594" s="41">
        <v>12057092.3573325</v>
      </c>
    </row>
    <row r="7595" spans="27:29" x14ac:dyDescent="0.35">
      <c r="AA7595" s="41">
        <v>12263113.2101398</v>
      </c>
      <c r="AB7595" s="41">
        <v>12263113.2101398</v>
      </c>
      <c r="AC7595" s="41">
        <v>12263113.2101398</v>
      </c>
    </row>
    <row r="7596" spans="27:29" x14ac:dyDescent="0.35">
      <c r="AA7596" s="41">
        <v>10537902.776063601</v>
      </c>
      <c r="AB7596" s="41">
        <v>10537902.776063601</v>
      </c>
      <c r="AC7596" s="41">
        <v>10537902.776063601</v>
      </c>
    </row>
    <row r="7597" spans="27:29" x14ac:dyDescent="0.35">
      <c r="AA7597" s="41">
        <v>12310280.2555499</v>
      </c>
      <c r="AB7597" s="41">
        <v>12310280.2555499</v>
      </c>
      <c r="AC7597" s="41">
        <v>12310280.2555499</v>
      </c>
    </row>
    <row r="7598" spans="27:29" x14ac:dyDescent="0.35">
      <c r="AA7598" s="41">
        <v>13305750.970905701</v>
      </c>
      <c r="AB7598" s="41">
        <v>13305750.970905701</v>
      </c>
      <c r="AC7598" s="41">
        <v>13305750.970905701</v>
      </c>
    </row>
    <row r="7599" spans="27:29" x14ac:dyDescent="0.35">
      <c r="AA7599" s="41">
        <v>10570465.1346706</v>
      </c>
      <c r="AB7599" s="41">
        <v>10570465.1346706</v>
      </c>
      <c r="AC7599" s="41">
        <v>10570465.1346706</v>
      </c>
    </row>
    <row r="7600" spans="27:29" x14ac:dyDescent="0.35">
      <c r="AA7600" s="41">
        <v>13087596.0510935</v>
      </c>
      <c r="AB7600" s="41">
        <v>13087596.0510935</v>
      </c>
      <c r="AC7600" s="41">
        <v>13087596.0510935</v>
      </c>
    </row>
    <row r="7601" spans="27:29" x14ac:dyDescent="0.35">
      <c r="AA7601" s="41">
        <v>12419985.319845701</v>
      </c>
      <c r="AB7601" s="41">
        <v>12419985.319845701</v>
      </c>
      <c r="AC7601" s="41">
        <v>12419985.319845701</v>
      </c>
    </row>
    <row r="7602" spans="27:29" x14ac:dyDescent="0.35">
      <c r="AA7602" s="41">
        <v>12509345.262138899</v>
      </c>
      <c r="AB7602" s="41">
        <v>12509345.262138899</v>
      </c>
      <c r="AC7602" s="41">
        <v>12509345.262138899</v>
      </c>
    </row>
    <row r="7603" spans="27:29" x14ac:dyDescent="0.35">
      <c r="AA7603" s="41">
        <v>14299773.8312704</v>
      </c>
      <c r="AB7603" s="41">
        <v>14299773.8312704</v>
      </c>
      <c r="AC7603" s="41">
        <v>14299773.8312704</v>
      </c>
    </row>
    <row r="7604" spans="27:29" x14ac:dyDescent="0.35">
      <c r="AA7604" s="41">
        <v>12483984.688634999</v>
      </c>
      <c r="AB7604" s="41">
        <v>12483984.688634999</v>
      </c>
      <c r="AC7604" s="41">
        <v>12483984.688634999</v>
      </c>
    </row>
    <row r="7605" spans="27:29" x14ac:dyDescent="0.35">
      <c r="AA7605" s="41">
        <v>11814818.7139899</v>
      </c>
      <c r="AB7605" s="41">
        <v>11814818.7139899</v>
      </c>
      <c r="AC7605" s="41">
        <v>11814818.7139899</v>
      </c>
    </row>
    <row r="7606" spans="27:29" x14ac:dyDescent="0.35">
      <c r="AA7606" s="41">
        <v>12793310.3697489</v>
      </c>
      <c r="AB7606" s="41">
        <v>12793310.3697489</v>
      </c>
      <c r="AC7606" s="41">
        <v>12793310.3697489</v>
      </c>
    </row>
    <row r="7607" spans="27:29" x14ac:dyDescent="0.35">
      <c r="AA7607" s="41">
        <v>13096496.9373984</v>
      </c>
      <c r="AB7607" s="41">
        <v>13096496.9373984</v>
      </c>
      <c r="AC7607" s="41">
        <v>13096496.9373984</v>
      </c>
    </row>
    <row r="7608" spans="27:29" x14ac:dyDescent="0.35">
      <c r="AA7608" s="41">
        <v>11869827.7969863</v>
      </c>
      <c r="AB7608" s="41">
        <v>11869827.7969863</v>
      </c>
      <c r="AC7608" s="41">
        <v>11869827.7969863</v>
      </c>
    </row>
    <row r="7609" spans="27:29" x14ac:dyDescent="0.35">
      <c r="AA7609" s="41">
        <v>13711253.3805492</v>
      </c>
      <c r="AB7609" s="41">
        <v>13711253.3805492</v>
      </c>
      <c r="AC7609" s="41">
        <v>13711253.3805492</v>
      </c>
    </row>
    <row r="7610" spans="27:29" x14ac:dyDescent="0.35">
      <c r="AA7610" s="41">
        <v>10988538.365434701</v>
      </c>
      <c r="AB7610" s="41">
        <v>10988538.365434701</v>
      </c>
      <c r="AC7610" s="41">
        <v>10988538.365434701</v>
      </c>
    </row>
    <row r="7611" spans="27:29" x14ac:dyDescent="0.35">
      <c r="AA7611" s="41">
        <v>12932340.779466201</v>
      </c>
      <c r="AB7611" s="41">
        <v>12932340.779466201</v>
      </c>
      <c r="AC7611" s="41">
        <v>12932340.779466201</v>
      </c>
    </row>
    <row r="7612" spans="27:29" x14ac:dyDescent="0.35">
      <c r="AA7612" s="41">
        <v>11492412.01388</v>
      </c>
      <c r="AB7612" s="41">
        <v>11492412.01388</v>
      </c>
      <c r="AC7612" s="41">
        <v>11492412.01388</v>
      </c>
    </row>
    <row r="7613" spans="27:29" x14ac:dyDescent="0.35">
      <c r="AA7613" s="41">
        <v>11819937.6923177</v>
      </c>
      <c r="AB7613" s="41">
        <v>11819937.6923177</v>
      </c>
      <c r="AC7613" s="41">
        <v>11819937.6923177</v>
      </c>
    </row>
    <row r="7614" spans="27:29" x14ac:dyDescent="0.35">
      <c r="AA7614" s="41">
        <v>11248692.2040239</v>
      </c>
      <c r="AB7614" s="41">
        <v>11248692.2040239</v>
      </c>
      <c r="AC7614" s="41">
        <v>11248692.2040239</v>
      </c>
    </row>
    <row r="7615" spans="27:29" x14ac:dyDescent="0.35">
      <c r="AA7615" s="41">
        <v>11203960.676709101</v>
      </c>
      <c r="AB7615" s="41">
        <v>11203960.676709101</v>
      </c>
      <c r="AC7615" s="41">
        <v>11203960.676709101</v>
      </c>
    </row>
    <row r="7616" spans="27:29" x14ac:dyDescent="0.35">
      <c r="AA7616" s="41">
        <v>11119118.460227501</v>
      </c>
      <c r="AB7616" s="41">
        <v>11119118.460227501</v>
      </c>
      <c r="AC7616" s="41">
        <v>11119118.460227501</v>
      </c>
    </row>
    <row r="7617" spans="27:29" x14ac:dyDescent="0.35">
      <c r="AA7617" s="41">
        <v>10906997.658342199</v>
      </c>
      <c r="AB7617" s="41">
        <v>10906997.658342199</v>
      </c>
      <c r="AC7617" s="41">
        <v>10906997.658342199</v>
      </c>
    </row>
    <row r="7618" spans="27:29" x14ac:dyDescent="0.35">
      <c r="AA7618" s="41">
        <v>13330202.4044389</v>
      </c>
      <c r="AB7618" s="41">
        <v>13330202.4044389</v>
      </c>
      <c r="AC7618" s="41">
        <v>13330202.4044389</v>
      </c>
    </row>
    <row r="7619" spans="27:29" x14ac:dyDescent="0.35">
      <c r="AA7619" s="41">
        <v>11868614.4763465</v>
      </c>
      <c r="AB7619" s="41">
        <v>11868614.4763465</v>
      </c>
      <c r="AC7619" s="41">
        <v>11868614.4763465</v>
      </c>
    </row>
    <row r="7620" spans="27:29" x14ac:dyDescent="0.35">
      <c r="AA7620" s="41">
        <v>11562570.4335443</v>
      </c>
      <c r="AB7620" s="41">
        <v>11562570.4335443</v>
      </c>
      <c r="AC7620" s="41">
        <v>11562570.4335443</v>
      </c>
    </row>
    <row r="7621" spans="27:29" x14ac:dyDescent="0.35">
      <c r="AA7621" s="41">
        <v>11746995.122272801</v>
      </c>
      <c r="AB7621" s="41">
        <v>11746995.122272801</v>
      </c>
      <c r="AC7621" s="41">
        <v>11746995.122272801</v>
      </c>
    </row>
    <row r="7622" spans="27:29" x14ac:dyDescent="0.35">
      <c r="AA7622" s="41">
        <v>11853686.7508283</v>
      </c>
      <c r="AB7622" s="41">
        <v>11853686.7508283</v>
      </c>
      <c r="AC7622" s="41">
        <v>11853686.7508283</v>
      </c>
    </row>
    <row r="7623" spans="27:29" x14ac:dyDescent="0.35">
      <c r="AA7623" s="41">
        <v>10611062.8554969</v>
      </c>
      <c r="AB7623" s="41">
        <v>10611062.8554969</v>
      </c>
      <c r="AC7623" s="41">
        <v>10611062.8554969</v>
      </c>
    </row>
    <row r="7624" spans="27:29" x14ac:dyDescent="0.35">
      <c r="AA7624" s="41">
        <v>12496024.4072985</v>
      </c>
      <c r="AB7624" s="41">
        <v>12496024.4072985</v>
      </c>
      <c r="AC7624" s="41">
        <v>12496024.4072985</v>
      </c>
    </row>
    <row r="7625" spans="27:29" x14ac:dyDescent="0.35">
      <c r="AA7625" s="41">
        <v>11183267.688157899</v>
      </c>
      <c r="AB7625" s="41">
        <v>11183267.688157899</v>
      </c>
      <c r="AC7625" s="41">
        <v>11183267.688157899</v>
      </c>
    </row>
    <row r="7626" spans="27:29" x14ac:dyDescent="0.35">
      <c r="AA7626" s="41">
        <v>12139563.7786132</v>
      </c>
      <c r="AB7626" s="41">
        <v>12139563.7786132</v>
      </c>
      <c r="AC7626" s="41">
        <v>12139563.7786132</v>
      </c>
    </row>
    <row r="7627" spans="27:29" x14ac:dyDescent="0.35">
      <c r="AA7627" s="41">
        <v>11601413.139107199</v>
      </c>
      <c r="AB7627" s="41">
        <v>11601413.139107199</v>
      </c>
      <c r="AC7627" s="41">
        <v>11601413.139107199</v>
      </c>
    </row>
    <row r="7628" spans="27:29" x14ac:dyDescent="0.35">
      <c r="AA7628" s="41">
        <v>11807436.5549959</v>
      </c>
      <c r="AB7628" s="41">
        <v>11807436.5549959</v>
      </c>
      <c r="AC7628" s="41">
        <v>11807436.5549959</v>
      </c>
    </row>
    <row r="7629" spans="27:29" x14ac:dyDescent="0.35">
      <c r="AA7629" s="41">
        <v>12131707.915035799</v>
      </c>
      <c r="AB7629" s="41">
        <v>12131707.915035799</v>
      </c>
      <c r="AC7629" s="41">
        <v>12131707.915035799</v>
      </c>
    </row>
    <row r="7630" spans="27:29" x14ac:dyDescent="0.35">
      <c r="AA7630" s="41">
        <v>11020824.5315907</v>
      </c>
      <c r="AB7630" s="41">
        <v>11020824.5315907</v>
      </c>
      <c r="AC7630" s="41">
        <v>11020824.5315907</v>
      </c>
    </row>
    <row r="7631" spans="27:29" x14ac:dyDescent="0.35">
      <c r="AA7631" s="41">
        <v>10296637.6995873</v>
      </c>
      <c r="AB7631" s="41">
        <v>10296637.6995873</v>
      </c>
      <c r="AC7631" s="41">
        <v>10296637.6995873</v>
      </c>
    </row>
    <row r="7632" spans="27:29" x14ac:dyDescent="0.35">
      <c r="AA7632" s="41">
        <v>12634636.989318101</v>
      </c>
      <c r="AB7632" s="41">
        <v>12634636.989318101</v>
      </c>
      <c r="AC7632" s="41">
        <v>12634636.989318101</v>
      </c>
    </row>
    <row r="7633" spans="27:29" x14ac:dyDescent="0.35">
      <c r="AA7633" s="41">
        <v>12019138.2018009</v>
      </c>
      <c r="AB7633" s="41">
        <v>12019138.2018009</v>
      </c>
      <c r="AC7633" s="41">
        <v>12019138.2018009</v>
      </c>
    </row>
    <row r="7634" spans="27:29" x14ac:dyDescent="0.35">
      <c r="AA7634" s="41">
        <v>14527369.347846201</v>
      </c>
      <c r="AB7634" s="41">
        <v>14527369.347846201</v>
      </c>
      <c r="AC7634" s="41">
        <v>14527369.347846201</v>
      </c>
    </row>
    <row r="7635" spans="27:29" x14ac:dyDescent="0.35">
      <c r="AA7635" s="41">
        <v>11807338.252569599</v>
      </c>
      <c r="AB7635" s="41">
        <v>11807338.252569599</v>
      </c>
      <c r="AC7635" s="41">
        <v>11807338.252569599</v>
      </c>
    </row>
    <row r="7636" spans="27:29" x14ac:dyDescent="0.35">
      <c r="AA7636" s="41">
        <v>12055621.987360099</v>
      </c>
      <c r="AB7636" s="41">
        <v>12055621.987360099</v>
      </c>
      <c r="AC7636" s="41">
        <v>12055621.987360099</v>
      </c>
    </row>
    <row r="7637" spans="27:29" x14ac:dyDescent="0.35">
      <c r="AA7637" s="41">
        <v>14870033.2446464</v>
      </c>
      <c r="AB7637" s="41">
        <v>14870033.2446464</v>
      </c>
      <c r="AC7637" s="41">
        <v>14870033.2446464</v>
      </c>
    </row>
    <row r="7638" spans="27:29" x14ac:dyDescent="0.35">
      <c r="AA7638" s="41">
        <v>12682504.8263172</v>
      </c>
      <c r="AB7638" s="41">
        <v>12682504.8263172</v>
      </c>
      <c r="AC7638" s="41">
        <v>12682504.8263172</v>
      </c>
    </row>
    <row r="7639" spans="27:29" x14ac:dyDescent="0.35">
      <c r="AA7639" s="41">
        <v>12814243.6781008</v>
      </c>
      <c r="AB7639" s="41">
        <v>12814243.6781008</v>
      </c>
      <c r="AC7639" s="41">
        <v>12814243.6781008</v>
      </c>
    </row>
    <row r="7640" spans="27:29" x14ac:dyDescent="0.35">
      <c r="AA7640" s="41">
        <v>10782135.455192</v>
      </c>
      <c r="AB7640" s="41">
        <v>10782135.455192</v>
      </c>
      <c r="AC7640" s="41">
        <v>10782135.455192</v>
      </c>
    </row>
    <row r="7641" spans="27:29" x14ac:dyDescent="0.35">
      <c r="AA7641" s="41">
        <v>9231253.0325753205</v>
      </c>
      <c r="AB7641" s="41">
        <v>9231253.0325753205</v>
      </c>
      <c r="AC7641" s="41">
        <v>9231253.0325753205</v>
      </c>
    </row>
    <row r="7642" spans="27:29" x14ac:dyDescent="0.35">
      <c r="AA7642" s="41">
        <v>13850210.3980135</v>
      </c>
      <c r="AB7642" s="41">
        <v>13850210.3980135</v>
      </c>
      <c r="AC7642" s="41">
        <v>13850210.3980135</v>
      </c>
    </row>
    <row r="7643" spans="27:29" x14ac:dyDescent="0.35">
      <c r="AA7643" s="41">
        <v>12407836.408176599</v>
      </c>
      <c r="AB7643" s="41">
        <v>12407836.408176599</v>
      </c>
      <c r="AC7643" s="41">
        <v>12407836.408176599</v>
      </c>
    </row>
    <row r="7644" spans="27:29" x14ac:dyDescent="0.35">
      <c r="AA7644" s="41">
        <v>14073185.3821123</v>
      </c>
      <c r="AB7644" s="41">
        <v>14073185.3821123</v>
      </c>
      <c r="AC7644" s="41">
        <v>14073185.3821123</v>
      </c>
    </row>
    <row r="7645" spans="27:29" x14ac:dyDescent="0.35">
      <c r="AA7645" s="41">
        <v>10759455.791730801</v>
      </c>
      <c r="AB7645" s="41">
        <v>10759455.791730801</v>
      </c>
      <c r="AC7645" s="41">
        <v>10759455.791730801</v>
      </c>
    </row>
    <row r="7646" spans="27:29" x14ac:dyDescent="0.35">
      <c r="AA7646" s="41">
        <v>14108748.4800069</v>
      </c>
      <c r="AB7646" s="41">
        <v>14108748.4800069</v>
      </c>
      <c r="AC7646" s="41">
        <v>14108748.4800069</v>
      </c>
    </row>
    <row r="7647" spans="27:29" x14ac:dyDescent="0.35">
      <c r="AA7647" s="41">
        <v>10195992.2250739</v>
      </c>
      <c r="AB7647" s="41">
        <v>10195992.2250739</v>
      </c>
      <c r="AC7647" s="41">
        <v>10195992.2250739</v>
      </c>
    </row>
    <row r="7648" spans="27:29" x14ac:dyDescent="0.35">
      <c r="AA7648" s="41">
        <v>12349958.6676853</v>
      </c>
      <c r="AB7648" s="41">
        <v>12349958.6676853</v>
      </c>
      <c r="AC7648" s="41">
        <v>12349958.6676853</v>
      </c>
    </row>
    <row r="7649" spans="27:29" x14ac:dyDescent="0.35">
      <c r="AA7649" s="41">
        <v>11852588.407227499</v>
      </c>
      <c r="AB7649" s="41">
        <v>11852588.407227499</v>
      </c>
      <c r="AC7649" s="41">
        <v>11852588.407227499</v>
      </c>
    </row>
    <row r="7650" spans="27:29" x14ac:dyDescent="0.35">
      <c r="AA7650" s="41">
        <v>11122390.737525599</v>
      </c>
      <c r="AB7650" s="41">
        <v>11122390.737525599</v>
      </c>
      <c r="AC7650" s="41">
        <v>11122390.737525599</v>
      </c>
    </row>
    <row r="7651" spans="27:29" x14ac:dyDescent="0.35">
      <c r="AA7651" s="41">
        <v>12777476.737326499</v>
      </c>
      <c r="AB7651" s="41">
        <v>12777476.737326499</v>
      </c>
      <c r="AC7651" s="41">
        <v>12777476.737326499</v>
      </c>
    </row>
    <row r="7652" spans="27:29" x14ac:dyDescent="0.35">
      <c r="AA7652" s="41">
        <v>10581630.9312128</v>
      </c>
      <c r="AB7652" s="41">
        <v>10581630.9312128</v>
      </c>
      <c r="AC7652" s="41">
        <v>10581630.9312128</v>
      </c>
    </row>
    <row r="7653" spans="27:29" x14ac:dyDescent="0.35">
      <c r="AA7653" s="41">
        <v>12102455.964142401</v>
      </c>
      <c r="AB7653" s="41">
        <v>12102455.964142401</v>
      </c>
      <c r="AC7653" s="41">
        <v>12102455.964142401</v>
      </c>
    </row>
    <row r="7654" spans="27:29" x14ac:dyDescent="0.35">
      <c r="AA7654" s="41">
        <v>14457954.5066569</v>
      </c>
      <c r="AB7654" s="41">
        <v>14457954.5066569</v>
      </c>
      <c r="AC7654" s="41">
        <v>14457954.5066569</v>
      </c>
    </row>
    <row r="7655" spans="27:29" x14ac:dyDescent="0.35">
      <c r="AA7655" s="41">
        <v>12662560.1214757</v>
      </c>
      <c r="AB7655" s="41">
        <v>12662560.1214757</v>
      </c>
      <c r="AC7655" s="41">
        <v>12662560.1214757</v>
      </c>
    </row>
    <row r="7656" spans="27:29" x14ac:dyDescent="0.35">
      <c r="AA7656" s="41">
        <v>10984645.7107914</v>
      </c>
      <c r="AB7656" s="41">
        <v>10984645.7107914</v>
      </c>
      <c r="AC7656" s="41">
        <v>10984645.7107914</v>
      </c>
    </row>
    <row r="7657" spans="27:29" x14ac:dyDescent="0.35">
      <c r="AA7657" s="41">
        <v>10324320.270157499</v>
      </c>
      <c r="AB7657" s="41">
        <v>10324320.270157499</v>
      </c>
      <c r="AC7657" s="41">
        <v>10324320.270157499</v>
      </c>
    </row>
    <row r="7658" spans="27:29" x14ac:dyDescent="0.35">
      <c r="AA7658" s="41">
        <v>11557240.698035</v>
      </c>
      <c r="AB7658" s="41">
        <v>11557240.698035</v>
      </c>
      <c r="AC7658" s="41">
        <v>11557240.698035</v>
      </c>
    </row>
    <row r="7659" spans="27:29" x14ac:dyDescent="0.35">
      <c r="AA7659" s="41">
        <v>11534099.086756799</v>
      </c>
      <c r="AB7659" s="41">
        <v>11534099.086756799</v>
      </c>
      <c r="AC7659" s="41">
        <v>11534099.086756799</v>
      </c>
    </row>
    <row r="7660" spans="27:29" x14ac:dyDescent="0.35">
      <c r="AA7660" s="41">
        <v>11496995.605145</v>
      </c>
      <c r="AB7660" s="41">
        <v>11496995.605145</v>
      </c>
      <c r="AC7660" s="41">
        <v>11496995.605145</v>
      </c>
    </row>
    <row r="7661" spans="27:29" x14ac:dyDescent="0.35">
      <c r="AA7661" s="41">
        <v>11816552.4439162</v>
      </c>
      <c r="AB7661" s="41">
        <v>11816552.4439162</v>
      </c>
      <c r="AC7661" s="41">
        <v>11816552.4439162</v>
      </c>
    </row>
    <row r="7662" spans="27:29" x14ac:dyDescent="0.35">
      <c r="AA7662" s="41">
        <v>13037423.708091799</v>
      </c>
      <c r="AB7662" s="41">
        <v>13037423.708091799</v>
      </c>
      <c r="AC7662" s="41">
        <v>13037423.708091799</v>
      </c>
    </row>
    <row r="7663" spans="27:29" x14ac:dyDescent="0.35">
      <c r="AA7663" s="41">
        <v>12077478.668161601</v>
      </c>
      <c r="AB7663" s="41">
        <v>12077478.668161601</v>
      </c>
      <c r="AC7663" s="41">
        <v>12077478.668161601</v>
      </c>
    </row>
    <row r="7664" spans="27:29" x14ac:dyDescent="0.35">
      <c r="AA7664" s="41">
        <v>9724313.7952340599</v>
      </c>
      <c r="AB7664" s="41">
        <v>9724313.7952340599</v>
      </c>
      <c r="AC7664" s="41">
        <v>9724313.7952340599</v>
      </c>
    </row>
    <row r="7665" spans="27:29" x14ac:dyDescent="0.35">
      <c r="AA7665" s="41">
        <v>11073423.873845501</v>
      </c>
      <c r="AB7665" s="41">
        <v>11073423.873845501</v>
      </c>
      <c r="AC7665" s="41">
        <v>11073423.873845501</v>
      </c>
    </row>
    <row r="7666" spans="27:29" x14ac:dyDescent="0.35">
      <c r="AA7666" s="41">
        <v>11672569.554795099</v>
      </c>
      <c r="AB7666" s="41">
        <v>11672569.554795099</v>
      </c>
      <c r="AC7666" s="41">
        <v>11672569.554795099</v>
      </c>
    </row>
    <row r="7667" spans="27:29" x14ac:dyDescent="0.35">
      <c r="AA7667" s="41">
        <v>10463932.1820122</v>
      </c>
      <c r="AB7667" s="41">
        <v>10463932.1820122</v>
      </c>
      <c r="AC7667" s="41">
        <v>10463932.1820122</v>
      </c>
    </row>
    <row r="7668" spans="27:29" x14ac:dyDescent="0.35">
      <c r="AA7668" s="41">
        <v>11981691.1332337</v>
      </c>
      <c r="AB7668" s="41">
        <v>11981691.1332337</v>
      </c>
      <c r="AC7668" s="41">
        <v>11981691.1332337</v>
      </c>
    </row>
    <row r="7669" spans="27:29" x14ac:dyDescent="0.35">
      <c r="AA7669" s="41">
        <v>10029929.5787769</v>
      </c>
      <c r="AB7669" s="41">
        <v>10029929.5787769</v>
      </c>
      <c r="AC7669" s="41">
        <v>10029929.5787769</v>
      </c>
    </row>
    <row r="7670" spans="27:29" x14ac:dyDescent="0.35">
      <c r="AA7670" s="41">
        <v>9880188.35389111</v>
      </c>
      <c r="AB7670" s="41">
        <v>9880188.35389111</v>
      </c>
      <c r="AC7670" s="41">
        <v>9880188.35389111</v>
      </c>
    </row>
    <row r="7671" spans="27:29" x14ac:dyDescent="0.35">
      <c r="AA7671" s="41">
        <v>12399493.903028701</v>
      </c>
      <c r="AB7671" s="41">
        <v>12399493.903028701</v>
      </c>
      <c r="AC7671" s="41">
        <v>12399493.903028701</v>
      </c>
    </row>
    <row r="7672" spans="27:29" x14ac:dyDescent="0.35">
      <c r="AA7672" s="41">
        <v>11184381.056978</v>
      </c>
      <c r="AB7672" s="41">
        <v>11184381.056978</v>
      </c>
      <c r="AC7672" s="41">
        <v>11184381.056978</v>
      </c>
    </row>
    <row r="7673" spans="27:29" x14ac:dyDescent="0.35">
      <c r="AA7673" s="41">
        <v>11382349.6554539</v>
      </c>
      <c r="AB7673" s="41">
        <v>11382349.6554539</v>
      </c>
      <c r="AC7673" s="41">
        <v>11382349.6554539</v>
      </c>
    </row>
    <row r="7674" spans="27:29" x14ac:dyDescent="0.35">
      <c r="AA7674" s="41">
        <v>12421612.379525499</v>
      </c>
      <c r="AB7674" s="41">
        <v>12421612.379525499</v>
      </c>
      <c r="AC7674" s="41">
        <v>12421612.379525499</v>
      </c>
    </row>
    <row r="7675" spans="27:29" x14ac:dyDescent="0.35">
      <c r="AA7675" s="41">
        <v>12252044.7950169</v>
      </c>
      <c r="AB7675" s="41">
        <v>12252044.7950169</v>
      </c>
      <c r="AC7675" s="41">
        <v>12252044.7950169</v>
      </c>
    </row>
    <row r="7676" spans="27:29" x14ac:dyDescent="0.35">
      <c r="AA7676" s="41">
        <v>13399051.8288981</v>
      </c>
      <c r="AB7676" s="41">
        <v>13399051.8288981</v>
      </c>
      <c r="AC7676" s="41">
        <v>13399051.8288981</v>
      </c>
    </row>
    <row r="7677" spans="27:29" x14ac:dyDescent="0.35">
      <c r="AA7677" s="41">
        <v>12457516.502956999</v>
      </c>
      <c r="AB7677" s="41">
        <v>12457516.502956999</v>
      </c>
      <c r="AC7677" s="41">
        <v>12457516.502956999</v>
      </c>
    </row>
    <row r="7678" spans="27:29" x14ac:dyDescent="0.35">
      <c r="AA7678" s="41">
        <v>11529580.3156895</v>
      </c>
      <c r="AB7678" s="41">
        <v>11529580.3156895</v>
      </c>
      <c r="AC7678" s="41">
        <v>11529580.3156895</v>
      </c>
    </row>
    <row r="7679" spans="27:29" x14ac:dyDescent="0.35">
      <c r="AA7679" s="41">
        <v>10200777.020984899</v>
      </c>
      <c r="AB7679" s="41">
        <v>10200777.020984899</v>
      </c>
      <c r="AC7679" s="41">
        <v>10200777.020984899</v>
      </c>
    </row>
    <row r="7680" spans="27:29" x14ac:dyDescent="0.35">
      <c r="AA7680" s="41">
        <v>12817614.4530627</v>
      </c>
      <c r="AB7680" s="41">
        <v>12817614.4530627</v>
      </c>
      <c r="AC7680" s="41">
        <v>12817614.4530627</v>
      </c>
    </row>
    <row r="7681" spans="27:29" x14ac:dyDescent="0.35">
      <c r="AA7681" s="41">
        <v>12300653.4407667</v>
      </c>
      <c r="AB7681" s="41">
        <v>12300653.4407667</v>
      </c>
      <c r="AC7681" s="41">
        <v>12300653.4407667</v>
      </c>
    </row>
    <row r="7682" spans="27:29" x14ac:dyDescent="0.35">
      <c r="AA7682" s="41">
        <v>9232816.7888484206</v>
      </c>
      <c r="AB7682" s="41">
        <v>9232816.7888484206</v>
      </c>
      <c r="AC7682" s="41">
        <v>9232816.7888484206</v>
      </c>
    </row>
    <row r="7683" spans="27:29" x14ac:dyDescent="0.35">
      <c r="AA7683" s="41">
        <v>13685549.756137799</v>
      </c>
      <c r="AB7683" s="41">
        <v>13685549.756137799</v>
      </c>
      <c r="AC7683" s="41">
        <v>13685549.756137799</v>
      </c>
    </row>
    <row r="7684" spans="27:29" x14ac:dyDescent="0.35">
      <c r="AA7684" s="41">
        <v>13021875.740539299</v>
      </c>
      <c r="AB7684" s="41">
        <v>13021875.740539299</v>
      </c>
      <c r="AC7684" s="41">
        <v>13021875.740539299</v>
      </c>
    </row>
    <row r="7685" spans="27:29" x14ac:dyDescent="0.35">
      <c r="AA7685" s="41">
        <v>12096254.6400722</v>
      </c>
      <c r="AB7685" s="41">
        <v>12096254.6400722</v>
      </c>
      <c r="AC7685" s="41">
        <v>12096254.6400722</v>
      </c>
    </row>
    <row r="7686" spans="27:29" x14ac:dyDescent="0.35">
      <c r="AA7686" s="41">
        <v>11303903.712387299</v>
      </c>
      <c r="AB7686" s="41">
        <v>11303903.712387299</v>
      </c>
      <c r="AC7686" s="41">
        <v>11303903.712387299</v>
      </c>
    </row>
    <row r="7687" spans="27:29" x14ac:dyDescent="0.35">
      <c r="AA7687" s="41">
        <v>12489685.108522501</v>
      </c>
      <c r="AB7687" s="41">
        <v>12489685.108522501</v>
      </c>
      <c r="AC7687" s="41">
        <v>12489685.108522501</v>
      </c>
    </row>
    <row r="7688" spans="27:29" x14ac:dyDescent="0.35">
      <c r="AA7688" s="41">
        <v>12475959.6434853</v>
      </c>
      <c r="AB7688" s="41">
        <v>12475959.6434853</v>
      </c>
      <c r="AC7688" s="41">
        <v>12475959.6434853</v>
      </c>
    </row>
    <row r="7689" spans="27:29" x14ac:dyDescent="0.35">
      <c r="AA7689" s="41">
        <v>12520589.7699553</v>
      </c>
      <c r="AB7689" s="41">
        <v>12520589.7699553</v>
      </c>
      <c r="AC7689" s="41">
        <v>12520589.7699553</v>
      </c>
    </row>
    <row r="7690" spans="27:29" x14ac:dyDescent="0.35">
      <c r="AA7690" s="41">
        <v>12695523.850779301</v>
      </c>
      <c r="AB7690" s="41">
        <v>12695523.850779301</v>
      </c>
      <c r="AC7690" s="41">
        <v>12695523.850779301</v>
      </c>
    </row>
    <row r="7691" spans="27:29" x14ac:dyDescent="0.35">
      <c r="AA7691" s="41">
        <v>13030259.1826829</v>
      </c>
      <c r="AB7691" s="41">
        <v>13030259.1826829</v>
      </c>
      <c r="AC7691" s="41">
        <v>13030259.1826829</v>
      </c>
    </row>
    <row r="7692" spans="27:29" x14ac:dyDescent="0.35">
      <c r="AA7692" s="41">
        <v>12344396.299572101</v>
      </c>
      <c r="AB7692" s="41">
        <v>12344396.299572101</v>
      </c>
      <c r="AC7692" s="41">
        <v>12344396.299572101</v>
      </c>
    </row>
    <row r="7693" spans="27:29" x14ac:dyDescent="0.35">
      <c r="AA7693" s="41">
        <v>10024337.061391899</v>
      </c>
      <c r="AB7693" s="41">
        <v>10024337.061391899</v>
      </c>
      <c r="AC7693" s="41">
        <v>10024337.061391899</v>
      </c>
    </row>
    <row r="7694" spans="27:29" x14ac:dyDescent="0.35">
      <c r="AA7694" s="41">
        <v>11139352.0181264</v>
      </c>
      <c r="AB7694" s="41">
        <v>11139352.0181264</v>
      </c>
      <c r="AC7694" s="41">
        <v>11139352.0181264</v>
      </c>
    </row>
    <row r="7695" spans="27:29" x14ac:dyDescent="0.35">
      <c r="AA7695" s="41">
        <v>11377685.5114154</v>
      </c>
      <c r="AB7695" s="41">
        <v>11377685.5114154</v>
      </c>
      <c r="AC7695" s="41">
        <v>11377685.5114154</v>
      </c>
    </row>
    <row r="7696" spans="27:29" x14ac:dyDescent="0.35">
      <c r="AA7696" s="41">
        <v>14054457.6751124</v>
      </c>
      <c r="AB7696" s="41">
        <v>14054457.6751124</v>
      </c>
      <c r="AC7696" s="41">
        <v>14054457.6751124</v>
      </c>
    </row>
    <row r="7697" spans="27:29" x14ac:dyDescent="0.35">
      <c r="AA7697" s="41">
        <v>13454483.264467601</v>
      </c>
      <c r="AB7697" s="41">
        <v>13454483.264467601</v>
      </c>
      <c r="AC7697" s="41">
        <v>13454483.264467601</v>
      </c>
    </row>
    <row r="7698" spans="27:29" x14ac:dyDescent="0.35">
      <c r="AA7698" s="41">
        <v>12780164.689713201</v>
      </c>
      <c r="AB7698" s="41">
        <v>12780164.689713201</v>
      </c>
      <c r="AC7698" s="41">
        <v>12780164.689713201</v>
      </c>
    </row>
    <row r="7699" spans="27:29" x14ac:dyDescent="0.35">
      <c r="AA7699" s="41">
        <v>10105866.8441616</v>
      </c>
      <c r="AB7699" s="41">
        <v>10105866.8441616</v>
      </c>
      <c r="AC7699" s="41">
        <v>10105866.8441616</v>
      </c>
    </row>
    <row r="7700" spans="27:29" x14ac:dyDescent="0.35">
      <c r="AA7700" s="41">
        <v>13182846.5082587</v>
      </c>
      <c r="AB7700" s="41">
        <v>13182846.5082587</v>
      </c>
      <c r="AC7700" s="41">
        <v>13182846.5082587</v>
      </c>
    </row>
    <row r="7701" spans="27:29" x14ac:dyDescent="0.35">
      <c r="AA7701" s="41">
        <v>11788744.3697979</v>
      </c>
      <c r="AB7701" s="41">
        <v>11788744.3697979</v>
      </c>
      <c r="AC7701" s="41">
        <v>11788744.3697979</v>
      </c>
    </row>
    <row r="7702" spans="27:29" x14ac:dyDescent="0.35">
      <c r="AA7702" s="41">
        <v>10519585.7925996</v>
      </c>
      <c r="AB7702" s="41">
        <v>10519585.7925996</v>
      </c>
      <c r="AC7702" s="41">
        <v>10519585.7925996</v>
      </c>
    </row>
    <row r="7703" spans="27:29" x14ac:dyDescent="0.35">
      <c r="AA7703" s="41">
        <v>12995494.935776301</v>
      </c>
      <c r="AB7703" s="41">
        <v>12995494.935776301</v>
      </c>
      <c r="AC7703" s="41">
        <v>12995494.935776301</v>
      </c>
    </row>
    <row r="7704" spans="27:29" x14ac:dyDescent="0.35">
      <c r="AA7704" s="41">
        <v>11242915.579451101</v>
      </c>
      <c r="AB7704" s="41">
        <v>11242915.579451101</v>
      </c>
      <c r="AC7704" s="41">
        <v>11242915.579451101</v>
      </c>
    </row>
    <row r="7705" spans="27:29" x14ac:dyDescent="0.35">
      <c r="AA7705" s="41">
        <v>9586663.4409850203</v>
      </c>
      <c r="AB7705" s="41">
        <v>9586663.4409850203</v>
      </c>
      <c r="AC7705" s="41">
        <v>9586663.4409850203</v>
      </c>
    </row>
    <row r="7706" spans="27:29" x14ac:dyDescent="0.35">
      <c r="AA7706" s="41">
        <v>13456638.9012572</v>
      </c>
      <c r="AB7706" s="41">
        <v>13456638.9012572</v>
      </c>
      <c r="AC7706" s="41">
        <v>13456638.9012572</v>
      </c>
    </row>
    <row r="7707" spans="27:29" x14ac:dyDescent="0.35">
      <c r="AA7707" s="41">
        <v>13383956.0263776</v>
      </c>
      <c r="AB7707" s="41">
        <v>13383956.0263776</v>
      </c>
      <c r="AC7707" s="41">
        <v>13383956.0263776</v>
      </c>
    </row>
    <row r="7708" spans="27:29" x14ac:dyDescent="0.35">
      <c r="AA7708" s="41">
        <v>12494155.055597899</v>
      </c>
      <c r="AB7708" s="41">
        <v>12494155.055597899</v>
      </c>
      <c r="AC7708" s="41">
        <v>12494155.055597899</v>
      </c>
    </row>
    <row r="7709" spans="27:29" x14ac:dyDescent="0.35">
      <c r="AA7709" s="41">
        <v>9737344.9915196206</v>
      </c>
      <c r="AB7709" s="41">
        <v>9737344.9915196206</v>
      </c>
      <c r="AC7709" s="41">
        <v>9737344.9915196206</v>
      </c>
    </row>
    <row r="7710" spans="27:29" x14ac:dyDescent="0.35">
      <c r="AA7710" s="41">
        <v>10995735.151001601</v>
      </c>
      <c r="AB7710" s="41">
        <v>10995735.151001601</v>
      </c>
      <c r="AC7710" s="41">
        <v>10995735.151001601</v>
      </c>
    </row>
    <row r="7711" spans="27:29" x14ac:dyDescent="0.35">
      <c r="AA7711" s="41">
        <v>12788474.027240001</v>
      </c>
      <c r="AB7711" s="41">
        <v>12788474.027240001</v>
      </c>
      <c r="AC7711" s="41">
        <v>12788474.027240001</v>
      </c>
    </row>
    <row r="7712" spans="27:29" x14ac:dyDescent="0.35">
      <c r="AA7712" s="41">
        <v>13318646.4589666</v>
      </c>
      <c r="AB7712" s="41">
        <v>13318646.4589666</v>
      </c>
      <c r="AC7712" s="41">
        <v>13318646.4589666</v>
      </c>
    </row>
    <row r="7713" spans="27:29" x14ac:dyDescent="0.35">
      <c r="AA7713" s="41">
        <v>12531923.8129055</v>
      </c>
      <c r="AB7713" s="41">
        <v>12531923.8129055</v>
      </c>
      <c r="AC7713" s="41">
        <v>12531923.8129055</v>
      </c>
    </row>
    <row r="7714" spans="27:29" x14ac:dyDescent="0.35">
      <c r="AA7714" s="41">
        <v>11970097.09162</v>
      </c>
      <c r="AB7714" s="41">
        <v>11970097.09162</v>
      </c>
      <c r="AC7714" s="41">
        <v>11970097.09162</v>
      </c>
    </row>
    <row r="7715" spans="27:29" x14ac:dyDescent="0.35">
      <c r="AA7715" s="41">
        <v>12226568.7750246</v>
      </c>
      <c r="AB7715" s="41">
        <v>12226568.7750246</v>
      </c>
      <c r="AC7715" s="41">
        <v>12226568.7750246</v>
      </c>
    </row>
    <row r="7716" spans="27:29" x14ac:dyDescent="0.35">
      <c r="AA7716" s="41">
        <v>12599774.2619769</v>
      </c>
      <c r="AB7716" s="41">
        <v>12599774.2619769</v>
      </c>
      <c r="AC7716" s="41">
        <v>12599774.2619769</v>
      </c>
    </row>
    <row r="7717" spans="27:29" x14ac:dyDescent="0.35">
      <c r="AA7717" s="41">
        <v>10324938.6518881</v>
      </c>
      <c r="AB7717" s="41">
        <v>10324938.6518881</v>
      </c>
      <c r="AC7717" s="41">
        <v>10324938.6518881</v>
      </c>
    </row>
    <row r="7718" spans="27:29" x14ac:dyDescent="0.35">
      <c r="AA7718" s="41">
        <v>13207172.271946</v>
      </c>
      <c r="AB7718" s="41">
        <v>13207172.271946</v>
      </c>
      <c r="AC7718" s="41">
        <v>13207172.271946</v>
      </c>
    </row>
    <row r="7719" spans="27:29" x14ac:dyDescent="0.35">
      <c r="AA7719" s="41">
        <v>15026383.314933499</v>
      </c>
      <c r="AB7719" s="41">
        <v>15026383.314933499</v>
      </c>
      <c r="AC7719" s="41">
        <v>15026383.314933499</v>
      </c>
    </row>
    <row r="7720" spans="27:29" x14ac:dyDescent="0.35">
      <c r="AA7720" s="41">
        <v>12683084.0000026</v>
      </c>
      <c r="AB7720" s="41">
        <v>12683084.0000026</v>
      </c>
      <c r="AC7720" s="41">
        <v>12683084.0000026</v>
      </c>
    </row>
    <row r="7721" spans="27:29" x14ac:dyDescent="0.35">
      <c r="AA7721" s="41">
        <v>10926422.0085568</v>
      </c>
      <c r="AB7721" s="41">
        <v>10926422.0085568</v>
      </c>
      <c r="AC7721" s="41">
        <v>10926422.0085568</v>
      </c>
    </row>
    <row r="7722" spans="27:29" x14ac:dyDescent="0.35">
      <c r="AA7722" s="41">
        <v>12428726.193653001</v>
      </c>
      <c r="AB7722" s="41">
        <v>12428726.193653001</v>
      </c>
      <c r="AC7722" s="41">
        <v>12428726.193653001</v>
      </c>
    </row>
    <row r="7723" spans="27:29" x14ac:dyDescent="0.35">
      <c r="AA7723" s="41">
        <v>11383459.4039126</v>
      </c>
      <c r="AB7723" s="41">
        <v>11383459.4039126</v>
      </c>
      <c r="AC7723" s="41">
        <v>11383459.4039126</v>
      </c>
    </row>
    <row r="7724" spans="27:29" x14ac:dyDescent="0.35">
      <c r="AA7724" s="41">
        <v>9102746.0954356808</v>
      </c>
      <c r="AB7724" s="41">
        <v>9102746.0954356808</v>
      </c>
      <c r="AC7724" s="41">
        <v>9102746.0954356808</v>
      </c>
    </row>
    <row r="7725" spans="27:29" x14ac:dyDescent="0.35">
      <c r="AA7725" s="41">
        <v>14113664.7322914</v>
      </c>
      <c r="AB7725" s="41">
        <v>14113664.7322914</v>
      </c>
      <c r="AC7725" s="41">
        <v>14113664.7322914</v>
      </c>
    </row>
    <row r="7726" spans="27:29" x14ac:dyDescent="0.35">
      <c r="AA7726" s="41">
        <v>11730202.966980999</v>
      </c>
      <c r="AB7726" s="41">
        <v>11730202.966980999</v>
      </c>
      <c r="AC7726" s="41">
        <v>11730202.966980999</v>
      </c>
    </row>
    <row r="7727" spans="27:29" x14ac:dyDescent="0.35">
      <c r="AA7727" s="41">
        <v>11073644.535982801</v>
      </c>
      <c r="AB7727" s="41">
        <v>11073644.535982801</v>
      </c>
      <c r="AC7727" s="41">
        <v>11073644.535982801</v>
      </c>
    </row>
    <row r="7728" spans="27:29" x14ac:dyDescent="0.35">
      <c r="AA7728" s="41">
        <v>11783786.484466299</v>
      </c>
      <c r="AB7728" s="41">
        <v>11783786.484466299</v>
      </c>
      <c r="AC7728" s="41">
        <v>11783786.484466299</v>
      </c>
    </row>
    <row r="7729" spans="27:29" x14ac:dyDescent="0.35">
      <c r="AA7729" s="41">
        <v>9850043.3269075807</v>
      </c>
      <c r="AB7729" s="41">
        <v>9850043.3269075807</v>
      </c>
      <c r="AC7729" s="41">
        <v>9850043.3269075807</v>
      </c>
    </row>
    <row r="7730" spans="27:29" x14ac:dyDescent="0.35">
      <c r="AA7730" s="41">
        <v>11900483.9697542</v>
      </c>
      <c r="AB7730" s="41">
        <v>11900483.9697542</v>
      </c>
      <c r="AC7730" s="41">
        <v>11900483.9697542</v>
      </c>
    </row>
    <row r="7731" spans="27:29" x14ac:dyDescent="0.35">
      <c r="AA7731" s="41">
        <v>12812512.440304101</v>
      </c>
      <c r="AB7731" s="41">
        <v>12812512.440304101</v>
      </c>
      <c r="AC7731" s="41">
        <v>12812512.440304101</v>
      </c>
    </row>
    <row r="7732" spans="27:29" x14ac:dyDescent="0.35">
      <c r="AA7732" s="41">
        <v>13057155.4093145</v>
      </c>
      <c r="AB7732" s="41">
        <v>13057155.4093145</v>
      </c>
      <c r="AC7732" s="41">
        <v>13057155.4093145</v>
      </c>
    </row>
    <row r="7733" spans="27:29" x14ac:dyDescent="0.35">
      <c r="AA7733" s="41">
        <v>10002735.0319253</v>
      </c>
      <c r="AB7733" s="41">
        <v>10002735.0319253</v>
      </c>
      <c r="AC7733" s="41">
        <v>10002735.0319253</v>
      </c>
    </row>
    <row r="7734" spans="27:29" x14ac:dyDescent="0.35">
      <c r="AA7734" s="41">
        <v>11938343.819515901</v>
      </c>
      <c r="AB7734" s="41">
        <v>11938343.819515901</v>
      </c>
      <c r="AC7734" s="41">
        <v>11938343.819515901</v>
      </c>
    </row>
    <row r="7735" spans="27:29" x14ac:dyDescent="0.35">
      <c r="AA7735" s="41">
        <v>10896327.985202501</v>
      </c>
      <c r="AB7735" s="41">
        <v>10896327.985202501</v>
      </c>
      <c r="AC7735" s="41">
        <v>10896327.985202501</v>
      </c>
    </row>
    <row r="7736" spans="27:29" x14ac:dyDescent="0.35">
      <c r="AA7736" s="41">
        <v>9908492.1461003609</v>
      </c>
      <c r="AB7736" s="41">
        <v>9908492.1461003609</v>
      </c>
      <c r="AC7736" s="41">
        <v>9908492.1461003609</v>
      </c>
    </row>
    <row r="7737" spans="27:29" x14ac:dyDescent="0.35">
      <c r="AA7737" s="41">
        <v>13814787.617608899</v>
      </c>
      <c r="AB7737" s="41">
        <v>13814787.617608899</v>
      </c>
      <c r="AC7737" s="41">
        <v>13814787.617608899</v>
      </c>
    </row>
    <row r="7738" spans="27:29" x14ac:dyDescent="0.35">
      <c r="AA7738" s="41">
        <v>13360573.1304176</v>
      </c>
      <c r="AB7738" s="41">
        <v>13360573.1304176</v>
      </c>
      <c r="AC7738" s="41">
        <v>13360573.1304176</v>
      </c>
    </row>
    <row r="7739" spans="27:29" x14ac:dyDescent="0.35">
      <c r="AA7739" s="41">
        <v>13758493.2294151</v>
      </c>
      <c r="AB7739" s="41">
        <v>13758493.2294151</v>
      </c>
      <c r="AC7739" s="41">
        <v>13758493.2294151</v>
      </c>
    </row>
    <row r="7740" spans="27:29" x14ac:dyDescent="0.35">
      <c r="AA7740" s="41">
        <v>11815846.3137038</v>
      </c>
      <c r="AB7740" s="41">
        <v>11815846.3137038</v>
      </c>
      <c r="AC7740" s="41">
        <v>11815846.3137038</v>
      </c>
    </row>
    <row r="7741" spans="27:29" x14ac:dyDescent="0.35">
      <c r="AA7741" s="41">
        <v>11005835.828104099</v>
      </c>
      <c r="AB7741" s="41">
        <v>11005835.828104099</v>
      </c>
      <c r="AC7741" s="41">
        <v>11005835.828104099</v>
      </c>
    </row>
    <row r="7742" spans="27:29" x14ac:dyDescent="0.35">
      <c r="AA7742" s="41">
        <v>12102674.553514</v>
      </c>
      <c r="AB7742" s="41">
        <v>12102674.553514</v>
      </c>
      <c r="AC7742" s="41">
        <v>12102674.553514</v>
      </c>
    </row>
    <row r="7743" spans="27:29" x14ac:dyDescent="0.35">
      <c r="AA7743" s="41">
        <v>10830481.704101101</v>
      </c>
      <c r="AB7743" s="41">
        <v>10830481.704101101</v>
      </c>
      <c r="AC7743" s="41">
        <v>10830481.704101101</v>
      </c>
    </row>
    <row r="7744" spans="27:29" x14ac:dyDescent="0.35">
      <c r="AA7744" s="41">
        <v>13963216.947261499</v>
      </c>
      <c r="AB7744" s="41">
        <v>13963216.947261499</v>
      </c>
      <c r="AC7744" s="41">
        <v>13963216.947261499</v>
      </c>
    </row>
    <row r="7745" spans="27:29" x14ac:dyDescent="0.35">
      <c r="AA7745" s="41">
        <v>11492225.9120204</v>
      </c>
      <c r="AB7745" s="41">
        <v>11492225.9120204</v>
      </c>
      <c r="AC7745" s="41">
        <v>11492225.9120204</v>
      </c>
    </row>
    <row r="7746" spans="27:29" x14ac:dyDescent="0.35">
      <c r="AA7746" s="41">
        <v>13044957.546525201</v>
      </c>
      <c r="AB7746" s="41">
        <v>13044957.546525201</v>
      </c>
      <c r="AC7746" s="41">
        <v>13044957.546525201</v>
      </c>
    </row>
    <row r="7747" spans="27:29" x14ac:dyDescent="0.35">
      <c r="AA7747" s="41">
        <v>12796094.1802598</v>
      </c>
      <c r="AB7747" s="41">
        <v>12796094.1802598</v>
      </c>
      <c r="AC7747" s="41">
        <v>12796094.1802598</v>
      </c>
    </row>
    <row r="7748" spans="27:29" x14ac:dyDescent="0.35">
      <c r="AA7748" s="41">
        <v>13311842.6070651</v>
      </c>
      <c r="AB7748" s="41">
        <v>13311842.6070651</v>
      </c>
      <c r="AC7748" s="41">
        <v>13311842.6070651</v>
      </c>
    </row>
    <row r="7749" spans="27:29" x14ac:dyDescent="0.35">
      <c r="AA7749" s="41">
        <v>12805333.073905701</v>
      </c>
      <c r="AB7749" s="41">
        <v>12805333.073905701</v>
      </c>
      <c r="AC7749" s="41">
        <v>12805333.073905701</v>
      </c>
    </row>
    <row r="7750" spans="27:29" x14ac:dyDescent="0.35">
      <c r="AA7750" s="41">
        <v>10514130.2280124</v>
      </c>
      <c r="AB7750" s="41">
        <v>10514130.2280124</v>
      </c>
      <c r="AC7750" s="41">
        <v>10514130.2280124</v>
      </c>
    </row>
    <row r="7751" spans="27:29" x14ac:dyDescent="0.35">
      <c r="AA7751" s="41">
        <v>10297284.4731468</v>
      </c>
      <c r="AB7751" s="41">
        <v>10297284.4731468</v>
      </c>
      <c r="AC7751" s="41">
        <v>10297284.4731468</v>
      </c>
    </row>
    <row r="7752" spans="27:29" x14ac:dyDescent="0.35">
      <c r="AA7752" s="41">
        <v>11050440.419912299</v>
      </c>
      <c r="AB7752" s="41">
        <v>11050440.419912299</v>
      </c>
      <c r="AC7752" s="41">
        <v>11050440.419912299</v>
      </c>
    </row>
    <row r="7753" spans="27:29" x14ac:dyDescent="0.35">
      <c r="AA7753" s="41">
        <v>14711158.600703901</v>
      </c>
      <c r="AB7753" s="41">
        <v>14711158.600703901</v>
      </c>
      <c r="AC7753" s="41">
        <v>14711158.600703901</v>
      </c>
    </row>
    <row r="7754" spans="27:29" x14ac:dyDescent="0.35">
      <c r="AA7754" s="41">
        <v>10811205.3310779</v>
      </c>
      <c r="AB7754" s="41">
        <v>10811205.3310779</v>
      </c>
      <c r="AC7754" s="41">
        <v>10811205.3310779</v>
      </c>
    </row>
    <row r="7755" spans="27:29" x14ac:dyDescent="0.35">
      <c r="AA7755" s="41">
        <v>10238673.6796705</v>
      </c>
      <c r="AB7755" s="41">
        <v>10238673.6796705</v>
      </c>
      <c r="AC7755" s="41">
        <v>10238673.6796705</v>
      </c>
    </row>
    <row r="7756" spans="27:29" x14ac:dyDescent="0.35">
      <c r="AA7756" s="41">
        <v>12174042.338633699</v>
      </c>
      <c r="AB7756" s="41">
        <v>12174042.338633699</v>
      </c>
      <c r="AC7756" s="41">
        <v>12174042.338633699</v>
      </c>
    </row>
    <row r="7757" spans="27:29" x14ac:dyDescent="0.35">
      <c r="AA7757" s="41">
        <v>14936511.8667122</v>
      </c>
      <c r="AB7757" s="41">
        <v>14936511.8667122</v>
      </c>
      <c r="AC7757" s="41">
        <v>14936511.8667122</v>
      </c>
    </row>
    <row r="7758" spans="27:29" x14ac:dyDescent="0.35">
      <c r="AA7758" s="41">
        <v>9882099.2236645091</v>
      </c>
      <c r="AB7758" s="41">
        <v>9882099.2236645091</v>
      </c>
      <c r="AC7758" s="41">
        <v>9882099.2236645091</v>
      </c>
    </row>
    <row r="7759" spans="27:29" x14ac:dyDescent="0.35">
      <c r="AA7759" s="41">
        <v>13934183.203226</v>
      </c>
      <c r="AB7759" s="41">
        <v>13934183.203226</v>
      </c>
      <c r="AC7759" s="41">
        <v>13934183.203226</v>
      </c>
    </row>
    <row r="7760" spans="27:29" x14ac:dyDescent="0.35">
      <c r="AA7760" s="41">
        <v>14019994.900384501</v>
      </c>
      <c r="AB7760" s="41">
        <v>14019994.900384501</v>
      </c>
      <c r="AC7760" s="41">
        <v>14019994.900384501</v>
      </c>
    </row>
    <row r="7761" spans="27:29" x14ac:dyDescent="0.35">
      <c r="AA7761" s="41">
        <v>13728528.101727299</v>
      </c>
      <c r="AB7761" s="41">
        <v>13728528.101727299</v>
      </c>
      <c r="AC7761" s="41">
        <v>13728528.101727299</v>
      </c>
    </row>
    <row r="7762" spans="27:29" x14ac:dyDescent="0.35">
      <c r="AA7762" s="41">
        <v>11083281.9821775</v>
      </c>
      <c r="AB7762" s="41">
        <v>11083281.9821775</v>
      </c>
      <c r="AC7762" s="41">
        <v>11083281.9821775</v>
      </c>
    </row>
    <row r="7763" spans="27:29" x14ac:dyDescent="0.35">
      <c r="AA7763" s="41">
        <v>12427187.857853699</v>
      </c>
      <c r="AB7763" s="41">
        <v>12427187.857853699</v>
      </c>
      <c r="AC7763" s="41">
        <v>12427187.857853699</v>
      </c>
    </row>
    <row r="7764" spans="27:29" x14ac:dyDescent="0.35">
      <c r="AA7764" s="41">
        <v>12822972.7161997</v>
      </c>
      <c r="AB7764" s="41">
        <v>12822972.7161997</v>
      </c>
      <c r="AC7764" s="41">
        <v>12822972.7161997</v>
      </c>
    </row>
    <row r="7765" spans="27:29" x14ac:dyDescent="0.35">
      <c r="AA7765" s="41">
        <v>11522104.394992599</v>
      </c>
      <c r="AB7765" s="41">
        <v>11522104.394992599</v>
      </c>
      <c r="AC7765" s="41">
        <v>11522104.394992599</v>
      </c>
    </row>
    <row r="7766" spans="27:29" x14ac:dyDescent="0.35">
      <c r="AA7766" s="41">
        <v>10569919.4907832</v>
      </c>
      <c r="AB7766" s="41">
        <v>10569919.4907832</v>
      </c>
      <c r="AC7766" s="41">
        <v>10569919.4907832</v>
      </c>
    </row>
    <row r="7767" spans="27:29" x14ac:dyDescent="0.35">
      <c r="AA7767" s="41">
        <v>10648861.6839626</v>
      </c>
      <c r="AB7767" s="41">
        <v>10648861.6839626</v>
      </c>
      <c r="AC7767" s="41">
        <v>10648861.6839626</v>
      </c>
    </row>
    <row r="7768" spans="27:29" x14ac:dyDescent="0.35">
      <c r="AA7768" s="41">
        <v>13141890.4021277</v>
      </c>
      <c r="AB7768" s="41">
        <v>13141890.4021277</v>
      </c>
      <c r="AC7768" s="41">
        <v>13141890.4021277</v>
      </c>
    </row>
    <row r="7769" spans="27:29" x14ac:dyDescent="0.35">
      <c r="AA7769" s="41">
        <v>10259741.9351604</v>
      </c>
      <c r="AB7769" s="41">
        <v>10259741.9351604</v>
      </c>
      <c r="AC7769" s="41">
        <v>10259741.9351604</v>
      </c>
    </row>
    <row r="7770" spans="27:29" x14ac:dyDescent="0.35">
      <c r="AA7770" s="41">
        <v>11689944.2939658</v>
      </c>
      <c r="AB7770" s="41">
        <v>11689944.2939658</v>
      </c>
      <c r="AC7770" s="41">
        <v>11689944.2939658</v>
      </c>
    </row>
    <row r="7771" spans="27:29" x14ac:dyDescent="0.35">
      <c r="AA7771" s="41">
        <v>10417352.975459799</v>
      </c>
      <c r="AB7771" s="41">
        <v>10417352.975459799</v>
      </c>
      <c r="AC7771" s="41">
        <v>10417352.975459799</v>
      </c>
    </row>
    <row r="7772" spans="27:29" x14ac:dyDescent="0.35">
      <c r="AA7772" s="41">
        <v>9530262.1179663092</v>
      </c>
      <c r="AB7772" s="41">
        <v>9530262.1179663092</v>
      </c>
      <c r="AC7772" s="41">
        <v>9530262.1179663092</v>
      </c>
    </row>
    <row r="7773" spans="27:29" x14ac:dyDescent="0.35">
      <c r="AA7773" s="41">
        <v>10328232.8828234</v>
      </c>
      <c r="AB7773" s="41">
        <v>10328232.8828234</v>
      </c>
      <c r="AC7773" s="41">
        <v>10328232.8828234</v>
      </c>
    </row>
    <row r="7774" spans="27:29" x14ac:dyDescent="0.35">
      <c r="AA7774" s="41">
        <v>12359748.560381999</v>
      </c>
      <c r="AB7774" s="41">
        <v>12359748.560381999</v>
      </c>
      <c r="AC7774" s="41">
        <v>12359748.560381999</v>
      </c>
    </row>
    <row r="7775" spans="27:29" x14ac:dyDescent="0.35">
      <c r="AA7775" s="41">
        <v>12887080.258003199</v>
      </c>
      <c r="AB7775" s="41">
        <v>12887080.258003199</v>
      </c>
      <c r="AC7775" s="41">
        <v>12887080.258003199</v>
      </c>
    </row>
    <row r="7776" spans="27:29" x14ac:dyDescent="0.35">
      <c r="AA7776" s="41">
        <v>12789237.8930426</v>
      </c>
      <c r="AB7776" s="41">
        <v>12789237.8930426</v>
      </c>
      <c r="AC7776" s="41">
        <v>12789237.8930426</v>
      </c>
    </row>
    <row r="7777" spans="27:29" x14ac:dyDescent="0.35">
      <c r="AA7777" s="41">
        <v>11336873.647664299</v>
      </c>
      <c r="AB7777" s="41">
        <v>11336873.647664299</v>
      </c>
      <c r="AC7777" s="41">
        <v>11336873.647664299</v>
      </c>
    </row>
    <row r="7778" spans="27:29" x14ac:dyDescent="0.35">
      <c r="AA7778" s="41">
        <v>11808566.157201201</v>
      </c>
      <c r="AB7778" s="41">
        <v>11808566.157201201</v>
      </c>
      <c r="AC7778" s="41">
        <v>11808566.157201201</v>
      </c>
    </row>
    <row r="7779" spans="27:29" x14ac:dyDescent="0.35">
      <c r="AA7779" s="41">
        <v>12828990.040645501</v>
      </c>
      <c r="AB7779" s="41">
        <v>12828990.040645501</v>
      </c>
      <c r="AC7779" s="41">
        <v>12828990.040645501</v>
      </c>
    </row>
    <row r="7780" spans="27:29" x14ac:dyDescent="0.35">
      <c r="AA7780" s="41">
        <v>9904426.6912012193</v>
      </c>
      <c r="AB7780" s="41">
        <v>9904426.6912012193</v>
      </c>
      <c r="AC7780" s="41">
        <v>9904426.6912012193</v>
      </c>
    </row>
    <row r="7781" spans="27:29" x14ac:dyDescent="0.35">
      <c r="AA7781" s="41">
        <v>11628637.3854647</v>
      </c>
      <c r="AB7781" s="41">
        <v>11628637.3854647</v>
      </c>
      <c r="AC7781" s="41">
        <v>11628637.3854647</v>
      </c>
    </row>
    <row r="7782" spans="27:29" x14ac:dyDescent="0.35">
      <c r="AA7782" s="41">
        <v>13152573.023360001</v>
      </c>
      <c r="AB7782" s="41">
        <v>13152573.023360001</v>
      </c>
      <c r="AC7782" s="41">
        <v>13152573.023360001</v>
      </c>
    </row>
    <row r="7783" spans="27:29" x14ac:dyDescent="0.35">
      <c r="AA7783" s="41">
        <v>13186163.2291047</v>
      </c>
      <c r="AB7783" s="41">
        <v>13186163.2291047</v>
      </c>
      <c r="AC7783" s="41">
        <v>13186163.2291047</v>
      </c>
    </row>
    <row r="7784" spans="27:29" x14ac:dyDescent="0.35">
      <c r="AA7784" s="41">
        <v>12197424.389215199</v>
      </c>
      <c r="AB7784" s="41">
        <v>12197424.389215199</v>
      </c>
      <c r="AC7784" s="41">
        <v>12197424.389215199</v>
      </c>
    </row>
    <row r="7785" spans="27:29" x14ac:dyDescent="0.35">
      <c r="AA7785" s="41">
        <v>11437876.386565199</v>
      </c>
      <c r="AB7785" s="41">
        <v>11437876.386565199</v>
      </c>
      <c r="AC7785" s="41">
        <v>11437876.386565199</v>
      </c>
    </row>
    <row r="7786" spans="27:29" x14ac:dyDescent="0.35">
      <c r="AA7786" s="41">
        <v>10275903.127078099</v>
      </c>
      <c r="AB7786" s="41">
        <v>10275903.127078099</v>
      </c>
      <c r="AC7786" s="41">
        <v>10275903.127078099</v>
      </c>
    </row>
    <row r="7787" spans="27:29" x14ac:dyDescent="0.35">
      <c r="AA7787" s="41">
        <v>13506144.954116501</v>
      </c>
      <c r="AB7787" s="41">
        <v>13506144.954116501</v>
      </c>
      <c r="AC7787" s="41">
        <v>13506144.954116501</v>
      </c>
    </row>
    <row r="7788" spans="27:29" x14ac:dyDescent="0.35">
      <c r="AA7788" s="41">
        <v>13329032.210141201</v>
      </c>
      <c r="AB7788" s="41">
        <v>13329032.210141201</v>
      </c>
      <c r="AC7788" s="41">
        <v>13329032.210141201</v>
      </c>
    </row>
    <row r="7789" spans="27:29" x14ac:dyDescent="0.35">
      <c r="AA7789" s="41">
        <v>10053636.2442002</v>
      </c>
      <c r="AB7789" s="41">
        <v>10053636.2442002</v>
      </c>
      <c r="AC7789" s="41">
        <v>10053636.2442002</v>
      </c>
    </row>
    <row r="7790" spans="27:29" x14ac:dyDescent="0.35">
      <c r="AA7790" s="41">
        <v>11753054.997083301</v>
      </c>
      <c r="AB7790" s="41">
        <v>11753054.997083301</v>
      </c>
      <c r="AC7790" s="41">
        <v>11753054.997083301</v>
      </c>
    </row>
    <row r="7791" spans="27:29" x14ac:dyDescent="0.35">
      <c r="AA7791" s="41">
        <v>12925584.949251</v>
      </c>
      <c r="AB7791" s="41">
        <v>12925584.949251</v>
      </c>
      <c r="AC7791" s="41">
        <v>12925584.949251</v>
      </c>
    </row>
    <row r="7792" spans="27:29" x14ac:dyDescent="0.35">
      <c r="AA7792" s="41">
        <v>11329603.826911701</v>
      </c>
      <c r="AB7792" s="41">
        <v>11329603.826911701</v>
      </c>
      <c r="AC7792" s="41">
        <v>11329603.826911701</v>
      </c>
    </row>
    <row r="7793" spans="27:29" x14ac:dyDescent="0.35">
      <c r="AA7793" s="41">
        <v>10048953.643722299</v>
      </c>
      <c r="AB7793" s="41">
        <v>10048953.643722299</v>
      </c>
      <c r="AC7793" s="41">
        <v>10048953.643722299</v>
      </c>
    </row>
    <row r="7794" spans="27:29" x14ac:dyDescent="0.35">
      <c r="AA7794" s="41">
        <v>12183814.184103699</v>
      </c>
      <c r="AB7794" s="41">
        <v>12183814.184103699</v>
      </c>
      <c r="AC7794" s="41">
        <v>12183814.184103699</v>
      </c>
    </row>
    <row r="7795" spans="27:29" x14ac:dyDescent="0.35">
      <c r="AA7795" s="41">
        <v>14356745.019754799</v>
      </c>
      <c r="AB7795" s="41">
        <v>14356745.019754799</v>
      </c>
      <c r="AC7795" s="41">
        <v>14356745.019754799</v>
      </c>
    </row>
    <row r="7796" spans="27:29" x14ac:dyDescent="0.35">
      <c r="AA7796" s="41">
        <v>10244075.208214</v>
      </c>
      <c r="AB7796" s="41">
        <v>10244075.208214</v>
      </c>
      <c r="AC7796" s="41">
        <v>10244075.208214</v>
      </c>
    </row>
    <row r="7797" spans="27:29" x14ac:dyDescent="0.35">
      <c r="AA7797" s="41">
        <v>13179816.212871101</v>
      </c>
      <c r="AB7797" s="41">
        <v>13179816.212871101</v>
      </c>
      <c r="AC7797" s="41">
        <v>13179816.212871101</v>
      </c>
    </row>
    <row r="7798" spans="27:29" x14ac:dyDescent="0.35">
      <c r="AA7798" s="41">
        <v>10069369.197635701</v>
      </c>
      <c r="AB7798" s="41">
        <v>10069369.197635701</v>
      </c>
      <c r="AC7798" s="41">
        <v>10069369.197635701</v>
      </c>
    </row>
    <row r="7799" spans="27:29" x14ac:dyDescent="0.35">
      <c r="AA7799" s="41">
        <v>9886079.3379094806</v>
      </c>
      <c r="AB7799" s="41">
        <v>9886079.3379094806</v>
      </c>
      <c r="AC7799" s="41">
        <v>9886079.3379094806</v>
      </c>
    </row>
    <row r="7800" spans="27:29" x14ac:dyDescent="0.35">
      <c r="AA7800" s="41">
        <v>11247485.5203785</v>
      </c>
      <c r="AB7800" s="41">
        <v>11247485.5203785</v>
      </c>
      <c r="AC7800" s="41">
        <v>11247485.5203785</v>
      </c>
    </row>
    <row r="7801" spans="27:29" x14ac:dyDescent="0.35">
      <c r="AA7801" s="41">
        <v>12129304.180517901</v>
      </c>
      <c r="AB7801" s="41">
        <v>12129304.180517901</v>
      </c>
      <c r="AC7801" s="41">
        <v>12129304.180517901</v>
      </c>
    </row>
    <row r="7802" spans="27:29" x14ac:dyDescent="0.35">
      <c r="AA7802" s="41">
        <v>12289144.016204599</v>
      </c>
      <c r="AB7802" s="41">
        <v>12289144.016204599</v>
      </c>
      <c r="AC7802" s="41">
        <v>12289144.016204599</v>
      </c>
    </row>
    <row r="7803" spans="27:29" x14ac:dyDescent="0.35">
      <c r="AA7803" s="41">
        <v>12114758.8002568</v>
      </c>
      <c r="AB7803" s="41">
        <v>12114758.8002568</v>
      </c>
      <c r="AC7803" s="41">
        <v>12114758.8002568</v>
      </c>
    </row>
    <row r="7804" spans="27:29" x14ac:dyDescent="0.35">
      <c r="AA7804" s="41">
        <v>10261888.950937901</v>
      </c>
      <c r="AB7804" s="41">
        <v>10261888.950937901</v>
      </c>
      <c r="AC7804" s="41">
        <v>10261888.950937901</v>
      </c>
    </row>
    <row r="7805" spans="27:29" x14ac:dyDescent="0.35">
      <c r="AA7805" s="41">
        <v>12926105.7624733</v>
      </c>
      <c r="AB7805" s="41">
        <v>12926105.7624733</v>
      </c>
      <c r="AC7805" s="41">
        <v>12926105.7624733</v>
      </c>
    </row>
    <row r="7806" spans="27:29" x14ac:dyDescent="0.35">
      <c r="AA7806" s="41">
        <v>11402232.9043954</v>
      </c>
      <c r="AB7806" s="41">
        <v>11402232.9043954</v>
      </c>
      <c r="AC7806" s="41">
        <v>11402232.9043954</v>
      </c>
    </row>
    <row r="7807" spans="27:29" x14ac:dyDescent="0.35">
      <c r="AA7807" s="41">
        <v>12745211.276728701</v>
      </c>
      <c r="AB7807" s="41">
        <v>12745211.276728701</v>
      </c>
      <c r="AC7807" s="41">
        <v>12745211.276728701</v>
      </c>
    </row>
    <row r="7808" spans="27:29" x14ac:dyDescent="0.35">
      <c r="AA7808" s="41">
        <v>12979542.893436899</v>
      </c>
      <c r="AB7808" s="41">
        <v>12979542.893436899</v>
      </c>
      <c r="AC7808" s="41">
        <v>12979542.893436899</v>
      </c>
    </row>
    <row r="7809" spans="27:29" x14ac:dyDescent="0.35">
      <c r="AA7809" s="41">
        <v>11210609.1883114</v>
      </c>
      <c r="AB7809" s="41">
        <v>11210609.1883114</v>
      </c>
      <c r="AC7809" s="41">
        <v>11210609.1883114</v>
      </c>
    </row>
    <row r="7810" spans="27:29" x14ac:dyDescent="0.35">
      <c r="AA7810" s="41">
        <v>12537021.4230111</v>
      </c>
      <c r="AB7810" s="41">
        <v>12537021.4230111</v>
      </c>
      <c r="AC7810" s="41">
        <v>12537021.4230111</v>
      </c>
    </row>
    <row r="7811" spans="27:29" x14ac:dyDescent="0.35">
      <c r="AA7811" s="41">
        <v>11947613.812606901</v>
      </c>
      <c r="AB7811" s="41">
        <v>11947613.812606901</v>
      </c>
      <c r="AC7811" s="41">
        <v>11947613.812606901</v>
      </c>
    </row>
    <row r="7812" spans="27:29" x14ac:dyDescent="0.35">
      <c r="AA7812" s="41">
        <v>11131900.205058601</v>
      </c>
      <c r="AB7812" s="41">
        <v>11131900.205058601</v>
      </c>
      <c r="AC7812" s="41">
        <v>11131900.205058601</v>
      </c>
    </row>
    <row r="7813" spans="27:29" x14ac:dyDescent="0.35">
      <c r="AA7813" s="41">
        <v>9886471.5994300898</v>
      </c>
      <c r="AB7813" s="41">
        <v>9886471.5994300898</v>
      </c>
      <c r="AC7813" s="41">
        <v>9886471.5994300898</v>
      </c>
    </row>
    <row r="7814" spans="27:29" x14ac:dyDescent="0.35">
      <c r="AA7814" s="41">
        <v>12752949.4459217</v>
      </c>
      <c r="AB7814" s="41">
        <v>12752949.4459217</v>
      </c>
      <c r="AC7814" s="41">
        <v>12752949.4459217</v>
      </c>
    </row>
    <row r="7815" spans="27:29" x14ac:dyDescent="0.35">
      <c r="AA7815" s="41">
        <v>12738632.145682801</v>
      </c>
      <c r="AB7815" s="41">
        <v>12738632.145682801</v>
      </c>
      <c r="AC7815" s="41">
        <v>12738632.145682801</v>
      </c>
    </row>
    <row r="7816" spans="27:29" x14ac:dyDescent="0.35">
      <c r="AA7816" s="41">
        <v>11711254.563076099</v>
      </c>
      <c r="AB7816" s="41">
        <v>11711254.563076099</v>
      </c>
      <c r="AC7816" s="41">
        <v>11711254.563076099</v>
      </c>
    </row>
    <row r="7817" spans="27:29" x14ac:dyDescent="0.35">
      <c r="AA7817" s="41">
        <v>12383076.1816714</v>
      </c>
      <c r="AB7817" s="41">
        <v>12383076.1816714</v>
      </c>
      <c r="AC7817" s="41">
        <v>12383076.1816714</v>
      </c>
    </row>
    <row r="7818" spans="27:29" x14ac:dyDescent="0.35">
      <c r="AA7818" s="41">
        <v>9865242.0816886909</v>
      </c>
      <c r="AB7818" s="41">
        <v>9865242.0816886909</v>
      </c>
      <c r="AC7818" s="41">
        <v>9865242.0816886909</v>
      </c>
    </row>
    <row r="7819" spans="27:29" x14ac:dyDescent="0.35">
      <c r="AA7819" s="41">
        <v>11449336.4483367</v>
      </c>
      <c r="AB7819" s="41">
        <v>11449336.4483367</v>
      </c>
      <c r="AC7819" s="41">
        <v>11449336.4483367</v>
      </c>
    </row>
    <row r="7820" spans="27:29" x14ac:dyDescent="0.35">
      <c r="AA7820" s="41">
        <v>13939240.971879801</v>
      </c>
      <c r="AB7820" s="41">
        <v>13939240.971879801</v>
      </c>
      <c r="AC7820" s="41">
        <v>13939240.971879801</v>
      </c>
    </row>
    <row r="7821" spans="27:29" x14ac:dyDescent="0.35">
      <c r="AA7821" s="41">
        <v>9663303.1640179697</v>
      </c>
      <c r="AB7821" s="41">
        <v>9663303.1640179697</v>
      </c>
      <c r="AC7821" s="41">
        <v>9663303.1640179697</v>
      </c>
    </row>
    <row r="7822" spans="27:29" x14ac:dyDescent="0.35">
      <c r="AA7822" s="41">
        <v>9506951.2835537307</v>
      </c>
      <c r="AB7822" s="41">
        <v>9506951.2835537307</v>
      </c>
      <c r="AC7822" s="41">
        <v>9506951.2835537307</v>
      </c>
    </row>
    <row r="7823" spans="27:29" x14ac:dyDescent="0.35">
      <c r="AA7823" s="41">
        <v>11554231.431535499</v>
      </c>
      <c r="AB7823" s="41">
        <v>11554231.431535499</v>
      </c>
      <c r="AC7823" s="41">
        <v>11554231.431535499</v>
      </c>
    </row>
    <row r="7824" spans="27:29" x14ac:dyDescent="0.35">
      <c r="AA7824" s="41">
        <v>14121613.441290701</v>
      </c>
      <c r="AB7824" s="41">
        <v>14121613.441290701</v>
      </c>
      <c r="AC7824" s="41">
        <v>14121613.441290701</v>
      </c>
    </row>
    <row r="7825" spans="27:29" x14ac:dyDescent="0.35">
      <c r="AA7825" s="41">
        <v>11780708.9746012</v>
      </c>
      <c r="AB7825" s="41">
        <v>11780708.9746012</v>
      </c>
      <c r="AC7825" s="41">
        <v>11780708.9746012</v>
      </c>
    </row>
    <row r="7826" spans="27:29" x14ac:dyDescent="0.35">
      <c r="AA7826" s="41">
        <v>11809377.514456101</v>
      </c>
      <c r="AB7826" s="41">
        <v>11809377.514456101</v>
      </c>
      <c r="AC7826" s="41">
        <v>11809377.514456101</v>
      </c>
    </row>
    <row r="7827" spans="27:29" x14ac:dyDescent="0.35">
      <c r="AA7827" s="41">
        <v>10779178.6787875</v>
      </c>
      <c r="AB7827" s="41">
        <v>10779178.6787875</v>
      </c>
      <c r="AC7827" s="41">
        <v>10779178.6787875</v>
      </c>
    </row>
    <row r="7828" spans="27:29" x14ac:dyDescent="0.35">
      <c r="AA7828" s="41">
        <v>13138833.7185787</v>
      </c>
      <c r="AB7828" s="41">
        <v>13138833.7185787</v>
      </c>
      <c r="AC7828" s="41">
        <v>13138833.7185787</v>
      </c>
    </row>
    <row r="7829" spans="27:29" x14ac:dyDescent="0.35">
      <c r="AA7829" s="41">
        <v>11363355.7387261</v>
      </c>
      <c r="AB7829" s="41">
        <v>11363355.7387261</v>
      </c>
      <c r="AC7829" s="41">
        <v>11363355.7387261</v>
      </c>
    </row>
    <row r="7830" spans="27:29" x14ac:dyDescent="0.35">
      <c r="AA7830" s="41">
        <v>9327273.3614016697</v>
      </c>
      <c r="AB7830" s="41">
        <v>9327273.3614016697</v>
      </c>
      <c r="AC7830" s="41">
        <v>9327273.3614016697</v>
      </c>
    </row>
    <row r="7831" spans="27:29" x14ac:dyDescent="0.35">
      <c r="AA7831" s="41">
        <v>11012541.6774463</v>
      </c>
      <c r="AB7831" s="41">
        <v>11012541.6774463</v>
      </c>
      <c r="AC7831" s="41">
        <v>11012541.6774463</v>
      </c>
    </row>
    <row r="7832" spans="27:29" x14ac:dyDescent="0.35">
      <c r="AA7832" s="41">
        <v>10019932.376056099</v>
      </c>
      <c r="AB7832" s="41">
        <v>10019932.376056099</v>
      </c>
      <c r="AC7832" s="41">
        <v>10019932.376056099</v>
      </c>
    </row>
    <row r="7833" spans="27:29" x14ac:dyDescent="0.35">
      <c r="AA7833" s="41">
        <v>10498061.675098799</v>
      </c>
      <c r="AB7833" s="41">
        <v>10498061.675098799</v>
      </c>
      <c r="AC7833" s="41">
        <v>10498061.675098799</v>
      </c>
    </row>
    <row r="7834" spans="27:29" x14ac:dyDescent="0.35">
      <c r="AA7834" s="41">
        <v>15141262.6103731</v>
      </c>
      <c r="AB7834" s="41">
        <v>15141262.6103731</v>
      </c>
      <c r="AC7834" s="41">
        <v>15141262.6103731</v>
      </c>
    </row>
    <row r="7835" spans="27:29" x14ac:dyDescent="0.35">
      <c r="AA7835" s="41">
        <v>11342660.002581701</v>
      </c>
      <c r="AB7835" s="41">
        <v>11342660.002581701</v>
      </c>
      <c r="AC7835" s="41">
        <v>11342660.002581701</v>
      </c>
    </row>
    <row r="7836" spans="27:29" x14ac:dyDescent="0.35">
      <c r="AA7836" s="41">
        <v>11177038.5131515</v>
      </c>
      <c r="AB7836" s="41">
        <v>11177038.5131515</v>
      </c>
      <c r="AC7836" s="41">
        <v>11177038.5131515</v>
      </c>
    </row>
    <row r="7837" spans="27:29" x14ac:dyDescent="0.35">
      <c r="AA7837" s="41">
        <v>12493372.404104199</v>
      </c>
      <c r="AB7837" s="41">
        <v>12493372.404104199</v>
      </c>
      <c r="AC7837" s="41">
        <v>12493372.404104199</v>
      </c>
    </row>
    <row r="7838" spans="27:29" x14ac:dyDescent="0.35">
      <c r="AA7838" s="41">
        <v>12619801.802131601</v>
      </c>
      <c r="AB7838" s="41">
        <v>12619801.802131601</v>
      </c>
      <c r="AC7838" s="41">
        <v>12619801.802131601</v>
      </c>
    </row>
    <row r="7839" spans="27:29" x14ac:dyDescent="0.35">
      <c r="AA7839" s="41">
        <v>11461385.585093999</v>
      </c>
      <c r="AB7839" s="41">
        <v>11461385.585093999</v>
      </c>
      <c r="AC7839" s="41">
        <v>11461385.585093999</v>
      </c>
    </row>
    <row r="7840" spans="27:29" x14ac:dyDescent="0.35">
      <c r="AA7840" s="41">
        <v>12975473.979704101</v>
      </c>
      <c r="AB7840" s="41">
        <v>12975473.979704101</v>
      </c>
      <c r="AC7840" s="41">
        <v>12975473.979704101</v>
      </c>
    </row>
    <row r="7841" spans="27:29" x14ac:dyDescent="0.35">
      <c r="AA7841" s="41">
        <v>11105520.443545099</v>
      </c>
      <c r="AB7841" s="41">
        <v>11105520.443545099</v>
      </c>
      <c r="AC7841" s="41">
        <v>11105520.443545099</v>
      </c>
    </row>
    <row r="7842" spans="27:29" x14ac:dyDescent="0.35">
      <c r="AA7842" s="41">
        <v>11850100.872711999</v>
      </c>
      <c r="AB7842" s="41">
        <v>11850100.872711999</v>
      </c>
      <c r="AC7842" s="41">
        <v>11850100.872711999</v>
      </c>
    </row>
    <row r="7843" spans="27:29" x14ac:dyDescent="0.35">
      <c r="AA7843" s="41">
        <v>14286115.0170395</v>
      </c>
      <c r="AB7843" s="41">
        <v>14286115.0170395</v>
      </c>
      <c r="AC7843" s="41">
        <v>14286115.0170395</v>
      </c>
    </row>
    <row r="7844" spans="27:29" x14ac:dyDescent="0.35">
      <c r="AA7844" s="41">
        <v>12042243.319353299</v>
      </c>
      <c r="AB7844" s="41">
        <v>12042243.319353299</v>
      </c>
      <c r="AC7844" s="41">
        <v>12042243.319353299</v>
      </c>
    </row>
    <row r="7845" spans="27:29" x14ac:dyDescent="0.35">
      <c r="AA7845" s="41">
        <v>12485971.3103965</v>
      </c>
      <c r="AB7845" s="41">
        <v>12485971.3103965</v>
      </c>
      <c r="AC7845" s="41">
        <v>12485971.3103965</v>
      </c>
    </row>
    <row r="7846" spans="27:29" x14ac:dyDescent="0.35">
      <c r="AA7846" s="41">
        <v>9430956.5395709891</v>
      </c>
      <c r="AB7846" s="41">
        <v>9430956.5395709891</v>
      </c>
      <c r="AC7846" s="41">
        <v>9430956.5395709891</v>
      </c>
    </row>
    <row r="7847" spans="27:29" x14ac:dyDescent="0.35">
      <c r="AA7847" s="41">
        <v>12733379.6015248</v>
      </c>
      <c r="AB7847" s="41">
        <v>12733379.6015248</v>
      </c>
      <c r="AC7847" s="41">
        <v>12733379.6015248</v>
      </c>
    </row>
    <row r="7848" spans="27:29" x14ac:dyDescent="0.35">
      <c r="AA7848" s="41">
        <v>11782287.048362499</v>
      </c>
      <c r="AB7848" s="41">
        <v>11782287.048362499</v>
      </c>
      <c r="AC7848" s="41">
        <v>11782287.048362499</v>
      </c>
    </row>
    <row r="7849" spans="27:29" x14ac:dyDescent="0.35">
      <c r="AA7849" s="41">
        <v>10978785.8363185</v>
      </c>
      <c r="AB7849" s="41">
        <v>10978785.8363185</v>
      </c>
      <c r="AC7849" s="41">
        <v>10978785.8363185</v>
      </c>
    </row>
    <row r="7850" spans="27:29" x14ac:dyDescent="0.35">
      <c r="AA7850" s="41">
        <v>10949732.3890868</v>
      </c>
      <c r="AB7850" s="41">
        <v>10949732.3890868</v>
      </c>
      <c r="AC7850" s="41">
        <v>10949732.3890868</v>
      </c>
    </row>
    <row r="7851" spans="27:29" x14ac:dyDescent="0.35">
      <c r="AA7851" s="41">
        <v>12388035.479201799</v>
      </c>
      <c r="AB7851" s="41">
        <v>12388035.479201799</v>
      </c>
      <c r="AC7851" s="41">
        <v>12388035.479201799</v>
      </c>
    </row>
    <row r="7852" spans="27:29" x14ac:dyDescent="0.35">
      <c r="AA7852" s="41">
        <v>10935776.9844342</v>
      </c>
      <c r="AB7852" s="41">
        <v>10935776.9844342</v>
      </c>
      <c r="AC7852" s="41">
        <v>10935776.9844342</v>
      </c>
    </row>
    <row r="7853" spans="27:29" x14ac:dyDescent="0.35">
      <c r="AA7853" s="41">
        <v>11443647.119914399</v>
      </c>
      <c r="AB7853" s="41">
        <v>11443647.119914399</v>
      </c>
      <c r="AC7853" s="41">
        <v>11443647.119914399</v>
      </c>
    </row>
    <row r="7854" spans="27:29" x14ac:dyDescent="0.35">
      <c r="AA7854" s="41">
        <v>11510281.6204658</v>
      </c>
      <c r="AB7854" s="41">
        <v>11510281.6204658</v>
      </c>
      <c r="AC7854" s="41">
        <v>11510281.6204658</v>
      </c>
    </row>
    <row r="7855" spans="27:29" x14ac:dyDescent="0.35">
      <c r="AA7855" s="41">
        <v>11320773.6582688</v>
      </c>
      <c r="AB7855" s="41">
        <v>11320773.6582688</v>
      </c>
      <c r="AC7855" s="41">
        <v>11320773.6582688</v>
      </c>
    </row>
    <row r="7856" spans="27:29" x14ac:dyDescent="0.35">
      <c r="AA7856" s="41">
        <v>11065163.8495393</v>
      </c>
      <c r="AB7856" s="41">
        <v>11065163.8495393</v>
      </c>
      <c r="AC7856" s="41">
        <v>11065163.8495393</v>
      </c>
    </row>
    <row r="7857" spans="27:29" x14ac:dyDescent="0.35">
      <c r="AA7857" s="41">
        <v>11627256.8707736</v>
      </c>
      <c r="AB7857" s="41">
        <v>11627256.8707736</v>
      </c>
      <c r="AC7857" s="41">
        <v>11627256.8707736</v>
      </c>
    </row>
    <row r="7858" spans="27:29" x14ac:dyDescent="0.35">
      <c r="AA7858" s="41">
        <v>8854092.0455854591</v>
      </c>
      <c r="AB7858" s="41">
        <v>8854092.0455854591</v>
      </c>
      <c r="AC7858" s="41">
        <v>8854092.0455854591</v>
      </c>
    </row>
    <row r="7859" spans="27:29" x14ac:dyDescent="0.35">
      <c r="AA7859" s="41">
        <v>13797191.9624738</v>
      </c>
      <c r="AB7859" s="41">
        <v>13797191.9624738</v>
      </c>
      <c r="AC7859" s="41">
        <v>13797191.9624738</v>
      </c>
    </row>
    <row r="7860" spans="27:29" x14ac:dyDescent="0.35">
      <c r="AA7860" s="41">
        <v>10349335.687387001</v>
      </c>
      <c r="AB7860" s="41">
        <v>10349335.687387001</v>
      </c>
      <c r="AC7860" s="41">
        <v>10349335.687387001</v>
      </c>
    </row>
    <row r="7861" spans="27:29" x14ac:dyDescent="0.35">
      <c r="AA7861" s="41">
        <v>11985950.503866199</v>
      </c>
      <c r="AB7861" s="41">
        <v>11985950.503866199</v>
      </c>
      <c r="AC7861" s="41">
        <v>11985950.503866199</v>
      </c>
    </row>
    <row r="7862" spans="27:29" x14ac:dyDescent="0.35">
      <c r="AA7862" s="41">
        <v>13648011.877937101</v>
      </c>
      <c r="AB7862" s="41">
        <v>13648011.877937101</v>
      </c>
      <c r="AC7862" s="41">
        <v>13648011.877937101</v>
      </c>
    </row>
    <row r="7863" spans="27:29" x14ac:dyDescent="0.35">
      <c r="AA7863" s="41">
        <v>10283964.128319601</v>
      </c>
      <c r="AB7863" s="41">
        <v>10283964.128319601</v>
      </c>
      <c r="AC7863" s="41">
        <v>10283964.128319601</v>
      </c>
    </row>
    <row r="7864" spans="27:29" x14ac:dyDescent="0.35">
      <c r="AA7864" s="41">
        <v>10875568.389292501</v>
      </c>
      <c r="AB7864" s="41">
        <v>10875568.389292501</v>
      </c>
      <c r="AC7864" s="41">
        <v>10875568.389292501</v>
      </c>
    </row>
    <row r="7865" spans="27:29" x14ac:dyDescent="0.35">
      <c r="AA7865" s="41">
        <v>10801759.5822528</v>
      </c>
      <c r="AB7865" s="41">
        <v>10801759.5822528</v>
      </c>
      <c r="AC7865" s="41">
        <v>10801759.5822528</v>
      </c>
    </row>
    <row r="7866" spans="27:29" x14ac:dyDescent="0.35">
      <c r="AA7866" s="41">
        <v>11208082.2723445</v>
      </c>
      <c r="AB7866" s="41">
        <v>11208082.2723445</v>
      </c>
      <c r="AC7866" s="41">
        <v>11208082.2723445</v>
      </c>
    </row>
    <row r="7867" spans="27:29" x14ac:dyDescent="0.35">
      <c r="AA7867" s="41">
        <v>14310543.198832501</v>
      </c>
      <c r="AB7867" s="41">
        <v>14310543.198832501</v>
      </c>
      <c r="AC7867" s="41">
        <v>14310543.198832501</v>
      </c>
    </row>
    <row r="7868" spans="27:29" x14ac:dyDescent="0.35">
      <c r="AA7868" s="41">
        <v>12006678.8003777</v>
      </c>
      <c r="AB7868" s="41">
        <v>12006678.8003777</v>
      </c>
      <c r="AC7868" s="41">
        <v>12006678.8003777</v>
      </c>
    </row>
    <row r="7869" spans="27:29" x14ac:dyDescent="0.35">
      <c r="AA7869" s="41">
        <v>12477273.763304099</v>
      </c>
      <c r="AB7869" s="41">
        <v>12477273.763304099</v>
      </c>
      <c r="AC7869" s="41">
        <v>12477273.763304099</v>
      </c>
    </row>
    <row r="7870" spans="27:29" x14ac:dyDescent="0.35">
      <c r="AA7870" s="41">
        <v>13008950.3236541</v>
      </c>
      <c r="AB7870" s="41">
        <v>13008950.3236541</v>
      </c>
      <c r="AC7870" s="41">
        <v>13008950.3236541</v>
      </c>
    </row>
    <row r="7871" spans="27:29" x14ac:dyDescent="0.35">
      <c r="AA7871" s="41">
        <v>9597833.1423450094</v>
      </c>
      <c r="AB7871" s="41">
        <v>9597833.1423450094</v>
      </c>
      <c r="AC7871" s="41">
        <v>9597833.1423450094</v>
      </c>
    </row>
    <row r="7872" spans="27:29" x14ac:dyDescent="0.35">
      <c r="AA7872" s="41">
        <v>10417056.1524616</v>
      </c>
      <c r="AB7872" s="41">
        <v>10417056.1524616</v>
      </c>
      <c r="AC7872" s="41">
        <v>10417056.1524616</v>
      </c>
    </row>
    <row r="7873" spans="27:29" x14ac:dyDescent="0.35">
      <c r="AA7873" s="41">
        <v>12910146.712149199</v>
      </c>
      <c r="AB7873" s="41">
        <v>12910146.712149199</v>
      </c>
      <c r="AC7873" s="41">
        <v>12910146.712149199</v>
      </c>
    </row>
    <row r="7874" spans="27:29" x14ac:dyDescent="0.35">
      <c r="AA7874" s="41">
        <v>10759139.694645399</v>
      </c>
      <c r="AB7874" s="41">
        <v>10759139.694645399</v>
      </c>
      <c r="AC7874" s="41">
        <v>10759139.694645399</v>
      </c>
    </row>
    <row r="7875" spans="27:29" x14ac:dyDescent="0.35">
      <c r="AA7875" s="41">
        <v>11917304.762334</v>
      </c>
      <c r="AB7875" s="41">
        <v>11917304.762334</v>
      </c>
      <c r="AC7875" s="41">
        <v>11917304.762334</v>
      </c>
    </row>
    <row r="7876" spans="27:29" x14ac:dyDescent="0.35">
      <c r="AA7876" s="41">
        <v>13491634.292962801</v>
      </c>
      <c r="AB7876" s="41">
        <v>13491634.292962801</v>
      </c>
      <c r="AC7876" s="41">
        <v>13491634.292962801</v>
      </c>
    </row>
    <row r="7877" spans="27:29" x14ac:dyDescent="0.35">
      <c r="AA7877" s="41">
        <v>11712187.3456866</v>
      </c>
      <c r="AB7877" s="41">
        <v>11712187.3456866</v>
      </c>
      <c r="AC7877" s="41">
        <v>11712187.3456866</v>
      </c>
    </row>
    <row r="7878" spans="27:29" x14ac:dyDescent="0.35">
      <c r="AA7878" s="41">
        <v>12144685.445322299</v>
      </c>
      <c r="AB7878" s="41">
        <v>12144685.445322299</v>
      </c>
      <c r="AC7878" s="41">
        <v>12144685.445322299</v>
      </c>
    </row>
    <row r="7879" spans="27:29" x14ac:dyDescent="0.35">
      <c r="AA7879" s="41">
        <v>12230990.9898498</v>
      </c>
      <c r="AB7879" s="41">
        <v>12230990.9898498</v>
      </c>
      <c r="AC7879" s="41">
        <v>12230990.9898498</v>
      </c>
    </row>
    <row r="7880" spans="27:29" x14ac:dyDescent="0.35">
      <c r="AA7880" s="41">
        <v>10859363.4707048</v>
      </c>
      <c r="AB7880" s="41">
        <v>10859363.4707048</v>
      </c>
      <c r="AC7880" s="41">
        <v>10859363.4707048</v>
      </c>
    </row>
    <row r="7881" spans="27:29" x14ac:dyDescent="0.35">
      <c r="AA7881" s="41">
        <v>12849184.341444699</v>
      </c>
      <c r="AB7881" s="41">
        <v>12849184.341444699</v>
      </c>
      <c r="AC7881" s="41">
        <v>12849184.341444699</v>
      </c>
    </row>
    <row r="7882" spans="27:29" x14ac:dyDescent="0.35">
      <c r="AA7882" s="41">
        <v>12449640.5603815</v>
      </c>
      <c r="AB7882" s="41">
        <v>12449640.5603815</v>
      </c>
      <c r="AC7882" s="41">
        <v>12449640.5603815</v>
      </c>
    </row>
    <row r="7883" spans="27:29" x14ac:dyDescent="0.35">
      <c r="AA7883" s="41">
        <v>10158668.8952033</v>
      </c>
      <c r="AB7883" s="41">
        <v>10158668.8952033</v>
      </c>
      <c r="AC7883" s="41">
        <v>10158668.8952033</v>
      </c>
    </row>
    <row r="7884" spans="27:29" x14ac:dyDescent="0.35">
      <c r="AA7884" s="41">
        <v>12189734.052174499</v>
      </c>
      <c r="AB7884" s="41">
        <v>12189734.052174499</v>
      </c>
      <c r="AC7884" s="41">
        <v>12189734.052174499</v>
      </c>
    </row>
    <row r="7885" spans="27:29" x14ac:dyDescent="0.35">
      <c r="AA7885" s="41">
        <v>11094729.467090899</v>
      </c>
      <c r="AB7885" s="41">
        <v>11094729.467090899</v>
      </c>
      <c r="AC7885" s="41">
        <v>11094729.467090899</v>
      </c>
    </row>
    <row r="7886" spans="27:29" x14ac:dyDescent="0.35">
      <c r="AA7886" s="41">
        <v>12748581.278476199</v>
      </c>
      <c r="AB7886" s="41">
        <v>12748581.278476199</v>
      </c>
      <c r="AC7886" s="41">
        <v>12748581.278476199</v>
      </c>
    </row>
    <row r="7887" spans="27:29" x14ac:dyDescent="0.35">
      <c r="AA7887" s="41">
        <v>13383105.1505049</v>
      </c>
      <c r="AB7887" s="41">
        <v>13383105.1505049</v>
      </c>
      <c r="AC7887" s="41">
        <v>13383105.1505049</v>
      </c>
    </row>
    <row r="7888" spans="27:29" x14ac:dyDescent="0.35">
      <c r="AA7888" s="41">
        <v>13112331.161199899</v>
      </c>
      <c r="AB7888" s="41">
        <v>13112331.161199899</v>
      </c>
      <c r="AC7888" s="41">
        <v>13112331.161199899</v>
      </c>
    </row>
    <row r="7889" spans="27:29" x14ac:dyDescent="0.35">
      <c r="AA7889" s="41">
        <v>10591101.346420901</v>
      </c>
      <c r="AB7889" s="41">
        <v>10591101.346420901</v>
      </c>
      <c r="AC7889" s="41">
        <v>10591101.346420901</v>
      </c>
    </row>
    <row r="7890" spans="27:29" x14ac:dyDescent="0.35">
      <c r="AA7890" s="41">
        <v>12888825.3128915</v>
      </c>
      <c r="AB7890" s="41">
        <v>12888825.3128915</v>
      </c>
      <c r="AC7890" s="41">
        <v>12888825.3128915</v>
      </c>
    </row>
    <row r="7891" spans="27:29" x14ac:dyDescent="0.35">
      <c r="AA7891" s="41">
        <v>11185314.013480499</v>
      </c>
      <c r="AB7891" s="41">
        <v>11185314.013480499</v>
      </c>
      <c r="AC7891" s="41">
        <v>11185314.013480499</v>
      </c>
    </row>
    <row r="7892" spans="27:29" x14ac:dyDescent="0.35">
      <c r="AA7892" s="41">
        <v>10902446.516615899</v>
      </c>
      <c r="AB7892" s="41">
        <v>10902446.516615899</v>
      </c>
      <c r="AC7892" s="41">
        <v>10902446.516615899</v>
      </c>
    </row>
    <row r="7893" spans="27:29" x14ac:dyDescent="0.35">
      <c r="AA7893" s="41">
        <v>13627580.087339699</v>
      </c>
      <c r="AB7893" s="41">
        <v>13627580.087339699</v>
      </c>
      <c r="AC7893" s="41">
        <v>13627580.087339699</v>
      </c>
    </row>
    <row r="7894" spans="27:29" x14ac:dyDescent="0.35">
      <c r="AA7894" s="41">
        <v>11179809.920769099</v>
      </c>
      <c r="AB7894" s="41">
        <v>11179809.920769099</v>
      </c>
      <c r="AC7894" s="41">
        <v>11179809.920769099</v>
      </c>
    </row>
    <row r="7895" spans="27:29" x14ac:dyDescent="0.35">
      <c r="AA7895" s="41">
        <v>10092050.4412858</v>
      </c>
      <c r="AB7895" s="41">
        <v>10092050.4412858</v>
      </c>
      <c r="AC7895" s="41">
        <v>10092050.4412858</v>
      </c>
    </row>
    <row r="7896" spans="27:29" x14ac:dyDescent="0.35">
      <c r="AA7896" s="41">
        <v>10262668.344667399</v>
      </c>
      <c r="AB7896" s="41">
        <v>10262668.344667399</v>
      </c>
      <c r="AC7896" s="41">
        <v>10262668.344667399</v>
      </c>
    </row>
    <row r="7897" spans="27:29" x14ac:dyDescent="0.35">
      <c r="AA7897" s="41">
        <v>14177746.573876901</v>
      </c>
      <c r="AB7897" s="41">
        <v>14177746.573876901</v>
      </c>
      <c r="AC7897" s="41">
        <v>14177746.573876901</v>
      </c>
    </row>
    <row r="7898" spans="27:29" x14ac:dyDescent="0.35">
      <c r="AA7898" s="41">
        <v>11821934.5343222</v>
      </c>
      <c r="AB7898" s="41">
        <v>11821934.5343222</v>
      </c>
      <c r="AC7898" s="41">
        <v>11821934.5343222</v>
      </c>
    </row>
    <row r="7899" spans="27:29" x14ac:dyDescent="0.35">
      <c r="AA7899" s="41">
        <v>11580579.6812909</v>
      </c>
      <c r="AB7899" s="41">
        <v>11580579.6812909</v>
      </c>
      <c r="AC7899" s="41">
        <v>11580579.6812909</v>
      </c>
    </row>
    <row r="7900" spans="27:29" x14ac:dyDescent="0.35">
      <c r="AA7900" s="41">
        <v>12121615.008492</v>
      </c>
      <c r="AB7900" s="41">
        <v>12121615.008492</v>
      </c>
      <c r="AC7900" s="41">
        <v>12121615.008492</v>
      </c>
    </row>
    <row r="7901" spans="27:29" x14ac:dyDescent="0.35">
      <c r="AA7901" s="41">
        <v>13231703.3408239</v>
      </c>
      <c r="AB7901" s="41">
        <v>13231703.3408239</v>
      </c>
      <c r="AC7901" s="41">
        <v>13231703.3408239</v>
      </c>
    </row>
    <row r="7902" spans="27:29" x14ac:dyDescent="0.35">
      <c r="AA7902" s="41">
        <v>10882158.344765799</v>
      </c>
      <c r="AB7902" s="41">
        <v>10882158.344765799</v>
      </c>
      <c r="AC7902" s="41">
        <v>10882158.344765799</v>
      </c>
    </row>
    <row r="7903" spans="27:29" x14ac:dyDescent="0.35">
      <c r="AA7903" s="41">
        <v>12126537.8340989</v>
      </c>
      <c r="AB7903" s="41">
        <v>12126537.8340989</v>
      </c>
      <c r="AC7903" s="41">
        <v>12126537.8340989</v>
      </c>
    </row>
    <row r="7904" spans="27:29" x14ac:dyDescent="0.35">
      <c r="AA7904" s="41">
        <v>8285210.1350612398</v>
      </c>
      <c r="AB7904" s="41">
        <v>8285210.1350612398</v>
      </c>
      <c r="AC7904" s="41">
        <v>8285210.1350612398</v>
      </c>
    </row>
    <row r="7905" spans="27:29" x14ac:dyDescent="0.35">
      <c r="AA7905" s="41">
        <v>13333232.5228395</v>
      </c>
      <c r="AB7905" s="41">
        <v>13333232.5228395</v>
      </c>
      <c r="AC7905" s="41">
        <v>13333232.5228395</v>
      </c>
    </row>
    <row r="7906" spans="27:29" x14ac:dyDescent="0.35">
      <c r="AA7906" s="41">
        <v>14498938.352832301</v>
      </c>
      <c r="AB7906" s="41">
        <v>14498938.352832301</v>
      </c>
      <c r="AC7906" s="41">
        <v>14498938.352832301</v>
      </c>
    </row>
    <row r="7907" spans="27:29" x14ac:dyDescent="0.35">
      <c r="AA7907" s="41">
        <v>11281613.936207701</v>
      </c>
      <c r="AB7907" s="41">
        <v>11281613.936207701</v>
      </c>
      <c r="AC7907" s="41">
        <v>11281613.936207701</v>
      </c>
    </row>
    <row r="7908" spans="27:29" x14ac:dyDescent="0.35">
      <c r="AA7908" s="41">
        <v>12384367.370050199</v>
      </c>
      <c r="AB7908" s="41">
        <v>12384367.370050199</v>
      </c>
      <c r="AC7908" s="41">
        <v>12384367.370050199</v>
      </c>
    </row>
    <row r="7909" spans="27:29" x14ac:dyDescent="0.35">
      <c r="AA7909" s="41">
        <v>13652172.2063471</v>
      </c>
      <c r="AB7909" s="41">
        <v>13652172.2063471</v>
      </c>
      <c r="AC7909" s="41">
        <v>13652172.2063471</v>
      </c>
    </row>
    <row r="7910" spans="27:29" x14ac:dyDescent="0.35">
      <c r="AA7910" s="41">
        <v>12054121.119165599</v>
      </c>
      <c r="AB7910" s="41">
        <v>12054121.119165599</v>
      </c>
      <c r="AC7910" s="41">
        <v>12054121.119165599</v>
      </c>
    </row>
    <row r="7911" spans="27:29" x14ac:dyDescent="0.35">
      <c r="AA7911" s="41">
        <v>11278924.863105699</v>
      </c>
      <c r="AB7911" s="41">
        <v>11278924.863105699</v>
      </c>
      <c r="AC7911" s="41">
        <v>11278924.863105699</v>
      </c>
    </row>
    <row r="7912" spans="27:29" x14ac:dyDescent="0.35">
      <c r="AA7912" s="41">
        <v>10748481.292744201</v>
      </c>
      <c r="AB7912" s="41">
        <v>10748481.292744201</v>
      </c>
      <c r="AC7912" s="41">
        <v>10748481.292744201</v>
      </c>
    </row>
    <row r="7913" spans="27:29" x14ac:dyDescent="0.35">
      <c r="AA7913" s="41">
        <v>12867313.4987868</v>
      </c>
      <c r="AB7913" s="41">
        <v>12867313.4987868</v>
      </c>
      <c r="AC7913" s="41">
        <v>12867313.4987868</v>
      </c>
    </row>
    <row r="7914" spans="27:29" x14ac:dyDescent="0.35">
      <c r="AA7914" s="41">
        <v>10989739.3536737</v>
      </c>
      <c r="AB7914" s="41">
        <v>10989739.3536737</v>
      </c>
      <c r="AC7914" s="41">
        <v>10989739.3536737</v>
      </c>
    </row>
    <row r="7915" spans="27:29" x14ac:dyDescent="0.35">
      <c r="AA7915" s="41">
        <v>13693516.4099785</v>
      </c>
      <c r="AB7915" s="41">
        <v>13693516.4099785</v>
      </c>
      <c r="AC7915" s="41">
        <v>13693516.4099785</v>
      </c>
    </row>
    <row r="7916" spans="27:29" x14ac:dyDescent="0.35">
      <c r="AA7916" s="41">
        <v>9634394.63574191</v>
      </c>
      <c r="AB7916" s="41">
        <v>9634394.63574191</v>
      </c>
      <c r="AC7916" s="41">
        <v>9634394.63574191</v>
      </c>
    </row>
    <row r="7917" spans="27:29" x14ac:dyDescent="0.35">
      <c r="AA7917" s="41">
        <v>11266999.825642901</v>
      </c>
      <c r="AB7917" s="41">
        <v>11266999.825642901</v>
      </c>
      <c r="AC7917" s="41">
        <v>11266999.825642901</v>
      </c>
    </row>
    <row r="7918" spans="27:29" x14ac:dyDescent="0.35">
      <c r="AA7918" s="41">
        <v>10017383.016252</v>
      </c>
      <c r="AB7918" s="41">
        <v>10017383.016252</v>
      </c>
      <c r="AC7918" s="41">
        <v>10017383.016252</v>
      </c>
    </row>
    <row r="7919" spans="27:29" x14ac:dyDescent="0.35">
      <c r="AA7919" s="41">
        <v>10855134.905765699</v>
      </c>
      <c r="AB7919" s="41">
        <v>10855134.905765699</v>
      </c>
      <c r="AC7919" s="41">
        <v>10855134.905765699</v>
      </c>
    </row>
    <row r="7920" spans="27:29" x14ac:dyDescent="0.35">
      <c r="AA7920" s="41">
        <v>12995083.2874361</v>
      </c>
      <c r="AB7920" s="41">
        <v>12995083.2874361</v>
      </c>
      <c r="AC7920" s="41">
        <v>12995083.2874361</v>
      </c>
    </row>
    <row r="7921" spans="27:29" x14ac:dyDescent="0.35">
      <c r="AA7921" s="41">
        <v>14710704.533466199</v>
      </c>
      <c r="AB7921" s="41">
        <v>14710704.533466199</v>
      </c>
      <c r="AC7921" s="41">
        <v>14710704.533466199</v>
      </c>
    </row>
    <row r="7922" spans="27:29" x14ac:dyDescent="0.35">
      <c r="AA7922" s="41">
        <v>10220318.5952623</v>
      </c>
      <c r="AB7922" s="41">
        <v>10220318.5952623</v>
      </c>
      <c r="AC7922" s="41">
        <v>10220318.5952623</v>
      </c>
    </row>
    <row r="7923" spans="27:29" x14ac:dyDescent="0.35">
      <c r="AA7923" s="41">
        <v>10154496.921349199</v>
      </c>
      <c r="AB7923" s="41">
        <v>10154496.921349199</v>
      </c>
      <c r="AC7923" s="41">
        <v>10154496.921349199</v>
      </c>
    </row>
    <row r="7924" spans="27:29" x14ac:dyDescent="0.35">
      <c r="AA7924" s="41">
        <v>10203788.9277665</v>
      </c>
      <c r="AB7924" s="41">
        <v>10203788.9277665</v>
      </c>
      <c r="AC7924" s="41">
        <v>10203788.9277665</v>
      </c>
    </row>
    <row r="7925" spans="27:29" x14ac:dyDescent="0.35">
      <c r="AA7925" s="41">
        <v>12581261.2701694</v>
      </c>
      <c r="AB7925" s="41">
        <v>12581261.2701694</v>
      </c>
      <c r="AC7925" s="41">
        <v>12581261.2701694</v>
      </c>
    </row>
    <row r="7926" spans="27:29" x14ac:dyDescent="0.35">
      <c r="AA7926" s="41">
        <v>12129661.951276699</v>
      </c>
      <c r="AB7926" s="41">
        <v>12129661.951276699</v>
      </c>
      <c r="AC7926" s="41">
        <v>12129661.951276699</v>
      </c>
    </row>
    <row r="7927" spans="27:29" x14ac:dyDescent="0.35">
      <c r="AA7927" s="41">
        <v>12569521.7349174</v>
      </c>
      <c r="AB7927" s="41">
        <v>12569521.7349174</v>
      </c>
      <c r="AC7927" s="41">
        <v>12569521.7349174</v>
      </c>
    </row>
    <row r="7928" spans="27:29" x14ac:dyDescent="0.35">
      <c r="AA7928" s="41">
        <v>14010411.674711799</v>
      </c>
      <c r="AB7928" s="41">
        <v>14010411.674711799</v>
      </c>
      <c r="AC7928" s="41">
        <v>14010411.674711799</v>
      </c>
    </row>
    <row r="7929" spans="27:29" x14ac:dyDescent="0.35">
      <c r="AA7929" s="41">
        <v>12869845.2294311</v>
      </c>
      <c r="AB7929" s="41">
        <v>12869845.2294311</v>
      </c>
      <c r="AC7929" s="41">
        <v>12869845.2294311</v>
      </c>
    </row>
    <row r="7930" spans="27:29" x14ac:dyDescent="0.35">
      <c r="AA7930" s="41">
        <v>11637142.528163301</v>
      </c>
      <c r="AB7930" s="41">
        <v>11637142.528163301</v>
      </c>
      <c r="AC7930" s="41">
        <v>11637142.528163301</v>
      </c>
    </row>
    <row r="7931" spans="27:29" x14ac:dyDescent="0.35">
      <c r="AA7931" s="41">
        <v>9688130.8686514106</v>
      </c>
      <c r="AB7931" s="41">
        <v>9688130.8686514106</v>
      </c>
      <c r="AC7931" s="41">
        <v>9688130.8686514106</v>
      </c>
    </row>
    <row r="7932" spans="27:29" x14ac:dyDescent="0.35">
      <c r="AA7932" s="41">
        <v>10382097.4659603</v>
      </c>
      <c r="AB7932" s="41">
        <v>10382097.4659603</v>
      </c>
      <c r="AC7932" s="41">
        <v>10382097.4659603</v>
      </c>
    </row>
    <row r="7933" spans="27:29" x14ac:dyDescent="0.35">
      <c r="AA7933" s="41">
        <v>12407392.518001201</v>
      </c>
      <c r="AB7933" s="41">
        <v>12407392.518001201</v>
      </c>
      <c r="AC7933" s="41">
        <v>12407392.518001201</v>
      </c>
    </row>
    <row r="7934" spans="27:29" x14ac:dyDescent="0.35">
      <c r="AA7934" s="41">
        <v>13510702.2980051</v>
      </c>
      <c r="AB7934" s="41">
        <v>13510702.2980051</v>
      </c>
      <c r="AC7934" s="41">
        <v>13510702.2980051</v>
      </c>
    </row>
    <row r="7935" spans="27:29" x14ac:dyDescent="0.35">
      <c r="AA7935" s="41">
        <v>9609249.0681399591</v>
      </c>
      <c r="AB7935" s="41">
        <v>9609249.0681399591</v>
      </c>
      <c r="AC7935" s="41">
        <v>9609249.0681399591</v>
      </c>
    </row>
    <row r="7936" spans="27:29" x14ac:dyDescent="0.35">
      <c r="AA7936" s="41">
        <v>12011439.1141371</v>
      </c>
      <c r="AB7936" s="41">
        <v>12011439.1141371</v>
      </c>
      <c r="AC7936" s="41">
        <v>12011439.1141371</v>
      </c>
    </row>
    <row r="7937" spans="27:29" x14ac:dyDescent="0.35">
      <c r="AA7937" s="41">
        <v>10086133.1109666</v>
      </c>
      <c r="AB7937" s="41">
        <v>10086133.1109666</v>
      </c>
      <c r="AC7937" s="41">
        <v>10086133.1109666</v>
      </c>
    </row>
    <row r="7938" spans="27:29" x14ac:dyDescent="0.35">
      <c r="AA7938" s="41">
        <v>8809307.6850869302</v>
      </c>
      <c r="AB7938" s="41">
        <v>8809307.6850869302</v>
      </c>
      <c r="AC7938" s="41">
        <v>8809307.6850869302</v>
      </c>
    </row>
    <row r="7939" spans="27:29" x14ac:dyDescent="0.35">
      <c r="AA7939" s="41">
        <v>9646894.4995710496</v>
      </c>
      <c r="AB7939" s="41">
        <v>9646894.4995710496</v>
      </c>
      <c r="AC7939" s="41">
        <v>9646894.4995710496</v>
      </c>
    </row>
    <row r="7940" spans="27:29" x14ac:dyDescent="0.35">
      <c r="AA7940" s="41">
        <v>13848954.257214701</v>
      </c>
      <c r="AB7940" s="41">
        <v>13848954.257214701</v>
      </c>
      <c r="AC7940" s="41">
        <v>13848954.257214701</v>
      </c>
    </row>
    <row r="7941" spans="27:29" x14ac:dyDescent="0.35">
      <c r="AA7941" s="41">
        <v>14562035.6335411</v>
      </c>
      <c r="AB7941" s="41">
        <v>14562035.6335411</v>
      </c>
      <c r="AC7941" s="41">
        <v>14562035.6335411</v>
      </c>
    </row>
    <row r="7942" spans="27:29" x14ac:dyDescent="0.35">
      <c r="AA7942" s="41">
        <v>13201150.9343343</v>
      </c>
      <c r="AB7942" s="41">
        <v>13201150.9343343</v>
      </c>
      <c r="AC7942" s="41">
        <v>13201150.9343343</v>
      </c>
    </row>
    <row r="7943" spans="27:29" x14ac:dyDescent="0.35">
      <c r="AA7943" s="41">
        <v>11286948.456908399</v>
      </c>
      <c r="AB7943" s="41">
        <v>11286948.456908399</v>
      </c>
      <c r="AC7943" s="41">
        <v>11286948.456908399</v>
      </c>
    </row>
    <row r="7944" spans="27:29" x14ac:dyDescent="0.35">
      <c r="AA7944" s="41">
        <v>10749624.3330689</v>
      </c>
      <c r="AB7944" s="41">
        <v>10749624.3330689</v>
      </c>
      <c r="AC7944" s="41">
        <v>10749624.3330689</v>
      </c>
    </row>
    <row r="7945" spans="27:29" x14ac:dyDescent="0.35">
      <c r="AA7945" s="41">
        <v>10428626.8047415</v>
      </c>
      <c r="AB7945" s="41">
        <v>10428626.8047415</v>
      </c>
      <c r="AC7945" s="41">
        <v>10428626.8047415</v>
      </c>
    </row>
    <row r="7946" spans="27:29" x14ac:dyDescent="0.35">
      <c r="AA7946" s="41">
        <v>12106664.4332585</v>
      </c>
      <c r="AB7946" s="41">
        <v>12106664.4332585</v>
      </c>
      <c r="AC7946" s="41">
        <v>12106664.4332585</v>
      </c>
    </row>
    <row r="7947" spans="27:29" x14ac:dyDescent="0.35">
      <c r="AA7947" s="41">
        <v>10877682.9425193</v>
      </c>
      <c r="AB7947" s="41">
        <v>10877682.9425193</v>
      </c>
      <c r="AC7947" s="41">
        <v>10877682.9425193</v>
      </c>
    </row>
    <row r="7948" spans="27:29" x14ac:dyDescent="0.35">
      <c r="AA7948" s="41">
        <v>13139387.370046699</v>
      </c>
      <c r="AB7948" s="41">
        <v>13139387.370046699</v>
      </c>
      <c r="AC7948" s="41">
        <v>13139387.370046699</v>
      </c>
    </row>
    <row r="7949" spans="27:29" x14ac:dyDescent="0.35">
      <c r="AA7949" s="41">
        <v>11863131.9963762</v>
      </c>
      <c r="AB7949" s="41">
        <v>11863131.9963762</v>
      </c>
      <c r="AC7949" s="41">
        <v>11863131.9963762</v>
      </c>
    </row>
    <row r="7950" spans="27:29" x14ac:dyDescent="0.35">
      <c r="AA7950" s="41">
        <v>12170365.4114346</v>
      </c>
      <c r="AB7950" s="41">
        <v>12170365.4114346</v>
      </c>
      <c r="AC7950" s="41">
        <v>12170365.4114346</v>
      </c>
    </row>
    <row r="7951" spans="27:29" x14ac:dyDescent="0.35">
      <c r="AA7951" s="41">
        <v>13865320.997868599</v>
      </c>
      <c r="AB7951" s="41">
        <v>13865320.997868599</v>
      </c>
      <c r="AC7951" s="41">
        <v>13865320.997868599</v>
      </c>
    </row>
    <row r="7952" spans="27:29" x14ac:dyDescent="0.35">
      <c r="AA7952" s="41">
        <v>10984191.7420507</v>
      </c>
      <c r="AB7952" s="41">
        <v>10984191.7420507</v>
      </c>
      <c r="AC7952" s="41">
        <v>10984191.7420507</v>
      </c>
    </row>
    <row r="7953" spans="27:29" x14ac:dyDescent="0.35">
      <c r="AA7953" s="41">
        <v>9213487.4591479097</v>
      </c>
      <c r="AB7953" s="41">
        <v>9213487.4591479097</v>
      </c>
      <c r="AC7953" s="41">
        <v>9213487.4591479097</v>
      </c>
    </row>
    <row r="7954" spans="27:29" x14ac:dyDescent="0.35">
      <c r="AA7954" s="41">
        <v>11529695.460462101</v>
      </c>
      <c r="AB7954" s="41">
        <v>11529695.460462101</v>
      </c>
      <c r="AC7954" s="41">
        <v>11529695.460462101</v>
      </c>
    </row>
    <row r="7955" spans="27:29" x14ac:dyDescent="0.35">
      <c r="AA7955" s="41">
        <v>14002148.8679641</v>
      </c>
      <c r="AB7955" s="41">
        <v>14002148.8679641</v>
      </c>
      <c r="AC7955" s="41">
        <v>14002148.8679641</v>
      </c>
    </row>
    <row r="7956" spans="27:29" x14ac:dyDescent="0.35">
      <c r="AA7956" s="41">
        <v>11785074.4117993</v>
      </c>
      <c r="AB7956" s="41">
        <v>11785074.4117993</v>
      </c>
      <c r="AC7956" s="41">
        <v>11785074.4117993</v>
      </c>
    </row>
    <row r="7957" spans="27:29" x14ac:dyDescent="0.35">
      <c r="AA7957" s="41">
        <v>13052561.539125901</v>
      </c>
      <c r="AB7957" s="41">
        <v>13052561.539125901</v>
      </c>
      <c r="AC7957" s="41">
        <v>13052561.539125901</v>
      </c>
    </row>
    <row r="7958" spans="27:29" x14ac:dyDescent="0.35">
      <c r="AA7958" s="41">
        <v>11855411.832021801</v>
      </c>
      <c r="AB7958" s="41">
        <v>11855411.832021801</v>
      </c>
      <c r="AC7958" s="41">
        <v>11855411.832021801</v>
      </c>
    </row>
    <row r="7959" spans="27:29" x14ac:dyDescent="0.35">
      <c r="AA7959" s="41">
        <v>12513015.4378819</v>
      </c>
      <c r="AB7959" s="41">
        <v>12513015.4378819</v>
      </c>
      <c r="AC7959" s="41">
        <v>12513015.4378819</v>
      </c>
    </row>
    <row r="7960" spans="27:29" x14ac:dyDescent="0.35">
      <c r="AA7960" s="41">
        <v>12652101.654056501</v>
      </c>
      <c r="AB7960" s="41">
        <v>12652101.654056501</v>
      </c>
      <c r="AC7960" s="41">
        <v>12652101.654056501</v>
      </c>
    </row>
    <row r="7961" spans="27:29" x14ac:dyDescent="0.35">
      <c r="AA7961" s="41">
        <v>9801097.1983421203</v>
      </c>
      <c r="AB7961" s="41">
        <v>9801097.1983421203</v>
      </c>
      <c r="AC7961" s="41">
        <v>9801097.1983421203</v>
      </c>
    </row>
    <row r="7962" spans="27:29" x14ac:dyDescent="0.35">
      <c r="AA7962" s="41">
        <v>12652841.6378853</v>
      </c>
      <c r="AB7962" s="41">
        <v>12652841.6378853</v>
      </c>
      <c r="AC7962" s="41">
        <v>12652841.6378853</v>
      </c>
    </row>
    <row r="7963" spans="27:29" x14ac:dyDescent="0.35">
      <c r="AA7963" s="41">
        <v>11508072.681273701</v>
      </c>
      <c r="AB7963" s="41">
        <v>11508072.681273701</v>
      </c>
      <c r="AC7963" s="41">
        <v>11508072.681273701</v>
      </c>
    </row>
    <row r="7964" spans="27:29" x14ac:dyDescent="0.35">
      <c r="AA7964" s="41">
        <v>13598405.511608601</v>
      </c>
      <c r="AB7964" s="41">
        <v>13598405.511608601</v>
      </c>
      <c r="AC7964" s="41">
        <v>13598405.511608601</v>
      </c>
    </row>
    <row r="7965" spans="27:29" x14ac:dyDescent="0.35">
      <c r="AA7965" s="41">
        <v>12718738.2453414</v>
      </c>
      <c r="AB7965" s="41">
        <v>12718738.2453414</v>
      </c>
      <c r="AC7965" s="41">
        <v>12718738.2453414</v>
      </c>
    </row>
    <row r="7966" spans="27:29" x14ac:dyDescent="0.35">
      <c r="AA7966" s="41">
        <v>11827276.593380099</v>
      </c>
      <c r="AB7966" s="41">
        <v>11827276.593380099</v>
      </c>
      <c r="AC7966" s="41">
        <v>11827276.593380099</v>
      </c>
    </row>
    <row r="7967" spans="27:29" x14ac:dyDescent="0.35">
      <c r="AA7967" s="41">
        <v>11338013.821274601</v>
      </c>
      <c r="AB7967" s="41">
        <v>11338013.821274601</v>
      </c>
      <c r="AC7967" s="41">
        <v>11338013.821274601</v>
      </c>
    </row>
    <row r="7968" spans="27:29" x14ac:dyDescent="0.35">
      <c r="AA7968" s="41">
        <v>10707765.4009011</v>
      </c>
      <c r="AB7968" s="41">
        <v>10707765.4009011</v>
      </c>
      <c r="AC7968" s="41">
        <v>10707765.4009011</v>
      </c>
    </row>
    <row r="7969" spans="27:29" x14ac:dyDescent="0.35">
      <c r="AA7969" s="41">
        <v>10814016.374686399</v>
      </c>
      <c r="AB7969" s="41">
        <v>10814016.374686399</v>
      </c>
      <c r="AC7969" s="41">
        <v>10814016.374686399</v>
      </c>
    </row>
    <row r="7970" spans="27:29" x14ac:dyDescent="0.35">
      <c r="AA7970" s="41">
        <v>12292907.630374201</v>
      </c>
      <c r="AB7970" s="41">
        <v>12292907.630374201</v>
      </c>
      <c r="AC7970" s="41">
        <v>12292907.630374201</v>
      </c>
    </row>
    <row r="7971" spans="27:29" x14ac:dyDescent="0.35">
      <c r="AA7971" s="41">
        <v>13547533.0768176</v>
      </c>
      <c r="AB7971" s="41">
        <v>13547533.0768176</v>
      </c>
      <c r="AC7971" s="41">
        <v>13547533.0768176</v>
      </c>
    </row>
    <row r="7972" spans="27:29" x14ac:dyDescent="0.35">
      <c r="AA7972" s="41">
        <v>10871657.893063899</v>
      </c>
      <c r="AB7972" s="41">
        <v>10871657.893063899</v>
      </c>
      <c r="AC7972" s="41">
        <v>10871657.893063899</v>
      </c>
    </row>
    <row r="7973" spans="27:29" x14ac:dyDescent="0.35">
      <c r="AA7973" s="41">
        <v>11716129.828151099</v>
      </c>
      <c r="AB7973" s="41">
        <v>11716129.828151099</v>
      </c>
      <c r="AC7973" s="41">
        <v>11716129.828151099</v>
      </c>
    </row>
    <row r="7974" spans="27:29" x14ac:dyDescent="0.35">
      <c r="AA7974" s="41">
        <v>12663336.788252899</v>
      </c>
      <c r="AB7974" s="41">
        <v>12663336.788252899</v>
      </c>
      <c r="AC7974" s="41">
        <v>12663336.788252899</v>
      </c>
    </row>
    <row r="7975" spans="27:29" x14ac:dyDescent="0.35">
      <c r="AA7975" s="41">
        <v>11000290.037995599</v>
      </c>
      <c r="AB7975" s="41">
        <v>11000290.037995599</v>
      </c>
      <c r="AC7975" s="41">
        <v>11000290.037995599</v>
      </c>
    </row>
    <row r="7976" spans="27:29" x14ac:dyDescent="0.35">
      <c r="AA7976" s="41">
        <v>12281183.7237875</v>
      </c>
      <c r="AB7976" s="41">
        <v>12281183.7237875</v>
      </c>
      <c r="AC7976" s="41">
        <v>12281183.7237875</v>
      </c>
    </row>
    <row r="7977" spans="27:29" x14ac:dyDescent="0.35">
      <c r="AA7977" s="41">
        <v>11786508.1819403</v>
      </c>
      <c r="AB7977" s="41">
        <v>11786508.1819403</v>
      </c>
      <c r="AC7977" s="41">
        <v>11786508.1819403</v>
      </c>
    </row>
    <row r="7978" spans="27:29" x14ac:dyDescent="0.35">
      <c r="AA7978" s="41">
        <v>12700873.043968201</v>
      </c>
      <c r="AB7978" s="41">
        <v>12700873.043968201</v>
      </c>
      <c r="AC7978" s="41">
        <v>12700873.043968201</v>
      </c>
    </row>
    <row r="7979" spans="27:29" x14ac:dyDescent="0.35">
      <c r="AA7979" s="41">
        <v>11442138.8593399</v>
      </c>
      <c r="AB7979" s="41">
        <v>11442138.8593399</v>
      </c>
      <c r="AC7979" s="41">
        <v>11442138.8593399</v>
      </c>
    </row>
    <row r="7980" spans="27:29" x14ac:dyDescent="0.35">
      <c r="AA7980" s="41">
        <v>13312842.755248301</v>
      </c>
      <c r="AB7980" s="41">
        <v>13312842.755248301</v>
      </c>
      <c r="AC7980" s="41">
        <v>13312842.755248301</v>
      </c>
    </row>
    <row r="7981" spans="27:29" x14ac:dyDescent="0.35">
      <c r="AA7981" s="41">
        <v>12622374.502084101</v>
      </c>
      <c r="AB7981" s="41">
        <v>12622374.502084101</v>
      </c>
      <c r="AC7981" s="41">
        <v>12622374.502084101</v>
      </c>
    </row>
    <row r="7982" spans="27:29" x14ac:dyDescent="0.35">
      <c r="AA7982" s="41">
        <v>13613429.0943105</v>
      </c>
      <c r="AB7982" s="41">
        <v>13613429.0943105</v>
      </c>
      <c r="AC7982" s="41">
        <v>13613429.0943105</v>
      </c>
    </row>
    <row r="7983" spans="27:29" x14ac:dyDescent="0.35">
      <c r="AA7983" s="41">
        <v>13418631.3694571</v>
      </c>
      <c r="AB7983" s="41">
        <v>13418631.3694571</v>
      </c>
      <c r="AC7983" s="41">
        <v>13418631.3694571</v>
      </c>
    </row>
    <row r="7984" spans="27:29" x14ac:dyDescent="0.35">
      <c r="AA7984" s="41">
        <v>8989035.7015528306</v>
      </c>
      <c r="AB7984" s="41">
        <v>8989035.7015528306</v>
      </c>
      <c r="AC7984" s="41">
        <v>8989035.7015528306</v>
      </c>
    </row>
    <row r="7985" spans="27:29" x14ac:dyDescent="0.35">
      <c r="AA7985" s="41">
        <v>13085600.1154717</v>
      </c>
      <c r="AB7985" s="41">
        <v>13085600.1154717</v>
      </c>
      <c r="AC7985" s="41">
        <v>13085600.1154717</v>
      </c>
    </row>
    <row r="7986" spans="27:29" x14ac:dyDescent="0.35">
      <c r="AA7986" s="41">
        <v>11461166.7555966</v>
      </c>
      <c r="AB7986" s="41">
        <v>11461166.7555966</v>
      </c>
      <c r="AC7986" s="41">
        <v>11461166.7555966</v>
      </c>
    </row>
    <row r="7987" spans="27:29" x14ac:dyDescent="0.35">
      <c r="AA7987" s="41">
        <v>9804773.2365553491</v>
      </c>
      <c r="AB7987" s="41">
        <v>9804773.2365553491</v>
      </c>
      <c r="AC7987" s="41">
        <v>9804773.2365553491</v>
      </c>
    </row>
    <row r="7988" spans="27:29" x14ac:dyDescent="0.35">
      <c r="AA7988" s="41">
        <v>10198800.567491399</v>
      </c>
      <c r="AB7988" s="41">
        <v>10198800.567491399</v>
      </c>
      <c r="AC7988" s="41">
        <v>10198800.567491399</v>
      </c>
    </row>
    <row r="7989" spans="27:29" x14ac:dyDescent="0.35">
      <c r="AA7989" s="41">
        <v>9923407.9157248307</v>
      </c>
      <c r="AB7989" s="41">
        <v>9923407.9157248307</v>
      </c>
      <c r="AC7989" s="41">
        <v>9923407.9157248307</v>
      </c>
    </row>
    <row r="7990" spans="27:29" x14ac:dyDescent="0.35">
      <c r="AA7990" s="41">
        <v>9565114.9852968194</v>
      </c>
      <c r="AB7990" s="41">
        <v>9565114.9852968194</v>
      </c>
      <c r="AC7990" s="41">
        <v>9565114.9852968194</v>
      </c>
    </row>
    <row r="7991" spans="27:29" x14ac:dyDescent="0.35">
      <c r="AA7991" s="41">
        <v>10571455.662292</v>
      </c>
      <c r="AB7991" s="41">
        <v>10571455.662292</v>
      </c>
      <c r="AC7991" s="41">
        <v>10571455.662292</v>
      </c>
    </row>
    <row r="7992" spans="27:29" x14ac:dyDescent="0.35">
      <c r="AA7992" s="41">
        <v>11670584.042780001</v>
      </c>
      <c r="AB7992" s="41">
        <v>11670584.042780001</v>
      </c>
      <c r="AC7992" s="41">
        <v>11670584.042780001</v>
      </c>
    </row>
    <row r="7993" spans="27:29" x14ac:dyDescent="0.35">
      <c r="AA7993" s="41">
        <v>8349566.3336325902</v>
      </c>
      <c r="AB7993" s="41">
        <v>8349566.3336325902</v>
      </c>
      <c r="AC7993" s="41">
        <v>8349566.3336325902</v>
      </c>
    </row>
    <row r="7994" spans="27:29" x14ac:dyDescent="0.35">
      <c r="AA7994" s="41">
        <v>12220032.756394099</v>
      </c>
      <c r="AB7994" s="41">
        <v>12220032.756394099</v>
      </c>
      <c r="AC7994" s="41">
        <v>12220032.756394099</v>
      </c>
    </row>
    <row r="7995" spans="27:29" x14ac:dyDescent="0.35">
      <c r="AA7995" s="41">
        <v>13905732.2274522</v>
      </c>
      <c r="AB7995" s="41">
        <v>13905732.2274522</v>
      </c>
      <c r="AC7995" s="41">
        <v>13905732.2274522</v>
      </c>
    </row>
    <row r="7996" spans="27:29" x14ac:dyDescent="0.35">
      <c r="AA7996" s="41">
        <v>10537239.191082099</v>
      </c>
      <c r="AB7996" s="41">
        <v>10537239.191082099</v>
      </c>
      <c r="AC7996" s="41">
        <v>10537239.191082099</v>
      </c>
    </row>
    <row r="7997" spans="27:29" x14ac:dyDescent="0.35">
      <c r="AA7997" s="41">
        <v>11578562.6470933</v>
      </c>
      <c r="AB7997" s="41">
        <v>11578562.6470933</v>
      </c>
      <c r="AC7997" s="41">
        <v>11578562.6470933</v>
      </c>
    </row>
    <row r="7998" spans="27:29" x14ac:dyDescent="0.35">
      <c r="AA7998" s="41">
        <v>12511821.417957099</v>
      </c>
      <c r="AB7998" s="41">
        <v>12511821.417957099</v>
      </c>
      <c r="AC7998" s="41">
        <v>12511821.417957099</v>
      </c>
    </row>
    <row r="7999" spans="27:29" x14ac:dyDescent="0.35">
      <c r="AA7999" s="41">
        <v>14245981.577238999</v>
      </c>
      <c r="AB7999" s="41">
        <v>14245981.577238999</v>
      </c>
      <c r="AC7999" s="41">
        <v>14245981.577238999</v>
      </c>
    </row>
    <row r="8000" spans="27:29" x14ac:dyDescent="0.35">
      <c r="AA8000" s="41">
        <v>12351694.6006594</v>
      </c>
      <c r="AB8000" s="41">
        <v>12351694.6006594</v>
      </c>
      <c r="AC8000" s="41">
        <v>12351694.6006594</v>
      </c>
    </row>
    <row r="8001" spans="27:29" x14ac:dyDescent="0.35">
      <c r="AA8001" s="41">
        <v>9807619.1937956903</v>
      </c>
      <c r="AB8001" s="41">
        <v>9807619.1937956903</v>
      </c>
      <c r="AC8001" s="41">
        <v>9807619.1937956903</v>
      </c>
    </row>
    <row r="8002" spans="27:29" x14ac:dyDescent="0.35">
      <c r="AA8002" s="41">
        <v>10317236.6078596</v>
      </c>
      <c r="AB8002" s="41">
        <v>10317236.6078596</v>
      </c>
      <c r="AC8002" s="41">
        <v>10317236.6078596</v>
      </c>
    </row>
    <row r="8003" spans="27:29" x14ac:dyDescent="0.35">
      <c r="AA8003" s="41">
        <v>10221171.0926804</v>
      </c>
      <c r="AB8003" s="41">
        <v>10221171.0926804</v>
      </c>
      <c r="AC8003" s="41">
        <v>10221171.0926804</v>
      </c>
    </row>
    <row r="8004" spans="27:29" x14ac:dyDescent="0.35">
      <c r="AA8004" s="41">
        <v>12921419.0634216</v>
      </c>
      <c r="AB8004" s="41">
        <v>12921419.0634216</v>
      </c>
      <c r="AC8004" s="41">
        <v>12921419.0634216</v>
      </c>
    </row>
    <row r="8005" spans="27:29" x14ac:dyDescent="0.35">
      <c r="AA8005" s="41">
        <v>12113672.9691105</v>
      </c>
      <c r="AB8005" s="41">
        <v>12113672.9691105</v>
      </c>
      <c r="AC8005" s="41">
        <v>12113672.9691105</v>
      </c>
    </row>
    <row r="8006" spans="27:29" x14ac:dyDescent="0.35">
      <c r="AA8006" s="41">
        <v>12365024.6606018</v>
      </c>
      <c r="AB8006" s="41">
        <v>12365024.6606018</v>
      </c>
      <c r="AC8006" s="41">
        <v>12365024.6606018</v>
      </c>
    </row>
    <row r="8007" spans="27:29" x14ac:dyDescent="0.35">
      <c r="AA8007" s="41">
        <v>11240839.1277052</v>
      </c>
      <c r="AB8007" s="41">
        <v>11240839.1277052</v>
      </c>
      <c r="AC8007" s="41">
        <v>11240839.1277052</v>
      </c>
    </row>
    <row r="8008" spans="27:29" x14ac:dyDescent="0.35">
      <c r="AA8008" s="41">
        <v>11585951.7671695</v>
      </c>
      <c r="AB8008" s="41">
        <v>11585951.7671695</v>
      </c>
      <c r="AC8008" s="41">
        <v>11585951.7671695</v>
      </c>
    </row>
    <row r="8009" spans="27:29" x14ac:dyDescent="0.35">
      <c r="AA8009" s="41">
        <v>10814030.358071901</v>
      </c>
      <c r="AB8009" s="41">
        <v>10814030.358071901</v>
      </c>
      <c r="AC8009" s="41">
        <v>10814030.358071901</v>
      </c>
    </row>
    <row r="8010" spans="27:29" x14ac:dyDescent="0.35">
      <c r="AA8010" s="41">
        <v>13291073.1007447</v>
      </c>
      <c r="AB8010" s="41">
        <v>13291073.1007447</v>
      </c>
      <c r="AC8010" s="41">
        <v>13291073.1007447</v>
      </c>
    </row>
    <row r="8011" spans="27:29" x14ac:dyDescent="0.35">
      <c r="AA8011" s="41">
        <v>10541080.157570301</v>
      </c>
      <c r="AB8011" s="41">
        <v>10541080.157570301</v>
      </c>
      <c r="AC8011" s="41">
        <v>10541080.157570301</v>
      </c>
    </row>
    <row r="8012" spans="27:29" x14ac:dyDescent="0.35">
      <c r="AA8012" s="41">
        <v>11689442.3030339</v>
      </c>
      <c r="AB8012" s="41">
        <v>11689442.3030339</v>
      </c>
      <c r="AC8012" s="41">
        <v>11689442.3030339</v>
      </c>
    </row>
    <row r="8013" spans="27:29" x14ac:dyDescent="0.35">
      <c r="AA8013" s="41">
        <v>12595372.328480599</v>
      </c>
      <c r="AB8013" s="41">
        <v>12595372.328480599</v>
      </c>
      <c r="AC8013" s="41">
        <v>12595372.328480599</v>
      </c>
    </row>
    <row r="8014" spans="27:29" x14ac:dyDescent="0.35">
      <c r="AA8014" s="41">
        <v>11229952.4623062</v>
      </c>
      <c r="AB8014" s="41">
        <v>11229952.4623062</v>
      </c>
      <c r="AC8014" s="41">
        <v>11229952.4623062</v>
      </c>
    </row>
    <row r="8015" spans="27:29" x14ac:dyDescent="0.35">
      <c r="AA8015" s="41">
        <v>12057092.2117569</v>
      </c>
      <c r="AB8015" s="41">
        <v>12057092.2117569</v>
      </c>
      <c r="AC8015" s="41">
        <v>12057092.2117569</v>
      </c>
    </row>
    <row r="8016" spans="27:29" x14ac:dyDescent="0.35">
      <c r="AA8016" s="41">
        <v>13285744.057723001</v>
      </c>
      <c r="AB8016" s="41">
        <v>13285744.057723001</v>
      </c>
      <c r="AC8016" s="41">
        <v>13285744.057723001</v>
      </c>
    </row>
    <row r="8017" spans="27:29" x14ac:dyDescent="0.35">
      <c r="AA8017" s="41">
        <v>10875197.818806401</v>
      </c>
      <c r="AB8017" s="41">
        <v>10875197.818806401</v>
      </c>
      <c r="AC8017" s="41">
        <v>10875197.818806401</v>
      </c>
    </row>
    <row r="8018" spans="27:29" x14ac:dyDescent="0.35">
      <c r="AA8018" s="41">
        <v>12190940.4156895</v>
      </c>
      <c r="AB8018" s="41">
        <v>12190940.4156895</v>
      </c>
      <c r="AC8018" s="41">
        <v>12190940.4156895</v>
      </c>
    </row>
    <row r="8019" spans="27:29" x14ac:dyDescent="0.35">
      <c r="AA8019" s="41">
        <v>9106448.9335159399</v>
      </c>
      <c r="AB8019" s="41">
        <v>9106448.9335159399</v>
      </c>
      <c r="AC8019" s="41">
        <v>9106448.9335159399</v>
      </c>
    </row>
    <row r="8020" spans="27:29" x14ac:dyDescent="0.35">
      <c r="AA8020" s="41">
        <v>10615081.2128732</v>
      </c>
      <c r="AB8020" s="41">
        <v>10615081.2128732</v>
      </c>
      <c r="AC8020" s="41">
        <v>10615081.2128732</v>
      </c>
    </row>
    <row r="8021" spans="27:29" x14ac:dyDescent="0.35">
      <c r="AA8021" s="41">
        <v>10169505.9126219</v>
      </c>
      <c r="AB8021" s="41">
        <v>10169505.9126219</v>
      </c>
      <c r="AC8021" s="41">
        <v>10169505.9126219</v>
      </c>
    </row>
    <row r="8022" spans="27:29" x14ac:dyDescent="0.35">
      <c r="AA8022" s="41">
        <v>12434322.987939101</v>
      </c>
      <c r="AB8022" s="41">
        <v>12434322.987939101</v>
      </c>
      <c r="AC8022" s="41">
        <v>12434322.987939101</v>
      </c>
    </row>
    <row r="8023" spans="27:29" x14ac:dyDescent="0.35">
      <c r="AA8023" s="41">
        <v>10801883.7445237</v>
      </c>
      <c r="AB8023" s="41">
        <v>10801883.7445237</v>
      </c>
      <c r="AC8023" s="41">
        <v>10801883.7445237</v>
      </c>
    </row>
    <row r="8024" spans="27:29" x14ac:dyDescent="0.35">
      <c r="AA8024" s="41">
        <v>10093984.554197799</v>
      </c>
      <c r="AB8024" s="41">
        <v>10093984.554197799</v>
      </c>
      <c r="AC8024" s="41">
        <v>10093984.554197799</v>
      </c>
    </row>
    <row r="8025" spans="27:29" x14ac:dyDescent="0.35">
      <c r="AA8025" s="41">
        <v>12262027.355265301</v>
      </c>
      <c r="AB8025" s="41">
        <v>12262027.355265301</v>
      </c>
      <c r="AC8025" s="41">
        <v>12262027.355265301</v>
      </c>
    </row>
    <row r="8026" spans="27:29" x14ac:dyDescent="0.35">
      <c r="AA8026" s="41">
        <v>12375054.1845537</v>
      </c>
      <c r="AB8026" s="41">
        <v>12375054.1845537</v>
      </c>
      <c r="AC8026" s="41">
        <v>12375054.1845537</v>
      </c>
    </row>
    <row r="8027" spans="27:29" x14ac:dyDescent="0.35">
      <c r="AA8027" s="41">
        <v>10784174.975485099</v>
      </c>
      <c r="AB8027" s="41">
        <v>10784174.975485099</v>
      </c>
      <c r="AC8027" s="41">
        <v>10784174.975485099</v>
      </c>
    </row>
    <row r="8028" spans="27:29" x14ac:dyDescent="0.35">
      <c r="AA8028" s="41">
        <v>12160469.508273499</v>
      </c>
      <c r="AB8028" s="41">
        <v>12160469.508273499</v>
      </c>
      <c r="AC8028" s="41">
        <v>12160469.508273499</v>
      </c>
    </row>
    <row r="8029" spans="27:29" x14ac:dyDescent="0.35">
      <c r="AA8029" s="41">
        <v>10730063.2428046</v>
      </c>
      <c r="AB8029" s="41">
        <v>10730063.2428046</v>
      </c>
      <c r="AC8029" s="41">
        <v>10730063.2428046</v>
      </c>
    </row>
    <row r="8030" spans="27:29" x14ac:dyDescent="0.35">
      <c r="AA8030" s="41">
        <v>12079703.8014029</v>
      </c>
      <c r="AB8030" s="41">
        <v>12079703.8014029</v>
      </c>
      <c r="AC8030" s="41">
        <v>12079703.8014029</v>
      </c>
    </row>
    <row r="8031" spans="27:29" x14ac:dyDescent="0.35">
      <c r="AA8031" s="41">
        <v>11399176.601837</v>
      </c>
      <c r="AB8031" s="41">
        <v>11399176.601837</v>
      </c>
      <c r="AC8031" s="41">
        <v>11399176.601837</v>
      </c>
    </row>
    <row r="8032" spans="27:29" x14ac:dyDescent="0.35">
      <c r="AA8032" s="41">
        <v>8837433.6745012198</v>
      </c>
      <c r="AB8032" s="41">
        <v>8837433.6745012198</v>
      </c>
      <c r="AC8032" s="41">
        <v>8837433.6745012198</v>
      </c>
    </row>
    <row r="8033" spans="27:29" x14ac:dyDescent="0.35">
      <c r="AA8033" s="41">
        <v>9900949.1770642102</v>
      </c>
      <c r="AB8033" s="41">
        <v>9900949.1770642102</v>
      </c>
      <c r="AC8033" s="41">
        <v>9900949.1770642102</v>
      </c>
    </row>
    <row r="8034" spans="27:29" x14ac:dyDescent="0.35">
      <c r="AA8034" s="41">
        <v>12226480.027823601</v>
      </c>
      <c r="AB8034" s="41">
        <v>12226480.027823601</v>
      </c>
      <c r="AC8034" s="41">
        <v>12226480.027823601</v>
      </c>
    </row>
    <row r="8035" spans="27:29" x14ac:dyDescent="0.35">
      <c r="AA8035" s="41">
        <v>10316112.700931299</v>
      </c>
      <c r="AB8035" s="41">
        <v>10316112.700931299</v>
      </c>
      <c r="AC8035" s="41">
        <v>10316112.700931299</v>
      </c>
    </row>
    <row r="8036" spans="27:29" x14ac:dyDescent="0.35">
      <c r="AA8036" s="41">
        <v>11094849.264983701</v>
      </c>
      <c r="AB8036" s="41">
        <v>11094849.264983701</v>
      </c>
      <c r="AC8036" s="41">
        <v>11094849.264983701</v>
      </c>
    </row>
    <row r="8037" spans="27:29" x14ac:dyDescent="0.35">
      <c r="AA8037" s="41">
        <v>10785131.9013403</v>
      </c>
      <c r="AB8037" s="41">
        <v>10785131.9013403</v>
      </c>
      <c r="AC8037" s="41">
        <v>10785131.9013403</v>
      </c>
    </row>
    <row r="8038" spans="27:29" x14ac:dyDescent="0.35">
      <c r="AA8038" s="41">
        <v>11136511.0712901</v>
      </c>
      <c r="AB8038" s="41">
        <v>11136511.0712901</v>
      </c>
      <c r="AC8038" s="41">
        <v>11136511.0712901</v>
      </c>
    </row>
    <row r="8039" spans="27:29" x14ac:dyDescent="0.35">
      <c r="AA8039" s="41">
        <v>11775016.422384201</v>
      </c>
      <c r="AB8039" s="41">
        <v>11775016.422384201</v>
      </c>
      <c r="AC8039" s="41">
        <v>11775016.422384201</v>
      </c>
    </row>
    <row r="8040" spans="27:29" x14ac:dyDescent="0.35">
      <c r="AA8040" s="41">
        <v>12110959.2499166</v>
      </c>
      <c r="AB8040" s="41">
        <v>12110959.2499166</v>
      </c>
      <c r="AC8040" s="41">
        <v>12110959.2499166</v>
      </c>
    </row>
    <row r="8041" spans="27:29" x14ac:dyDescent="0.35">
      <c r="AA8041" s="41">
        <v>11825567.0429758</v>
      </c>
      <c r="AB8041" s="41">
        <v>11825567.0429758</v>
      </c>
      <c r="AC8041" s="41">
        <v>11825567.0429758</v>
      </c>
    </row>
    <row r="8042" spans="27:29" x14ac:dyDescent="0.35">
      <c r="AA8042" s="41">
        <v>11901037.411696</v>
      </c>
      <c r="AB8042" s="41">
        <v>11901037.411696</v>
      </c>
      <c r="AC8042" s="41">
        <v>11901037.411696</v>
      </c>
    </row>
    <row r="8043" spans="27:29" x14ac:dyDescent="0.35">
      <c r="AA8043" s="41">
        <v>11796613.855228599</v>
      </c>
      <c r="AB8043" s="41">
        <v>11796613.855228599</v>
      </c>
      <c r="AC8043" s="41">
        <v>11796613.855228599</v>
      </c>
    </row>
    <row r="8044" spans="27:29" x14ac:dyDescent="0.35">
      <c r="AA8044" s="41">
        <v>11940574.758031599</v>
      </c>
      <c r="AB8044" s="41">
        <v>11940574.758031599</v>
      </c>
      <c r="AC8044" s="41">
        <v>11940574.758031599</v>
      </c>
    </row>
    <row r="8045" spans="27:29" x14ac:dyDescent="0.35">
      <c r="AA8045" s="41">
        <v>11246204.558175201</v>
      </c>
      <c r="AB8045" s="41">
        <v>11246204.558175201</v>
      </c>
      <c r="AC8045" s="41">
        <v>11246204.558175201</v>
      </c>
    </row>
    <row r="8046" spans="27:29" x14ac:dyDescent="0.35">
      <c r="AA8046" s="41">
        <v>12009713.674544601</v>
      </c>
      <c r="AB8046" s="41">
        <v>12009713.674544601</v>
      </c>
      <c r="AC8046" s="41">
        <v>12009713.674544601</v>
      </c>
    </row>
    <row r="8047" spans="27:29" x14ac:dyDescent="0.35">
      <c r="AA8047" s="41">
        <v>12618149.7270994</v>
      </c>
      <c r="AB8047" s="41">
        <v>12618149.7270994</v>
      </c>
      <c r="AC8047" s="41">
        <v>12618149.7270994</v>
      </c>
    </row>
    <row r="8048" spans="27:29" x14ac:dyDescent="0.35">
      <c r="AA8048" s="41">
        <v>11944636.4729793</v>
      </c>
      <c r="AB8048" s="41">
        <v>11944636.4729793</v>
      </c>
      <c r="AC8048" s="41">
        <v>11944636.4729793</v>
      </c>
    </row>
    <row r="8049" spans="27:29" x14ac:dyDescent="0.35">
      <c r="AA8049" s="41">
        <v>10411536.355525101</v>
      </c>
      <c r="AB8049" s="41">
        <v>10411536.355525101</v>
      </c>
      <c r="AC8049" s="41">
        <v>10411536.355525101</v>
      </c>
    </row>
    <row r="8050" spans="27:29" x14ac:dyDescent="0.35">
      <c r="AA8050" s="41">
        <v>10408764.7742637</v>
      </c>
      <c r="AB8050" s="41">
        <v>10408764.7742637</v>
      </c>
      <c r="AC8050" s="41">
        <v>10408764.7742637</v>
      </c>
    </row>
    <row r="8051" spans="27:29" x14ac:dyDescent="0.35">
      <c r="AA8051" s="41">
        <v>11657532.836774001</v>
      </c>
      <c r="AB8051" s="41">
        <v>11657532.836774001</v>
      </c>
      <c r="AC8051" s="41">
        <v>11657532.836774001</v>
      </c>
    </row>
    <row r="8052" spans="27:29" x14ac:dyDescent="0.35">
      <c r="AA8052" s="41">
        <v>12805891.5471568</v>
      </c>
      <c r="AB8052" s="41">
        <v>12805891.5471568</v>
      </c>
      <c r="AC8052" s="41">
        <v>12805891.5471568</v>
      </c>
    </row>
    <row r="8053" spans="27:29" x14ac:dyDescent="0.35">
      <c r="AA8053" s="41">
        <v>11927009.4956763</v>
      </c>
      <c r="AB8053" s="41">
        <v>11927009.4956763</v>
      </c>
      <c r="AC8053" s="41">
        <v>11927009.4956763</v>
      </c>
    </row>
    <row r="8054" spans="27:29" x14ac:dyDescent="0.35">
      <c r="AA8054" s="41">
        <v>8774048.5694145206</v>
      </c>
      <c r="AB8054" s="41">
        <v>8774048.5694145206</v>
      </c>
      <c r="AC8054" s="41">
        <v>8774048.5694145206</v>
      </c>
    </row>
    <row r="8055" spans="27:29" x14ac:dyDescent="0.35">
      <c r="AA8055" s="41">
        <v>13648823.581607901</v>
      </c>
      <c r="AB8055" s="41">
        <v>13648823.581607901</v>
      </c>
      <c r="AC8055" s="41">
        <v>13648823.581607901</v>
      </c>
    </row>
    <row r="8056" spans="27:29" x14ac:dyDescent="0.35">
      <c r="AA8056" s="41">
        <v>12542506.7197218</v>
      </c>
      <c r="AB8056" s="41">
        <v>12542506.7197218</v>
      </c>
      <c r="AC8056" s="41">
        <v>12542506.7197218</v>
      </c>
    </row>
    <row r="8057" spans="27:29" x14ac:dyDescent="0.35">
      <c r="AA8057" s="41">
        <v>14697827.7265759</v>
      </c>
      <c r="AB8057" s="41">
        <v>14697827.7265759</v>
      </c>
      <c r="AC8057" s="41">
        <v>14697827.7265759</v>
      </c>
    </row>
    <row r="8058" spans="27:29" x14ac:dyDescent="0.35">
      <c r="AA8058" s="41">
        <v>10216170.395826001</v>
      </c>
      <c r="AB8058" s="41">
        <v>10216170.395826001</v>
      </c>
      <c r="AC8058" s="41">
        <v>10216170.395826001</v>
      </c>
    </row>
    <row r="8059" spans="27:29" x14ac:dyDescent="0.35">
      <c r="AA8059" s="41">
        <v>11312396.4254175</v>
      </c>
      <c r="AB8059" s="41">
        <v>11312396.4254175</v>
      </c>
      <c r="AC8059" s="41">
        <v>11312396.4254175</v>
      </c>
    </row>
    <row r="8060" spans="27:29" x14ac:dyDescent="0.35">
      <c r="AA8060" s="41">
        <v>12780715.220101699</v>
      </c>
      <c r="AB8060" s="41">
        <v>12780715.220101699</v>
      </c>
      <c r="AC8060" s="41">
        <v>12780715.220101699</v>
      </c>
    </row>
    <row r="8061" spans="27:29" x14ac:dyDescent="0.35">
      <c r="AA8061" s="41">
        <v>12239550.8560136</v>
      </c>
      <c r="AB8061" s="41">
        <v>12239550.8560136</v>
      </c>
      <c r="AC8061" s="41">
        <v>12239550.8560136</v>
      </c>
    </row>
    <row r="8062" spans="27:29" x14ac:dyDescent="0.35">
      <c r="AA8062" s="41">
        <v>12471177.379135299</v>
      </c>
      <c r="AB8062" s="41">
        <v>12471177.379135299</v>
      </c>
      <c r="AC8062" s="41">
        <v>12471177.379135299</v>
      </c>
    </row>
    <row r="8063" spans="27:29" x14ac:dyDescent="0.35">
      <c r="AA8063" s="41">
        <v>9613082.5332158692</v>
      </c>
      <c r="AB8063" s="41">
        <v>9613082.5332158692</v>
      </c>
      <c r="AC8063" s="41">
        <v>9613082.5332158692</v>
      </c>
    </row>
    <row r="8064" spans="27:29" x14ac:dyDescent="0.35">
      <c r="AA8064" s="41">
        <v>9199471.9073734898</v>
      </c>
      <c r="AB8064" s="41">
        <v>9199471.9073734898</v>
      </c>
      <c r="AC8064" s="41">
        <v>9199471.9073734898</v>
      </c>
    </row>
    <row r="8065" spans="27:29" x14ac:dyDescent="0.35">
      <c r="AA8065" s="41">
        <v>11842651.553532099</v>
      </c>
      <c r="AB8065" s="41">
        <v>11842651.553532099</v>
      </c>
      <c r="AC8065" s="41">
        <v>11842651.553532099</v>
      </c>
    </row>
    <row r="8066" spans="27:29" x14ac:dyDescent="0.35">
      <c r="AA8066" s="41">
        <v>12959836.628771299</v>
      </c>
      <c r="AB8066" s="41">
        <v>12959836.628771299</v>
      </c>
      <c r="AC8066" s="41">
        <v>12959836.628771299</v>
      </c>
    </row>
    <row r="8067" spans="27:29" x14ac:dyDescent="0.35">
      <c r="AA8067" s="41">
        <v>15380203.728301801</v>
      </c>
      <c r="AB8067" s="41">
        <v>15380203.728301801</v>
      </c>
      <c r="AC8067" s="41">
        <v>15380203.728301801</v>
      </c>
    </row>
    <row r="8068" spans="27:29" x14ac:dyDescent="0.35">
      <c r="AA8068" s="41">
        <v>11655090.974462099</v>
      </c>
      <c r="AB8068" s="41">
        <v>11655090.974462099</v>
      </c>
      <c r="AC8068" s="41">
        <v>11655090.974462099</v>
      </c>
    </row>
    <row r="8069" spans="27:29" x14ac:dyDescent="0.35">
      <c r="AA8069" s="41">
        <v>11779396.6754588</v>
      </c>
      <c r="AB8069" s="41">
        <v>11779396.6754588</v>
      </c>
      <c r="AC8069" s="41">
        <v>11779396.6754588</v>
      </c>
    </row>
    <row r="8070" spans="27:29" x14ac:dyDescent="0.35">
      <c r="AA8070" s="41">
        <v>9973020.5392726604</v>
      </c>
      <c r="AB8070" s="41">
        <v>9973020.5392726604</v>
      </c>
      <c r="AC8070" s="41">
        <v>9973020.5392726604</v>
      </c>
    </row>
    <row r="8071" spans="27:29" x14ac:dyDescent="0.35">
      <c r="AA8071" s="41">
        <v>11800873.9369587</v>
      </c>
      <c r="AB8071" s="41">
        <v>11800873.9369587</v>
      </c>
      <c r="AC8071" s="41">
        <v>11800873.9369587</v>
      </c>
    </row>
    <row r="8072" spans="27:29" x14ac:dyDescent="0.35">
      <c r="AA8072" s="41">
        <v>12358767.8828802</v>
      </c>
      <c r="AB8072" s="41">
        <v>12358767.8828802</v>
      </c>
      <c r="AC8072" s="41">
        <v>12358767.8828802</v>
      </c>
    </row>
    <row r="8073" spans="27:29" x14ac:dyDescent="0.35">
      <c r="AA8073" s="41">
        <v>11661822.213444101</v>
      </c>
      <c r="AB8073" s="41">
        <v>11661822.213444101</v>
      </c>
      <c r="AC8073" s="41">
        <v>11661822.213444101</v>
      </c>
    </row>
    <row r="8074" spans="27:29" x14ac:dyDescent="0.35">
      <c r="AA8074" s="41">
        <v>11478671.3619859</v>
      </c>
      <c r="AB8074" s="41">
        <v>11478671.3619859</v>
      </c>
      <c r="AC8074" s="41">
        <v>11478671.3619859</v>
      </c>
    </row>
    <row r="8075" spans="27:29" x14ac:dyDescent="0.35">
      <c r="AA8075" s="41">
        <v>10616342.8314205</v>
      </c>
      <c r="AB8075" s="41">
        <v>10616342.8314205</v>
      </c>
      <c r="AC8075" s="41">
        <v>10616342.8314205</v>
      </c>
    </row>
    <row r="8076" spans="27:29" x14ac:dyDescent="0.35">
      <c r="AA8076" s="41">
        <v>10090305.5291632</v>
      </c>
      <c r="AB8076" s="41">
        <v>10090305.5291632</v>
      </c>
      <c r="AC8076" s="41">
        <v>10090305.5291632</v>
      </c>
    </row>
    <row r="8077" spans="27:29" x14ac:dyDescent="0.35">
      <c r="AA8077" s="41">
        <v>11663060.4500205</v>
      </c>
      <c r="AB8077" s="41">
        <v>11663060.4500205</v>
      </c>
      <c r="AC8077" s="41">
        <v>11663060.4500205</v>
      </c>
    </row>
    <row r="8078" spans="27:29" x14ac:dyDescent="0.35">
      <c r="AA8078" s="41">
        <v>10527649.699158899</v>
      </c>
      <c r="AB8078" s="41">
        <v>10527649.699158899</v>
      </c>
      <c r="AC8078" s="41">
        <v>10527649.699158899</v>
      </c>
    </row>
    <row r="8079" spans="27:29" x14ac:dyDescent="0.35">
      <c r="AA8079" s="41">
        <v>11643573.026999</v>
      </c>
      <c r="AB8079" s="41">
        <v>11643573.026999</v>
      </c>
      <c r="AC8079" s="41">
        <v>11643573.026999</v>
      </c>
    </row>
    <row r="8080" spans="27:29" x14ac:dyDescent="0.35">
      <c r="AA8080" s="41">
        <v>11802050.478315299</v>
      </c>
      <c r="AB8080" s="41">
        <v>11802050.478315299</v>
      </c>
      <c r="AC8080" s="41">
        <v>11802050.478315299</v>
      </c>
    </row>
    <row r="8081" spans="27:29" x14ac:dyDescent="0.35">
      <c r="AA8081" s="41">
        <v>10239380.423210301</v>
      </c>
      <c r="AB8081" s="41">
        <v>10239380.423210301</v>
      </c>
      <c r="AC8081" s="41">
        <v>10239380.423210301</v>
      </c>
    </row>
    <row r="8082" spans="27:29" x14ac:dyDescent="0.35">
      <c r="AA8082" s="41">
        <v>11483184.224444799</v>
      </c>
      <c r="AB8082" s="41">
        <v>11483184.224444799</v>
      </c>
      <c r="AC8082" s="41">
        <v>11483184.224444799</v>
      </c>
    </row>
    <row r="8083" spans="27:29" x14ac:dyDescent="0.35">
      <c r="AA8083" s="41">
        <v>11728317.7906403</v>
      </c>
      <c r="AB8083" s="41">
        <v>11728317.7906403</v>
      </c>
      <c r="AC8083" s="41">
        <v>11728317.7906403</v>
      </c>
    </row>
    <row r="8084" spans="27:29" x14ac:dyDescent="0.35">
      <c r="AA8084" s="41">
        <v>10582867.0769928</v>
      </c>
      <c r="AB8084" s="41">
        <v>10582867.0769928</v>
      </c>
      <c r="AC8084" s="41">
        <v>10582867.0769928</v>
      </c>
    </row>
    <row r="8085" spans="27:29" x14ac:dyDescent="0.35">
      <c r="AA8085" s="41">
        <v>11640672.3804853</v>
      </c>
      <c r="AB8085" s="41">
        <v>11640672.3804853</v>
      </c>
      <c r="AC8085" s="41">
        <v>11640672.3804853</v>
      </c>
    </row>
    <row r="8086" spans="27:29" x14ac:dyDescent="0.35">
      <c r="AA8086" s="41">
        <v>9829436.2052363604</v>
      </c>
      <c r="AB8086" s="41">
        <v>9829436.2052363604</v>
      </c>
      <c r="AC8086" s="41">
        <v>9829436.2052363604</v>
      </c>
    </row>
    <row r="8087" spans="27:29" x14ac:dyDescent="0.35">
      <c r="AA8087" s="41">
        <v>10735471.727975501</v>
      </c>
      <c r="AB8087" s="41">
        <v>10735471.727975501</v>
      </c>
      <c r="AC8087" s="41">
        <v>10735471.727975501</v>
      </c>
    </row>
    <row r="8088" spans="27:29" x14ac:dyDescent="0.35">
      <c r="AA8088" s="41">
        <v>11430934.8281736</v>
      </c>
      <c r="AB8088" s="41">
        <v>11430934.8281736</v>
      </c>
      <c r="AC8088" s="41">
        <v>11430934.8281736</v>
      </c>
    </row>
    <row r="8089" spans="27:29" x14ac:dyDescent="0.35">
      <c r="AA8089" s="41">
        <v>13566685.188697999</v>
      </c>
      <c r="AB8089" s="41">
        <v>13566685.188697999</v>
      </c>
      <c r="AC8089" s="41">
        <v>13566685.188697999</v>
      </c>
    </row>
    <row r="8090" spans="27:29" x14ac:dyDescent="0.35">
      <c r="AA8090" s="41">
        <v>13800449.9356946</v>
      </c>
      <c r="AB8090" s="41">
        <v>13800449.9356946</v>
      </c>
      <c r="AC8090" s="41">
        <v>13800449.9356946</v>
      </c>
    </row>
    <row r="8091" spans="27:29" x14ac:dyDescent="0.35">
      <c r="AA8091" s="41">
        <v>11804655.724767599</v>
      </c>
      <c r="AB8091" s="41">
        <v>11804655.724767599</v>
      </c>
      <c r="AC8091" s="41">
        <v>11804655.724767599</v>
      </c>
    </row>
    <row r="8092" spans="27:29" x14ac:dyDescent="0.35">
      <c r="AA8092" s="41">
        <v>12091643.9488033</v>
      </c>
      <c r="AB8092" s="41">
        <v>12091643.9488033</v>
      </c>
      <c r="AC8092" s="41">
        <v>12091643.9488033</v>
      </c>
    </row>
    <row r="8093" spans="27:29" x14ac:dyDescent="0.35">
      <c r="AA8093" s="41">
        <v>10299577.637816601</v>
      </c>
      <c r="AB8093" s="41">
        <v>10299577.637816601</v>
      </c>
      <c r="AC8093" s="41">
        <v>10299577.637816601</v>
      </c>
    </row>
    <row r="8094" spans="27:29" x14ac:dyDescent="0.35">
      <c r="AA8094" s="41">
        <v>11303371.8103632</v>
      </c>
      <c r="AB8094" s="41">
        <v>11303371.8103632</v>
      </c>
      <c r="AC8094" s="41">
        <v>11303371.8103632</v>
      </c>
    </row>
    <row r="8095" spans="27:29" x14ac:dyDescent="0.35">
      <c r="AA8095" s="41">
        <v>11679330.1005062</v>
      </c>
      <c r="AB8095" s="41">
        <v>11679330.1005062</v>
      </c>
      <c r="AC8095" s="41">
        <v>11679330.1005062</v>
      </c>
    </row>
    <row r="8096" spans="27:29" x14ac:dyDescent="0.35">
      <c r="AA8096" s="41">
        <v>11180586.779910401</v>
      </c>
      <c r="AB8096" s="41">
        <v>11180586.779910401</v>
      </c>
      <c r="AC8096" s="41">
        <v>11180586.779910401</v>
      </c>
    </row>
    <row r="8097" spans="27:29" x14ac:dyDescent="0.35">
      <c r="AA8097" s="41">
        <v>11638503.148265</v>
      </c>
      <c r="AB8097" s="41">
        <v>11638503.148265</v>
      </c>
      <c r="AC8097" s="41">
        <v>11638503.148265</v>
      </c>
    </row>
    <row r="8098" spans="27:29" x14ac:dyDescent="0.35">
      <c r="AA8098" s="41">
        <v>11017462.0501984</v>
      </c>
      <c r="AB8098" s="41">
        <v>11017462.0501984</v>
      </c>
      <c r="AC8098" s="41">
        <v>11017462.0501984</v>
      </c>
    </row>
    <row r="8099" spans="27:29" x14ac:dyDescent="0.35">
      <c r="AA8099" s="41">
        <v>12749880.883754799</v>
      </c>
      <c r="AB8099" s="41">
        <v>12749880.883754799</v>
      </c>
      <c r="AC8099" s="41">
        <v>12749880.883754799</v>
      </c>
    </row>
    <row r="8100" spans="27:29" x14ac:dyDescent="0.35">
      <c r="AA8100" s="41">
        <v>12728607.954562001</v>
      </c>
      <c r="AB8100" s="41">
        <v>12728607.954562001</v>
      </c>
      <c r="AC8100" s="41">
        <v>12728607.954562001</v>
      </c>
    </row>
    <row r="8101" spans="27:29" x14ac:dyDescent="0.35">
      <c r="AA8101" s="41">
        <v>14229043.814583501</v>
      </c>
      <c r="AB8101" s="41">
        <v>14229043.814583501</v>
      </c>
      <c r="AC8101" s="41">
        <v>14229043.814583501</v>
      </c>
    </row>
    <row r="8102" spans="27:29" x14ac:dyDescent="0.35">
      <c r="AA8102" s="41">
        <v>13972358.4227193</v>
      </c>
      <c r="AB8102" s="41">
        <v>13972358.4227193</v>
      </c>
      <c r="AC8102" s="41">
        <v>13972358.4227193</v>
      </c>
    </row>
    <row r="8103" spans="27:29" x14ac:dyDescent="0.35">
      <c r="AA8103" s="41">
        <v>10668982.9560687</v>
      </c>
      <c r="AB8103" s="41">
        <v>10668982.9560687</v>
      </c>
      <c r="AC8103" s="41">
        <v>10668982.9560687</v>
      </c>
    </row>
    <row r="8104" spans="27:29" x14ac:dyDescent="0.35">
      <c r="AA8104" s="41">
        <v>12156684.730504399</v>
      </c>
      <c r="AB8104" s="41">
        <v>12156684.730504399</v>
      </c>
      <c r="AC8104" s="41">
        <v>12156684.730504399</v>
      </c>
    </row>
    <row r="8105" spans="27:29" x14ac:dyDescent="0.35">
      <c r="AA8105" s="41">
        <v>11368342.789103201</v>
      </c>
      <c r="AB8105" s="41">
        <v>11368342.789103201</v>
      </c>
      <c r="AC8105" s="41">
        <v>11368342.789103201</v>
      </c>
    </row>
    <row r="8106" spans="27:29" x14ac:dyDescent="0.35">
      <c r="AA8106" s="41">
        <v>11958115.0558751</v>
      </c>
      <c r="AB8106" s="41">
        <v>11958115.0558751</v>
      </c>
      <c r="AC8106" s="41">
        <v>11958115.0558751</v>
      </c>
    </row>
    <row r="8107" spans="27:29" x14ac:dyDescent="0.35">
      <c r="AA8107" s="41">
        <v>12072226.7411291</v>
      </c>
      <c r="AB8107" s="41">
        <v>12072226.7411291</v>
      </c>
      <c r="AC8107" s="41">
        <v>12072226.7411291</v>
      </c>
    </row>
    <row r="8108" spans="27:29" x14ac:dyDescent="0.35">
      <c r="AA8108" s="41">
        <v>11216075.1376494</v>
      </c>
      <c r="AB8108" s="41">
        <v>11216075.1376494</v>
      </c>
      <c r="AC8108" s="41">
        <v>11216075.1376494</v>
      </c>
    </row>
    <row r="8109" spans="27:29" x14ac:dyDescent="0.35">
      <c r="AA8109" s="41">
        <v>14179099.523783199</v>
      </c>
      <c r="AB8109" s="41">
        <v>14179099.523783199</v>
      </c>
      <c r="AC8109" s="41">
        <v>14179099.523783199</v>
      </c>
    </row>
    <row r="8110" spans="27:29" x14ac:dyDescent="0.35">
      <c r="AA8110" s="41">
        <v>11748502.513331201</v>
      </c>
      <c r="AB8110" s="41">
        <v>11748502.513331201</v>
      </c>
      <c r="AC8110" s="41">
        <v>11748502.513331201</v>
      </c>
    </row>
    <row r="8111" spans="27:29" x14ac:dyDescent="0.35">
      <c r="AA8111" s="41">
        <v>10292663.478947399</v>
      </c>
      <c r="AB8111" s="41">
        <v>10292663.478947399</v>
      </c>
      <c r="AC8111" s="41">
        <v>10292663.478947399</v>
      </c>
    </row>
    <row r="8112" spans="27:29" x14ac:dyDescent="0.35">
      <c r="AA8112" s="41">
        <v>11605972.1229061</v>
      </c>
      <c r="AB8112" s="41">
        <v>11605972.1229061</v>
      </c>
      <c r="AC8112" s="41">
        <v>11605972.1229061</v>
      </c>
    </row>
    <row r="8113" spans="27:29" x14ac:dyDescent="0.35">
      <c r="AA8113" s="41">
        <v>11270888.392233299</v>
      </c>
      <c r="AB8113" s="41">
        <v>11270888.392233299</v>
      </c>
      <c r="AC8113" s="41">
        <v>11270888.392233299</v>
      </c>
    </row>
    <row r="8114" spans="27:29" x14ac:dyDescent="0.35">
      <c r="AA8114" s="41">
        <v>10069470.0441803</v>
      </c>
      <c r="AB8114" s="41">
        <v>10069470.0441803</v>
      </c>
      <c r="AC8114" s="41">
        <v>10069470.0441803</v>
      </c>
    </row>
    <row r="8115" spans="27:29" x14ac:dyDescent="0.35">
      <c r="AA8115" s="41">
        <v>12284470.944542</v>
      </c>
      <c r="AB8115" s="41">
        <v>12284470.944542</v>
      </c>
      <c r="AC8115" s="41">
        <v>12284470.944542</v>
      </c>
    </row>
    <row r="8116" spans="27:29" x14ac:dyDescent="0.35">
      <c r="AA8116" s="41">
        <v>11811916.852568399</v>
      </c>
      <c r="AB8116" s="41">
        <v>11811916.852568399</v>
      </c>
      <c r="AC8116" s="41">
        <v>11811916.852568399</v>
      </c>
    </row>
    <row r="8117" spans="27:29" x14ac:dyDescent="0.35">
      <c r="AA8117" s="41">
        <v>10123824.8509543</v>
      </c>
      <c r="AB8117" s="41">
        <v>10123824.8509543</v>
      </c>
      <c r="AC8117" s="41">
        <v>10123824.8509543</v>
      </c>
    </row>
    <row r="8118" spans="27:29" x14ac:dyDescent="0.35">
      <c r="AA8118" s="41">
        <v>11490403.866416</v>
      </c>
      <c r="AB8118" s="41">
        <v>11490403.866416</v>
      </c>
      <c r="AC8118" s="41">
        <v>11490403.866416</v>
      </c>
    </row>
    <row r="8119" spans="27:29" x14ac:dyDescent="0.35">
      <c r="AA8119" s="41">
        <v>12366907.270039899</v>
      </c>
      <c r="AB8119" s="41">
        <v>12366907.270039899</v>
      </c>
      <c r="AC8119" s="41">
        <v>12366907.270039899</v>
      </c>
    </row>
    <row r="8120" spans="27:29" x14ac:dyDescent="0.35">
      <c r="AA8120" s="41">
        <v>11107312.167364599</v>
      </c>
      <c r="AB8120" s="41">
        <v>11107312.167364599</v>
      </c>
      <c r="AC8120" s="41">
        <v>11107312.167364599</v>
      </c>
    </row>
    <row r="8121" spans="27:29" x14ac:dyDescent="0.35">
      <c r="AA8121" s="41">
        <v>12727336.320131101</v>
      </c>
      <c r="AB8121" s="41">
        <v>12727336.320131101</v>
      </c>
      <c r="AC8121" s="41">
        <v>12727336.320131101</v>
      </c>
    </row>
    <row r="8122" spans="27:29" x14ac:dyDescent="0.35">
      <c r="AA8122" s="41">
        <v>10109540.8469497</v>
      </c>
      <c r="AB8122" s="41">
        <v>10109540.8469497</v>
      </c>
      <c r="AC8122" s="41">
        <v>10109540.8469497</v>
      </c>
    </row>
    <row r="8123" spans="27:29" x14ac:dyDescent="0.35">
      <c r="AA8123" s="41">
        <v>12587560.016868399</v>
      </c>
      <c r="AB8123" s="41">
        <v>12587560.016868399</v>
      </c>
      <c r="AC8123" s="41">
        <v>12587560.016868399</v>
      </c>
    </row>
    <row r="8124" spans="27:29" x14ac:dyDescent="0.35">
      <c r="AA8124" s="41">
        <v>9799677.9884531908</v>
      </c>
      <c r="AB8124" s="41">
        <v>9799677.9884531908</v>
      </c>
      <c r="AC8124" s="41">
        <v>9799677.9884531908</v>
      </c>
    </row>
    <row r="8125" spans="27:29" x14ac:dyDescent="0.35">
      <c r="AA8125" s="41">
        <v>12419692.4697248</v>
      </c>
      <c r="AB8125" s="41">
        <v>12419692.4697248</v>
      </c>
      <c r="AC8125" s="41">
        <v>12419692.4697248</v>
      </c>
    </row>
    <row r="8126" spans="27:29" x14ac:dyDescent="0.35">
      <c r="AA8126" s="41">
        <v>10737268.154228499</v>
      </c>
      <c r="AB8126" s="41">
        <v>10737268.154228499</v>
      </c>
      <c r="AC8126" s="41">
        <v>10737268.154228499</v>
      </c>
    </row>
    <row r="8127" spans="27:29" x14ac:dyDescent="0.35">
      <c r="AA8127" s="41">
        <v>14622241.0699913</v>
      </c>
      <c r="AB8127" s="41">
        <v>14622241.0699913</v>
      </c>
      <c r="AC8127" s="41">
        <v>14622241.0699913</v>
      </c>
    </row>
    <row r="8128" spans="27:29" x14ac:dyDescent="0.35">
      <c r="AA8128" s="41">
        <v>9048335.4280747194</v>
      </c>
      <c r="AB8128" s="41">
        <v>9048335.4280747194</v>
      </c>
      <c r="AC8128" s="41">
        <v>9048335.4280747194</v>
      </c>
    </row>
    <row r="8129" spans="27:29" x14ac:dyDescent="0.35">
      <c r="AA8129" s="41">
        <v>13214313.624985499</v>
      </c>
      <c r="AB8129" s="41">
        <v>13214313.624985499</v>
      </c>
      <c r="AC8129" s="41">
        <v>13214313.624985499</v>
      </c>
    </row>
    <row r="8130" spans="27:29" x14ac:dyDescent="0.35">
      <c r="AA8130" s="41">
        <v>12782128.886954799</v>
      </c>
      <c r="AB8130" s="41">
        <v>12782128.886954799</v>
      </c>
      <c r="AC8130" s="41">
        <v>12782128.886954799</v>
      </c>
    </row>
    <row r="8131" spans="27:29" x14ac:dyDescent="0.35">
      <c r="AA8131" s="41">
        <v>11436096.2571337</v>
      </c>
      <c r="AB8131" s="41">
        <v>11436096.2571337</v>
      </c>
      <c r="AC8131" s="41">
        <v>11436096.2571337</v>
      </c>
    </row>
    <row r="8132" spans="27:29" x14ac:dyDescent="0.35">
      <c r="AA8132" s="41">
        <v>11289143.9111686</v>
      </c>
      <c r="AB8132" s="41">
        <v>11289143.9111686</v>
      </c>
      <c r="AC8132" s="41">
        <v>11289143.9111686</v>
      </c>
    </row>
    <row r="8133" spans="27:29" x14ac:dyDescent="0.35">
      <c r="AA8133" s="41">
        <v>11845054.896576401</v>
      </c>
      <c r="AB8133" s="41">
        <v>11845054.896576401</v>
      </c>
      <c r="AC8133" s="41">
        <v>11845054.896576401</v>
      </c>
    </row>
    <row r="8134" spans="27:29" x14ac:dyDescent="0.35">
      <c r="AA8134" s="41">
        <v>11172443.583102601</v>
      </c>
      <c r="AB8134" s="41">
        <v>11172443.583102601</v>
      </c>
      <c r="AC8134" s="41">
        <v>11172443.583102601</v>
      </c>
    </row>
    <row r="8135" spans="27:29" x14ac:dyDescent="0.35">
      <c r="AA8135" s="41">
        <v>11177668.69008</v>
      </c>
      <c r="AB8135" s="41">
        <v>11177668.69008</v>
      </c>
      <c r="AC8135" s="41">
        <v>11177668.69008</v>
      </c>
    </row>
    <row r="8136" spans="27:29" x14ac:dyDescent="0.35">
      <c r="AA8136" s="41">
        <v>12531028.621120701</v>
      </c>
      <c r="AB8136" s="41">
        <v>12531028.621120701</v>
      </c>
      <c r="AC8136" s="41">
        <v>12531028.621120701</v>
      </c>
    </row>
    <row r="8137" spans="27:29" x14ac:dyDescent="0.35">
      <c r="AA8137" s="41">
        <v>11903828.6344046</v>
      </c>
      <c r="AB8137" s="41">
        <v>11903828.6344046</v>
      </c>
      <c r="AC8137" s="41">
        <v>11903828.6344046</v>
      </c>
    </row>
    <row r="8138" spans="27:29" x14ac:dyDescent="0.35">
      <c r="AA8138" s="41">
        <v>11220908.8846613</v>
      </c>
      <c r="AB8138" s="41">
        <v>11220908.8846613</v>
      </c>
      <c r="AC8138" s="41">
        <v>11220908.8846613</v>
      </c>
    </row>
    <row r="8139" spans="27:29" x14ac:dyDescent="0.35">
      <c r="AA8139" s="41">
        <v>10527609.9100162</v>
      </c>
      <c r="AB8139" s="41">
        <v>10527609.9100162</v>
      </c>
      <c r="AC8139" s="41">
        <v>10527609.9100162</v>
      </c>
    </row>
    <row r="8140" spans="27:29" x14ac:dyDescent="0.35">
      <c r="AA8140" s="41">
        <v>11083651.1285614</v>
      </c>
      <c r="AB8140" s="41">
        <v>11083651.1285614</v>
      </c>
      <c r="AC8140" s="41">
        <v>11083651.1285614</v>
      </c>
    </row>
    <row r="8141" spans="27:29" x14ac:dyDescent="0.35">
      <c r="AA8141" s="41">
        <v>12486046.431149401</v>
      </c>
      <c r="AB8141" s="41">
        <v>12486046.431149401</v>
      </c>
      <c r="AC8141" s="41">
        <v>12486046.431149401</v>
      </c>
    </row>
    <row r="8142" spans="27:29" x14ac:dyDescent="0.35">
      <c r="AA8142" s="41">
        <v>11906752.390138101</v>
      </c>
      <c r="AB8142" s="41">
        <v>11906752.390138101</v>
      </c>
      <c r="AC8142" s="41">
        <v>11906752.390138101</v>
      </c>
    </row>
    <row r="8143" spans="27:29" x14ac:dyDescent="0.35">
      <c r="AA8143" s="41">
        <v>13543914.322587701</v>
      </c>
      <c r="AB8143" s="41">
        <v>13543914.322587701</v>
      </c>
      <c r="AC8143" s="41">
        <v>13543914.322587701</v>
      </c>
    </row>
    <row r="8144" spans="27:29" x14ac:dyDescent="0.35">
      <c r="AA8144" s="41">
        <v>12731482.973030999</v>
      </c>
      <c r="AB8144" s="41">
        <v>12731482.973030999</v>
      </c>
      <c r="AC8144" s="41">
        <v>12731482.973030999</v>
      </c>
    </row>
    <row r="8145" spans="27:29" x14ac:dyDescent="0.35">
      <c r="AA8145" s="41">
        <v>11220766.6342244</v>
      </c>
      <c r="AB8145" s="41">
        <v>11220766.6342244</v>
      </c>
      <c r="AC8145" s="41">
        <v>11220766.6342244</v>
      </c>
    </row>
    <row r="8146" spans="27:29" x14ac:dyDescent="0.35">
      <c r="AA8146" s="41">
        <v>9753594.3014505208</v>
      </c>
      <c r="AB8146" s="41">
        <v>9753594.3014505208</v>
      </c>
      <c r="AC8146" s="41">
        <v>9753594.3014505208</v>
      </c>
    </row>
    <row r="8147" spans="27:29" x14ac:dyDescent="0.35">
      <c r="AA8147" s="41">
        <v>12936691.6900253</v>
      </c>
      <c r="AB8147" s="41">
        <v>12936691.6900253</v>
      </c>
      <c r="AC8147" s="41">
        <v>12936691.6900253</v>
      </c>
    </row>
    <row r="8148" spans="27:29" x14ac:dyDescent="0.35">
      <c r="AA8148" s="41">
        <v>10442448.672397301</v>
      </c>
      <c r="AB8148" s="41">
        <v>10442448.672397301</v>
      </c>
      <c r="AC8148" s="41">
        <v>10442448.672397301</v>
      </c>
    </row>
    <row r="8149" spans="27:29" x14ac:dyDescent="0.35">
      <c r="AA8149" s="41">
        <v>11879381.102686699</v>
      </c>
      <c r="AB8149" s="41">
        <v>11879381.102686699</v>
      </c>
      <c r="AC8149" s="41">
        <v>11879381.102686699</v>
      </c>
    </row>
    <row r="8150" spans="27:29" x14ac:dyDescent="0.35">
      <c r="AA8150" s="41">
        <v>14496542.0455238</v>
      </c>
      <c r="AB8150" s="41">
        <v>14496542.0455238</v>
      </c>
      <c r="AC8150" s="41">
        <v>14496542.0455238</v>
      </c>
    </row>
    <row r="8151" spans="27:29" x14ac:dyDescent="0.35">
      <c r="AA8151" s="41">
        <v>12394092.0699945</v>
      </c>
      <c r="AB8151" s="41">
        <v>12394092.0699945</v>
      </c>
      <c r="AC8151" s="41">
        <v>12394092.0699945</v>
      </c>
    </row>
    <row r="8152" spans="27:29" x14ac:dyDescent="0.35">
      <c r="AA8152" s="41">
        <v>11959944.8996293</v>
      </c>
      <c r="AB8152" s="41">
        <v>11959944.8996293</v>
      </c>
      <c r="AC8152" s="41">
        <v>11959944.8996293</v>
      </c>
    </row>
    <row r="8153" spans="27:29" x14ac:dyDescent="0.35">
      <c r="AA8153" s="41">
        <v>9222190.4190394096</v>
      </c>
      <c r="AB8153" s="41">
        <v>9222190.4190394096</v>
      </c>
      <c r="AC8153" s="41">
        <v>9222190.4190394096</v>
      </c>
    </row>
    <row r="8154" spans="27:29" x14ac:dyDescent="0.35">
      <c r="AA8154" s="41">
        <v>11761801.642152799</v>
      </c>
      <c r="AB8154" s="41">
        <v>11761801.642152799</v>
      </c>
      <c r="AC8154" s="41">
        <v>11761801.642152799</v>
      </c>
    </row>
    <row r="8155" spans="27:29" x14ac:dyDescent="0.35">
      <c r="AA8155" s="41">
        <v>12225651.4251367</v>
      </c>
      <c r="AB8155" s="41">
        <v>12225651.4251367</v>
      </c>
      <c r="AC8155" s="41">
        <v>12225651.4251367</v>
      </c>
    </row>
    <row r="8156" spans="27:29" x14ac:dyDescent="0.35">
      <c r="AA8156" s="41">
        <v>12691796.149299899</v>
      </c>
      <c r="AB8156" s="41">
        <v>12691796.149299899</v>
      </c>
      <c r="AC8156" s="41">
        <v>12691796.149299899</v>
      </c>
    </row>
    <row r="8157" spans="27:29" x14ac:dyDescent="0.35">
      <c r="AA8157" s="41">
        <v>9203293.4606717601</v>
      </c>
      <c r="AB8157" s="41">
        <v>9203293.4606717601</v>
      </c>
      <c r="AC8157" s="41">
        <v>9203293.4606717601</v>
      </c>
    </row>
    <row r="8158" spans="27:29" x14ac:dyDescent="0.35">
      <c r="AA8158" s="41">
        <v>10801595.773217799</v>
      </c>
      <c r="AB8158" s="41">
        <v>10801595.773217799</v>
      </c>
      <c r="AC8158" s="41">
        <v>10801595.773217799</v>
      </c>
    </row>
    <row r="8159" spans="27:29" x14ac:dyDescent="0.35">
      <c r="AA8159" s="41">
        <v>13034326.2661411</v>
      </c>
      <c r="AB8159" s="41">
        <v>13034326.2661411</v>
      </c>
      <c r="AC8159" s="41">
        <v>13034326.2661411</v>
      </c>
    </row>
    <row r="8160" spans="27:29" x14ac:dyDescent="0.35">
      <c r="AA8160" s="41">
        <v>10389048.9215353</v>
      </c>
      <c r="AB8160" s="41">
        <v>10389048.9215353</v>
      </c>
      <c r="AC8160" s="41">
        <v>10389048.9215353</v>
      </c>
    </row>
    <row r="8161" spans="27:29" x14ac:dyDescent="0.35">
      <c r="AA8161" s="41">
        <v>13770950.7218582</v>
      </c>
      <c r="AB8161" s="41">
        <v>13770950.7218582</v>
      </c>
      <c r="AC8161" s="41">
        <v>13770950.7218582</v>
      </c>
    </row>
    <row r="8162" spans="27:29" x14ac:dyDescent="0.35">
      <c r="AA8162" s="41">
        <v>13446653.9916365</v>
      </c>
      <c r="AB8162" s="41">
        <v>13446653.9916365</v>
      </c>
      <c r="AC8162" s="41">
        <v>13446653.9916365</v>
      </c>
    </row>
    <row r="8163" spans="27:29" x14ac:dyDescent="0.35">
      <c r="AA8163" s="41">
        <v>13099271.114831001</v>
      </c>
      <c r="AB8163" s="41">
        <v>13099271.114831001</v>
      </c>
      <c r="AC8163" s="41">
        <v>13099271.114831001</v>
      </c>
    </row>
    <row r="8164" spans="27:29" x14ac:dyDescent="0.35">
      <c r="AA8164" s="41">
        <v>13633016.287027</v>
      </c>
      <c r="AB8164" s="41">
        <v>13633016.287027</v>
      </c>
      <c r="AC8164" s="41">
        <v>13633016.287027</v>
      </c>
    </row>
    <row r="8165" spans="27:29" x14ac:dyDescent="0.35">
      <c r="AA8165" s="41">
        <v>11636864.351986101</v>
      </c>
      <c r="AB8165" s="41">
        <v>11636864.351986101</v>
      </c>
      <c r="AC8165" s="41">
        <v>11636864.351986101</v>
      </c>
    </row>
    <row r="8166" spans="27:29" x14ac:dyDescent="0.35">
      <c r="AA8166" s="41">
        <v>9353039.7498358693</v>
      </c>
      <c r="AB8166" s="41">
        <v>9353039.7498358693</v>
      </c>
      <c r="AC8166" s="41">
        <v>9353039.7498358693</v>
      </c>
    </row>
    <row r="8167" spans="27:29" x14ac:dyDescent="0.35">
      <c r="AA8167" s="41">
        <v>8841330.9480453692</v>
      </c>
      <c r="AB8167" s="41">
        <v>8841330.9480453692</v>
      </c>
      <c r="AC8167" s="41">
        <v>8841330.9480453692</v>
      </c>
    </row>
    <row r="8168" spans="27:29" x14ac:dyDescent="0.35">
      <c r="AA8168" s="41">
        <v>11879757.3373772</v>
      </c>
      <c r="AB8168" s="41">
        <v>11879757.3373772</v>
      </c>
      <c r="AC8168" s="41">
        <v>11879757.3373772</v>
      </c>
    </row>
    <row r="8169" spans="27:29" x14ac:dyDescent="0.35">
      <c r="AA8169" s="41">
        <v>9360288.8670715801</v>
      </c>
      <c r="AB8169" s="41">
        <v>9360288.8670715801</v>
      </c>
      <c r="AC8169" s="41">
        <v>9360288.8670715801</v>
      </c>
    </row>
    <row r="8170" spans="27:29" x14ac:dyDescent="0.35">
      <c r="AA8170" s="41">
        <v>10342554.9870511</v>
      </c>
      <c r="AB8170" s="41">
        <v>10342554.9870511</v>
      </c>
      <c r="AC8170" s="41">
        <v>10342554.9870511</v>
      </c>
    </row>
    <row r="8171" spans="27:29" x14ac:dyDescent="0.35">
      <c r="AA8171" s="41">
        <v>9182279.9015395995</v>
      </c>
      <c r="AB8171" s="41">
        <v>9182279.9015395995</v>
      </c>
      <c r="AC8171" s="41">
        <v>9182279.9015395995</v>
      </c>
    </row>
    <row r="8172" spans="27:29" x14ac:dyDescent="0.35">
      <c r="AA8172" s="41">
        <v>12074288.6248748</v>
      </c>
      <c r="AB8172" s="41">
        <v>12074288.6248748</v>
      </c>
      <c r="AC8172" s="41">
        <v>12074288.6248748</v>
      </c>
    </row>
    <row r="8173" spans="27:29" x14ac:dyDescent="0.35">
      <c r="AA8173" s="41">
        <v>10951709.3083623</v>
      </c>
      <c r="AB8173" s="41">
        <v>10951709.3083623</v>
      </c>
      <c r="AC8173" s="41">
        <v>10951709.3083623</v>
      </c>
    </row>
    <row r="8174" spans="27:29" x14ac:dyDescent="0.35">
      <c r="AA8174" s="41">
        <v>11884134.1562043</v>
      </c>
      <c r="AB8174" s="41">
        <v>11884134.1562043</v>
      </c>
      <c r="AC8174" s="41">
        <v>11884134.1562043</v>
      </c>
    </row>
    <row r="8175" spans="27:29" x14ac:dyDescent="0.35">
      <c r="AA8175" s="41">
        <v>11247905.888867401</v>
      </c>
      <c r="AB8175" s="41">
        <v>11247905.888867401</v>
      </c>
      <c r="AC8175" s="41">
        <v>11247905.888867401</v>
      </c>
    </row>
    <row r="8176" spans="27:29" x14ac:dyDescent="0.35">
      <c r="AA8176" s="41">
        <v>12217135.8882709</v>
      </c>
      <c r="AB8176" s="41">
        <v>12217135.8882709</v>
      </c>
      <c r="AC8176" s="41">
        <v>12217135.8882709</v>
      </c>
    </row>
    <row r="8177" spans="27:29" x14ac:dyDescent="0.35">
      <c r="AA8177" s="41">
        <v>14295249.422113899</v>
      </c>
      <c r="AB8177" s="41">
        <v>14295249.422113899</v>
      </c>
      <c r="AC8177" s="41">
        <v>14295249.422113899</v>
      </c>
    </row>
    <row r="8178" spans="27:29" x14ac:dyDescent="0.35">
      <c r="AA8178" s="41">
        <v>11783280.8173778</v>
      </c>
      <c r="AB8178" s="41">
        <v>11783280.8173778</v>
      </c>
      <c r="AC8178" s="41">
        <v>11783280.8173778</v>
      </c>
    </row>
    <row r="8179" spans="27:29" x14ac:dyDescent="0.35">
      <c r="AA8179" s="41">
        <v>13014335.1155746</v>
      </c>
      <c r="AB8179" s="41">
        <v>13014335.1155746</v>
      </c>
      <c r="AC8179" s="41">
        <v>13014335.1155746</v>
      </c>
    </row>
    <row r="8180" spans="27:29" x14ac:dyDescent="0.35">
      <c r="AA8180" s="41">
        <v>9989460.4284732994</v>
      </c>
      <c r="AB8180" s="41">
        <v>9989460.4284732994</v>
      </c>
      <c r="AC8180" s="41">
        <v>9989460.4284732994</v>
      </c>
    </row>
    <row r="8181" spans="27:29" x14ac:dyDescent="0.35">
      <c r="AA8181" s="41">
        <v>12529598.0255484</v>
      </c>
      <c r="AB8181" s="41">
        <v>12529598.0255484</v>
      </c>
      <c r="AC8181" s="41">
        <v>12529598.0255484</v>
      </c>
    </row>
    <row r="8182" spans="27:29" x14ac:dyDescent="0.35">
      <c r="AA8182" s="41">
        <v>12333852.6062686</v>
      </c>
      <c r="AB8182" s="41">
        <v>12333852.6062686</v>
      </c>
      <c r="AC8182" s="41">
        <v>12333852.6062686</v>
      </c>
    </row>
    <row r="8183" spans="27:29" x14ac:dyDescent="0.35">
      <c r="AA8183" s="41">
        <v>9970482.9325186908</v>
      </c>
      <c r="AB8183" s="41">
        <v>9970482.9325186908</v>
      </c>
      <c r="AC8183" s="41">
        <v>9970482.9325186908</v>
      </c>
    </row>
    <row r="8184" spans="27:29" x14ac:dyDescent="0.35">
      <c r="AA8184" s="41">
        <v>10999624.634277301</v>
      </c>
      <c r="AB8184" s="41">
        <v>10999624.634277301</v>
      </c>
      <c r="AC8184" s="41">
        <v>10999624.634277301</v>
      </c>
    </row>
    <row r="8185" spans="27:29" x14ac:dyDescent="0.35">
      <c r="AA8185" s="41">
        <v>12136552.2416957</v>
      </c>
      <c r="AB8185" s="41">
        <v>12136552.2416957</v>
      </c>
      <c r="AC8185" s="41">
        <v>12136552.2416957</v>
      </c>
    </row>
    <row r="8186" spans="27:29" x14ac:dyDescent="0.35">
      <c r="AA8186" s="41">
        <v>8730609.2604105305</v>
      </c>
      <c r="AB8186" s="41">
        <v>8730609.2604105305</v>
      </c>
      <c r="AC8186" s="41">
        <v>8730609.2604105305</v>
      </c>
    </row>
    <row r="8187" spans="27:29" x14ac:dyDescent="0.35">
      <c r="AA8187" s="41">
        <v>9609215.7301644608</v>
      </c>
      <c r="AB8187" s="41">
        <v>9609215.7301644608</v>
      </c>
      <c r="AC8187" s="41">
        <v>9609215.7301644608</v>
      </c>
    </row>
    <row r="8188" spans="27:29" x14ac:dyDescent="0.35">
      <c r="AA8188" s="41">
        <v>12560880.740945101</v>
      </c>
      <c r="AB8188" s="41">
        <v>12560880.740945101</v>
      </c>
      <c r="AC8188" s="41">
        <v>12560880.740945101</v>
      </c>
    </row>
    <row r="8189" spans="27:29" x14ac:dyDescent="0.35">
      <c r="AA8189" s="41">
        <v>13774473.9970767</v>
      </c>
      <c r="AB8189" s="41">
        <v>13774473.9970767</v>
      </c>
      <c r="AC8189" s="41">
        <v>13774473.9970767</v>
      </c>
    </row>
    <row r="8190" spans="27:29" x14ac:dyDescent="0.35">
      <c r="AA8190" s="41">
        <v>13660612.4806567</v>
      </c>
      <c r="AB8190" s="41">
        <v>13660612.4806567</v>
      </c>
      <c r="AC8190" s="41">
        <v>13660612.4806567</v>
      </c>
    </row>
    <row r="8191" spans="27:29" x14ac:dyDescent="0.35">
      <c r="AA8191" s="41">
        <v>11934019.736930201</v>
      </c>
      <c r="AB8191" s="41">
        <v>11934019.736930201</v>
      </c>
      <c r="AC8191" s="41">
        <v>11934019.736930201</v>
      </c>
    </row>
    <row r="8192" spans="27:29" x14ac:dyDescent="0.35">
      <c r="AA8192" s="41">
        <v>10525532.1435737</v>
      </c>
      <c r="AB8192" s="41">
        <v>10525532.1435737</v>
      </c>
      <c r="AC8192" s="41">
        <v>10525532.1435737</v>
      </c>
    </row>
    <row r="8193" spans="27:29" x14ac:dyDescent="0.35">
      <c r="AA8193" s="41">
        <v>8918612.0873173494</v>
      </c>
      <c r="AB8193" s="41">
        <v>8918612.0873173494</v>
      </c>
      <c r="AC8193" s="41">
        <v>8918612.0873173494</v>
      </c>
    </row>
    <row r="8194" spans="27:29" x14ac:dyDescent="0.35">
      <c r="AA8194" s="41">
        <v>12004262.2009209</v>
      </c>
      <c r="AB8194" s="41">
        <v>12004262.2009209</v>
      </c>
      <c r="AC8194" s="41">
        <v>12004262.2009209</v>
      </c>
    </row>
    <row r="8195" spans="27:29" x14ac:dyDescent="0.35">
      <c r="AA8195" s="41">
        <v>11310803.835898099</v>
      </c>
      <c r="AB8195" s="41">
        <v>11310803.835898099</v>
      </c>
      <c r="AC8195" s="41">
        <v>11310803.835898099</v>
      </c>
    </row>
    <row r="8196" spans="27:29" x14ac:dyDescent="0.35">
      <c r="AA8196" s="41">
        <v>10873834.0234509</v>
      </c>
      <c r="AB8196" s="41">
        <v>10873834.0234509</v>
      </c>
      <c r="AC8196" s="41">
        <v>10873834.0234509</v>
      </c>
    </row>
    <row r="8197" spans="27:29" x14ac:dyDescent="0.35">
      <c r="AA8197" s="41">
        <v>12726024.2439839</v>
      </c>
      <c r="AB8197" s="41">
        <v>12726024.2439839</v>
      </c>
      <c r="AC8197" s="41">
        <v>12726024.2439839</v>
      </c>
    </row>
    <row r="8198" spans="27:29" x14ac:dyDescent="0.35">
      <c r="AA8198" s="41">
        <v>8779478.0204423703</v>
      </c>
      <c r="AB8198" s="41">
        <v>8779478.0204423703</v>
      </c>
      <c r="AC8198" s="41">
        <v>8779478.0204423703</v>
      </c>
    </row>
    <row r="8199" spans="27:29" x14ac:dyDescent="0.35">
      <c r="AA8199" s="41">
        <v>9853006.4532250296</v>
      </c>
      <c r="AB8199" s="41">
        <v>9853006.4532250296</v>
      </c>
      <c r="AC8199" s="41">
        <v>9853006.4532250296</v>
      </c>
    </row>
    <row r="8200" spans="27:29" x14ac:dyDescent="0.35">
      <c r="AA8200" s="41">
        <v>10222265.844957501</v>
      </c>
      <c r="AB8200" s="41">
        <v>10222265.844957501</v>
      </c>
      <c r="AC8200" s="41">
        <v>10222265.844957501</v>
      </c>
    </row>
    <row r="8201" spans="27:29" x14ac:dyDescent="0.35">
      <c r="AA8201" s="41">
        <v>11273679.223561401</v>
      </c>
      <c r="AB8201" s="41">
        <v>11273679.223561401</v>
      </c>
      <c r="AC8201" s="41">
        <v>11273679.223561401</v>
      </c>
    </row>
    <row r="8202" spans="27:29" x14ac:dyDescent="0.35">
      <c r="AA8202" s="41">
        <v>10817185.168569401</v>
      </c>
      <c r="AB8202" s="41">
        <v>10817185.168569401</v>
      </c>
      <c r="AC8202" s="41">
        <v>10817185.168569401</v>
      </c>
    </row>
    <row r="8203" spans="27:29" x14ac:dyDescent="0.35">
      <c r="AA8203" s="41">
        <v>13080679.948248001</v>
      </c>
      <c r="AB8203" s="41">
        <v>13080679.948248001</v>
      </c>
      <c r="AC8203" s="41">
        <v>13080679.948248001</v>
      </c>
    </row>
    <row r="8204" spans="27:29" x14ac:dyDescent="0.35">
      <c r="AA8204" s="41">
        <v>9458218.5465095006</v>
      </c>
      <c r="AB8204" s="41">
        <v>9458218.5465095006</v>
      </c>
      <c r="AC8204" s="41">
        <v>9458218.5465095006</v>
      </c>
    </row>
    <row r="8205" spans="27:29" x14ac:dyDescent="0.35">
      <c r="AA8205" s="41">
        <v>11793159.5274779</v>
      </c>
      <c r="AB8205" s="41">
        <v>11793159.5274779</v>
      </c>
      <c r="AC8205" s="41">
        <v>11793159.5274779</v>
      </c>
    </row>
    <row r="8206" spans="27:29" x14ac:dyDescent="0.35">
      <c r="AA8206" s="41">
        <v>11707731.792693101</v>
      </c>
      <c r="AB8206" s="41">
        <v>11707731.792693101</v>
      </c>
      <c r="AC8206" s="41">
        <v>11707731.792693101</v>
      </c>
    </row>
    <row r="8207" spans="27:29" x14ac:dyDescent="0.35">
      <c r="AA8207" s="41">
        <v>12585039.7659184</v>
      </c>
      <c r="AB8207" s="41">
        <v>12585039.7659184</v>
      </c>
      <c r="AC8207" s="41">
        <v>12585039.7659184</v>
      </c>
    </row>
    <row r="8208" spans="27:29" x14ac:dyDescent="0.35">
      <c r="AA8208" s="41">
        <v>10945790.000497799</v>
      </c>
      <c r="AB8208" s="41">
        <v>10945790.000497799</v>
      </c>
      <c r="AC8208" s="41">
        <v>10945790.000497799</v>
      </c>
    </row>
    <row r="8209" spans="27:29" x14ac:dyDescent="0.35">
      <c r="AA8209" s="41">
        <v>11084984.810629601</v>
      </c>
      <c r="AB8209" s="41">
        <v>11084984.810629601</v>
      </c>
      <c r="AC8209" s="41">
        <v>11084984.810629601</v>
      </c>
    </row>
    <row r="8210" spans="27:29" x14ac:dyDescent="0.35">
      <c r="AA8210" s="41">
        <v>10050358.0653001</v>
      </c>
      <c r="AB8210" s="41">
        <v>10050358.0653001</v>
      </c>
      <c r="AC8210" s="41">
        <v>10050358.0653001</v>
      </c>
    </row>
    <row r="8211" spans="27:29" x14ac:dyDescent="0.35">
      <c r="AA8211" s="41">
        <v>10265184.8319721</v>
      </c>
      <c r="AB8211" s="41">
        <v>10265184.8319721</v>
      </c>
      <c r="AC8211" s="41">
        <v>10265184.8319721</v>
      </c>
    </row>
    <row r="8212" spans="27:29" x14ac:dyDescent="0.35">
      <c r="AA8212" s="41">
        <v>13275920.1407481</v>
      </c>
      <c r="AB8212" s="41">
        <v>13275920.1407481</v>
      </c>
      <c r="AC8212" s="41">
        <v>13275920.1407481</v>
      </c>
    </row>
    <row r="8213" spans="27:29" x14ac:dyDescent="0.35">
      <c r="AA8213" s="41">
        <v>13050111.431385599</v>
      </c>
      <c r="AB8213" s="41">
        <v>13050111.431385599</v>
      </c>
      <c r="AC8213" s="41">
        <v>13050111.431385599</v>
      </c>
    </row>
    <row r="8214" spans="27:29" x14ac:dyDescent="0.35">
      <c r="AA8214" s="41">
        <v>12149122.7124722</v>
      </c>
      <c r="AB8214" s="41">
        <v>12149122.7124722</v>
      </c>
      <c r="AC8214" s="41">
        <v>12149122.7124722</v>
      </c>
    </row>
    <row r="8215" spans="27:29" x14ac:dyDescent="0.35">
      <c r="AA8215" s="41">
        <v>11986051.1239579</v>
      </c>
      <c r="AB8215" s="41">
        <v>11986051.1239579</v>
      </c>
      <c r="AC8215" s="41">
        <v>11986051.1239579</v>
      </c>
    </row>
    <row r="8216" spans="27:29" x14ac:dyDescent="0.35">
      <c r="AA8216" s="41">
        <v>12797893.3492884</v>
      </c>
      <c r="AB8216" s="41">
        <v>12797893.3492884</v>
      </c>
      <c r="AC8216" s="41">
        <v>12797893.3492884</v>
      </c>
    </row>
    <row r="8217" spans="27:29" x14ac:dyDescent="0.35">
      <c r="AA8217" s="41">
        <v>11766112.465898</v>
      </c>
      <c r="AB8217" s="41">
        <v>11766112.465898</v>
      </c>
      <c r="AC8217" s="41">
        <v>11766112.465898</v>
      </c>
    </row>
    <row r="8218" spans="27:29" x14ac:dyDescent="0.35">
      <c r="AA8218" s="41">
        <v>10663569.664907999</v>
      </c>
      <c r="AB8218" s="41">
        <v>10663569.664907999</v>
      </c>
      <c r="AC8218" s="41">
        <v>10663569.664907999</v>
      </c>
    </row>
    <row r="8219" spans="27:29" x14ac:dyDescent="0.35">
      <c r="AA8219" s="41">
        <v>11141272.998420799</v>
      </c>
      <c r="AB8219" s="41">
        <v>11141272.998420799</v>
      </c>
      <c r="AC8219" s="41">
        <v>11141272.998420799</v>
      </c>
    </row>
    <row r="8220" spans="27:29" x14ac:dyDescent="0.35">
      <c r="AA8220" s="41">
        <v>11673543.730700601</v>
      </c>
      <c r="AB8220" s="41">
        <v>11673543.730700601</v>
      </c>
      <c r="AC8220" s="41">
        <v>11673543.730700601</v>
      </c>
    </row>
    <row r="8221" spans="27:29" x14ac:dyDescent="0.35">
      <c r="AA8221" s="41">
        <v>10096896.3233296</v>
      </c>
      <c r="AB8221" s="41">
        <v>10096896.3233296</v>
      </c>
      <c r="AC8221" s="41">
        <v>10096896.3233296</v>
      </c>
    </row>
    <row r="8222" spans="27:29" x14ac:dyDescent="0.35">
      <c r="AA8222" s="41">
        <v>11639928.4206648</v>
      </c>
      <c r="AB8222" s="41">
        <v>11639928.4206648</v>
      </c>
      <c r="AC8222" s="41">
        <v>11639928.4206648</v>
      </c>
    </row>
    <row r="8223" spans="27:29" x14ac:dyDescent="0.35">
      <c r="AA8223" s="41">
        <v>13724924.7013312</v>
      </c>
      <c r="AB8223" s="41">
        <v>13724924.7013312</v>
      </c>
      <c r="AC8223" s="41">
        <v>13724924.7013312</v>
      </c>
    </row>
    <row r="8224" spans="27:29" x14ac:dyDescent="0.35">
      <c r="AA8224" s="41">
        <v>11512865.056924701</v>
      </c>
      <c r="AB8224" s="41">
        <v>11512865.056924701</v>
      </c>
      <c r="AC8224" s="41">
        <v>11512865.056924701</v>
      </c>
    </row>
    <row r="8225" spans="27:29" x14ac:dyDescent="0.35">
      <c r="AA8225" s="41">
        <v>12161687.944734599</v>
      </c>
      <c r="AB8225" s="41">
        <v>12161687.944734599</v>
      </c>
      <c r="AC8225" s="41">
        <v>12161687.944734599</v>
      </c>
    </row>
    <row r="8226" spans="27:29" x14ac:dyDescent="0.35">
      <c r="AA8226" s="41">
        <v>12857268.8531611</v>
      </c>
      <c r="AB8226" s="41">
        <v>12857268.8531611</v>
      </c>
      <c r="AC8226" s="41">
        <v>12857268.8531611</v>
      </c>
    </row>
    <row r="8227" spans="27:29" x14ac:dyDescent="0.35">
      <c r="AA8227" s="41">
        <v>12782762.8935095</v>
      </c>
      <c r="AB8227" s="41">
        <v>12782762.8935095</v>
      </c>
      <c r="AC8227" s="41">
        <v>12782762.8935095</v>
      </c>
    </row>
    <row r="8228" spans="27:29" x14ac:dyDescent="0.35">
      <c r="AA8228" s="41">
        <v>10590444.138555201</v>
      </c>
      <c r="AB8228" s="41">
        <v>10590444.138555201</v>
      </c>
      <c r="AC8228" s="41">
        <v>10590444.138555201</v>
      </c>
    </row>
    <row r="8229" spans="27:29" x14ac:dyDescent="0.35">
      <c r="AA8229" s="41">
        <v>11919968.1913798</v>
      </c>
      <c r="AB8229" s="41">
        <v>11919968.1913798</v>
      </c>
      <c r="AC8229" s="41">
        <v>11919968.1913798</v>
      </c>
    </row>
    <row r="8230" spans="27:29" x14ac:dyDescent="0.35">
      <c r="AA8230" s="41">
        <v>12688337.5907539</v>
      </c>
      <c r="AB8230" s="41">
        <v>12688337.5907539</v>
      </c>
      <c r="AC8230" s="41">
        <v>12688337.5907539</v>
      </c>
    </row>
    <row r="8231" spans="27:29" x14ac:dyDescent="0.35">
      <c r="AA8231" s="41">
        <v>11807531.449639</v>
      </c>
      <c r="AB8231" s="41">
        <v>11807531.449639</v>
      </c>
      <c r="AC8231" s="41">
        <v>11807531.449639</v>
      </c>
    </row>
    <row r="8232" spans="27:29" x14ac:dyDescent="0.35">
      <c r="AA8232" s="41">
        <v>12095427.1515911</v>
      </c>
      <c r="AB8232" s="41">
        <v>12095427.1515911</v>
      </c>
      <c r="AC8232" s="41">
        <v>12095427.1515911</v>
      </c>
    </row>
    <row r="8233" spans="27:29" x14ac:dyDescent="0.35">
      <c r="AA8233" s="41">
        <v>11786202.950200999</v>
      </c>
      <c r="AB8233" s="41">
        <v>11786202.950200999</v>
      </c>
      <c r="AC8233" s="41">
        <v>11786202.950200999</v>
      </c>
    </row>
    <row r="8234" spans="27:29" x14ac:dyDescent="0.35">
      <c r="AA8234" s="41">
        <v>11128888.1306461</v>
      </c>
      <c r="AB8234" s="41">
        <v>11128888.1306461</v>
      </c>
      <c r="AC8234" s="41">
        <v>11128888.1306461</v>
      </c>
    </row>
    <row r="8235" spans="27:29" x14ac:dyDescent="0.35">
      <c r="AA8235" s="41">
        <v>12099667.9735003</v>
      </c>
      <c r="AB8235" s="41">
        <v>12099667.9735003</v>
      </c>
      <c r="AC8235" s="41">
        <v>12099667.9735003</v>
      </c>
    </row>
    <row r="8236" spans="27:29" x14ac:dyDescent="0.35">
      <c r="AA8236" s="41">
        <v>12194601.206842</v>
      </c>
      <c r="AB8236" s="41">
        <v>12194601.206842</v>
      </c>
      <c r="AC8236" s="41">
        <v>12194601.206842</v>
      </c>
    </row>
    <row r="8237" spans="27:29" x14ac:dyDescent="0.35">
      <c r="AA8237" s="41">
        <v>11484769.614994099</v>
      </c>
      <c r="AB8237" s="41">
        <v>11484769.614994099</v>
      </c>
      <c r="AC8237" s="41">
        <v>11484769.614994099</v>
      </c>
    </row>
    <row r="8238" spans="27:29" x14ac:dyDescent="0.35">
      <c r="AA8238" s="41">
        <v>11154156.40368</v>
      </c>
      <c r="AB8238" s="41">
        <v>11154156.40368</v>
      </c>
      <c r="AC8238" s="41">
        <v>11154156.40368</v>
      </c>
    </row>
    <row r="8239" spans="27:29" x14ac:dyDescent="0.35">
      <c r="AA8239" s="41">
        <v>12820007.034876199</v>
      </c>
      <c r="AB8239" s="41">
        <v>12820007.034876199</v>
      </c>
      <c r="AC8239" s="41">
        <v>12820007.034876199</v>
      </c>
    </row>
    <row r="8240" spans="27:29" x14ac:dyDescent="0.35">
      <c r="AA8240" s="41">
        <v>10908608.761736101</v>
      </c>
      <c r="AB8240" s="41">
        <v>10908608.761736101</v>
      </c>
      <c r="AC8240" s="41">
        <v>10908608.761736101</v>
      </c>
    </row>
    <row r="8241" spans="27:29" x14ac:dyDescent="0.35">
      <c r="AA8241" s="41">
        <v>13070984.7289999</v>
      </c>
      <c r="AB8241" s="41">
        <v>13070984.7289999</v>
      </c>
      <c r="AC8241" s="41">
        <v>13070984.7289999</v>
      </c>
    </row>
    <row r="8242" spans="27:29" x14ac:dyDescent="0.35">
      <c r="AA8242" s="41">
        <v>11165060.412904</v>
      </c>
      <c r="AB8242" s="41">
        <v>11165060.412904</v>
      </c>
      <c r="AC8242" s="41">
        <v>11165060.412904</v>
      </c>
    </row>
    <row r="8243" spans="27:29" x14ac:dyDescent="0.35">
      <c r="AA8243" s="41">
        <v>10580700.1166896</v>
      </c>
      <c r="AB8243" s="41">
        <v>10580700.1166896</v>
      </c>
      <c r="AC8243" s="41">
        <v>10580700.1166896</v>
      </c>
    </row>
    <row r="8244" spans="27:29" x14ac:dyDescent="0.35">
      <c r="AA8244" s="41">
        <v>10275771.9690338</v>
      </c>
      <c r="AB8244" s="41">
        <v>10275771.9690338</v>
      </c>
      <c r="AC8244" s="41">
        <v>10275771.9690338</v>
      </c>
    </row>
    <row r="8245" spans="27:29" x14ac:dyDescent="0.35">
      <c r="AA8245" s="41">
        <v>13837363.3334185</v>
      </c>
      <c r="AB8245" s="41">
        <v>13837363.3334185</v>
      </c>
      <c r="AC8245" s="41">
        <v>13837363.3334185</v>
      </c>
    </row>
    <row r="8246" spans="27:29" x14ac:dyDescent="0.35">
      <c r="AA8246" s="41">
        <v>11812490.9753043</v>
      </c>
      <c r="AB8246" s="41">
        <v>11812490.9753043</v>
      </c>
      <c r="AC8246" s="41">
        <v>11812490.9753043</v>
      </c>
    </row>
    <row r="8247" spans="27:29" x14ac:dyDescent="0.35">
      <c r="AA8247" s="41">
        <v>11219050.721728399</v>
      </c>
      <c r="AB8247" s="41">
        <v>11219050.721728399</v>
      </c>
      <c r="AC8247" s="41">
        <v>11219050.721728399</v>
      </c>
    </row>
    <row r="8248" spans="27:29" x14ac:dyDescent="0.35">
      <c r="AA8248" s="41">
        <v>10102468.352747099</v>
      </c>
      <c r="AB8248" s="41">
        <v>10102468.352747099</v>
      </c>
      <c r="AC8248" s="41">
        <v>10102468.352747099</v>
      </c>
    </row>
    <row r="8249" spans="27:29" x14ac:dyDescent="0.35">
      <c r="AA8249" s="41">
        <v>9294510.9687759597</v>
      </c>
      <c r="AB8249" s="41">
        <v>9294510.9687759597</v>
      </c>
      <c r="AC8249" s="41">
        <v>9294510.9687759597</v>
      </c>
    </row>
    <row r="8250" spans="27:29" x14ac:dyDescent="0.35">
      <c r="AA8250" s="41">
        <v>10087484.784801099</v>
      </c>
      <c r="AB8250" s="41">
        <v>10087484.784801099</v>
      </c>
      <c r="AC8250" s="41">
        <v>10087484.784801099</v>
      </c>
    </row>
    <row r="8251" spans="27:29" x14ac:dyDescent="0.35">
      <c r="AA8251" s="41">
        <v>9989080.0552238803</v>
      </c>
      <c r="AB8251" s="41">
        <v>9989080.0552238803</v>
      </c>
      <c r="AC8251" s="41">
        <v>9989080.0552238803</v>
      </c>
    </row>
    <row r="8252" spans="27:29" x14ac:dyDescent="0.35">
      <c r="AA8252" s="41">
        <v>14690333.7046383</v>
      </c>
      <c r="AB8252" s="41">
        <v>14690333.7046383</v>
      </c>
      <c r="AC8252" s="41">
        <v>14690333.7046383</v>
      </c>
    </row>
    <row r="8253" spans="27:29" x14ac:dyDescent="0.35">
      <c r="AA8253" s="41">
        <v>11795322.5661553</v>
      </c>
      <c r="AB8253" s="41">
        <v>11795322.5661553</v>
      </c>
      <c r="AC8253" s="41">
        <v>11795322.5661553</v>
      </c>
    </row>
    <row r="8254" spans="27:29" x14ac:dyDescent="0.35">
      <c r="AA8254" s="41">
        <v>10530863.589148801</v>
      </c>
      <c r="AB8254" s="41">
        <v>10530863.589148801</v>
      </c>
      <c r="AC8254" s="41">
        <v>10530863.589148801</v>
      </c>
    </row>
    <row r="8255" spans="27:29" x14ac:dyDescent="0.35">
      <c r="AA8255" s="41">
        <v>9915412.2737450693</v>
      </c>
      <c r="AB8255" s="41">
        <v>9915412.2737450693</v>
      </c>
      <c r="AC8255" s="41">
        <v>9915412.2737450693</v>
      </c>
    </row>
    <row r="8256" spans="27:29" x14ac:dyDescent="0.35">
      <c r="AA8256" s="41">
        <v>10883688.976025799</v>
      </c>
      <c r="AB8256" s="41">
        <v>10883688.976025799</v>
      </c>
      <c r="AC8256" s="41">
        <v>10883688.976025799</v>
      </c>
    </row>
    <row r="8257" spans="27:29" x14ac:dyDescent="0.35">
      <c r="AA8257" s="41">
        <v>9923533.5078439303</v>
      </c>
      <c r="AB8257" s="41">
        <v>9923533.5078439303</v>
      </c>
      <c r="AC8257" s="41">
        <v>9923533.5078439303</v>
      </c>
    </row>
    <row r="8258" spans="27:29" x14ac:dyDescent="0.35">
      <c r="AA8258" s="41">
        <v>12596196.9334911</v>
      </c>
      <c r="AB8258" s="41">
        <v>12596196.9334911</v>
      </c>
      <c r="AC8258" s="41">
        <v>12596196.9334911</v>
      </c>
    </row>
    <row r="8259" spans="27:29" x14ac:dyDescent="0.35">
      <c r="AA8259" s="41">
        <v>11874350.1449045</v>
      </c>
      <c r="AB8259" s="41">
        <v>11874350.1449045</v>
      </c>
      <c r="AC8259" s="41">
        <v>11874350.1449045</v>
      </c>
    </row>
    <row r="8260" spans="27:29" x14ac:dyDescent="0.35">
      <c r="AA8260" s="41">
        <v>9050313.8775395602</v>
      </c>
      <c r="AB8260" s="41">
        <v>9050313.8775395602</v>
      </c>
      <c r="AC8260" s="41">
        <v>9050313.8775395602</v>
      </c>
    </row>
    <row r="8261" spans="27:29" x14ac:dyDescent="0.35">
      <c r="AA8261" s="41">
        <v>12507078.8647447</v>
      </c>
      <c r="AB8261" s="41">
        <v>12507078.8647447</v>
      </c>
      <c r="AC8261" s="41">
        <v>12507078.8647447</v>
      </c>
    </row>
    <row r="8262" spans="27:29" x14ac:dyDescent="0.35">
      <c r="AA8262" s="41">
        <v>10409887.729370801</v>
      </c>
      <c r="AB8262" s="41">
        <v>10409887.729370801</v>
      </c>
      <c r="AC8262" s="41">
        <v>10409887.729370801</v>
      </c>
    </row>
    <row r="8263" spans="27:29" x14ac:dyDescent="0.35">
      <c r="AA8263" s="41">
        <v>11593427.1353049</v>
      </c>
      <c r="AB8263" s="41">
        <v>11593427.1353049</v>
      </c>
      <c r="AC8263" s="41">
        <v>11593427.1353049</v>
      </c>
    </row>
    <row r="8264" spans="27:29" x14ac:dyDescent="0.35">
      <c r="AA8264" s="41">
        <v>11511126.385731701</v>
      </c>
      <c r="AB8264" s="41">
        <v>11511126.385731701</v>
      </c>
      <c r="AC8264" s="41">
        <v>11511126.385731701</v>
      </c>
    </row>
    <row r="8265" spans="27:29" x14ac:dyDescent="0.35">
      <c r="AA8265" s="41">
        <v>11266309.744104</v>
      </c>
      <c r="AB8265" s="41">
        <v>11266309.744104</v>
      </c>
      <c r="AC8265" s="41">
        <v>11266309.744104</v>
      </c>
    </row>
    <row r="8266" spans="27:29" x14ac:dyDescent="0.35">
      <c r="AA8266" s="41">
        <v>10763710.2570372</v>
      </c>
      <c r="AB8266" s="41">
        <v>10763710.2570372</v>
      </c>
      <c r="AC8266" s="41">
        <v>10763710.2570372</v>
      </c>
    </row>
    <row r="8267" spans="27:29" x14ac:dyDescent="0.35">
      <c r="AA8267" s="41">
        <v>14031450.771559199</v>
      </c>
      <c r="AB8267" s="41">
        <v>14031450.771559199</v>
      </c>
      <c r="AC8267" s="41">
        <v>14031450.771559199</v>
      </c>
    </row>
    <row r="8268" spans="27:29" x14ac:dyDescent="0.35">
      <c r="AA8268" s="41">
        <v>12729568.8820769</v>
      </c>
      <c r="AB8268" s="41">
        <v>12729568.8820769</v>
      </c>
      <c r="AC8268" s="41">
        <v>12729568.8820769</v>
      </c>
    </row>
    <row r="8269" spans="27:29" x14ac:dyDescent="0.35">
      <c r="AA8269" s="41">
        <v>12178830.1229851</v>
      </c>
      <c r="AB8269" s="41">
        <v>12178830.1229851</v>
      </c>
      <c r="AC8269" s="41">
        <v>12178830.1229851</v>
      </c>
    </row>
    <row r="8270" spans="27:29" x14ac:dyDescent="0.35">
      <c r="AA8270" s="41">
        <v>14776910.794640301</v>
      </c>
      <c r="AB8270" s="41">
        <v>14776910.794640301</v>
      </c>
      <c r="AC8270" s="41">
        <v>14776910.794640301</v>
      </c>
    </row>
    <row r="8271" spans="27:29" x14ac:dyDescent="0.35">
      <c r="AA8271" s="41">
        <v>11064951.5446875</v>
      </c>
      <c r="AB8271" s="41">
        <v>11064951.5446875</v>
      </c>
      <c r="AC8271" s="41">
        <v>11064951.5446875</v>
      </c>
    </row>
    <row r="8272" spans="27:29" x14ac:dyDescent="0.35">
      <c r="AA8272" s="41">
        <v>9957163.6238917895</v>
      </c>
      <c r="AB8272" s="41">
        <v>9957163.6238917895</v>
      </c>
      <c r="AC8272" s="41">
        <v>9957163.6238917895</v>
      </c>
    </row>
    <row r="8273" spans="27:29" x14ac:dyDescent="0.35">
      <c r="AA8273" s="41">
        <v>14450386.8087149</v>
      </c>
      <c r="AB8273" s="41">
        <v>14450386.8087149</v>
      </c>
      <c r="AC8273" s="41">
        <v>14450386.8087149</v>
      </c>
    </row>
    <row r="8274" spans="27:29" x14ac:dyDescent="0.35">
      <c r="AA8274" s="41">
        <v>10425213.4101875</v>
      </c>
      <c r="AB8274" s="41">
        <v>10425213.4101875</v>
      </c>
      <c r="AC8274" s="41">
        <v>10425213.4101875</v>
      </c>
    </row>
    <row r="8275" spans="27:29" x14ac:dyDescent="0.35">
      <c r="AA8275" s="41">
        <v>11522996.5964895</v>
      </c>
      <c r="AB8275" s="41">
        <v>11522996.5964895</v>
      </c>
      <c r="AC8275" s="41">
        <v>11522996.5964895</v>
      </c>
    </row>
    <row r="8276" spans="27:29" x14ac:dyDescent="0.35">
      <c r="AA8276" s="41">
        <v>13053930.9234984</v>
      </c>
      <c r="AB8276" s="41">
        <v>13053930.9234984</v>
      </c>
      <c r="AC8276" s="41">
        <v>13053930.9234984</v>
      </c>
    </row>
    <row r="8277" spans="27:29" x14ac:dyDescent="0.35">
      <c r="AA8277" s="41">
        <v>13260941.9792918</v>
      </c>
      <c r="AB8277" s="41">
        <v>13260941.9792918</v>
      </c>
      <c r="AC8277" s="41">
        <v>13260941.9792918</v>
      </c>
    </row>
    <row r="8278" spans="27:29" x14ac:dyDescent="0.35">
      <c r="AA8278" s="41">
        <v>11924996.7854646</v>
      </c>
      <c r="AB8278" s="41">
        <v>11924996.7854646</v>
      </c>
      <c r="AC8278" s="41">
        <v>11924996.7854646</v>
      </c>
    </row>
    <row r="8279" spans="27:29" x14ac:dyDescent="0.35">
      <c r="AA8279" s="41">
        <v>10526356.908525599</v>
      </c>
      <c r="AB8279" s="41">
        <v>10526356.908525599</v>
      </c>
      <c r="AC8279" s="41">
        <v>10526356.908525599</v>
      </c>
    </row>
    <row r="8280" spans="27:29" x14ac:dyDescent="0.35">
      <c r="AA8280" s="41">
        <v>12323541.4589538</v>
      </c>
      <c r="AB8280" s="41">
        <v>12323541.4589538</v>
      </c>
      <c r="AC8280" s="41">
        <v>12323541.4589538</v>
      </c>
    </row>
    <row r="8281" spans="27:29" x14ac:dyDescent="0.35">
      <c r="AA8281" s="41">
        <v>10632671.875830799</v>
      </c>
      <c r="AB8281" s="41">
        <v>10632671.875830799</v>
      </c>
      <c r="AC8281" s="41">
        <v>10632671.875830799</v>
      </c>
    </row>
    <row r="8282" spans="27:29" x14ac:dyDescent="0.35">
      <c r="AA8282" s="41">
        <v>12001860.2727184</v>
      </c>
      <c r="AB8282" s="41">
        <v>12001860.2727184</v>
      </c>
      <c r="AC8282" s="41">
        <v>12001860.2727184</v>
      </c>
    </row>
    <row r="8283" spans="27:29" x14ac:dyDescent="0.35">
      <c r="AA8283" s="41">
        <v>12348322.567716099</v>
      </c>
      <c r="AB8283" s="41">
        <v>12348322.567716099</v>
      </c>
      <c r="AC8283" s="41">
        <v>12348322.567716099</v>
      </c>
    </row>
    <row r="8284" spans="27:29" x14ac:dyDescent="0.35">
      <c r="AA8284" s="41">
        <v>9087151.4246050008</v>
      </c>
      <c r="AB8284" s="41">
        <v>9087151.4246050008</v>
      </c>
      <c r="AC8284" s="41">
        <v>9087151.4246050008</v>
      </c>
    </row>
    <row r="8285" spans="27:29" x14ac:dyDescent="0.35">
      <c r="AA8285" s="41">
        <v>11721485.795434499</v>
      </c>
      <c r="AB8285" s="41">
        <v>11721485.795434499</v>
      </c>
      <c r="AC8285" s="41">
        <v>11721485.795434499</v>
      </c>
    </row>
    <row r="8286" spans="27:29" x14ac:dyDescent="0.35">
      <c r="AA8286" s="41">
        <v>10648262.353493501</v>
      </c>
      <c r="AB8286" s="41">
        <v>10648262.353493501</v>
      </c>
      <c r="AC8286" s="41">
        <v>10648262.353493501</v>
      </c>
    </row>
    <row r="8287" spans="27:29" x14ac:dyDescent="0.35">
      <c r="AA8287" s="41">
        <v>12510283.013996599</v>
      </c>
      <c r="AB8287" s="41">
        <v>12510283.013996599</v>
      </c>
      <c r="AC8287" s="41">
        <v>12510283.013996599</v>
      </c>
    </row>
    <row r="8288" spans="27:29" x14ac:dyDescent="0.35">
      <c r="AA8288" s="41">
        <v>12078833.505027</v>
      </c>
      <c r="AB8288" s="41">
        <v>12078833.505027</v>
      </c>
      <c r="AC8288" s="41">
        <v>12078833.505027</v>
      </c>
    </row>
    <row r="8289" spans="27:29" x14ac:dyDescent="0.35">
      <c r="AA8289" s="41">
        <v>10741997.107788799</v>
      </c>
      <c r="AB8289" s="41">
        <v>10741997.107788799</v>
      </c>
      <c r="AC8289" s="41">
        <v>10741997.107788799</v>
      </c>
    </row>
    <row r="8290" spans="27:29" x14ac:dyDescent="0.35">
      <c r="AA8290" s="41">
        <v>12691412.3147169</v>
      </c>
      <c r="AB8290" s="41">
        <v>12691412.3147169</v>
      </c>
      <c r="AC8290" s="41">
        <v>12691412.3147169</v>
      </c>
    </row>
    <row r="8291" spans="27:29" x14ac:dyDescent="0.35">
      <c r="AA8291" s="41">
        <v>13094246.2097727</v>
      </c>
      <c r="AB8291" s="41">
        <v>13094246.2097727</v>
      </c>
      <c r="AC8291" s="41">
        <v>13094246.2097727</v>
      </c>
    </row>
    <row r="8292" spans="27:29" x14ac:dyDescent="0.35">
      <c r="AA8292" s="41">
        <v>10907252.476961801</v>
      </c>
      <c r="AB8292" s="41">
        <v>10907252.476961801</v>
      </c>
      <c r="AC8292" s="41">
        <v>10907252.476961801</v>
      </c>
    </row>
    <row r="8293" spans="27:29" x14ac:dyDescent="0.35">
      <c r="AA8293" s="41">
        <v>10241174.6406975</v>
      </c>
      <c r="AB8293" s="41">
        <v>10241174.6406975</v>
      </c>
      <c r="AC8293" s="41">
        <v>10241174.6406975</v>
      </c>
    </row>
    <row r="8294" spans="27:29" x14ac:dyDescent="0.35">
      <c r="AA8294" s="41">
        <v>10240337.4978984</v>
      </c>
      <c r="AB8294" s="41">
        <v>10240337.4978984</v>
      </c>
      <c r="AC8294" s="41">
        <v>10240337.4978984</v>
      </c>
    </row>
    <row r="8295" spans="27:29" x14ac:dyDescent="0.35">
      <c r="AA8295" s="41">
        <v>12322530.0699489</v>
      </c>
      <c r="AB8295" s="41">
        <v>12322530.0699489</v>
      </c>
      <c r="AC8295" s="41">
        <v>12322530.0699489</v>
      </c>
    </row>
    <row r="8296" spans="27:29" x14ac:dyDescent="0.35">
      <c r="AA8296" s="41">
        <v>14398562.077365</v>
      </c>
      <c r="AB8296" s="41">
        <v>14398562.077365</v>
      </c>
      <c r="AC8296" s="41">
        <v>14398562.077365</v>
      </c>
    </row>
    <row r="8297" spans="27:29" x14ac:dyDescent="0.35">
      <c r="AA8297" s="41">
        <v>10717408.1866452</v>
      </c>
      <c r="AB8297" s="41">
        <v>10717408.1866452</v>
      </c>
      <c r="AC8297" s="41">
        <v>10717408.1866452</v>
      </c>
    </row>
    <row r="8298" spans="27:29" x14ac:dyDescent="0.35">
      <c r="AA8298" s="41">
        <v>11583137.299506901</v>
      </c>
      <c r="AB8298" s="41">
        <v>11583137.299506901</v>
      </c>
      <c r="AC8298" s="41">
        <v>11583137.299506901</v>
      </c>
    </row>
    <row r="8299" spans="27:29" x14ac:dyDescent="0.35">
      <c r="AA8299" s="41">
        <v>14133674.202906299</v>
      </c>
      <c r="AB8299" s="41">
        <v>14133674.202906299</v>
      </c>
      <c r="AC8299" s="41">
        <v>14133674.202906299</v>
      </c>
    </row>
    <row r="8300" spans="27:29" x14ac:dyDescent="0.35">
      <c r="AA8300" s="41">
        <v>11988570.1370451</v>
      </c>
      <c r="AB8300" s="41">
        <v>11988570.1370451</v>
      </c>
      <c r="AC8300" s="41">
        <v>11988570.1370451</v>
      </c>
    </row>
    <row r="8301" spans="27:29" x14ac:dyDescent="0.35">
      <c r="AA8301" s="41">
        <v>11304619.974748001</v>
      </c>
      <c r="AB8301" s="41">
        <v>11304619.974748001</v>
      </c>
      <c r="AC8301" s="41">
        <v>11304619.974748001</v>
      </c>
    </row>
    <row r="8302" spans="27:29" x14ac:dyDescent="0.35">
      <c r="AA8302" s="41">
        <v>12021638.5980352</v>
      </c>
      <c r="AB8302" s="41">
        <v>12021638.5980352</v>
      </c>
      <c r="AC8302" s="41">
        <v>12021638.5980352</v>
      </c>
    </row>
    <row r="8303" spans="27:29" x14ac:dyDescent="0.35">
      <c r="AA8303" s="41">
        <v>10037331.6312447</v>
      </c>
      <c r="AB8303" s="41">
        <v>10037331.6312447</v>
      </c>
      <c r="AC8303" s="41">
        <v>10037331.6312447</v>
      </c>
    </row>
    <row r="8304" spans="27:29" x14ac:dyDescent="0.35">
      <c r="AA8304" s="41">
        <v>9602946.2383094896</v>
      </c>
      <c r="AB8304" s="41">
        <v>9602946.2383094896</v>
      </c>
      <c r="AC8304" s="41">
        <v>9602946.2383094896</v>
      </c>
    </row>
    <row r="8305" spans="27:29" x14ac:dyDescent="0.35">
      <c r="AA8305" s="41">
        <v>10028216.126441101</v>
      </c>
      <c r="AB8305" s="41">
        <v>10028216.126441101</v>
      </c>
      <c r="AC8305" s="41">
        <v>10028216.126441101</v>
      </c>
    </row>
    <row r="8306" spans="27:29" x14ac:dyDescent="0.35">
      <c r="AA8306" s="41">
        <v>12684103.2537526</v>
      </c>
      <c r="AB8306" s="41">
        <v>12684103.2537526</v>
      </c>
      <c r="AC8306" s="41">
        <v>12684103.2537526</v>
      </c>
    </row>
    <row r="8307" spans="27:29" x14ac:dyDescent="0.35">
      <c r="AA8307" s="41">
        <v>9936047.4635288101</v>
      </c>
      <c r="AB8307" s="41">
        <v>9936047.4635288101</v>
      </c>
      <c r="AC8307" s="41">
        <v>9936047.4635288101</v>
      </c>
    </row>
    <row r="8308" spans="27:29" x14ac:dyDescent="0.35">
      <c r="AA8308" s="41">
        <v>10530342.8689771</v>
      </c>
      <c r="AB8308" s="41">
        <v>10530342.8689771</v>
      </c>
      <c r="AC8308" s="41">
        <v>10530342.8689771</v>
      </c>
    </row>
    <row r="8309" spans="27:29" x14ac:dyDescent="0.35">
      <c r="AA8309" s="41">
        <v>8671738.15463214</v>
      </c>
      <c r="AB8309" s="41">
        <v>8671738.15463214</v>
      </c>
      <c r="AC8309" s="41">
        <v>8671738.15463214</v>
      </c>
    </row>
    <row r="8310" spans="27:29" x14ac:dyDescent="0.35">
      <c r="AA8310" s="41">
        <v>11923621.245068099</v>
      </c>
      <c r="AB8310" s="41">
        <v>11923621.245068099</v>
      </c>
      <c r="AC8310" s="41">
        <v>11923621.245068099</v>
      </c>
    </row>
    <row r="8311" spans="27:29" x14ac:dyDescent="0.35">
      <c r="AA8311" s="41">
        <v>11461132.091774801</v>
      </c>
      <c r="AB8311" s="41">
        <v>11461132.091774801</v>
      </c>
      <c r="AC8311" s="41">
        <v>11461132.091774801</v>
      </c>
    </row>
    <row r="8312" spans="27:29" x14ac:dyDescent="0.35">
      <c r="AA8312" s="41">
        <v>12822183.1200624</v>
      </c>
      <c r="AB8312" s="41">
        <v>12822183.1200624</v>
      </c>
      <c r="AC8312" s="41">
        <v>12822183.1200624</v>
      </c>
    </row>
    <row r="8313" spans="27:29" x14ac:dyDescent="0.35">
      <c r="AA8313" s="41">
        <v>12808516.626124</v>
      </c>
      <c r="AB8313" s="41">
        <v>12808516.626124</v>
      </c>
      <c r="AC8313" s="41">
        <v>12808516.626124</v>
      </c>
    </row>
    <row r="8314" spans="27:29" x14ac:dyDescent="0.35">
      <c r="AA8314" s="41">
        <v>10916100.829718901</v>
      </c>
      <c r="AB8314" s="41">
        <v>10916100.829718901</v>
      </c>
      <c r="AC8314" s="41">
        <v>10916100.829718901</v>
      </c>
    </row>
    <row r="8315" spans="27:29" x14ac:dyDescent="0.35">
      <c r="AA8315" s="41">
        <v>11875875.432721199</v>
      </c>
      <c r="AB8315" s="41">
        <v>11875875.432721199</v>
      </c>
      <c r="AC8315" s="41">
        <v>11875875.432721199</v>
      </c>
    </row>
    <row r="8316" spans="27:29" x14ac:dyDescent="0.35">
      <c r="AA8316" s="41">
        <v>8952037.9943790007</v>
      </c>
      <c r="AB8316" s="41">
        <v>8952037.9943790007</v>
      </c>
      <c r="AC8316" s="41">
        <v>8952037.9943790007</v>
      </c>
    </row>
    <row r="8317" spans="27:29" x14ac:dyDescent="0.35">
      <c r="AA8317" s="41">
        <v>12877827.867164999</v>
      </c>
      <c r="AB8317" s="41">
        <v>12877827.867164999</v>
      </c>
      <c r="AC8317" s="41">
        <v>12877827.867164999</v>
      </c>
    </row>
    <row r="8318" spans="27:29" x14ac:dyDescent="0.35">
      <c r="AA8318" s="41">
        <v>12861437.770199699</v>
      </c>
      <c r="AB8318" s="41">
        <v>12861437.770199699</v>
      </c>
      <c r="AC8318" s="41">
        <v>12861437.770199699</v>
      </c>
    </row>
    <row r="8319" spans="27:29" x14ac:dyDescent="0.35">
      <c r="AA8319" s="41">
        <v>12682130.3843235</v>
      </c>
      <c r="AB8319" s="41">
        <v>12682130.3843235</v>
      </c>
      <c r="AC8319" s="41">
        <v>12682130.3843235</v>
      </c>
    </row>
    <row r="8320" spans="27:29" x14ac:dyDescent="0.35">
      <c r="AA8320" s="41">
        <v>9391120.2493509296</v>
      </c>
      <c r="AB8320" s="41">
        <v>9391120.2493509296</v>
      </c>
      <c r="AC8320" s="41">
        <v>9391120.2493509296</v>
      </c>
    </row>
    <row r="8321" spans="27:29" x14ac:dyDescent="0.35">
      <c r="AA8321" s="41">
        <v>14240977.006021701</v>
      </c>
      <c r="AB8321" s="41">
        <v>14240977.006021701</v>
      </c>
      <c r="AC8321" s="41">
        <v>14240977.006021701</v>
      </c>
    </row>
    <row r="8322" spans="27:29" x14ac:dyDescent="0.35">
      <c r="AA8322" s="41">
        <v>11100326.1718695</v>
      </c>
      <c r="AB8322" s="41">
        <v>11100326.1718695</v>
      </c>
      <c r="AC8322" s="41">
        <v>11100326.1718695</v>
      </c>
    </row>
    <row r="8323" spans="27:29" x14ac:dyDescent="0.35">
      <c r="AA8323" s="41">
        <v>10559102.8639102</v>
      </c>
      <c r="AB8323" s="41">
        <v>10559102.8639102</v>
      </c>
      <c r="AC8323" s="41">
        <v>10559102.8639102</v>
      </c>
    </row>
    <row r="8324" spans="27:29" x14ac:dyDescent="0.35">
      <c r="AA8324" s="41">
        <v>14454992.8628744</v>
      </c>
      <c r="AB8324" s="41">
        <v>14454992.8628744</v>
      </c>
      <c r="AC8324" s="41">
        <v>14454992.8628744</v>
      </c>
    </row>
    <row r="8325" spans="27:29" x14ac:dyDescent="0.35">
      <c r="AA8325" s="41">
        <v>11123035.002829401</v>
      </c>
      <c r="AB8325" s="41">
        <v>11123035.002829401</v>
      </c>
      <c r="AC8325" s="41">
        <v>11123035.002829401</v>
      </c>
    </row>
    <row r="8326" spans="27:29" x14ac:dyDescent="0.35">
      <c r="AA8326" s="41">
        <v>12169657.7171668</v>
      </c>
      <c r="AB8326" s="41">
        <v>12169657.7171668</v>
      </c>
      <c r="AC8326" s="41">
        <v>12169657.7171668</v>
      </c>
    </row>
    <row r="8327" spans="27:29" x14ac:dyDescent="0.35">
      <c r="AA8327" s="41">
        <v>10197381.2959467</v>
      </c>
      <c r="AB8327" s="41">
        <v>10197381.2959467</v>
      </c>
      <c r="AC8327" s="41">
        <v>10197381.2959467</v>
      </c>
    </row>
    <row r="8328" spans="27:29" x14ac:dyDescent="0.35">
      <c r="AA8328" s="41">
        <v>11191225.103485599</v>
      </c>
      <c r="AB8328" s="41">
        <v>11191225.103485599</v>
      </c>
      <c r="AC8328" s="41">
        <v>11191225.103485599</v>
      </c>
    </row>
    <row r="8329" spans="27:29" x14ac:dyDescent="0.35">
      <c r="AA8329" s="41">
        <v>15467632.250045501</v>
      </c>
      <c r="AB8329" s="41">
        <v>15467632.250045501</v>
      </c>
      <c r="AC8329" s="41">
        <v>15467632.250045501</v>
      </c>
    </row>
    <row r="8330" spans="27:29" x14ac:dyDescent="0.35">
      <c r="AA8330" s="41">
        <v>11670220.7541901</v>
      </c>
      <c r="AB8330" s="41">
        <v>11670220.7541901</v>
      </c>
      <c r="AC8330" s="41">
        <v>11670220.7541901</v>
      </c>
    </row>
    <row r="8331" spans="27:29" x14ac:dyDescent="0.35">
      <c r="AA8331" s="41">
        <v>9629219.7217668593</v>
      </c>
      <c r="AB8331" s="41">
        <v>9629219.7217668593</v>
      </c>
      <c r="AC8331" s="41">
        <v>9629219.7217668593</v>
      </c>
    </row>
    <row r="8332" spans="27:29" x14ac:dyDescent="0.35">
      <c r="AA8332" s="41">
        <v>9556634.5335980095</v>
      </c>
      <c r="AB8332" s="41">
        <v>9556634.5335980095</v>
      </c>
      <c r="AC8332" s="41">
        <v>9556634.5335980095</v>
      </c>
    </row>
    <row r="8333" spans="27:29" x14ac:dyDescent="0.35">
      <c r="AA8333" s="41">
        <v>11998831.4247614</v>
      </c>
      <c r="AB8333" s="41">
        <v>11998831.4247614</v>
      </c>
      <c r="AC8333" s="41">
        <v>11998831.4247614</v>
      </c>
    </row>
    <row r="8334" spans="27:29" x14ac:dyDescent="0.35">
      <c r="AA8334" s="41">
        <v>10301780.2004836</v>
      </c>
      <c r="AB8334" s="41">
        <v>10301780.2004836</v>
      </c>
      <c r="AC8334" s="41">
        <v>10301780.2004836</v>
      </c>
    </row>
    <row r="8335" spans="27:29" x14ac:dyDescent="0.35">
      <c r="AA8335" s="41">
        <v>9337513.7308865208</v>
      </c>
      <c r="AB8335" s="41">
        <v>9337513.7308865208</v>
      </c>
      <c r="AC8335" s="41">
        <v>9337513.7308865208</v>
      </c>
    </row>
    <row r="8336" spans="27:29" x14ac:dyDescent="0.35">
      <c r="AA8336" s="41">
        <v>13634177.216964001</v>
      </c>
      <c r="AB8336" s="41">
        <v>13634177.216964001</v>
      </c>
      <c r="AC8336" s="41">
        <v>13634177.216964001</v>
      </c>
    </row>
    <row r="8337" spans="27:29" x14ac:dyDescent="0.35">
      <c r="AA8337" s="41">
        <v>13565377.175825199</v>
      </c>
      <c r="AB8337" s="41">
        <v>13565377.175825199</v>
      </c>
      <c r="AC8337" s="41">
        <v>13565377.175825199</v>
      </c>
    </row>
    <row r="8338" spans="27:29" x14ac:dyDescent="0.35">
      <c r="AA8338" s="41">
        <v>10825492.600326199</v>
      </c>
      <c r="AB8338" s="41">
        <v>10825492.600326199</v>
      </c>
      <c r="AC8338" s="41">
        <v>10825492.600326199</v>
      </c>
    </row>
    <row r="8339" spans="27:29" x14ac:dyDescent="0.35">
      <c r="AA8339" s="41">
        <v>12633560.324546199</v>
      </c>
      <c r="AB8339" s="41">
        <v>12633560.324546199</v>
      </c>
      <c r="AC8339" s="41">
        <v>12633560.324546199</v>
      </c>
    </row>
    <row r="8340" spans="27:29" x14ac:dyDescent="0.35">
      <c r="AA8340" s="41">
        <v>10561284.2316301</v>
      </c>
      <c r="AB8340" s="41">
        <v>10561284.2316301</v>
      </c>
      <c r="AC8340" s="41">
        <v>10561284.2316301</v>
      </c>
    </row>
    <row r="8341" spans="27:29" x14ac:dyDescent="0.35">
      <c r="AA8341" s="41">
        <v>11969237.554063501</v>
      </c>
      <c r="AB8341" s="41">
        <v>11969237.554063501</v>
      </c>
      <c r="AC8341" s="41">
        <v>11969237.554063501</v>
      </c>
    </row>
    <row r="8342" spans="27:29" x14ac:dyDescent="0.35">
      <c r="AA8342" s="41">
        <v>9999048.5706291497</v>
      </c>
      <c r="AB8342" s="41">
        <v>9999048.5706291497</v>
      </c>
      <c r="AC8342" s="41">
        <v>9999048.5706291497</v>
      </c>
    </row>
    <row r="8343" spans="27:29" x14ac:dyDescent="0.35">
      <c r="AA8343" s="41">
        <v>10745986.0236698</v>
      </c>
      <c r="AB8343" s="41">
        <v>10745986.0236698</v>
      </c>
      <c r="AC8343" s="41">
        <v>10745986.0236698</v>
      </c>
    </row>
    <row r="8344" spans="27:29" x14ac:dyDescent="0.35">
      <c r="AA8344" s="41">
        <v>11973218.1879337</v>
      </c>
      <c r="AB8344" s="41">
        <v>11973218.1879337</v>
      </c>
      <c r="AC8344" s="41">
        <v>11973218.1879337</v>
      </c>
    </row>
    <row r="8345" spans="27:29" x14ac:dyDescent="0.35">
      <c r="AA8345" s="41">
        <v>10142025.5435657</v>
      </c>
      <c r="AB8345" s="41">
        <v>10142025.5435657</v>
      </c>
      <c r="AC8345" s="41">
        <v>10142025.5435657</v>
      </c>
    </row>
    <row r="8346" spans="27:29" x14ac:dyDescent="0.35">
      <c r="AA8346" s="41">
        <v>11512184.19713</v>
      </c>
      <c r="AB8346" s="41">
        <v>11512184.19713</v>
      </c>
      <c r="AC8346" s="41">
        <v>11512184.19713</v>
      </c>
    </row>
    <row r="8347" spans="27:29" x14ac:dyDescent="0.35">
      <c r="AA8347" s="41">
        <v>10078083.6731291</v>
      </c>
      <c r="AB8347" s="41">
        <v>10078083.6731291</v>
      </c>
      <c r="AC8347" s="41">
        <v>10078083.6731291</v>
      </c>
    </row>
    <row r="8348" spans="27:29" x14ac:dyDescent="0.35">
      <c r="AA8348" s="41">
        <v>11101582.057567799</v>
      </c>
      <c r="AB8348" s="41">
        <v>11101582.057567799</v>
      </c>
      <c r="AC8348" s="41">
        <v>11101582.057567799</v>
      </c>
    </row>
    <row r="8349" spans="27:29" x14ac:dyDescent="0.35">
      <c r="AA8349" s="41">
        <v>11824057.8690142</v>
      </c>
      <c r="AB8349" s="41">
        <v>11824057.8690142</v>
      </c>
      <c r="AC8349" s="41">
        <v>11824057.8690142</v>
      </c>
    </row>
    <row r="8350" spans="27:29" x14ac:dyDescent="0.35">
      <c r="AA8350" s="41">
        <v>11325447.402489901</v>
      </c>
      <c r="AB8350" s="41">
        <v>11325447.402489901</v>
      </c>
      <c r="AC8350" s="41">
        <v>11325447.402489901</v>
      </c>
    </row>
    <row r="8351" spans="27:29" x14ac:dyDescent="0.35">
      <c r="AA8351" s="41">
        <v>12566175.7223066</v>
      </c>
      <c r="AB8351" s="41">
        <v>12566175.7223066</v>
      </c>
      <c r="AC8351" s="41">
        <v>12566175.7223066</v>
      </c>
    </row>
    <row r="8352" spans="27:29" x14ac:dyDescent="0.35">
      <c r="AA8352" s="41">
        <v>9986374.0256725308</v>
      </c>
      <c r="AB8352" s="41">
        <v>9986374.0256725308</v>
      </c>
      <c r="AC8352" s="41">
        <v>9986374.0256725308</v>
      </c>
    </row>
    <row r="8353" spans="27:29" x14ac:dyDescent="0.35">
      <c r="AA8353" s="41">
        <v>12012366.064295501</v>
      </c>
      <c r="AB8353" s="41">
        <v>12012366.064295501</v>
      </c>
      <c r="AC8353" s="41">
        <v>12012366.064295501</v>
      </c>
    </row>
    <row r="8354" spans="27:29" x14ac:dyDescent="0.35">
      <c r="AA8354" s="41">
        <v>13079166.5859299</v>
      </c>
      <c r="AB8354" s="41">
        <v>13079166.5859299</v>
      </c>
      <c r="AC8354" s="41">
        <v>13079166.5859299</v>
      </c>
    </row>
    <row r="8355" spans="27:29" x14ac:dyDescent="0.35">
      <c r="AA8355" s="41">
        <v>9746591.4662130196</v>
      </c>
      <c r="AB8355" s="41">
        <v>9746591.4662130196</v>
      </c>
      <c r="AC8355" s="41">
        <v>9746591.4662130196</v>
      </c>
    </row>
    <row r="8356" spans="27:29" x14ac:dyDescent="0.35">
      <c r="AA8356" s="41">
        <v>12088690.7651693</v>
      </c>
      <c r="AB8356" s="41">
        <v>12088690.7651693</v>
      </c>
      <c r="AC8356" s="41">
        <v>12088690.7651693</v>
      </c>
    </row>
    <row r="8357" spans="27:29" x14ac:dyDescent="0.35">
      <c r="AA8357" s="41">
        <v>12366832.3871754</v>
      </c>
      <c r="AB8357" s="41">
        <v>12366832.3871754</v>
      </c>
      <c r="AC8357" s="41">
        <v>12366832.3871754</v>
      </c>
    </row>
    <row r="8358" spans="27:29" x14ac:dyDescent="0.35">
      <c r="AA8358" s="41">
        <v>13082184.777435699</v>
      </c>
      <c r="AB8358" s="41">
        <v>13082184.777435699</v>
      </c>
      <c r="AC8358" s="41">
        <v>13082184.777435699</v>
      </c>
    </row>
    <row r="8359" spans="27:29" x14ac:dyDescent="0.35">
      <c r="AA8359" s="41">
        <v>12220481.8127701</v>
      </c>
      <c r="AB8359" s="41">
        <v>12220481.8127701</v>
      </c>
      <c r="AC8359" s="41">
        <v>12220481.8127701</v>
      </c>
    </row>
    <row r="8360" spans="27:29" x14ac:dyDescent="0.35">
      <c r="AA8360" s="41">
        <v>10873700.637723099</v>
      </c>
      <c r="AB8360" s="41">
        <v>10873700.637723099</v>
      </c>
      <c r="AC8360" s="41">
        <v>10873700.637723099</v>
      </c>
    </row>
    <row r="8361" spans="27:29" x14ac:dyDescent="0.35">
      <c r="AA8361" s="41">
        <v>12638039.8419795</v>
      </c>
      <c r="AB8361" s="41">
        <v>12638039.8419795</v>
      </c>
      <c r="AC8361" s="41">
        <v>12638039.8419795</v>
      </c>
    </row>
    <row r="8362" spans="27:29" x14ac:dyDescent="0.35">
      <c r="AA8362" s="41">
        <v>10788615.9113688</v>
      </c>
      <c r="AB8362" s="41">
        <v>10788615.9113688</v>
      </c>
      <c r="AC8362" s="41">
        <v>10788615.9113688</v>
      </c>
    </row>
    <row r="8363" spans="27:29" x14ac:dyDescent="0.35">
      <c r="AA8363" s="41">
        <v>11246782.9348817</v>
      </c>
      <c r="AB8363" s="41">
        <v>11246782.9348817</v>
      </c>
      <c r="AC8363" s="41">
        <v>11246782.9348817</v>
      </c>
    </row>
    <row r="8364" spans="27:29" x14ac:dyDescent="0.35">
      <c r="AA8364" s="41">
        <v>13098362.6827651</v>
      </c>
      <c r="AB8364" s="41">
        <v>13098362.6827651</v>
      </c>
      <c r="AC8364" s="41">
        <v>13098362.6827651</v>
      </c>
    </row>
    <row r="8365" spans="27:29" x14ac:dyDescent="0.35">
      <c r="AA8365" s="41">
        <v>9926208.7483042106</v>
      </c>
      <c r="AB8365" s="41">
        <v>9926208.7483042106</v>
      </c>
      <c r="AC8365" s="41">
        <v>9926208.7483042106</v>
      </c>
    </row>
    <row r="8366" spans="27:29" x14ac:dyDescent="0.35">
      <c r="AA8366" s="41">
        <v>12809077.007203801</v>
      </c>
      <c r="AB8366" s="41">
        <v>12809077.007203801</v>
      </c>
      <c r="AC8366" s="41">
        <v>12809077.007203801</v>
      </c>
    </row>
    <row r="8367" spans="27:29" x14ac:dyDescent="0.35">
      <c r="AA8367" s="41">
        <v>11566973.2361919</v>
      </c>
      <c r="AB8367" s="41">
        <v>11566973.2361919</v>
      </c>
      <c r="AC8367" s="41">
        <v>11566973.2361919</v>
      </c>
    </row>
    <row r="8368" spans="27:29" x14ac:dyDescent="0.35">
      <c r="AA8368" s="41">
        <v>11673172.938613201</v>
      </c>
      <c r="AB8368" s="41">
        <v>11673172.938613201</v>
      </c>
      <c r="AC8368" s="41">
        <v>11673172.938613201</v>
      </c>
    </row>
    <row r="8369" spans="27:29" x14ac:dyDescent="0.35">
      <c r="AA8369" s="41">
        <v>12424517.686982499</v>
      </c>
      <c r="AB8369" s="41">
        <v>12424517.686982499</v>
      </c>
      <c r="AC8369" s="41">
        <v>12424517.686982499</v>
      </c>
    </row>
    <row r="8370" spans="27:29" x14ac:dyDescent="0.35">
      <c r="AA8370" s="41">
        <v>11739099.8444083</v>
      </c>
      <c r="AB8370" s="41">
        <v>11739099.8444083</v>
      </c>
      <c r="AC8370" s="41">
        <v>11739099.8444083</v>
      </c>
    </row>
    <row r="8371" spans="27:29" x14ac:dyDescent="0.35">
      <c r="AA8371" s="41">
        <v>11451479.783468399</v>
      </c>
      <c r="AB8371" s="41">
        <v>11451479.783468399</v>
      </c>
      <c r="AC8371" s="41">
        <v>11451479.783468399</v>
      </c>
    </row>
    <row r="8372" spans="27:29" x14ac:dyDescent="0.35">
      <c r="AA8372" s="41">
        <v>12863984.169348501</v>
      </c>
      <c r="AB8372" s="41">
        <v>12863984.169348501</v>
      </c>
      <c r="AC8372" s="41">
        <v>12863984.169348501</v>
      </c>
    </row>
    <row r="8373" spans="27:29" x14ac:dyDescent="0.35">
      <c r="AA8373" s="41">
        <v>9967680.8313442096</v>
      </c>
      <c r="AB8373" s="41">
        <v>9967680.8313442096</v>
      </c>
      <c r="AC8373" s="41">
        <v>9967680.8313442096</v>
      </c>
    </row>
    <row r="8374" spans="27:29" x14ac:dyDescent="0.35">
      <c r="AA8374" s="41">
        <v>11195632.7703699</v>
      </c>
      <c r="AB8374" s="41">
        <v>11195632.7703699</v>
      </c>
      <c r="AC8374" s="41">
        <v>11195632.7703699</v>
      </c>
    </row>
    <row r="8375" spans="27:29" x14ac:dyDescent="0.35">
      <c r="AA8375" s="41">
        <v>12191072.6703241</v>
      </c>
      <c r="AB8375" s="41">
        <v>12191072.6703241</v>
      </c>
      <c r="AC8375" s="41">
        <v>12191072.6703241</v>
      </c>
    </row>
    <row r="8376" spans="27:29" x14ac:dyDescent="0.35">
      <c r="AA8376" s="41">
        <v>14919624.1058183</v>
      </c>
      <c r="AB8376" s="41">
        <v>14919624.1058183</v>
      </c>
      <c r="AC8376" s="41">
        <v>14919624.1058183</v>
      </c>
    </row>
    <row r="8377" spans="27:29" x14ac:dyDescent="0.35">
      <c r="AA8377" s="41">
        <v>13390966.936216399</v>
      </c>
      <c r="AB8377" s="41">
        <v>13390966.936216399</v>
      </c>
      <c r="AC8377" s="41">
        <v>13390966.936216399</v>
      </c>
    </row>
    <row r="8378" spans="27:29" x14ac:dyDescent="0.35">
      <c r="AA8378" s="41">
        <v>12363987.045420701</v>
      </c>
      <c r="AB8378" s="41">
        <v>12363987.045420701</v>
      </c>
      <c r="AC8378" s="41">
        <v>12363987.045420701</v>
      </c>
    </row>
    <row r="8379" spans="27:29" x14ac:dyDescent="0.35">
      <c r="AA8379" s="41">
        <v>12381994.8960355</v>
      </c>
      <c r="AB8379" s="41">
        <v>12381994.8960355</v>
      </c>
      <c r="AC8379" s="41">
        <v>12381994.8960355</v>
      </c>
    </row>
    <row r="8380" spans="27:29" x14ac:dyDescent="0.35">
      <c r="AA8380" s="41">
        <v>12573088.983632</v>
      </c>
      <c r="AB8380" s="41">
        <v>12573088.983632</v>
      </c>
      <c r="AC8380" s="41">
        <v>12573088.983632</v>
      </c>
    </row>
    <row r="8381" spans="27:29" x14ac:dyDescent="0.35">
      <c r="AA8381" s="41">
        <v>11109034.471720099</v>
      </c>
      <c r="AB8381" s="41">
        <v>11109034.471720099</v>
      </c>
      <c r="AC8381" s="41">
        <v>11109034.471720099</v>
      </c>
    </row>
    <row r="8382" spans="27:29" x14ac:dyDescent="0.35">
      <c r="AA8382" s="41">
        <v>10992048.0089949</v>
      </c>
      <c r="AB8382" s="41">
        <v>10992048.0089949</v>
      </c>
      <c r="AC8382" s="41">
        <v>10992048.0089949</v>
      </c>
    </row>
    <row r="8383" spans="27:29" x14ac:dyDescent="0.35">
      <c r="AA8383" s="41">
        <v>11425572.292046599</v>
      </c>
      <c r="AB8383" s="41">
        <v>11425572.292046599</v>
      </c>
      <c r="AC8383" s="41">
        <v>11425572.292046599</v>
      </c>
    </row>
    <row r="8384" spans="27:29" x14ac:dyDescent="0.35">
      <c r="AA8384" s="41">
        <v>9444447.8359282203</v>
      </c>
      <c r="AB8384" s="41">
        <v>9444447.8359282203</v>
      </c>
      <c r="AC8384" s="41">
        <v>9444447.8359282203</v>
      </c>
    </row>
    <row r="8385" spans="27:29" x14ac:dyDescent="0.35">
      <c r="AA8385" s="41">
        <v>9022156.9274445493</v>
      </c>
      <c r="AB8385" s="41">
        <v>9022156.9274445493</v>
      </c>
      <c r="AC8385" s="41">
        <v>9022156.9274445493</v>
      </c>
    </row>
    <row r="8386" spans="27:29" x14ac:dyDescent="0.35">
      <c r="AA8386" s="41">
        <v>9381435.3928504307</v>
      </c>
      <c r="AB8386" s="41">
        <v>9381435.3928504307</v>
      </c>
      <c r="AC8386" s="41">
        <v>9381435.3928504307</v>
      </c>
    </row>
    <row r="8387" spans="27:29" x14ac:dyDescent="0.35">
      <c r="AA8387" s="41">
        <v>11990618.263745099</v>
      </c>
      <c r="AB8387" s="41">
        <v>11990618.263745099</v>
      </c>
      <c r="AC8387" s="41">
        <v>11990618.263745099</v>
      </c>
    </row>
    <row r="8388" spans="27:29" x14ac:dyDescent="0.35">
      <c r="AA8388" s="41">
        <v>14425386.9901425</v>
      </c>
      <c r="AB8388" s="41">
        <v>14425386.9901425</v>
      </c>
      <c r="AC8388" s="41">
        <v>14425386.9901425</v>
      </c>
    </row>
    <row r="8389" spans="27:29" x14ac:dyDescent="0.35">
      <c r="AA8389" s="41">
        <v>12195745.6847065</v>
      </c>
      <c r="AB8389" s="41">
        <v>12195745.6847065</v>
      </c>
      <c r="AC8389" s="41">
        <v>12195745.6847065</v>
      </c>
    </row>
    <row r="8390" spans="27:29" x14ac:dyDescent="0.35">
      <c r="AA8390" s="41">
        <v>12441974.6473398</v>
      </c>
      <c r="AB8390" s="41">
        <v>12441974.6473398</v>
      </c>
      <c r="AC8390" s="41">
        <v>12441974.6473398</v>
      </c>
    </row>
    <row r="8391" spans="27:29" x14ac:dyDescent="0.35">
      <c r="AA8391" s="41">
        <v>11620955.4702824</v>
      </c>
      <c r="AB8391" s="41">
        <v>11620955.4702824</v>
      </c>
      <c r="AC8391" s="41">
        <v>11620955.4702824</v>
      </c>
    </row>
    <row r="8392" spans="27:29" x14ac:dyDescent="0.35">
      <c r="AA8392" s="41">
        <v>12745037.220889401</v>
      </c>
      <c r="AB8392" s="41">
        <v>12745037.220889401</v>
      </c>
      <c r="AC8392" s="41">
        <v>12745037.220889401</v>
      </c>
    </row>
    <row r="8393" spans="27:29" x14ac:dyDescent="0.35">
      <c r="AA8393" s="41">
        <v>10846836.2842081</v>
      </c>
      <c r="AB8393" s="41">
        <v>10846836.2842081</v>
      </c>
      <c r="AC8393" s="41">
        <v>10846836.2842081</v>
      </c>
    </row>
    <row r="8394" spans="27:29" x14ac:dyDescent="0.35">
      <c r="AA8394" s="41">
        <v>14438305.013576901</v>
      </c>
      <c r="AB8394" s="41">
        <v>14438305.013576901</v>
      </c>
      <c r="AC8394" s="41">
        <v>14438305.013576901</v>
      </c>
    </row>
    <row r="8395" spans="27:29" x14ac:dyDescent="0.35">
      <c r="AA8395" s="41">
        <v>10241823.8331102</v>
      </c>
      <c r="AB8395" s="41">
        <v>10241823.8331102</v>
      </c>
      <c r="AC8395" s="41">
        <v>10241823.8331102</v>
      </c>
    </row>
    <row r="8396" spans="27:29" x14ac:dyDescent="0.35">
      <c r="AA8396" s="41">
        <v>11509673.6035737</v>
      </c>
      <c r="AB8396" s="41">
        <v>11509673.6035737</v>
      </c>
      <c r="AC8396" s="41">
        <v>11509673.6035737</v>
      </c>
    </row>
    <row r="8397" spans="27:29" x14ac:dyDescent="0.35">
      <c r="AA8397" s="41">
        <v>11863274.6482752</v>
      </c>
      <c r="AB8397" s="41">
        <v>11863274.6482752</v>
      </c>
      <c r="AC8397" s="41">
        <v>11863274.6482752</v>
      </c>
    </row>
    <row r="8398" spans="27:29" x14ac:dyDescent="0.35">
      <c r="AA8398" s="41">
        <v>9288799.4164135698</v>
      </c>
      <c r="AB8398" s="41">
        <v>9288799.4164135698</v>
      </c>
      <c r="AC8398" s="41">
        <v>9288799.4164135698</v>
      </c>
    </row>
    <row r="8399" spans="27:29" x14ac:dyDescent="0.35">
      <c r="AA8399" s="41">
        <v>12315465.060487499</v>
      </c>
      <c r="AB8399" s="41">
        <v>12315465.060487499</v>
      </c>
      <c r="AC8399" s="41">
        <v>12315465.060487499</v>
      </c>
    </row>
    <row r="8400" spans="27:29" x14ac:dyDescent="0.35">
      <c r="AA8400" s="41">
        <v>13844875.5765923</v>
      </c>
      <c r="AB8400" s="41">
        <v>13844875.5765923</v>
      </c>
      <c r="AC8400" s="41">
        <v>13844875.5765923</v>
      </c>
    </row>
    <row r="8401" spans="27:29" x14ac:dyDescent="0.35">
      <c r="AA8401" s="41">
        <v>11329155.116657</v>
      </c>
      <c r="AB8401" s="41">
        <v>11329155.116657</v>
      </c>
      <c r="AC8401" s="41">
        <v>11329155.116657</v>
      </c>
    </row>
    <row r="8402" spans="27:29" x14ac:dyDescent="0.35">
      <c r="AA8402" s="41">
        <v>11833929.132050401</v>
      </c>
      <c r="AB8402" s="41">
        <v>11833929.132050401</v>
      </c>
      <c r="AC8402" s="41">
        <v>11833929.132050401</v>
      </c>
    </row>
    <row r="8403" spans="27:29" x14ac:dyDescent="0.35">
      <c r="AA8403" s="41">
        <v>10468803.909882899</v>
      </c>
      <c r="AB8403" s="41">
        <v>10468803.909882899</v>
      </c>
      <c r="AC8403" s="41">
        <v>10468803.909882899</v>
      </c>
    </row>
    <row r="8404" spans="27:29" x14ac:dyDescent="0.35">
      <c r="AA8404" s="41">
        <v>10551520.354642799</v>
      </c>
      <c r="AB8404" s="41">
        <v>10551520.354642799</v>
      </c>
      <c r="AC8404" s="41">
        <v>10551520.354642799</v>
      </c>
    </row>
    <row r="8405" spans="27:29" x14ac:dyDescent="0.35">
      <c r="AA8405" s="41">
        <v>10295214.712136799</v>
      </c>
      <c r="AB8405" s="41">
        <v>10295214.712136799</v>
      </c>
      <c r="AC8405" s="41">
        <v>10295214.712136799</v>
      </c>
    </row>
    <row r="8406" spans="27:29" x14ac:dyDescent="0.35">
      <c r="AA8406" s="41">
        <v>10652478.6406767</v>
      </c>
      <c r="AB8406" s="41">
        <v>10652478.6406767</v>
      </c>
      <c r="AC8406" s="41">
        <v>10652478.6406767</v>
      </c>
    </row>
    <row r="8407" spans="27:29" x14ac:dyDescent="0.35">
      <c r="AA8407" s="41">
        <v>13412808.8953132</v>
      </c>
      <c r="AB8407" s="41">
        <v>13412808.8953132</v>
      </c>
      <c r="AC8407" s="41">
        <v>13412808.8953132</v>
      </c>
    </row>
    <row r="8408" spans="27:29" x14ac:dyDescent="0.35">
      <c r="AA8408" s="41">
        <v>11324568.339965399</v>
      </c>
      <c r="AB8408" s="41">
        <v>11324568.339965399</v>
      </c>
      <c r="AC8408" s="41">
        <v>11324568.339965399</v>
      </c>
    </row>
    <row r="8409" spans="27:29" x14ac:dyDescent="0.35">
      <c r="AA8409" s="41">
        <v>16130410.084893201</v>
      </c>
      <c r="AB8409" s="41">
        <v>16130410.084893201</v>
      </c>
      <c r="AC8409" s="41">
        <v>16130410.084893201</v>
      </c>
    </row>
    <row r="8410" spans="27:29" x14ac:dyDescent="0.35">
      <c r="AA8410" s="41">
        <v>11119368.299288699</v>
      </c>
      <c r="AB8410" s="41">
        <v>11119368.299288699</v>
      </c>
      <c r="AC8410" s="41">
        <v>11119368.299288699</v>
      </c>
    </row>
    <row r="8411" spans="27:29" x14ac:dyDescent="0.35">
      <c r="AA8411" s="41">
        <v>12136289.903212801</v>
      </c>
      <c r="AB8411" s="41">
        <v>12136289.903212801</v>
      </c>
      <c r="AC8411" s="41">
        <v>12136289.903212801</v>
      </c>
    </row>
    <row r="8412" spans="27:29" x14ac:dyDescent="0.35">
      <c r="AA8412" s="41">
        <v>12649933.8448496</v>
      </c>
      <c r="AB8412" s="41">
        <v>12649933.8448496</v>
      </c>
      <c r="AC8412" s="41">
        <v>12649933.8448496</v>
      </c>
    </row>
    <row r="8413" spans="27:29" x14ac:dyDescent="0.35">
      <c r="AA8413" s="41">
        <v>11393067.890040601</v>
      </c>
      <c r="AB8413" s="41">
        <v>11393067.890040601</v>
      </c>
      <c r="AC8413" s="41">
        <v>11393067.890040601</v>
      </c>
    </row>
    <row r="8414" spans="27:29" x14ac:dyDescent="0.35">
      <c r="AA8414" s="41">
        <v>10286711.7851773</v>
      </c>
      <c r="AB8414" s="41">
        <v>10286711.7851773</v>
      </c>
      <c r="AC8414" s="41">
        <v>10286711.7851773</v>
      </c>
    </row>
    <row r="8415" spans="27:29" x14ac:dyDescent="0.35">
      <c r="AA8415" s="41">
        <v>11720392.465027601</v>
      </c>
      <c r="AB8415" s="41">
        <v>11720392.465027601</v>
      </c>
      <c r="AC8415" s="41">
        <v>11720392.465027601</v>
      </c>
    </row>
    <row r="8416" spans="27:29" x14ac:dyDescent="0.35">
      <c r="AA8416" s="41">
        <v>12516625.034480499</v>
      </c>
      <c r="AB8416" s="41">
        <v>12516625.034480499</v>
      </c>
      <c r="AC8416" s="41">
        <v>12516625.034480499</v>
      </c>
    </row>
    <row r="8417" spans="27:29" x14ac:dyDescent="0.35">
      <c r="AA8417" s="41">
        <v>12663371.922978399</v>
      </c>
      <c r="AB8417" s="41">
        <v>12663371.922978399</v>
      </c>
      <c r="AC8417" s="41">
        <v>12663371.922978399</v>
      </c>
    </row>
    <row r="8418" spans="27:29" x14ac:dyDescent="0.35">
      <c r="AA8418" s="41">
        <v>12720933.047369801</v>
      </c>
      <c r="AB8418" s="41">
        <v>12720933.047369801</v>
      </c>
      <c r="AC8418" s="41">
        <v>12720933.047369801</v>
      </c>
    </row>
    <row r="8419" spans="27:29" x14ac:dyDescent="0.35">
      <c r="AA8419" s="41">
        <v>11417722.0645542</v>
      </c>
      <c r="AB8419" s="41">
        <v>11417722.0645542</v>
      </c>
      <c r="AC8419" s="41">
        <v>11417722.0645542</v>
      </c>
    </row>
    <row r="8420" spans="27:29" x14ac:dyDescent="0.35">
      <c r="AA8420" s="41">
        <v>11198330.1437493</v>
      </c>
      <c r="AB8420" s="41">
        <v>11198330.1437493</v>
      </c>
      <c r="AC8420" s="41">
        <v>11198330.1437493</v>
      </c>
    </row>
    <row r="8421" spans="27:29" x14ac:dyDescent="0.35">
      <c r="AA8421" s="41">
        <v>10949402.122768501</v>
      </c>
      <c r="AB8421" s="41">
        <v>10949402.122768501</v>
      </c>
      <c r="AC8421" s="41">
        <v>10949402.122768501</v>
      </c>
    </row>
    <row r="8422" spans="27:29" x14ac:dyDescent="0.35">
      <c r="AA8422" s="41">
        <v>10318341.324214401</v>
      </c>
      <c r="AB8422" s="41">
        <v>10318341.324214401</v>
      </c>
      <c r="AC8422" s="41">
        <v>10318341.324214401</v>
      </c>
    </row>
    <row r="8423" spans="27:29" x14ac:dyDescent="0.35">
      <c r="AA8423" s="41">
        <v>10991222.879228501</v>
      </c>
      <c r="AB8423" s="41">
        <v>10991222.879228501</v>
      </c>
      <c r="AC8423" s="41">
        <v>10991222.879228501</v>
      </c>
    </row>
    <row r="8424" spans="27:29" x14ac:dyDescent="0.35">
      <c r="AA8424" s="41">
        <v>9056441.3355031293</v>
      </c>
      <c r="AB8424" s="41">
        <v>9056441.3355031293</v>
      </c>
      <c r="AC8424" s="41">
        <v>9056441.3355031293</v>
      </c>
    </row>
    <row r="8425" spans="27:29" x14ac:dyDescent="0.35">
      <c r="AA8425" s="41">
        <v>12071607.3222748</v>
      </c>
      <c r="AB8425" s="41">
        <v>12071607.3222748</v>
      </c>
      <c r="AC8425" s="41">
        <v>12071607.3222748</v>
      </c>
    </row>
    <row r="8426" spans="27:29" x14ac:dyDescent="0.35">
      <c r="AA8426" s="41">
        <v>13252062.674435601</v>
      </c>
      <c r="AB8426" s="41">
        <v>13252062.674435601</v>
      </c>
      <c r="AC8426" s="41">
        <v>13252062.674435601</v>
      </c>
    </row>
    <row r="8427" spans="27:29" x14ac:dyDescent="0.35">
      <c r="AA8427" s="41">
        <v>10032849.9640016</v>
      </c>
      <c r="AB8427" s="41">
        <v>10032849.9640016</v>
      </c>
      <c r="AC8427" s="41">
        <v>10032849.9640016</v>
      </c>
    </row>
    <row r="8428" spans="27:29" x14ac:dyDescent="0.35">
      <c r="AA8428" s="41">
        <v>12609880.7078223</v>
      </c>
      <c r="AB8428" s="41">
        <v>12609880.7078223</v>
      </c>
      <c r="AC8428" s="41">
        <v>12609880.7078223</v>
      </c>
    </row>
    <row r="8429" spans="27:29" x14ac:dyDescent="0.35">
      <c r="AA8429" s="41">
        <v>11913680.351165401</v>
      </c>
      <c r="AB8429" s="41">
        <v>11913680.351165401</v>
      </c>
      <c r="AC8429" s="41">
        <v>11913680.351165401</v>
      </c>
    </row>
    <row r="8430" spans="27:29" x14ac:dyDescent="0.35">
      <c r="AA8430" s="41">
        <v>10975040.410985401</v>
      </c>
      <c r="AB8430" s="41">
        <v>10975040.410985401</v>
      </c>
      <c r="AC8430" s="41">
        <v>10975040.410985401</v>
      </c>
    </row>
    <row r="8431" spans="27:29" x14ac:dyDescent="0.35">
      <c r="AA8431" s="41">
        <v>10862408.881000601</v>
      </c>
      <c r="AB8431" s="41">
        <v>10862408.881000601</v>
      </c>
      <c r="AC8431" s="41">
        <v>10862408.881000601</v>
      </c>
    </row>
    <row r="8432" spans="27:29" x14ac:dyDescent="0.35">
      <c r="AA8432" s="41">
        <v>12029401.062230499</v>
      </c>
      <c r="AB8432" s="41">
        <v>12029401.062230499</v>
      </c>
      <c r="AC8432" s="41">
        <v>12029401.062230499</v>
      </c>
    </row>
    <row r="8433" spans="27:29" x14ac:dyDescent="0.35">
      <c r="AA8433" s="41">
        <v>12189225.903589301</v>
      </c>
      <c r="AB8433" s="41">
        <v>12189225.903589301</v>
      </c>
      <c r="AC8433" s="41">
        <v>12189225.903589301</v>
      </c>
    </row>
    <row r="8434" spans="27:29" x14ac:dyDescent="0.35">
      <c r="AA8434" s="41">
        <v>12789768.7353469</v>
      </c>
      <c r="AB8434" s="41">
        <v>12789768.7353469</v>
      </c>
      <c r="AC8434" s="41">
        <v>12789768.7353469</v>
      </c>
    </row>
    <row r="8435" spans="27:29" x14ac:dyDescent="0.35">
      <c r="AA8435" s="41">
        <v>10106013.5238638</v>
      </c>
      <c r="AB8435" s="41">
        <v>10106013.5238638</v>
      </c>
      <c r="AC8435" s="41">
        <v>10106013.5238638</v>
      </c>
    </row>
    <row r="8436" spans="27:29" x14ac:dyDescent="0.35">
      <c r="AA8436" s="41">
        <v>10045987.871329401</v>
      </c>
      <c r="AB8436" s="41">
        <v>10045987.871329401</v>
      </c>
      <c r="AC8436" s="41">
        <v>10045987.871329401</v>
      </c>
    </row>
    <row r="8437" spans="27:29" x14ac:dyDescent="0.35">
      <c r="AA8437" s="41">
        <v>11832840.197843499</v>
      </c>
      <c r="AB8437" s="41">
        <v>11832840.197843499</v>
      </c>
      <c r="AC8437" s="41">
        <v>11832840.197843499</v>
      </c>
    </row>
    <row r="8438" spans="27:29" x14ac:dyDescent="0.35">
      <c r="AA8438" s="41">
        <v>10955493.221839599</v>
      </c>
      <c r="AB8438" s="41">
        <v>10955493.221839599</v>
      </c>
      <c r="AC8438" s="41">
        <v>10955493.221839599</v>
      </c>
    </row>
    <row r="8439" spans="27:29" x14ac:dyDescent="0.35">
      <c r="AA8439" s="41">
        <v>10297856.9981573</v>
      </c>
      <c r="AB8439" s="41">
        <v>10297856.9981573</v>
      </c>
      <c r="AC8439" s="41">
        <v>10297856.9981573</v>
      </c>
    </row>
    <row r="8440" spans="27:29" x14ac:dyDescent="0.35">
      <c r="AA8440" s="41">
        <v>9762500.6110817492</v>
      </c>
      <c r="AB8440" s="41">
        <v>9762500.6110817492</v>
      </c>
      <c r="AC8440" s="41">
        <v>9762500.6110817492</v>
      </c>
    </row>
    <row r="8441" spans="27:29" x14ac:dyDescent="0.35">
      <c r="AA8441" s="41">
        <v>11499835.096935499</v>
      </c>
      <c r="AB8441" s="41">
        <v>11499835.096935499</v>
      </c>
      <c r="AC8441" s="41">
        <v>11499835.096935499</v>
      </c>
    </row>
    <row r="8442" spans="27:29" x14ac:dyDescent="0.35">
      <c r="AA8442" s="41">
        <v>9463765.49511615</v>
      </c>
      <c r="AB8442" s="41">
        <v>9463765.49511615</v>
      </c>
      <c r="AC8442" s="41">
        <v>9463765.49511615</v>
      </c>
    </row>
    <row r="8443" spans="27:29" x14ac:dyDescent="0.35">
      <c r="AA8443" s="41">
        <v>14107049.675033299</v>
      </c>
      <c r="AB8443" s="41">
        <v>14107049.675033299</v>
      </c>
      <c r="AC8443" s="41">
        <v>14107049.675033299</v>
      </c>
    </row>
    <row r="8444" spans="27:29" x14ac:dyDescent="0.35">
      <c r="AA8444" s="41">
        <v>11941419.192347299</v>
      </c>
      <c r="AB8444" s="41">
        <v>11941419.192347299</v>
      </c>
      <c r="AC8444" s="41">
        <v>11941419.192347299</v>
      </c>
    </row>
    <row r="8445" spans="27:29" x14ac:dyDescent="0.35">
      <c r="AA8445" s="41">
        <v>10884274.674511099</v>
      </c>
      <c r="AB8445" s="41">
        <v>10884274.674511099</v>
      </c>
      <c r="AC8445" s="41">
        <v>10884274.674511099</v>
      </c>
    </row>
    <row r="8446" spans="27:29" x14ac:dyDescent="0.35">
      <c r="AA8446" s="41">
        <v>11406238.589795999</v>
      </c>
      <c r="AB8446" s="41">
        <v>11406238.589795999</v>
      </c>
      <c r="AC8446" s="41">
        <v>11406238.589795999</v>
      </c>
    </row>
    <row r="8447" spans="27:29" x14ac:dyDescent="0.35">
      <c r="AA8447" s="41">
        <v>13213451.7704657</v>
      </c>
      <c r="AB8447" s="41">
        <v>13213451.7704657</v>
      </c>
      <c r="AC8447" s="41">
        <v>13213451.7704657</v>
      </c>
    </row>
    <row r="8448" spans="27:29" x14ac:dyDescent="0.35">
      <c r="AA8448" s="41">
        <v>13089321.705146899</v>
      </c>
      <c r="AB8448" s="41">
        <v>13089321.705146899</v>
      </c>
      <c r="AC8448" s="41">
        <v>13089321.705146899</v>
      </c>
    </row>
    <row r="8449" spans="27:29" x14ac:dyDescent="0.35">
      <c r="AA8449" s="41">
        <v>15100491.150595799</v>
      </c>
      <c r="AB8449" s="41">
        <v>15100491.150595799</v>
      </c>
      <c r="AC8449" s="41">
        <v>15100491.150595799</v>
      </c>
    </row>
    <row r="8450" spans="27:29" x14ac:dyDescent="0.35">
      <c r="AA8450" s="41">
        <v>11792475.8034878</v>
      </c>
      <c r="AB8450" s="41">
        <v>11792475.8034878</v>
      </c>
      <c r="AC8450" s="41">
        <v>11792475.8034878</v>
      </c>
    </row>
    <row r="8451" spans="27:29" x14ac:dyDescent="0.35">
      <c r="AA8451" s="41">
        <v>10587203.5064674</v>
      </c>
      <c r="AB8451" s="41">
        <v>10587203.5064674</v>
      </c>
      <c r="AC8451" s="41">
        <v>10587203.5064674</v>
      </c>
    </row>
    <row r="8452" spans="27:29" x14ac:dyDescent="0.35">
      <c r="AA8452" s="41">
        <v>12331996.5742002</v>
      </c>
      <c r="AB8452" s="41">
        <v>12331996.5742002</v>
      </c>
      <c r="AC8452" s="41">
        <v>12331996.5742002</v>
      </c>
    </row>
    <row r="8453" spans="27:29" x14ac:dyDescent="0.35">
      <c r="AA8453" s="41">
        <v>10617692.205053801</v>
      </c>
      <c r="AB8453" s="41">
        <v>10617692.205053801</v>
      </c>
      <c r="AC8453" s="41">
        <v>10617692.205053801</v>
      </c>
    </row>
    <row r="8454" spans="27:29" x14ac:dyDescent="0.35">
      <c r="AA8454" s="41">
        <v>12443172.8010414</v>
      </c>
      <c r="AB8454" s="41">
        <v>12443172.8010414</v>
      </c>
      <c r="AC8454" s="41">
        <v>12443172.8010414</v>
      </c>
    </row>
    <row r="8455" spans="27:29" x14ac:dyDescent="0.35">
      <c r="AA8455" s="41">
        <v>12221176.944814799</v>
      </c>
      <c r="AB8455" s="41">
        <v>12221176.944814799</v>
      </c>
      <c r="AC8455" s="41">
        <v>12221176.944814799</v>
      </c>
    </row>
    <row r="8456" spans="27:29" x14ac:dyDescent="0.35">
      <c r="AA8456" s="41">
        <v>12869989.559922401</v>
      </c>
      <c r="AB8456" s="41">
        <v>12869989.559922401</v>
      </c>
      <c r="AC8456" s="41">
        <v>12869989.559922401</v>
      </c>
    </row>
    <row r="8457" spans="27:29" x14ac:dyDescent="0.35">
      <c r="AA8457" s="41">
        <v>11198061.2754045</v>
      </c>
      <c r="AB8457" s="41">
        <v>11198061.2754045</v>
      </c>
      <c r="AC8457" s="41">
        <v>11198061.2754045</v>
      </c>
    </row>
    <row r="8458" spans="27:29" x14ac:dyDescent="0.35">
      <c r="AA8458" s="41">
        <v>11701880.620983301</v>
      </c>
      <c r="AB8458" s="41">
        <v>11701880.620983301</v>
      </c>
      <c r="AC8458" s="41">
        <v>11701880.620983301</v>
      </c>
    </row>
    <row r="8459" spans="27:29" x14ac:dyDescent="0.35">
      <c r="AA8459" s="41">
        <v>14349764.462817799</v>
      </c>
      <c r="AB8459" s="41">
        <v>14349764.462817799</v>
      </c>
      <c r="AC8459" s="41">
        <v>14349764.462817799</v>
      </c>
    </row>
    <row r="8460" spans="27:29" x14ac:dyDescent="0.35">
      <c r="AA8460" s="41">
        <v>11845340.3498304</v>
      </c>
      <c r="AB8460" s="41">
        <v>11845340.3498304</v>
      </c>
      <c r="AC8460" s="41">
        <v>11845340.3498304</v>
      </c>
    </row>
    <row r="8461" spans="27:29" x14ac:dyDescent="0.35">
      <c r="AA8461" s="41">
        <v>13402875.103300201</v>
      </c>
      <c r="AB8461" s="41">
        <v>13402875.103300201</v>
      </c>
      <c r="AC8461" s="41">
        <v>13402875.103300201</v>
      </c>
    </row>
    <row r="8462" spans="27:29" x14ac:dyDescent="0.35">
      <c r="AA8462" s="41">
        <v>11924804.490789101</v>
      </c>
      <c r="AB8462" s="41">
        <v>11924804.490789101</v>
      </c>
      <c r="AC8462" s="41">
        <v>11924804.490789101</v>
      </c>
    </row>
    <row r="8463" spans="27:29" x14ac:dyDescent="0.35">
      <c r="AA8463" s="41">
        <v>10791266.4569639</v>
      </c>
      <c r="AB8463" s="41">
        <v>10791266.4569639</v>
      </c>
      <c r="AC8463" s="41">
        <v>10791266.4569639</v>
      </c>
    </row>
    <row r="8464" spans="27:29" x14ac:dyDescent="0.35">
      <c r="AA8464" s="41">
        <v>9548800.8511081301</v>
      </c>
      <c r="AB8464" s="41">
        <v>9548800.8511081301</v>
      </c>
      <c r="AC8464" s="41">
        <v>9548800.8511081301</v>
      </c>
    </row>
    <row r="8465" spans="27:29" x14ac:dyDescent="0.35">
      <c r="AA8465" s="41">
        <v>10595706.986637799</v>
      </c>
      <c r="AB8465" s="41">
        <v>10595706.986637799</v>
      </c>
      <c r="AC8465" s="41">
        <v>10595706.986637799</v>
      </c>
    </row>
    <row r="8466" spans="27:29" x14ac:dyDescent="0.35">
      <c r="AA8466" s="41">
        <v>11816511.3750533</v>
      </c>
      <c r="AB8466" s="41">
        <v>11816511.3750533</v>
      </c>
      <c r="AC8466" s="41">
        <v>11816511.3750533</v>
      </c>
    </row>
    <row r="8467" spans="27:29" x14ac:dyDescent="0.35">
      <c r="AA8467" s="41">
        <v>12577502.5047403</v>
      </c>
      <c r="AB8467" s="41">
        <v>12577502.5047403</v>
      </c>
      <c r="AC8467" s="41">
        <v>12577502.5047403</v>
      </c>
    </row>
    <row r="8468" spans="27:29" x14ac:dyDescent="0.35">
      <c r="AA8468" s="41">
        <v>12368311.2692296</v>
      </c>
      <c r="AB8468" s="41">
        <v>12368311.2692296</v>
      </c>
      <c r="AC8468" s="41">
        <v>12368311.2692296</v>
      </c>
    </row>
    <row r="8469" spans="27:29" x14ac:dyDescent="0.35">
      <c r="AA8469" s="41">
        <v>9851665.90113106</v>
      </c>
      <c r="AB8469" s="41">
        <v>9851665.90113106</v>
      </c>
      <c r="AC8469" s="41">
        <v>9851665.90113106</v>
      </c>
    </row>
    <row r="8470" spans="27:29" x14ac:dyDescent="0.35">
      <c r="AA8470" s="41">
        <v>13177162.620811399</v>
      </c>
      <c r="AB8470" s="41">
        <v>13177162.620811399</v>
      </c>
      <c r="AC8470" s="41">
        <v>13177162.620811399</v>
      </c>
    </row>
    <row r="8471" spans="27:29" x14ac:dyDescent="0.35">
      <c r="AA8471" s="41">
        <v>10007937.6664213</v>
      </c>
      <c r="AB8471" s="41">
        <v>10007937.6664213</v>
      </c>
      <c r="AC8471" s="41">
        <v>10007937.6664213</v>
      </c>
    </row>
    <row r="8472" spans="27:29" x14ac:dyDescent="0.35">
      <c r="AA8472" s="41">
        <v>13646972.166027401</v>
      </c>
      <c r="AB8472" s="41">
        <v>13646972.166027401</v>
      </c>
      <c r="AC8472" s="41">
        <v>13646972.166027401</v>
      </c>
    </row>
    <row r="8473" spans="27:29" x14ac:dyDescent="0.35">
      <c r="AA8473" s="41">
        <v>14893131.286048001</v>
      </c>
      <c r="AB8473" s="41">
        <v>14893131.286048001</v>
      </c>
      <c r="AC8473" s="41">
        <v>14893131.286048001</v>
      </c>
    </row>
    <row r="8474" spans="27:29" x14ac:dyDescent="0.35">
      <c r="AA8474" s="41">
        <v>11512279.765496099</v>
      </c>
      <c r="AB8474" s="41">
        <v>11512279.765496099</v>
      </c>
      <c r="AC8474" s="41">
        <v>11512279.765496099</v>
      </c>
    </row>
    <row r="8475" spans="27:29" x14ac:dyDescent="0.35">
      <c r="AA8475" s="41">
        <v>10109949.7607398</v>
      </c>
      <c r="AB8475" s="41">
        <v>10109949.7607398</v>
      </c>
      <c r="AC8475" s="41">
        <v>10109949.7607398</v>
      </c>
    </row>
    <row r="8476" spans="27:29" x14ac:dyDescent="0.35">
      <c r="AA8476" s="41">
        <v>11844267.5453192</v>
      </c>
      <c r="AB8476" s="41">
        <v>11844267.5453192</v>
      </c>
      <c r="AC8476" s="41">
        <v>11844267.5453192</v>
      </c>
    </row>
    <row r="8477" spans="27:29" x14ac:dyDescent="0.35">
      <c r="AA8477" s="41">
        <v>9908963.6165456492</v>
      </c>
      <c r="AB8477" s="41">
        <v>9908963.6165456492</v>
      </c>
      <c r="AC8477" s="41">
        <v>9908963.6165456492</v>
      </c>
    </row>
    <row r="8478" spans="27:29" x14ac:dyDescent="0.35">
      <c r="AA8478" s="41">
        <v>11370575.771476001</v>
      </c>
      <c r="AB8478" s="41">
        <v>11370575.771476001</v>
      </c>
      <c r="AC8478" s="41">
        <v>11370575.771476001</v>
      </c>
    </row>
    <row r="8479" spans="27:29" x14ac:dyDescent="0.35">
      <c r="AA8479" s="41">
        <v>13941881.4089651</v>
      </c>
      <c r="AB8479" s="41">
        <v>13941881.4089651</v>
      </c>
      <c r="AC8479" s="41">
        <v>13941881.4089651</v>
      </c>
    </row>
    <row r="8480" spans="27:29" x14ac:dyDescent="0.35">
      <c r="AA8480" s="41">
        <v>11052675.326505</v>
      </c>
      <c r="AB8480" s="41">
        <v>11052675.326505</v>
      </c>
      <c r="AC8480" s="41">
        <v>11052675.326505</v>
      </c>
    </row>
    <row r="8481" spans="27:29" x14ac:dyDescent="0.35">
      <c r="AA8481" s="41">
        <v>12234750.0269957</v>
      </c>
      <c r="AB8481" s="41">
        <v>12234750.0269957</v>
      </c>
      <c r="AC8481" s="41">
        <v>12234750.0269957</v>
      </c>
    </row>
    <row r="8482" spans="27:29" x14ac:dyDescent="0.35">
      <c r="AA8482" s="41">
        <v>12643273.563420501</v>
      </c>
      <c r="AB8482" s="41">
        <v>12643273.563420501</v>
      </c>
      <c r="AC8482" s="41">
        <v>12643273.563420501</v>
      </c>
    </row>
    <row r="8483" spans="27:29" x14ac:dyDescent="0.35">
      <c r="AA8483" s="41">
        <v>12269933.384405</v>
      </c>
      <c r="AB8483" s="41">
        <v>12269933.384405</v>
      </c>
      <c r="AC8483" s="41">
        <v>12269933.384405</v>
      </c>
    </row>
    <row r="8484" spans="27:29" x14ac:dyDescent="0.35">
      <c r="AA8484" s="41">
        <v>13025422.1931336</v>
      </c>
      <c r="AB8484" s="41">
        <v>13025422.1931336</v>
      </c>
      <c r="AC8484" s="41">
        <v>13025422.1931336</v>
      </c>
    </row>
    <row r="8485" spans="27:29" x14ac:dyDescent="0.35">
      <c r="AA8485" s="41">
        <v>11752170.4662697</v>
      </c>
      <c r="AB8485" s="41">
        <v>11752170.4662697</v>
      </c>
      <c r="AC8485" s="41">
        <v>11752170.4662697</v>
      </c>
    </row>
    <row r="8486" spans="27:29" x14ac:dyDescent="0.35">
      <c r="AA8486" s="41">
        <v>11284479.168101899</v>
      </c>
      <c r="AB8486" s="41">
        <v>11284479.168101899</v>
      </c>
      <c r="AC8486" s="41">
        <v>11284479.168101899</v>
      </c>
    </row>
    <row r="8487" spans="27:29" x14ac:dyDescent="0.35">
      <c r="AA8487" s="41">
        <v>11911156.0805554</v>
      </c>
      <c r="AB8487" s="41">
        <v>11911156.0805554</v>
      </c>
      <c r="AC8487" s="41">
        <v>11911156.0805554</v>
      </c>
    </row>
    <row r="8488" spans="27:29" x14ac:dyDescent="0.35">
      <c r="AA8488" s="41">
        <v>14806932.270287599</v>
      </c>
      <c r="AB8488" s="41">
        <v>14806932.270287599</v>
      </c>
      <c r="AC8488" s="41">
        <v>14806932.270287599</v>
      </c>
    </row>
    <row r="8489" spans="27:29" x14ac:dyDescent="0.35">
      <c r="AA8489" s="41">
        <v>12171044.283258701</v>
      </c>
      <c r="AB8489" s="41">
        <v>12171044.283258701</v>
      </c>
      <c r="AC8489" s="41">
        <v>12171044.283258701</v>
      </c>
    </row>
    <row r="8490" spans="27:29" x14ac:dyDescent="0.35">
      <c r="AA8490" s="41">
        <v>12243978.5548466</v>
      </c>
      <c r="AB8490" s="41">
        <v>12243978.5548466</v>
      </c>
      <c r="AC8490" s="41">
        <v>12243978.5548466</v>
      </c>
    </row>
    <row r="8491" spans="27:29" x14ac:dyDescent="0.35">
      <c r="AA8491" s="41">
        <v>11907629.103640599</v>
      </c>
      <c r="AB8491" s="41">
        <v>11907629.103640599</v>
      </c>
      <c r="AC8491" s="41">
        <v>11907629.103640599</v>
      </c>
    </row>
    <row r="8492" spans="27:29" x14ac:dyDescent="0.35">
      <c r="AA8492" s="41">
        <v>11833408.4973688</v>
      </c>
      <c r="AB8492" s="41">
        <v>11833408.4973688</v>
      </c>
      <c r="AC8492" s="41">
        <v>11833408.4973688</v>
      </c>
    </row>
    <row r="8493" spans="27:29" x14ac:dyDescent="0.35">
      <c r="AA8493" s="41">
        <v>13030199.7189507</v>
      </c>
      <c r="AB8493" s="41">
        <v>13030199.7189507</v>
      </c>
      <c r="AC8493" s="41">
        <v>13030199.7189507</v>
      </c>
    </row>
    <row r="8494" spans="27:29" x14ac:dyDescent="0.35">
      <c r="AA8494" s="41">
        <v>11264894.009684401</v>
      </c>
      <c r="AB8494" s="41">
        <v>11264894.009684401</v>
      </c>
      <c r="AC8494" s="41">
        <v>11264894.009684401</v>
      </c>
    </row>
    <row r="8495" spans="27:29" x14ac:dyDescent="0.35">
      <c r="AA8495" s="41">
        <v>11878012.871989001</v>
      </c>
      <c r="AB8495" s="41">
        <v>11878012.871989001</v>
      </c>
      <c r="AC8495" s="41">
        <v>11878012.871989001</v>
      </c>
    </row>
    <row r="8496" spans="27:29" x14ac:dyDescent="0.35">
      <c r="AA8496" s="41">
        <v>12894831.896573501</v>
      </c>
      <c r="AB8496" s="41">
        <v>12894831.896573501</v>
      </c>
      <c r="AC8496" s="41">
        <v>12894831.896573501</v>
      </c>
    </row>
    <row r="8497" spans="27:29" x14ac:dyDescent="0.35">
      <c r="AA8497" s="41">
        <v>11725943.6772925</v>
      </c>
      <c r="AB8497" s="41">
        <v>11725943.6772925</v>
      </c>
      <c r="AC8497" s="41">
        <v>11725943.6772925</v>
      </c>
    </row>
    <row r="8498" spans="27:29" x14ac:dyDescent="0.35">
      <c r="AA8498" s="41">
        <v>12518032.8814456</v>
      </c>
      <c r="AB8498" s="41">
        <v>12518032.8814456</v>
      </c>
      <c r="AC8498" s="41">
        <v>12518032.8814456</v>
      </c>
    </row>
    <row r="8499" spans="27:29" x14ac:dyDescent="0.35">
      <c r="AA8499" s="41">
        <v>12955553.0364017</v>
      </c>
      <c r="AB8499" s="41">
        <v>12955553.0364017</v>
      </c>
      <c r="AC8499" s="41">
        <v>12955553.0364017</v>
      </c>
    </row>
    <row r="8500" spans="27:29" x14ac:dyDescent="0.35">
      <c r="AA8500" s="41">
        <v>13844509.0398381</v>
      </c>
      <c r="AB8500" s="41">
        <v>13844509.0398381</v>
      </c>
      <c r="AC8500" s="41">
        <v>13844509.0398381</v>
      </c>
    </row>
    <row r="8501" spans="27:29" x14ac:dyDescent="0.35">
      <c r="AA8501" s="41">
        <v>11593477.865253801</v>
      </c>
      <c r="AB8501" s="41">
        <v>11593477.865253801</v>
      </c>
      <c r="AC8501" s="41">
        <v>11593477.865253801</v>
      </c>
    </row>
    <row r="8502" spans="27:29" x14ac:dyDescent="0.35">
      <c r="AA8502" s="41">
        <v>13896906.167746101</v>
      </c>
      <c r="AB8502" s="41">
        <v>13896906.167746101</v>
      </c>
      <c r="AC8502" s="41">
        <v>13896906.167746101</v>
      </c>
    </row>
    <row r="8503" spans="27:29" x14ac:dyDescent="0.35">
      <c r="AA8503" s="41">
        <v>13954193.944893399</v>
      </c>
      <c r="AB8503" s="41">
        <v>13954193.944893399</v>
      </c>
      <c r="AC8503" s="41">
        <v>13954193.944893399</v>
      </c>
    </row>
    <row r="8504" spans="27:29" x14ac:dyDescent="0.35">
      <c r="AA8504" s="41">
        <v>12823124.9798955</v>
      </c>
      <c r="AB8504" s="41">
        <v>12823124.9798955</v>
      </c>
      <c r="AC8504" s="41">
        <v>12823124.9798955</v>
      </c>
    </row>
    <row r="8505" spans="27:29" x14ac:dyDescent="0.35">
      <c r="AA8505" s="41">
        <v>12676875.293297499</v>
      </c>
      <c r="AB8505" s="41">
        <v>12676875.293297499</v>
      </c>
      <c r="AC8505" s="41">
        <v>12676875.293297499</v>
      </c>
    </row>
    <row r="8506" spans="27:29" x14ac:dyDescent="0.35">
      <c r="AA8506" s="41">
        <v>13231685.3805013</v>
      </c>
      <c r="AB8506" s="41">
        <v>13231685.3805013</v>
      </c>
      <c r="AC8506" s="41">
        <v>13231685.3805013</v>
      </c>
    </row>
    <row r="8507" spans="27:29" x14ac:dyDescent="0.35">
      <c r="AA8507" s="41">
        <v>14152648.386338601</v>
      </c>
      <c r="AB8507" s="41">
        <v>14152648.386338601</v>
      </c>
      <c r="AC8507" s="41">
        <v>14152648.386338601</v>
      </c>
    </row>
    <row r="8508" spans="27:29" x14ac:dyDescent="0.35">
      <c r="AA8508" s="41">
        <v>11128672.697472701</v>
      </c>
      <c r="AB8508" s="41">
        <v>11128672.697472701</v>
      </c>
      <c r="AC8508" s="41">
        <v>11128672.697472701</v>
      </c>
    </row>
    <row r="8509" spans="27:29" x14ac:dyDescent="0.35">
      <c r="AA8509" s="41">
        <v>12708110.7872454</v>
      </c>
      <c r="AB8509" s="41">
        <v>12708110.7872454</v>
      </c>
      <c r="AC8509" s="41">
        <v>12708110.7872454</v>
      </c>
    </row>
    <row r="8510" spans="27:29" x14ac:dyDescent="0.35">
      <c r="AA8510" s="41">
        <v>11527681.652367899</v>
      </c>
      <c r="AB8510" s="41">
        <v>11527681.652367899</v>
      </c>
      <c r="AC8510" s="41">
        <v>11527681.652367899</v>
      </c>
    </row>
    <row r="8511" spans="27:29" x14ac:dyDescent="0.35">
      <c r="AA8511" s="41">
        <v>11662350.0190494</v>
      </c>
      <c r="AB8511" s="41">
        <v>11662350.0190494</v>
      </c>
      <c r="AC8511" s="41">
        <v>11662350.0190494</v>
      </c>
    </row>
    <row r="8512" spans="27:29" x14ac:dyDescent="0.35">
      <c r="AA8512" s="41">
        <v>12784103.465596</v>
      </c>
      <c r="AB8512" s="41">
        <v>12784103.465596</v>
      </c>
      <c r="AC8512" s="41">
        <v>12784103.465596</v>
      </c>
    </row>
    <row r="8513" spans="27:29" x14ac:dyDescent="0.35">
      <c r="AA8513" s="41">
        <v>12803306.067024199</v>
      </c>
      <c r="AB8513" s="41">
        <v>12803306.067024199</v>
      </c>
      <c r="AC8513" s="41">
        <v>12803306.067024199</v>
      </c>
    </row>
    <row r="8514" spans="27:29" x14ac:dyDescent="0.35">
      <c r="AA8514" s="41">
        <v>11287536.519873699</v>
      </c>
      <c r="AB8514" s="41">
        <v>11287536.519873699</v>
      </c>
      <c r="AC8514" s="41">
        <v>11287536.519873699</v>
      </c>
    </row>
    <row r="8515" spans="27:29" x14ac:dyDescent="0.35">
      <c r="AA8515" s="41">
        <v>12591859.0315302</v>
      </c>
      <c r="AB8515" s="41">
        <v>12591859.0315302</v>
      </c>
      <c r="AC8515" s="41">
        <v>12591859.0315302</v>
      </c>
    </row>
    <row r="8516" spans="27:29" x14ac:dyDescent="0.35">
      <c r="AA8516" s="41">
        <v>9637317.2952733207</v>
      </c>
      <c r="AB8516" s="41">
        <v>9637317.2952733207</v>
      </c>
      <c r="AC8516" s="41">
        <v>9637317.2952733207</v>
      </c>
    </row>
    <row r="8517" spans="27:29" x14ac:dyDescent="0.35">
      <c r="AA8517" s="41">
        <v>12172429.931074999</v>
      </c>
      <c r="AB8517" s="41">
        <v>12172429.931074999</v>
      </c>
      <c r="AC8517" s="41">
        <v>12172429.931074999</v>
      </c>
    </row>
    <row r="8518" spans="27:29" x14ac:dyDescent="0.35">
      <c r="AA8518" s="41">
        <v>12669046.3704415</v>
      </c>
      <c r="AB8518" s="41">
        <v>12669046.3704415</v>
      </c>
      <c r="AC8518" s="41">
        <v>12669046.3704415</v>
      </c>
    </row>
    <row r="8519" spans="27:29" x14ac:dyDescent="0.35">
      <c r="AA8519" s="41">
        <v>10394276.004067199</v>
      </c>
      <c r="AB8519" s="41">
        <v>10394276.004067199</v>
      </c>
      <c r="AC8519" s="41">
        <v>10394276.004067199</v>
      </c>
    </row>
    <row r="8520" spans="27:29" x14ac:dyDescent="0.35">
      <c r="AA8520" s="41">
        <v>9843294.9670366701</v>
      </c>
      <c r="AB8520" s="41">
        <v>9843294.9670366701</v>
      </c>
      <c r="AC8520" s="41">
        <v>9843294.9670366701</v>
      </c>
    </row>
    <row r="8521" spans="27:29" x14ac:dyDescent="0.35">
      <c r="AA8521" s="41">
        <v>13300290.6594876</v>
      </c>
      <c r="AB8521" s="41">
        <v>13300290.6594876</v>
      </c>
      <c r="AC8521" s="41">
        <v>13300290.6594876</v>
      </c>
    </row>
    <row r="8522" spans="27:29" x14ac:dyDescent="0.35">
      <c r="AA8522" s="41">
        <v>11486882.8662012</v>
      </c>
      <c r="AB8522" s="41">
        <v>11486882.8662012</v>
      </c>
      <c r="AC8522" s="41">
        <v>11486882.8662012</v>
      </c>
    </row>
    <row r="8523" spans="27:29" x14ac:dyDescent="0.35">
      <c r="AA8523" s="41">
        <v>13522085.8233914</v>
      </c>
      <c r="AB8523" s="41">
        <v>13522085.8233914</v>
      </c>
      <c r="AC8523" s="41">
        <v>13522085.8233914</v>
      </c>
    </row>
    <row r="8524" spans="27:29" x14ac:dyDescent="0.35">
      <c r="AA8524" s="41">
        <v>12056231.1206591</v>
      </c>
      <c r="AB8524" s="41">
        <v>12056231.1206591</v>
      </c>
      <c r="AC8524" s="41">
        <v>12056231.1206591</v>
      </c>
    </row>
    <row r="8525" spans="27:29" x14ac:dyDescent="0.35">
      <c r="AA8525" s="41">
        <v>12717863.456994699</v>
      </c>
      <c r="AB8525" s="41">
        <v>12717863.456994699</v>
      </c>
      <c r="AC8525" s="41">
        <v>12717863.456994699</v>
      </c>
    </row>
    <row r="8526" spans="27:29" x14ac:dyDescent="0.35">
      <c r="AA8526" s="41">
        <v>12955757.104226699</v>
      </c>
      <c r="AB8526" s="41">
        <v>12955757.104226699</v>
      </c>
      <c r="AC8526" s="41">
        <v>12955757.104226699</v>
      </c>
    </row>
    <row r="8527" spans="27:29" x14ac:dyDescent="0.35">
      <c r="AA8527" s="41">
        <v>13313689.570209701</v>
      </c>
      <c r="AB8527" s="41">
        <v>13313689.570209701</v>
      </c>
      <c r="AC8527" s="41">
        <v>13313689.570209701</v>
      </c>
    </row>
    <row r="8528" spans="27:29" x14ac:dyDescent="0.35">
      <c r="AA8528" s="41">
        <v>10925706.1251578</v>
      </c>
      <c r="AB8528" s="41">
        <v>10925706.1251578</v>
      </c>
      <c r="AC8528" s="41">
        <v>10925706.1251578</v>
      </c>
    </row>
    <row r="8529" spans="27:29" x14ac:dyDescent="0.35">
      <c r="AA8529" s="41">
        <v>10868030.090173701</v>
      </c>
      <c r="AB8529" s="41">
        <v>10868030.090173701</v>
      </c>
      <c r="AC8529" s="41">
        <v>10868030.090173701</v>
      </c>
    </row>
    <row r="8530" spans="27:29" x14ac:dyDescent="0.35">
      <c r="AA8530" s="41">
        <v>11022978.2191252</v>
      </c>
      <c r="AB8530" s="41">
        <v>11022978.2191252</v>
      </c>
      <c r="AC8530" s="41">
        <v>11022978.2191252</v>
      </c>
    </row>
    <row r="8531" spans="27:29" x14ac:dyDescent="0.35">
      <c r="AA8531" s="41">
        <v>9176178.1408078093</v>
      </c>
      <c r="AB8531" s="41">
        <v>9176178.1408078093</v>
      </c>
      <c r="AC8531" s="41">
        <v>9176178.1408078093</v>
      </c>
    </row>
    <row r="8532" spans="27:29" x14ac:dyDescent="0.35">
      <c r="AA8532" s="41">
        <v>9673849.5774706192</v>
      </c>
      <c r="AB8532" s="41">
        <v>9673849.5774706192</v>
      </c>
      <c r="AC8532" s="41">
        <v>9673849.5774706192</v>
      </c>
    </row>
    <row r="8533" spans="27:29" x14ac:dyDescent="0.35">
      <c r="AA8533" s="41">
        <v>12407988.7357997</v>
      </c>
      <c r="AB8533" s="41">
        <v>12407988.7357997</v>
      </c>
      <c r="AC8533" s="41">
        <v>12407988.7357997</v>
      </c>
    </row>
    <row r="8534" spans="27:29" x14ac:dyDescent="0.35">
      <c r="AA8534" s="41">
        <v>11754163.713929201</v>
      </c>
      <c r="AB8534" s="41">
        <v>11754163.713929201</v>
      </c>
      <c r="AC8534" s="41">
        <v>11754163.713929201</v>
      </c>
    </row>
    <row r="8535" spans="27:29" x14ac:dyDescent="0.35">
      <c r="AA8535" s="41">
        <v>12878496.7928704</v>
      </c>
      <c r="AB8535" s="41">
        <v>12878496.7928704</v>
      </c>
      <c r="AC8535" s="41">
        <v>12878496.7928704</v>
      </c>
    </row>
    <row r="8536" spans="27:29" x14ac:dyDescent="0.35">
      <c r="AA8536" s="41">
        <v>11209342.816977</v>
      </c>
      <c r="AB8536" s="41">
        <v>11209342.816977</v>
      </c>
      <c r="AC8536" s="41">
        <v>11209342.816977</v>
      </c>
    </row>
    <row r="8537" spans="27:29" x14ac:dyDescent="0.35">
      <c r="AA8537" s="41">
        <v>12760474.5613543</v>
      </c>
      <c r="AB8537" s="41">
        <v>12760474.5613543</v>
      </c>
      <c r="AC8537" s="41">
        <v>12760474.5613543</v>
      </c>
    </row>
    <row r="8538" spans="27:29" x14ac:dyDescent="0.35">
      <c r="AA8538" s="41">
        <v>11449961.5908642</v>
      </c>
      <c r="AB8538" s="41">
        <v>11449961.5908642</v>
      </c>
      <c r="AC8538" s="41">
        <v>11449961.5908642</v>
      </c>
    </row>
    <row r="8539" spans="27:29" x14ac:dyDescent="0.35">
      <c r="AA8539" s="41">
        <v>11414833.5805401</v>
      </c>
      <c r="AB8539" s="41">
        <v>11414833.5805401</v>
      </c>
      <c r="AC8539" s="41">
        <v>11414833.5805401</v>
      </c>
    </row>
    <row r="8540" spans="27:29" x14ac:dyDescent="0.35">
      <c r="AA8540" s="41">
        <v>8865147.0521837007</v>
      </c>
      <c r="AB8540" s="41">
        <v>8865147.0521837007</v>
      </c>
      <c r="AC8540" s="41">
        <v>8865147.0521837007</v>
      </c>
    </row>
    <row r="8541" spans="27:29" x14ac:dyDescent="0.35">
      <c r="AA8541" s="41">
        <v>11973823.2765534</v>
      </c>
      <c r="AB8541" s="41">
        <v>11973823.2765534</v>
      </c>
      <c r="AC8541" s="41">
        <v>11973823.2765534</v>
      </c>
    </row>
    <row r="8542" spans="27:29" x14ac:dyDescent="0.35">
      <c r="AA8542" s="41">
        <v>13108537.5600328</v>
      </c>
      <c r="AB8542" s="41">
        <v>13108537.5600328</v>
      </c>
      <c r="AC8542" s="41">
        <v>13108537.5600328</v>
      </c>
    </row>
    <row r="8543" spans="27:29" x14ac:dyDescent="0.35">
      <c r="AA8543" s="41">
        <v>10383638.997260001</v>
      </c>
      <c r="AB8543" s="41">
        <v>10383638.997260001</v>
      </c>
      <c r="AC8543" s="41">
        <v>10383638.997260001</v>
      </c>
    </row>
    <row r="8544" spans="27:29" x14ac:dyDescent="0.35">
      <c r="AA8544" s="41">
        <v>10166776.6780011</v>
      </c>
      <c r="AB8544" s="41">
        <v>10166776.6780011</v>
      </c>
      <c r="AC8544" s="41">
        <v>10166776.6780011</v>
      </c>
    </row>
    <row r="8545" spans="27:29" x14ac:dyDescent="0.35">
      <c r="AA8545" s="41">
        <v>13152292.0712889</v>
      </c>
      <c r="AB8545" s="41">
        <v>13152292.0712889</v>
      </c>
      <c r="AC8545" s="41">
        <v>13152292.0712889</v>
      </c>
    </row>
    <row r="8546" spans="27:29" x14ac:dyDescent="0.35">
      <c r="AA8546" s="41">
        <v>12404462.0384588</v>
      </c>
      <c r="AB8546" s="41">
        <v>12404462.0384588</v>
      </c>
      <c r="AC8546" s="41">
        <v>12404462.0384588</v>
      </c>
    </row>
    <row r="8547" spans="27:29" x14ac:dyDescent="0.35">
      <c r="AA8547" s="41">
        <v>11707401.593434401</v>
      </c>
      <c r="AB8547" s="41">
        <v>11707401.593434401</v>
      </c>
      <c r="AC8547" s="41">
        <v>11707401.593434401</v>
      </c>
    </row>
    <row r="8548" spans="27:29" x14ac:dyDescent="0.35">
      <c r="AA8548" s="41">
        <v>12778263.496372299</v>
      </c>
      <c r="AB8548" s="41">
        <v>12778263.496372299</v>
      </c>
      <c r="AC8548" s="41">
        <v>12778263.496372299</v>
      </c>
    </row>
    <row r="8549" spans="27:29" x14ac:dyDescent="0.35">
      <c r="AA8549" s="41">
        <v>11714379.7525014</v>
      </c>
      <c r="AB8549" s="41">
        <v>11714379.7525014</v>
      </c>
      <c r="AC8549" s="41">
        <v>11714379.7525014</v>
      </c>
    </row>
    <row r="8550" spans="27:29" x14ac:dyDescent="0.35">
      <c r="AA8550" s="41">
        <v>13058471.997573599</v>
      </c>
      <c r="AB8550" s="41">
        <v>13058471.997573599</v>
      </c>
      <c r="AC8550" s="41">
        <v>13058471.997573599</v>
      </c>
    </row>
    <row r="8551" spans="27:29" x14ac:dyDescent="0.35">
      <c r="AA8551" s="41">
        <v>9796429.3044367302</v>
      </c>
      <c r="AB8551" s="41">
        <v>9796429.3044367302</v>
      </c>
      <c r="AC8551" s="41">
        <v>9796429.3044367302</v>
      </c>
    </row>
    <row r="8552" spans="27:29" x14ac:dyDescent="0.35">
      <c r="AA8552" s="41">
        <v>11863738.931462601</v>
      </c>
      <c r="AB8552" s="41">
        <v>11863738.931462601</v>
      </c>
      <c r="AC8552" s="41">
        <v>11863738.931462601</v>
      </c>
    </row>
    <row r="8553" spans="27:29" x14ac:dyDescent="0.35">
      <c r="AA8553" s="41">
        <v>13032284.8872978</v>
      </c>
      <c r="AB8553" s="41">
        <v>13032284.8872978</v>
      </c>
      <c r="AC8553" s="41">
        <v>13032284.8872978</v>
      </c>
    </row>
    <row r="8554" spans="27:29" x14ac:dyDescent="0.35">
      <c r="AA8554" s="41">
        <v>11399620.8638015</v>
      </c>
      <c r="AB8554" s="41">
        <v>11399620.8638015</v>
      </c>
      <c r="AC8554" s="41">
        <v>11399620.8638015</v>
      </c>
    </row>
    <row r="8555" spans="27:29" x14ac:dyDescent="0.35">
      <c r="AA8555" s="41">
        <v>12276097.813430101</v>
      </c>
      <c r="AB8555" s="41">
        <v>12276097.813430101</v>
      </c>
      <c r="AC8555" s="41">
        <v>12276097.813430101</v>
      </c>
    </row>
    <row r="8556" spans="27:29" x14ac:dyDescent="0.35">
      <c r="AA8556" s="41">
        <v>10493238.059017001</v>
      </c>
      <c r="AB8556" s="41">
        <v>10493238.059017001</v>
      </c>
      <c r="AC8556" s="41">
        <v>10493238.059017001</v>
      </c>
    </row>
    <row r="8557" spans="27:29" x14ac:dyDescent="0.35">
      <c r="AA8557" s="41">
        <v>12737945.3254115</v>
      </c>
      <c r="AB8557" s="41">
        <v>12737945.3254115</v>
      </c>
      <c r="AC8557" s="41">
        <v>12737945.3254115</v>
      </c>
    </row>
    <row r="8558" spans="27:29" x14ac:dyDescent="0.35">
      <c r="AA8558" s="41">
        <v>10280943.1991264</v>
      </c>
      <c r="AB8558" s="41">
        <v>10280943.1991264</v>
      </c>
      <c r="AC8558" s="41">
        <v>10280943.1991264</v>
      </c>
    </row>
    <row r="8559" spans="27:29" x14ac:dyDescent="0.35">
      <c r="AA8559" s="41">
        <v>11994382.824264601</v>
      </c>
      <c r="AB8559" s="41">
        <v>11994382.824264601</v>
      </c>
      <c r="AC8559" s="41">
        <v>11994382.824264601</v>
      </c>
    </row>
    <row r="8560" spans="27:29" x14ac:dyDescent="0.35">
      <c r="AA8560" s="41">
        <v>11221069.3192001</v>
      </c>
      <c r="AB8560" s="41">
        <v>11221069.3192001</v>
      </c>
      <c r="AC8560" s="41">
        <v>11221069.3192001</v>
      </c>
    </row>
    <row r="8561" spans="27:29" x14ac:dyDescent="0.35">
      <c r="AA8561" s="41">
        <v>12950752.2652213</v>
      </c>
      <c r="AB8561" s="41">
        <v>12950752.2652213</v>
      </c>
      <c r="AC8561" s="41">
        <v>12950752.2652213</v>
      </c>
    </row>
    <row r="8562" spans="27:29" x14ac:dyDescent="0.35">
      <c r="AA8562" s="41">
        <v>13540558.8620374</v>
      </c>
      <c r="AB8562" s="41">
        <v>13540558.8620374</v>
      </c>
      <c r="AC8562" s="41">
        <v>13540558.8620374</v>
      </c>
    </row>
    <row r="8563" spans="27:29" x14ac:dyDescent="0.35">
      <c r="AA8563" s="41">
        <v>12979608.521728201</v>
      </c>
      <c r="AB8563" s="41">
        <v>12979608.521728201</v>
      </c>
      <c r="AC8563" s="41">
        <v>12979608.521728201</v>
      </c>
    </row>
    <row r="8564" spans="27:29" x14ac:dyDescent="0.35">
      <c r="AA8564" s="41">
        <v>11293634.398485299</v>
      </c>
      <c r="AB8564" s="41">
        <v>11293634.398485299</v>
      </c>
      <c r="AC8564" s="41">
        <v>11293634.398485299</v>
      </c>
    </row>
    <row r="8565" spans="27:29" x14ac:dyDescent="0.35">
      <c r="AA8565" s="41">
        <v>10676277.1845407</v>
      </c>
      <c r="AB8565" s="41">
        <v>10676277.1845407</v>
      </c>
      <c r="AC8565" s="41">
        <v>10676277.1845407</v>
      </c>
    </row>
    <row r="8566" spans="27:29" x14ac:dyDescent="0.35">
      <c r="AA8566" s="41">
        <v>11202376.3425534</v>
      </c>
      <c r="AB8566" s="41">
        <v>11202376.3425534</v>
      </c>
      <c r="AC8566" s="41">
        <v>11202376.3425534</v>
      </c>
    </row>
    <row r="8567" spans="27:29" x14ac:dyDescent="0.35">
      <c r="AA8567" s="41">
        <v>11697609.804957099</v>
      </c>
      <c r="AB8567" s="41">
        <v>11697609.804957099</v>
      </c>
      <c r="AC8567" s="41">
        <v>11697609.804957099</v>
      </c>
    </row>
    <row r="8568" spans="27:29" x14ac:dyDescent="0.35">
      <c r="AA8568" s="41">
        <v>12669535.8779241</v>
      </c>
      <c r="AB8568" s="41">
        <v>12669535.8779241</v>
      </c>
      <c r="AC8568" s="41">
        <v>12669535.8779241</v>
      </c>
    </row>
    <row r="8569" spans="27:29" x14ac:dyDescent="0.35">
      <c r="AA8569" s="41">
        <v>13943748.4552818</v>
      </c>
      <c r="AB8569" s="41">
        <v>13943748.4552818</v>
      </c>
      <c r="AC8569" s="41">
        <v>13943748.4552818</v>
      </c>
    </row>
    <row r="8570" spans="27:29" x14ac:dyDescent="0.35">
      <c r="AA8570" s="41">
        <v>12045892.6289552</v>
      </c>
      <c r="AB8570" s="41">
        <v>12045892.6289552</v>
      </c>
      <c r="AC8570" s="41">
        <v>12045892.6289552</v>
      </c>
    </row>
    <row r="8571" spans="27:29" x14ac:dyDescent="0.35">
      <c r="AA8571" s="41">
        <v>9629307.6555930097</v>
      </c>
      <c r="AB8571" s="41">
        <v>9629307.6555930097</v>
      </c>
      <c r="AC8571" s="41">
        <v>9629307.6555930097</v>
      </c>
    </row>
    <row r="8572" spans="27:29" x14ac:dyDescent="0.35">
      <c r="AA8572" s="41">
        <v>10974412.1494384</v>
      </c>
      <c r="AB8572" s="41">
        <v>10974412.1494384</v>
      </c>
      <c r="AC8572" s="41">
        <v>10974412.1494384</v>
      </c>
    </row>
    <row r="8573" spans="27:29" x14ac:dyDescent="0.35">
      <c r="AA8573" s="41">
        <v>9343040.0331435297</v>
      </c>
      <c r="AB8573" s="41">
        <v>9343040.0331435297</v>
      </c>
      <c r="AC8573" s="41">
        <v>9343040.0331435297</v>
      </c>
    </row>
    <row r="8574" spans="27:29" x14ac:dyDescent="0.35">
      <c r="AA8574" s="41">
        <v>10220811.663628601</v>
      </c>
      <c r="AB8574" s="41">
        <v>10220811.663628601</v>
      </c>
      <c r="AC8574" s="41">
        <v>10220811.663628601</v>
      </c>
    </row>
    <row r="8575" spans="27:29" x14ac:dyDescent="0.35">
      <c r="AA8575" s="41">
        <v>10509835.525984701</v>
      </c>
      <c r="AB8575" s="41">
        <v>10509835.525984701</v>
      </c>
      <c r="AC8575" s="41">
        <v>10509835.525984701</v>
      </c>
    </row>
    <row r="8576" spans="27:29" x14ac:dyDescent="0.35">
      <c r="AA8576" s="41">
        <v>12775517.580768401</v>
      </c>
      <c r="AB8576" s="41">
        <v>12775517.580768401</v>
      </c>
      <c r="AC8576" s="41">
        <v>12775517.580768401</v>
      </c>
    </row>
    <row r="8577" spans="27:29" x14ac:dyDescent="0.35">
      <c r="AA8577" s="41">
        <v>10084801.0773065</v>
      </c>
      <c r="AB8577" s="41">
        <v>10084801.0773065</v>
      </c>
      <c r="AC8577" s="41">
        <v>10084801.0773065</v>
      </c>
    </row>
    <row r="8578" spans="27:29" x14ac:dyDescent="0.35">
      <c r="AA8578" s="41">
        <v>13354433.6185645</v>
      </c>
      <c r="AB8578" s="41">
        <v>13354433.6185645</v>
      </c>
      <c r="AC8578" s="41">
        <v>13354433.6185645</v>
      </c>
    </row>
    <row r="8579" spans="27:29" x14ac:dyDescent="0.35">
      <c r="AA8579" s="41">
        <v>11153614.135855</v>
      </c>
      <c r="AB8579" s="41">
        <v>11153614.135855</v>
      </c>
      <c r="AC8579" s="41">
        <v>11153614.135855</v>
      </c>
    </row>
    <row r="8580" spans="27:29" x14ac:dyDescent="0.35">
      <c r="AA8580" s="41">
        <v>13223197.6838305</v>
      </c>
      <c r="AB8580" s="41">
        <v>13223197.6838305</v>
      </c>
      <c r="AC8580" s="41">
        <v>13223197.6838305</v>
      </c>
    </row>
    <row r="8581" spans="27:29" x14ac:dyDescent="0.35">
      <c r="AA8581" s="41">
        <v>15277619.250078799</v>
      </c>
      <c r="AB8581" s="41">
        <v>15277619.250078799</v>
      </c>
      <c r="AC8581" s="41">
        <v>15277619.250078799</v>
      </c>
    </row>
    <row r="8582" spans="27:29" x14ac:dyDescent="0.35">
      <c r="AA8582" s="41">
        <v>11410609.358576801</v>
      </c>
      <c r="AB8582" s="41">
        <v>11410609.358576801</v>
      </c>
      <c r="AC8582" s="41">
        <v>11410609.358576801</v>
      </c>
    </row>
    <row r="8583" spans="27:29" x14ac:dyDescent="0.35">
      <c r="AA8583" s="41">
        <v>10061761.3641707</v>
      </c>
      <c r="AB8583" s="41">
        <v>10061761.3641707</v>
      </c>
      <c r="AC8583" s="41">
        <v>10061761.3641707</v>
      </c>
    </row>
    <row r="8584" spans="27:29" x14ac:dyDescent="0.35">
      <c r="AA8584" s="41">
        <v>11555023.568192599</v>
      </c>
      <c r="AB8584" s="41">
        <v>11555023.568192599</v>
      </c>
      <c r="AC8584" s="41">
        <v>11555023.568192599</v>
      </c>
    </row>
    <row r="8585" spans="27:29" x14ac:dyDescent="0.35">
      <c r="AA8585" s="41">
        <v>10978824.9545682</v>
      </c>
      <c r="AB8585" s="41">
        <v>10978824.9545682</v>
      </c>
      <c r="AC8585" s="41">
        <v>10978824.9545682</v>
      </c>
    </row>
    <row r="8586" spans="27:29" x14ac:dyDescent="0.35">
      <c r="AA8586" s="41">
        <v>11129749.771458499</v>
      </c>
      <c r="AB8586" s="41">
        <v>11129749.771458499</v>
      </c>
      <c r="AC8586" s="41">
        <v>11129749.771458499</v>
      </c>
    </row>
    <row r="8587" spans="27:29" x14ac:dyDescent="0.35">
      <c r="AA8587" s="41">
        <v>12452673.917948401</v>
      </c>
      <c r="AB8587" s="41">
        <v>12452673.917948401</v>
      </c>
      <c r="AC8587" s="41">
        <v>12452673.917948401</v>
      </c>
    </row>
    <row r="8588" spans="27:29" x14ac:dyDescent="0.35">
      <c r="AA8588" s="41">
        <v>12090693.471851399</v>
      </c>
      <c r="AB8588" s="41">
        <v>12090693.471851399</v>
      </c>
      <c r="AC8588" s="41">
        <v>12090693.471851399</v>
      </c>
    </row>
    <row r="8589" spans="27:29" x14ac:dyDescent="0.35">
      <c r="AA8589" s="41">
        <v>9332860.2960880194</v>
      </c>
      <c r="AB8589" s="41">
        <v>9332860.2960880194</v>
      </c>
      <c r="AC8589" s="41">
        <v>9332860.2960880194</v>
      </c>
    </row>
    <row r="8590" spans="27:29" x14ac:dyDescent="0.35">
      <c r="AA8590" s="41">
        <v>9819437.4697245602</v>
      </c>
      <c r="AB8590" s="41">
        <v>9819437.4697245602</v>
      </c>
      <c r="AC8590" s="41">
        <v>9819437.4697245602</v>
      </c>
    </row>
    <row r="8591" spans="27:29" x14ac:dyDescent="0.35">
      <c r="AA8591" s="41">
        <v>13536258.224041199</v>
      </c>
      <c r="AB8591" s="41">
        <v>13536258.224041199</v>
      </c>
      <c r="AC8591" s="41">
        <v>13536258.224041199</v>
      </c>
    </row>
    <row r="8592" spans="27:29" x14ac:dyDescent="0.35">
      <c r="AA8592" s="41">
        <v>11524619.3708924</v>
      </c>
      <c r="AB8592" s="41">
        <v>11524619.3708924</v>
      </c>
      <c r="AC8592" s="41">
        <v>11524619.3708924</v>
      </c>
    </row>
    <row r="8593" spans="27:29" x14ac:dyDescent="0.35">
      <c r="AA8593" s="41">
        <v>11043027.2661769</v>
      </c>
      <c r="AB8593" s="41">
        <v>11043027.2661769</v>
      </c>
      <c r="AC8593" s="41">
        <v>11043027.2661769</v>
      </c>
    </row>
    <row r="8594" spans="27:29" x14ac:dyDescent="0.35">
      <c r="AA8594" s="41">
        <v>12917528.3521186</v>
      </c>
      <c r="AB8594" s="41">
        <v>12917528.3521186</v>
      </c>
      <c r="AC8594" s="41">
        <v>12917528.3521186</v>
      </c>
    </row>
    <row r="8595" spans="27:29" x14ac:dyDescent="0.35">
      <c r="AA8595" s="41">
        <v>12509369.308797199</v>
      </c>
      <c r="AB8595" s="41">
        <v>12509369.308797199</v>
      </c>
      <c r="AC8595" s="41">
        <v>12509369.308797199</v>
      </c>
    </row>
    <row r="8596" spans="27:29" x14ac:dyDescent="0.35">
      <c r="AA8596" s="41">
        <v>14349560.601327799</v>
      </c>
      <c r="AB8596" s="41">
        <v>14349560.601327799</v>
      </c>
      <c r="AC8596" s="41">
        <v>14349560.601327799</v>
      </c>
    </row>
    <row r="8597" spans="27:29" x14ac:dyDescent="0.35">
      <c r="AA8597" s="41">
        <v>12662402.144292001</v>
      </c>
      <c r="AB8597" s="41">
        <v>12662402.144292001</v>
      </c>
      <c r="AC8597" s="41">
        <v>12662402.144292001</v>
      </c>
    </row>
    <row r="8598" spans="27:29" x14ac:dyDescent="0.35">
      <c r="AA8598" s="41">
        <v>10838363.874610299</v>
      </c>
      <c r="AB8598" s="41">
        <v>10838363.874610299</v>
      </c>
      <c r="AC8598" s="41">
        <v>10838363.874610299</v>
      </c>
    </row>
    <row r="8599" spans="27:29" x14ac:dyDescent="0.35">
      <c r="AA8599" s="41">
        <v>11079705.907703901</v>
      </c>
      <c r="AB8599" s="41">
        <v>11079705.907703901</v>
      </c>
      <c r="AC8599" s="41">
        <v>11079705.907703901</v>
      </c>
    </row>
    <row r="8600" spans="27:29" x14ac:dyDescent="0.35">
      <c r="AA8600" s="41">
        <v>11429946.6214251</v>
      </c>
      <c r="AB8600" s="41">
        <v>11429946.6214251</v>
      </c>
      <c r="AC8600" s="41">
        <v>11429946.6214251</v>
      </c>
    </row>
    <row r="8601" spans="27:29" x14ac:dyDescent="0.35">
      <c r="AA8601" s="41">
        <v>13791101.708623599</v>
      </c>
      <c r="AB8601" s="41">
        <v>13791101.708623599</v>
      </c>
      <c r="AC8601" s="41">
        <v>13791101.708623599</v>
      </c>
    </row>
    <row r="8602" spans="27:29" x14ac:dyDescent="0.35">
      <c r="AA8602" s="41">
        <v>10235014.8697265</v>
      </c>
      <c r="AB8602" s="41">
        <v>10235014.8697265</v>
      </c>
      <c r="AC8602" s="41">
        <v>10235014.8697265</v>
      </c>
    </row>
    <row r="8603" spans="27:29" x14ac:dyDescent="0.35">
      <c r="AA8603" s="41">
        <v>12042783.382939599</v>
      </c>
      <c r="AB8603" s="41">
        <v>12042783.382939599</v>
      </c>
      <c r="AC8603" s="41">
        <v>12042783.382939599</v>
      </c>
    </row>
    <row r="8604" spans="27:29" x14ac:dyDescent="0.35">
      <c r="AA8604" s="41">
        <v>10663040.7051425</v>
      </c>
      <c r="AB8604" s="41">
        <v>10663040.7051425</v>
      </c>
      <c r="AC8604" s="41">
        <v>10663040.7051425</v>
      </c>
    </row>
    <row r="8605" spans="27:29" x14ac:dyDescent="0.35">
      <c r="AA8605" s="41">
        <v>12805617.924678801</v>
      </c>
      <c r="AB8605" s="41">
        <v>12805617.924678801</v>
      </c>
      <c r="AC8605" s="41">
        <v>12805617.924678801</v>
      </c>
    </row>
    <row r="8606" spans="27:29" x14ac:dyDescent="0.35">
      <c r="AA8606" s="41">
        <v>13080029.916435501</v>
      </c>
      <c r="AB8606" s="41">
        <v>13080029.916435501</v>
      </c>
      <c r="AC8606" s="41">
        <v>13080029.916435501</v>
      </c>
    </row>
    <row r="8607" spans="27:29" x14ac:dyDescent="0.35">
      <c r="AA8607" s="41">
        <v>12210294.1851466</v>
      </c>
      <c r="AB8607" s="41">
        <v>12210294.1851466</v>
      </c>
      <c r="AC8607" s="41">
        <v>12210294.1851466</v>
      </c>
    </row>
    <row r="8608" spans="27:29" x14ac:dyDescent="0.35">
      <c r="AA8608" s="41">
        <v>13573098.2379233</v>
      </c>
      <c r="AB8608" s="41">
        <v>13573098.2379233</v>
      </c>
      <c r="AC8608" s="41">
        <v>13573098.2379233</v>
      </c>
    </row>
    <row r="8609" spans="27:29" x14ac:dyDescent="0.35">
      <c r="AA8609" s="41">
        <v>11363053.481647801</v>
      </c>
      <c r="AB8609" s="41">
        <v>11363053.481647801</v>
      </c>
      <c r="AC8609" s="41">
        <v>11363053.481647801</v>
      </c>
    </row>
    <row r="8610" spans="27:29" x14ac:dyDescent="0.35">
      <c r="AA8610" s="41">
        <v>11602468.4662308</v>
      </c>
      <c r="AB8610" s="41">
        <v>11602468.4662308</v>
      </c>
      <c r="AC8610" s="41">
        <v>11602468.4662308</v>
      </c>
    </row>
    <row r="8611" spans="27:29" x14ac:dyDescent="0.35">
      <c r="AA8611" s="41">
        <v>10829339.011471501</v>
      </c>
      <c r="AB8611" s="41">
        <v>10829339.011471501</v>
      </c>
      <c r="AC8611" s="41">
        <v>10829339.011471501</v>
      </c>
    </row>
    <row r="8612" spans="27:29" x14ac:dyDescent="0.35">
      <c r="AA8612" s="41">
        <v>11209540.039255099</v>
      </c>
      <c r="AB8612" s="41">
        <v>11209540.039255099</v>
      </c>
      <c r="AC8612" s="41">
        <v>11209540.039255099</v>
      </c>
    </row>
    <row r="8613" spans="27:29" x14ac:dyDescent="0.35">
      <c r="AA8613" s="41">
        <v>12912773.985416001</v>
      </c>
      <c r="AB8613" s="41">
        <v>12912773.985416001</v>
      </c>
      <c r="AC8613" s="41">
        <v>12912773.985416001</v>
      </c>
    </row>
    <row r="8614" spans="27:29" x14ac:dyDescent="0.35">
      <c r="AA8614" s="41">
        <v>9366959.2284841705</v>
      </c>
      <c r="AB8614" s="41">
        <v>9366959.2284841705</v>
      </c>
      <c r="AC8614" s="41">
        <v>9366959.2284841705</v>
      </c>
    </row>
    <row r="8615" spans="27:29" x14ac:dyDescent="0.35">
      <c r="AA8615" s="41">
        <v>13084694.5965923</v>
      </c>
      <c r="AB8615" s="41">
        <v>13084694.5965923</v>
      </c>
      <c r="AC8615" s="41">
        <v>13084694.5965923</v>
      </c>
    </row>
    <row r="8616" spans="27:29" x14ac:dyDescent="0.35">
      <c r="AA8616" s="41">
        <v>15543151.8960489</v>
      </c>
      <c r="AB8616" s="41">
        <v>15543151.8960489</v>
      </c>
      <c r="AC8616" s="41">
        <v>15543151.8960489</v>
      </c>
    </row>
    <row r="8617" spans="27:29" x14ac:dyDescent="0.35">
      <c r="AA8617" s="41">
        <v>10278002.025773</v>
      </c>
      <c r="AB8617" s="41">
        <v>10278002.025773</v>
      </c>
      <c r="AC8617" s="41">
        <v>10278002.025773</v>
      </c>
    </row>
    <row r="8618" spans="27:29" x14ac:dyDescent="0.35">
      <c r="AA8618" s="41">
        <v>10917899.736421</v>
      </c>
      <c r="AB8618" s="41">
        <v>10917899.736421</v>
      </c>
      <c r="AC8618" s="41">
        <v>10917899.736421</v>
      </c>
    </row>
    <row r="8619" spans="27:29" x14ac:dyDescent="0.35">
      <c r="AA8619" s="41">
        <v>13137312.448241699</v>
      </c>
      <c r="AB8619" s="41">
        <v>13137312.448241699</v>
      </c>
      <c r="AC8619" s="41">
        <v>13137312.448241699</v>
      </c>
    </row>
    <row r="8620" spans="27:29" x14ac:dyDescent="0.35">
      <c r="AA8620" s="41">
        <v>9879106.2757142391</v>
      </c>
      <c r="AB8620" s="41">
        <v>9879106.2757142391</v>
      </c>
      <c r="AC8620" s="41">
        <v>9879106.2757142391</v>
      </c>
    </row>
    <row r="8621" spans="27:29" x14ac:dyDescent="0.35">
      <c r="AA8621" s="41">
        <v>11602148.733995</v>
      </c>
      <c r="AB8621" s="41">
        <v>11602148.733995</v>
      </c>
      <c r="AC8621" s="41">
        <v>11602148.733995</v>
      </c>
    </row>
    <row r="8622" spans="27:29" x14ac:dyDescent="0.35">
      <c r="AA8622" s="41">
        <v>12420358.1025391</v>
      </c>
      <c r="AB8622" s="41">
        <v>12420358.1025391</v>
      </c>
      <c r="AC8622" s="41">
        <v>12420358.1025391</v>
      </c>
    </row>
    <row r="8623" spans="27:29" x14ac:dyDescent="0.35">
      <c r="AA8623" s="41">
        <v>10712904.859089401</v>
      </c>
      <c r="AB8623" s="41">
        <v>10712904.859089401</v>
      </c>
      <c r="AC8623" s="41">
        <v>10712904.859089401</v>
      </c>
    </row>
    <row r="8624" spans="27:29" x14ac:dyDescent="0.35">
      <c r="AA8624" s="41">
        <v>12442268.7766991</v>
      </c>
      <c r="AB8624" s="41">
        <v>12442268.7766991</v>
      </c>
      <c r="AC8624" s="41">
        <v>12442268.7766991</v>
      </c>
    </row>
    <row r="8625" spans="27:29" x14ac:dyDescent="0.35">
      <c r="AA8625" s="41">
        <v>9756804.8222170603</v>
      </c>
      <c r="AB8625" s="41">
        <v>9756804.8222170603</v>
      </c>
      <c r="AC8625" s="41">
        <v>9756804.8222170603</v>
      </c>
    </row>
    <row r="8626" spans="27:29" x14ac:dyDescent="0.35">
      <c r="AA8626" s="41">
        <v>10244467.710359599</v>
      </c>
      <c r="AB8626" s="41">
        <v>10244467.710359599</v>
      </c>
      <c r="AC8626" s="41">
        <v>10244467.710359599</v>
      </c>
    </row>
    <row r="8627" spans="27:29" x14ac:dyDescent="0.35">
      <c r="AA8627" s="41">
        <v>10855079.3139799</v>
      </c>
      <c r="AB8627" s="41">
        <v>10855079.3139799</v>
      </c>
      <c r="AC8627" s="41">
        <v>10855079.3139799</v>
      </c>
    </row>
    <row r="8628" spans="27:29" x14ac:dyDescent="0.35">
      <c r="AA8628" s="41">
        <v>10056283.3256476</v>
      </c>
      <c r="AB8628" s="41">
        <v>10056283.3256476</v>
      </c>
      <c r="AC8628" s="41">
        <v>10056283.3256476</v>
      </c>
    </row>
    <row r="8629" spans="27:29" x14ac:dyDescent="0.35">
      <c r="AA8629" s="41">
        <v>12000736.5867169</v>
      </c>
      <c r="AB8629" s="41">
        <v>12000736.5867169</v>
      </c>
      <c r="AC8629" s="41">
        <v>12000736.5867169</v>
      </c>
    </row>
    <row r="8630" spans="27:29" x14ac:dyDescent="0.35">
      <c r="AA8630" s="41">
        <v>11474434.0038439</v>
      </c>
      <c r="AB8630" s="41">
        <v>11474434.0038439</v>
      </c>
      <c r="AC8630" s="41">
        <v>11474434.0038439</v>
      </c>
    </row>
    <row r="8631" spans="27:29" x14ac:dyDescent="0.35">
      <c r="AA8631" s="41">
        <v>11967085.262693901</v>
      </c>
      <c r="AB8631" s="41">
        <v>11967085.262693901</v>
      </c>
      <c r="AC8631" s="41">
        <v>11967085.262693901</v>
      </c>
    </row>
    <row r="8632" spans="27:29" x14ac:dyDescent="0.35">
      <c r="AA8632" s="41">
        <v>11345763.336365599</v>
      </c>
      <c r="AB8632" s="41">
        <v>11345763.336365599</v>
      </c>
      <c r="AC8632" s="41">
        <v>11345763.336365599</v>
      </c>
    </row>
    <row r="8633" spans="27:29" x14ac:dyDescent="0.35">
      <c r="AA8633" s="41">
        <v>9598700.6538323592</v>
      </c>
      <c r="AB8633" s="41">
        <v>9598700.6538323592</v>
      </c>
      <c r="AC8633" s="41">
        <v>9598700.6538323592</v>
      </c>
    </row>
    <row r="8634" spans="27:29" x14ac:dyDescent="0.35">
      <c r="AA8634" s="41">
        <v>13186182.022198601</v>
      </c>
      <c r="AB8634" s="41">
        <v>13186182.022198601</v>
      </c>
      <c r="AC8634" s="41">
        <v>13186182.022198601</v>
      </c>
    </row>
    <row r="8635" spans="27:29" x14ac:dyDescent="0.35">
      <c r="AA8635" s="41">
        <v>9843114.6542130504</v>
      </c>
      <c r="AB8635" s="41">
        <v>9843114.6542130504</v>
      </c>
      <c r="AC8635" s="41">
        <v>9843114.6542130504</v>
      </c>
    </row>
    <row r="8636" spans="27:29" x14ac:dyDescent="0.35">
      <c r="AA8636" s="41">
        <v>14668282.800439799</v>
      </c>
      <c r="AB8636" s="41">
        <v>14668282.800439799</v>
      </c>
      <c r="AC8636" s="41">
        <v>14668282.800439799</v>
      </c>
    </row>
    <row r="8637" spans="27:29" x14ac:dyDescent="0.35">
      <c r="AA8637" s="41">
        <v>10850549.554868501</v>
      </c>
      <c r="AB8637" s="41">
        <v>10850549.554868501</v>
      </c>
      <c r="AC8637" s="41">
        <v>10850549.554868501</v>
      </c>
    </row>
    <row r="8638" spans="27:29" x14ac:dyDescent="0.35">
      <c r="AA8638" s="41">
        <v>11551543.360116299</v>
      </c>
      <c r="AB8638" s="41">
        <v>11551543.360116299</v>
      </c>
      <c r="AC8638" s="41">
        <v>11551543.360116299</v>
      </c>
    </row>
    <row r="8639" spans="27:29" x14ac:dyDescent="0.35">
      <c r="AA8639" s="41">
        <v>10873374.640198801</v>
      </c>
      <c r="AB8639" s="41">
        <v>10873374.640198801</v>
      </c>
      <c r="AC8639" s="41">
        <v>10873374.640198801</v>
      </c>
    </row>
    <row r="8640" spans="27:29" x14ac:dyDescent="0.35">
      <c r="AA8640" s="41">
        <v>12106753.857539801</v>
      </c>
      <c r="AB8640" s="41">
        <v>12106753.857539801</v>
      </c>
      <c r="AC8640" s="41">
        <v>12106753.857539801</v>
      </c>
    </row>
    <row r="8641" spans="27:29" x14ac:dyDescent="0.35">
      <c r="AA8641" s="41">
        <v>13105877.470998</v>
      </c>
      <c r="AB8641" s="41">
        <v>13105877.470998</v>
      </c>
      <c r="AC8641" s="41">
        <v>13105877.470998</v>
      </c>
    </row>
    <row r="8642" spans="27:29" x14ac:dyDescent="0.35">
      <c r="AA8642" s="41">
        <v>9661292.9018499609</v>
      </c>
      <c r="AB8642" s="41">
        <v>9661292.9018499609</v>
      </c>
      <c r="AC8642" s="41">
        <v>9661292.9018499609</v>
      </c>
    </row>
    <row r="8643" spans="27:29" x14ac:dyDescent="0.35">
      <c r="AA8643" s="41">
        <v>11235754.5363397</v>
      </c>
      <c r="AB8643" s="41">
        <v>11235754.5363397</v>
      </c>
      <c r="AC8643" s="41">
        <v>11235754.5363397</v>
      </c>
    </row>
    <row r="8644" spans="27:29" x14ac:dyDescent="0.35">
      <c r="AA8644" s="41">
        <v>12840191.6064745</v>
      </c>
      <c r="AB8644" s="41">
        <v>12840191.6064745</v>
      </c>
      <c r="AC8644" s="41">
        <v>12840191.6064745</v>
      </c>
    </row>
    <row r="8645" spans="27:29" x14ac:dyDescent="0.35">
      <c r="AA8645" s="41">
        <v>13669654.931162501</v>
      </c>
      <c r="AB8645" s="41">
        <v>13669654.931162501</v>
      </c>
      <c r="AC8645" s="41">
        <v>13669654.931162501</v>
      </c>
    </row>
    <row r="8646" spans="27:29" x14ac:dyDescent="0.35">
      <c r="AA8646" s="41">
        <v>11657958.418098999</v>
      </c>
      <c r="AB8646" s="41">
        <v>11657958.418098999</v>
      </c>
      <c r="AC8646" s="41">
        <v>11657958.418098999</v>
      </c>
    </row>
    <row r="8647" spans="27:29" x14ac:dyDescent="0.35">
      <c r="AA8647" s="41">
        <v>12807435.8765109</v>
      </c>
      <c r="AB8647" s="41">
        <v>12807435.8765109</v>
      </c>
      <c r="AC8647" s="41">
        <v>12807435.8765109</v>
      </c>
    </row>
    <row r="8648" spans="27:29" x14ac:dyDescent="0.35">
      <c r="AA8648" s="41">
        <v>11939792.481274299</v>
      </c>
      <c r="AB8648" s="41">
        <v>11939792.481274299</v>
      </c>
      <c r="AC8648" s="41">
        <v>11939792.481274299</v>
      </c>
    </row>
    <row r="8649" spans="27:29" x14ac:dyDescent="0.35">
      <c r="AA8649" s="41">
        <v>11011583.313278301</v>
      </c>
      <c r="AB8649" s="41">
        <v>11011583.313278301</v>
      </c>
      <c r="AC8649" s="41">
        <v>11011583.313278301</v>
      </c>
    </row>
    <row r="8650" spans="27:29" x14ac:dyDescent="0.35">
      <c r="AA8650" s="41">
        <v>11730412.123064</v>
      </c>
      <c r="AB8650" s="41">
        <v>11730412.123064</v>
      </c>
      <c r="AC8650" s="41">
        <v>11730412.123064</v>
      </c>
    </row>
    <row r="8651" spans="27:29" x14ac:dyDescent="0.35">
      <c r="AA8651" s="41">
        <v>12733242.258930899</v>
      </c>
      <c r="AB8651" s="41">
        <v>12733242.258930899</v>
      </c>
      <c r="AC8651" s="41">
        <v>12733242.258930899</v>
      </c>
    </row>
    <row r="8652" spans="27:29" x14ac:dyDescent="0.35">
      <c r="AA8652" s="41">
        <v>12866565.1952502</v>
      </c>
      <c r="AB8652" s="41">
        <v>12866565.1952502</v>
      </c>
      <c r="AC8652" s="41">
        <v>12866565.1952502</v>
      </c>
    </row>
    <row r="8653" spans="27:29" x14ac:dyDescent="0.35">
      <c r="AA8653" s="41">
        <v>10448690.2568816</v>
      </c>
      <c r="AB8653" s="41">
        <v>10448690.2568816</v>
      </c>
      <c r="AC8653" s="41">
        <v>10448690.2568816</v>
      </c>
    </row>
    <row r="8654" spans="27:29" x14ac:dyDescent="0.35">
      <c r="AA8654" s="41">
        <v>12602265.478430601</v>
      </c>
      <c r="AB8654" s="41">
        <v>12602265.478430601</v>
      </c>
      <c r="AC8654" s="41">
        <v>12602265.478430601</v>
      </c>
    </row>
    <row r="8655" spans="27:29" x14ac:dyDescent="0.35">
      <c r="AA8655" s="41">
        <v>10859002.760849999</v>
      </c>
      <c r="AB8655" s="41">
        <v>10859002.760849999</v>
      </c>
      <c r="AC8655" s="41">
        <v>10859002.760849999</v>
      </c>
    </row>
    <row r="8656" spans="27:29" x14ac:dyDescent="0.35">
      <c r="AA8656" s="41">
        <v>11608421.507212199</v>
      </c>
      <c r="AB8656" s="41">
        <v>11608421.507212199</v>
      </c>
      <c r="AC8656" s="41">
        <v>11608421.507212199</v>
      </c>
    </row>
    <row r="8657" spans="27:29" x14ac:dyDescent="0.35">
      <c r="AA8657" s="41">
        <v>11926057.0063459</v>
      </c>
      <c r="AB8657" s="41">
        <v>11926057.0063459</v>
      </c>
      <c r="AC8657" s="41">
        <v>11926057.0063459</v>
      </c>
    </row>
    <row r="8658" spans="27:29" x14ac:dyDescent="0.35">
      <c r="AA8658" s="41">
        <v>12635884.9287006</v>
      </c>
      <c r="AB8658" s="41">
        <v>12635884.9287006</v>
      </c>
      <c r="AC8658" s="41">
        <v>12635884.9287006</v>
      </c>
    </row>
    <row r="8659" spans="27:29" x14ac:dyDescent="0.35">
      <c r="AA8659" s="41">
        <v>10123687.583347401</v>
      </c>
      <c r="AB8659" s="41">
        <v>10123687.583347401</v>
      </c>
      <c r="AC8659" s="41">
        <v>10123687.583347401</v>
      </c>
    </row>
    <row r="8660" spans="27:29" x14ac:dyDescent="0.35">
      <c r="AA8660" s="41">
        <v>10638346.630431199</v>
      </c>
      <c r="AB8660" s="41">
        <v>10638346.630431199</v>
      </c>
      <c r="AC8660" s="41">
        <v>10638346.630431199</v>
      </c>
    </row>
    <row r="8661" spans="27:29" x14ac:dyDescent="0.35">
      <c r="AA8661" s="41">
        <v>11262308.239940699</v>
      </c>
      <c r="AB8661" s="41">
        <v>11262308.239940699</v>
      </c>
      <c r="AC8661" s="41">
        <v>11262308.239940699</v>
      </c>
    </row>
    <row r="8662" spans="27:29" x14ac:dyDescent="0.35">
      <c r="AA8662" s="41">
        <v>13818118.503782701</v>
      </c>
      <c r="AB8662" s="41">
        <v>13818118.503782701</v>
      </c>
      <c r="AC8662" s="41">
        <v>13818118.503782701</v>
      </c>
    </row>
    <row r="8663" spans="27:29" x14ac:dyDescent="0.35">
      <c r="AA8663" s="41">
        <v>12468140.226981301</v>
      </c>
      <c r="AB8663" s="41">
        <v>12468140.226981301</v>
      </c>
      <c r="AC8663" s="41">
        <v>12468140.226981301</v>
      </c>
    </row>
    <row r="8664" spans="27:29" x14ac:dyDescent="0.35">
      <c r="AA8664" s="41">
        <v>12987346.6186511</v>
      </c>
      <c r="AB8664" s="41">
        <v>12987346.6186511</v>
      </c>
      <c r="AC8664" s="41">
        <v>12987346.6186511</v>
      </c>
    </row>
    <row r="8665" spans="27:29" x14ac:dyDescent="0.35">
      <c r="AA8665" s="41">
        <v>12723275.9170612</v>
      </c>
      <c r="AB8665" s="41">
        <v>12723275.9170612</v>
      </c>
      <c r="AC8665" s="41">
        <v>12723275.9170612</v>
      </c>
    </row>
    <row r="8666" spans="27:29" x14ac:dyDescent="0.35">
      <c r="AA8666" s="41">
        <v>11718888.6718254</v>
      </c>
      <c r="AB8666" s="41">
        <v>11718888.6718254</v>
      </c>
      <c r="AC8666" s="41">
        <v>11718888.6718254</v>
      </c>
    </row>
    <row r="8667" spans="27:29" x14ac:dyDescent="0.35">
      <c r="AA8667" s="41">
        <v>11680868.3986852</v>
      </c>
      <c r="AB8667" s="41">
        <v>11680868.3986852</v>
      </c>
      <c r="AC8667" s="41">
        <v>11680868.3986852</v>
      </c>
    </row>
    <row r="8668" spans="27:29" x14ac:dyDescent="0.35">
      <c r="AA8668" s="41">
        <v>13554236.1281952</v>
      </c>
      <c r="AB8668" s="41">
        <v>13554236.1281952</v>
      </c>
      <c r="AC8668" s="41">
        <v>13554236.1281952</v>
      </c>
    </row>
    <row r="8669" spans="27:29" x14ac:dyDescent="0.35">
      <c r="AA8669" s="41">
        <v>11648936.6898594</v>
      </c>
      <c r="AB8669" s="41">
        <v>11648936.6898594</v>
      </c>
      <c r="AC8669" s="41">
        <v>11648936.6898594</v>
      </c>
    </row>
    <row r="8670" spans="27:29" x14ac:dyDescent="0.35">
      <c r="AA8670" s="41">
        <v>11623973.3075611</v>
      </c>
      <c r="AB8670" s="41">
        <v>11623973.3075611</v>
      </c>
      <c r="AC8670" s="41">
        <v>11623973.3075611</v>
      </c>
    </row>
    <row r="8671" spans="27:29" x14ac:dyDescent="0.35">
      <c r="AA8671" s="41">
        <v>10237161.4130714</v>
      </c>
      <c r="AB8671" s="41">
        <v>10237161.4130714</v>
      </c>
      <c r="AC8671" s="41">
        <v>10237161.4130714</v>
      </c>
    </row>
    <row r="8672" spans="27:29" x14ac:dyDescent="0.35">
      <c r="AA8672" s="41">
        <v>14231654.5914916</v>
      </c>
      <c r="AB8672" s="41">
        <v>14231654.5914916</v>
      </c>
      <c r="AC8672" s="41">
        <v>14231654.5914916</v>
      </c>
    </row>
    <row r="8673" spans="27:29" x14ac:dyDescent="0.35">
      <c r="AA8673" s="41">
        <v>12970192.719652601</v>
      </c>
      <c r="AB8673" s="41">
        <v>12970192.719652601</v>
      </c>
      <c r="AC8673" s="41">
        <v>12970192.719652601</v>
      </c>
    </row>
    <row r="8674" spans="27:29" x14ac:dyDescent="0.35">
      <c r="AA8674" s="41">
        <v>12281889.621055</v>
      </c>
      <c r="AB8674" s="41">
        <v>12281889.621055</v>
      </c>
      <c r="AC8674" s="41">
        <v>12281889.621055</v>
      </c>
    </row>
    <row r="8675" spans="27:29" x14ac:dyDescent="0.35">
      <c r="AA8675" s="41">
        <v>13755570.1801394</v>
      </c>
      <c r="AB8675" s="41">
        <v>13755570.1801394</v>
      </c>
      <c r="AC8675" s="41">
        <v>13755570.1801394</v>
      </c>
    </row>
    <row r="8676" spans="27:29" x14ac:dyDescent="0.35">
      <c r="AA8676" s="41">
        <v>11123063.943229999</v>
      </c>
      <c r="AB8676" s="41">
        <v>11123063.943229999</v>
      </c>
      <c r="AC8676" s="41">
        <v>11123063.943229999</v>
      </c>
    </row>
    <row r="8677" spans="27:29" x14ac:dyDescent="0.35">
      <c r="AA8677" s="41">
        <v>11137679.6680911</v>
      </c>
      <c r="AB8677" s="41">
        <v>11137679.6680911</v>
      </c>
      <c r="AC8677" s="41">
        <v>11137679.6680911</v>
      </c>
    </row>
    <row r="8678" spans="27:29" x14ac:dyDescent="0.35">
      <c r="AA8678" s="41">
        <v>11568219.2645666</v>
      </c>
      <c r="AB8678" s="41">
        <v>11568219.2645666</v>
      </c>
      <c r="AC8678" s="41">
        <v>11568219.2645666</v>
      </c>
    </row>
    <row r="8679" spans="27:29" x14ac:dyDescent="0.35">
      <c r="AA8679" s="41">
        <v>10319602.1670701</v>
      </c>
      <c r="AB8679" s="41">
        <v>10319602.1670701</v>
      </c>
      <c r="AC8679" s="41">
        <v>10319602.1670701</v>
      </c>
    </row>
    <row r="8680" spans="27:29" x14ac:dyDescent="0.35">
      <c r="AA8680" s="41">
        <v>11358594.287674399</v>
      </c>
      <c r="AB8680" s="41">
        <v>11358594.287674399</v>
      </c>
      <c r="AC8680" s="41">
        <v>11358594.287674399</v>
      </c>
    </row>
    <row r="8681" spans="27:29" x14ac:dyDescent="0.35">
      <c r="AA8681" s="41">
        <v>10178454.1010789</v>
      </c>
      <c r="AB8681" s="41">
        <v>10178454.1010789</v>
      </c>
      <c r="AC8681" s="41">
        <v>10178454.1010789</v>
      </c>
    </row>
    <row r="8682" spans="27:29" x14ac:dyDescent="0.35">
      <c r="AA8682" s="41">
        <v>11143139.473275499</v>
      </c>
      <c r="AB8682" s="41">
        <v>11143139.473275499</v>
      </c>
      <c r="AC8682" s="41">
        <v>11143139.473275499</v>
      </c>
    </row>
    <row r="8683" spans="27:29" x14ac:dyDescent="0.35">
      <c r="AA8683" s="41">
        <v>11659961.310804101</v>
      </c>
      <c r="AB8683" s="41">
        <v>11659961.310804101</v>
      </c>
      <c r="AC8683" s="41">
        <v>11659961.310804101</v>
      </c>
    </row>
    <row r="8684" spans="27:29" x14ac:dyDescent="0.35">
      <c r="AA8684" s="41">
        <v>12920589.044138599</v>
      </c>
      <c r="AB8684" s="41">
        <v>12920589.044138599</v>
      </c>
      <c r="AC8684" s="41">
        <v>12920589.044138599</v>
      </c>
    </row>
    <row r="8685" spans="27:29" x14ac:dyDescent="0.35">
      <c r="AA8685" s="41">
        <v>11400358.778520601</v>
      </c>
      <c r="AB8685" s="41">
        <v>11400358.778520601</v>
      </c>
      <c r="AC8685" s="41">
        <v>11400358.778520601</v>
      </c>
    </row>
    <row r="8686" spans="27:29" x14ac:dyDescent="0.35">
      <c r="AA8686" s="41">
        <v>9277089.5538936201</v>
      </c>
      <c r="AB8686" s="41">
        <v>9277089.5538936201</v>
      </c>
      <c r="AC8686" s="41">
        <v>9277089.5538936201</v>
      </c>
    </row>
    <row r="8687" spans="27:29" x14ac:dyDescent="0.35">
      <c r="AA8687" s="41">
        <v>14075784.9998967</v>
      </c>
      <c r="AB8687" s="41">
        <v>14075784.9998967</v>
      </c>
      <c r="AC8687" s="41">
        <v>14075784.9998967</v>
      </c>
    </row>
    <row r="8688" spans="27:29" x14ac:dyDescent="0.35">
      <c r="AA8688" s="41">
        <v>11371718.3751237</v>
      </c>
      <c r="AB8688" s="41">
        <v>11371718.3751237</v>
      </c>
      <c r="AC8688" s="41">
        <v>11371718.3751237</v>
      </c>
    </row>
    <row r="8689" spans="27:29" x14ac:dyDescent="0.35">
      <c r="AA8689" s="41">
        <v>9596508.5701888707</v>
      </c>
      <c r="AB8689" s="41">
        <v>9596508.5701888707</v>
      </c>
      <c r="AC8689" s="41">
        <v>9596508.5701888707</v>
      </c>
    </row>
    <row r="8690" spans="27:29" x14ac:dyDescent="0.35">
      <c r="AA8690" s="41">
        <v>13344587.548293401</v>
      </c>
      <c r="AB8690" s="41">
        <v>13344587.548293401</v>
      </c>
      <c r="AC8690" s="41">
        <v>13344587.548293401</v>
      </c>
    </row>
    <row r="8691" spans="27:29" x14ac:dyDescent="0.35">
      <c r="AA8691" s="41">
        <v>10434706.8921468</v>
      </c>
      <c r="AB8691" s="41">
        <v>10434706.8921468</v>
      </c>
      <c r="AC8691" s="41">
        <v>10434706.8921468</v>
      </c>
    </row>
    <row r="8692" spans="27:29" x14ac:dyDescent="0.35">
      <c r="AA8692" s="41">
        <v>11814139.0381527</v>
      </c>
      <c r="AB8692" s="41">
        <v>11814139.0381527</v>
      </c>
      <c r="AC8692" s="41">
        <v>11814139.0381527</v>
      </c>
    </row>
    <row r="8693" spans="27:29" x14ac:dyDescent="0.35">
      <c r="AA8693" s="41">
        <v>11576573.7397849</v>
      </c>
      <c r="AB8693" s="41">
        <v>11576573.7397849</v>
      </c>
      <c r="AC8693" s="41">
        <v>11576573.7397849</v>
      </c>
    </row>
    <row r="8694" spans="27:29" x14ac:dyDescent="0.35">
      <c r="AA8694" s="41">
        <v>12164630.115123199</v>
      </c>
      <c r="AB8694" s="41">
        <v>12164630.115123199</v>
      </c>
      <c r="AC8694" s="41">
        <v>12164630.115123199</v>
      </c>
    </row>
    <row r="8695" spans="27:29" x14ac:dyDescent="0.35">
      <c r="AA8695" s="41">
        <v>15133505.9996562</v>
      </c>
      <c r="AB8695" s="41">
        <v>15133505.9996562</v>
      </c>
      <c r="AC8695" s="41">
        <v>15133505.9996562</v>
      </c>
    </row>
    <row r="8696" spans="27:29" x14ac:dyDescent="0.35">
      <c r="AA8696" s="41">
        <v>10325172.7787607</v>
      </c>
      <c r="AB8696" s="41">
        <v>10325172.7787607</v>
      </c>
      <c r="AC8696" s="41">
        <v>10325172.7787607</v>
      </c>
    </row>
    <row r="8697" spans="27:29" x14ac:dyDescent="0.35">
      <c r="AA8697" s="41">
        <v>11057436.613545701</v>
      </c>
      <c r="AB8697" s="41">
        <v>11057436.613545701</v>
      </c>
      <c r="AC8697" s="41">
        <v>11057436.613545701</v>
      </c>
    </row>
    <row r="8698" spans="27:29" x14ac:dyDescent="0.35">
      <c r="AA8698" s="41">
        <v>10570496.2143225</v>
      </c>
      <c r="AB8698" s="41">
        <v>10570496.2143225</v>
      </c>
      <c r="AC8698" s="41">
        <v>10570496.2143225</v>
      </c>
    </row>
    <row r="8699" spans="27:29" x14ac:dyDescent="0.35">
      <c r="AA8699" s="41">
        <v>11776933.5991724</v>
      </c>
      <c r="AB8699" s="41">
        <v>11776933.5991724</v>
      </c>
      <c r="AC8699" s="41">
        <v>11776933.5991724</v>
      </c>
    </row>
    <row r="8700" spans="27:29" x14ac:dyDescent="0.35">
      <c r="AA8700" s="41">
        <v>12108848.6402211</v>
      </c>
      <c r="AB8700" s="41">
        <v>12108848.6402211</v>
      </c>
      <c r="AC8700" s="41">
        <v>12108848.6402211</v>
      </c>
    </row>
    <row r="8701" spans="27:29" x14ac:dyDescent="0.35">
      <c r="AA8701" s="41">
        <v>12334852.6781202</v>
      </c>
      <c r="AB8701" s="41">
        <v>12334852.6781202</v>
      </c>
      <c r="AC8701" s="41">
        <v>12334852.6781202</v>
      </c>
    </row>
    <row r="8702" spans="27:29" x14ac:dyDescent="0.35">
      <c r="AA8702" s="41">
        <v>11957260.058705499</v>
      </c>
      <c r="AB8702" s="41">
        <v>11957260.058705499</v>
      </c>
      <c r="AC8702" s="41">
        <v>11957260.058705499</v>
      </c>
    </row>
    <row r="8703" spans="27:29" x14ac:dyDescent="0.35">
      <c r="AA8703" s="41">
        <v>12431325.183922499</v>
      </c>
      <c r="AB8703" s="41">
        <v>12431325.183922499</v>
      </c>
      <c r="AC8703" s="41">
        <v>12431325.183922499</v>
      </c>
    </row>
    <row r="8704" spans="27:29" x14ac:dyDescent="0.35">
      <c r="AA8704" s="41">
        <v>11210206.541177999</v>
      </c>
      <c r="AB8704" s="41">
        <v>11210206.541177999</v>
      </c>
      <c r="AC8704" s="41">
        <v>11210206.541177999</v>
      </c>
    </row>
    <row r="8705" spans="27:29" x14ac:dyDescent="0.35">
      <c r="AA8705" s="41">
        <v>13314331.7448755</v>
      </c>
      <c r="AB8705" s="41">
        <v>13314331.7448755</v>
      </c>
      <c r="AC8705" s="41">
        <v>13314331.7448755</v>
      </c>
    </row>
    <row r="8706" spans="27:29" x14ac:dyDescent="0.35">
      <c r="AA8706" s="41">
        <v>12261775.1589798</v>
      </c>
      <c r="AB8706" s="41">
        <v>12261775.1589798</v>
      </c>
      <c r="AC8706" s="41">
        <v>12261775.1589798</v>
      </c>
    </row>
    <row r="8707" spans="27:29" x14ac:dyDescent="0.35">
      <c r="AA8707" s="41">
        <v>10907447.150376299</v>
      </c>
      <c r="AB8707" s="41">
        <v>10907447.150376299</v>
      </c>
      <c r="AC8707" s="41">
        <v>10907447.150376299</v>
      </c>
    </row>
    <row r="8708" spans="27:29" x14ac:dyDescent="0.35">
      <c r="AA8708" s="41">
        <v>10238717.535798</v>
      </c>
      <c r="AB8708" s="41">
        <v>10238717.535798</v>
      </c>
      <c r="AC8708" s="41">
        <v>10238717.535798</v>
      </c>
    </row>
    <row r="8709" spans="27:29" x14ac:dyDescent="0.35">
      <c r="AA8709" s="41">
        <v>12831146.327444799</v>
      </c>
      <c r="AB8709" s="41">
        <v>12831146.327444799</v>
      </c>
      <c r="AC8709" s="41">
        <v>12831146.327444799</v>
      </c>
    </row>
    <row r="8710" spans="27:29" x14ac:dyDescent="0.35">
      <c r="AA8710" s="41">
        <v>9721731.6399750095</v>
      </c>
      <c r="AB8710" s="41">
        <v>9721731.6399750095</v>
      </c>
      <c r="AC8710" s="41">
        <v>9721731.6399750095</v>
      </c>
    </row>
    <row r="8711" spans="27:29" x14ac:dyDescent="0.35">
      <c r="AA8711" s="41">
        <v>10528351.1218081</v>
      </c>
      <c r="AB8711" s="41">
        <v>10528351.1218081</v>
      </c>
      <c r="AC8711" s="41">
        <v>10528351.1218081</v>
      </c>
    </row>
    <row r="8712" spans="27:29" x14ac:dyDescent="0.35">
      <c r="AA8712" s="41">
        <v>13227833.199424401</v>
      </c>
      <c r="AB8712" s="41">
        <v>13227833.199424401</v>
      </c>
      <c r="AC8712" s="41">
        <v>13227833.199424401</v>
      </c>
    </row>
    <row r="8713" spans="27:29" x14ac:dyDescent="0.35">
      <c r="AA8713" s="41">
        <v>11232503.331269899</v>
      </c>
      <c r="AB8713" s="41">
        <v>11232503.331269899</v>
      </c>
      <c r="AC8713" s="41">
        <v>11232503.331269899</v>
      </c>
    </row>
    <row r="8714" spans="27:29" x14ac:dyDescent="0.35">
      <c r="AA8714" s="41">
        <v>14464017.0143211</v>
      </c>
      <c r="AB8714" s="41">
        <v>14464017.0143211</v>
      </c>
      <c r="AC8714" s="41">
        <v>14464017.0143211</v>
      </c>
    </row>
    <row r="8715" spans="27:29" x14ac:dyDescent="0.35">
      <c r="AA8715" s="41">
        <v>10199747.9086948</v>
      </c>
      <c r="AB8715" s="41">
        <v>10199747.9086948</v>
      </c>
      <c r="AC8715" s="41">
        <v>10199747.9086948</v>
      </c>
    </row>
    <row r="8716" spans="27:29" x14ac:dyDescent="0.35">
      <c r="AA8716" s="41">
        <v>11036674.981417701</v>
      </c>
      <c r="AB8716" s="41">
        <v>11036674.981417701</v>
      </c>
      <c r="AC8716" s="41">
        <v>11036674.981417701</v>
      </c>
    </row>
    <row r="8717" spans="27:29" x14ac:dyDescent="0.35">
      <c r="AA8717" s="41">
        <v>8994348.5984630007</v>
      </c>
      <c r="AB8717" s="41">
        <v>8994348.5984630007</v>
      </c>
      <c r="AC8717" s="41">
        <v>8994348.5984630007</v>
      </c>
    </row>
    <row r="8718" spans="27:29" x14ac:dyDescent="0.35">
      <c r="AA8718" s="41">
        <v>11223638.843789</v>
      </c>
      <c r="AB8718" s="41">
        <v>11223638.843789</v>
      </c>
      <c r="AC8718" s="41">
        <v>11223638.843789</v>
      </c>
    </row>
    <row r="8719" spans="27:29" x14ac:dyDescent="0.35">
      <c r="AA8719" s="41">
        <v>11476472.9341859</v>
      </c>
      <c r="AB8719" s="41">
        <v>11476472.9341859</v>
      </c>
      <c r="AC8719" s="41">
        <v>11476472.9341859</v>
      </c>
    </row>
    <row r="8720" spans="27:29" x14ac:dyDescent="0.35">
      <c r="AA8720" s="41">
        <v>10971082.657467701</v>
      </c>
      <c r="AB8720" s="41">
        <v>10971082.657467701</v>
      </c>
      <c r="AC8720" s="41">
        <v>10971082.657467701</v>
      </c>
    </row>
    <row r="8721" spans="27:29" x14ac:dyDescent="0.35">
      <c r="AA8721" s="41">
        <v>13435351.0114328</v>
      </c>
      <c r="AB8721" s="41">
        <v>13435351.0114328</v>
      </c>
      <c r="AC8721" s="41">
        <v>13435351.0114328</v>
      </c>
    </row>
    <row r="8722" spans="27:29" x14ac:dyDescent="0.35">
      <c r="AA8722" s="41">
        <v>11374892.917284301</v>
      </c>
      <c r="AB8722" s="41">
        <v>11374892.917284301</v>
      </c>
      <c r="AC8722" s="41">
        <v>11374892.917284301</v>
      </c>
    </row>
    <row r="8723" spans="27:29" x14ac:dyDescent="0.35">
      <c r="AA8723" s="41">
        <v>12201577.6210093</v>
      </c>
      <c r="AB8723" s="41">
        <v>12201577.6210093</v>
      </c>
      <c r="AC8723" s="41">
        <v>12201577.6210093</v>
      </c>
    </row>
    <row r="8724" spans="27:29" x14ac:dyDescent="0.35">
      <c r="AA8724" s="41">
        <v>12283412.186421201</v>
      </c>
      <c r="AB8724" s="41">
        <v>12283412.186421201</v>
      </c>
      <c r="AC8724" s="41">
        <v>12283412.186421201</v>
      </c>
    </row>
    <row r="8725" spans="27:29" x14ac:dyDescent="0.35">
      <c r="AA8725" s="41">
        <v>8661490.6342937592</v>
      </c>
      <c r="AB8725" s="41">
        <v>8661490.6342937592</v>
      </c>
      <c r="AC8725" s="41">
        <v>8661490.6342937592</v>
      </c>
    </row>
    <row r="8726" spans="27:29" x14ac:dyDescent="0.35">
      <c r="AA8726" s="41">
        <v>9887570.9803144205</v>
      </c>
      <c r="AB8726" s="41">
        <v>9887570.9803144205</v>
      </c>
      <c r="AC8726" s="41">
        <v>9887570.9803144205</v>
      </c>
    </row>
    <row r="8727" spans="27:29" x14ac:dyDescent="0.35">
      <c r="AA8727" s="41">
        <v>9056092.9016613308</v>
      </c>
      <c r="AB8727" s="41">
        <v>9056092.9016613308</v>
      </c>
      <c r="AC8727" s="41">
        <v>9056092.9016613308</v>
      </c>
    </row>
    <row r="8728" spans="27:29" x14ac:dyDescent="0.35">
      <c r="AA8728" s="41">
        <v>10620051.5003286</v>
      </c>
      <c r="AB8728" s="41">
        <v>10620051.5003286</v>
      </c>
      <c r="AC8728" s="41">
        <v>10620051.5003286</v>
      </c>
    </row>
    <row r="8729" spans="27:29" x14ac:dyDescent="0.35">
      <c r="AA8729" s="41">
        <v>10254040.681384301</v>
      </c>
      <c r="AB8729" s="41">
        <v>10254040.681384301</v>
      </c>
      <c r="AC8729" s="41">
        <v>10254040.681384301</v>
      </c>
    </row>
    <row r="8730" spans="27:29" x14ac:dyDescent="0.35">
      <c r="AA8730" s="41">
        <v>13818552.508104499</v>
      </c>
      <c r="AB8730" s="41">
        <v>13818552.508104499</v>
      </c>
      <c r="AC8730" s="41">
        <v>13818552.508104499</v>
      </c>
    </row>
    <row r="8731" spans="27:29" x14ac:dyDescent="0.35">
      <c r="AA8731" s="41">
        <v>10405051.749416601</v>
      </c>
      <c r="AB8731" s="41">
        <v>10405051.749416601</v>
      </c>
      <c r="AC8731" s="41">
        <v>10405051.749416601</v>
      </c>
    </row>
    <row r="8732" spans="27:29" x14ac:dyDescent="0.35">
      <c r="AA8732" s="41">
        <v>11551502.023919299</v>
      </c>
      <c r="AB8732" s="41">
        <v>11551502.023919299</v>
      </c>
      <c r="AC8732" s="41">
        <v>11551502.023919299</v>
      </c>
    </row>
    <row r="8733" spans="27:29" x14ac:dyDescent="0.35">
      <c r="AA8733" s="41">
        <v>11616647.1924676</v>
      </c>
      <c r="AB8733" s="41">
        <v>11616647.1924676</v>
      </c>
      <c r="AC8733" s="41">
        <v>11616647.1924676</v>
      </c>
    </row>
    <row r="8734" spans="27:29" x14ac:dyDescent="0.35">
      <c r="AA8734" s="41">
        <v>10423248.828418899</v>
      </c>
      <c r="AB8734" s="41">
        <v>10423248.828418899</v>
      </c>
      <c r="AC8734" s="41">
        <v>10423248.828418899</v>
      </c>
    </row>
    <row r="8735" spans="27:29" x14ac:dyDescent="0.35">
      <c r="AA8735" s="41">
        <v>12081128.6100561</v>
      </c>
      <c r="AB8735" s="41">
        <v>12081128.6100561</v>
      </c>
      <c r="AC8735" s="41">
        <v>12081128.6100561</v>
      </c>
    </row>
    <row r="8736" spans="27:29" x14ac:dyDescent="0.35">
      <c r="AA8736" s="41">
        <v>13610808.1996006</v>
      </c>
      <c r="AB8736" s="41">
        <v>13610808.1996006</v>
      </c>
      <c r="AC8736" s="41">
        <v>13610808.1996006</v>
      </c>
    </row>
    <row r="8737" spans="27:29" x14ac:dyDescent="0.35">
      <c r="AA8737" s="41">
        <v>11711214.063774001</v>
      </c>
      <c r="AB8737" s="41">
        <v>11711214.063774001</v>
      </c>
      <c r="AC8737" s="41">
        <v>11711214.063774001</v>
      </c>
    </row>
    <row r="8738" spans="27:29" x14ac:dyDescent="0.35">
      <c r="AA8738" s="41">
        <v>10098307.626058601</v>
      </c>
      <c r="AB8738" s="41">
        <v>10098307.626058601</v>
      </c>
      <c r="AC8738" s="41">
        <v>10098307.626058601</v>
      </c>
    </row>
    <row r="8739" spans="27:29" x14ac:dyDescent="0.35">
      <c r="AA8739" s="41">
        <v>13713337.159874899</v>
      </c>
      <c r="AB8739" s="41">
        <v>13713337.159874899</v>
      </c>
      <c r="AC8739" s="41">
        <v>13713337.159874899</v>
      </c>
    </row>
    <row r="8740" spans="27:29" x14ac:dyDescent="0.35">
      <c r="AA8740" s="41">
        <v>10321309.990699099</v>
      </c>
      <c r="AB8740" s="41">
        <v>10321309.990699099</v>
      </c>
      <c r="AC8740" s="41">
        <v>10321309.990699099</v>
      </c>
    </row>
    <row r="8741" spans="27:29" x14ac:dyDescent="0.35">
      <c r="AA8741" s="41">
        <v>8208876.5394203803</v>
      </c>
      <c r="AB8741" s="41">
        <v>8208876.5394203803</v>
      </c>
      <c r="AC8741" s="41">
        <v>8208876.5394203803</v>
      </c>
    </row>
    <row r="8742" spans="27:29" x14ac:dyDescent="0.35">
      <c r="AA8742" s="41">
        <v>11508170.3152036</v>
      </c>
      <c r="AB8742" s="41">
        <v>11508170.3152036</v>
      </c>
      <c r="AC8742" s="41">
        <v>11508170.3152036</v>
      </c>
    </row>
    <row r="8743" spans="27:29" x14ac:dyDescent="0.35">
      <c r="AA8743" s="41">
        <v>12182706.778134899</v>
      </c>
      <c r="AB8743" s="41">
        <v>12182706.778134899</v>
      </c>
      <c r="AC8743" s="41">
        <v>12182706.778134899</v>
      </c>
    </row>
    <row r="8744" spans="27:29" x14ac:dyDescent="0.35">
      <c r="AA8744" s="41">
        <v>12214016.1973277</v>
      </c>
      <c r="AB8744" s="41">
        <v>12214016.1973277</v>
      </c>
      <c r="AC8744" s="41">
        <v>12214016.1973277</v>
      </c>
    </row>
    <row r="8745" spans="27:29" x14ac:dyDescent="0.35">
      <c r="AA8745" s="41">
        <v>12728144.8250499</v>
      </c>
      <c r="AB8745" s="41">
        <v>12728144.8250499</v>
      </c>
      <c r="AC8745" s="41">
        <v>12728144.8250499</v>
      </c>
    </row>
    <row r="8746" spans="27:29" x14ac:dyDescent="0.35">
      <c r="AA8746" s="41">
        <v>9688681.2446882091</v>
      </c>
      <c r="AB8746" s="41">
        <v>9688681.2446882091</v>
      </c>
      <c r="AC8746" s="41">
        <v>9688681.2446882091</v>
      </c>
    </row>
    <row r="8747" spans="27:29" x14ac:dyDescent="0.35">
      <c r="AA8747" s="41">
        <v>12200245.346484501</v>
      </c>
      <c r="AB8747" s="41">
        <v>12200245.346484501</v>
      </c>
      <c r="AC8747" s="41">
        <v>12200245.346484501</v>
      </c>
    </row>
    <row r="8748" spans="27:29" x14ac:dyDescent="0.35">
      <c r="AA8748" s="41">
        <v>11941516.606722301</v>
      </c>
      <c r="AB8748" s="41">
        <v>11941516.606722301</v>
      </c>
      <c r="AC8748" s="41">
        <v>11941516.606722301</v>
      </c>
    </row>
    <row r="8749" spans="27:29" x14ac:dyDescent="0.35">
      <c r="AA8749" s="41">
        <v>11792566.5016018</v>
      </c>
      <c r="AB8749" s="41">
        <v>11792566.5016018</v>
      </c>
      <c r="AC8749" s="41">
        <v>11792566.5016018</v>
      </c>
    </row>
    <row r="8750" spans="27:29" x14ac:dyDescent="0.35">
      <c r="AA8750" s="41">
        <v>11797756.192144901</v>
      </c>
      <c r="AB8750" s="41">
        <v>11797756.192144901</v>
      </c>
      <c r="AC8750" s="41">
        <v>11797756.192144901</v>
      </c>
    </row>
    <row r="8751" spans="27:29" x14ac:dyDescent="0.35">
      <c r="AA8751" s="41">
        <v>13205882.6377383</v>
      </c>
      <c r="AB8751" s="41">
        <v>13205882.6377383</v>
      </c>
      <c r="AC8751" s="41">
        <v>13205882.6377383</v>
      </c>
    </row>
    <row r="8752" spans="27:29" x14ac:dyDescent="0.35">
      <c r="AA8752" s="41">
        <v>12874746.2789094</v>
      </c>
      <c r="AB8752" s="41">
        <v>12874746.2789094</v>
      </c>
      <c r="AC8752" s="41">
        <v>12874746.2789094</v>
      </c>
    </row>
    <row r="8753" spans="27:29" x14ac:dyDescent="0.35">
      <c r="AA8753" s="41">
        <v>13535381.7826005</v>
      </c>
      <c r="AB8753" s="41">
        <v>13535381.7826005</v>
      </c>
      <c r="AC8753" s="41">
        <v>13535381.7826005</v>
      </c>
    </row>
    <row r="8754" spans="27:29" x14ac:dyDescent="0.35">
      <c r="AA8754" s="41">
        <v>12927717.4032354</v>
      </c>
      <c r="AB8754" s="41">
        <v>12927717.4032354</v>
      </c>
      <c r="AC8754" s="41">
        <v>12927717.4032354</v>
      </c>
    </row>
    <row r="8755" spans="27:29" x14ac:dyDescent="0.35">
      <c r="AA8755" s="41">
        <v>13614606.236700401</v>
      </c>
      <c r="AB8755" s="41">
        <v>13614606.236700401</v>
      </c>
      <c r="AC8755" s="41">
        <v>13614606.236700401</v>
      </c>
    </row>
    <row r="8756" spans="27:29" x14ac:dyDescent="0.35">
      <c r="AA8756" s="41">
        <v>12169370.215228099</v>
      </c>
      <c r="AB8756" s="41">
        <v>12169370.215228099</v>
      </c>
      <c r="AC8756" s="41">
        <v>12169370.215228099</v>
      </c>
    </row>
    <row r="8757" spans="27:29" x14ac:dyDescent="0.35">
      <c r="AA8757" s="41">
        <v>10960954.209106199</v>
      </c>
      <c r="AB8757" s="41">
        <v>10960954.209106199</v>
      </c>
      <c r="AC8757" s="41">
        <v>10960954.209106199</v>
      </c>
    </row>
    <row r="8758" spans="27:29" x14ac:dyDescent="0.35">
      <c r="AA8758" s="41">
        <v>9756303.3324135691</v>
      </c>
      <c r="AB8758" s="41">
        <v>9756303.3324135691</v>
      </c>
      <c r="AC8758" s="41">
        <v>9756303.3324135691</v>
      </c>
    </row>
    <row r="8759" spans="27:29" x14ac:dyDescent="0.35">
      <c r="AA8759" s="41">
        <v>12546810.5766108</v>
      </c>
      <c r="AB8759" s="41">
        <v>12546810.5766108</v>
      </c>
      <c r="AC8759" s="41">
        <v>12546810.5766108</v>
      </c>
    </row>
    <row r="8760" spans="27:29" x14ac:dyDescent="0.35">
      <c r="AA8760" s="41">
        <v>11510283.299961301</v>
      </c>
      <c r="AB8760" s="41">
        <v>11510283.299961301</v>
      </c>
      <c r="AC8760" s="41">
        <v>11510283.299961301</v>
      </c>
    </row>
    <row r="8761" spans="27:29" x14ac:dyDescent="0.35">
      <c r="AA8761" s="41">
        <v>8399194.6058771499</v>
      </c>
      <c r="AB8761" s="41">
        <v>8399194.6058771499</v>
      </c>
      <c r="AC8761" s="41">
        <v>8399194.6058771499</v>
      </c>
    </row>
    <row r="8762" spans="27:29" x14ac:dyDescent="0.35">
      <c r="AA8762" s="41">
        <v>10643916.206721701</v>
      </c>
      <c r="AB8762" s="41">
        <v>10643916.206721701</v>
      </c>
      <c r="AC8762" s="41">
        <v>10643916.206721701</v>
      </c>
    </row>
    <row r="8763" spans="27:29" x14ac:dyDescent="0.35">
      <c r="AA8763" s="41">
        <v>12882315.768925801</v>
      </c>
      <c r="AB8763" s="41">
        <v>12882315.768925801</v>
      </c>
      <c r="AC8763" s="41">
        <v>12882315.768925801</v>
      </c>
    </row>
    <row r="8764" spans="27:29" x14ac:dyDescent="0.35">
      <c r="AA8764" s="41">
        <v>10441889.7225766</v>
      </c>
      <c r="AB8764" s="41">
        <v>10441889.7225766</v>
      </c>
      <c r="AC8764" s="41">
        <v>10441889.7225766</v>
      </c>
    </row>
    <row r="8765" spans="27:29" x14ac:dyDescent="0.35">
      <c r="AA8765" s="41">
        <v>11514196.193218499</v>
      </c>
      <c r="AB8765" s="41">
        <v>11514196.193218499</v>
      </c>
      <c r="AC8765" s="41">
        <v>11514196.193218499</v>
      </c>
    </row>
    <row r="8766" spans="27:29" x14ac:dyDescent="0.35">
      <c r="AA8766" s="41">
        <v>11252460.7663441</v>
      </c>
      <c r="AB8766" s="41">
        <v>11252460.7663441</v>
      </c>
      <c r="AC8766" s="41">
        <v>11252460.7663441</v>
      </c>
    </row>
    <row r="8767" spans="27:29" x14ac:dyDescent="0.35">
      <c r="AA8767" s="41">
        <v>9609611.4625540506</v>
      </c>
      <c r="AB8767" s="41">
        <v>9609611.4625540506</v>
      </c>
      <c r="AC8767" s="41">
        <v>9609611.4625540506</v>
      </c>
    </row>
    <row r="8768" spans="27:29" x14ac:dyDescent="0.35">
      <c r="AA8768" s="41">
        <v>13888115.537502</v>
      </c>
      <c r="AB8768" s="41">
        <v>13888115.537502</v>
      </c>
      <c r="AC8768" s="41">
        <v>13888115.537502</v>
      </c>
    </row>
    <row r="8769" spans="27:29" x14ac:dyDescent="0.35">
      <c r="AA8769" s="41">
        <v>11792728.193628499</v>
      </c>
      <c r="AB8769" s="41">
        <v>11792728.193628499</v>
      </c>
      <c r="AC8769" s="41">
        <v>11792728.193628499</v>
      </c>
    </row>
    <row r="8770" spans="27:29" x14ac:dyDescent="0.35">
      <c r="AA8770" s="41">
        <v>9397221.9212221708</v>
      </c>
      <c r="AB8770" s="41">
        <v>9397221.9212221708</v>
      </c>
      <c r="AC8770" s="41">
        <v>9397221.9212221708</v>
      </c>
    </row>
    <row r="8771" spans="27:29" x14ac:dyDescent="0.35">
      <c r="AA8771" s="41">
        <v>10687889.546595899</v>
      </c>
      <c r="AB8771" s="41">
        <v>10687889.546595899</v>
      </c>
      <c r="AC8771" s="41">
        <v>10687889.546595899</v>
      </c>
    </row>
    <row r="8772" spans="27:29" x14ac:dyDescent="0.35">
      <c r="AA8772" s="41">
        <v>9439131.6206726208</v>
      </c>
      <c r="AB8772" s="41">
        <v>9439131.6206726208</v>
      </c>
      <c r="AC8772" s="41">
        <v>9439131.6206726208</v>
      </c>
    </row>
    <row r="8773" spans="27:29" x14ac:dyDescent="0.35">
      <c r="AA8773" s="41">
        <v>12466884.8991217</v>
      </c>
      <c r="AB8773" s="41">
        <v>12466884.8991217</v>
      </c>
      <c r="AC8773" s="41">
        <v>12466884.8991217</v>
      </c>
    </row>
    <row r="8774" spans="27:29" x14ac:dyDescent="0.35">
      <c r="AA8774" s="41">
        <v>13351738.2162349</v>
      </c>
      <c r="AB8774" s="41">
        <v>13351738.2162349</v>
      </c>
      <c r="AC8774" s="41">
        <v>13351738.2162349</v>
      </c>
    </row>
    <row r="8775" spans="27:29" x14ac:dyDescent="0.35">
      <c r="AA8775" s="41">
        <v>11096675.9309044</v>
      </c>
      <c r="AB8775" s="41">
        <v>11096675.9309044</v>
      </c>
      <c r="AC8775" s="41">
        <v>11096675.9309044</v>
      </c>
    </row>
    <row r="8776" spans="27:29" x14ac:dyDescent="0.35">
      <c r="AA8776" s="41">
        <v>8921049.5328667294</v>
      </c>
      <c r="AB8776" s="41">
        <v>8921049.5328667294</v>
      </c>
      <c r="AC8776" s="41">
        <v>8921049.5328667294</v>
      </c>
    </row>
    <row r="8777" spans="27:29" x14ac:dyDescent="0.35">
      <c r="AA8777" s="41">
        <v>12624285.942942601</v>
      </c>
      <c r="AB8777" s="41">
        <v>12624285.942942601</v>
      </c>
      <c r="AC8777" s="41">
        <v>12624285.942942601</v>
      </c>
    </row>
    <row r="8778" spans="27:29" x14ac:dyDescent="0.35">
      <c r="AA8778" s="41">
        <v>12612460.272709999</v>
      </c>
      <c r="AB8778" s="41">
        <v>12612460.272709999</v>
      </c>
      <c r="AC8778" s="41">
        <v>12612460.272709999</v>
      </c>
    </row>
    <row r="8779" spans="27:29" x14ac:dyDescent="0.35">
      <c r="AA8779" s="41">
        <v>11238515.143281899</v>
      </c>
      <c r="AB8779" s="41">
        <v>11238515.143281899</v>
      </c>
      <c r="AC8779" s="41">
        <v>11238515.143281899</v>
      </c>
    </row>
    <row r="8780" spans="27:29" x14ac:dyDescent="0.35">
      <c r="AA8780" s="41">
        <v>13786957.549627</v>
      </c>
      <c r="AB8780" s="41">
        <v>13786957.549627</v>
      </c>
      <c r="AC8780" s="41">
        <v>13786957.549627</v>
      </c>
    </row>
    <row r="8781" spans="27:29" x14ac:dyDescent="0.35">
      <c r="AA8781" s="41">
        <v>10608845.3080236</v>
      </c>
      <c r="AB8781" s="41">
        <v>10608845.3080236</v>
      </c>
      <c r="AC8781" s="41">
        <v>10608845.3080236</v>
      </c>
    </row>
    <row r="8782" spans="27:29" x14ac:dyDescent="0.35">
      <c r="AA8782" s="41">
        <v>14180323.7879158</v>
      </c>
      <c r="AB8782" s="41">
        <v>14180323.7879158</v>
      </c>
      <c r="AC8782" s="41">
        <v>14180323.7879158</v>
      </c>
    </row>
    <row r="8783" spans="27:29" x14ac:dyDescent="0.35">
      <c r="AA8783" s="41">
        <v>11871115.1888263</v>
      </c>
      <c r="AB8783" s="41">
        <v>11871115.1888263</v>
      </c>
      <c r="AC8783" s="41">
        <v>11871115.1888263</v>
      </c>
    </row>
    <row r="8784" spans="27:29" x14ac:dyDescent="0.35">
      <c r="AA8784" s="41">
        <v>10273916.506459801</v>
      </c>
      <c r="AB8784" s="41">
        <v>10273916.506459801</v>
      </c>
      <c r="AC8784" s="41">
        <v>10273916.506459801</v>
      </c>
    </row>
    <row r="8785" spans="27:29" x14ac:dyDescent="0.35">
      <c r="AA8785" s="41">
        <v>11146556.096586799</v>
      </c>
      <c r="AB8785" s="41">
        <v>11146556.096586799</v>
      </c>
      <c r="AC8785" s="41">
        <v>11146556.096586799</v>
      </c>
    </row>
    <row r="8786" spans="27:29" x14ac:dyDescent="0.35">
      <c r="AA8786" s="41">
        <v>10971105.666505599</v>
      </c>
      <c r="AB8786" s="41">
        <v>10971105.666505599</v>
      </c>
      <c r="AC8786" s="41">
        <v>10971105.666505599</v>
      </c>
    </row>
    <row r="8787" spans="27:29" x14ac:dyDescent="0.35">
      <c r="AA8787" s="41">
        <v>11466308.135978799</v>
      </c>
      <c r="AB8787" s="41">
        <v>11466308.135978799</v>
      </c>
      <c r="AC8787" s="41">
        <v>11466308.135978799</v>
      </c>
    </row>
    <row r="8788" spans="27:29" x14ac:dyDescent="0.35">
      <c r="AA8788" s="41">
        <v>11596551.439775201</v>
      </c>
      <c r="AB8788" s="41">
        <v>11596551.439775201</v>
      </c>
      <c r="AC8788" s="41">
        <v>11596551.439775201</v>
      </c>
    </row>
    <row r="8789" spans="27:29" x14ac:dyDescent="0.35">
      <c r="AA8789" s="41">
        <v>10980661.84327</v>
      </c>
      <c r="AB8789" s="41">
        <v>10980661.84327</v>
      </c>
      <c r="AC8789" s="41">
        <v>10980661.84327</v>
      </c>
    </row>
    <row r="8790" spans="27:29" x14ac:dyDescent="0.35">
      <c r="AA8790" s="41">
        <v>10765801.216665899</v>
      </c>
      <c r="AB8790" s="41">
        <v>10765801.216665899</v>
      </c>
      <c r="AC8790" s="41">
        <v>10765801.216665899</v>
      </c>
    </row>
    <row r="8791" spans="27:29" x14ac:dyDescent="0.35">
      <c r="AA8791" s="41">
        <v>11625020.909120901</v>
      </c>
      <c r="AB8791" s="41">
        <v>11625020.909120901</v>
      </c>
      <c r="AC8791" s="41">
        <v>11625020.909120901</v>
      </c>
    </row>
    <row r="8792" spans="27:29" x14ac:dyDescent="0.35">
      <c r="AA8792" s="41">
        <v>10689864.7549337</v>
      </c>
      <c r="AB8792" s="41">
        <v>10689864.7549337</v>
      </c>
      <c r="AC8792" s="41">
        <v>10689864.7549337</v>
      </c>
    </row>
    <row r="8793" spans="27:29" x14ac:dyDescent="0.35">
      <c r="AA8793" s="41">
        <v>10513395.487319799</v>
      </c>
      <c r="AB8793" s="41">
        <v>10513395.487319799</v>
      </c>
      <c r="AC8793" s="41">
        <v>10513395.487319799</v>
      </c>
    </row>
    <row r="8794" spans="27:29" x14ac:dyDescent="0.35">
      <c r="AA8794" s="41">
        <v>12737533.6116741</v>
      </c>
      <c r="AB8794" s="41">
        <v>12737533.6116741</v>
      </c>
      <c r="AC8794" s="41">
        <v>12737533.6116741</v>
      </c>
    </row>
    <row r="8795" spans="27:29" x14ac:dyDescent="0.35">
      <c r="AA8795" s="41">
        <v>12461639.5491776</v>
      </c>
      <c r="AB8795" s="41">
        <v>12461639.5491776</v>
      </c>
      <c r="AC8795" s="41">
        <v>12461639.5491776</v>
      </c>
    </row>
    <row r="8796" spans="27:29" x14ac:dyDescent="0.35">
      <c r="AA8796" s="41">
        <v>10362270.4480418</v>
      </c>
      <c r="AB8796" s="41">
        <v>10362270.4480418</v>
      </c>
      <c r="AC8796" s="41">
        <v>10362270.4480418</v>
      </c>
    </row>
    <row r="8797" spans="27:29" x14ac:dyDescent="0.35">
      <c r="AA8797" s="41">
        <v>12024435.570807699</v>
      </c>
      <c r="AB8797" s="41">
        <v>12024435.570807699</v>
      </c>
      <c r="AC8797" s="41">
        <v>12024435.570807699</v>
      </c>
    </row>
    <row r="8798" spans="27:29" x14ac:dyDescent="0.35">
      <c r="AA8798" s="41">
        <v>10467220.020561</v>
      </c>
      <c r="AB8798" s="41">
        <v>10467220.020561</v>
      </c>
      <c r="AC8798" s="41">
        <v>10467220.020561</v>
      </c>
    </row>
    <row r="8799" spans="27:29" x14ac:dyDescent="0.35">
      <c r="AA8799" s="41">
        <v>12040609.439632099</v>
      </c>
      <c r="AB8799" s="41">
        <v>12040609.439632099</v>
      </c>
      <c r="AC8799" s="41">
        <v>12040609.439632099</v>
      </c>
    </row>
    <row r="8800" spans="27:29" x14ac:dyDescent="0.35">
      <c r="AA8800" s="41">
        <v>11634527.3937936</v>
      </c>
      <c r="AB8800" s="41">
        <v>11634527.3937936</v>
      </c>
      <c r="AC8800" s="41">
        <v>11634527.3937936</v>
      </c>
    </row>
    <row r="8801" spans="27:29" x14ac:dyDescent="0.35">
      <c r="AA8801" s="41">
        <v>12060782.161648899</v>
      </c>
      <c r="AB8801" s="41">
        <v>12060782.161648899</v>
      </c>
      <c r="AC8801" s="41">
        <v>12060782.161648899</v>
      </c>
    </row>
    <row r="8802" spans="27:29" x14ac:dyDescent="0.35">
      <c r="AA8802" s="41">
        <v>11124123.478205901</v>
      </c>
      <c r="AB8802" s="41">
        <v>11124123.478205901</v>
      </c>
      <c r="AC8802" s="41">
        <v>11124123.478205901</v>
      </c>
    </row>
    <row r="8803" spans="27:29" x14ac:dyDescent="0.35">
      <c r="AA8803" s="41">
        <v>10992699.437128101</v>
      </c>
      <c r="AB8803" s="41">
        <v>10992699.437128101</v>
      </c>
      <c r="AC8803" s="41">
        <v>10992699.437128101</v>
      </c>
    </row>
    <row r="8804" spans="27:29" x14ac:dyDescent="0.35">
      <c r="AA8804" s="41">
        <v>11027558.8245993</v>
      </c>
      <c r="AB8804" s="41">
        <v>11027558.8245993</v>
      </c>
      <c r="AC8804" s="41">
        <v>11027558.8245993</v>
      </c>
    </row>
    <row r="8805" spans="27:29" x14ac:dyDescent="0.35">
      <c r="AA8805" s="41">
        <v>11697871.5900458</v>
      </c>
      <c r="AB8805" s="41">
        <v>11697871.5900458</v>
      </c>
      <c r="AC8805" s="41">
        <v>11697871.5900458</v>
      </c>
    </row>
    <row r="8806" spans="27:29" x14ac:dyDescent="0.35">
      <c r="AA8806" s="41">
        <v>10741707.8880419</v>
      </c>
      <c r="AB8806" s="41">
        <v>10741707.8880419</v>
      </c>
      <c r="AC8806" s="41">
        <v>10741707.8880419</v>
      </c>
    </row>
    <row r="8807" spans="27:29" x14ac:dyDescent="0.35">
      <c r="AA8807" s="41">
        <v>10924596.7068328</v>
      </c>
      <c r="AB8807" s="41">
        <v>10924596.7068328</v>
      </c>
      <c r="AC8807" s="41">
        <v>10924596.7068328</v>
      </c>
    </row>
    <row r="8808" spans="27:29" x14ac:dyDescent="0.35">
      <c r="AA8808" s="41">
        <v>10936644.6192201</v>
      </c>
      <c r="AB8808" s="41">
        <v>10936644.6192201</v>
      </c>
      <c r="AC8808" s="41">
        <v>10936644.6192201</v>
      </c>
    </row>
    <row r="8809" spans="27:29" x14ac:dyDescent="0.35">
      <c r="AA8809" s="41">
        <v>9090811.5605447404</v>
      </c>
      <c r="AB8809" s="41">
        <v>9090811.5605447404</v>
      </c>
      <c r="AC8809" s="41">
        <v>9090811.5605447404</v>
      </c>
    </row>
    <row r="8810" spans="27:29" x14ac:dyDescent="0.35">
      <c r="AA8810" s="41">
        <v>13200743.5393475</v>
      </c>
      <c r="AB8810" s="41">
        <v>13200743.5393475</v>
      </c>
      <c r="AC8810" s="41">
        <v>13200743.5393475</v>
      </c>
    </row>
    <row r="8811" spans="27:29" x14ac:dyDescent="0.35">
      <c r="AA8811" s="41">
        <v>14383192.3859646</v>
      </c>
      <c r="AB8811" s="41">
        <v>14383192.3859646</v>
      </c>
      <c r="AC8811" s="41">
        <v>14383192.3859646</v>
      </c>
    </row>
    <row r="8812" spans="27:29" x14ac:dyDescent="0.35">
      <c r="AA8812" s="41">
        <v>13120336.1249693</v>
      </c>
      <c r="AB8812" s="41">
        <v>13120336.1249693</v>
      </c>
      <c r="AC8812" s="41">
        <v>13120336.1249693</v>
      </c>
    </row>
    <row r="8813" spans="27:29" x14ac:dyDescent="0.35">
      <c r="AA8813" s="41">
        <v>8386208.2002171203</v>
      </c>
      <c r="AB8813" s="41">
        <v>8386208.2002171203</v>
      </c>
      <c r="AC8813" s="41">
        <v>8386208.2002171203</v>
      </c>
    </row>
    <row r="8814" spans="27:29" x14ac:dyDescent="0.35">
      <c r="AA8814" s="41">
        <v>9777413.4699479192</v>
      </c>
      <c r="AB8814" s="41">
        <v>9777413.4699479192</v>
      </c>
      <c r="AC8814" s="41">
        <v>9777413.4699479192</v>
      </c>
    </row>
    <row r="8815" spans="27:29" x14ac:dyDescent="0.35">
      <c r="AA8815" s="41">
        <v>11780485.421601299</v>
      </c>
      <c r="AB8815" s="41">
        <v>11780485.421601299</v>
      </c>
      <c r="AC8815" s="41">
        <v>11780485.421601299</v>
      </c>
    </row>
    <row r="8816" spans="27:29" x14ac:dyDescent="0.35">
      <c r="AA8816" s="41">
        <v>9460195.7469822001</v>
      </c>
      <c r="AB8816" s="41">
        <v>9460195.7469822001</v>
      </c>
      <c r="AC8816" s="41">
        <v>9460195.7469822001</v>
      </c>
    </row>
    <row r="8817" spans="27:29" x14ac:dyDescent="0.35">
      <c r="AA8817" s="41">
        <v>14192662.579278599</v>
      </c>
      <c r="AB8817" s="41">
        <v>14192662.579278599</v>
      </c>
      <c r="AC8817" s="41">
        <v>14192662.579278599</v>
      </c>
    </row>
    <row r="8818" spans="27:29" x14ac:dyDescent="0.35">
      <c r="AA8818" s="41">
        <v>11670054.093529001</v>
      </c>
      <c r="AB8818" s="41">
        <v>11670054.093529001</v>
      </c>
      <c r="AC8818" s="41">
        <v>11670054.093529001</v>
      </c>
    </row>
    <row r="8819" spans="27:29" x14ac:dyDescent="0.35">
      <c r="AA8819" s="41">
        <v>12728741.3815975</v>
      </c>
      <c r="AB8819" s="41">
        <v>12728741.3815975</v>
      </c>
      <c r="AC8819" s="41">
        <v>12728741.3815975</v>
      </c>
    </row>
    <row r="8820" spans="27:29" x14ac:dyDescent="0.35">
      <c r="AA8820" s="41">
        <v>13042619.2072115</v>
      </c>
      <c r="AB8820" s="41">
        <v>13042619.2072115</v>
      </c>
      <c r="AC8820" s="41">
        <v>13042619.2072115</v>
      </c>
    </row>
    <row r="8821" spans="27:29" x14ac:dyDescent="0.35">
      <c r="AA8821" s="41">
        <v>11745633.890934199</v>
      </c>
      <c r="AB8821" s="41">
        <v>11745633.890934199</v>
      </c>
      <c r="AC8821" s="41">
        <v>11745633.890934199</v>
      </c>
    </row>
    <row r="8822" spans="27:29" x14ac:dyDescent="0.35">
      <c r="AA8822" s="41">
        <v>10490634.225927699</v>
      </c>
      <c r="AB8822" s="41">
        <v>10490634.225927699</v>
      </c>
      <c r="AC8822" s="41">
        <v>10490634.225927699</v>
      </c>
    </row>
    <row r="8823" spans="27:29" x14ac:dyDescent="0.35">
      <c r="AA8823" s="41">
        <v>12381580.969823999</v>
      </c>
      <c r="AB8823" s="41">
        <v>12381580.969823999</v>
      </c>
      <c r="AC8823" s="41">
        <v>12381580.969823999</v>
      </c>
    </row>
    <row r="8824" spans="27:29" x14ac:dyDescent="0.35">
      <c r="AA8824" s="41">
        <v>12055653.642846299</v>
      </c>
      <c r="AB8824" s="41">
        <v>12055653.642846299</v>
      </c>
      <c r="AC8824" s="41">
        <v>12055653.642846299</v>
      </c>
    </row>
    <row r="8825" spans="27:29" x14ac:dyDescent="0.35">
      <c r="AA8825" s="41">
        <v>13777930.0438185</v>
      </c>
      <c r="AB8825" s="41">
        <v>13777930.0438185</v>
      </c>
      <c r="AC8825" s="41">
        <v>13777930.0438185</v>
      </c>
    </row>
    <row r="8826" spans="27:29" x14ac:dyDescent="0.35">
      <c r="AA8826" s="41">
        <v>12735373.9697481</v>
      </c>
      <c r="AB8826" s="41">
        <v>12735373.9697481</v>
      </c>
      <c r="AC8826" s="41">
        <v>12735373.9697481</v>
      </c>
    </row>
    <row r="8827" spans="27:29" x14ac:dyDescent="0.35">
      <c r="AA8827" s="41">
        <v>13000927.8478193</v>
      </c>
      <c r="AB8827" s="41">
        <v>13000927.8478193</v>
      </c>
      <c r="AC8827" s="41">
        <v>13000927.8478193</v>
      </c>
    </row>
    <row r="8828" spans="27:29" x14ac:dyDescent="0.35">
      <c r="AA8828" s="41">
        <v>12314440.3217839</v>
      </c>
      <c r="AB8828" s="41">
        <v>12314440.3217839</v>
      </c>
      <c r="AC8828" s="41">
        <v>12314440.3217839</v>
      </c>
    </row>
    <row r="8829" spans="27:29" x14ac:dyDescent="0.35">
      <c r="AA8829" s="41">
        <v>10417103.337699</v>
      </c>
      <c r="AB8829" s="41">
        <v>10417103.337699</v>
      </c>
      <c r="AC8829" s="41">
        <v>10417103.337699</v>
      </c>
    </row>
    <row r="8830" spans="27:29" x14ac:dyDescent="0.35">
      <c r="AA8830" s="41">
        <v>13534527.1880587</v>
      </c>
      <c r="AB8830" s="41">
        <v>13534527.1880587</v>
      </c>
      <c r="AC8830" s="41">
        <v>13534527.1880587</v>
      </c>
    </row>
    <row r="8831" spans="27:29" x14ac:dyDescent="0.35">
      <c r="AA8831" s="41">
        <v>13450508.7659583</v>
      </c>
      <c r="AB8831" s="41">
        <v>13450508.7659583</v>
      </c>
      <c r="AC8831" s="41">
        <v>13450508.7659583</v>
      </c>
    </row>
    <row r="8832" spans="27:29" x14ac:dyDescent="0.35">
      <c r="AA8832" s="41">
        <v>11665813.217903599</v>
      </c>
      <c r="AB8832" s="41">
        <v>11665813.217903599</v>
      </c>
      <c r="AC8832" s="41">
        <v>11665813.217903599</v>
      </c>
    </row>
    <row r="8833" spans="27:29" x14ac:dyDescent="0.35">
      <c r="AA8833" s="41">
        <v>13523235.779812001</v>
      </c>
      <c r="AB8833" s="41">
        <v>13523235.779812001</v>
      </c>
      <c r="AC8833" s="41">
        <v>13523235.779812001</v>
      </c>
    </row>
    <row r="8834" spans="27:29" x14ac:dyDescent="0.35">
      <c r="AA8834" s="41">
        <v>14855196.4770364</v>
      </c>
      <c r="AB8834" s="41">
        <v>14855196.4770364</v>
      </c>
      <c r="AC8834" s="41">
        <v>14855196.4770364</v>
      </c>
    </row>
    <row r="8835" spans="27:29" x14ac:dyDescent="0.35">
      <c r="AA8835" s="41">
        <v>9730232.6296402495</v>
      </c>
      <c r="AB8835" s="41">
        <v>9730232.6296402495</v>
      </c>
      <c r="AC8835" s="41">
        <v>9730232.6296402495</v>
      </c>
    </row>
    <row r="8836" spans="27:29" x14ac:dyDescent="0.35">
      <c r="AA8836" s="41">
        <v>11496379.712389801</v>
      </c>
      <c r="AB8836" s="41">
        <v>11496379.712389801</v>
      </c>
      <c r="AC8836" s="41">
        <v>11496379.712389801</v>
      </c>
    </row>
    <row r="8837" spans="27:29" x14ac:dyDescent="0.35">
      <c r="AA8837" s="41">
        <v>11457468.1594155</v>
      </c>
      <c r="AB8837" s="41">
        <v>11457468.1594155</v>
      </c>
      <c r="AC8837" s="41">
        <v>11457468.1594155</v>
      </c>
    </row>
    <row r="8838" spans="27:29" x14ac:dyDescent="0.35">
      <c r="AA8838" s="41">
        <v>12195707.036656</v>
      </c>
      <c r="AB8838" s="41">
        <v>12195707.036656</v>
      </c>
      <c r="AC8838" s="41">
        <v>12195707.036656</v>
      </c>
    </row>
    <row r="8839" spans="27:29" x14ac:dyDescent="0.35">
      <c r="AA8839" s="41">
        <v>13071019.3262452</v>
      </c>
      <c r="AB8839" s="41">
        <v>13071019.3262452</v>
      </c>
      <c r="AC8839" s="41">
        <v>13071019.3262452</v>
      </c>
    </row>
    <row r="8840" spans="27:29" x14ac:dyDescent="0.35">
      <c r="AA8840" s="41">
        <v>12019669.2720588</v>
      </c>
      <c r="AB8840" s="41">
        <v>12019669.2720588</v>
      </c>
      <c r="AC8840" s="41">
        <v>12019669.2720588</v>
      </c>
    </row>
    <row r="8841" spans="27:29" x14ac:dyDescent="0.35">
      <c r="AA8841" s="41">
        <v>12551102.9434634</v>
      </c>
      <c r="AB8841" s="41">
        <v>12551102.9434634</v>
      </c>
      <c r="AC8841" s="41">
        <v>12551102.9434634</v>
      </c>
    </row>
    <row r="8842" spans="27:29" x14ac:dyDescent="0.35">
      <c r="AA8842" s="41">
        <v>12045165.4658073</v>
      </c>
      <c r="AB8842" s="41">
        <v>12045165.4658073</v>
      </c>
      <c r="AC8842" s="41">
        <v>12045165.4658073</v>
      </c>
    </row>
    <row r="8843" spans="27:29" x14ac:dyDescent="0.35">
      <c r="AA8843" s="41">
        <v>10901732.300225399</v>
      </c>
      <c r="AB8843" s="41">
        <v>10901732.300225399</v>
      </c>
      <c r="AC8843" s="41">
        <v>10901732.300225399</v>
      </c>
    </row>
    <row r="8844" spans="27:29" x14ac:dyDescent="0.35">
      <c r="AA8844" s="41">
        <v>11351457.4658217</v>
      </c>
      <c r="AB8844" s="41">
        <v>11351457.4658217</v>
      </c>
      <c r="AC8844" s="41">
        <v>11351457.4658217</v>
      </c>
    </row>
    <row r="8845" spans="27:29" x14ac:dyDescent="0.35">
      <c r="AA8845" s="41">
        <v>10954524.815492</v>
      </c>
      <c r="AB8845" s="41">
        <v>10954524.815492</v>
      </c>
      <c r="AC8845" s="41">
        <v>10954524.815492</v>
      </c>
    </row>
    <row r="8846" spans="27:29" x14ac:dyDescent="0.35">
      <c r="AA8846" s="41">
        <v>9183045.9486629106</v>
      </c>
      <c r="AB8846" s="41">
        <v>9183045.9486629106</v>
      </c>
      <c r="AC8846" s="41">
        <v>9183045.9486629106</v>
      </c>
    </row>
    <row r="8847" spans="27:29" x14ac:dyDescent="0.35">
      <c r="AA8847" s="41">
        <v>11699815.116324799</v>
      </c>
      <c r="AB8847" s="41">
        <v>11699815.116324799</v>
      </c>
      <c r="AC8847" s="41">
        <v>11699815.116324799</v>
      </c>
    </row>
    <row r="8848" spans="27:29" x14ac:dyDescent="0.35">
      <c r="AA8848" s="41">
        <v>9399437.8532812502</v>
      </c>
      <c r="AB8848" s="41">
        <v>9399437.8532812502</v>
      </c>
      <c r="AC8848" s="41">
        <v>9399437.8532812502</v>
      </c>
    </row>
    <row r="8849" spans="27:29" x14ac:dyDescent="0.35">
      <c r="AA8849" s="41">
        <v>13158143.147673</v>
      </c>
      <c r="AB8849" s="41">
        <v>13158143.147673</v>
      </c>
      <c r="AC8849" s="41">
        <v>13158143.147673</v>
      </c>
    </row>
    <row r="8850" spans="27:29" x14ac:dyDescent="0.35">
      <c r="AA8850" s="41">
        <v>13241714.908281401</v>
      </c>
      <c r="AB8850" s="41">
        <v>13241714.908281401</v>
      </c>
      <c r="AC8850" s="41">
        <v>13241714.908281401</v>
      </c>
    </row>
    <row r="8851" spans="27:29" x14ac:dyDescent="0.35">
      <c r="AA8851" s="41">
        <v>11208528.044826999</v>
      </c>
      <c r="AB8851" s="41">
        <v>11208528.044826999</v>
      </c>
      <c r="AC8851" s="41">
        <v>11208528.044826999</v>
      </c>
    </row>
    <row r="8852" spans="27:29" x14ac:dyDescent="0.35">
      <c r="AA8852" s="41">
        <v>12622766.109860299</v>
      </c>
      <c r="AB8852" s="41">
        <v>12622766.109860299</v>
      </c>
      <c r="AC8852" s="41">
        <v>12622766.109860299</v>
      </c>
    </row>
    <row r="8853" spans="27:29" x14ac:dyDescent="0.35">
      <c r="AA8853" s="41">
        <v>9765746.8677671105</v>
      </c>
      <c r="AB8853" s="41">
        <v>9765746.8677671105</v>
      </c>
      <c r="AC8853" s="41">
        <v>9765746.8677671105</v>
      </c>
    </row>
    <row r="8854" spans="27:29" x14ac:dyDescent="0.35">
      <c r="AA8854" s="41">
        <v>11567181.933330599</v>
      </c>
      <c r="AB8854" s="41">
        <v>11567181.933330599</v>
      </c>
      <c r="AC8854" s="41">
        <v>11567181.933330599</v>
      </c>
    </row>
    <row r="8855" spans="27:29" x14ac:dyDescent="0.35">
      <c r="AA8855" s="41">
        <v>10770899.596230401</v>
      </c>
      <c r="AB8855" s="41">
        <v>10770899.596230401</v>
      </c>
      <c r="AC8855" s="41">
        <v>10770899.596230401</v>
      </c>
    </row>
    <row r="8856" spans="27:29" x14ac:dyDescent="0.35">
      <c r="AA8856" s="41">
        <v>11677664.8088852</v>
      </c>
      <c r="AB8856" s="41">
        <v>11677664.8088852</v>
      </c>
      <c r="AC8856" s="41">
        <v>11677664.8088852</v>
      </c>
    </row>
    <row r="8857" spans="27:29" x14ac:dyDescent="0.35">
      <c r="AA8857" s="41">
        <v>12295193.03528</v>
      </c>
      <c r="AB8857" s="41">
        <v>12295193.03528</v>
      </c>
      <c r="AC8857" s="41">
        <v>12295193.03528</v>
      </c>
    </row>
    <row r="8858" spans="27:29" x14ac:dyDescent="0.35">
      <c r="AA8858" s="41">
        <v>10942186.343405901</v>
      </c>
      <c r="AB8858" s="41">
        <v>10942186.343405901</v>
      </c>
      <c r="AC8858" s="41">
        <v>10942186.343405901</v>
      </c>
    </row>
    <row r="8859" spans="27:29" x14ac:dyDescent="0.35">
      <c r="AA8859" s="41">
        <v>9328705.8558676299</v>
      </c>
      <c r="AB8859" s="41">
        <v>9328705.8558676299</v>
      </c>
      <c r="AC8859" s="41">
        <v>9328705.8558676299</v>
      </c>
    </row>
    <row r="8860" spans="27:29" x14ac:dyDescent="0.35">
      <c r="AA8860" s="41">
        <v>12600387.696792001</v>
      </c>
      <c r="AB8860" s="41">
        <v>12600387.696792001</v>
      </c>
      <c r="AC8860" s="41">
        <v>12600387.696792001</v>
      </c>
    </row>
    <row r="8861" spans="27:29" x14ac:dyDescent="0.35">
      <c r="AA8861" s="41">
        <v>10087208.6718984</v>
      </c>
      <c r="AB8861" s="41">
        <v>10087208.6718984</v>
      </c>
      <c r="AC8861" s="41">
        <v>10087208.6718984</v>
      </c>
    </row>
    <row r="8862" spans="27:29" x14ac:dyDescent="0.35">
      <c r="AA8862" s="41">
        <v>12333110.2294957</v>
      </c>
      <c r="AB8862" s="41">
        <v>12333110.2294957</v>
      </c>
      <c r="AC8862" s="41">
        <v>12333110.2294957</v>
      </c>
    </row>
    <row r="8863" spans="27:29" x14ac:dyDescent="0.35">
      <c r="AA8863" s="41">
        <v>12229571.916190799</v>
      </c>
      <c r="AB8863" s="41">
        <v>12229571.916190799</v>
      </c>
      <c r="AC8863" s="41">
        <v>12229571.916190799</v>
      </c>
    </row>
    <row r="8864" spans="27:29" x14ac:dyDescent="0.35">
      <c r="AA8864" s="41">
        <v>13390591.4481677</v>
      </c>
      <c r="AB8864" s="41">
        <v>13390591.4481677</v>
      </c>
      <c r="AC8864" s="41">
        <v>13390591.4481677</v>
      </c>
    </row>
    <row r="8865" spans="27:29" x14ac:dyDescent="0.35">
      <c r="AA8865" s="41">
        <v>11929662.310713001</v>
      </c>
      <c r="AB8865" s="41">
        <v>11929662.310713001</v>
      </c>
      <c r="AC8865" s="41">
        <v>11929662.310713001</v>
      </c>
    </row>
    <row r="8866" spans="27:29" x14ac:dyDescent="0.35">
      <c r="AA8866" s="41">
        <v>11151585.159881899</v>
      </c>
      <c r="AB8866" s="41">
        <v>11151585.159881899</v>
      </c>
      <c r="AC8866" s="41">
        <v>11151585.159881899</v>
      </c>
    </row>
    <row r="8867" spans="27:29" x14ac:dyDescent="0.35">
      <c r="AA8867" s="41">
        <v>13842884.5386909</v>
      </c>
      <c r="AB8867" s="41">
        <v>13842884.5386909</v>
      </c>
      <c r="AC8867" s="41">
        <v>13842884.5386909</v>
      </c>
    </row>
    <row r="8868" spans="27:29" x14ac:dyDescent="0.35">
      <c r="AA8868" s="41">
        <v>12520015.9388669</v>
      </c>
      <c r="AB8868" s="41">
        <v>12520015.9388669</v>
      </c>
      <c r="AC8868" s="41">
        <v>12520015.9388669</v>
      </c>
    </row>
    <row r="8869" spans="27:29" x14ac:dyDescent="0.35">
      <c r="AA8869" s="41">
        <v>10186108.9407361</v>
      </c>
      <c r="AB8869" s="41">
        <v>10186108.9407361</v>
      </c>
      <c r="AC8869" s="41">
        <v>10186108.9407361</v>
      </c>
    </row>
    <row r="8870" spans="27:29" x14ac:dyDescent="0.35">
      <c r="AA8870" s="41">
        <v>10867325.641679799</v>
      </c>
      <c r="AB8870" s="41">
        <v>10867325.641679799</v>
      </c>
      <c r="AC8870" s="41">
        <v>10867325.641679799</v>
      </c>
    </row>
    <row r="8871" spans="27:29" x14ac:dyDescent="0.35">
      <c r="AA8871" s="41">
        <v>11575799.5741386</v>
      </c>
      <c r="AB8871" s="41">
        <v>11575799.5741386</v>
      </c>
      <c r="AC8871" s="41">
        <v>11575799.5741386</v>
      </c>
    </row>
    <row r="8872" spans="27:29" x14ac:dyDescent="0.35">
      <c r="AA8872" s="41">
        <v>9770777.2507619709</v>
      </c>
      <c r="AB8872" s="41">
        <v>9770777.2507619709</v>
      </c>
      <c r="AC8872" s="41">
        <v>9770777.2507619709</v>
      </c>
    </row>
    <row r="8873" spans="27:29" x14ac:dyDescent="0.35">
      <c r="AA8873" s="41">
        <v>11812293.352020901</v>
      </c>
      <c r="AB8873" s="41">
        <v>11812293.352020901</v>
      </c>
      <c r="AC8873" s="41">
        <v>11812293.352020901</v>
      </c>
    </row>
    <row r="8874" spans="27:29" x14ac:dyDescent="0.35">
      <c r="AA8874" s="41">
        <v>9959748.9931894094</v>
      </c>
      <c r="AB8874" s="41">
        <v>9959748.9931894094</v>
      </c>
      <c r="AC8874" s="41">
        <v>9959748.9931894094</v>
      </c>
    </row>
    <row r="8875" spans="27:29" x14ac:dyDescent="0.35">
      <c r="AA8875" s="41">
        <v>9433528.9558310993</v>
      </c>
      <c r="AB8875" s="41">
        <v>9433528.9558310993</v>
      </c>
      <c r="AC8875" s="41">
        <v>9433528.9558310993</v>
      </c>
    </row>
    <row r="8876" spans="27:29" x14ac:dyDescent="0.35">
      <c r="AA8876" s="41">
        <v>10633389.861668199</v>
      </c>
      <c r="AB8876" s="41">
        <v>10633389.861668199</v>
      </c>
      <c r="AC8876" s="41">
        <v>10633389.861668199</v>
      </c>
    </row>
    <row r="8877" spans="27:29" x14ac:dyDescent="0.35">
      <c r="AA8877" s="41">
        <v>9955826.8110384196</v>
      </c>
      <c r="AB8877" s="41">
        <v>9955826.8110384196</v>
      </c>
      <c r="AC8877" s="41">
        <v>9955826.8110384196</v>
      </c>
    </row>
    <row r="8878" spans="27:29" x14ac:dyDescent="0.35">
      <c r="AA8878" s="41">
        <v>11910757.6930876</v>
      </c>
      <c r="AB8878" s="41">
        <v>11910757.6930876</v>
      </c>
      <c r="AC8878" s="41">
        <v>11910757.6930876</v>
      </c>
    </row>
    <row r="8879" spans="27:29" x14ac:dyDescent="0.35">
      <c r="AA8879" s="41">
        <v>11361965.895868501</v>
      </c>
      <c r="AB8879" s="41">
        <v>11361965.895868501</v>
      </c>
      <c r="AC8879" s="41">
        <v>11361965.895868501</v>
      </c>
    </row>
    <row r="8880" spans="27:29" x14ac:dyDescent="0.35">
      <c r="AA8880" s="41">
        <v>10458483.829906801</v>
      </c>
      <c r="AB8880" s="41">
        <v>10458483.829906801</v>
      </c>
      <c r="AC8880" s="41">
        <v>10458483.829906801</v>
      </c>
    </row>
    <row r="8881" spans="27:29" x14ac:dyDescent="0.35">
      <c r="AA8881" s="41">
        <v>10213693.3196296</v>
      </c>
      <c r="AB8881" s="41">
        <v>10213693.3196296</v>
      </c>
      <c r="AC8881" s="41">
        <v>10213693.3196296</v>
      </c>
    </row>
    <row r="8882" spans="27:29" x14ac:dyDescent="0.35">
      <c r="AA8882" s="41">
        <v>9710620.4095112197</v>
      </c>
      <c r="AB8882" s="41">
        <v>9710620.4095112197</v>
      </c>
      <c r="AC8882" s="41">
        <v>9710620.4095112197</v>
      </c>
    </row>
    <row r="8883" spans="27:29" x14ac:dyDescent="0.35">
      <c r="AA8883" s="41">
        <v>11599449.4392472</v>
      </c>
      <c r="AB8883" s="41">
        <v>11599449.4392472</v>
      </c>
      <c r="AC8883" s="41">
        <v>11599449.4392472</v>
      </c>
    </row>
    <row r="8884" spans="27:29" x14ac:dyDescent="0.35">
      <c r="AA8884" s="41">
        <v>10307244.6255178</v>
      </c>
      <c r="AB8884" s="41">
        <v>10307244.6255178</v>
      </c>
      <c r="AC8884" s="41">
        <v>10307244.6255178</v>
      </c>
    </row>
    <row r="8885" spans="27:29" x14ac:dyDescent="0.35">
      <c r="AA8885" s="41">
        <v>11344479.1469943</v>
      </c>
      <c r="AB8885" s="41">
        <v>11344479.1469943</v>
      </c>
      <c r="AC8885" s="41">
        <v>11344479.1469943</v>
      </c>
    </row>
    <row r="8886" spans="27:29" x14ac:dyDescent="0.35">
      <c r="AA8886" s="41">
        <v>13242322.703644101</v>
      </c>
      <c r="AB8886" s="41">
        <v>13242322.703644101</v>
      </c>
      <c r="AC8886" s="41">
        <v>13242322.703644101</v>
      </c>
    </row>
    <row r="8887" spans="27:29" x14ac:dyDescent="0.35">
      <c r="AA8887" s="41">
        <v>11190112.4620721</v>
      </c>
      <c r="AB8887" s="41">
        <v>11190112.4620721</v>
      </c>
      <c r="AC8887" s="41">
        <v>11190112.4620721</v>
      </c>
    </row>
    <row r="8888" spans="27:29" x14ac:dyDescent="0.35">
      <c r="AA8888" s="41">
        <v>11494797.1356229</v>
      </c>
      <c r="AB8888" s="41">
        <v>11494797.1356229</v>
      </c>
      <c r="AC8888" s="41">
        <v>11494797.1356229</v>
      </c>
    </row>
    <row r="8889" spans="27:29" x14ac:dyDescent="0.35">
      <c r="AA8889" s="41">
        <v>9903603.0458547194</v>
      </c>
      <c r="AB8889" s="41">
        <v>9903603.0458547194</v>
      </c>
      <c r="AC8889" s="41">
        <v>9903603.0458547194</v>
      </c>
    </row>
    <row r="8890" spans="27:29" x14ac:dyDescent="0.35">
      <c r="AA8890" s="41">
        <v>10480776.2968993</v>
      </c>
      <c r="AB8890" s="41">
        <v>10480776.2968993</v>
      </c>
      <c r="AC8890" s="41">
        <v>10480776.2968993</v>
      </c>
    </row>
    <row r="8891" spans="27:29" x14ac:dyDescent="0.35">
      <c r="AA8891" s="41">
        <v>10483373.1695484</v>
      </c>
      <c r="AB8891" s="41">
        <v>10483373.1695484</v>
      </c>
      <c r="AC8891" s="41">
        <v>10483373.1695484</v>
      </c>
    </row>
    <row r="8892" spans="27:29" x14ac:dyDescent="0.35">
      <c r="AA8892" s="41">
        <v>12444787.3009404</v>
      </c>
      <c r="AB8892" s="41">
        <v>12444787.3009404</v>
      </c>
      <c r="AC8892" s="41">
        <v>12444787.3009404</v>
      </c>
    </row>
    <row r="8893" spans="27:29" x14ac:dyDescent="0.35">
      <c r="AA8893" s="41">
        <v>12548488.245940199</v>
      </c>
      <c r="AB8893" s="41">
        <v>12548488.245940199</v>
      </c>
      <c r="AC8893" s="41">
        <v>12548488.245940199</v>
      </c>
    </row>
    <row r="8894" spans="27:29" x14ac:dyDescent="0.35">
      <c r="AA8894" s="41">
        <v>10174839.8266555</v>
      </c>
      <c r="AB8894" s="41">
        <v>10174839.8266555</v>
      </c>
      <c r="AC8894" s="41">
        <v>10174839.8266555</v>
      </c>
    </row>
    <row r="8895" spans="27:29" x14ac:dyDescent="0.35">
      <c r="AA8895" s="41">
        <v>12439870.545077199</v>
      </c>
      <c r="AB8895" s="41">
        <v>12439870.545077199</v>
      </c>
      <c r="AC8895" s="41">
        <v>12439870.545077199</v>
      </c>
    </row>
    <row r="8896" spans="27:29" x14ac:dyDescent="0.35">
      <c r="AA8896" s="41">
        <v>14367642.590670301</v>
      </c>
      <c r="AB8896" s="41">
        <v>14367642.590670301</v>
      </c>
      <c r="AC8896" s="41">
        <v>14367642.590670301</v>
      </c>
    </row>
    <row r="8897" spans="27:29" x14ac:dyDescent="0.35">
      <c r="AA8897" s="41">
        <v>14568387.537471499</v>
      </c>
      <c r="AB8897" s="41">
        <v>14568387.537471499</v>
      </c>
      <c r="AC8897" s="41">
        <v>14568387.537471499</v>
      </c>
    </row>
    <row r="8898" spans="27:29" x14ac:dyDescent="0.35">
      <c r="AA8898" s="41">
        <v>12293932.396761199</v>
      </c>
      <c r="AB8898" s="41">
        <v>12293932.396761199</v>
      </c>
      <c r="AC8898" s="41">
        <v>12293932.396761199</v>
      </c>
    </row>
    <row r="8899" spans="27:29" x14ac:dyDescent="0.35">
      <c r="AA8899" s="41">
        <v>12869085.865640201</v>
      </c>
      <c r="AB8899" s="41">
        <v>12869085.865640201</v>
      </c>
      <c r="AC8899" s="41">
        <v>12869085.865640201</v>
      </c>
    </row>
    <row r="8900" spans="27:29" x14ac:dyDescent="0.35">
      <c r="AA8900" s="41">
        <v>11239497.6439879</v>
      </c>
      <c r="AB8900" s="41">
        <v>11239497.6439879</v>
      </c>
      <c r="AC8900" s="41">
        <v>11239497.6439879</v>
      </c>
    </row>
    <row r="8901" spans="27:29" x14ac:dyDescent="0.35">
      <c r="AA8901" s="41">
        <v>11458771.2526168</v>
      </c>
      <c r="AB8901" s="41">
        <v>11458771.2526168</v>
      </c>
      <c r="AC8901" s="41">
        <v>11458771.2526168</v>
      </c>
    </row>
    <row r="8902" spans="27:29" x14ac:dyDescent="0.35">
      <c r="AA8902" s="41">
        <v>14894738.508530701</v>
      </c>
      <c r="AB8902" s="41">
        <v>14894738.508530701</v>
      </c>
      <c r="AC8902" s="41">
        <v>14894738.508530701</v>
      </c>
    </row>
    <row r="8903" spans="27:29" x14ac:dyDescent="0.35">
      <c r="AA8903" s="41">
        <v>12744022.284207599</v>
      </c>
      <c r="AB8903" s="41">
        <v>12744022.284207599</v>
      </c>
      <c r="AC8903" s="41">
        <v>12744022.284207599</v>
      </c>
    </row>
    <row r="8904" spans="27:29" x14ac:dyDescent="0.35">
      <c r="AA8904" s="41">
        <v>11935985.514813799</v>
      </c>
      <c r="AB8904" s="41">
        <v>11935985.514813799</v>
      </c>
      <c r="AC8904" s="41">
        <v>11935985.514813799</v>
      </c>
    </row>
    <row r="8905" spans="27:29" x14ac:dyDescent="0.35">
      <c r="AA8905" s="41">
        <v>14538367.9351888</v>
      </c>
      <c r="AB8905" s="41">
        <v>14538367.9351888</v>
      </c>
      <c r="AC8905" s="41">
        <v>14538367.9351888</v>
      </c>
    </row>
    <row r="8906" spans="27:29" x14ac:dyDescent="0.35">
      <c r="AA8906" s="41">
        <v>9721721.2742557507</v>
      </c>
      <c r="AB8906" s="41">
        <v>9721721.2742557507</v>
      </c>
      <c r="AC8906" s="41">
        <v>9721721.2742557507</v>
      </c>
    </row>
    <row r="8907" spans="27:29" x14ac:dyDescent="0.35">
      <c r="AA8907" s="41">
        <v>12176019.8944101</v>
      </c>
      <c r="AB8907" s="41">
        <v>12176019.8944101</v>
      </c>
      <c r="AC8907" s="41">
        <v>12176019.8944101</v>
      </c>
    </row>
    <row r="8908" spans="27:29" x14ac:dyDescent="0.35">
      <c r="AA8908" s="41">
        <v>10555286.1599127</v>
      </c>
      <c r="AB8908" s="41">
        <v>10555286.1599127</v>
      </c>
      <c r="AC8908" s="41">
        <v>10555286.1599127</v>
      </c>
    </row>
    <row r="8909" spans="27:29" x14ac:dyDescent="0.35">
      <c r="AA8909" s="41">
        <v>10127691.1661651</v>
      </c>
      <c r="AB8909" s="41">
        <v>10127691.1661651</v>
      </c>
      <c r="AC8909" s="41">
        <v>10127691.1661651</v>
      </c>
    </row>
    <row r="8910" spans="27:29" x14ac:dyDescent="0.35">
      <c r="AA8910" s="41">
        <v>9152284.0303063709</v>
      </c>
      <c r="AB8910" s="41">
        <v>9152284.0303063709</v>
      </c>
      <c r="AC8910" s="41">
        <v>9152284.0303063709</v>
      </c>
    </row>
    <row r="8911" spans="27:29" x14ac:dyDescent="0.35">
      <c r="AA8911" s="41">
        <v>11301776.1431819</v>
      </c>
      <c r="AB8911" s="41">
        <v>11301776.1431819</v>
      </c>
      <c r="AC8911" s="41">
        <v>11301776.1431819</v>
      </c>
    </row>
    <row r="8912" spans="27:29" x14ac:dyDescent="0.35">
      <c r="AA8912" s="41">
        <v>12544481.8060723</v>
      </c>
      <c r="AB8912" s="41">
        <v>12544481.8060723</v>
      </c>
      <c r="AC8912" s="41">
        <v>12544481.8060723</v>
      </c>
    </row>
    <row r="8913" spans="27:29" x14ac:dyDescent="0.35">
      <c r="AA8913" s="41">
        <v>12943590.667794401</v>
      </c>
      <c r="AB8913" s="41">
        <v>12943590.667794401</v>
      </c>
      <c r="AC8913" s="41">
        <v>12943590.667794401</v>
      </c>
    </row>
    <row r="8914" spans="27:29" x14ac:dyDescent="0.35">
      <c r="AA8914" s="41">
        <v>10779991.595323101</v>
      </c>
      <c r="AB8914" s="41">
        <v>10779991.595323101</v>
      </c>
      <c r="AC8914" s="41">
        <v>10779991.595323101</v>
      </c>
    </row>
    <row r="8915" spans="27:29" x14ac:dyDescent="0.35">
      <c r="AA8915" s="41">
        <v>11325792.120999601</v>
      </c>
      <c r="AB8915" s="41">
        <v>11325792.120999601</v>
      </c>
      <c r="AC8915" s="41">
        <v>11325792.120999601</v>
      </c>
    </row>
    <row r="8916" spans="27:29" x14ac:dyDescent="0.35">
      <c r="AA8916" s="41">
        <v>11412194.688880701</v>
      </c>
      <c r="AB8916" s="41">
        <v>11412194.688880701</v>
      </c>
      <c r="AC8916" s="41">
        <v>11412194.688880701</v>
      </c>
    </row>
    <row r="8917" spans="27:29" x14ac:dyDescent="0.35">
      <c r="AA8917" s="41">
        <v>12358015.841615699</v>
      </c>
      <c r="AB8917" s="41">
        <v>12358015.841615699</v>
      </c>
      <c r="AC8917" s="41">
        <v>12358015.841615699</v>
      </c>
    </row>
    <row r="8918" spans="27:29" x14ac:dyDescent="0.35">
      <c r="AA8918" s="41">
        <v>10212259.3471254</v>
      </c>
      <c r="AB8918" s="41">
        <v>10212259.3471254</v>
      </c>
      <c r="AC8918" s="41">
        <v>10212259.3471254</v>
      </c>
    </row>
    <row r="8919" spans="27:29" x14ac:dyDescent="0.35">
      <c r="AA8919" s="41">
        <v>15331280.5307313</v>
      </c>
      <c r="AB8919" s="41">
        <v>15331280.5307313</v>
      </c>
      <c r="AC8919" s="41">
        <v>15331280.5307313</v>
      </c>
    </row>
    <row r="8920" spans="27:29" x14ac:dyDescent="0.35">
      <c r="AA8920" s="41">
        <v>11347030.9875092</v>
      </c>
      <c r="AB8920" s="41">
        <v>11347030.9875092</v>
      </c>
      <c r="AC8920" s="41">
        <v>11347030.9875092</v>
      </c>
    </row>
    <row r="8921" spans="27:29" x14ac:dyDescent="0.35">
      <c r="AA8921" s="41">
        <v>9450643.6646337509</v>
      </c>
      <c r="AB8921" s="41">
        <v>9450643.6646337509</v>
      </c>
      <c r="AC8921" s="41">
        <v>9450643.6646337509</v>
      </c>
    </row>
    <row r="8922" spans="27:29" x14ac:dyDescent="0.35">
      <c r="AA8922" s="41">
        <v>13233323.853206599</v>
      </c>
      <c r="AB8922" s="41">
        <v>13233323.853206599</v>
      </c>
      <c r="AC8922" s="41">
        <v>13233323.853206599</v>
      </c>
    </row>
    <row r="8923" spans="27:29" x14ac:dyDescent="0.35">
      <c r="AA8923" s="41">
        <v>12748164.611872399</v>
      </c>
      <c r="AB8923" s="41">
        <v>12748164.611872399</v>
      </c>
      <c r="AC8923" s="41">
        <v>12748164.611872399</v>
      </c>
    </row>
    <row r="8924" spans="27:29" x14ac:dyDescent="0.35">
      <c r="AA8924" s="41">
        <v>9621825.2024646606</v>
      </c>
      <c r="AB8924" s="41">
        <v>9621825.2024646606</v>
      </c>
      <c r="AC8924" s="41">
        <v>9621825.2024646606</v>
      </c>
    </row>
    <row r="8925" spans="27:29" x14ac:dyDescent="0.35">
      <c r="AA8925" s="41">
        <v>10693769.168652</v>
      </c>
      <c r="AB8925" s="41">
        <v>10693769.168652</v>
      </c>
      <c r="AC8925" s="41">
        <v>10693769.168652</v>
      </c>
    </row>
    <row r="8926" spans="27:29" x14ac:dyDescent="0.35">
      <c r="AA8926" s="41">
        <v>13416080.208789799</v>
      </c>
      <c r="AB8926" s="41">
        <v>13416080.208789799</v>
      </c>
      <c r="AC8926" s="41">
        <v>13416080.208789799</v>
      </c>
    </row>
    <row r="8927" spans="27:29" x14ac:dyDescent="0.35">
      <c r="AA8927" s="41">
        <v>9777690.0654185396</v>
      </c>
      <c r="AB8927" s="41">
        <v>9777690.0654185396</v>
      </c>
      <c r="AC8927" s="41">
        <v>9777690.0654185396</v>
      </c>
    </row>
    <row r="8928" spans="27:29" x14ac:dyDescent="0.35">
      <c r="AA8928" s="41">
        <v>10793939.6653901</v>
      </c>
      <c r="AB8928" s="41">
        <v>10793939.6653901</v>
      </c>
      <c r="AC8928" s="41">
        <v>10793939.6653901</v>
      </c>
    </row>
    <row r="8929" spans="27:29" x14ac:dyDescent="0.35">
      <c r="AA8929" s="41">
        <v>12551329.079353901</v>
      </c>
      <c r="AB8929" s="41">
        <v>12551329.079353901</v>
      </c>
      <c r="AC8929" s="41">
        <v>12551329.079353901</v>
      </c>
    </row>
    <row r="8930" spans="27:29" x14ac:dyDescent="0.35">
      <c r="AA8930" s="41">
        <v>9236059.3943640701</v>
      </c>
      <c r="AB8930" s="41">
        <v>9236059.3943640701</v>
      </c>
      <c r="AC8930" s="41">
        <v>9236059.3943640701</v>
      </c>
    </row>
    <row r="8931" spans="27:29" x14ac:dyDescent="0.35">
      <c r="AA8931" s="41">
        <v>12358395.539486101</v>
      </c>
      <c r="AB8931" s="41">
        <v>12358395.539486101</v>
      </c>
      <c r="AC8931" s="41">
        <v>12358395.539486101</v>
      </c>
    </row>
    <row r="8932" spans="27:29" x14ac:dyDescent="0.35">
      <c r="AA8932" s="41">
        <v>12300220.8112469</v>
      </c>
      <c r="AB8932" s="41">
        <v>12300220.8112469</v>
      </c>
      <c r="AC8932" s="41">
        <v>12300220.8112469</v>
      </c>
    </row>
    <row r="8933" spans="27:29" x14ac:dyDescent="0.35">
      <c r="AA8933" s="41">
        <v>11098313.630628999</v>
      </c>
      <c r="AB8933" s="41">
        <v>11098313.630628999</v>
      </c>
      <c r="AC8933" s="41">
        <v>11098313.630628999</v>
      </c>
    </row>
    <row r="8934" spans="27:29" x14ac:dyDescent="0.35">
      <c r="AA8934" s="41">
        <v>11011928.236561701</v>
      </c>
      <c r="AB8934" s="41">
        <v>11011928.236561701</v>
      </c>
      <c r="AC8934" s="41">
        <v>11011928.236561701</v>
      </c>
    </row>
    <row r="8935" spans="27:29" x14ac:dyDescent="0.35">
      <c r="AA8935" s="41">
        <v>9057524.3185990397</v>
      </c>
      <c r="AB8935" s="41">
        <v>9057524.3185990397</v>
      </c>
      <c r="AC8935" s="41">
        <v>9057524.3185990397</v>
      </c>
    </row>
    <row r="8936" spans="27:29" x14ac:dyDescent="0.35">
      <c r="AA8936" s="41">
        <v>13305026.0556168</v>
      </c>
      <c r="AB8936" s="41">
        <v>13305026.0556168</v>
      </c>
      <c r="AC8936" s="41">
        <v>13305026.0556168</v>
      </c>
    </row>
    <row r="8937" spans="27:29" x14ac:dyDescent="0.35">
      <c r="AA8937" s="41">
        <v>12717249.4870869</v>
      </c>
      <c r="AB8937" s="41">
        <v>12717249.4870869</v>
      </c>
      <c r="AC8937" s="41">
        <v>12717249.4870869</v>
      </c>
    </row>
    <row r="8938" spans="27:29" x14ac:dyDescent="0.35">
      <c r="AA8938" s="41">
        <v>12920885.2934287</v>
      </c>
      <c r="AB8938" s="41">
        <v>12920885.2934287</v>
      </c>
      <c r="AC8938" s="41">
        <v>12920885.2934287</v>
      </c>
    </row>
    <row r="8939" spans="27:29" x14ac:dyDescent="0.35">
      <c r="AA8939" s="41">
        <v>14651902.141943799</v>
      </c>
      <c r="AB8939" s="41">
        <v>14651902.141943799</v>
      </c>
      <c r="AC8939" s="41">
        <v>14651902.141943799</v>
      </c>
    </row>
    <row r="8940" spans="27:29" x14ac:dyDescent="0.35">
      <c r="AA8940" s="41">
        <v>12157175.543904601</v>
      </c>
      <c r="AB8940" s="41">
        <v>12157175.543904601</v>
      </c>
      <c r="AC8940" s="41">
        <v>12157175.543904601</v>
      </c>
    </row>
    <row r="8941" spans="27:29" x14ac:dyDescent="0.35">
      <c r="AA8941" s="41">
        <v>12185320.2462092</v>
      </c>
      <c r="AB8941" s="41">
        <v>12185320.2462092</v>
      </c>
      <c r="AC8941" s="41">
        <v>12185320.2462092</v>
      </c>
    </row>
    <row r="8942" spans="27:29" x14ac:dyDescent="0.35">
      <c r="AA8942" s="41">
        <v>12854765.398366001</v>
      </c>
      <c r="AB8942" s="41">
        <v>12854765.398366001</v>
      </c>
      <c r="AC8942" s="41">
        <v>12854765.398366001</v>
      </c>
    </row>
    <row r="8943" spans="27:29" x14ac:dyDescent="0.35">
      <c r="AA8943" s="41">
        <v>12223475.1911036</v>
      </c>
      <c r="AB8943" s="41">
        <v>12223475.1911036</v>
      </c>
      <c r="AC8943" s="41">
        <v>12223475.1911036</v>
      </c>
    </row>
    <row r="8944" spans="27:29" x14ac:dyDescent="0.35">
      <c r="AA8944" s="41">
        <v>11949859.947472701</v>
      </c>
      <c r="AB8944" s="41">
        <v>11949859.947472701</v>
      </c>
      <c r="AC8944" s="41">
        <v>11949859.947472701</v>
      </c>
    </row>
    <row r="8945" spans="27:29" x14ac:dyDescent="0.35">
      <c r="AA8945" s="41">
        <v>12498410.263309101</v>
      </c>
      <c r="AB8945" s="41">
        <v>12498410.263309101</v>
      </c>
      <c r="AC8945" s="41">
        <v>12498410.263309101</v>
      </c>
    </row>
    <row r="8946" spans="27:29" x14ac:dyDescent="0.35">
      <c r="AA8946" s="41">
        <v>11422788.7528197</v>
      </c>
      <c r="AB8946" s="41">
        <v>11422788.7528197</v>
      </c>
      <c r="AC8946" s="41">
        <v>11422788.7528197</v>
      </c>
    </row>
    <row r="8947" spans="27:29" x14ac:dyDescent="0.35">
      <c r="AA8947" s="41">
        <v>9708650.05074366</v>
      </c>
      <c r="AB8947" s="41">
        <v>9708650.05074366</v>
      </c>
      <c r="AC8947" s="41">
        <v>9708650.05074366</v>
      </c>
    </row>
    <row r="8948" spans="27:29" x14ac:dyDescent="0.35">
      <c r="AA8948" s="41">
        <v>11368616.788618101</v>
      </c>
      <c r="AB8948" s="41">
        <v>11368616.788618101</v>
      </c>
      <c r="AC8948" s="41">
        <v>11368616.788618101</v>
      </c>
    </row>
    <row r="8949" spans="27:29" x14ac:dyDescent="0.35">
      <c r="AA8949" s="41">
        <v>9880817.6769562103</v>
      </c>
      <c r="AB8949" s="41">
        <v>9880817.6769562103</v>
      </c>
      <c r="AC8949" s="41">
        <v>9880817.6769562103</v>
      </c>
    </row>
    <row r="8950" spans="27:29" x14ac:dyDescent="0.35">
      <c r="AA8950" s="41">
        <v>11649414.964129001</v>
      </c>
      <c r="AB8950" s="41">
        <v>11649414.964129001</v>
      </c>
      <c r="AC8950" s="41">
        <v>11649414.964129001</v>
      </c>
    </row>
    <row r="8951" spans="27:29" x14ac:dyDescent="0.35">
      <c r="AA8951" s="41">
        <v>10160389.730466999</v>
      </c>
      <c r="AB8951" s="41">
        <v>10160389.730466999</v>
      </c>
      <c r="AC8951" s="41">
        <v>10160389.730466999</v>
      </c>
    </row>
    <row r="8952" spans="27:29" x14ac:dyDescent="0.35">
      <c r="AA8952" s="41">
        <v>11959880.590976899</v>
      </c>
      <c r="AB8952" s="41">
        <v>11959880.590976899</v>
      </c>
      <c r="AC8952" s="41">
        <v>11959880.590976899</v>
      </c>
    </row>
    <row r="8953" spans="27:29" x14ac:dyDescent="0.35">
      <c r="AA8953" s="41">
        <v>12828273.4443585</v>
      </c>
      <c r="AB8953" s="41">
        <v>12828273.4443585</v>
      </c>
      <c r="AC8953" s="41">
        <v>12828273.4443585</v>
      </c>
    </row>
    <row r="8954" spans="27:29" x14ac:dyDescent="0.35">
      <c r="AA8954" s="41">
        <v>11066189.035854699</v>
      </c>
      <c r="AB8954" s="41">
        <v>11066189.035854699</v>
      </c>
      <c r="AC8954" s="41">
        <v>11066189.035854699</v>
      </c>
    </row>
    <row r="8955" spans="27:29" x14ac:dyDescent="0.35">
      <c r="AA8955" s="41">
        <v>10773512.114837701</v>
      </c>
      <c r="AB8955" s="41">
        <v>10773512.114837701</v>
      </c>
      <c r="AC8955" s="41">
        <v>10773512.114837701</v>
      </c>
    </row>
    <row r="8956" spans="27:29" x14ac:dyDescent="0.35">
      <c r="AA8956" s="41">
        <v>10059733.714094499</v>
      </c>
      <c r="AB8956" s="41">
        <v>10059733.714094499</v>
      </c>
      <c r="AC8956" s="41">
        <v>10059733.714094499</v>
      </c>
    </row>
    <row r="8957" spans="27:29" x14ac:dyDescent="0.35">
      <c r="AA8957" s="41">
        <v>9837370.6093836203</v>
      </c>
      <c r="AB8957" s="41">
        <v>9837370.6093836203</v>
      </c>
      <c r="AC8957" s="41">
        <v>9837370.6093836203</v>
      </c>
    </row>
    <row r="8958" spans="27:29" x14ac:dyDescent="0.35">
      <c r="AA8958" s="41">
        <v>11035111.117822601</v>
      </c>
      <c r="AB8958" s="41">
        <v>11035111.117822601</v>
      </c>
      <c r="AC8958" s="41">
        <v>11035111.117822601</v>
      </c>
    </row>
    <row r="8959" spans="27:29" x14ac:dyDescent="0.35">
      <c r="AA8959" s="41">
        <v>9753662.0155418497</v>
      </c>
      <c r="AB8959" s="41">
        <v>9753662.0155418497</v>
      </c>
      <c r="AC8959" s="41">
        <v>9753662.0155418497</v>
      </c>
    </row>
    <row r="8960" spans="27:29" x14ac:dyDescent="0.35">
      <c r="AA8960" s="41">
        <v>11541184.6146232</v>
      </c>
      <c r="AB8960" s="41">
        <v>11541184.6146232</v>
      </c>
      <c r="AC8960" s="41">
        <v>11541184.6146232</v>
      </c>
    </row>
    <row r="8961" spans="27:29" x14ac:dyDescent="0.35">
      <c r="AA8961" s="41">
        <v>12286985.818302801</v>
      </c>
      <c r="AB8961" s="41">
        <v>12286985.818302801</v>
      </c>
      <c r="AC8961" s="41">
        <v>12286985.818302801</v>
      </c>
    </row>
    <row r="8962" spans="27:29" x14ac:dyDescent="0.35">
      <c r="AA8962" s="41">
        <v>9330918.1819006093</v>
      </c>
      <c r="AB8962" s="41">
        <v>9330918.1819006093</v>
      </c>
      <c r="AC8962" s="41">
        <v>9330918.1819006093</v>
      </c>
    </row>
    <row r="8963" spans="27:29" x14ac:dyDescent="0.35">
      <c r="AA8963" s="41">
        <v>14037592.3096154</v>
      </c>
      <c r="AB8963" s="41">
        <v>14037592.3096154</v>
      </c>
      <c r="AC8963" s="41">
        <v>14037592.3096154</v>
      </c>
    </row>
    <row r="8964" spans="27:29" x14ac:dyDescent="0.35">
      <c r="AA8964" s="41">
        <v>11890893.171907101</v>
      </c>
      <c r="AB8964" s="41">
        <v>11890893.171907101</v>
      </c>
      <c r="AC8964" s="41">
        <v>11890893.171907101</v>
      </c>
    </row>
    <row r="8965" spans="27:29" x14ac:dyDescent="0.35">
      <c r="AA8965" s="41">
        <v>11424922.625513</v>
      </c>
      <c r="AB8965" s="41">
        <v>11424922.625513</v>
      </c>
      <c r="AC8965" s="41">
        <v>11424922.625513</v>
      </c>
    </row>
    <row r="8966" spans="27:29" x14ac:dyDescent="0.35">
      <c r="AA8966" s="41">
        <v>11222515.2999127</v>
      </c>
      <c r="AB8966" s="41">
        <v>11222515.2999127</v>
      </c>
      <c r="AC8966" s="41">
        <v>11222515.2999127</v>
      </c>
    </row>
    <row r="8967" spans="27:29" x14ac:dyDescent="0.35">
      <c r="AA8967" s="41">
        <v>11623906.2933206</v>
      </c>
      <c r="AB8967" s="41">
        <v>11623906.2933206</v>
      </c>
      <c r="AC8967" s="41">
        <v>11623906.2933206</v>
      </c>
    </row>
    <row r="8968" spans="27:29" x14ac:dyDescent="0.35">
      <c r="AA8968" s="41">
        <v>12725743.3282145</v>
      </c>
      <c r="AB8968" s="41">
        <v>12725743.3282145</v>
      </c>
      <c r="AC8968" s="41">
        <v>12725743.3282145</v>
      </c>
    </row>
    <row r="8969" spans="27:29" x14ac:dyDescent="0.35">
      <c r="AA8969" s="41">
        <v>11771938.330979001</v>
      </c>
      <c r="AB8969" s="41">
        <v>11771938.330979001</v>
      </c>
      <c r="AC8969" s="41">
        <v>11771938.330979001</v>
      </c>
    </row>
    <row r="8970" spans="27:29" x14ac:dyDescent="0.35">
      <c r="AA8970" s="41">
        <v>10737808.253476501</v>
      </c>
      <c r="AB8970" s="41">
        <v>10737808.253476501</v>
      </c>
      <c r="AC8970" s="41">
        <v>10737808.253476501</v>
      </c>
    </row>
    <row r="8971" spans="27:29" x14ac:dyDescent="0.35">
      <c r="AA8971" s="41">
        <v>12457118.8029353</v>
      </c>
      <c r="AB8971" s="41">
        <v>12457118.8029353</v>
      </c>
      <c r="AC8971" s="41">
        <v>12457118.8029353</v>
      </c>
    </row>
    <row r="8972" spans="27:29" x14ac:dyDescent="0.35">
      <c r="AA8972" s="41">
        <v>9956659.0490515307</v>
      </c>
      <c r="AB8972" s="41">
        <v>9956659.0490515307</v>
      </c>
      <c r="AC8972" s="41">
        <v>9956659.0490515307</v>
      </c>
    </row>
    <row r="8973" spans="27:29" x14ac:dyDescent="0.35">
      <c r="AA8973" s="41">
        <v>10795111.580021501</v>
      </c>
      <c r="AB8973" s="41">
        <v>10795111.580021501</v>
      </c>
      <c r="AC8973" s="41">
        <v>10795111.580021501</v>
      </c>
    </row>
    <row r="8974" spans="27:29" x14ac:dyDescent="0.35">
      <c r="AA8974" s="41">
        <v>11465198.8313575</v>
      </c>
      <c r="AB8974" s="41">
        <v>11465198.8313575</v>
      </c>
      <c r="AC8974" s="41">
        <v>11465198.8313575</v>
      </c>
    </row>
    <row r="8975" spans="27:29" x14ac:dyDescent="0.35">
      <c r="AA8975" s="41">
        <v>12462115.987706101</v>
      </c>
      <c r="AB8975" s="41">
        <v>12462115.987706101</v>
      </c>
      <c r="AC8975" s="41">
        <v>12462115.987706101</v>
      </c>
    </row>
    <row r="8976" spans="27:29" x14ac:dyDescent="0.35">
      <c r="AA8976" s="41">
        <v>10700767.2928886</v>
      </c>
      <c r="AB8976" s="41">
        <v>10700767.2928886</v>
      </c>
      <c r="AC8976" s="41">
        <v>10700767.2928886</v>
      </c>
    </row>
    <row r="8977" spans="27:29" x14ac:dyDescent="0.35">
      <c r="AA8977" s="41">
        <v>11148408.586341601</v>
      </c>
      <c r="AB8977" s="41">
        <v>11148408.586341601</v>
      </c>
      <c r="AC8977" s="41">
        <v>11148408.586341601</v>
      </c>
    </row>
    <row r="8978" spans="27:29" x14ac:dyDescent="0.35">
      <c r="AA8978" s="41">
        <v>10550509.1988729</v>
      </c>
      <c r="AB8978" s="41">
        <v>10550509.1988729</v>
      </c>
      <c r="AC8978" s="41">
        <v>10550509.1988729</v>
      </c>
    </row>
    <row r="8979" spans="27:29" x14ac:dyDescent="0.35">
      <c r="AA8979" s="41">
        <v>11455453.2461941</v>
      </c>
      <c r="AB8979" s="41">
        <v>11455453.2461941</v>
      </c>
      <c r="AC8979" s="41">
        <v>11455453.2461941</v>
      </c>
    </row>
    <row r="8980" spans="27:29" x14ac:dyDescent="0.35">
      <c r="AA8980" s="41">
        <v>11335533.5873078</v>
      </c>
      <c r="AB8980" s="41">
        <v>11335533.5873078</v>
      </c>
      <c r="AC8980" s="41">
        <v>11335533.5873078</v>
      </c>
    </row>
    <row r="8981" spans="27:29" x14ac:dyDescent="0.35">
      <c r="AA8981" s="41">
        <v>12284718.993225301</v>
      </c>
      <c r="AB8981" s="41">
        <v>12284718.993225301</v>
      </c>
      <c r="AC8981" s="41">
        <v>12284718.993225301</v>
      </c>
    </row>
    <row r="8982" spans="27:29" x14ac:dyDescent="0.35">
      <c r="AA8982" s="41">
        <v>12020954.137132499</v>
      </c>
      <c r="AB8982" s="41">
        <v>12020954.137132499</v>
      </c>
      <c r="AC8982" s="41">
        <v>12020954.137132499</v>
      </c>
    </row>
    <row r="8983" spans="27:29" x14ac:dyDescent="0.35">
      <c r="AA8983" s="41">
        <v>9706225.3315528091</v>
      </c>
      <c r="AB8983" s="41">
        <v>9706225.3315528091</v>
      </c>
      <c r="AC8983" s="41">
        <v>9706225.3315528091</v>
      </c>
    </row>
    <row r="8984" spans="27:29" x14ac:dyDescent="0.35">
      <c r="AA8984" s="41">
        <v>13275206.184392599</v>
      </c>
      <c r="AB8984" s="41">
        <v>13275206.184392599</v>
      </c>
      <c r="AC8984" s="41">
        <v>13275206.184392599</v>
      </c>
    </row>
    <row r="8985" spans="27:29" x14ac:dyDescent="0.35">
      <c r="AA8985" s="41">
        <v>8448282.8228863105</v>
      </c>
      <c r="AB8985" s="41">
        <v>8448282.8228863105</v>
      </c>
      <c r="AC8985" s="41">
        <v>8448282.8228863105</v>
      </c>
    </row>
    <row r="8986" spans="27:29" x14ac:dyDescent="0.35">
      <c r="AA8986" s="41">
        <v>14597550.5834604</v>
      </c>
      <c r="AB8986" s="41">
        <v>14597550.5834604</v>
      </c>
      <c r="AC8986" s="41">
        <v>14597550.5834604</v>
      </c>
    </row>
    <row r="8987" spans="27:29" x14ac:dyDescent="0.35">
      <c r="AA8987" s="41">
        <v>11272760.316565299</v>
      </c>
      <c r="AB8987" s="41">
        <v>11272760.316565299</v>
      </c>
      <c r="AC8987" s="41">
        <v>11272760.316565299</v>
      </c>
    </row>
    <row r="8988" spans="27:29" x14ac:dyDescent="0.35">
      <c r="AA8988" s="41">
        <v>9976357.4634698704</v>
      </c>
      <c r="AB8988" s="41">
        <v>9976357.4634698704</v>
      </c>
      <c r="AC8988" s="41">
        <v>9976357.4634698704</v>
      </c>
    </row>
    <row r="8989" spans="27:29" x14ac:dyDescent="0.35">
      <c r="AA8989" s="41">
        <v>10961727.177061999</v>
      </c>
      <c r="AB8989" s="41">
        <v>10961727.177061999</v>
      </c>
      <c r="AC8989" s="41">
        <v>10961727.177061999</v>
      </c>
    </row>
    <row r="8990" spans="27:29" x14ac:dyDescent="0.35">
      <c r="AA8990" s="41">
        <v>11197910.148291299</v>
      </c>
      <c r="AB8990" s="41">
        <v>11197910.148291299</v>
      </c>
      <c r="AC8990" s="41">
        <v>11197910.148291299</v>
      </c>
    </row>
    <row r="8991" spans="27:29" x14ac:dyDescent="0.35">
      <c r="AA8991" s="41">
        <v>11944961.774593299</v>
      </c>
      <c r="AB8991" s="41">
        <v>11944961.774593299</v>
      </c>
      <c r="AC8991" s="41">
        <v>11944961.774593299</v>
      </c>
    </row>
    <row r="8992" spans="27:29" x14ac:dyDescent="0.35">
      <c r="AA8992" s="41">
        <v>12382554.411300801</v>
      </c>
      <c r="AB8992" s="41">
        <v>12382554.411300801</v>
      </c>
      <c r="AC8992" s="41">
        <v>12382554.411300801</v>
      </c>
    </row>
    <row r="8993" spans="27:29" x14ac:dyDescent="0.35">
      <c r="AA8993" s="41">
        <v>10275647.459817</v>
      </c>
      <c r="AB8993" s="41">
        <v>10275647.459817</v>
      </c>
      <c r="AC8993" s="41">
        <v>10275647.459817</v>
      </c>
    </row>
    <row r="8994" spans="27:29" x14ac:dyDescent="0.35">
      <c r="AA8994" s="41">
        <v>11041123.109778401</v>
      </c>
      <c r="AB8994" s="41">
        <v>11041123.109778401</v>
      </c>
      <c r="AC8994" s="41">
        <v>11041123.109778401</v>
      </c>
    </row>
    <row r="8995" spans="27:29" x14ac:dyDescent="0.35">
      <c r="AA8995" s="41">
        <v>13623565.839816</v>
      </c>
      <c r="AB8995" s="41">
        <v>13623565.839816</v>
      </c>
      <c r="AC8995" s="41">
        <v>13623565.839816</v>
      </c>
    </row>
    <row r="8996" spans="27:29" x14ac:dyDescent="0.35">
      <c r="AA8996" s="41">
        <v>11717609.8031838</v>
      </c>
      <c r="AB8996" s="41">
        <v>11717609.8031838</v>
      </c>
      <c r="AC8996" s="41">
        <v>11717609.8031838</v>
      </c>
    </row>
    <row r="8997" spans="27:29" x14ac:dyDescent="0.35">
      <c r="AA8997" s="41">
        <v>11817068.074612901</v>
      </c>
      <c r="AB8997" s="41">
        <v>11817068.074612901</v>
      </c>
      <c r="AC8997" s="41">
        <v>11817068.074612901</v>
      </c>
    </row>
    <row r="8998" spans="27:29" x14ac:dyDescent="0.35">
      <c r="AA8998" s="41">
        <v>12352176.1781627</v>
      </c>
      <c r="AB8998" s="41">
        <v>12352176.1781627</v>
      </c>
      <c r="AC8998" s="41">
        <v>12352176.1781627</v>
      </c>
    </row>
    <row r="8999" spans="27:29" x14ac:dyDescent="0.35">
      <c r="AA8999" s="41">
        <v>13629540.672143299</v>
      </c>
      <c r="AB8999" s="41">
        <v>13629540.672143299</v>
      </c>
      <c r="AC8999" s="41">
        <v>13629540.672143299</v>
      </c>
    </row>
    <row r="9000" spans="27:29" x14ac:dyDescent="0.35">
      <c r="AA9000" s="41">
        <v>12825718.395921201</v>
      </c>
      <c r="AB9000" s="41">
        <v>12825718.395921201</v>
      </c>
      <c r="AC9000" s="41">
        <v>12825718.395921201</v>
      </c>
    </row>
    <row r="9001" spans="27:29" x14ac:dyDescent="0.35">
      <c r="AA9001" s="41">
        <v>13280246.640220501</v>
      </c>
      <c r="AB9001" s="41">
        <v>13280246.640220501</v>
      </c>
      <c r="AC9001" s="41">
        <v>13280246.640220501</v>
      </c>
    </row>
    <row r="9002" spans="27:29" x14ac:dyDescent="0.35">
      <c r="AA9002" s="41">
        <v>12418723.9110207</v>
      </c>
      <c r="AB9002" s="41">
        <v>12418723.9110207</v>
      </c>
      <c r="AC9002" s="41">
        <v>12418723.9110207</v>
      </c>
    </row>
    <row r="9003" spans="27:29" x14ac:dyDescent="0.35">
      <c r="AA9003" s="41">
        <v>13554878.049036199</v>
      </c>
      <c r="AB9003" s="41">
        <v>13554878.049036199</v>
      </c>
      <c r="AC9003" s="41">
        <v>13554878.049036199</v>
      </c>
    </row>
    <row r="9004" spans="27:29" x14ac:dyDescent="0.35">
      <c r="AA9004" s="41">
        <v>14319629.334068</v>
      </c>
      <c r="AB9004" s="41">
        <v>14319629.334068</v>
      </c>
      <c r="AC9004" s="41">
        <v>14319629.334068</v>
      </c>
    </row>
    <row r="9005" spans="27:29" x14ac:dyDescent="0.35">
      <c r="AA9005" s="41">
        <v>11933120.1714832</v>
      </c>
      <c r="AB9005" s="41">
        <v>11933120.1714832</v>
      </c>
      <c r="AC9005" s="41">
        <v>11933120.1714832</v>
      </c>
    </row>
    <row r="9006" spans="27:29" x14ac:dyDescent="0.35">
      <c r="AA9006" s="41">
        <v>14612762.0762603</v>
      </c>
      <c r="AB9006" s="41">
        <v>14612762.0762603</v>
      </c>
      <c r="AC9006" s="41">
        <v>14612762.0762603</v>
      </c>
    </row>
    <row r="9007" spans="27:29" x14ac:dyDescent="0.35">
      <c r="AA9007" s="41">
        <v>11458328.529353</v>
      </c>
      <c r="AB9007" s="41">
        <v>11458328.529353</v>
      </c>
      <c r="AC9007" s="41">
        <v>11458328.529353</v>
      </c>
    </row>
    <row r="9008" spans="27:29" x14ac:dyDescent="0.35">
      <c r="AA9008" s="41">
        <v>9241644.1921655294</v>
      </c>
      <c r="AB9008" s="41">
        <v>9241644.1921655294</v>
      </c>
      <c r="AC9008" s="41">
        <v>9241644.1921655294</v>
      </c>
    </row>
    <row r="9009" spans="27:29" x14ac:dyDescent="0.35">
      <c r="AA9009" s="41">
        <v>11905501.4858138</v>
      </c>
      <c r="AB9009" s="41">
        <v>11905501.4858138</v>
      </c>
      <c r="AC9009" s="41">
        <v>11905501.4858138</v>
      </c>
    </row>
    <row r="9010" spans="27:29" x14ac:dyDescent="0.35">
      <c r="AA9010" s="41">
        <v>10440444.0618299</v>
      </c>
      <c r="AB9010" s="41">
        <v>10440444.0618299</v>
      </c>
      <c r="AC9010" s="41">
        <v>10440444.0618299</v>
      </c>
    </row>
    <row r="9011" spans="27:29" x14ac:dyDescent="0.35">
      <c r="AA9011" s="41">
        <v>8981569.1534385197</v>
      </c>
      <c r="AB9011" s="41">
        <v>8981569.1534385197</v>
      </c>
      <c r="AC9011" s="41">
        <v>8981569.1534385197</v>
      </c>
    </row>
    <row r="9012" spans="27:29" x14ac:dyDescent="0.35">
      <c r="AA9012" s="41">
        <v>8329830.7482341304</v>
      </c>
      <c r="AB9012" s="41">
        <v>8329830.7482341304</v>
      </c>
      <c r="AC9012" s="41">
        <v>8329830.7482341304</v>
      </c>
    </row>
    <row r="9013" spans="27:29" x14ac:dyDescent="0.35">
      <c r="AA9013" s="41">
        <v>11071004.455119099</v>
      </c>
      <c r="AB9013" s="41">
        <v>11071004.455119099</v>
      </c>
      <c r="AC9013" s="41">
        <v>11071004.455119099</v>
      </c>
    </row>
    <row r="9014" spans="27:29" x14ac:dyDescent="0.35">
      <c r="AA9014" s="41">
        <v>11490947.879401499</v>
      </c>
      <c r="AB9014" s="41">
        <v>11490947.879401499</v>
      </c>
      <c r="AC9014" s="41">
        <v>11490947.879401499</v>
      </c>
    </row>
    <row r="9015" spans="27:29" x14ac:dyDescent="0.35">
      <c r="AA9015" s="41">
        <v>12334288.139043299</v>
      </c>
      <c r="AB9015" s="41">
        <v>12334288.139043299</v>
      </c>
      <c r="AC9015" s="41">
        <v>12334288.139043299</v>
      </c>
    </row>
    <row r="9016" spans="27:29" x14ac:dyDescent="0.35">
      <c r="AA9016" s="41">
        <v>8987619.4436987005</v>
      </c>
      <c r="AB9016" s="41">
        <v>8987619.4436987005</v>
      </c>
      <c r="AC9016" s="41">
        <v>8987619.4436987005</v>
      </c>
    </row>
    <row r="9017" spans="27:29" x14ac:dyDescent="0.35">
      <c r="AA9017" s="41">
        <v>12350349.477406399</v>
      </c>
      <c r="AB9017" s="41">
        <v>12350349.477406399</v>
      </c>
      <c r="AC9017" s="41">
        <v>12350349.477406399</v>
      </c>
    </row>
    <row r="9018" spans="27:29" x14ac:dyDescent="0.35">
      <c r="AA9018" s="41">
        <v>10522377.6713324</v>
      </c>
      <c r="AB9018" s="41">
        <v>10522377.6713324</v>
      </c>
      <c r="AC9018" s="41">
        <v>10522377.6713324</v>
      </c>
    </row>
    <row r="9019" spans="27:29" x14ac:dyDescent="0.35">
      <c r="AA9019" s="41">
        <v>12463663.0969861</v>
      </c>
      <c r="AB9019" s="41">
        <v>12463663.0969861</v>
      </c>
      <c r="AC9019" s="41">
        <v>12463663.0969861</v>
      </c>
    </row>
    <row r="9020" spans="27:29" x14ac:dyDescent="0.35">
      <c r="AA9020" s="41">
        <v>11827580.444667</v>
      </c>
      <c r="AB9020" s="41">
        <v>11827580.444667</v>
      </c>
      <c r="AC9020" s="41">
        <v>11827580.444667</v>
      </c>
    </row>
    <row r="9021" spans="27:29" x14ac:dyDescent="0.35">
      <c r="AA9021" s="41">
        <v>9603068.9902250692</v>
      </c>
      <c r="AB9021" s="41">
        <v>9603068.9902250692</v>
      </c>
      <c r="AC9021" s="41">
        <v>9603068.9902250692</v>
      </c>
    </row>
    <row r="9022" spans="27:29" x14ac:dyDescent="0.35">
      <c r="AA9022" s="41">
        <v>8964467.8010981493</v>
      </c>
      <c r="AB9022" s="41">
        <v>8964467.8010981493</v>
      </c>
      <c r="AC9022" s="41">
        <v>8964467.8010981493</v>
      </c>
    </row>
    <row r="9023" spans="27:29" x14ac:dyDescent="0.35">
      <c r="AA9023" s="41">
        <v>13078135.7707607</v>
      </c>
      <c r="AB9023" s="41">
        <v>13078135.7707607</v>
      </c>
      <c r="AC9023" s="41">
        <v>13078135.7707607</v>
      </c>
    </row>
    <row r="9024" spans="27:29" x14ac:dyDescent="0.35">
      <c r="AA9024" s="41">
        <v>10712197.2193729</v>
      </c>
      <c r="AB9024" s="41">
        <v>10712197.2193729</v>
      </c>
      <c r="AC9024" s="41">
        <v>10712197.2193729</v>
      </c>
    </row>
    <row r="9025" spans="27:29" x14ac:dyDescent="0.35">
      <c r="AA9025" s="41">
        <v>12805201.190396599</v>
      </c>
      <c r="AB9025" s="41">
        <v>12805201.190396599</v>
      </c>
      <c r="AC9025" s="41">
        <v>12805201.190396599</v>
      </c>
    </row>
    <row r="9026" spans="27:29" x14ac:dyDescent="0.35">
      <c r="AA9026" s="41">
        <v>12233074.266630501</v>
      </c>
      <c r="AB9026" s="41">
        <v>12233074.266630501</v>
      </c>
      <c r="AC9026" s="41">
        <v>12233074.266630501</v>
      </c>
    </row>
    <row r="9027" spans="27:29" x14ac:dyDescent="0.35">
      <c r="AA9027" s="41">
        <v>9199510.1849647798</v>
      </c>
      <c r="AB9027" s="41">
        <v>9199510.1849647798</v>
      </c>
      <c r="AC9027" s="41">
        <v>9199510.1849647798</v>
      </c>
    </row>
    <row r="9028" spans="27:29" x14ac:dyDescent="0.35">
      <c r="AA9028" s="41">
        <v>10102299.9618419</v>
      </c>
      <c r="AB9028" s="41">
        <v>10102299.9618419</v>
      </c>
      <c r="AC9028" s="41">
        <v>10102299.9618419</v>
      </c>
    </row>
    <row r="9029" spans="27:29" x14ac:dyDescent="0.35">
      <c r="AA9029" s="41">
        <v>11202225.3136119</v>
      </c>
      <c r="AB9029" s="41">
        <v>11202225.3136119</v>
      </c>
      <c r="AC9029" s="41">
        <v>11202225.3136119</v>
      </c>
    </row>
    <row r="9030" spans="27:29" x14ac:dyDescent="0.35">
      <c r="AA9030" s="41">
        <v>13182537.744840501</v>
      </c>
      <c r="AB9030" s="41">
        <v>13182537.744840501</v>
      </c>
      <c r="AC9030" s="41">
        <v>13182537.744840501</v>
      </c>
    </row>
    <row r="9031" spans="27:29" x14ac:dyDescent="0.35">
      <c r="AA9031" s="41">
        <v>12262703.5362365</v>
      </c>
      <c r="AB9031" s="41">
        <v>12262703.5362365</v>
      </c>
      <c r="AC9031" s="41">
        <v>12262703.5362365</v>
      </c>
    </row>
    <row r="9032" spans="27:29" x14ac:dyDescent="0.35">
      <c r="AA9032" s="41">
        <v>9142443.6259537805</v>
      </c>
      <c r="AB9032" s="41">
        <v>9142443.6259537805</v>
      </c>
      <c r="AC9032" s="41">
        <v>9142443.6259537805</v>
      </c>
    </row>
    <row r="9033" spans="27:29" x14ac:dyDescent="0.35">
      <c r="AA9033" s="41">
        <v>13827731.807213699</v>
      </c>
      <c r="AB9033" s="41">
        <v>13827731.807213699</v>
      </c>
      <c r="AC9033" s="41">
        <v>13827731.807213699</v>
      </c>
    </row>
    <row r="9034" spans="27:29" x14ac:dyDescent="0.35">
      <c r="AA9034" s="41">
        <v>12568584.9400465</v>
      </c>
      <c r="AB9034" s="41">
        <v>12568584.9400465</v>
      </c>
      <c r="AC9034" s="41">
        <v>12568584.9400465</v>
      </c>
    </row>
    <row r="9035" spans="27:29" x14ac:dyDescent="0.35">
      <c r="AA9035" s="41">
        <v>13243052.0770781</v>
      </c>
      <c r="AB9035" s="41">
        <v>13243052.0770781</v>
      </c>
      <c r="AC9035" s="41">
        <v>13243052.0770781</v>
      </c>
    </row>
    <row r="9036" spans="27:29" x14ac:dyDescent="0.35">
      <c r="AA9036" s="41">
        <v>9306835.6967276409</v>
      </c>
      <c r="AB9036" s="41">
        <v>9306835.6967276409</v>
      </c>
      <c r="AC9036" s="41">
        <v>9306835.6967276409</v>
      </c>
    </row>
    <row r="9037" spans="27:29" x14ac:dyDescent="0.35">
      <c r="AA9037" s="41">
        <v>13749475.3192278</v>
      </c>
      <c r="AB9037" s="41">
        <v>13749475.3192278</v>
      </c>
      <c r="AC9037" s="41">
        <v>13749475.3192278</v>
      </c>
    </row>
    <row r="9038" spans="27:29" x14ac:dyDescent="0.35">
      <c r="AA9038" s="41">
        <v>12391447.8091208</v>
      </c>
      <c r="AB9038" s="41">
        <v>12391447.8091208</v>
      </c>
      <c r="AC9038" s="41">
        <v>12391447.8091208</v>
      </c>
    </row>
    <row r="9039" spans="27:29" x14ac:dyDescent="0.35">
      <c r="AA9039" s="41">
        <v>11642883.8016461</v>
      </c>
      <c r="AB9039" s="41">
        <v>11642883.8016461</v>
      </c>
      <c r="AC9039" s="41">
        <v>11642883.8016461</v>
      </c>
    </row>
    <row r="9040" spans="27:29" x14ac:dyDescent="0.35">
      <c r="AA9040" s="41">
        <v>11003264.4794272</v>
      </c>
      <c r="AB9040" s="41">
        <v>11003264.4794272</v>
      </c>
      <c r="AC9040" s="41">
        <v>11003264.4794272</v>
      </c>
    </row>
    <row r="9041" spans="27:29" x14ac:dyDescent="0.35">
      <c r="AA9041" s="41">
        <v>11569656.2947079</v>
      </c>
      <c r="AB9041" s="41">
        <v>11569656.2947079</v>
      </c>
      <c r="AC9041" s="41">
        <v>11569656.2947079</v>
      </c>
    </row>
    <row r="9042" spans="27:29" x14ac:dyDescent="0.35">
      <c r="AA9042" s="41">
        <v>12105006.3527957</v>
      </c>
      <c r="AB9042" s="41">
        <v>12105006.3527957</v>
      </c>
      <c r="AC9042" s="41">
        <v>12105006.3527957</v>
      </c>
    </row>
    <row r="9043" spans="27:29" x14ac:dyDescent="0.35">
      <c r="AA9043" s="41">
        <v>10086569.4047943</v>
      </c>
      <c r="AB9043" s="41">
        <v>10086569.4047943</v>
      </c>
      <c r="AC9043" s="41">
        <v>10086569.4047943</v>
      </c>
    </row>
    <row r="9044" spans="27:29" x14ac:dyDescent="0.35">
      <c r="AA9044" s="41">
        <v>12709753.585236</v>
      </c>
      <c r="AB9044" s="41">
        <v>12709753.585236</v>
      </c>
      <c r="AC9044" s="41">
        <v>12709753.585236</v>
      </c>
    </row>
    <row r="9045" spans="27:29" x14ac:dyDescent="0.35">
      <c r="AA9045" s="41">
        <v>13224819.410773899</v>
      </c>
      <c r="AB9045" s="41">
        <v>13224819.410773899</v>
      </c>
      <c r="AC9045" s="41">
        <v>13224819.410773899</v>
      </c>
    </row>
    <row r="9046" spans="27:29" x14ac:dyDescent="0.35">
      <c r="AA9046" s="41">
        <v>11217831.2488492</v>
      </c>
      <c r="AB9046" s="41">
        <v>11217831.2488492</v>
      </c>
      <c r="AC9046" s="41">
        <v>11217831.2488492</v>
      </c>
    </row>
    <row r="9047" spans="27:29" x14ac:dyDescent="0.35">
      <c r="AA9047" s="41">
        <v>9605298.1095141694</v>
      </c>
      <c r="AB9047" s="41">
        <v>9605298.1095141694</v>
      </c>
      <c r="AC9047" s="41">
        <v>9605298.1095141694</v>
      </c>
    </row>
    <row r="9048" spans="27:29" x14ac:dyDescent="0.35">
      <c r="AA9048" s="41">
        <v>10216617.369129101</v>
      </c>
      <c r="AB9048" s="41">
        <v>10216617.369129101</v>
      </c>
      <c r="AC9048" s="41">
        <v>10216617.369129101</v>
      </c>
    </row>
    <row r="9049" spans="27:29" x14ac:dyDescent="0.35">
      <c r="AA9049" s="41">
        <v>11860807.8893591</v>
      </c>
      <c r="AB9049" s="41">
        <v>11860807.8893591</v>
      </c>
      <c r="AC9049" s="41">
        <v>11860807.8893591</v>
      </c>
    </row>
    <row r="9050" spans="27:29" x14ac:dyDescent="0.35">
      <c r="AA9050" s="41">
        <v>14212015.8694725</v>
      </c>
      <c r="AB9050" s="41">
        <v>14212015.8694725</v>
      </c>
      <c r="AC9050" s="41">
        <v>14212015.8694725</v>
      </c>
    </row>
    <row r="9051" spans="27:29" x14ac:dyDescent="0.35">
      <c r="AA9051" s="41">
        <v>10253383.612620899</v>
      </c>
      <c r="AB9051" s="41">
        <v>10253383.612620899</v>
      </c>
      <c r="AC9051" s="41">
        <v>10253383.612620899</v>
      </c>
    </row>
    <row r="9052" spans="27:29" x14ac:dyDescent="0.35">
      <c r="AA9052" s="41">
        <v>13379221.079635</v>
      </c>
      <c r="AB9052" s="41">
        <v>13379221.079635</v>
      </c>
      <c r="AC9052" s="41">
        <v>13379221.079635</v>
      </c>
    </row>
    <row r="9053" spans="27:29" x14ac:dyDescent="0.35">
      <c r="AA9053" s="41">
        <v>12247362.167492</v>
      </c>
      <c r="AB9053" s="41">
        <v>12247362.167492</v>
      </c>
      <c r="AC9053" s="41">
        <v>12247362.167492</v>
      </c>
    </row>
    <row r="9054" spans="27:29" x14ac:dyDescent="0.35">
      <c r="AA9054" s="41">
        <v>10443115.2210535</v>
      </c>
      <c r="AB9054" s="41">
        <v>10443115.2210535</v>
      </c>
      <c r="AC9054" s="41">
        <v>10443115.2210535</v>
      </c>
    </row>
    <row r="9055" spans="27:29" x14ac:dyDescent="0.35">
      <c r="AA9055" s="41">
        <v>12829782.396947</v>
      </c>
      <c r="AB9055" s="41">
        <v>12829782.396947</v>
      </c>
      <c r="AC9055" s="41">
        <v>12829782.396947</v>
      </c>
    </row>
    <row r="9056" spans="27:29" x14ac:dyDescent="0.35">
      <c r="AA9056" s="41">
        <v>9755057.0388276391</v>
      </c>
      <c r="AB9056" s="41">
        <v>9755057.0388276391</v>
      </c>
      <c r="AC9056" s="41">
        <v>9755057.0388276391</v>
      </c>
    </row>
    <row r="9057" spans="27:29" x14ac:dyDescent="0.35">
      <c r="AA9057" s="41">
        <v>13281307.955390699</v>
      </c>
      <c r="AB9057" s="41">
        <v>13281307.955390699</v>
      </c>
      <c r="AC9057" s="41">
        <v>13281307.955390699</v>
      </c>
    </row>
    <row r="9058" spans="27:29" x14ac:dyDescent="0.35">
      <c r="AA9058" s="41">
        <v>10000836.2404752</v>
      </c>
      <c r="AB9058" s="41">
        <v>10000836.2404752</v>
      </c>
      <c r="AC9058" s="41">
        <v>10000836.2404752</v>
      </c>
    </row>
    <row r="9059" spans="27:29" x14ac:dyDescent="0.35">
      <c r="AA9059" s="41">
        <v>11958648.660258301</v>
      </c>
      <c r="AB9059" s="41">
        <v>11958648.660258301</v>
      </c>
      <c r="AC9059" s="41">
        <v>11958648.660258301</v>
      </c>
    </row>
    <row r="9060" spans="27:29" x14ac:dyDescent="0.35">
      <c r="AA9060" s="41">
        <v>12079325.506913001</v>
      </c>
      <c r="AB9060" s="41">
        <v>12079325.506913001</v>
      </c>
      <c r="AC9060" s="41">
        <v>12079325.506913001</v>
      </c>
    </row>
    <row r="9061" spans="27:29" x14ac:dyDescent="0.35">
      <c r="AA9061" s="41">
        <v>11894422.1505458</v>
      </c>
      <c r="AB9061" s="41">
        <v>11894422.1505458</v>
      </c>
      <c r="AC9061" s="41">
        <v>11894422.1505458</v>
      </c>
    </row>
    <row r="9062" spans="27:29" x14ac:dyDescent="0.35">
      <c r="AA9062" s="41">
        <v>10871592.4120377</v>
      </c>
      <c r="AB9062" s="41">
        <v>10871592.4120377</v>
      </c>
      <c r="AC9062" s="41">
        <v>10871592.4120377</v>
      </c>
    </row>
    <row r="9063" spans="27:29" x14ac:dyDescent="0.35">
      <c r="AA9063" s="41">
        <v>12756269.3288521</v>
      </c>
      <c r="AB9063" s="41">
        <v>12756269.3288521</v>
      </c>
      <c r="AC9063" s="41">
        <v>12756269.3288521</v>
      </c>
    </row>
    <row r="9064" spans="27:29" x14ac:dyDescent="0.35">
      <c r="AA9064" s="41">
        <v>12567745.1931365</v>
      </c>
      <c r="AB9064" s="41">
        <v>12567745.1931365</v>
      </c>
      <c r="AC9064" s="41">
        <v>12567745.1931365</v>
      </c>
    </row>
    <row r="9065" spans="27:29" x14ac:dyDescent="0.35">
      <c r="AA9065" s="41">
        <v>10793522.0049701</v>
      </c>
      <c r="AB9065" s="41">
        <v>10793522.0049701</v>
      </c>
      <c r="AC9065" s="41">
        <v>10793522.0049701</v>
      </c>
    </row>
    <row r="9066" spans="27:29" x14ac:dyDescent="0.35">
      <c r="AA9066" s="41">
        <v>11102192.782309599</v>
      </c>
      <c r="AB9066" s="41">
        <v>11102192.782309599</v>
      </c>
      <c r="AC9066" s="41">
        <v>11102192.782309599</v>
      </c>
    </row>
    <row r="9067" spans="27:29" x14ac:dyDescent="0.35">
      <c r="AA9067" s="41">
        <v>13141256.2765221</v>
      </c>
      <c r="AB9067" s="41">
        <v>13141256.2765221</v>
      </c>
      <c r="AC9067" s="41">
        <v>13141256.2765221</v>
      </c>
    </row>
    <row r="9068" spans="27:29" x14ac:dyDescent="0.35">
      <c r="AA9068" s="41">
        <v>11179012.295148</v>
      </c>
      <c r="AB9068" s="41">
        <v>11179012.295148</v>
      </c>
      <c r="AC9068" s="41">
        <v>11179012.295148</v>
      </c>
    </row>
    <row r="9069" spans="27:29" x14ac:dyDescent="0.35">
      <c r="AA9069" s="41">
        <v>12331674.605345501</v>
      </c>
      <c r="AB9069" s="41">
        <v>12331674.605345501</v>
      </c>
      <c r="AC9069" s="41">
        <v>12331674.605345501</v>
      </c>
    </row>
    <row r="9070" spans="27:29" x14ac:dyDescent="0.35">
      <c r="AA9070" s="41">
        <v>10241450.5491751</v>
      </c>
      <c r="AB9070" s="41">
        <v>10241450.5491751</v>
      </c>
      <c r="AC9070" s="41">
        <v>10241450.5491751</v>
      </c>
    </row>
    <row r="9071" spans="27:29" x14ac:dyDescent="0.35">
      <c r="AA9071" s="41">
        <v>11988818.3518556</v>
      </c>
      <c r="AB9071" s="41">
        <v>11988818.3518556</v>
      </c>
      <c r="AC9071" s="41">
        <v>11988818.3518556</v>
      </c>
    </row>
    <row r="9072" spans="27:29" x14ac:dyDescent="0.35">
      <c r="AA9072" s="41">
        <v>12162217.2590452</v>
      </c>
      <c r="AB9072" s="41">
        <v>12162217.2590452</v>
      </c>
      <c r="AC9072" s="41">
        <v>12162217.2590452</v>
      </c>
    </row>
    <row r="9073" spans="27:29" x14ac:dyDescent="0.35">
      <c r="AA9073" s="41">
        <v>11826761.832242399</v>
      </c>
      <c r="AB9073" s="41">
        <v>11826761.832242399</v>
      </c>
      <c r="AC9073" s="41">
        <v>11826761.832242399</v>
      </c>
    </row>
    <row r="9074" spans="27:29" x14ac:dyDescent="0.35">
      <c r="AA9074" s="41">
        <v>11192995.327565501</v>
      </c>
      <c r="AB9074" s="41">
        <v>11192995.327565501</v>
      </c>
      <c r="AC9074" s="41">
        <v>11192995.327565501</v>
      </c>
    </row>
    <row r="9075" spans="27:29" x14ac:dyDescent="0.35">
      <c r="AA9075" s="41">
        <v>11351186.3870079</v>
      </c>
      <c r="AB9075" s="41">
        <v>11351186.3870079</v>
      </c>
      <c r="AC9075" s="41">
        <v>11351186.3870079</v>
      </c>
    </row>
    <row r="9076" spans="27:29" x14ac:dyDescent="0.35">
      <c r="AA9076" s="41">
        <v>12990461.926502701</v>
      </c>
      <c r="AB9076" s="41">
        <v>12990461.926502701</v>
      </c>
      <c r="AC9076" s="41">
        <v>12990461.926502701</v>
      </c>
    </row>
    <row r="9077" spans="27:29" x14ac:dyDescent="0.35">
      <c r="AA9077" s="41">
        <v>13517581.1797109</v>
      </c>
      <c r="AB9077" s="41">
        <v>13517581.1797109</v>
      </c>
      <c r="AC9077" s="41">
        <v>13517581.1797109</v>
      </c>
    </row>
    <row r="9078" spans="27:29" x14ac:dyDescent="0.35">
      <c r="AA9078" s="41">
        <v>11550384.6493167</v>
      </c>
      <c r="AB9078" s="41">
        <v>11550384.6493167</v>
      </c>
      <c r="AC9078" s="41">
        <v>11550384.6493167</v>
      </c>
    </row>
    <row r="9079" spans="27:29" x14ac:dyDescent="0.35">
      <c r="AA9079" s="41">
        <v>11580566.288522599</v>
      </c>
      <c r="AB9079" s="41">
        <v>11580566.288522599</v>
      </c>
      <c r="AC9079" s="41">
        <v>11580566.288522599</v>
      </c>
    </row>
    <row r="9080" spans="27:29" x14ac:dyDescent="0.35">
      <c r="AA9080" s="41">
        <v>12181291.941306399</v>
      </c>
      <c r="AB9080" s="41">
        <v>12181291.941306399</v>
      </c>
      <c r="AC9080" s="41">
        <v>12181291.941306399</v>
      </c>
    </row>
    <row r="9081" spans="27:29" x14ac:dyDescent="0.35">
      <c r="AA9081" s="41">
        <v>11740553.8683866</v>
      </c>
      <c r="AB9081" s="41">
        <v>11740553.8683866</v>
      </c>
      <c r="AC9081" s="41">
        <v>11740553.8683866</v>
      </c>
    </row>
    <row r="9082" spans="27:29" x14ac:dyDescent="0.35">
      <c r="AA9082" s="41">
        <v>11647828.5819893</v>
      </c>
      <c r="AB9082" s="41">
        <v>11647828.5819893</v>
      </c>
      <c r="AC9082" s="41">
        <v>11647828.5819893</v>
      </c>
    </row>
    <row r="9083" spans="27:29" x14ac:dyDescent="0.35">
      <c r="AA9083" s="41">
        <v>12536715.8536132</v>
      </c>
      <c r="AB9083" s="41">
        <v>12536715.8536132</v>
      </c>
      <c r="AC9083" s="41">
        <v>12536715.8536132</v>
      </c>
    </row>
    <row r="9084" spans="27:29" x14ac:dyDescent="0.35">
      <c r="AA9084" s="41">
        <v>11519531.569324</v>
      </c>
      <c r="AB9084" s="41">
        <v>11519531.569324</v>
      </c>
      <c r="AC9084" s="41">
        <v>11519531.569324</v>
      </c>
    </row>
    <row r="9085" spans="27:29" x14ac:dyDescent="0.35">
      <c r="AA9085" s="41">
        <v>11635902.717010999</v>
      </c>
      <c r="AB9085" s="41">
        <v>11635902.717010999</v>
      </c>
      <c r="AC9085" s="41">
        <v>11635902.717010999</v>
      </c>
    </row>
    <row r="9086" spans="27:29" x14ac:dyDescent="0.35">
      <c r="AA9086" s="41">
        <v>12939093.6512933</v>
      </c>
      <c r="AB9086" s="41">
        <v>12939093.6512933</v>
      </c>
      <c r="AC9086" s="41">
        <v>12939093.6512933</v>
      </c>
    </row>
    <row r="9087" spans="27:29" x14ac:dyDescent="0.35">
      <c r="AA9087" s="41">
        <v>10276024.3400902</v>
      </c>
      <c r="AB9087" s="41">
        <v>10276024.3400902</v>
      </c>
      <c r="AC9087" s="41">
        <v>10276024.3400902</v>
      </c>
    </row>
    <row r="9088" spans="27:29" x14ac:dyDescent="0.35">
      <c r="AA9088" s="41">
        <v>12081000.787074201</v>
      </c>
      <c r="AB9088" s="41">
        <v>12081000.787074201</v>
      </c>
      <c r="AC9088" s="41">
        <v>12081000.787074201</v>
      </c>
    </row>
    <row r="9089" spans="27:29" x14ac:dyDescent="0.35">
      <c r="AA9089" s="41">
        <v>9258763.05140277</v>
      </c>
      <c r="AB9089" s="41">
        <v>9258763.05140277</v>
      </c>
      <c r="AC9089" s="41">
        <v>9258763.05140277</v>
      </c>
    </row>
    <row r="9090" spans="27:29" x14ac:dyDescent="0.35">
      <c r="AA9090" s="41">
        <v>14772942.1051958</v>
      </c>
      <c r="AB9090" s="41">
        <v>14772942.1051958</v>
      </c>
      <c r="AC9090" s="41">
        <v>14772942.1051958</v>
      </c>
    </row>
    <row r="9091" spans="27:29" x14ac:dyDescent="0.35">
      <c r="AA9091" s="41">
        <v>13783698.0095118</v>
      </c>
      <c r="AB9091" s="41">
        <v>13783698.0095118</v>
      </c>
      <c r="AC9091" s="41">
        <v>13783698.0095118</v>
      </c>
    </row>
    <row r="9092" spans="27:29" x14ac:dyDescent="0.35">
      <c r="AA9092" s="41">
        <v>13364053.650133099</v>
      </c>
      <c r="AB9092" s="41">
        <v>13364053.650133099</v>
      </c>
      <c r="AC9092" s="41">
        <v>13364053.650133099</v>
      </c>
    </row>
    <row r="9093" spans="27:29" x14ac:dyDescent="0.35">
      <c r="AA9093" s="41">
        <v>11462642.225509999</v>
      </c>
      <c r="AB9093" s="41">
        <v>11462642.225509999</v>
      </c>
      <c r="AC9093" s="41">
        <v>11462642.225509999</v>
      </c>
    </row>
    <row r="9094" spans="27:29" x14ac:dyDescent="0.35">
      <c r="AA9094" s="41">
        <v>12953560.987593699</v>
      </c>
      <c r="AB9094" s="41">
        <v>12953560.987593699</v>
      </c>
      <c r="AC9094" s="41">
        <v>12953560.987593699</v>
      </c>
    </row>
    <row r="9095" spans="27:29" x14ac:dyDescent="0.35">
      <c r="AA9095" s="41">
        <v>12027368.948177399</v>
      </c>
      <c r="AB9095" s="41">
        <v>12027368.948177399</v>
      </c>
      <c r="AC9095" s="41">
        <v>12027368.948177399</v>
      </c>
    </row>
    <row r="9096" spans="27:29" x14ac:dyDescent="0.35">
      <c r="AA9096" s="41">
        <v>12839717.6770046</v>
      </c>
      <c r="AB9096" s="41">
        <v>12839717.6770046</v>
      </c>
      <c r="AC9096" s="41">
        <v>12839717.6770046</v>
      </c>
    </row>
    <row r="9097" spans="27:29" x14ac:dyDescent="0.35">
      <c r="AA9097" s="41">
        <v>11002815.5033041</v>
      </c>
      <c r="AB9097" s="41">
        <v>11002815.5033041</v>
      </c>
      <c r="AC9097" s="41">
        <v>11002815.5033041</v>
      </c>
    </row>
    <row r="9098" spans="27:29" x14ac:dyDescent="0.35">
      <c r="AA9098" s="41">
        <v>11098937.116190599</v>
      </c>
      <c r="AB9098" s="41">
        <v>11098937.116190599</v>
      </c>
      <c r="AC9098" s="41">
        <v>11098937.116190599</v>
      </c>
    </row>
    <row r="9099" spans="27:29" x14ac:dyDescent="0.35">
      <c r="AA9099" s="41">
        <v>10564133.9307312</v>
      </c>
      <c r="AB9099" s="41">
        <v>10564133.9307312</v>
      </c>
      <c r="AC9099" s="41">
        <v>10564133.9307312</v>
      </c>
    </row>
    <row r="9100" spans="27:29" x14ac:dyDescent="0.35">
      <c r="AA9100" s="41">
        <v>11752215.7318053</v>
      </c>
      <c r="AB9100" s="41">
        <v>11752215.7318053</v>
      </c>
      <c r="AC9100" s="41">
        <v>11752215.7318053</v>
      </c>
    </row>
    <row r="9101" spans="27:29" x14ac:dyDescent="0.35">
      <c r="AA9101" s="41">
        <v>14075290.203803901</v>
      </c>
      <c r="AB9101" s="41">
        <v>14075290.203803901</v>
      </c>
      <c r="AC9101" s="41">
        <v>14075290.203803901</v>
      </c>
    </row>
    <row r="9102" spans="27:29" x14ac:dyDescent="0.35">
      <c r="AA9102" s="41">
        <v>12214147.4802978</v>
      </c>
      <c r="AB9102" s="41">
        <v>12214147.4802978</v>
      </c>
      <c r="AC9102" s="41">
        <v>12214147.4802978</v>
      </c>
    </row>
    <row r="9103" spans="27:29" x14ac:dyDescent="0.35">
      <c r="AA9103" s="41">
        <v>14504272.4198048</v>
      </c>
      <c r="AB9103" s="41">
        <v>14504272.4198048</v>
      </c>
      <c r="AC9103" s="41">
        <v>14504272.4198048</v>
      </c>
    </row>
    <row r="9104" spans="27:29" x14ac:dyDescent="0.35">
      <c r="AA9104" s="41">
        <v>11471756.9558207</v>
      </c>
      <c r="AB9104" s="41">
        <v>11471756.9558207</v>
      </c>
      <c r="AC9104" s="41">
        <v>11471756.9558207</v>
      </c>
    </row>
    <row r="9105" spans="27:29" x14ac:dyDescent="0.35">
      <c r="AA9105" s="41">
        <v>10060406.065250101</v>
      </c>
      <c r="AB9105" s="41">
        <v>10060406.065250101</v>
      </c>
      <c r="AC9105" s="41">
        <v>10060406.065250101</v>
      </c>
    </row>
    <row r="9106" spans="27:29" x14ac:dyDescent="0.35">
      <c r="AA9106" s="41">
        <v>11074841.3039381</v>
      </c>
      <c r="AB9106" s="41">
        <v>11074841.3039381</v>
      </c>
      <c r="AC9106" s="41">
        <v>11074841.3039381</v>
      </c>
    </row>
    <row r="9107" spans="27:29" x14ac:dyDescent="0.35">
      <c r="AA9107" s="41">
        <v>12897505.868046699</v>
      </c>
      <c r="AB9107" s="41">
        <v>12897505.868046699</v>
      </c>
      <c r="AC9107" s="41">
        <v>12897505.868046699</v>
      </c>
    </row>
    <row r="9108" spans="27:29" x14ac:dyDescent="0.35">
      <c r="AA9108" s="41">
        <v>12936363.469594499</v>
      </c>
      <c r="AB9108" s="41">
        <v>12936363.469594499</v>
      </c>
      <c r="AC9108" s="41">
        <v>12936363.469594499</v>
      </c>
    </row>
    <row r="9109" spans="27:29" x14ac:dyDescent="0.35">
      <c r="AA9109" s="41">
        <v>11649876.934054101</v>
      </c>
      <c r="AB9109" s="41">
        <v>11649876.934054101</v>
      </c>
      <c r="AC9109" s="41">
        <v>11649876.934054101</v>
      </c>
    </row>
    <row r="9110" spans="27:29" x14ac:dyDescent="0.35">
      <c r="AA9110" s="41">
        <v>13834494.4287924</v>
      </c>
      <c r="AB9110" s="41">
        <v>13834494.4287924</v>
      </c>
      <c r="AC9110" s="41">
        <v>13834494.4287924</v>
      </c>
    </row>
    <row r="9111" spans="27:29" x14ac:dyDescent="0.35">
      <c r="AA9111" s="41">
        <v>14828762.310344899</v>
      </c>
      <c r="AB9111" s="41">
        <v>14828762.310344899</v>
      </c>
      <c r="AC9111" s="41">
        <v>14828762.310344899</v>
      </c>
    </row>
    <row r="9112" spans="27:29" x14ac:dyDescent="0.35">
      <c r="AA9112" s="41">
        <v>10232110.1941467</v>
      </c>
      <c r="AB9112" s="41">
        <v>10232110.1941467</v>
      </c>
      <c r="AC9112" s="41">
        <v>10232110.1941467</v>
      </c>
    </row>
    <row r="9113" spans="27:29" x14ac:dyDescent="0.35">
      <c r="AA9113" s="41">
        <v>12156325.531212499</v>
      </c>
      <c r="AB9113" s="41">
        <v>12156325.531212499</v>
      </c>
      <c r="AC9113" s="41">
        <v>12156325.531212499</v>
      </c>
    </row>
    <row r="9114" spans="27:29" x14ac:dyDescent="0.35">
      <c r="AA9114" s="41">
        <v>11262705.529870801</v>
      </c>
      <c r="AB9114" s="41">
        <v>11262705.529870801</v>
      </c>
      <c r="AC9114" s="41">
        <v>11262705.529870801</v>
      </c>
    </row>
    <row r="9115" spans="27:29" x14ac:dyDescent="0.35">
      <c r="AA9115" s="41">
        <v>12339919.070590699</v>
      </c>
      <c r="AB9115" s="41">
        <v>12339919.070590699</v>
      </c>
      <c r="AC9115" s="41">
        <v>12339919.070590699</v>
      </c>
    </row>
    <row r="9116" spans="27:29" x14ac:dyDescent="0.35">
      <c r="AA9116" s="41">
        <v>11200506.4394852</v>
      </c>
      <c r="AB9116" s="41">
        <v>11200506.4394852</v>
      </c>
      <c r="AC9116" s="41">
        <v>11200506.4394852</v>
      </c>
    </row>
    <row r="9117" spans="27:29" x14ac:dyDescent="0.35">
      <c r="AA9117" s="41">
        <v>9916348.3145831693</v>
      </c>
      <c r="AB9117" s="41">
        <v>9916348.3145831693</v>
      </c>
      <c r="AC9117" s="41">
        <v>9916348.3145831693</v>
      </c>
    </row>
    <row r="9118" spans="27:29" x14ac:dyDescent="0.35">
      <c r="AA9118" s="41">
        <v>11261841.951859601</v>
      </c>
      <c r="AB9118" s="41">
        <v>11261841.951859601</v>
      </c>
      <c r="AC9118" s="41">
        <v>11261841.951859601</v>
      </c>
    </row>
    <row r="9119" spans="27:29" x14ac:dyDescent="0.35">
      <c r="AA9119" s="41">
        <v>12089002.281450801</v>
      </c>
      <c r="AB9119" s="41">
        <v>12089002.281450801</v>
      </c>
      <c r="AC9119" s="41">
        <v>12089002.281450801</v>
      </c>
    </row>
    <row r="9120" spans="27:29" x14ac:dyDescent="0.35">
      <c r="AA9120" s="41">
        <v>12944350.705376299</v>
      </c>
      <c r="AB9120" s="41">
        <v>12944350.705376299</v>
      </c>
      <c r="AC9120" s="41">
        <v>12944350.705376299</v>
      </c>
    </row>
    <row r="9121" spans="27:29" x14ac:dyDescent="0.35">
      <c r="AA9121" s="41">
        <v>11769444.250762301</v>
      </c>
      <c r="AB9121" s="41">
        <v>11769444.250762301</v>
      </c>
      <c r="AC9121" s="41">
        <v>11769444.250762301</v>
      </c>
    </row>
    <row r="9122" spans="27:29" x14ac:dyDescent="0.35">
      <c r="AA9122" s="41">
        <v>12206823.6170596</v>
      </c>
      <c r="AB9122" s="41">
        <v>12206823.6170596</v>
      </c>
      <c r="AC9122" s="41">
        <v>12206823.6170596</v>
      </c>
    </row>
    <row r="9123" spans="27:29" x14ac:dyDescent="0.35">
      <c r="AA9123" s="41">
        <v>11060293.5673899</v>
      </c>
      <c r="AB9123" s="41">
        <v>11060293.5673899</v>
      </c>
      <c r="AC9123" s="41">
        <v>11060293.5673899</v>
      </c>
    </row>
    <row r="9124" spans="27:29" x14ac:dyDescent="0.35">
      <c r="AA9124" s="41">
        <v>12412903.1981536</v>
      </c>
      <c r="AB9124" s="41">
        <v>12412903.1981536</v>
      </c>
      <c r="AC9124" s="41">
        <v>12412903.1981536</v>
      </c>
    </row>
    <row r="9125" spans="27:29" x14ac:dyDescent="0.35">
      <c r="AA9125" s="41">
        <v>10971221.9847936</v>
      </c>
      <c r="AB9125" s="41">
        <v>10971221.9847936</v>
      </c>
      <c r="AC9125" s="41">
        <v>10971221.9847936</v>
      </c>
    </row>
    <row r="9126" spans="27:29" x14ac:dyDescent="0.35">
      <c r="AA9126" s="41">
        <v>11644036.248023</v>
      </c>
      <c r="AB9126" s="41">
        <v>11644036.248023</v>
      </c>
      <c r="AC9126" s="41">
        <v>11644036.248023</v>
      </c>
    </row>
    <row r="9127" spans="27:29" x14ac:dyDescent="0.35">
      <c r="AA9127" s="41">
        <v>9935787.9194067903</v>
      </c>
      <c r="AB9127" s="41">
        <v>9935787.9194067903</v>
      </c>
      <c r="AC9127" s="41">
        <v>9935787.9194067903</v>
      </c>
    </row>
    <row r="9128" spans="27:29" x14ac:dyDescent="0.35">
      <c r="AA9128" s="41">
        <v>12006972.795028299</v>
      </c>
      <c r="AB9128" s="41">
        <v>12006972.795028299</v>
      </c>
      <c r="AC9128" s="41">
        <v>12006972.795028299</v>
      </c>
    </row>
    <row r="9129" spans="27:29" x14ac:dyDescent="0.35">
      <c r="AA9129" s="41">
        <v>10036593.102281</v>
      </c>
      <c r="AB9129" s="41">
        <v>10036593.102281</v>
      </c>
      <c r="AC9129" s="41">
        <v>10036593.102281</v>
      </c>
    </row>
    <row r="9130" spans="27:29" x14ac:dyDescent="0.35">
      <c r="AA9130" s="41">
        <v>11898127.690137099</v>
      </c>
      <c r="AB9130" s="41">
        <v>11898127.690137099</v>
      </c>
      <c r="AC9130" s="41">
        <v>11898127.690137099</v>
      </c>
    </row>
    <row r="9131" spans="27:29" x14ac:dyDescent="0.35">
      <c r="AA9131" s="41">
        <v>11559364.1309237</v>
      </c>
      <c r="AB9131" s="41">
        <v>11559364.1309237</v>
      </c>
      <c r="AC9131" s="41">
        <v>11559364.1309237</v>
      </c>
    </row>
    <row r="9132" spans="27:29" x14ac:dyDescent="0.35">
      <c r="AA9132" s="41">
        <v>9600698.6222379096</v>
      </c>
      <c r="AB9132" s="41">
        <v>9600698.6222379096</v>
      </c>
      <c r="AC9132" s="41">
        <v>9600698.6222379096</v>
      </c>
    </row>
    <row r="9133" spans="27:29" x14ac:dyDescent="0.35">
      <c r="AA9133" s="41">
        <v>10673084.768304</v>
      </c>
      <c r="AB9133" s="41">
        <v>10673084.768304</v>
      </c>
      <c r="AC9133" s="41">
        <v>10673084.768304</v>
      </c>
    </row>
    <row r="9134" spans="27:29" x14ac:dyDescent="0.35">
      <c r="AA9134" s="41">
        <v>10433415.990919501</v>
      </c>
      <c r="AB9134" s="41">
        <v>10433415.990919501</v>
      </c>
      <c r="AC9134" s="41">
        <v>10433415.990919501</v>
      </c>
    </row>
    <row r="9135" spans="27:29" x14ac:dyDescent="0.35">
      <c r="AA9135" s="41">
        <v>13359935.1522716</v>
      </c>
      <c r="AB9135" s="41">
        <v>13359935.1522716</v>
      </c>
      <c r="AC9135" s="41">
        <v>13359935.1522716</v>
      </c>
    </row>
    <row r="9136" spans="27:29" x14ac:dyDescent="0.35">
      <c r="AA9136" s="41">
        <v>10861628.9633875</v>
      </c>
      <c r="AB9136" s="41">
        <v>10861628.9633875</v>
      </c>
      <c r="AC9136" s="41">
        <v>10861628.9633875</v>
      </c>
    </row>
    <row r="9137" spans="27:29" x14ac:dyDescent="0.35">
      <c r="AA9137" s="41">
        <v>13166444.225803001</v>
      </c>
      <c r="AB9137" s="41">
        <v>13166444.225803001</v>
      </c>
      <c r="AC9137" s="41">
        <v>13166444.225803001</v>
      </c>
    </row>
    <row r="9138" spans="27:29" x14ac:dyDescent="0.35">
      <c r="AA9138" s="41">
        <v>11377481.5849736</v>
      </c>
      <c r="AB9138" s="41">
        <v>11377481.5849736</v>
      </c>
      <c r="AC9138" s="41">
        <v>11377481.5849736</v>
      </c>
    </row>
    <row r="9139" spans="27:29" x14ac:dyDescent="0.35">
      <c r="AA9139" s="41">
        <v>10502086.5909079</v>
      </c>
      <c r="AB9139" s="41">
        <v>10502086.5909079</v>
      </c>
      <c r="AC9139" s="41">
        <v>10502086.5909079</v>
      </c>
    </row>
    <row r="9140" spans="27:29" x14ac:dyDescent="0.35">
      <c r="AA9140" s="41">
        <v>11600556.498585301</v>
      </c>
      <c r="AB9140" s="41">
        <v>11600556.498585301</v>
      </c>
      <c r="AC9140" s="41">
        <v>11600556.498585301</v>
      </c>
    </row>
    <row r="9141" spans="27:29" x14ac:dyDescent="0.35">
      <c r="AA9141" s="41">
        <v>11498672.576241501</v>
      </c>
      <c r="AB9141" s="41">
        <v>11498672.576241501</v>
      </c>
      <c r="AC9141" s="41">
        <v>11498672.576241501</v>
      </c>
    </row>
    <row r="9142" spans="27:29" x14ac:dyDescent="0.35">
      <c r="AA9142" s="41">
        <v>12883202.9184452</v>
      </c>
      <c r="AB9142" s="41">
        <v>12883202.9184452</v>
      </c>
      <c r="AC9142" s="41">
        <v>12883202.9184452</v>
      </c>
    </row>
    <row r="9143" spans="27:29" x14ac:dyDescent="0.35">
      <c r="AA9143" s="41">
        <v>12639829.520721599</v>
      </c>
      <c r="AB9143" s="41">
        <v>12639829.520721599</v>
      </c>
      <c r="AC9143" s="41">
        <v>12639829.520721599</v>
      </c>
    </row>
    <row r="9144" spans="27:29" x14ac:dyDescent="0.35">
      <c r="AA9144" s="41">
        <v>11377433.534388199</v>
      </c>
      <c r="AB9144" s="41">
        <v>11377433.534388199</v>
      </c>
      <c r="AC9144" s="41">
        <v>11377433.534388199</v>
      </c>
    </row>
    <row r="9145" spans="27:29" x14ac:dyDescent="0.35">
      <c r="AA9145" s="41">
        <v>10234571.1010722</v>
      </c>
      <c r="AB9145" s="41">
        <v>10234571.1010722</v>
      </c>
      <c r="AC9145" s="41">
        <v>10234571.1010722</v>
      </c>
    </row>
    <row r="9146" spans="27:29" x14ac:dyDescent="0.35">
      <c r="AA9146" s="41">
        <v>13482026.4408623</v>
      </c>
      <c r="AB9146" s="41">
        <v>13482026.4408623</v>
      </c>
      <c r="AC9146" s="41">
        <v>13482026.4408623</v>
      </c>
    </row>
    <row r="9147" spans="27:29" x14ac:dyDescent="0.35">
      <c r="AA9147" s="41">
        <v>12011829.710627001</v>
      </c>
      <c r="AB9147" s="41">
        <v>12011829.710627001</v>
      </c>
      <c r="AC9147" s="41">
        <v>12011829.710627001</v>
      </c>
    </row>
    <row r="9148" spans="27:29" x14ac:dyDescent="0.35">
      <c r="AA9148" s="41">
        <v>12452474.1001061</v>
      </c>
      <c r="AB9148" s="41">
        <v>12452474.1001061</v>
      </c>
      <c r="AC9148" s="41">
        <v>12452474.1001061</v>
      </c>
    </row>
    <row r="9149" spans="27:29" x14ac:dyDescent="0.35">
      <c r="AA9149" s="41">
        <v>10995292.436139399</v>
      </c>
      <c r="AB9149" s="41">
        <v>10995292.436139399</v>
      </c>
      <c r="AC9149" s="41">
        <v>10995292.436139399</v>
      </c>
    </row>
    <row r="9150" spans="27:29" x14ac:dyDescent="0.35">
      <c r="AA9150" s="41">
        <v>10640139.0218633</v>
      </c>
      <c r="AB9150" s="41">
        <v>10640139.0218633</v>
      </c>
      <c r="AC9150" s="41">
        <v>10640139.0218633</v>
      </c>
    </row>
    <row r="9151" spans="27:29" x14ac:dyDescent="0.35">
      <c r="AA9151" s="41">
        <v>12057338.9519515</v>
      </c>
      <c r="AB9151" s="41">
        <v>12057338.9519515</v>
      </c>
      <c r="AC9151" s="41">
        <v>12057338.9519515</v>
      </c>
    </row>
    <row r="9152" spans="27:29" x14ac:dyDescent="0.35">
      <c r="AA9152" s="41">
        <v>14487920.5227386</v>
      </c>
      <c r="AB9152" s="41">
        <v>14487920.5227386</v>
      </c>
      <c r="AC9152" s="41">
        <v>14487920.5227386</v>
      </c>
    </row>
    <row r="9153" spans="27:29" x14ac:dyDescent="0.35">
      <c r="AA9153" s="41">
        <v>11293017.805799199</v>
      </c>
      <c r="AB9153" s="41">
        <v>11293017.805799199</v>
      </c>
      <c r="AC9153" s="41">
        <v>11293017.805799199</v>
      </c>
    </row>
    <row r="9154" spans="27:29" x14ac:dyDescent="0.35">
      <c r="AA9154" s="41">
        <v>13469640.188666301</v>
      </c>
      <c r="AB9154" s="41">
        <v>13469640.188666301</v>
      </c>
      <c r="AC9154" s="41">
        <v>13469640.188666301</v>
      </c>
    </row>
    <row r="9155" spans="27:29" x14ac:dyDescent="0.35">
      <c r="AA9155" s="41">
        <v>11602005.434335301</v>
      </c>
      <c r="AB9155" s="41">
        <v>11602005.434335301</v>
      </c>
      <c r="AC9155" s="41">
        <v>11602005.434335301</v>
      </c>
    </row>
    <row r="9156" spans="27:29" x14ac:dyDescent="0.35">
      <c r="AA9156" s="41">
        <v>9726871.9463316202</v>
      </c>
      <c r="AB9156" s="41">
        <v>9726871.9463316202</v>
      </c>
      <c r="AC9156" s="41">
        <v>9726871.9463316202</v>
      </c>
    </row>
    <row r="9157" spans="27:29" x14ac:dyDescent="0.35">
      <c r="AA9157" s="41">
        <v>9500621.4643029403</v>
      </c>
      <c r="AB9157" s="41">
        <v>9500621.4643029403</v>
      </c>
      <c r="AC9157" s="41">
        <v>9500621.4643029403</v>
      </c>
    </row>
    <row r="9158" spans="27:29" x14ac:dyDescent="0.35">
      <c r="AA9158" s="41">
        <v>9319429.2142203003</v>
      </c>
      <c r="AB9158" s="41">
        <v>9319429.2142203003</v>
      </c>
      <c r="AC9158" s="41">
        <v>9319429.2142203003</v>
      </c>
    </row>
    <row r="9159" spans="27:29" x14ac:dyDescent="0.35">
      <c r="AA9159" s="41">
        <v>13391333.707510499</v>
      </c>
      <c r="AB9159" s="41">
        <v>13391333.707510499</v>
      </c>
      <c r="AC9159" s="41">
        <v>13391333.707510499</v>
      </c>
    </row>
    <row r="9160" spans="27:29" x14ac:dyDescent="0.35">
      <c r="AA9160" s="41">
        <v>10298450.454127399</v>
      </c>
      <c r="AB9160" s="41">
        <v>10298450.454127399</v>
      </c>
      <c r="AC9160" s="41">
        <v>10298450.454127399</v>
      </c>
    </row>
    <row r="9161" spans="27:29" x14ac:dyDescent="0.35">
      <c r="AA9161" s="41">
        <v>12100430.8495919</v>
      </c>
      <c r="AB9161" s="41">
        <v>12100430.8495919</v>
      </c>
      <c r="AC9161" s="41">
        <v>12100430.8495919</v>
      </c>
    </row>
    <row r="9162" spans="27:29" x14ac:dyDescent="0.35">
      <c r="AA9162" s="41">
        <v>11620029.158023801</v>
      </c>
      <c r="AB9162" s="41">
        <v>11620029.158023801</v>
      </c>
      <c r="AC9162" s="41">
        <v>11620029.158023801</v>
      </c>
    </row>
    <row r="9163" spans="27:29" x14ac:dyDescent="0.35">
      <c r="AA9163" s="41">
        <v>11130686.989262</v>
      </c>
      <c r="AB9163" s="41">
        <v>11130686.989262</v>
      </c>
      <c r="AC9163" s="41">
        <v>11130686.989262</v>
      </c>
    </row>
    <row r="9164" spans="27:29" x14ac:dyDescent="0.35">
      <c r="AA9164" s="41">
        <v>10581194.111558</v>
      </c>
      <c r="AB9164" s="41">
        <v>10581194.111558</v>
      </c>
      <c r="AC9164" s="41">
        <v>10581194.111558</v>
      </c>
    </row>
    <row r="9165" spans="27:29" x14ac:dyDescent="0.35">
      <c r="AA9165" s="41">
        <v>10667897.2182349</v>
      </c>
      <c r="AB9165" s="41">
        <v>10667897.2182349</v>
      </c>
      <c r="AC9165" s="41">
        <v>10667897.2182349</v>
      </c>
    </row>
    <row r="9166" spans="27:29" x14ac:dyDescent="0.35">
      <c r="AA9166" s="41">
        <v>12551453.7473082</v>
      </c>
      <c r="AB9166" s="41">
        <v>12551453.7473082</v>
      </c>
      <c r="AC9166" s="41">
        <v>12551453.7473082</v>
      </c>
    </row>
    <row r="9167" spans="27:29" x14ac:dyDescent="0.35">
      <c r="AA9167" s="41">
        <v>10938059.661525199</v>
      </c>
      <c r="AB9167" s="41">
        <v>10938059.661525199</v>
      </c>
      <c r="AC9167" s="41">
        <v>10938059.661525199</v>
      </c>
    </row>
    <row r="9168" spans="27:29" x14ac:dyDescent="0.35">
      <c r="AA9168" s="41">
        <v>12380309.908301201</v>
      </c>
      <c r="AB9168" s="41">
        <v>12380309.908301201</v>
      </c>
      <c r="AC9168" s="41">
        <v>12380309.908301201</v>
      </c>
    </row>
    <row r="9169" spans="27:29" x14ac:dyDescent="0.35">
      <c r="AA9169" s="41">
        <v>11214243.5722537</v>
      </c>
      <c r="AB9169" s="41">
        <v>11214243.5722537</v>
      </c>
      <c r="AC9169" s="41">
        <v>11214243.5722537</v>
      </c>
    </row>
    <row r="9170" spans="27:29" x14ac:dyDescent="0.35">
      <c r="AA9170" s="41">
        <v>11969120.9169586</v>
      </c>
      <c r="AB9170" s="41">
        <v>11969120.9169586</v>
      </c>
      <c r="AC9170" s="41">
        <v>11969120.9169586</v>
      </c>
    </row>
    <row r="9171" spans="27:29" x14ac:dyDescent="0.35">
      <c r="AA9171" s="41">
        <v>13072437.9096437</v>
      </c>
      <c r="AB9171" s="41">
        <v>13072437.9096437</v>
      </c>
      <c r="AC9171" s="41">
        <v>13072437.9096437</v>
      </c>
    </row>
    <row r="9172" spans="27:29" x14ac:dyDescent="0.35">
      <c r="AA9172" s="41">
        <v>10084343.914325001</v>
      </c>
      <c r="AB9172" s="41">
        <v>10084343.914325001</v>
      </c>
      <c r="AC9172" s="41">
        <v>10084343.914325001</v>
      </c>
    </row>
    <row r="9173" spans="27:29" x14ac:dyDescent="0.35">
      <c r="AA9173" s="41">
        <v>10217168.1890972</v>
      </c>
      <c r="AB9173" s="41">
        <v>10217168.1890972</v>
      </c>
      <c r="AC9173" s="41">
        <v>10217168.1890972</v>
      </c>
    </row>
    <row r="9174" spans="27:29" x14ac:dyDescent="0.35">
      <c r="AA9174" s="41">
        <v>15051556.037316101</v>
      </c>
      <c r="AB9174" s="41">
        <v>15051556.037316101</v>
      </c>
      <c r="AC9174" s="41">
        <v>15051556.037316101</v>
      </c>
    </row>
    <row r="9175" spans="27:29" x14ac:dyDescent="0.35">
      <c r="AA9175" s="41">
        <v>10998032.659695599</v>
      </c>
      <c r="AB9175" s="41">
        <v>10998032.659695599</v>
      </c>
      <c r="AC9175" s="41">
        <v>10998032.659695599</v>
      </c>
    </row>
    <row r="9176" spans="27:29" x14ac:dyDescent="0.35">
      <c r="AA9176" s="41">
        <v>13590642.0986933</v>
      </c>
      <c r="AB9176" s="41">
        <v>13590642.0986933</v>
      </c>
      <c r="AC9176" s="41">
        <v>13590642.0986933</v>
      </c>
    </row>
    <row r="9177" spans="27:29" x14ac:dyDescent="0.35">
      <c r="AA9177" s="41">
        <v>10304367.297347801</v>
      </c>
      <c r="AB9177" s="41">
        <v>10304367.297347801</v>
      </c>
      <c r="AC9177" s="41">
        <v>10304367.297347801</v>
      </c>
    </row>
    <row r="9178" spans="27:29" x14ac:dyDescent="0.35">
      <c r="AA9178" s="41">
        <v>9465160.4307284504</v>
      </c>
      <c r="AB9178" s="41">
        <v>9465160.4307284504</v>
      </c>
      <c r="AC9178" s="41">
        <v>9465160.4307284504</v>
      </c>
    </row>
    <row r="9179" spans="27:29" x14ac:dyDescent="0.35">
      <c r="AA9179" s="41">
        <v>9349350.8725391906</v>
      </c>
      <c r="AB9179" s="41">
        <v>9349350.8725391906</v>
      </c>
      <c r="AC9179" s="41">
        <v>9349350.8725391906</v>
      </c>
    </row>
    <row r="9180" spans="27:29" x14ac:dyDescent="0.35">
      <c r="AA9180" s="41">
        <v>10847300.9768418</v>
      </c>
      <c r="AB9180" s="41">
        <v>10847300.9768418</v>
      </c>
      <c r="AC9180" s="41">
        <v>10847300.9768418</v>
      </c>
    </row>
    <row r="9181" spans="27:29" x14ac:dyDescent="0.35">
      <c r="AA9181" s="41">
        <v>11251274.226056401</v>
      </c>
      <c r="AB9181" s="41">
        <v>11251274.226056401</v>
      </c>
      <c r="AC9181" s="41">
        <v>11251274.226056401</v>
      </c>
    </row>
    <row r="9182" spans="27:29" x14ac:dyDescent="0.35">
      <c r="AA9182" s="41">
        <v>11512193.119134201</v>
      </c>
      <c r="AB9182" s="41">
        <v>11512193.119134201</v>
      </c>
      <c r="AC9182" s="41">
        <v>11512193.119134201</v>
      </c>
    </row>
    <row r="9183" spans="27:29" x14ac:dyDescent="0.35">
      <c r="AA9183" s="41">
        <v>10704830.041782901</v>
      </c>
      <c r="AB9183" s="41">
        <v>10704830.041782901</v>
      </c>
      <c r="AC9183" s="41">
        <v>10704830.041782901</v>
      </c>
    </row>
    <row r="9184" spans="27:29" x14ac:dyDescent="0.35">
      <c r="AA9184" s="41">
        <v>13510022.9505689</v>
      </c>
      <c r="AB9184" s="41">
        <v>13510022.9505689</v>
      </c>
      <c r="AC9184" s="41">
        <v>13510022.9505689</v>
      </c>
    </row>
    <row r="9185" spans="27:29" x14ac:dyDescent="0.35">
      <c r="AA9185" s="41">
        <v>10352917.3184761</v>
      </c>
      <c r="AB9185" s="41">
        <v>10352917.3184761</v>
      </c>
      <c r="AC9185" s="41">
        <v>10352917.3184761</v>
      </c>
    </row>
    <row r="9186" spans="27:29" x14ac:dyDescent="0.35">
      <c r="AA9186" s="41">
        <v>9922913.9518610593</v>
      </c>
      <c r="AB9186" s="41">
        <v>9922913.9518610593</v>
      </c>
      <c r="AC9186" s="41">
        <v>9922913.9518610593</v>
      </c>
    </row>
    <row r="9187" spans="27:29" x14ac:dyDescent="0.35">
      <c r="AA9187" s="41">
        <v>10851940.5643274</v>
      </c>
      <c r="AB9187" s="41">
        <v>10851940.5643274</v>
      </c>
      <c r="AC9187" s="41">
        <v>10851940.5643274</v>
      </c>
    </row>
    <row r="9188" spans="27:29" x14ac:dyDescent="0.35">
      <c r="AA9188" s="41">
        <v>8991830.6734209005</v>
      </c>
      <c r="AB9188" s="41">
        <v>8991830.6734209005</v>
      </c>
      <c r="AC9188" s="41">
        <v>8991830.6734209005</v>
      </c>
    </row>
    <row r="9189" spans="27:29" x14ac:dyDescent="0.35">
      <c r="AA9189" s="41">
        <v>15292921.249863099</v>
      </c>
      <c r="AB9189" s="41">
        <v>15292921.249863099</v>
      </c>
      <c r="AC9189" s="41">
        <v>15292921.249863099</v>
      </c>
    </row>
    <row r="9190" spans="27:29" x14ac:dyDescent="0.35">
      <c r="AA9190" s="41">
        <v>13793073.6799649</v>
      </c>
      <c r="AB9190" s="41">
        <v>13793073.6799649</v>
      </c>
      <c r="AC9190" s="41">
        <v>13793073.6799649</v>
      </c>
    </row>
    <row r="9191" spans="27:29" x14ac:dyDescent="0.35">
      <c r="AA9191" s="41">
        <v>11071408.103810901</v>
      </c>
      <c r="AB9191" s="41">
        <v>11071408.103810901</v>
      </c>
      <c r="AC9191" s="41">
        <v>11071408.103810901</v>
      </c>
    </row>
    <row r="9192" spans="27:29" x14ac:dyDescent="0.35">
      <c r="AA9192" s="41">
        <v>9513347.0481345002</v>
      </c>
      <c r="AB9192" s="41">
        <v>9513347.0481345002</v>
      </c>
      <c r="AC9192" s="41">
        <v>9513347.0481345002</v>
      </c>
    </row>
    <row r="9193" spans="27:29" x14ac:dyDescent="0.35">
      <c r="AA9193" s="41">
        <v>11505747.053117299</v>
      </c>
      <c r="AB9193" s="41">
        <v>11505747.053117299</v>
      </c>
      <c r="AC9193" s="41">
        <v>11505747.053117299</v>
      </c>
    </row>
    <row r="9194" spans="27:29" x14ac:dyDescent="0.35">
      <c r="AA9194" s="41">
        <v>12361310.4282657</v>
      </c>
      <c r="AB9194" s="41">
        <v>12361310.4282657</v>
      </c>
      <c r="AC9194" s="41">
        <v>12361310.4282657</v>
      </c>
    </row>
    <row r="9195" spans="27:29" x14ac:dyDescent="0.35">
      <c r="AA9195" s="41">
        <v>11947794.119852999</v>
      </c>
      <c r="AB9195" s="41">
        <v>11947794.119852999</v>
      </c>
      <c r="AC9195" s="41">
        <v>11947794.119852999</v>
      </c>
    </row>
    <row r="9196" spans="27:29" x14ac:dyDescent="0.35">
      <c r="AA9196" s="41">
        <v>12452617.7287734</v>
      </c>
      <c r="AB9196" s="41">
        <v>12452617.7287734</v>
      </c>
      <c r="AC9196" s="41">
        <v>12452617.7287734</v>
      </c>
    </row>
    <row r="9197" spans="27:29" x14ac:dyDescent="0.35">
      <c r="AA9197" s="41">
        <v>13743437.6598737</v>
      </c>
      <c r="AB9197" s="41">
        <v>13743437.6598737</v>
      </c>
      <c r="AC9197" s="41">
        <v>13743437.6598737</v>
      </c>
    </row>
    <row r="9198" spans="27:29" x14ac:dyDescent="0.35">
      <c r="AA9198" s="41">
        <v>10366157.4566739</v>
      </c>
      <c r="AB9198" s="41">
        <v>10366157.4566739</v>
      </c>
      <c r="AC9198" s="41">
        <v>10366157.4566739</v>
      </c>
    </row>
    <row r="9199" spans="27:29" x14ac:dyDescent="0.35">
      <c r="AA9199" s="41">
        <v>12861054.807552001</v>
      </c>
      <c r="AB9199" s="41">
        <v>12861054.807552001</v>
      </c>
      <c r="AC9199" s="41">
        <v>12861054.807552001</v>
      </c>
    </row>
    <row r="9200" spans="27:29" x14ac:dyDescent="0.35">
      <c r="AA9200" s="41">
        <v>10786156.9015624</v>
      </c>
      <c r="AB9200" s="41">
        <v>10786156.9015624</v>
      </c>
      <c r="AC9200" s="41">
        <v>10786156.9015624</v>
      </c>
    </row>
    <row r="9201" spans="27:29" x14ac:dyDescent="0.35">
      <c r="AA9201" s="41">
        <v>13956153.151012</v>
      </c>
      <c r="AB9201" s="41">
        <v>13956153.151012</v>
      </c>
      <c r="AC9201" s="41">
        <v>13956153.151012</v>
      </c>
    </row>
    <row r="9202" spans="27:29" x14ac:dyDescent="0.35">
      <c r="AA9202" s="41">
        <v>12226120.958291</v>
      </c>
      <c r="AB9202" s="41">
        <v>12226120.958291</v>
      </c>
      <c r="AC9202" s="41">
        <v>12226120.958291</v>
      </c>
    </row>
    <row r="9203" spans="27:29" x14ac:dyDescent="0.35">
      <c r="AA9203" s="41">
        <v>11614982.1283533</v>
      </c>
      <c r="AB9203" s="41">
        <v>11614982.1283533</v>
      </c>
      <c r="AC9203" s="41">
        <v>11614982.1283533</v>
      </c>
    </row>
    <row r="9204" spans="27:29" x14ac:dyDescent="0.35">
      <c r="AA9204" s="41">
        <v>13822830.6437819</v>
      </c>
      <c r="AB9204" s="41">
        <v>13822830.6437819</v>
      </c>
      <c r="AC9204" s="41">
        <v>13822830.6437819</v>
      </c>
    </row>
    <row r="9205" spans="27:29" x14ac:dyDescent="0.35">
      <c r="AA9205" s="41">
        <v>10359590.4587829</v>
      </c>
      <c r="AB9205" s="41">
        <v>10359590.4587829</v>
      </c>
      <c r="AC9205" s="41">
        <v>10359590.4587829</v>
      </c>
    </row>
    <row r="9206" spans="27:29" x14ac:dyDescent="0.35">
      <c r="AA9206" s="41">
        <v>10312028.011326199</v>
      </c>
      <c r="AB9206" s="41">
        <v>10312028.011326199</v>
      </c>
      <c r="AC9206" s="41">
        <v>10312028.011326199</v>
      </c>
    </row>
    <row r="9207" spans="27:29" x14ac:dyDescent="0.35">
      <c r="AA9207" s="41">
        <v>11868481.091715701</v>
      </c>
      <c r="AB9207" s="41">
        <v>11868481.091715701</v>
      </c>
      <c r="AC9207" s="41">
        <v>11868481.091715701</v>
      </c>
    </row>
    <row r="9208" spans="27:29" x14ac:dyDescent="0.35">
      <c r="AA9208" s="41">
        <v>12671924.353080601</v>
      </c>
      <c r="AB9208" s="41">
        <v>12671924.353080601</v>
      </c>
      <c r="AC9208" s="41">
        <v>12671924.353080601</v>
      </c>
    </row>
    <row r="9209" spans="27:29" x14ac:dyDescent="0.35">
      <c r="AA9209" s="41">
        <v>10766344.401286401</v>
      </c>
      <c r="AB9209" s="41">
        <v>10766344.401286401</v>
      </c>
      <c r="AC9209" s="41">
        <v>10766344.401286401</v>
      </c>
    </row>
    <row r="9210" spans="27:29" x14ac:dyDescent="0.35">
      <c r="AA9210" s="41">
        <v>12494031.330828199</v>
      </c>
      <c r="AB9210" s="41">
        <v>12494031.330828199</v>
      </c>
      <c r="AC9210" s="41">
        <v>12494031.330828199</v>
      </c>
    </row>
    <row r="9211" spans="27:29" x14ac:dyDescent="0.35">
      <c r="AA9211" s="41">
        <v>11268116.9885181</v>
      </c>
      <c r="AB9211" s="41">
        <v>11268116.9885181</v>
      </c>
      <c r="AC9211" s="41">
        <v>11268116.9885181</v>
      </c>
    </row>
    <row r="9212" spans="27:29" x14ac:dyDescent="0.35">
      <c r="AA9212" s="41">
        <v>9929797.4029030707</v>
      </c>
      <c r="AB9212" s="41">
        <v>9929797.4029030707</v>
      </c>
      <c r="AC9212" s="41">
        <v>9929797.4029030707</v>
      </c>
    </row>
    <row r="9213" spans="27:29" x14ac:dyDescent="0.35">
      <c r="AA9213" s="41">
        <v>9886349.29305356</v>
      </c>
      <c r="AB9213" s="41">
        <v>9886349.29305356</v>
      </c>
      <c r="AC9213" s="41">
        <v>9886349.29305356</v>
      </c>
    </row>
    <row r="9214" spans="27:29" x14ac:dyDescent="0.35">
      <c r="AA9214" s="41">
        <v>8189676.1747156298</v>
      </c>
      <c r="AB9214" s="41">
        <v>8189676.1747156298</v>
      </c>
      <c r="AC9214" s="41">
        <v>8189676.1747156298</v>
      </c>
    </row>
    <row r="9215" spans="27:29" x14ac:dyDescent="0.35">
      <c r="AA9215" s="41">
        <v>12545950.1184061</v>
      </c>
      <c r="AB9215" s="41">
        <v>12545950.1184061</v>
      </c>
      <c r="AC9215" s="41">
        <v>12545950.1184061</v>
      </c>
    </row>
    <row r="9216" spans="27:29" x14ac:dyDescent="0.35">
      <c r="AA9216" s="41">
        <v>11453036.9021689</v>
      </c>
      <c r="AB9216" s="41">
        <v>11453036.9021689</v>
      </c>
      <c r="AC9216" s="41">
        <v>11453036.9021689</v>
      </c>
    </row>
    <row r="9217" spans="27:29" x14ac:dyDescent="0.35">
      <c r="AA9217" s="41">
        <v>10178765.496966399</v>
      </c>
      <c r="AB9217" s="41">
        <v>10178765.496966399</v>
      </c>
      <c r="AC9217" s="41">
        <v>10178765.496966399</v>
      </c>
    </row>
    <row r="9218" spans="27:29" x14ac:dyDescent="0.35">
      <c r="AA9218" s="41">
        <v>11013141.082261899</v>
      </c>
      <c r="AB9218" s="41">
        <v>11013141.082261899</v>
      </c>
      <c r="AC9218" s="41">
        <v>11013141.082261899</v>
      </c>
    </row>
    <row r="9219" spans="27:29" x14ac:dyDescent="0.35">
      <c r="AA9219" s="41">
        <v>11404442.499726299</v>
      </c>
      <c r="AB9219" s="41">
        <v>11404442.499726299</v>
      </c>
      <c r="AC9219" s="41">
        <v>11404442.499726299</v>
      </c>
    </row>
    <row r="9220" spans="27:29" x14ac:dyDescent="0.35">
      <c r="AA9220" s="41">
        <v>14682037.092558</v>
      </c>
      <c r="AB9220" s="41">
        <v>14682037.092558</v>
      </c>
      <c r="AC9220" s="41">
        <v>14682037.092558</v>
      </c>
    </row>
    <row r="9221" spans="27:29" x14ac:dyDescent="0.35">
      <c r="AA9221" s="41">
        <v>12209483.573643601</v>
      </c>
      <c r="AB9221" s="41">
        <v>12209483.573643601</v>
      </c>
      <c r="AC9221" s="41">
        <v>12209483.573643601</v>
      </c>
    </row>
    <row r="9222" spans="27:29" x14ac:dyDescent="0.35">
      <c r="AA9222" s="41">
        <v>10955881.520086201</v>
      </c>
      <c r="AB9222" s="41">
        <v>10955881.520086201</v>
      </c>
      <c r="AC9222" s="41">
        <v>10955881.520086201</v>
      </c>
    </row>
    <row r="9223" spans="27:29" x14ac:dyDescent="0.35">
      <c r="AA9223" s="41">
        <v>12129182.8530511</v>
      </c>
      <c r="AB9223" s="41">
        <v>12129182.8530511</v>
      </c>
      <c r="AC9223" s="41">
        <v>12129182.8530511</v>
      </c>
    </row>
    <row r="9224" spans="27:29" x14ac:dyDescent="0.35">
      <c r="AA9224" s="41">
        <v>10126570.7836239</v>
      </c>
      <c r="AB9224" s="41">
        <v>10126570.7836239</v>
      </c>
      <c r="AC9224" s="41">
        <v>10126570.7836239</v>
      </c>
    </row>
    <row r="9225" spans="27:29" x14ac:dyDescent="0.35">
      <c r="AA9225" s="41">
        <v>12786938.7613596</v>
      </c>
      <c r="AB9225" s="41">
        <v>12786938.7613596</v>
      </c>
      <c r="AC9225" s="41">
        <v>12786938.7613596</v>
      </c>
    </row>
    <row r="9226" spans="27:29" x14ac:dyDescent="0.35">
      <c r="AA9226" s="41">
        <v>12304932.527492501</v>
      </c>
      <c r="AB9226" s="41">
        <v>12304932.527492501</v>
      </c>
      <c r="AC9226" s="41">
        <v>12304932.527492501</v>
      </c>
    </row>
    <row r="9227" spans="27:29" x14ac:dyDescent="0.35">
      <c r="AA9227" s="41">
        <v>11283531.994478101</v>
      </c>
      <c r="AB9227" s="41">
        <v>11283531.994478101</v>
      </c>
      <c r="AC9227" s="41">
        <v>11283531.994478101</v>
      </c>
    </row>
    <row r="9228" spans="27:29" x14ac:dyDescent="0.35">
      <c r="AA9228" s="41">
        <v>11970530.0267934</v>
      </c>
      <c r="AB9228" s="41">
        <v>11970530.0267934</v>
      </c>
      <c r="AC9228" s="41">
        <v>11970530.0267934</v>
      </c>
    </row>
    <row r="9229" spans="27:29" x14ac:dyDescent="0.35">
      <c r="AA9229" s="41">
        <v>11071429.6717421</v>
      </c>
      <c r="AB9229" s="41">
        <v>11071429.6717421</v>
      </c>
      <c r="AC9229" s="41">
        <v>11071429.6717421</v>
      </c>
    </row>
    <row r="9230" spans="27:29" x14ac:dyDescent="0.35">
      <c r="AA9230" s="41">
        <v>12357088.349071899</v>
      </c>
      <c r="AB9230" s="41">
        <v>12357088.349071899</v>
      </c>
      <c r="AC9230" s="41">
        <v>12357088.349071899</v>
      </c>
    </row>
    <row r="9231" spans="27:29" x14ac:dyDescent="0.35">
      <c r="AA9231" s="41">
        <v>12392125.006131601</v>
      </c>
      <c r="AB9231" s="41">
        <v>12392125.006131601</v>
      </c>
      <c r="AC9231" s="41">
        <v>12392125.006131601</v>
      </c>
    </row>
    <row r="9232" spans="27:29" x14ac:dyDescent="0.35">
      <c r="AA9232" s="41">
        <v>10173587.6184923</v>
      </c>
      <c r="AB9232" s="41">
        <v>10173587.6184923</v>
      </c>
      <c r="AC9232" s="41">
        <v>10173587.6184923</v>
      </c>
    </row>
    <row r="9233" spans="27:29" x14ac:dyDescent="0.35">
      <c r="AA9233" s="41">
        <v>9569351.6820744798</v>
      </c>
      <c r="AB9233" s="41">
        <v>9569351.6820744798</v>
      </c>
      <c r="AC9233" s="41">
        <v>9569351.6820744798</v>
      </c>
    </row>
    <row r="9234" spans="27:29" x14ac:dyDescent="0.35">
      <c r="AA9234" s="41">
        <v>11687788.889859499</v>
      </c>
      <c r="AB9234" s="41">
        <v>11687788.889859499</v>
      </c>
      <c r="AC9234" s="41">
        <v>11687788.889859499</v>
      </c>
    </row>
    <row r="9235" spans="27:29" x14ac:dyDescent="0.35">
      <c r="AA9235" s="41">
        <v>12111508.5111336</v>
      </c>
      <c r="AB9235" s="41">
        <v>12111508.5111336</v>
      </c>
      <c r="AC9235" s="41">
        <v>12111508.5111336</v>
      </c>
    </row>
    <row r="9236" spans="27:29" x14ac:dyDescent="0.35">
      <c r="AA9236" s="41">
        <v>9952710.8342183903</v>
      </c>
      <c r="AB9236" s="41">
        <v>9952710.8342183903</v>
      </c>
      <c r="AC9236" s="41">
        <v>9952710.8342183903</v>
      </c>
    </row>
    <row r="9237" spans="27:29" x14ac:dyDescent="0.35">
      <c r="AA9237" s="41">
        <v>11538063.549364001</v>
      </c>
      <c r="AB9237" s="41">
        <v>11538063.549364001</v>
      </c>
      <c r="AC9237" s="41">
        <v>11538063.549364001</v>
      </c>
    </row>
    <row r="9238" spans="27:29" x14ac:dyDescent="0.35">
      <c r="AA9238" s="41">
        <v>13222603.9140957</v>
      </c>
      <c r="AB9238" s="41">
        <v>13222603.9140957</v>
      </c>
      <c r="AC9238" s="41">
        <v>13222603.9140957</v>
      </c>
    </row>
    <row r="9239" spans="27:29" x14ac:dyDescent="0.35">
      <c r="AA9239" s="41">
        <v>10595839.4011447</v>
      </c>
      <c r="AB9239" s="41">
        <v>10595839.4011447</v>
      </c>
      <c r="AC9239" s="41">
        <v>10595839.4011447</v>
      </c>
    </row>
    <row r="9240" spans="27:29" x14ac:dyDescent="0.35">
      <c r="AA9240" s="41">
        <v>10624637.713094501</v>
      </c>
      <c r="AB9240" s="41">
        <v>10624637.713094501</v>
      </c>
      <c r="AC9240" s="41">
        <v>10624637.713094501</v>
      </c>
    </row>
    <row r="9241" spans="27:29" x14ac:dyDescent="0.35">
      <c r="AA9241" s="41">
        <v>12465935.0773509</v>
      </c>
      <c r="AB9241" s="41">
        <v>12465935.0773509</v>
      </c>
      <c r="AC9241" s="41">
        <v>12465935.0773509</v>
      </c>
    </row>
    <row r="9242" spans="27:29" x14ac:dyDescent="0.35">
      <c r="AA9242" s="41">
        <v>13494912.4884512</v>
      </c>
      <c r="AB9242" s="41">
        <v>13494912.4884512</v>
      </c>
      <c r="AC9242" s="41">
        <v>13494912.4884512</v>
      </c>
    </row>
    <row r="9243" spans="27:29" x14ac:dyDescent="0.35">
      <c r="AA9243" s="41">
        <v>10199588.968365701</v>
      </c>
      <c r="AB9243" s="41">
        <v>10199588.968365701</v>
      </c>
      <c r="AC9243" s="41">
        <v>10199588.968365701</v>
      </c>
    </row>
    <row r="9244" spans="27:29" x14ac:dyDescent="0.35">
      <c r="AA9244" s="41">
        <v>11306991.868806399</v>
      </c>
      <c r="AB9244" s="41">
        <v>11306991.868806399</v>
      </c>
      <c r="AC9244" s="41">
        <v>11306991.868806399</v>
      </c>
    </row>
    <row r="9245" spans="27:29" x14ac:dyDescent="0.35">
      <c r="AA9245" s="41">
        <v>10566077.643308001</v>
      </c>
      <c r="AB9245" s="41">
        <v>10566077.643308001</v>
      </c>
      <c r="AC9245" s="41">
        <v>10566077.643308001</v>
      </c>
    </row>
    <row r="9246" spans="27:29" x14ac:dyDescent="0.35">
      <c r="AA9246" s="41">
        <v>11361183.920356</v>
      </c>
      <c r="AB9246" s="41">
        <v>11361183.920356</v>
      </c>
      <c r="AC9246" s="41">
        <v>11361183.920356</v>
      </c>
    </row>
    <row r="9247" spans="27:29" x14ac:dyDescent="0.35">
      <c r="AA9247" s="41">
        <v>14246575.9521237</v>
      </c>
      <c r="AB9247" s="41">
        <v>14246575.9521237</v>
      </c>
      <c r="AC9247" s="41">
        <v>14246575.9521237</v>
      </c>
    </row>
    <row r="9248" spans="27:29" x14ac:dyDescent="0.35">
      <c r="AA9248" s="41">
        <v>10360086.393167401</v>
      </c>
      <c r="AB9248" s="41">
        <v>10360086.393167401</v>
      </c>
      <c r="AC9248" s="41">
        <v>10360086.393167401</v>
      </c>
    </row>
    <row r="9249" spans="27:29" x14ac:dyDescent="0.35">
      <c r="AA9249" s="41">
        <v>12732178.950641099</v>
      </c>
      <c r="AB9249" s="41">
        <v>12732178.950641099</v>
      </c>
      <c r="AC9249" s="41">
        <v>12732178.950641099</v>
      </c>
    </row>
    <row r="9250" spans="27:29" x14ac:dyDescent="0.35">
      <c r="AA9250" s="41">
        <v>11595105.3958796</v>
      </c>
      <c r="AB9250" s="41">
        <v>11595105.3958796</v>
      </c>
      <c r="AC9250" s="41">
        <v>11595105.3958796</v>
      </c>
    </row>
    <row r="9251" spans="27:29" x14ac:dyDescent="0.35">
      <c r="AA9251" s="41">
        <v>12889127.888780501</v>
      </c>
      <c r="AB9251" s="41">
        <v>12889127.888780501</v>
      </c>
      <c r="AC9251" s="41">
        <v>12889127.888780501</v>
      </c>
    </row>
    <row r="9252" spans="27:29" x14ac:dyDescent="0.35">
      <c r="AA9252" s="41">
        <v>11265638.675822901</v>
      </c>
      <c r="AB9252" s="41">
        <v>11265638.675822901</v>
      </c>
      <c r="AC9252" s="41">
        <v>11265638.675822901</v>
      </c>
    </row>
    <row r="9253" spans="27:29" x14ac:dyDescent="0.35">
      <c r="AA9253" s="41">
        <v>10341967.8176813</v>
      </c>
      <c r="AB9253" s="41">
        <v>10341967.8176813</v>
      </c>
      <c r="AC9253" s="41">
        <v>10341967.8176813</v>
      </c>
    </row>
    <row r="9254" spans="27:29" x14ac:dyDescent="0.35">
      <c r="AA9254" s="41">
        <v>9698871.6494925693</v>
      </c>
      <c r="AB9254" s="41">
        <v>9698871.6494925693</v>
      </c>
      <c r="AC9254" s="41">
        <v>9698871.6494925693</v>
      </c>
    </row>
    <row r="9255" spans="27:29" x14ac:dyDescent="0.35">
      <c r="AA9255" s="41">
        <v>11374861.4681134</v>
      </c>
      <c r="AB9255" s="41">
        <v>11374861.4681134</v>
      </c>
      <c r="AC9255" s="41">
        <v>11374861.4681134</v>
      </c>
    </row>
    <row r="9256" spans="27:29" x14ac:dyDescent="0.35">
      <c r="AA9256" s="41">
        <v>9121848.5776277594</v>
      </c>
      <c r="AB9256" s="41">
        <v>9121848.5776277594</v>
      </c>
      <c r="AC9256" s="41">
        <v>9121848.5776277594</v>
      </c>
    </row>
    <row r="9257" spans="27:29" x14ac:dyDescent="0.35">
      <c r="AA9257" s="41">
        <v>11597143.680463901</v>
      </c>
      <c r="AB9257" s="41">
        <v>11597143.680463901</v>
      </c>
      <c r="AC9257" s="41">
        <v>11597143.680463901</v>
      </c>
    </row>
    <row r="9258" spans="27:29" x14ac:dyDescent="0.35">
      <c r="AA9258" s="41">
        <v>11165500.29171</v>
      </c>
      <c r="AB9258" s="41">
        <v>11165500.29171</v>
      </c>
      <c r="AC9258" s="41">
        <v>11165500.29171</v>
      </c>
    </row>
    <row r="9259" spans="27:29" x14ac:dyDescent="0.35">
      <c r="AA9259" s="41">
        <v>11218921.848655401</v>
      </c>
      <c r="AB9259" s="41">
        <v>11218921.848655401</v>
      </c>
      <c r="AC9259" s="41">
        <v>11218921.848655401</v>
      </c>
    </row>
    <row r="9260" spans="27:29" x14ac:dyDescent="0.35">
      <c r="AA9260" s="41">
        <v>12068231.361176301</v>
      </c>
      <c r="AB9260" s="41">
        <v>12068231.361176301</v>
      </c>
      <c r="AC9260" s="41">
        <v>12068231.361176301</v>
      </c>
    </row>
    <row r="9261" spans="27:29" x14ac:dyDescent="0.35">
      <c r="AA9261" s="41">
        <v>12778676.0453918</v>
      </c>
      <c r="AB9261" s="41">
        <v>12778676.0453918</v>
      </c>
      <c r="AC9261" s="41">
        <v>12778676.0453918</v>
      </c>
    </row>
    <row r="9262" spans="27:29" x14ac:dyDescent="0.35">
      <c r="AA9262" s="41">
        <v>10445290.9346938</v>
      </c>
      <c r="AB9262" s="41">
        <v>10445290.9346938</v>
      </c>
      <c r="AC9262" s="41">
        <v>10445290.9346938</v>
      </c>
    </row>
    <row r="9263" spans="27:29" x14ac:dyDescent="0.35">
      <c r="AA9263" s="41">
        <v>10717168.8718713</v>
      </c>
      <c r="AB9263" s="41">
        <v>10717168.8718713</v>
      </c>
      <c r="AC9263" s="41">
        <v>10717168.8718713</v>
      </c>
    </row>
    <row r="9264" spans="27:29" x14ac:dyDescent="0.35">
      <c r="AA9264" s="41">
        <v>12594259.3066904</v>
      </c>
      <c r="AB9264" s="41">
        <v>12594259.3066904</v>
      </c>
      <c r="AC9264" s="41">
        <v>12594259.3066904</v>
      </c>
    </row>
    <row r="9265" spans="27:29" x14ac:dyDescent="0.35">
      <c r="AA9265" s="41">
        <v>8945870.9099775702</v>
      </c>
      <c r="AB9265" s="41">
        <v>8945870.9099775702</v>
      </c>
      <c r="AC9265" s="41">
        <v>8945870.9099775702</v>
      </c>
    </row>
    <row r="9266" spans="27:29" x14ac:dyDescent="0.35">
      <c r="AA9266" s="41">
        <v>10603456.4133223</v>
      </c>
      <c r="AB9266" s="41">
        <v>10603456.4133223</v>
      </c>
      <c r="AC9266" s="41">
        <v>10603456.4133223</v>
      </c>
    </row>
    <row r="9267" spans="27:29" x14ac:dyDescent="0.35">
      <c r="AA9267" s="41">
        <v>14364835.6153246</v>
      </c>
      <c r="AB9267" s="41">
        <v>14364835.6153246</v>
      </c>
      <c r="AC9267" s="41">
        <v>14364835.6153246</v>
      </c>
    </row>
    <row r="9268" spans="27:29" x14ac:dyDescent="0.35">
      <c r="AA9268" s="41">
        <v>10753188.628216101</v>
      </c>
      <c r="AB9268" s="41">
        <v>10753188.628216101</v>
      </c>
      <c r="AC9268" s="41">
        <v>10753188.628216101</v>
      </c>
    </row>
    <row r="9269" spans="27:29" x14ac:dyDescent="0.35">
      <c r="AA9269" s="41">
        <v>12544695.940608799</v>
      </c>
      <c r="AB9269" s="41">
        <v>12544695.940608799</v>
      </c>
      <c r="AC9269" s="41">
        <v>12544695.940608799</v>
      </c>
    </row>
    <row r="9270" spans="27:29" x14ac:dyDescent="0.35">
      <c r="AA9270" s="41">
        <v>9751424.5734757502</v>
      </c>
      <c r="AB9270" s="41">
        <v>9751424.5734757502</v>
      </c>
      <c r="AC9270" s="41">
        <v>9751424.5734757502</v>
      </c>
    </row>
    <row r="9271" spans="27:29" x14ac:dyDescent="0.35">
      <c r="AA9271" s="41">
        <v>11136354.8101642</v>
      </c>
      <c r="AB9271" s="41">
        <v>11136354.8101642</v>
      </c>
      <c r="AC9271" s="41">
        <v>11136354.8101642</v>
      </c>
    </row>
    <row r="9272" spans="27:29" x14ac:dyDescent="0.35">
      <c r="AA9272" s="41">
        <v>13146130.6188171</v>
      </c>
      <c r="AB9272" s="41">
        <v>13146130.6188171</v>
      </c>
      <c r="AC9272" s="41">
        <v>13146130.6188171</v>
      </c>
    </row>
    <row r="9273" spans="27:29" x14ac:dyDescent="0.35">
      <c r="AA9273" s="41">
        <v>11584787.672851101</v>
      </c>
      <c r="AB9273" s="41">
        <v>11584787.672851101</v>
      </c>
      <c r="AC9273" s="41">
        <v>11584787.672851101</v>
      </c>
    </row>
    <row r="9274" spans="27:29" x14ac:dyDescent="0.35">
      <c r="AA9274" s="41">
        <v>8840616.62147443</v>
      </c>
      <c r="AB9274" s="41">
        <v>8840616.62147443</v>
      </c>
      <c r="AC9274" s="41">
        <v>8840616.62147443</v>
      </c>
    </row>
    <row r="9275" spans="27:29" x14ac:dyDescent="0.35">
      <c r="AA9275" s="41">
        <v>15063693.892057599</v>
      </c>
      <c r="AB9275" s="41">
        <v>15063693.892057599</v>
      </c>
      <c r="AC9275" s="41">
        <v>15063693.892057599</v>
      </c>
    </row>
    <row r="9276" spans="27:29" x14ac:dyDescent="0.35">
      <c r="AA9276" s="41">
        <v>13118724.4769483</v>
      </c>
      <c r="AB9276" s="41">
        <v>13118724.4769483</v>
      </c>
      <c r="AC9276" s="41">
        <v>13118724.4769483</v>
      </c>
    </row>
    <row r="9277" spans="27:29" x14ac:dyDescent="0.35">
      <c r="AA9277" s="41">
        <v>10748465.791641699</v>
      </c>
      <c r="AB9277" s="41">
        <v>10748465.791641699</v>
      </c>
      <c r="AC9277" s="41">
        <v>10748465.791641699</v>
      </c>
    </row>
    <row r="9278" spans="27:29" x14ac:dyDescent="0.35">
      <c r="AA9278" s="41">
        <v>10794558.883877899</v>
      </c>
      <c r="AB9278" s="41">
        <v>10794558.883877899</v>
      </c>
      <c r="AC9278" s="41">
        <v>10794558.883877899</v>
      </c>
    </row>
    <row r="9279" spans="27:29" x14ac:dyDescent="0.35">
      <c r="AA9279" s="41">
        <v>11038920.562372001</v>
      </c>
      <c r="AB9279" s="41">
        <v>11038920.562372001</v>
      </c>
      <c r="AC9279" s="41">
        <v>11038920.562372001</v>
      </c>
    </row>
    <row r="9280" spans="27:29" x14ac:dyDescent="0.35">
      <c r="AA9280" s="41">
        <v>10600419.6806949</v>
      </c>
      <c r="AB9280" s="41">
        <v>10600419.6806949</v>
      </c>
      <c r="AC9280" s="41">
        <v>10600419.6806949</v>
      </c>
    </row>
    <row r="9281" spans="27:29" x14ac:dyDescent="0.35">
      <c r="AA9281" s="41">
        <v>11660923.228191599</v>
      </c>
      <c r="AB9281" s="41">
        <v>11660923.228191599</v>
      </c>
      <c r="AC9281" s="41">
        <v>11660923.228191599</v>
      </c>
    </row>
    <row r="9282" spans="27:29" x14ac:dyDescent="0.35">
      <c r="AA9282" s="41">
        <v>12612693.092013299</v>
      </c>
      <c r="AB9282" s="41">
        <v>12612693.092013299</v>
      </c>
      <c r="AC9282" s="41">
        <v>12612693.092013299</v>
      </c>
    </row>
    <row r="9283" spans="27:29" x14ac:dyDescent="0.35">
      <c r="AA9283" s="41">
        <v>9928702.9352515191</v>
      </c>
      <c r="AB9283" s="41">
        <v>9928702.9352515191</v>
      </c>
      <c r="AC9283" s="41">
        <v>9928702.9352515191</v>
      </c>
    </row>
    <row r="9284" spans="27:29" x14ac:dyDescent="0.35">
      <c r="AA9284" s="41">
        <v>11543288.6905798</v>
      </c>
      <c r="AB9284" s="41">
        <v>11543288.6905798</v>
      </c>
      <c r="AC9284" s="41">
        <v>11543288.6905798</v>
      </c>
    </row>
    <row r="9285" spans="27:29" x14ac:dyDescent="0.35">
      <c r="AA9285" s="41">
        <v>10657328.768287299</v>
      </c>
      <c r="AB9285" s="41">
        <v>10657328.768287299</v>
      </c>
      <c r="AC9285" s="41">
        <v>10657328.768287299</v>
      </c>
    </row>
    <row r="9286" spans="27:29" x14ac:dyDescent="0.35">
      <c r="AA9286" s="41">
        <v>10658701.546030501</v>
      </c>
      <c r="AB9286" s="41">
        <v>10658701.546030501</v>
      </c>
      <c r="AC9286" s="41">
        <v>10658701.546030501</v>
      </c>
    </row>
    <row r="9287" spans="27:29" x14ac:dyDescent="0.35">
      <c r="AA9287" s="41">
        <v>14101865.6577166</v>
      </c>
      <c r="AB9287" s="41">
        <v>14101865.6577166</v>
      </c>
      <c r="AC9287" s="41">
        <v>14101865.6577166</v>
      </c>
    </row>
    <row r="9288" spans="27:29" x14ac:dyDescent="0.35">
      <c r="AA9288" s="41">
        <v>12195344.4049518</v>
      </c>
      <c r="AB9288" s="41">
        <v>12195344.4049518</v>
      </c>
      <c r="AC9288" s="41">
        <v>12195344.4049518</v>
      </c>
    </row>
    <row r="9289" spans="27:29" x14ac:dyDescent="0.35">
      <c r="AA9289" s="41">
        <v>13381747.1029606</v>
      </c>
      <c r="AB9289" s="41">
        <v>13381747.1029606</v>
      </c>
      <c r="AC9289" s="41">
        <v>13381747.1029606</v>
      </c>
    </row>
    <row r="9290" spans="27:29" x14ac:dyDescent="0.35">
      <c r="AA9290" s="41">
        <v>10773596.0642344</v>
      </c>
      <c r="AB9290" s="41">
        <v>10773596.0642344</v>
      </c>
      <c r="AC9290" s="41">
        <v>10773596.0642344</v>
      </c>
    </row>
    <row r="9291" spans="27:29" x14ac:dyDescent="0.35">
      <c r="AA9291" s="41">
        <v>13224747.042452499</v>
      </c>
      <c r="AB9291" s="41">
        <v>13224747.042452499</v>
      </c>
      <c r="AC9291" s="41">
        <v>13224747.042452499</v>
      </c>
    </row>
    <row r="9292" spans="27:29" x14ac:dyDescent="0.35">
      <c r="AA9292" s="41">
        <v>12086048.946449701</v>
      </c>
      <c r="AB9292" s="41">
        <v>12086048.946449701</v>
      </c>
      <c r="AC9292" s="41">
        <v>12086048.946449701</v>
      </c>
    </row>
    <row r="9293" spans="27:29" x14ac:dyDescent="0.35">
      <c r="AA9293" s="41">
        <v>10350030.915549301</v>
      </c>
      <c r="AB9293" s="41">
        <v>10350030.915549301</v>
      </c>
      <c r="AC9293" s="41">
        <v>10350030.915549301</v>
      </c>
    </row>
    <row r="9294" spans="27:29" x14ac:dyDescent="0.35">
      <c r="AA9294" s="41">
        <v>13874867.561656499</v>
      </c>
      <c r="AB9294" s="41">
        <v>13874867.561656499</v>
      </c>
      <c r="AC9294" s="41">
        <v>13874867.561656499</v>
      </c>
    </row>
    <row r="9295" spans="27:29" x14ac:dyDescent="0.35">
      <c r="AA9295" s="41">
        <v>11973207.911713</v>
      </c>
      <c r="AB9295" s="41">
        <v>11973207.911713</v>
      </c>
      <c r="AC9295" s="41">
        <v>11973207.911713</v>
      </c>
    </row>
    <row r="9296" spans="27:29" x14ac:dyDescent="0.35">
      <c r="AA9296" s="41">
        <v>11745459.9330371</v>
      </c>
      <c r="AB9296" s="41">
        <v>11745459.9330371</v>
      </c>
      <c r="AC9296" s="41">
        <v>11745459.9330371</v>
      </c>
    </row>
    <row r="9297" spans="27:29" x14ac:dyDescent="0.35">
      <c r="AA9297" s="41">
        <v>10890259.4165622</v>
      </c>
      <c r="AB9297" s="41">
        <v>10890259.4165622</v>
      </c>
      <c r="AC9297" s="41">
        <v>10890259.4165622</v>
      </c>
    </row>
    <row r="9298" spans="27:29" x14ac:dyDescent="0.35">
      <c r="AA9298" s="41">
        <v>10768443.6440432</v>
      </c>
      <c r="AB9298" s="41">
        <v>10768443.6440432</v>
      </c>
      <c r="AC9298" s="41">
        <v>10768443.6440432</v>
      </c>
    </row>
    <row r="9299" spans="27:29" x14ac:dyDescent="0.35">
      <c r="AA9299" s="41">
        <v>13266201.8398009</v>
      </c>
      <c r="AB9299" s="41">
        <v>13266201.8398009</v>
      </c>
      <c r="AC9299" s="41">
        <v>13266201.8398009</v>
      </c>
    </row>
    <row r="9300" spans="27:29" x14ac:dyDescent="0.35">
      <c r="AA9300" s="41">
        <v>14234232.7720287</v>
      </c>
      <c r="AB9300" s="41">
        <v>14234232.7720287</v>
      </c>
      <c r="AC9300" s="41">
        <v>14234232.7720287</v>
      </c>
    </row>
    <row r="9301" spans="27:29" x14ac:dyDescent="0.35">
      <c r="AA9301" s="41">
        <v>13447517.561617</v>
      </c>
      <c r="AB9301" s="41">
        <v>13447517.561617</v>
      </c>
      <c r="AC9301" s="41">
        <v>13447517.561617</v>
      </c>
    </row>
    <row r="9302" spans="27:29" x14ac:dyDescent="0.35">
      <c r="AA9302" s="41">
        <v>13745639.694812899</v>
      </c>
      <c r="AB9302" s="41">
        <v>13745639.694812899</v>
      </c>
      <c r="AC9302" s="41">
        <v>13745639.694812899</v>
      </c>
    </row>
    <row r="9303" spans="27:29" x14ac:dyDescent="0.35">
      <c r="AA9303" s="41">
        <v>9838194.6510769408</v>
      </c>
      <c r="AB9303" s="41">
        <v>9838194.6510769408</v>
      </c>
      <c r="AC9303" s="41">
        <v>9838194.6510769408</v>
      </c>
    </row>
    <row r="9304" spans="27:29" x14ac:dyDescent="0.35">
      <c r="AA9304" s="41">
        <v>11498882.2612617</v>
      </c>
      <c r="AB9304" s="41">
        <v>11498882.2612617</v>
      </c>
      <c r="AC9304" s="41">
        <v>11498882.2612617</v>
      </c>
    </row>
    <row r="9305" spans="27:29" x14ac:dyDescent="0.35">
      <c r="AA9305" s="41">
        <v>12324123.7865525</v>
      </c>
      <c r="AB9305" s="41">
        <v>12324123.7865525</v>
      </c>
      <c r="AC9305" s="41">
        <v>12324123.7865525</v>
      </c>
    </row>
    <row r="9306" spans="27:29" x14ac:dyDescent="0.35">
      <c r="AA9306" s="41">
        <v>10348291.9124439</v>
      </c>
      <c r="AB9306" s="41">
        <v>10348291.9124439</v>
      </c>
      <c r="AC9306" s="41">
        <v>10348291.9124439</v>
      </c>
    </row>
    <row r="9307" spans="27:29" x14ac:dyDescent="0.35">
      <c r="AA9307" s="41">
        <v>10921376.6977251</v>
      </c>
      <c r="AB9307" s="41">
        <v>10921376.6977251</v>
      </c>
      <c r="AC9307" s="41">
        <v>10921376.6977251</v>
      </c>
    </row>
    <row r="9308" spans="27:29" x14ac:dyDescent="0.35">
      <c r="AA9308" s="41">
        <v>12842141.2346201</v>
      </c>
      <c r="AB9308" s="41">
        <v>12842141.2346201</v>
      </c>
      <c r="AC9308" s="41">
        <v>12842141.2346201</v>
      </c>
    </row>
    <row r="9309" spans="27:29" x14ac:dyDescent="0.35">
      <c r="AA9309" s="41">
        <v>12763583.973621299</v>
      </c>
      <c r="AB9309" s="41">
        <v>12763583.973621299</v>
      </c>
      <c r="AC9309" s="41">
        <v>12763583.973621299</v>
      </c>
    </row>
    <row r="9310" spans="27:29" x14ac:dyDescent="0.35">
      <c r="AA9310" s="41">
        <v>12549551.2097352</v>
      </c>
      <c r="AB9310" s="41">
        <v>12549551.2097352</v>
      </c>
      <c r="AC9310" s="41">
        <v>12549551.2097352</v>
      </c>
    </row>
    <row r="9311" spans="27:29" x14ac:dyDescent="0.35">
      <c r="AA9311" s="41">
        <v>10981011.235115901</v>
      </c>
      <c r="AB9311" s="41">
        <v>10981011.235115901</v>
      </c>
      <c r="AC9311" s="41">
        <v>10981011.235115901</v>
      </c>
    </row>
    <row r="9312" spans="27:29" x14ac:dyDescent="0.35">
      <c r="AA9312" s="41">
        <v>11873363.549104899</v>
      </c>
      <c r="AB9312" s="41">
        <v>11873363.549104899</v>
      </c>
      <c r="AC9312" s="41">
        <v>11873363.549104899</v>
      </c>
    </row>
    <row r="9313" spans="27:29" x14ac:dyDescent="0.35">
      <c r="AA9313" s="41">
        <v>14084116.0799162</v>
      </c>
      <c r="AB9313" s="41">
        <v>14084116.0799162</v>
      </c>
      <c r="AC9313" s="41">
        <v>14084116.0799162</v>
      </c>
    </row>
    <row r="9314" spans="27:29" x14ac:dyDescent="0.35">
      <c r="AA9314" s="41">
        <v>10394976.471242599</v>
      </c>
      <c r="AB9314" s="41">
        <v>10394976.471242599</v>
      </c>
      <c r="AC9314" s="41">
        <v>10394976.471242599</v>
      </c>
    </row>
    <row r="9315" spans="27:29" x14ac:dyDescent="0.35">
      <c r="AA9315" s="41">
        <v>11634073.7076355</v>
      </c>
      <c r="AB9315" s="41">
        <v>11634073.7076355</v>
      </c>
      <c r="AC9315" s="41">
        <v>11634073.7076355</v>
      </c>
    </row>
    <row r="9316" spans="27:29" x14ac:dyDescent="0.35">
      <c r="AA9316" s="41">
        <v>12817715.632637501</v>
      </c>
      <c r="AB9316" s="41">
        <v>12817715.632637501</v>
      </c>
      <c r="AC9316" s="41">
        <v>12817715.632637501</v>
      </c>
    </row>
    <row r="9317" spans="27:29" x14ac:dyDescent="0.35">
      <c r="AA9317" s="41">
        <v>11982671.2349272</v>
      </c>
      <c r="AB9317" s="41">
        <v>11982671.2349272</v>
      </c>
      <c r="AC9317" s="41">
        <v>11982671.2349272</v>
      </c>
    </row>
    <row r="9318" spans="27:29" x14ac:dyDescent="0.35">
      <c r="AA9318" s="41">
        <v>10160291.160138</v>
      </c>
      <c r="AB9318" s="41">
        <v>10160291.160138</v>
      </c>
      <c r="AC9318" s="41">
        <v>10160291.160138</v>
      </c>
    </row>
    <row r="9319" spans="27:29" x14ac:dyDescent="0.35">
      <c r="AA9319" s="41">
        <v>13434096.461797399</v>
      </c>
      <c r="AB9319" s="41">
        <v>13434096.461797399</v>
      </c>
      <c r="AC9319" s="41">
        <v>13434096.461797399</v>
      </c>
    </row>
    <row r="9320" spans="27:29" x14ac:dyDescent="0.35">
      <c r="AA9320" s="41">
        <v>12721211.3953864</v>
      </c>
      <c r="AB9320" s="41">
        <v>12721211.3953864</v>
      </c>
      <c r="AC9320" s="41">
        <v>12721211.3953864</v>
      </c>
    </row>
    <row r="9321" spans="27:29" x14ac:dyDescent="0.35">
      <c r="AA9321" s="41">
        <v>10895160.4341473</v>
      </c>
      <c r="AB9321" s="41">
        <v>10895160.4341473</v>
      </c>
      <c r="AC9321" s="41">
        <v>10895160.4341473</v>
      </c>
    </row>
    <row r="9322" spans="27:29" x14ac:dyDescent="0.35">
      <c r="AA9322" s="41">
        <v>12296213.0734766</v>
      </c>
      <c r="AB9322" s="41">
        <v>12296213.0734766</v>
      </c>
      <c r="AC9322" s="41">
        <v>12296213.0734766</v>
      </c>
    </row>
    <row r="9323" spans="27:29" x14ac:dyDescent="0.35">
      <c r="AA9323" s="41">
        <v>11860994.5581428</v>
      </c>
      <c r="AB9323" s="41">
        <v>11860994.5581428</v>
      </c>
      <c r="AC9323" s="41">
        <v>11860994.5581428</v>
      </c>
    </row>
    <row r="9324" spans="27:29" x14ac:dyDescent="0.35">
      <c r="AA9324" s="41">
        <v>12565342.315464901</v>
      </c>
      <c r="AB9324" s="41">
        <v>12565342.315464901</v>
      </c>
      <c r="AC9324" s="41">
        <v>12565342.315464901</v>
      </c>
    </row>
    <row r="9325" spans="27:29" x14ac:dyDescent="0.35">
      <c r="AA9325" s="41">
        <v>8914952.3120648898</v>
      </c>
      <c r="AB9325" s="41">
        <v>8914952.3120648898</v>
      </c>
      <c r="AC9325" s="41">
        <v>8914952.3120648898</v>
      </c>
    </row>
    <row r="9326" spans="27:29" x14ac:dyDescent="0.35">
      <c r="AA9326" s="41">
        <v>11156251.8010973</v>
      </c>
      <c r="AB9326" s="41">
        <v>11156251.8010973</v>
      </c>
      <c r="AC9326" s="41">
        <v>11156251.8010973</v>
      </c>
    </row>
    <row r="9327" spans="27:29" x14ac:dyDescent="0.35">
      <c r="AA9327" s="41">
        <v>11491465.5945046</v>
      </c>
      <c r="AB9327" s="41">
        <v>11491465.5945046</v>
      </c>
      <c r="AC9327" s="41">
        <v>11491465.5945046</v>
      </c>
    </row>
    <row r="9328" spans="27:29" x14ac:dyDescent="0.35">
      <c r="AA9328" s="41">
        <v>10061803.945062701</v>
      </c>
      <c r="AB9328" s="41">
        <v>10061803.945062701</v>
      </c>
      <c r="AC9328" s="41">
        <v>10061803.945062701</v>
      </c>
    </row>
    <row r="9329" spans="27:29" x14ac:dyDescent="0.35">
      <c r="AA9329" s="41">
        <v>11260502.903902</v>
      </c>
      <c r="AB9329" s="41">
        <v>11260502.903902</v>
      </c>
      <c r="AC9329" s="41">
        <v>11260502.903902</v>
      </c>
    </row>
    <row r="9330" spans="27:29" x14ac:dyDescent="0.35">
      <c r="AA9330" s="41">
        <v>13803676.673221599</v>
      </c>
      <c r="AB9330" s="41">
        <v>13803676.673221599</v>
      </c>
      <c r="AC9330" s="41">
        <v>13803676.673221599</v>
      </c>
    </row>
    <row r="9331" spans="27:29" x14ac:dyDescent="0.35">
      <c r="AA9331" s="41">
        <v>9465993.0183752291</v>
      </c>
      <c r="AB9331" s="41">
        <v>9465993.0183752291</v>
      </c>
      <c r="AC9331" s="41">
        <v>9465993.0183752291</v>
      </c>
    </row>
    <row r="9332" spans="27:29" x14ac:dyDescent="0.35">
      <c r="AA9332" s="41">
        <v>12638283.1462452</v>
      </c>
      <c r="AB9332" s="41">
        <v>12638283.1462452</v>
      </c>
      <c r="AC9332" s="41">
        <v>12638283.1462452</v>
      </c>
    </row>
    <row r="9333" spans="27:29" x14ac:dyDescent="0.35">
      <c r="AA9333" s="41">
        <v>12396786.409282699</v>
      </c>
      <c r="AB9333" s="41">
        <v>12396786.409282699</v>
      </c>
      <c r="AC9333" s="41">
        <v>12396786.409282699</v>
      </c>
    </row>
    <row r="9334" spans="27:29" x14ac:dyDescent="0.35">
      <c r="AA9334" s="41">
        <v>14836570.286482301</v>
      </c>
      <c r="AB9334" s="41">
        <v>14836570.286482301</v>
      </c>
      <c r="AC9334" s="41">
        <v>14836570.286482301</v>
      </c>
    </row>
    <row r="9335" spans="27:29" x14ac:dyDescent="0.35">
      <c r="AA9335" s="41">
        <v>11356403.898011999</v>
      </c>
      <c r="AB9335" s="41">
        <v>11356403.898011999</v>
      </c>
      <c r="AC9335" s="41">
        <v>11356403.898011999</v>
      </c>
    </row>
    <row r="9336" spans="27:29" x14ac:dyDescent="0.35">
      <c r="AA9336" s="41">
        <v>12396486.538339499</v>
      </c>
      <c r="AB9336" s="41">
        <v>12396486.538339499</v>
      </c>
      <c r="AC9336" s="41">
        <v>12396486.538339499</v>
      </c>
    </row>
    <row r="9337" spans="27:29" x14ac:dyDescent="0.35">
      <c r="AA9337" s="41">
        <v>13908560.0235219</v>
      </c>
      <c r="AB9337" s="41">
        <v>13908560.0235219</v>
      </c>
      <c r="AC9337" s="41">
        <v>13908560.0235219</v>
      </c>
    </row>
    <row r="9338" spans="27:29" x14ac:dyDescent="0.35">
      <c r="AA9338" s="41">
        <v>12166838.1630213</v>
      </c>
      <c r="AB9338" s="41">
        <v>12166838.1630213</v>
      </c>
      <c r="AC9338" s="41">
        <v>12166838.1630213</v>
      </c>
    </row>
    <row r="9339" spans="27:29" x14ac:dyDescent="0.35">
      <c r="AA9339" s="41">
        <v>12839520.300642399</v>
      </c>
      <c r="AB9339" s="41">
        <v>12839520.300642399</v>
      </c>
      <c r="AC9339" s="41">
        <v>12839520.300642399</v>
      </c>
    </row>
    <row r="9340" spans="27:29" x14ac:dyDescent="0.35">
      <c r="AA9340" s="41">
        <v>12202622.8683978</v>
      </c>
      <c r="AB9340" s="41">
        <v>12202622.8683978</v>
      </c>
      <c r="AC9340" s="41">
        <v>12202622.8683978</v>
      </c>
    </row>
    <row r="9341" spans="27:29" x14ac:dyDescent="0.35">
      <c r="AA9341" s="41">
        <v>11358199.9657053</v>
      </c>
      <c r="AB9341" s="41">
        <v>11358199.9657053</v>
      </c>
      <c r="AC9341" s="41">
        <v>11358199.9657053</v>
      </c>
    </row>
    <row r="9342" spans="27:29" x14ac:dyDescent="0.35">
      <c r="AA9342" s="41">
        <v>12690345.9595147</v>
      </c>
      <c r="AB9342" s="41">
        <v>12690345.9595147</v>
      </c>
      <c r="AC9342" s="41">
        <v>12690345.9595147</v>
      </c>
    </row>
    <row r="9343" spans="27:29" x14ac:dyDescent="0.35">
      <c r="AA9343" s="41">
        <v>13164295.5095299</v>
      </c>
      <c r="AB9343" s="41">
        <v>13164295.5095299</v>
      </c>
      <c r="AC9343" s="41">
        <v>13164295.5095299</v>
      </c>
    </row>
    <row r="9344" spans="27:29" x14ac:dyDescent="0.35">
      <c r="AA9344" s="41">
        <v>11453759.0999201</v>
      </c>
      <c r="AB9344" s="41">
        <v>11453759.0999201</v>
      </c>
      <c r="AC9344" s="41">
        <v>11453759.0999201</v>
      </c>
    </row>
    <row r="9345" spans="27:29" x14ac:dyDescent="0.35">
      <c r="AA9345" s="41">
        <v>13083314.8165108</v>
      </c>
      <c r="AB9345" s="41">
        <v>13083314.8165108</v>
      </c>
      <c r="AC9345" s="41">
        <v>13083314.8165108</v>
      </c>
    </row>
    <row r="9346" spans="27:29" x14ac:dyDescent="0.35">
      <c r="AA9346" s="41">
        <v>9900198.8175279405</v>
      </c>
      <c r="AB9346" s="41">
        <v>9900198.8175279405</v>
      </c>
      <c r="AC9346" s="41">
        <v>9900198.8175279405</v>
      </c>
    </row>
    <row r="9347" spans="27:29" x14ac:dyDescent="0.35">
      <c r="AA9347" s="41">
        <v>10660010.263628799</v>
      </c>
      <c r="AB9347" s="41">
        <v>10660010.263628799</v>
      </c>
      <c r="AC9347" s="41">
        <v>10660010.263628799</v>
      </c>
    </row>
    <row r="9348" spans="27:29" x14ac:dyDescent="0.35">
      <c r="AA9348" s="41">
        <v>9060233.0411783103</v>
      </c>
      <c r="AB9348" s="41">
        <v>9060233.0411783103</v>
      </c>
      <c r="AC9348" s="41">
        <v>9060233.0411783103</v>
      </c>
    </row>
    <row r="9349" spans="27:29" x14ac:dyDescent="0.35">
      <c r="AA9349" s="41">
        <v>12313459.3807997</v>
      </c>
      <c r="AB9349" s="41">
        <v>12313459.3807997</v>
      </c>
      <c r="AC9349" s="41">
        <v>12313459.3807997</v>
      </c>
    </row>
    <row r="9350" spans="27:29" x14ac:dyDescent="0.35">
      <c r="AA9350" s="41">
        <v>10836580.5100259</v>
      </c>
      <c r="AB9350" s="41">
        <v>10836580.5100259</v>
      </c>
      <c r="AC9350" s="41">
        <v>10836580.5100259</v>
      </c>
    </row>
    <row r="9351" spans="27:29" x14ac:dyDescent="0.35">
      <c r="AA9351" s="41">
        <v>11457918.677499</v>
      </c>
      <c r="AB9351" s="41">
        <v>11457918.677499</v>
      </c>
      <c r="AC9351" s="41">
        <v>11457918.677499</v>
      </c>
    </row>
    <row r="9352" spans="27:29" x14ac:dyDescent="0.35">
      <c r="AA9352" s="41">
        <v>12518433.2316011</v>
      </c>
      <c r="AB9352" s="41">
        <v>12518433.2316011</v>
      </c>
      <c r="AC9352" s="41">
        <v>12518433.2316011</v>
      </c>
    </row>
    <row r="9353" spans="27:29" x14ac:dyDescent="0.35">
      <c r="AA9353" s="41">
        <v>9376659.8343297895</v>
      </c>
      <c r="AB9353" s="41">
        <v>9376659.8343297895</v>
      </c>
      <c r="AC9353" s="41">
        <v>9376659.8343297895</v>
      </c>
    </row>
    <row r="9354" spans="27:29" x14ac:dyDescent="0.35">
      <c r="AA9354" s="41">
        <v>13169468.508281101</v>
      </c>
      <c r="AB9354" s="41">
        <v>13169468.508281101</v>
      </c>
      <c r="AC9354" s="41">
        <v>13169468.508281101</v>
      </c>
    </row>
    <row r="9355" spans="27:29" x14ac:dyDescent="0.35">
      <c r="AA9355" s="41">
        <v>11391937.4327389</v>
      </c>
      <c r="AB9355" s="41">
        <v>11391937.4327389</v>
      </c>
      <c r="AC9355" s="41">
        <v>11391937.4327389</v>
      </c>
    </row>
    <row r="9356" spans="27:29" x14ac:dyDescent="0.35">
      <c r="AA9356" s="41">
        <v>12992507.141660299</v>
      </c>
      <c r="AB9356" s="41">
        <v>12992507.141660299</v>
      </c>
      <c r="AC9356" s="41">
        <v>12992507.141660299</v>
      </c>
    </row>
    <row r="9357" spans="27:29" x14ac:dyDescent="0.35">
      <c r="AA9357" s="41">
        <v>13238395.746862501</v>
      </c>
      <c r="AB9357" s="41">
        <v>13238395.746862501</v>
      </c>
      <c r="AC9357" s="41">
        <v>13238395.746862501</v>
      </c>
    </row>
    <row r="9358" spans="27:29" x14ac:dyDescent="0.35">
      <c r="AA9358" s="41">
        <v>12783896.1357219</v>
      </c>
      <c r="AB9358" s="41">
        <v>12783896.1357219</v>
      </c>
      <c r="AC9358" s="41">
        <v>12783896.1357219</v>
      </c>
    </row>
    <row r="9359" spans="27:29" x14ac:dyDescent="0.35">
      <c r="AA9359" s="41">
        <v>12433928.677586701</v>
      </c>
      <c r="AB9359" s="41">
        <v>12433928.677586701</v>
      </c>
      <c r="AC9359" s="41">
        <v>12433928.677586701</v>
      </c>
    </row>
    <row r="9360" spans="27:29" x14ac:dyDescent="0.35">
      <c r="AA9360" s="41">
        <v>12010903.2197526</v>
      </c>
      <c r="AB9360" s="41">
        <v>12010903.2197526</v>
      </c>
      <c r="AC9360" s="41">
        <v>12010903.2197526</v>
      </c>
    </row>
    <row r="9361" spans="27:29" x14ac:dyDescent="0.35">
      <c r="AA9361" s="41">
        <v>11645260.4886193</v>
      </c>
      <c r="AB9361" s="41">
        <v>11645260.4886193</v>
      </c>
      <c r="AC9361" s="41">
        <v>11645260.4886193</v>
      </c>
    </row>
    <row r="9362" spans="27:29" x14ac:dyDescent="0.35">
      <c r="AA9362" s="41">
        <v>12068059.9917545</v>
      </c>
      <c r="AB9362" s="41">
        <v>12068059.9917545</v>
      </c>
      <c r="AC9362" s="41">
        <v>12068059.9917545</v>
      </c>
    </row>
    <row r="9363" spans="27:29" x14ac:dyDescent="0.35">
      <c r="AA9363" s="41">
        <v>13382636.733619399</v>
      </c>
      <c r="AB9363" s="41">
        <v>13382636.733619399</v>
      </c>
      <c r="AC9363" s="41">
        <v>13382636.733619399</v>
      </c>
    </row>
    <row r="9364" spans="27:29" x14ac:dyDescent="0.35">
      <c r="AA9364" s="41">
        <v>10945872.6969341</v>
      </c>
      <c r="AB9364" s="41">
        <v>10945872.6969341</v>
      </c>
      <c r="AC9364" s="41">
        <v>10945872.6969341</v>
      </c>
    </row>
    <row r="9365" spans="27:29" x14ac:dyDescent="0.35">
      <c r="AA9365" s="41">
        <v>10028480.466216199</v>
      </c>
      <c r="AB9365" s="41">
        <v>10028480.466216199</v>
      </c>
      <c r="AC9365" s="41">
        <v>10028480.466216199</v>
      </c>
    </row>
    <row r="9366" spans="27:29" x14ac:dyDescent="0.35">
      <c r="AA9366" s="41">
        <v>9707524.9181738105</v>
      </c>
      <c r="AB9366" s="41">
        <v>9707524.9181738105</v>
      </c>
      <c r="AC9366" s="41">
        <v>9707524.9181738105</v>
      </c>
    </row>
    <row r="9367" spans="27:29" x14ac:dyDescent="0.35">
      <c r="AA9367" s="41">
        <v>9354871.3992982693</v>
      </c>
      <c r="AB9367" s="41">
        <v>9354871.3992982693</v>
      </c>
      <c r="AC9367" s="41">
        <v>9354871.3992982693</v>
      </c>
    </row>
    <row r="9368" spans="27:29" x14ac:dyDescent="0.35">
      <c r="AA9368" s="41">
        <v>12981041.769729899</v>
      </c>
      <c r="AB9368" s="41">
        <v>12981041.769729899</v>
      </c>
      <c r="AC9368" s="41">
        <v>12981041.769729899</v>
      </c>
    </row>
    <row r="9369" spans="27:29" x14ac:dyDescent="0.35">
      <c r="AA9369" s="41">
        <v>10112868.0283182</v>
      </c>
      <c r="AB9369" s="41">
        <v>10112868.0283182</v>
      </c>
      <c r="AC9369" s="41">
        <v>10112868.0283182</v>
      </c>
    </row>
    <row r="9370" spans="27:29" x14ac:dyDescent="0.35">
      <c r="AA9370" s="41">
        <v>10271023.465241199</v>
      </c>
      <c r="AB9370" s="41">
        <v>10271023.465241199</v>
      </c>
      <c r="AC9370" s="41">
        <v>10271023.465241199</v>
      </c>
    </row>
    <row r="9371" spans="27:29" x14ac:dyDescent="0.35">
      <c r="AA9371" s="41">
        <v>12145453.717820199</v>
      </c>
      <c r="AB9371" s="41">
        <v>12145453.717820199</v>
      </c>
      <c r="AC9371" s="41">
        <v>12145453.717820199</v>
      </c>
    </row>
    <row r="9372" spans="27:29" x14ac:dyDescent="0.35">
      <c r="AA9372" s="41">
        <v>11934321.2080495</v>
      </c>
      <c r="AB9372" s="41">
        <v>11934321.2080495</v>
      </c>
      <c r="AC9372" s="41">
        <v>11934321.2080495</v>
      </c>
    </row>
    <row r="9373" spans="27:29" x14ac:dyDescent="0.35">
      <c r="AA9373" s="41">
        <v>11094370.246134199</v>
      </c>
      <c r="AB9373" s="41">
        <v>11094370.246134199</v>
      </c>
      <c r="AC9373" s="41">
        <v>11094370.246134199</v>
      </c>
    </row>
    <row r="9374" spans="27:29" x14ac:dyDescent="0.35">
      <c r="AA9374" s="41">
        <v>11121499.1868656</v>
      </c>
      <c r="AB9374" s="41">
        <v>11121499.1868656</v>
      </c>
      <c r="AC9374" s="41">
        <v>11121499.1868656</v>
      </c>
    </row>
    <row r="9375" spans="27:29" x14ac:dyDescent="0.35">
      <c r="AA9375" s="41">
        <v>12591749.9319773</v>
      </c>
      <c r="AB9375" s="41">
        <v>12591749.9319773</v>
      </c>
      <c r="AC9375" s="41">
        <v>12591749.9319773</v>
      </c>
    </row>
    <row r="9376" spans="27:29" x14ac:dyDescent="0.35">
      <c r="AA9376" s="41">
        <v>11313616.7553543</v>
      </c>
      <c r="AB9376" s="41">
        <v>11313616.7553543</v>
      </c>
      <c r="AC9376" s="41">
        <v>11313616.7553543</v>
      </c>
    </row>
    <row r="9377" spans="27:29" x14ac:dyDescent="0.35">
      <c r="AA9377" s="41">
        <v>14174089.2094514</v>
      </c>
      <c r="AB9377" s="41">
        <v>14174089.2094514</v>
      </c>
      <c r="AC9377" s="41">
        <v>14174089.2094514</v>
      </c>
    </row>
    <row r="9378" spans="27:29" x14ac:dyDescent="0.35">
      <c r="AA9378" s="41">
        <v>11395133.0069155</v>
      </c>
      <c r="AB9378" s="41">
        <v>11395133.0069155</v>
      </c>
      <c r="AC9378" s="41">
        <v>11395133.0069155</v>
      </c>
    </row>
    <row r="9379" spans="27:29" x14ac:dyDescent="0.35">
      <c r="AA9379" s="41">
        <v>12833041.0948066</v>
      </c>
      <c r="AB9379" s="41">
        <v>12833041.0948066</v>
      </c>
      <c r="AC9379" s="41">
        <v>12833041.0948066</v>
      </c>
    </row>
    <row r="9380" spans="27:29" x14ac:dyDescent="0.35">
      <c r="AA9380" s="41">
        <v>14126004.624289</v>
      </c>
      <c r="AB9380" s="41">
        <v>14126004.624289</v>
      </c>
      <c r="AC9380" s="41">
        <v>14126004.624289</v>
      </c>
    </row>
    <row r="9381" spans="27:29" x14ac:dyDescent="0.35">
      <c r="AA9381" s="41">
        <v>12508606.263709299</v>
      </c>
      <c r="AB9381" s="41">
        <v>12508606.263709299</v>
      </c>
      <c r="AC9381" s="41">
        <v>12508606.263709299</v>
      </c>
    </row>
    <row r="9382" spans="27:29" x14ac:dyDescent="0.35">
      <c r="AA9382" s="41">
        <v>12723011.630837999</v>
      </c>
      <c r="AB9382" s="41">
        <v>12723011.630837999</v>
      </c>
      <c r="AC9382" s="41">
        <v>12723011.630837999</v>
      </c>
    </row>
    <row r="9383" spans="27:29" x14ac:dyDescent="0.35">
      <c r="AA9383" s="41">
        <v>10581960.850564299</v>
      </c>
      <c r="AB9383" s="41">
        <v>10581960.850564299</v>
      </c>
      <c r="AC9383" s="41">
        <v>10581960.850564299</v>
      </c>
    </row>
    <row r="9384" spans="27:29" x14ac:dyDescent="0.35">
      <c r="AA9384" s="41">
        <v>13693272.7014446</v>
      </c>
      <c r="AB9384" s="41">
        <v>13693272.7014446</v>
      </c>
      <c r="AC9384" s="41">
        <v>13693272.7014446</v>
      </c>
    </row>
    <row r="9385" spans="27:29" x14ac:dyDescent="0.35">
      <c r="AA9385" s="41">
        <v>11492956.402900901</v>
      </c>
      <c r="AB9385" s="41">
        <v>11492956.402900901</v>
      </c>
      <c r="AC9385" s="41">
        <v>11492956.402900901</v>
      </c>
    </row>
    <row r="9386" spans="27:29" x14ac:dyDescent="0.35">
      <c r="AA9386" s="41">
        <v>12809358.509586601</v>
      </c>
      <c r="AB9386" s="41">
        <v>12809358.509586601</v>
      </c>
      <c r="AC9386" s="41">
        <v>12809358.509586601</v>
      </c>
    </row>
    <row r="9387" spans="27:29" x14ac:dyDescent="0.35">
      <c r="AA9387" s="41">
        <v>13062106.4144058</v>
      </c>
      <c r="AB9387" s="41">
        <v>13062106.4144058</v>
      </c>
      <c r="AC9387" s="41">
        <v>13062106.4144058</v>
      </c>
    </row>
    <row r="9388" spans="27:29" x14ac:dyDescent="0.35">
      <c r="AA9388" s="41">
        <v>12658058.5273393</v>
      </c>
      <c r="AB9388" s="41">
        <v>12658058.5273393</v>
      </c>
      <c r="AC9388" s="41">
        <v>12658058.5273393</v>
      </c>
    </row>
    <row r="9389" spans="27:29" x14ac:dyDescent="0.35">
      <c r="AA9389" s="41">
        <v>8879541.5048944503</v>
      </c>
      <c r="AB9389" s="41">
        <v>8879541.5048944503</v>
      </c>
      <c r="AC9389" s="41">
        <v>8879541.5048944503</v>
      </c>
    </row>
    <row r="9390" spans="27:29" x14ac:dyDescent="0.35">
      <c r="AA9390" s="41">
        <v>12719663.992562899</v>
      </c>
      <c r="AB9390" s="41">
        <v>12719663.992562899</v>
      </c>
      <c r="AC9390" s="41">
        <v>12719663.992562899</v>
      </c>
    </row>
    <row r="9391" spans="27:29" x14ac:dyDescent="0.35">
      <c r="AA9391" s="41">
        <v>10775661.6757349</v>
      </c>
      <c r="AB9391" s="41">
        <v>10775661.6757349</v>
      </c>
      <c r="AC9391" s="41">
        <v>10775661.6757349</v>
      </c>
    </row>
    <row r="9392" spans="27:29" x14ac:dyDescent="0.35">
      <c r="AA9392" s="41">
        <v>10065159.777764499</v>
      </c>
      <c r="AB9392" s="41">
        <v>10065159.777764499</v>
      </c>
      <c r="AC9392" s="41">
        <v>10065159.777764499</v>
      </c>
    </row>
    <row r="9393" spans="27:29" x14ac:dyDescent="0.35">
      <c r="AA9393" s="41">
        <v>11479562.8746909</v>
      </c>
      <c r="AB9393" s="41">
        <v>11479562.8746909</v>
      </c>
      <c r="AC9393" s="41">
        <v>11479562.8746909</v>
      </c>
    </row>
    <row r="9394" spans="27:29" x14ac:dyDescent="0.35">
      <c r="AA9394" s="41">
        <v>9742260.1113624293</v>
      </c>
      <c r="AB9394" s="41">
        <v>9742260.1113624293</v>
      </c>
      <c r="AC9394" s="41">
        <v>9742260.1113624293</v>
      </c>
    </row>
    <row r="9395" spans="27:29" x14ac:dyDescent="0.35">
      <c r="AA9395" s="41">
        <v>12683928.6548758</v>
      </c>
      <c r="AB9395" s="41">
        <v>12683928.6548758</v>
      </c>
      <c r="AC9395" s="41">
        <v>12683928.6548758</v>
      </c>
    </row>
    <row r="9396" spans="27:29" x14ac:dyDescent="0.35">
      <c r="AA9396" s="41">
        <v>10475713.946604099</v>
      </c>
      <c r="AB9396" s="41">
        <v>10475713.946604099</v>
      </c>
      <c r="AC9396" s="41">
        <v>10475713.946604099</v>
      </c>
    </row>
    <row r="9397" spans="27:29" x14ac:dyDescent="0.35">
      <c r="AA9397" s="41">
        <v>10535091.137459701</v>
      </c>
      <c r="AB9397" s="41">
        <v>10535091.137459701</v>
      </c>
      <c r="AC9397" s="41">
        <v>10535091.137459701</v>
      </c>
    </row>
    <row r="9398" spans="27:29" x14ac:dyDescent="0.35">
      <c r="AA9398" s="41">
        <v>13343674.0043111</v>
      </c>
      <c r="AB9398" s="41">
        <v>13343674.0043111</v>
      </c>
      <c r="AC9398" s="41">
        <v>13343674.0043111</v>
      </c>
    </row>
    <row r="9399" spans="27:29" x14ac:dyDescent="0.35">
      <c r="AA9399" s="41">
        <v>9165192.5949809197</v>
      </c>
      <c r="AB9399" s="41">
        <v>9165192.5949809197</v>
      </c>
      <c r="AC9399" s="41">
        <v>9165192.5949809197</v>
      </c>
    </row>
    <row r="9400" spans="27:29" x14ac:dyDescent="0.35">
      <c r="AA9400" s="41">
        <v>9608781.5238080695</v>
      </c>
      <c r="AB9400" s="41">
        <v>9608781.5238080695</v>
      </c>
      <c r="AC9400" s="41">
        <v>9608781.5238080695</v>
      </c>
    </row>
    <row r="9401" spans="27:29" x14ac:dyDescent="0.35">
      <c r="AA9401" s="41">
        <v>10771606.822389301</v>
      </c>
      <c r="AB9401" s="41">
        <v>10771606.822389301</v>
      </c>
      <c r="AC9401" s="41">
        <v>10771606.822389301</v>
      </c>
    </row>
    <row r="9402" spans="27:29" x14ac:dyDescent="0.35">
      <c r="AA9402" s="41">
        <v>10817586.316096401</v>
      </c>
      <c r="AB9402" s="41">
        <v>10817586.316096401</v>
      </c>
      <c r="AC9402" s="41">
        <v>10817586.316096401</v>
      </c>
    </row>
    <row r="9403" spans="27:29" x14ac:dyDescent="0.35">
      <c r="AA9403" s="41">
        <v>10459319.0572621</v>
      </c>
      <c r="AB9403" s="41">
        <v>10459319.0572621</v>
      </c>
      <c r="AC9403" s="41">
        <v>10459319.0572621</v>
      </c>
    </row>
    <row r="9404" spans="27:29" x14ac:dyDescent="0.35">
      <c r="AA9404" s="41">
        <v>14874771.4090499</v>
      </c>
      <c r="AB9404" s="41">
        <v>14874771.4090499</v>
      </c>
      <c r="AC9404" s="41">
        <v>14874771.4090499</v>
      </c>
    </row>
    <row r="9405" spans="27:29" x14ac:dyDescent="0.35">
      <c r="AA9405" s="41">
        <v>10197871.4243176</v>
      </c>
      <c r="AB9405" s="41">
        <v>10197871.4243176</v>
      </c>
      <c r="AC9405" s="41">
        <v>10197871.4243176</v>
      </c>
    </row>
    <row r="9406" spans="27:29" x14ac:dyDescent="0.35">
      <c r="AA9406" s="41">
        <v>13322419.143330701</v>
      </c>
      <c r="AB9406" s="41">
        <v>13322419.143330701</v>
      </c>
      <c r="AC9406" s="41">
        <v>13322419.143330701</v>
      </c>
    </row>
    <row r="9407" spans="27:29" x14ac:dyDescent="0.35">
      <c r="AA9407" s="41">
        <v>8220493.6335888598</v>
      </c>
      <c r="AB9407" s="41">
        <v>8220493.6335888598</v>
      </c>
      <c r="AC9407" s="41">
        <v>8220493.6335888598</v>
      </c>
    </row>
    <row r="9408" spans="27:29" x14ac:dyDescent="0.35">
      <c r="AA9408" s="41">
        <v>11700467.0627406</v>
      </c>
      <c r="AB9408" s="41">
        <v>11700467.0627406</v>
      </c>
      <c r="AC9408" s="41">
        <v>11700467.0627406</v>
      </c>
    </row>
    <row r="9409" spans="27:29" x14ac:dyDescent="0.35">
      <c r="AA9409" s="41">
        <v>8156675.1433303999</v>
      </c>
      <c r="AB9409" s="41">
        <v>8156675.1433303999</v>
      </c>
      <c r="AC9409" s="41">
        <v>8156675.1433303999</v>
      </c>
    </row>
    <row r="9410" spans="27:29" x14ac:dyDescent="0.35">
      <c r="AA9410" s="41">
        <v>9831648.5929819997</v>
      </c>
      <c r="AB9410" s="41">
        <v>9831648.5929819997</v>
      </c>
      <c r="AC9410" s="41">
        <v>9831648.5929819997</v>
      </c>
    </row>
    <row r="9411" spans="27:29" x14ac:dyDescent="0.35">
      <c r="AA9411" s="41">
        <v>12204121.332062799</v>
      </c>
      <c r="AB9411" s="41">
        <v>12204121.332062799</v>
      </c>
      <c r="AC9411" s="41">
        <v>12204121.332062799</v>
      </c>
    </row>
    <row r="9412" spans="27:29" x14ac:dyDescent="0.35">
      <c r="AA9412" s="41">
        <v>14051222.5905986</v>
      </c>
      <c r="AB9412" s="41">
        <v>14051222.5905986</v>
      </c>
      <c r="AC9412" s="41">
        <v>14051222.5905986</v>
      </c>
    </row>
    <row r="9413" spans="27:29" x14ac:dyDescent="0.35">
      <c r="AA9413" s="41">
        <v>11298395.375848001</v>
      </c>
      <c r="AB9413" s="41">
        <v>11298395.375848001</v>
      </c>
      <c r="AC9413" s="41">
        <v>11298395.375848001</v>
      </c>
    </row>
    <row r="9414" spans="27:29" x14ac:dyDescent="0.35">
      <c r="AA9414" s="41">
        <v>11267055.538639801</v>
      </c>
      <c r="AB9414" s="41">
        <v>11267055.538639801</v>
      </c>
      <c r="AC9414" s="41">
        <v>11267055.538639801</v>
      </c>
    </row>
    <row r="9415" spans="27:29" x14ac:dyDescent="0.35">
      <c r="AA9415" s="41">
        <v>11867282.536276501</v>
      </c>
      <c r="AB9415" s="41">
        <v>11867282.536276501</v>
      </c>
      <c r="AC9415" s="41">
        <v>11867282.536276501</v>
      </c>
    </row>
    <row r="9416" spans="27:29" x14ac:dyDescent="0.35">
      <c r="AA9416" s="41">
        <v>12753560.2223811</v>
      </c>
      <c r="AB9416" s="41">
        <v>12753560.2223811</v>
      </c>
      <c r="AC9416" s="41">
        <v>12753560.2223811</v>
      </c>
    </row>
    <row r="9417" spans="27:29" x14ac:dyDescent="0.35">
      <c r="AA9417" s="41">
        <v>10629733.3519016</v>
      </c>
      <c r="AB9417" s="41">
        <v>10629733.3519016</v>
      </c>
      <c r="AC9417" s="41">
        <v>10629733.3519016</v>
      </c>
    </row>
    <row r="9418" spans="27:29" x14ac:dyDescent="0.35">
      <c r="AA9418" s="41">
        <v>10083738.460074</v>
      </c>
      <c r="AB9418" s="41">
        <v>10083738.460074</v>
      </c>
      <c r="AC9418" s="41">
        <v>10083738.460074</v>
      </c>
    </row>
    <row r="9419" spans="27:29" x14ac:dyDescent="0.35">
      <c r="AA9419" s="41">
        <v>13497054.4512749</v>
      </c>
      <c r="AB9419" s="41">
        <v>13497054.4512749</v>
      </c>
      <c r="AC9419" s="41">
        <v>13497054.4512749</v>
      </c>
    </row>
    <row r="9420" spans="27:29" x14ac:dyDescent="0.35">
      <c r="AA9420" s="41">
        <v>13347596.2194767</v>
      </c>
      <c r="AB9420" s="41">
        <v>13347596.2194767</v>
      </c>
      <c r="AC9420" s="41">
        <v>13347596.2194767</v>
      </c>
    </row>
    <row r="9421" spans="27:29" x14ac:dyDescent="0.35">
      <c r="AA9421" s="41">
        <v>11029806.1209618</v>
      </c>
      <c r="AB9421" s="41">
        <v>11029806.1209618</v>
      </c>
      <c r="AC9421" s="41">
        <v>11029806.1209618</v>
      </c>
    </row>
    <row r="9422" spans="27:29" x14ac:dyDescent="0.35">
      <c r="AA9422" s="41">
        <v>9823181.9000378009</v>
      </c>
      <c r="AB9422" s="41">
        <v>9823181.9000378009</v>
      </c>
      <c r="AC9422" s="41">
        <v>9823181.9000378009</v>
      </c>
    </row>
    <row r="9423" spans="27:29" x14ac:dyDescent="0.35">
      <c r="AA9423" s="41">
        <v>11977852.3025255</v>
      </c>
      <c r="AB9423" s="41">
        <v>11977852.3025255</v>
      </c>
      <c r="AC9423" s="41">
        <v>11977852.3025255</v>
      </c>
    </row>
    <row r="9424" spans="27:29" x14ac:dyDescent="0.35">
      <c r="AA9424" s="41">
        <v>11643180.760527899</v>
      </c>
      <c r="AB9424" s="41">
        <v>11643180.760527899</v>
      </c>
      <c r="AC9424" s="41">
        <v>11643180.760527899</v>
      </c>
    </row>
    <row r="9425" spans="27:29" x14ac:dyDescent="0.35">
      <c r="AA9425" s="41">
        <v>11393618.1965393</v>
      </c>
      <c r="AB9425" s="41">
        <v>11393618.1965393</v>
      </c>
      <c r="AC9425" s="41">
        <v>11393618.1965393</v>
      </c>
    </row>
    <row r="9426" spans="27:29" x14ac:dyDescent="0.35">
      <c r="AA9426" s="41">
        <v>11948690.156091999</v>
      </c>
      <c r="AB9426" s="41">
        <v>11948690.156091999</v>
      </c>
      <c r="AC9426" s="41">
        <v>11948690.156091999</v>
      </c>
    </row>
    <row r="9427" spans="27:29" x14ac:dyDescent="0.35">
      <c r="AA9427" s="41">
        <v>12891194.909965999</v>
      </c>
      <c r="AB9427" s="41">
        <v>12891194.909965999</v>
      </c>
      <c r="AC9427" s="41">
        <v>12891194.909965999</v>
      </c>
    </row>
    <row r="9428" spans="27:29" x14ac:dyDescent="0.35">
      <c r="AA9428" s="41">
        <v>11359206.3901265</v>
      </c>
      <c r="AB9428" s="41">
        <v>11359206.3901265</v>
      </c>
      <c r="AC9428" s="41">
        <v>11359206.3901265</v>
      </c>
    </row>
    <row r="9429" spans="27:29" x14ac:dyDescent="0.35">
      <c r="AA9429" s="41">
        <v>11262112.9859831</v>
      </c>
      <c r="AB9429" s="41">
        <v>11262112.9859831</v>
      </c>
      <c r="AC9429" s="41">
        <v>11262112.9859831</v>
      </c>
    </row>
    <row r="9430" spans="27:29" x14ac:dyDescent="0.35">
      <c r="AA9430" s="41">
        <v>9628070.4313659295</v>
      </c>
      <c r="AB9430" s="41">
        <v>9628070.4313659295</v>
      </c>
      <c r="AC9430" s="41">
        <v>9628070.4313659295</v>
      </c>
    </row>
    <row r="9431" spans="27:29" x14ac:dyDescent="0.35">
      <c r="AA9431" s="41">
        <v>12218761.651043899</v>
      </c>
      <c r="AB9431" s="41">
        <v>12218761.651043899</v>
      </c>
      <c r="AC9431" s="41">
        <v>12218761.651043899</v>
      </c>
    </row>
    <row r="9432" spans="27:29" x14ac:dyDescent="0.35">
      <c r="AA9432" s="41">
        <v>12611689.8231625</v>
      </c>
      <c r="AB9432" s="41">
        <v>12611689.8231625</v>
      </c>
      <c r="AC9432" s="41">
        <v>12611689.8231625</v>
      </c>
    </row>
    <row r="9433" spans="27:29" x14ac:dyDescent="0.35">
      <c r="AA9433" s="41">
        <v>8784397.4551202003</v>
      </c>
      <c r="AB9433" s="41">
        <v>8784397.4551202003</v>
      </c>
      <c r="AC9433" s="41">
        <v>8784397.4551202003</v>
      </c>
    </row>
    <row r="9434" spans="27:29" x14ac:dyDescent="0.35">
      <c r="AA9434" s="41">
        <v>14894185.844551099</v>
      </c>
      <c r="AB9434" s="41">
        <v>14894185.844551099</v>
      </c>
      <c r="AC9434" s="41">
        <v>14894185.844551099</v>
      </c>
    </row>
    <row r="9435" spans="27:29" x14ac:dyDescent="0.35">
      <c r="AA9435" s="41">
        <v>12978024.566880999</v>
      </c>
      <c r="AB9435" s="41">
        <v>12978024.566880999</v>
      </c>
      <c r="AC9435" s="41">
        <v>12978024.566880999</v>
      </c>
    </row>
    <row r="9436" spans="27:29" x14ac:dyDescent="0.35">
      <c r="AA9436" s="41">
        <v>8960338.1980866697</v>
      </c>
      <c r="AB9436" s="41">
        <v>8960338.1980866697</v>
      </c>
      <c r="AC9436" s="41">
        <v>8960338.1980866697</v>
      </c>
    </row>
    <row r="9437" spans="27:29" x14ac:dyDescent="0.35">
      <c r="AA9437" s="41">
        <v>10952054.104836799</v>
      </c>
      <c r="AB9437" s="41">
        <v>10952054.104836799</v>
      </c>
      <c r="AC9437" s="41">
        <v>10952054.104836799</v>
      </c>
    </row>
    <row r="9438" spans="27:29" x14ac:dyDescent="0.35">
      <c r="AA9438" s="41">
        <v>12236982.8267687</v>
      </c>
      <c r="AB9438" s="41">
        <v>12236982.8267687</v>
      </c>
      <c r="AC9438" s="41">
        <v>12236982.8267687</v>
      </c>
    </row>
    <row r="9439" spans="27:29" x14ac:dyDescent="0.35">
      <c r="AA9439" s="41">
        <v>10795650.2577723</v>
      </c>
      <c r="AB9439" s="41">
        <v>10795650.2577723</v>
      </c>
      <c r="AC9439" s="41">
        <v>10795650.2577723</v>
      </c>
    </row>
    <row r="9440" spans="27:29" x14ac:dyDescent="0.35">
      <c r="AA9440" s="41">
        <v>10904525.4961919</v>
      </c>
      <c r="AB9440" s="41">
        <v>10904525.4961919</v>
      </c>
      <c r="AC9440" s="41">
        <v>10904525.4961919</v>
      </c>
    </row>
    <row r="9441" spans="27:29" x14ac:dyDescent="0.35">
      <c r="AA9441" s="41">
        <v>11433652.8754254</v>
      </c>
      <c r="AB9441" s="41">
        <v>11433652.8754254</v>
      </c>
      <c r="AC9441" s="41">
        <v>11433652.8754254</v>
      </c>
    </row>
    <row r="9442" spans="27:29" x14ac:dyDescent="0.35">
      <c r="AA9442" s="41">
        <v>10986263.3419079</v>
      </c>
      <c r="AB9442" s="41">
        <v>10986263.3419079</v>
      </c>
      <c r="AC9442" s="41">
        <v>10986263.3419079</v>
      </c>
    </row>
    <row r="9443" spans="27:29" x14ac:dyDescent="0.35">
      <c r="AA9443" s="41">
        <v>13485246.3266815</v>
      </c>
      <c r="AB9443" s="41">
        <v>13485246.3266815</v>
      </c>
      <c r="AC9443" s="41">
        <v>13485246.3266815</v>
      </c>
    </row>
    <row r="9444" spans="27:29" x14ac:dyDescent="0.35">
      <c r="AA9444" s="41">
        <v>10935281.2782858</v>
      </c>
      <c r="AB9444" s="41">
        <v>10935281.2782858</v>
      </c>
      <c r="AC9444" s="41">
        <v>10935281.2782858</v>
      </c>
    </row>
    <row r="9445" spans="27:29" x14ac:dyDescent="0.35">
      <c r="AA9445" s="41">
        <v>10776179.646365</v>
      </c>
      <c r="AB9445" s="41">
        <v>10776179.646365</v>
      </c>
      <c r="AC9445" s="41">
        <v>10776179.646365</v>
      </c>
    </row>
    <row r="9446" spans="27:29" x14ac:dyDescent="0.35">
      <c r="AA9446" s="41">
        <v>13926882.031586399</v>
      </c>
      <c r="AB9446" s="41">
        <v>13926882.031586399</v>
      </c>
      <c r="AC9446" s="41">
        <v>13926882.031586399</v>
      </c>
    </row>
    <row r="9447" spans="27:29" x14ac:dyDescent="0.35">
      <c r="AA9447" s="41">
        <v>13393115.432876701</v>
      </c>
      <c r="AB9447" s="41">
        <v>13393115.432876701</v>
      </c>
      <c r="AC9447" s="41">
        <v>13393115.432876701</v>
      </c>
    </row>
    <row r="9448" spans="27:29" x14ac:dyDescent="0.35">
      <c r="AA9448" s="41">
        <v>10964440.1234606</v>
      </c>
      <c r="AB9448" s="41">
        <v>10964440.1234606</v>
      </c>
      <c r="AC9448" s="41">
        <v>10964440.1234606</v>
      </c>
    </row>
    <row r="9449" spans="27:29" x14ac:dyDescent="0.35">
      <c r="AA9449" s="41">
        <v>12172557.0270165</v>
      </c>
      <c r="AB9449" s="41">
        <v>12172557.0270165</v>
      </c>
      <c r="AC9449" s="41">
        <v>12172557.0270165</v>
      </c>
    </row>
    <row r="9450" spans="27:29" x14ac:dyDescent="0.35">
      <c r="AA9450" s="41">
        <v>10116785.634388801</v>
      </c>
      <c r="AB9450" s="41">
        <v>10116785.634388801</v>
      </c>
      <c r="AC9450" s="41">
        <v>10116785.634388801</v>
      </c>
    </row>
    <row r="9451" spans="27:29" x14ac:dyDescent="0.35">
      <c r="AA9451" s="41">
        <v>11338031.2868833</v>
      </c>
      <c r="AB9451" s="41">
        <v>11338031.2868833</v>
      </c>
      <c r="AC9451" s="41">
        <v>11338031.2868833</v>
      </c>
    </row>
    <row r="9452" spans="27:29" x14ac:dyDescent="0.35">
      <c r="AA9452" s="41">
        <v>10316297.1800244</v>
      </c>
      <c r="AB9452" s="41">
        <v>10316297.1800244</v>
      </c>
      <c r="AC9452" s="41">
        <v>10316297.1800244</v>
      </c>
    </row>
    <row r="9453" spans="27:29" x14ac:dyDescent="0.35">
      <c r="AA9453" s="41">
        <v>10173423.8324537</v>
      </c>
      <c r="AB9453" s="41">
        <v>10173423.8324537</v>
      </c>
      <c r="AC9453" s="41">
        <v>10173423.8324537</v>
      </c>
    </row>
    <row r="9454" spans="27:29" x14ac:dyDescent="0.35">
      <c r="AA9454" s="41">
        <v>11392832.6713013</v>
      </c>
      <c r="AB9454" s="41">
        <v>11392832.6713013</v>
      </c>
      <c r="AC9454" s="41">
        <v>11392832.6713013</v>
      </c>
    </row>
    <row r="9455" spans="27:29" x14ac:dyDescent="0.35">
      <c r="AA9455" s="41">
        <v>12151039.507064899</v>
      </c>
      <c r="AB9455" s="41">
        <v>12151039.507064899</v>
      </c>
      <c r="AC9455" s="41">
        <v>12151039.507064899</v>
      </c>
    </row>
    <row r="9456" spans="27:29" x14ac:dyDescent="0.35">
      <c r="AA9456" s="41">
        <v>9372346.8686637394</v>
      </c>
      <c r="AB9456" s="41">
        <v>9372346.8686637394</v>
      </c>
      <c r="AC9456" s="41">
        <v>9372346.8686637394</v>
      </c>
    </row>
    <row r="9457" spans="27:29" x14ac:dyDescent="0.35">
      <c r="AA9457" s="41">
        <v>13676417.9132537</v>
      </c>
      <c r="AB9457" s="41">
        <v>13676417.9132537</v>
      </c>
      <c r="AC9457" s="41">
        <v>13676417.9132537</v>
      </c>
    </row>
    <row r="9458" spans="27:29" x14ac:dyDescent="0.35">
      <c r="AA9458" s="41">
        <v>10656632.7958172</v>
      </c>
      <c r="AB9458" s="41">
        <v>10656632.7958172</v>
      </c>
      <c r="AC9458" s="41">
        <v>10656632.7958172</v>
      </c>
    </row>
    <row r="9459" spans="27:29" x14ac:dyDescent="0.35">
      <c r="AA9459" s="41">
        <v>11572733.2428905</v>
      </c>
      <c r="AB9459" s="41">
        <v>11572733.2428905</v>
      </c>
      <c r="AC9459" s="41">
        <v>11572733.2428905</v>
      </c>
    </row>
    <row r="9460" spans="27:29" x14ac:dyDescent="0.35">
      <c r="AA9460" s="41">
        <v>13591162.152860001</v>
      </c>
      <c r="AB9460" s="41">
        <v>13591162.152860001</v>
      </c>
      <c r="AC9460" s="41">
        <v>13591162.152860001</v>
      </c>
    </row>
    <row r="9461" spans="27:29" x14ac:dyDescent="0.35">
      <c r="AA9461" s="41">
        <v>12308337.2756593</v>
      </c>
      <c r="AB9461" s="41">
        <v>12308337.2756593</v>
      </c>
      <c r="AC9461" s="41">
        <v>12308337.2756593</v>
      </c>
    </row>
    <row r="9462" spans="27:29" x14ac:dyDescent="0.35">
      <c r="AA9462" s="41">
        <v>12438969.415810799</v>
      </c>
      <c r="AB9462" s="41">
        <v>12438969.415810799</v>
      </c>
      <c r="AC9462" s="41">
        <v>12438969.415810799</v>
      </c>
    </row>
    <row r="9463" spans="27:29" x14ac:dyDescent="0.35">
      <c r="AA9463" s="41">
        <v>11686832.008719901</v>
      </c>
      <c r="AB9463" s="41">
        <v>11686832.008719901</v>
      </c>
      <c r="AC9463" s="41">
        <v>11686832.008719901</v>
      </c>
    </row>
    <row r="9464" spans="27:29" x14ac:dyDescent="0.35">
      <c r="AA9464" s="41">
        <v>9600123.8018105999</v>
      </c>
      <c r="AB9464" s="41">
        <v>9600123.8018105999</v>
      </c>
      <c r="AC9464" s="41">
        <v>9600123.8018105999</v>
      </c>
    </row>
    <row r="9465" spans="27:29" x14ac:dyDescent="0.35">
      <c r="AA9465" s="41">
        <v>10185341.9957067</v>
      </c>
      <c r="AB9465" s="41">
        <v>10185341.9957067</v>
      </c>
      <c r="AC9465" s="41">
        <v>10185341.9957067</v>
      </c>
    </row>
    <row r="9466" spans="27:29" x14ac:dyDescent="0.35">
      <c r="AA9466" s="41">
        <v>10263157.4537101</v>
      </c>
      <c r="AB9466" s="41">
        <v>10263157.4537101</v>
      </c>
      <c r="AC9466" s="41">
        <v>10263157.4537101</v>
      </c>
    </row>
    <row r="9467" spans="27:29" x14ac:dyDescent="0.35">
      <c r="AA9467" s="41">
        <v>10733115.935409</v>
      </c>
      <c r="AB9467" s="41">
        <v>10733115.935409</v>
      </c>
      <c r="AC9467" s="41">
        <v>10733115.935409</v>
      </c>
    </row>
    <row r="9468" spans="27:29" x14ac:dyDescent="0.35">
      <c r="AA9468" s="41">
        <v>13193433.189204</v>
      </c>
      <c r="AB9468" s="41">
        <v>13193433.189204</v>
      </c>
      <c r="AC9468" s="41">
        <v>13193433.189204</v>
      </c>
    </row>
    <row r="9469" spans="27:29" x14ac:dyDescent="0.35">
      <c r="AA9469" s="41">
        <v>12258140.491608299</v>
      </c>
      <c r="AB9469" s="41">
        <v>12258140.491608299</v>
      </c>
      <c r="AC9469" s="41">
        <v>12258140.491608299</v>
      </c>
    </row>
    <row r="9470" spans="27:29" x14ac:dyDescent="0.35">
      <c r="AA9470" s="41">
        <v>13186024.319639601</v>
      </c>
      <c r="AB9470" s="41">
        <v>13186024.319639601</v>
      </c>
      <c r="AC9470" s="41">
        <v>13186024.319639601</v>
      </c>
    </row>
    <row r="9471" spans="27:29" x14ac:dyDescent="0.35">
      <c r="AA9471" s="41">
        <v>12536989.356054099</v>
      </c>
      <c r="AB9471" s="41">
        <v>12536989.356054099</v>
      </c>
      <c r="AC9471" s="41">
        <v>12536989.356054099</v>
      </c>
    </row>
    <row r="9472" spans="27:29" x14ac:dyDescent="0.35">
      <c r="AA9472" s="41">
        <v>11364438.545282399</v>
      </c>
      <c r="AB9472" s="41">
        <v>11364438.545282399</v>
      </c>
      <c r="AC9472" s="41">
        <v>11364438.545282399</v>
      </c>
    </row>
    <row r="9473" spans="27:29" x14ac:dyDescent="0.35">
      <c r="AA9473" s="41">
        <v>12512026.505734799</v>
      </c>
      <c r="AB9473" s="41">
        <v>12512026.505734799</v>
      </c>
      <c r="AC9473" s="41">
        <v>12512026.505734799</v>
      </c>
    </row>
    <row r="9474" spans="27:29" x14ac:dyDescent="0.35">
      <c r="AA9474" s="41">
        <v>11462470.8872215</v>
      </c>
      <c r="AB9474" s="41">
        <v>11462470.8872215</v>
      </c>
      <c r="AC9474" s="41">
        <v>11462470.8872215</v>
      </c>
    </row>
    <row r="9475" spans="27:29" x14ac:dyDescent="0.35">
      <c r="AA9475" s="41">
        <v>11397295.7242494</v>
      </c>
      <c r="AB9475" s="41">
        <v>11397295.7242494</v>
      </c>
      <c r="AC9475" s="41">
        <v>11397295.7242494</v>
      </c>
    </row>
    <row r="9476" spans="27:29" x14ac:dyDescent="0.35">
      <c r="AA9476" s="41">
        <v>10823588.776192401</v>
      </c>
      <c r="AB9476" s="41">
        <v>10823588.776192401</v>
      </c>
      <c r="AC9476" s="41">
        <v>10823588.776192401</v>
      </c>
    </row>
    <row r="9477" spans="27:29" x14ac:dyDescent="0.35">
      <c r="AA9477" s="41">
        <v>10528354.161333101</v>
      </c>
      <c r="AB9477" s="41">
        <v>10528354.161333101</v>
      </c>
      <c r="AC9477" s="41">
        <v>10528354.161333101</v>
      </c>
    </row>
    <row r="9478" spans="27:29" x14ac:dyDescent="0.35">
      <c r="AA9478" s="41">
        <v>11817500.8032618</v>
      </c>
      <c r="AB9478" s="41">
        <v>11817500.8032618</v>
      </c>
      <c r="AC9478" s="41">
        <v>11817500.8032618</v>
      </c>
    </row>
    <row r="9479" spans="27:29" x14ac:dyDescent="0.35">
      <c r="AA9479" s="41">
        <v>11866974.745314199</v>
      </c>
      <c r="AB9479" s="41">
        <v>11866974.745314199</v>
      </c>
      <c r="AC9479" s="41">
        <v>11866974.745314199</v>
      </c>
    </row>
    <row r="9480" spans="27:29" x14ac:dyDescent="0.35">
      <c r="AA9480" s="41">
        <v>14041171.427202299</v>
      </c>
      <c r="AB9480" s="41">
        <v>14041171.427202299</v>
      </c>
      <c r="AC9480" s="41">
        <v>14041171.427202299</v>
      </c>
    </row>
    <row r="9481" spans="27:29" x14ac:dyDescent="0.35">
      <c r="AA9481" s="41">
        <v>12124375.7126725</v>
      </c>
      <c r="AB9481" s="41">
        <v>12124375.7126725</v>
      </c>
      <c r="AC9481" s="41">
        <v>12124375.7126725</v>
      </c>
    </row>
    <row r="9482" spans="27:29" x14ac:dyDescent="0.35">
      <c r="AA9482" s="41">
        <v>11279336.493777299</v>
      </c>
      <c r="AB9482" s="41">
        <v>11279336.493777299</v>
      </c>
      <c r="AC9482" s="41">
        <v>11279336.493777299</v>
      </c>
    </row>
    <row r="9483" spans="27:29" x14ac:dyDescent="0.35">
      <c r="AA9483" s="41">
        <v>11423065.648503801</v>
      </c>
      <c r="AB9483" s="41">
        <v>11423065.648503801</v>
      </c>
      <c r="AC9483" s="41">
        <v>11423065.648503801</v>
      </c>
    </row>
    <row r="9484" spans="27:29" x14ac:dyDescent="0.35">
      <c r="AA9484" s="41">
        <v>10879819.514244899</v>
      </c>
      <c r="AB9484" s="41">
        <v>10879819.514244899</v>
      </c>
      <c r="AC9484" s="41">
        <v>10879819.514244899</v>
      </c>
    </row>
    <row r="9485" spans="27:29" x14ac:dyDescent="0.35">
      <c r="AA9485" s="41">
        <v>12502439.813525099</v>
      </c>
      <c r="AB9485" s="41">
        <v>12502439.813525099</v>
      </c>
      <c r="AC9485" s="41">
        <v>12502439.813525099</v>
      </c>
    </row>
    <row r="9486" spans="27:29" x14ac:dyDescent="0.35">
      <c r="AA9486" s="41">
        <v>13926335.6989606</v>
      </c>
      <c r="AB9486" s="41">
        <v>13926335.6989606</v>
      </c>
      <c r="AC9486" s="41">
        <v>13926335.6989606</v>
      </c>
    </row>
    <row r="9487" spans="27:29" x14ac:dyDescent="0.35">
      <c r="AA9487" s="41">
        <v>11761353.2882057</v>
      </c>
      <c r="AB9487" s="41">
        <v>11761353.2882057</v>
      </c>
      <c r="AC9487" s="41">
        <v>11761353.2882057</v>
      </c>
    </row>
    <row r="9488" spans="27:29" x14ac:dyDescent="0.35">
      <c r="AA9488" s="41">
        <v>10293108.215299999</v>
      </c>
      <c r="AB9488" s="41">
        <v>10293108.215299999</v>
      </c>
      <c r="AC9488" s="41">
        <v>10293108.215299999</v>
      </c>
    </row>
    <row r="9489" spans="27:29" x14ac:dyDescent="0.35">
      <c r="AA9489" s="41">
        <v>10964774.730536999</v>
      </c>
      <c r="AB9489" s="41">
        <v>10964774.730536999</v>
      </c>
      <c r="AC9489" s="41">
        <v>10964774.730536999</v>
      </c>
    </row>
    <row r="9490" spans="27:29" x14ac:dyDescent="0.35">
      <c r="AA9490" s="41">
        <v>10608676.980071001</v>
      </c>
      <c r="AB9490" s="41">
        <v>10608676.980071001</v>
      </c>
      <c r="AC9490" s="41">
        <v>10608676.980071001</v>
      </c>
    </row>
    <row r="9491" spans="27:29" x14ac:dyDescent="0.35">
      <c r="AA9491" s="41">
        <v>13057405.821135299</v>
      </c>
      <c r="AB9491" s="41">
        <v>13057405.821135299</v>
      </c>
      <c r="AC9491" s="41">
        <v>13057405.821135299</v>
      </c>
    </row>
    <row r="9492" spans="27:29" x14ac:dyDescent="0.35">
      <c r="AA9492" s="41">
        <v>12164220.6181558</v>
      </c>
      <c r="AB9492" s="41">
        <v>12164220.6181558</v>
      </c>
      <c r="AC9492" s="41">
        <v>12164220.6181558</v>
      </c>
    </row>
    <row r="9493" spans="27:29" x14ac:dyDescent="0.35">
      <c r="AA9493" s="41">
        <v>10482423.1333587</v>
      </c>
      <c r="AB9493" s="41">
        <v>10482423.1333587</v>
      </c>
      <c r="AC9493" s="41">
        <v>10482423.1333587</v>
      </c>
    </row>
    <row r="9494" spans="27:29" x14ac:dyDescent="0.35">
      <c r="AA9494" s="41">
        <v>10866826.947382299</v>
      </c>
      <c r="AB9494" s="41">
        <v>10866826.947382299</v>
      </c>
      <c r="AC9494" s="41">
        <v>10866826.947382299</v>
      </c>
    </row>
    <row r="9495" spans="27:29" x14ac:dyDescent="0.35">
      <c r="AA9495" s="41">
        <v>14356012.331475999</v>
      </c>
      <c r="AB9495" s="41">
        <v>14356012.331475999</v>
      </c>
      <c r="AC9495" s="41">
        <v>14356012.331475999</v>
      </c>
    </row>
    <row r="9496" spans="27:29" x14ac:dyDescent="0.35">
      <c r="AA9496" s="41">
        <v>10575904.537731601</v>
      </c>
      <c r="AB9496" s="41">
        <v>10575904.537731601</v>
      </c>
      <c r="AC9496" s="41">
        <v>10575904.537731601</v>
      </c>
    </row>
    <row r="9497" spans="27:29" x14ac:dyDescent="0.35">
      <c r="AA9497" s="41">
        <v>12421293.191261999</v>
      </c>
      <c r="AB9497" s="41">
        <v>12421293.191261999</v>
      </c>
      <c r="AC9497" s="41">
        <v>12421293.191261999</v>
      </c>
    </row>
    <row r="9498" spans="27:29" x14ac:dyDescent="0.35">
      <c r="AA9498" s="41">
        <v>11102887.938702701</v>
      </c>
      <c r="AB9498" s="41">
        <v>11102887.938702701</v>
      </c>
      <c r="AC9498" s="41">
        <v>11102887.938702701</v>
      </c>
    </row>
    <row r="9499" spans="27:29" x14ac:dyDescent="0.35">
      <c r="AA9499" s="41">
        <v>14496047.0889604</v>
      </c>
      <c r="AB9499" s="41">
        <v>14496047.0889604</v>
      </c>
      <c r="AC9499" s="41">
        <v>14496047.0889604</v>
      </c>
    </row>
    <row r="9500" spans="27:29" x14ac:dyDescent="0.35">
      <c r="AA9500" s="41">
        <v>10945320.1403968</v>
      </c>
      <c r="AB9500" s="41">
        <v>10945320.1403968</v>
      </c>
      <c r="AC9500" s="41">
        <v>10945320.1403968</v>
      </c>
    </row>
    <row r="9501" spans="27:29" x14ac:dyDescent="0.35">
      <c r="AA9501" s="41">
        <v>12622843.162879501</v>
      </c>
      <c r="AB9501" s="41">
        <v>12622843.162879501</v>
      </c>
      <c r="AC9501" s="41">
        <v>12622843.162879501</v>
      </c>
    </row>
    <row r="9502" spans="27:29" x14ac:dyDescent="0.35">
      <c r="AA9502" s="41">
        <v>11664118.987771301</v>
      </c>
      <c r="AB9502" s="41">
        <v>11664118.987771301</v>
      </c>
      <c r="AC9502" s="41">
        <v>11664118.987771301</v>
      </c>
    </row>
    <row r="9503" spans="27:29" x14ac:dyDescent="0.35">
      <c r="AA9503" s="41">
        <v>10274022.0221963</v>
      </c>
      <c r="AB9503" s="41">
        <v>10274022.0221963</v>
      </c>
      <c r="AC9503" s="41">
        <v>10274022.0221963</v>
      </c>
    </row>
    <row r="9504" spans="27:29" x14ac:dyDescent="0.35">
      <c r="AA9504" s="41">
        <v>12403243.572951401</v>
      </c>
      <c r="AB9504" s="41">
        <v>12403243.572951401</v>
      </c>
      <c r="AC9504" s="41">
        <v>12403243.572951401</v>
      </c>
    </row>
    <row r="9505" spans="27:29" x14ac:dyDescent="0.35">
      <c r="AA9505" s="41">
        <v>10673479.9061512</v>
      </c>
      <c r="AB9505" s="41">
        <v>10673479.9061512</v>
      </c>
      <c r="AC9505" s="41">
        <v>10673479.9061512</v>
      </c>
    </row>
    <row r="9506" spans="27:29" x14ac:dyDescent="0.35">
      <c r="AA9506" s="41">
        <v>11527485.149787201</v>
      </c>
      <c r="AB9506" s="41">
        <v>11527485.149787201</v>
      </c>
      <c r="AC9506" s="41">
        <v>11527485.149787201</v>
      </c>
    </row>
    <row r="9507" spans="27:29" x14ac:dyDescent="0.35">
      <c r="AA9507" s="41">
        <v>12340344.2471183</v>
      </c>
      <c r="AB9507" s="41">
        <v>12340344.2471183</v>
      </c>
      <c r="AC9507" s="41">
        <v>12340344.2471183</v>
      </c>
    </row>
    <row r="9508" spans="27:29" x14ac:dyDescent="0.35">
      <c r="AA9508" s="41">
        <v>9722536.1225111093</v>
      </c>
      <c r="AB9508" s="41">
        <v>9722536.1225111093</v>
      </c>
      <c r="AC9508" s="41">
        <v>9722536.1225111093</v>
      </c>
    </row>
    <row r="9509" spans="27:29" x14ac:dyDescent="0.35">
      <c r="AA9509" s="41">
        <v>9866978.0806108806</v>
      </c>
      <c r="AB9509" s="41">
        <v>9866978.0806108806</v>
      </c>
      <c r="AC9509" s="41">
        <v>9866978.0806108806</v>
      </c>
    </row>
    <row r="9510" spans="27:29" x14ac:dyDescent="0.35">
      <c r="AA9510" s="41">
        <v>15036113.7318595</v>
      </c>
      <c r="AB9510" s="41">
        <v>15036113.7318595</v>
      </c>
      <c r="AC9510" s="41">
        <v>15036113.7318595</v>
      </c>
    </row>
    <row r="9511" spans="27:29" x14ac:dyDescent="0.35">
      <c r="AA9511" s="41">
        <v>9967923.6588066891</v>
      </c>
      <c r="AB9511" s="41">
        <v>9967923.6588066891</v>
      </c>
      <c r="AC9511" s="41">
        <v>9967923.6588066891</v>
      </c>
    </row>
    <row r="9512" spans="27:29" x14ac:dyDescent="0.35">
      <c r="AA9512" s="41">
        <v>12839800.445248101</v>
      </c>
      <c r="AB9512" s="41">
        <v>12839800.445248101</v>
      </c>
      <c r="AC9512" s="41">
        <v>12839800.445248101</v>
      </c>
    </row>
    <row r="9513" spans="27:29" x14ac:dyDescent="0.35">
      <c r="AA9513" s="41">
        <v>9791691.71818191</v>
      </c>
      <c r="AB9513" s="41">
        <v>9791691.71818191</v>
      </c>
      <c r="AC9513" s="41">
        <v>9791691.71818191</v>
      </c>
    </row>
    <row r="9514" spans="27:29" x14ac:dyDescent="0.35">
      <c r="AA9514" s="41">
        <v>9662898.8578102197</v>
      </c>
      <c r="AB9514" s="41">
        <v>9662898.8578102197</v>
      </c>
      <c r="AC9514" s="41">
        <v>9662898.8578102197</v>
      </c>
    </row>
    <row r="9515" spans="27:29" x14ac:dyDescent="0.35">
      <c r="AA9515" s="41">
        <v>11498920.0566552</v>
      </c>
      <c r="AB9515" s="41">
        <v>11498920.0566552</v>
      </c>
      <c r="AC9515" s="41">
        <v>11498920.0566552</v>
      </c>
    </row>
    <row r="9516" spans="27:29" x14ac:dyDescent="0.35">
      <c r="AA9516" s="41">
        <v>15017259.3200118</v>
      </c>
      <c r="AB9516" s="41">
        <v>15017259.3200118</v>
      </c>
      <c r="AC9516" s="41">
        <v>15017259.3200118</v>
      </c>
    </row>
    <row r="9517" spans="27:29" x14ac:dyDescent="0.35">
      <c r="AA9517" s="41">
        <v>10787175.3826098</v>
      </c>
      <c r="AB9517" s="41">
        <v>10787175.3826098</v>
      </c>
      <c r="AC9517" s="41">
        <v>10787175.3826098</v>
      </c>
    </row>
    <row r="9518" spans="27:29" x14ac:dyDescent="0.35">
      <c r="AA9518" s="41">
        <v>10573928.503107799</v>
      </c>
      <c r="AB9518" s="41">
        <v>10573928.503107799</v>
      </c>
      <c r="AC9518" s="41">
        <v>10573928.503107799</v>
      </c>
    </row>
    <row r="9519" spans="27:29" x14ac:dyDescent="0.35">
      <c r="AA9519" s="41">
        <v>10263351.7573299</v>
      </c>
      <c r="AB9519" s="41">
        <v>10263351.7573299</v>
      </c>
      <c r="AC9519" s="41">
        <v>10263351.7573299</v>
      </c>
    </row>
    <row r="9520" spans="27:29" x14ac:dyDescent="0.35">
      <c r="AA9520" s="41">
        <v>11137978.7333175</v>
      </c>
      <c r="AB9520" s="41">
        <v>11137978.7333175</v>
      </c>
      <c r="AC9520" s="41">
        <v>11137978.7333175</v>
      </c>
    </row>
    <row r="9521" spans="27:29" x14ac:dyDescent="0.35">
      <c r="AA9521" s="41">
        <v>10401299.208809599</v>
      </c>
      <c r="AB9521" s="41">
        <v>10401299.208809599</v>
      </c>
      <c r="AC9521" s="41">
        <v>10401299.208809599</v>
      </c>
    </row>
    <row r="9522" spans="27:29" x14ac:dyDescent="0.35">
      <c r="AA9522" s="41">
        <v>10358780.09437</v>
      </c>
      <c r="AB9522" s="41">
        <v>10358780.09437</v>
      </c>
      <c r="AC9522" s="41">
        <v>10358780.09437</v>
      </c>
    </row>
    <row r="9523" spans="27:29" x14ac:dyDescent="0.35">
      <c r="AA9523" s="41">
        <v>12731033.216807401</v>
      </c>
      <c r="AB9523" s="41">
        <v>12731033.216807401</v>
      </c>
      <c r="AC9523" s="41">
        <v>12731033.216807401</v>
      </c>
    </row>
    <row r="9524" spans="27:29" x14ac:dyDescent="0.35">
      <c r="AA9524" s="41">
        <v>12519582.4416136</v>
      </c>
      <c r="AB9524" s="41">
        <v>12519582.4416136</v>
      </c>
      <c r="AC9524" s="41">
        <v>12519582.4416136</v>
      </c>
    </row>
    <row r="9525" spans="27:29" x14ac:dyDescent="0.35">
      <c r="AA9525" s="41">
        <v>12639186.081919299</v>
      </c>
      <c r="AB9525" s="41">
        <v>12639186.081919299</v>
      </c>
      <c r="AC9525" s="41">
        <v>12639186.081919299</v>
      </c>
    </row>
    <row r="9526" spans="27:29" x14ac:dyDescent="0.35">
      <c r="AA9526" s="41">
        <v>11098196.297592901</v>
      </c>
      <c r="AB9526" s="41">
        <v>11098196.297592901</v>
      </c>
      <c r="AC9526" s="41">
        <v>11098196.297592901</v>
      </c>
    </row>
    <row r="9527" spans="27:29" x14ac:dyDescent="0.35">
      <c r="AA9527" s="41">
        <v>12262406.1559602</v>
      </c>
      <c r="AB9527" s="41">
        <v>12262406.1559602</v>
      </c>
      <c r="AC9527" s="41">
        <v>12262406.1559602</v>
      </c>
    </row>
    <row r="9528" spans="27:29" x14ac:dyDescent="0.35">
      <c r="AA9528" s="41">
        <v>9522138.5940454099</v>
      </c>
      <c r="AB9528" s="41">
        <v>9522138.5940454099</v>
      </c>
      <c r="AC9528" s="41">
        <v>9522138.5940454099</v>
      </c>
    </row>
    <row r="9529" spans="27:29" x14ac:dyDescent="0.35">
      <c r="AA9529" s="41">
        <v>12113066.144590501</v>
      </c>
      <c r="AB9529" s="41">
        <v>12113066.144590501</v>
      </c>
      <c r="AC9529" s="41">
        <v>12113066.144590501</v>
      </c>
    </row>
    <row r="9530" spans="27:29" x14ac:dyDescent="0.35">
      <c r="AA9530" s="41">
        <v>12295462.533365199</v>
      </c>
      <c r="AB9530" s="41">
        <v>12295462.533365199</v>
      </c>
      <c r="AC9530" s="41">
        <v>12295462.533365199</v>
      </c>
    </row>
    <row r="9531" spans="27:29" x14ac:dyDescent="0.35">
      <c r="AA9531" s="41">
        <v>12784998.3326927</v>
      </c>
      <c r="AB9531" s="41">
        <v>12784998.3326927</v>
      </c>
      <c r="AC9531" s="41">
        <v>12784998.3326927</v>
      </c>
    </row>
    <row r="9532" spans="27:29" x14ac:dyDescent="0.35">
      <c r="AA9532" s="41">
        <v>11156958.965036601</v>
      </c>
      <c r="AB9532" s="41">
        <v>11156958.965036601</v>
      </c>
      <c r="AC9532" s="41">
        <v>11156958.965036601</v>
      </c>
    </row>
    <row r="9533" spans="27:29" x14ac:dyDescent="0.35">
      <c r="AA9533" s="41">
        <v>11311456.874477901</v>
      </c>
      <c r="AB9533" s="41">
        <v>11311456.874477901</v>
      </c>
      <c r="AC9533" s="41">
        <v>11311456.874477901</v>
      </c>
    </row>
    <row r="9534" spans="27:29" x14ac:dyDescent="0.35">
      <c r="AA9534" s="41">
        <v>10661963.011435799</v>
      </c>
      <c r="AB9534" s="41">
        <v>10661963.011435799</v>
      </c>
      <c r="AC9534" s="41">
        <v>10661963.011435799</v>
      </c>
    </row>
    <row r="9535" spans="27:29" x14ac:dyDescent="0.35">
      <c r="AA9535" s="41">
        <v>13312435.327358199</v>
      </c>
      <c r="AB9535" s="41">
        <v>13312435.327358199</v>
      </c>
      <c r="AC9535" s="41">
        <v>13312435.327358199</v>
      </c>
    </row>
    <row r="9536" spans="27:29" x14ac:dyDescent="0.35">
      <c r="AA9536" s="41">
        <v>11776864.2854401</v>
      </c>
      <c r="AB9536" s="41">
        <v>11776864.2854401</v>
      </c>
      <c r="AC9536" s="41">
        <v>11776864.2854401</v>
      </c>
    </row>
    <row r="9537" spans="27:29" x14ac:dyDescent="0.35">
      <c r="AA9537" s="41">
        <v>12599767.0322084</v>
      </c>
      <c r="AB9537" s="41">
        <v>12599767.0322084</v>
      </c>
      <c r="AC9537" s="41">
        <v>12599767.0322084</v>
      </c>
    </row>
    <row r="9538" spans="27:29" x14ac:dyDescent="0.35">
      <c r="AA9538" s="41">
        <v>9796495.3008778393</v>
      </c>
      <c r="AB9538" s="41">
        <v>9796495.3008778393</v>
      </c>
      <c r="AC9538" s="41">
        <v>9796495.3008778393</v>
      </c>
    </row>
    <row r="9539" spans="27:29" x14ac:dyDescent="0.35">
      <c r="AA9539" s="41">
        <v>11253206.556385299</v>
      </c>
      <c r="AB9539" s="41">
        <v>11253206.556385299</v>
      </c>
      <c r="AC9539" s="41">
        <v>11253206.556385299</v>
      </c>
    </row>
    <row r="9540" spans="27:29" x14ac:dyDescent="0.35">
      <c r="AA9540" s="41">
        <v>11659727.335038099</v>
      </c>
      <c r="AB9540" s="41">
        <v>11659727.335038099</v>
      </c>
      <c r="AC9540" s="41">
        <v>11659727.335038099</v>
      </c>
    </row>
    <row r="9541" spans="27:29" x14ac:dyDescent="0.35">
      <c r="AA9541" s="41">
        <v>9268263.3846743293</v>
      </c>
      <c r="AB9541" s="41">
        <v>9268263.3846743293</v>
      </c>
      <c r="AC9541" s="41">
        <v>9268263.3846743293</v>
      </c>
    </row>
    <row r="9542" spans="27:29" x14ac:dyDescent="0.35">
      <c r="AA9542" s="41">
        <v>10971442.410488199</v>
      </c>
      <c r="AB9542" s="41">
        <v>10971442.410488199</v>
      </c>
      <c r="AC9542" s="41">
        <v>10971442.410488199</v>
      </c>
    </row>
    <row r="9543" spans="27:29" x14ac:dyDescent="0.35">
      <c r="AA9543" s="41">
        <v>12259717.3915783</v>
      </c>
      <c r="AB9543" s="41">
        <v>12259717.3915783</v>
      </c>
      <c r="AC9543" s="41">
        <v>12259717.3915783</v>
      </c>
    </row>
    <row r="9544" spans="27:29" x14ac:dyDescent="0.35">
      <c r="AA9544" s="41">
        <v>12332915.422505399</v>
      </c>
      <c r="AB9544" s="41">
        <v>12332915.422505399</v>
      </c>
      <c r="AC9544" s="41">
        <v>12332915.422505399</v>
      </c>
    </row>
    <row r="9545" spans="27:29" x14ac:dyDescent="0.35">
      <c r="AA9545" s="41">
        <v>9914476.1309346203</v>
      </c>
      <c r="AB9545" s="41">
        <v>9914476.1309346203</v>
      </c>
      <c r="AC9545" s="41">
        <v>9914476.1309346203</v>
      </c>
    </row>
    <row r="9546" spans="27:29" x14ac:dyDescent="0.35">
      <c r="AA9546" s="41">
        <v>13664085.354024399</v>
      </c>
      <c r="AB9546" s="41">
        <v>13664085.354024399</v>
      </c>
      <c r="AC9546" s="41">
        <v>13664085.354024399</v>
      </c>
    </row>
    <row r="9547" spans="27:29" x14ac:dyDescent="0.35">
      <c r="AA9547" s="41">
        <v>12272667.8308583</v>
      </c>
      <c r="AB9547" s="41">
        <v>12272667.8308583</v>
      </c>
      <c r="AC9547" s="41">
        <v>12272667.8308583</v>
      </c>
    </row>
    <row r="9548" spans="27:29" x14ac:dyDescent="0.35">
      <c r="AA9548" s="41">
        <v>10530478.908599799</v>
      </c>
      <c r="AB9548" s="41">
        <v>10530478.908599799</v>
      </c>
      <c r="AC9548" s="41">
        <v>10530478.908599799</v>
      </c>
    </row>
    <row r="9549" spans="27:29" x14ac:dyDescent="0.35">
      <c r="AA9549" s="41">
        <v>12031080.601438399</v>
      </c>
      <c r="AB9549" s="41">
        <v>12031080.601438399</v>
      </c>
      <c r="AC9549" s="41">
        <v>12031080.601438399</v>
      </c>
    </row>
    <row r="9550" spans="27:29" x14ac:dyDescent="0.35">
      <c r="AA9550" s="41">
        <v>10743454.6309018</v>
      </c>
      <c r="AB9550" s="41">
        <v>10743454.6309018</v>
      </c>
      <c r="AC9550" s="41">
        <v>10743454.6309018</v>
      </c>
    </row>
    <row r="9551" spans="27:29" x14ac:dyDescent="0.35">
      <c r="AA9551" s="41">
        <v>11519220.4857875</v>
      </c>
      <c r="AB9551" s="41">
        <v>11519220.4857875</v>
      </c>
      <c r="AC9551" s="41">
        <v>11519220.4857875</v>
      </c>
    </row>
    <row r="9552" spans="27:29" x14ac:dyDescent="0.35">
      <c r="AA9552" s="41">
        <v>12863368.313627901</v>
      </c>
      <c r="AB9552" s="41">
        <v>12863368.313627901</v>
      </c>
      <c r="AC9552" s="41">
        <v>12863368.313627901</v>
      </c>
    </row>
    <row r="9553" spans="27:29" x14ac:dyDescent="0.35">
      <c r="AA9553" s="41">
        <v>10477840.091091299</v>
      </c>
      <c r="AB9553" s="41">
        <v>10477840.091091299</v>
      </c>
      <c r="AC9553" s="41">
        <v>10477840.091091299</v>
      </c>
    </row>
    <row r="9554" spans="27:29" x14ac:dyDescent="0.35">
      <c r="AA9554" s="41">
        <v>10396364.7251448</v>
      </c>
      <c r="AB9554" s="41">
        <v>10396364.7251448</v>
      </c>
      <c r="AC9554" s="41">
        <v>10396364.7251448</v>
      </c>
    </row>
    <row r="9555" spans="27:29" x14ac:dyDescent="0.35">
      <c r="AA9555" s="41">
        <v>12178376.5915839</v>
      </c>
      <c r="AB9555" s="41">
        <v>12178376.5915839</v>
      </c>
      <c r="AC9555" s="41">
        <v>12178376.5915839</v>
      </c>
    </row>
    <row r="9556" spans="27:29" x14ac:dyDescent="0.35">
      <c r="AA9556" s="41">
        <v>13367146.4150855</v>
      </c>
      <c r="AB9556" s="41">
        <v>13367146.4150855</v>
      </c>
      <c r="AC9556" s="41">
        <v>13367146.4150855</v>
      </c>
    </row>
    <row r="9557" spans="27:29" x14ac:dyDescent="0.35">
      <c r="AA9557" s="41">
        <v>10538335.394931</v>
      </c>
      <c r="AB9557" s="41">
        <v>10538335.394931</v>
      </c>
      <c r="AC9557" s="41">
        <v>10538335.394931</v>
      </c>
    </row>
    <row r="9558" spans="27:29" x14ac:dyDescent="0.35">
      <c r="AA9558" s="41">
        <v>12156181.150895</v>
      </c>
      <c r="AB9558" s="41">
        <v>12156181.150895</v>
      </c>
      <c r="AC9558" s="41">
        <v>12156181.150895</v>
      </c>
    </row>
    <row r="9559" spans="27:29" x14ac:dyDescent="0.35">
      <c r="AA9559" s="41">
        <v>12514770.421764201</v>
      </c>
      <c r="AB9559" s="41">
        <v>12514770.421764201</v>
      </c>
      <c r="AC9559" s="41">
        <v>12514770.421764201</v>
      </c>
    </row>
    <row r="9560" spans="27:29" x14ac:dyDescent="0.35">
      <c r="AA9560" s="41">
        <v>11232081.132099399</v>
      </c>
      <c r="AB9560" s="41">
        <v>11232081.132099399</v>
      </c>
      <c r="AC9560" s="41">
        <v>11232081.132099399</v>
      </c>
    </row>
    <row r="9561" spans="27:29" x14ac:dyDescent="0.35">
      <c r="AA9561" s="41">
        <v>10805575.8502104</v>
      </c>
      <c r="AB9561" s="41">
        <v>10805575.8502104</v>
      </c>
      <c r="AC9561" s="41">
        <v>10805575.8502104</v>
      </c>
    </row>
    <row r="9562" spans="27:29" x14ac:dyDescent="0.35">
      <c r="AA9562" s="41">
        <v>10528510.9632528</v>
      </c>
      <c r="AB9562" s="41">
        <v>10528510.9632528</v>
      </c>
      <c r="AC9562" s="41">
        <v>10528510.9632528</v>
      </c>
    </row>
    <row r="9563" spans="27:29" x14ac:dyDescent="0.35">
      <c r="AA9563" s="41">
        <v>11826208.5322855</v>
      </c>
      <c r="AB9563" s="41">
        <v>11826208.5322855</v>
      </c>
      <c r="AC9563" s="41">
        <v>11826208.5322855</v>
      </c>
    </row>
    <row r="9564" spans="27:29" x14ac:dyDescent="0.35">
      <c r="AA9564" s="41">
        <v>12263162.0851325</v>
      </c>
      <c r="AB9564" s="41">
        <v>12263162.0851325</v>
      </c>
      <c r="AC9564" s="41">
        <v>12263162.0851325</v>
      </c>
    </row>
    <row r="9565" spans="27:29" x14ac:dyDescent="0.35">
      <c r="AA9565" s="41">
        <v>13375816.920136999</v>
      </c>
      <c r="AB9565" s="41">
        <v>13375816.920136999</v>
      </c>
      <c r="AC9565" s="41">
        <v>13375816.920136999</v>
      </c>
    </row>
    <row r="9566" spans="27:29" x14ac:dyDescent="0.35">
      <c r="AA9566" s="41">
        <v>10051590.007082701</v>
      </c>
      <c r="AB9566" s="41">
        <v>10051590.007082701</v>
      </c>
      <c r="AC9566" s="41">
        <v>10051590.007082701</v>
      </c>
    </row>
    <row r="9567" spans="27:29" x14ac:dyDescent="0.35">
      <c r="AA9567" s="41">
        <v>12626689.4182312</v>
      </c>
      <c r="AB9567" s="41">
        <v>12626689.4182312</v>
      </c>
      <c r="AC9567" s="41">
        <v>12626689.4182312</v>
      </c>
    </row>
    <row r="9568" spans="27:29" x14ac:dyDescent="0.35">
      <c r="AA9568" s="41">
        <v>10075876.892995801</v>
      </c>
      <c r="AB9568" s="41">
        <v>10075876.892995801</v>
      </c>
      <c r="AC9568" s="41">
        <v>10075876.892995801</v>
      </c>
    </row>
    <row r="9569" spans="27:29" x14ac:dyDescent="0.35">
      <c r="AA9569" s="41">
        <v>12601413.4554762</v>
      </c>
      <c r="AB9569" s="41">
        <v>12601413.4554762</v>
      </c>
      <c r="AC9569" s="41">
        <v>12601413.4554762</v>
      </c>
    </row>
    <row r="9570" spans="27:29" x14ac:dyDescent="0.35">
      <c r="AA9570" s="41">
        <v>14234580.7603487</v>
      </c>
      <c r="AB9570" s="41">
        <v>14234580.7603487</v>
      </c>
      <c r="AC9570" s="41">
        <v>14234580.7603487</v>
      </c>
    </row>
    <row r="9571" spans="27:29" x14ac:dyDescent="0.35">
      <c r="AA9571" s="41">
        <v>11534332.291082799</v>
      </c>
      <c r="AB9571" s="41">
        <v>11534332.291082799</v>
      </c>
      <c r="AC9571" s="41">
        <v>11534332.291082799</v>
      </c>
    </row>
    <row r="9572" spans="27:29" x14ac:dyDescent="0.35">
      <c r="AA9572" s="41">
        <v>11224930.5178033</v>
      </c>
      <c r="AB9572" s="41">
        <v>11224930.5178033</v>
      </c>
      <c r="AC9572" s="41">
        <v>11224930.5178033</v>
      </c>
    </row>
    <row r="9573" spans="27:29" x14ac:dyDescent="0.35">
      <c r="AA9573" s="41">
        <v>13257662.731965501</v>
      </c>
      <c r="AB9573" s="41">
        <v>13257662.731965501</v>
      </c>
      <c r="AC9573" s="41">
        <v>13257662.731965501</v>
      </c>
    </row>
    <row r="9574" spans="27:29" x14ac:dyDescent="0.35">
      <c r="AA9574" s="41">
        <v>12467628.088684401</v>
      </c>
      <c r="AB9574" s="41">
        <v>12467628.088684401</v>
      </c>
      <c r="AC9574" s="41">
        <v>12467628.088684401</v>
      </c>
    </row>
    <row r="9575" spans="27:29" x14ac:dyDescent="0.35">
      <c r="AA9575" s="41">
        <v>12860298.4021472</v>
      </c>
      <c r="AB9575" s="41">
        <v>12860298.4021472</v>
      </c>
      <c r="AC9575" s="41">
        <v>12860298.4021472</v>
      </c>
    </row>
    <row r="9576" spans="27:29" x14ac:dyDescent="0.35">
      <c r="AA9576" s="41">
        <v>9718000.8216730803</v>
      </c>
      <c r="AB9576" s="41">
        <v>9718000.8216730803</v>
      </c>
      <c r="AC9576" s="41">
        <v>9718000.8216730803</v>
      </c>
    </row>
    <row r="9577" spans="27:29" x14ac:dyDescent="0.35">
      <c r="AA9577" s="41">
        <v>12297141.689807</v>
      </c>
      <c r="AB9577" s="41">
        <v>12297141.689807</v>
      </c>
      <c r="AC9577" s="41">
        <v>12297141.689807</v>
      </c>
    </row>
    <row r="9578" spans="27:29" x14ac:dyDescent="0.35">
      <c r="AA9578" s="41">
        <v>11660534.7143299</v>
      </c>
      <c r="AB9578" s="41">
        <v>11660534.7143299</v>
      </c>
      <c r="AC9578" s="41">
        <v>11660534.7143299</v>
      </c>
    </row>
    <row r="9579" spans="27:29" x14ac:dyDescent="0.35">
      <c r="AA9579" s="41">
        <v>11075573.2913989</v>
      </c>
      <c r="AB9579" s="41">
        <v>11075573.2913989</v>
      </c>
      <c r="AC9579" s="41">
        <v>11075573.2913989</v>
      </c>
    </row>
    <row r="9580" spans="27:29" x14ac:dyDescent="0.35">
      <c r="AA9580" s="41">
        <v>13670926.822084799</v>
      </c>
      <c r="AB9580" s="41">
        <v>13670926.822084799</v>
      </c>
      <c r="AC9580" s="41">
        <v>13670926.822084799</v>
      </c>
    </row>
    <row r="9581" spans="27:29" x14ac:dyDescent="0.35">
      <c r="AA9581" s="41">
        <v>10013224.410826599</v>
      </c>
      <c r="AB9581" s="41">
        <v>10013224.410826599</v>
      </c>
      <c r="AC9581" s="41">
        <v>10013224.410826599</v>
      </c>
    </row>
    <row r="9582" spans="27:29" x14ac:dyDescent="0.35">
      <c r="AA9582" s="41">
        <v>9078746.84281547</v>
      </c>
      <c r="AB9582" s="41">
        <v>9078746.84281547</v>
      </c>
      <c r="AC9582" s="41">
        <v>9078746.84281547</v>
      </c>
    </row>
    <row r="9583" spans="27:29" x14ac:dyDescent="0.35">
      <c r="AA9583" s="41">
        <v>11600295.028539499</v>
      </c>
      <c r="AB9583" s="41">
        <v>11600295.028539499</v>
      </c>
      <c r="AC9583" s="41">
        <v>11600295.028539499</v>
      </c>
    </row>
    <row r="9584" spans="27:29" x14ac:dyDescent="0.35">
      <c r="AA9584" s="41">
        <v>10792664.2556752</v>
      </c>
      <c r="AB9584" s="41">
        <v>10792664.2556752</v>
      </c>
      <c r="AC9584" s="41">
        <v>10792664.2556752</v>
      </c>
    </row>
    <row r="9585" spans="27:29" x14ac:dyDescent="0.35">
      <c r="AA9585" s="41">
        <v>15173119.4310022</v>
      </c>
      <c r="AB9585" s="41">
        <v>15173119.4310022</v>
      </c>
      <c r="AC9585" s="41">
        <v>15173119.4310022</v>
      </c>
    </row>
    <row r="9586" spans="27:29" x14ac:dyDescent="0.35">
      <c r="AA9586" s="41">
        <v>10339931.3740787</v>
      </c>
      <c r="AB9586" s="41">
        <v>10339931.3740787</v>
      </c>
      <c r="AC9586" s="41">
        <v>10339931.3740787</v>
      </c>
    </row>
    <row r="9587" spans="27:29" x14ac:dyDescent="0.35">
      <c r="AA9587" s="41">
        <v>10741416.7533892</v>
      </c>
      <c r="AB9587" s="41">
        <v>10741416.7533892</v>
      </c>
      <c r="AC9587" s="41">
        <v>10741416.7533892</v>
      </c>
    </row>
    <row r="9588" spans="27:29" x14ac:dyDescent="0.35">
      <c r="AA9588" s="41">
        <v>11263830.5876406</v>
      </c>
      <c r="AB9588" s="41">
        <v>11263830.5876406</v>
      </c>
      <c r="AC9588" s="41">
        <v>11263830.5876406</v>
      </c>
    </row>
    <row r="9589" spans="27:29" x14ac:dyDescent="0.35">
      <c r="AA9589" s="41">
        <v>11294022.818879999</v>
      </c>
      <c r="AB9589" s="41">
        <v>11294022.818879999</v>
      </c>
      <c r="AC9589" s="41">
        <v>11294022.818879999</v>
      </c>
    </row>
    <row r="9590" spans="27:29" x14ac:dyDescent="0.35">
      <c r="AA9590" s="41">
        <v>11751391.801191101</v>
      </c>
      <c r="AB9590" s="41">
        <v>11751391.801191101</v>
      </c>
      <c r="AC9590" s="41">
        <v>11751391.801191101</v>
      </c>
    </row>
    <row r="9591" spans="27:29" x14ac:dyDescent="0.35">
      <c r="AA9591" s="41">
        <v>13486543.2797122</v>
      </c>
      <c r="AB9591" s="41">
        <v>13486543.2797122</v>
      </c>
      <c r="AC9591" s="41">
        <v>13486543.2797122</v>
      </c>
    </row>
    <row r="9592" spans="27:29" x14ac:dyDescent="0.35">
      <c r="AA9592" s="41">
        <v>10084186.8846476</v>
      </c>
      <c r="AB9592" s="41">
        <v>10084186.8846476</v>
      </c>
      <c r="AC9592" s="41">
        <v>10084186.8846476</v>
      </c>
    </row>
    <row r="9593" spans="27:29" x14ac:dyDescent="0.35">
      <c r="AA9593" s="41">
        <v>13416400.2727517</v>
      </c>
      <c r="AB9593" s="41">
        <v>13416400.2727517</v>
      </c>
      <c r="AC9593" s="41">
        <v>13416400.2727517</v>
      </c>
    </row>
    <row r="9594" spans="27:29" x14ac:dyDescent="0.35">
      <c r="AA9594" s="41">
        <v>11850025.046293</v>
      </c>
      <c r="AB9594" s="41">
        <v>11850025.046293</v>
      </c>
      <c r="AC9594" s="41">
        <v>11850025.046293</v>
      </c>
    </row>
    <row r="9595" spans="27:29" x14ac:dyDescent="0.35">
      <c r="AA9595" s="41">
        <v>10438715.392860901</v>
      </c>
      <c r="AB9595" s="41">
        <v>10438715.392860901</v>
      </c>
      <c r="AC9595" s="41">
        <v>10438715.392860901</v>
      </c>
    </row>
    <row r="9596" spans="27:29" x14ac:dyDescent="0.35">
      <c r="AA9596" s="41">
        <v>11256529.712647101</v>
      </c>
      <c r="AB9596" s="41">
        <v>11256529.712647101</v>
      </c>
      <c r="AC9596" s="41">
        <v>11256529.712647101</v>
      </c>
    </row>
    <row r="9597" spans="27:29" x14ac:dyDescent="0.35">
      <c r="AA9597" s="41">
        <v>10923322.9825319</v>
      </c>
      <c r="AB9597" s="41">
        <v>10923322.9825319</v>
      </c>
      <c r="AC9597" s="41">
        <v>10923322.9825319</v>
      </c>
    </row>
    <row r="9598" spans="27:29" x14ac:dyDescent="0.35">
      <c r="AA9598" s="41">
        <v>13343010.030111</v>
      </c>
      <c r="AB9598" s="41">
        <v>13343010.030111</v>
      </c>
      <c r="AC9598" s="41">
        <v>13343010.030111</v>
      </c>
    </row>
    <row r="9599" spans="27:29" x14ac:dyDescent="0.35">
      <c r="AA9599" s="41">
        <v>13083830.097797999</v>
      </c>
      <c r="AB9599" s="41">
        <v>13083830.097797999</v>
      </c>
      <c r="AC9599" s="41">
        <v>13083830.097797999</v>
      </c>
    </row>
    <row r="9600" spans="27:29" x14ac:dyDescent="0.35">
      <c r="AA9600" s="41">
        <v>11492270.4330026</v>
      </c>
      <c r="AB9600" s="41">
        <v>11492270.4330026</v>
      </c>
      <c r="AC9600" s="41">
        <v>11492270.4330026</v>
      </c>
    </row>
    <row r="9601" spans="27:29" x14ac:dyDescent="0.35">
      <c r="AA9601" s="41">
        <v>12311856.3759498</v>
      </c>
      <c r="AB9601" s="41">
        <v>12311856.3759498</v>
      </c>
      <c r="AC9601" s="41">
        <v>12311856.3759498</v>
      </c>
    </row>
    <row r="9602" spans="27:29" x14ac:dyDescent="0.35">
      <c r="AA9602" s="41">
        <v>12682268.0387467</v>
      </c>
      <c r="AB9602" s="41">
        <v>12682268.0387467</v>
      </c>
      <c r="AC9602" s="41">
        <v>12682268.0387467</v>
      </c>
    </row>
    <row r="9603" spans="27:29" x14ac:dyDescent="0.35">
      <c r="AA9603" s="41">
        <v>10428738.4772407</v>
      </c>
      <c r="AB9603" s="41">
        <v>10428738.4772407</v>
      </c>
      <c r="AC9603" s="41">
        <v>10428738.4772407</v>
      </c>
    </row>
    <row r="9604" spans="27:29" x14ac:dyDescent="0.35">
      <c r="AA9604" s="41">
        <v>14084450.016119801</v>
      </c>
      <c r="AB9604" s="41">
        <v>14084450.016119801</v>
      </c>
      <c r="AC9604" s="41">
        <v>14084450.016119801</v>
      </c>
    </row>
    <row r="9605" spans="27:29" x14ac:dyDescent="0.35">
      <c r="AA9605" s="41">
        <v>15420422.045370299</v>
      </c>
      <c r="AB9605" s="41">
        <v>15420422.045370299</v>
      </c>
      <c r="AC9605" s="41">
        <v>15420422.045370299</v>
      </c>
    </row>
    <row r="9606" spans="27:29" x14ac:dyDescent="0.35">
      <c r="AA9606" s="41">
        <v>10099414.885183601</v>
      </c>
      <c r="AB9606" s="41">
        <v>10099414.885183601</v>
      </c>
      <c r="AC9606" s="41">
        <v>10099414.885183601</v>
      </c>
    </row>
    <row r="9607" spans="27:29" x14ac:dyDescent="0.35">
      <c r="AA9607" s="41">
        <v>11427143.3823235</v>
      </c>
      <c r="AB9607" s="41">
        <v>11427143.3823235</v>
      </c>
      <c r="AC9607" s="41">
        <v>11427143.3823235</v>
      </c>
    </row>
    <row r="9608" spans="27:29" x14ac:dyDescent="0.35">
      <c r="AA9608" s="41">
        <v>14328493.0305364</v>
      </c>
      <c r="AB9608" s="41">
        <v>14328493.0305364</v>
      </c>
      <c r="AC9608" s="41">
        <v>14328493.0305364</v>
      </c>
    </row>
    <row r="9609" spans="27:29" x14ac:dyDescent="0.35">
      <c r="AA9609" s="41">
        <v>13087619.056443</v>
      </c>
      <c r="AB9609" s="41">
        <v>13087619.056443</v>
      </c>
      <c r="AC9609" s="41">
        <v>13087619.056443</v>
      </c>
    </row>
    <row r="9610" spans="27:29" x14ac:dyDescent="0.35">
      <c r="AA9610" s="41">
        <v>11521106.464418299</v>
      </c>
      <c r="AB9610" s="41">
        <v>11521106.464418299</v>
      </c>
      <c r="AC9610" s="41">
        <v>11521106.464418299</v>
      </c>
    </row>
    <row r="9611" spans="27:29" x14ac:dyDescent="0.35">
      <c r="AA9611" s="41">
        <v>10074443.191877101</v>
      </c>
      <c r="AB9611" s="41">
        <v>10074443.191877101</v>
      </c>
      <c r="AC9611" s="41">
        <v>10074443.191877101</v>
      </c>
    </row>
    <row r="9612" spans="27:29" x14ac:dyDescent="0.35">
      <c r="AA9612" s="41">
        <v>12723051.523531901</v>
      </c>
      <c r="AB9612" s="41">
        <v>12723051.523531901</v>
      </c>
      <c r="AC9612" s="41">
        <v>12723051.523531901</v>
      </c>
    </row>
    <row r="9613" spans="27:29" x14ac:dyDescent="0.35">
      <c r="AA9613" s="41">
        <v>12941322.6507583</v>
      </c>
      <c r="AB9613" s="41">
        <v>12941322.6507583</v>
      </c>
      <c r="AC9613" s="41">
        <v>12941322.6507583</v>
      </c>
    </row>
    <row r="9614" spans="27:29" x14ac:dyDescent="0.35">
      <c r="AA9614" s="41">
        <v>10820879.2307193</v>
      </c>
      <c r="AB9614" s="41">
        <v>10820879.2307193</v>
      </c>
      <c r="AC9614" s="41">
        <v>10820879.2307193</v>
      </c>
    </row>
    <row r="9615" spans="27:29" x14ac:dyDescent="0.35">
      <c r="AA9615" s="41">
        <v>11221918.029678499</v>
      </c>
      <c r="AB9615" s="41">
        <v>11221918.029678499</v>
      </c>
      <c r="AC9615" s="41">
        <v>11221918.029678499</v>
      </c>
    </row>
    <row r="9616" spans="27:29" x14ac:dyDescent="0.35">
      <c r="AA9616" s="41">
        <v>10583891.134810399</v>
      </c>
      <c r="AB9616" s="41">
        <v>10583891.134810399</v>
      </c>
      <c r="AC9616" s="41">
        <v>10583891.134810399</v>
      </c>
    </row>
    <row r="9617" spans="27:29" x14ac:dyDescent="0.35">
      <c r="AA9617" s="41">
        <v>10525659.712953901</v>
      </c>
      <c r="AB9617" s="41">
        <v>10525659.712953901</v>
      </c>
      <c r="AC9617" s="41">
        <v>10525659.712953901</v>
      </c>
    </row>
    <row r="9618" spans="27:29" x14ac:dyDescent="0.35">
      <c r="AA9618" s="41">
        <v>11126557.974936699</v>
      </c>
      <c r="AB9618" s="41">
        <v>11126557.974936699</v>
      </c>
      <c r="AC9618" s="41">
        <v>11126557.974936699</v>
      </c>
    </row>
    <row r="9619" spans="27:29" x14ac:dyDescent="0.35">
      <c r="AA9619" s="41">
        <v>8919154.4998433609</v>
      </c>
      <c r="AB9619" s="41">
        <v>8919154.4998433609</v>
      </c>
      <c r="AC9619" s="41">
        <v>8919154.4998433609</v>
      </c>
    </row>
    <row r="9620" spans="27:29" x14ac:dyDescent="0.35">
      <c r="AA9620" s="41">
        <v>12435341.810663201</v>
      </c>
      <c r="AB9620" s="41">
        <v>12435341.810663201</v>
      </c>
      <c r="AC9620" s="41">
        <v>12435341.810663201</v>
      </c>
    </row>
    <row r="9621" spans="27:29" x14ac:dyDescent="0.35">
      <c r="AA9621" s="41">
        <v>9743255.8462030906</v>
      </c>
      <c r="AB9621" s="41">
        <v>9743255.8462030906</v>
      </c>
      <c r="AC9621" s="41">
        <v>9743255.8462030906</v>
      </c>
    </row>
    <row r="9622" spans="27:29" x14ac:dyDescent="0.35">
      <c r="AA9622" s="41">
        <v>9284442.7275104094</v>
      </c>
      <c r="AB9622" s="41">
        <v>9284442.7275104094</v>
      </c>
      <c r="AC9622" s="41">
        <v>9284442.7275104094</v>
      </c>
    </row>
    <row r="9623" spans="27:29" x14ac:dyDescent="0.35">
      <c r="AA9623" s="41">
        <v>11184577.610501001</v>
      </c>
      <c r="AB9623" s="41">
        <v>11184577.610501001</v>
      </c>
      <c r="AC9623" s="41">
        <v>11184577.610501001</v>
      </c>
    </row>
    <row r="9624" spans="27:29" x14ac:dyDescent="0.35">
      <c r="AA9624" s="41">
        <v>11183752.8534975</v>
      </c>
      <c r="AB9624" s="41">
        <v>11183752.8534975</v>
      </c>
      <c r="AC9624" s="41">
        <v>11183752.8534975</v>
      </c>
    </row>
    <row r="9625" spans="27:29" x14ac:dyDescent="0.35">
      <c r="AA9625" s="41">
        <v>13488438.6653722</v>
      </c>
      <c r="AB9625" s="41">
        <v>13488438.6653722</v>
      </c>
      <c r="AC9625" s="41">
        <v>13488438.6653722</v>
      </c>
    </row>
    <row r="9626" spans="27:29" x14ac:dyDescent="0.35">
      <c r="AA9626" s="41">
        <v>12252066.9184127</v>
      </c>
      <c r="AB9626" s="41">
        <v>12252066.9184127</v>
      </c>
      <c r="AC9626" s="41">
        <v>12252066.9184127</v>
      </c>
    </row>
    <row r="9627" spans="27:29" x14ac:dyDescent="0.35">
      <c r="AA9627" s="41">
        <v>12418441.724509399</v>
      </c>
      <c r="AB9627" s="41">
        <v>12418441.724509399</v>
      </c>
      <c r="AC9627" s="41">
        <v>12418441.724509399</v>
      </c>
    </row>
    <row r="9628" spans="27:29" x14ac:dyDescent="0.35">
      <c r="AA9628" s="41">
        <v>11504254.6937156</v>
      </c>
      <c r="AB9628" s="41">
        <v>11504254.6937156</v>
      </c>
      <c r="AC9628" s="41">
        <v>11504254.6937156</v>
      </c>
    </row>
    <row r="9629" spans="27:29" x14ac:dyDescent="0.35">
      <c r="AA9629" s="41">
        <v>12844244.1736403</v>
      </c>
      <c r="AB9629" s="41">
        <v>12844244.1736403</v>
      </c>
      <c r="AC9629" s="41">
        <v>12844244.1736403</v>
      </c>
    </row>
    <row r="9630" spans="27:29" x14ac:dyDescent="0.35">
      <c r="AA9630" s="41">
        <v>10354809.443776101</v>
      </c>
      <c r="AB9630" s="41">
        <v>10354809.443776101</v>
      </c>
      <c r="AC9630" s="41">
        <v>10354809.443776101</v>
      </c>
    </row>
    <row r="9631" spans="27:29" x14ac:dyDescent="0.35">
      <c r="AA9631" s="41">
        <v>14650289.206348101</v>
      </c>
      <c r="AB9631" s="41">
        <v>14650289.206348101</v>
      </c>
      <c r="AC9631" s="41">
        <v>14650289.206348101</v>
      </c>
    </row>
    <row r="9632" spans="27:29" x14ac:dyDescent="0.35">
      <c r="AA9632" s="41">
        <v>12707948.0366775</v>
      </c>
      <c r="AB9632" s="41">
        <v>12707948.0366775</v>
      </c>
      <c r="AC9632" s="41">
        <v>12707948.0366775</v>
      </c>
    </row>
    <row r="9633" spans="27:29" x14ac:dyDescent="0.35">
      <c r="AA9633" s="41">
        <v>10947400.6905131</v>
      </c>
      <c r="AB9633" s="41">
        <v>10947400.6905131</v>
      </c>
      <c r="AC9633" s="41">
        <v>10947400.6905131</v>
      </c>
    </row>
    <row r="9634" spans="27:29" x14ac:dyDescent="0.35">
      <c r="AA9634" s="41">
        <v>13099580.9270475</v>
      </c>
      <c r="AB9634" s="41">
        <v>13099580.9270475</v>
      </c>
      <c r="AC9634" s="41">
        <v>13099580.9270475</v>
      </c>
    </row>
    <row r="9635" spans="27:29" x14ac:dyDescent="0.35">
      <c r="AA9635" s="41">
        <v>12787932.411049699</v>
      </c>
      <c r="AB9635" s="41">
        <v>12787932.411049699</v>
      </c>
      <c r="AC9635" s="41">
        <v>12787932.411049699</v>
      </c>
    </row>
    <row r="9636" spans="27:29" x14ac:dyDescent="0.35">
      <c r="AA9636" s="41">
        <v>10968040.7546365</v>
      </c>
      <c r="AB9636" s="41">
        <v>10968040.7546365</v>
      </c>
      <c r="AC9636" s="41">
        <v>10968040.7546365</v>
      </c>
    </row>
    <row r="9637" spans="27:29" x14ac:dyDescent="0.35">
      <c r="AA9637" s="41">
        <v>14710088.2806885</v>
      </c>
      <c r="AB9637" s="41">
        <v>14710088.2806885</v>
      </c>
      <c r="AC9637" s="41">
        <v>14710088.2806885</v>
      </c>
    </row>
    <row r="9638" spans="27:29" x14ac:dyDescent="0.35">
      <c r="AA9638" s="41">
        <v>12073451.353568099</v>
      </c>
      <c r="AB9638" s="41">
        <v>12073451.353568099</v>
      </c>
      <c r="AC9638" s="41">
        <v>12073451.353568099</v>
      </c>
    </row>
    <row r="9639" spans="27:29" x14ac:dyDescent="0.35">
      <c r="AA9639" s="41">
        <v>13756011.0712795</v>
      </c>
      <c r="AB9639" s="41">
        <v>13756011.0712795</v>
      </c>
      <c r="AC9639" s="41">
        <v>13756011.0712795</v>
      </c>
    </row>
    <row r="9640" spans="27:29" x14ac:dyDescent="0.35">
      <c r="AA9640" s="41">
        <v>12782892.219324701</v>
      </c>
      <c r="AB9640" s="41">
        <v>12782892.219324701</v>
      </c>
      <c r="AC9640" s="41">
        <v>12782892.219324701</v>
      </c>
    </row>
    <row r="9641" spans="27:29" x14ac:dyDescent="0.35">
      <c r="AA9641" s="41">
        <v>11725421.7983661</v>
      </c>
      <c r="AB9641" s="41">
        <v>11725421.7983661</v>
      </c>
      <c r="AC9641" s="41">
        <v>11725421.7983661</v>
      </c>
    </row>
    <row r="9642" spans="27:29" x14ac:dyDescent="0.35">
      <c r="AA9642" s="41">
        <v>10705139.656316901</v>
      </c>
      <c r="AB9642" s="41">
        <v>10705139.656316901</v>
      </c>
      <c r="AC9642" s="41">
        <v>10705139.656316901</v>
      </c>
    </row>
    <row r="9643" spans="27:29" x14ac:dyDescent="0.35">
      <c r="AA9643" s="41">
        <v>13264082.9159334</v>
      </c>
      <c r="AB9643" s="41">
        <v>13264082.9159334</v>
      </c>
      <c r="AC9643" s="41">
        <v>13264082.9159334</v>
      </c>
    </row>
    <row r="9644" spans="27:29" x14ac:dyDescent="0.35">
      <c r="AA9644" s="41">
        <v>14753992.913845699</v>
      </c>
      <c r="AB9644" s="41">
        <v>14753992.913845699</v>
      </c>
      <c r="AC9644" s="41">
        <v>14753992.913845699</v>
      </c>
    </row>
    <row r="9645" spans="27:29" x14ac:dyDescent="0.35">
      <c r="AA9645" s="41">
        <v>12075262.0700939</v>
      </c>
      <c r="AB9645" s="41">
        <v>12075262.0700939</v>
      </c>
      <c r="AC9645" s="41">
        <v>12075262.0700939</v>
      </c>
    </row>
    <row r="9646" spans="27:29" x14ac:dyDescent="0.35">
      <c r="AA9646" s="41">
        <v>12224511.3901753</v>
      </c>
      <c r="AB9646" s="41">
        <v>12224511.3901753</v>
      </c>
      <c r="AC9646" s="41">
        <v>12224511.3901753</v>
      </c>
    </row>
    <row r="9647" spans="27:29" x14ac:dyDescent="0.35">
      <c r="AA9647" s="41">
        <v>10834227.577000599</v>
      </c>
      <c r="AB9647" s="41">
        <v>10834227.577000599</v>
      </c>
      <c r="AC9647" s="41">
        <v>10834227.577000599</v>
      </c>
    </row>
    <row r="9648" spans="27:29" x14ac:dyDescent="0.35">
      <c r="AA9648" s="41">
        <v>9750210.3124104608</v>
      </c>
      <c r="AB9648" s="41">
        <v>9750210.3124104608</v>
      </c>
      <c r="AC9648" s="41">
        <v>9750210.3124104608</v>
      </c>
    </row>
    <row r="9649" spans="27:29" x14ac:dyDescent="0.35">
      <c r="AA9649" s="41">
        <v>13229772.87208</v>
      </c>
      <c r="AB9649" s="41">
        <v>13229772.87208</v>
      </c>
      <c r="AC9649" s="41">
        <v>13229772.87208</v>
      </c>
    </row>
    <row r="9650" spans="27:29" x14ac:dyDescent="0.35">
      <c r="AA9650" s="41">
        <v>11303980.947414801</v>
      </c>
      <c r="AB9650" s="41">
        <v>11303980.947414801</v>
      </c>
      <c r="AC9650" s="41">
        <v>11303980.947414801</v>
      </c>
    </row>
    <row r="9651" spans="27:29" x14ac:dyDescent="0.35">
      <c r="AA9651" s="41">
        <v>10217755.7458944</v>
      </c>
      <c r="AB9651" s="41">
        <v>10217755.7458944</v>
      </c>
      <c r="AC9651" s="41">
        <v>10217755.7458944</v>
      </c>
    </row>
    <row r="9652" spans="27:29" x14ac:dyDescent="0.35">
      <c r="AA9652" s="41">
        <v>10629881.191033401</v>
      </c>
      <c r="AB9652" s="41">
        <v>10629881.191033401</v>
      </c>
      <c r="AC9652" s="41">
        <v>10629881.191033401</v>
      </c>
    </row>
    <row r="9653" spans="27:29" x14ac:dyDescent="0.35">
      <c r="AA9653" s="41">
        <v>12707068.1368019</v>
      </c>
      <c r="AB9653" s="41">
        <v>12707068.1368019</v>
      </c>
      <c r="AC9653" s="41">
        <v>12707068.1368019</v>
      </c>
    </row>
    <row r="9654" spans="27:29" x14ac:dyDescent="0.35">
      <c r="AA9654" s="41">
        <v>10619054.881370701</v>
      </c>
      <c r="AB9654" s="41">
        <v>10619054.881370701</v>
      </c>
      <c r="AC9654" s="41">
        <v>10619054.881370701</v>
      </c>
    </row>
    <row r="9655" spans="27:29" x14ac:dyDescent="0.35">
      <c r="AA9655" s="41">
        <v>11522470.9159285</v>
      </c>
      <c r="AB9655" s="41">
        <v>11522470.9159285</v>
      </c>
      <c r="AC9655" s="41">
        <v>11522470.9159285</v>
      </c>
    </row>
    <row r="9656" spans="27:29" x14ac:dyDescent="0.35">
      <c r="AA9656" s="41">
        <v>9567924.7506887503</v>
      </c>
      <c r="AB9656" s="41">
        <v>9567924.7506887503</v>
      </c>
      <c r="AC9656" s="41">
        <v>9567924.7506887503</v>
      </c>
    </row>
    <row r="9657" spans="27:29" x14ac:dyDescent="0.35">
      <c r="AA9657" s="41">
        <v>11928542.5276738</v>
      </c>
      <c r="AB9657" s="41">
        <v>11928542.5276738</v>
      </c>
      <c r="AC9657" s="41">
        <v>11928542.5276738</v>
      </c>
    </row>
    <row r="9658" spans="27:29" x14ac:dyDescent="0.35">
      <c r="AA9658" s="41">
        <v>13068477.6922023</v>
      </c>
      <c r="AB9658" s="41">
        <v>13068477.6922023</v>
      </c>
      <c r="AC9658" s="41">
        <v>13068477.6922023</v>
      </c>
    </row>
    <row r="9659" spans="27:29" x14ac:dyDescent="0.35">
      <c r="AA9659" s="41">
        <v>10289939.474179501</v>
      </c>
      <c r="AB9659" s="41">
        <v>10289939.474179501</v>
      </c>
      <c r="AC9659" s="41">
        <v>10289939.474179501</v>
      </c>
    </row>
    <row r="9660" spans="27:29" x14ac:dyDescent="0.35">
      <c r="AA9660" s="41">
        <v>11373938.2216614</v>
      </c>
      <c r="AB9660" s="41">
        <v>11373938.2216614</v>
      </c>
      <c r="AC9660" s="41">
        <v>11373938.2216614</v>
      </c>
    </row>
    <row r="9661" spans="27:29" x14ac:dyDescent="0.35">
      <c r="AA9661" s="41">
        <v>12816613.4378375</v>
      </c>
      <c r="AB9661" s="41">
        <v>12816613.4378375</v>
      </c>
      <c r="AC9661" s="41">
        <v>12816613.4378375</v>
      </c>
    </row>
    <row r="9662" spans="27:29" x14ac:dyDescent="0.35">
      <c r="AA9662" s="41">
        <v>10579386.0039989</v>
      </c>
      <c r="AB9662" s="41">
        <v>10579386.0039989</v>
      </c>
      <c r="AC9662" s="41">
        <v>10579386.0039989</v>
      </c>
    </row>
    <row r="9663" spans="27:29" x14ac:dyDescent="0.35">
      <c r="AA9663" s="41">
        <v>13121698.863355599</v>
      </c>
      <c r="AB9663" s="41">
        <v>13121698.863355599</v>
      </c>
      <c r="AC9663" s="41">
        <v>13121698.863355599</v>
      </c>
    </row>
    <row r="9664" spans="27:29" x14ac:dyDescent="0.35">
      <c r="AA9664" s="41">
        <v>9547029.4430980105</v>
      </c>
      <c r="AB9664" s="41">
        <v>9547029.4430980105</v>
      </c>
      <c r="AC9664" s="41">
        <v>9547029.4430980105</v>
      </c>
    </row>
    <row r="9665" spans="27:29" x14ac:dyDescent="0.35">
      <c r="AA9665" s="41">
        <v>11747285.662051599</v>
      </c>
      <c r="AB9665" s="41">
        <v>11747285.662051599</v>
      </c>
      <c r="AC9665" s="41">
        <v>11747285.662051599</v>
      </c>
    </row>
    <row r="9666" spans="27:29" x14ac:dyDescent="0.35">
      <c r="AA9666" s="41">
        <v>12259178.745181501</v>
      </c>
      <c r="AB9666" s="41">
        <v>12259178.745181501</v>
      </c>
      <c r="AC9666" s="41">
        <v>12259178.745181501</v>
      </c>
    </row>
    <row r="9667" spans="27:29" x14ac:dyDescent="0.35">
      <c r="AA9667" s="41">
        <v>8878341.6039862204</v>
      </c>
      <c r="AB9667" s="41">
        <v>8878341.6039862204</v>
      </c>
      <c r="AC9667" s="41">
        <v>8878341.6039862204</v>
      </c>
    </row>
    <row r="9668" spans="27:29" x14ac:dyDescent="0.35">
      <c r="AA9668" s="41">
        <v>12323055.6770833</v>
      </c>
      <c r="AB9668" s="41">
        <v>12323055.6770833</v>
      </c>
      <c r="AC9668" s="41">
        <v>12323055.6770833</v>
      </c>
    </row>
    <row r="9669" spans="27:29" x14ac:dyDescent="0.35">
      <c r="AA9669" s="41">
        <v>14616562.5597586</v>
      </c>
      <c r="AB9669" s="41">
        <v>14616562.5597586</v>
      </c>
      <c r="AC9669" s="41">
        <v>14616562.5597586</v>
      </c>
    </row>
    <row r="9670" spans="27:29" x14ac:dyDescent="0.35">
      <c r="AA9670" s="41">
        <v>13301023.0162092</v>
      </c>
      <c r="AB9670" s="41">
        <v>13301023.0162092</v>
      </c>
      <c r="AC9670" s="41">
        <v>13301023.0162092</v>
      </c>
    </row>
    <row r="9671" spans="27:29" x14ac:dyDescent="0.35">
      <c r="AA9671" s="41">
        <v>10646234.533995699</v>
      </c>
      <c r="AB9671" s="41">
        <v>10646234.533995699</v>
      </c>
      <c r="AC9671" s="41">
        <v>10646234.533995699</v>
      </c>
    </row>
    <row r="9672" spans="27:29" x14ac:dyDescent="0.35">
      <c r="AA9672" s="41">
        <v>13389563.7234526</v>
      </c>
      <c r="AB9672" s="41">
        <v>13389563.7234526</v>
      </c>
      <c r="AC9672" s="41">
        <v>13389563.7234526</v>
      </c>
    </row>
    <row r="9673" spans="27:29" x14ac:dyDescent="0.35">
      <c r="AA9673" s="41">
        <v>12046395.258399701</v>
      </c>
      <c r="AB9673" s="41">
        <v>12046395.258399701</v>
      </c>
      <c r="AC9673" s="41">
        <v>12046395.258399701</v>
      </c>
    </row>
    <row r="9674" spans="27:29" x14ac:dyDescent="0.35">
      <c r="AA9674" s="41">
        <v>11169886.372497</v>
      </c>
      <c r="AB9674" s="41">
        <v>11169886.372497</v>
      </c>
      <c r="AC9674" s="41">
        <v>11169886.372497</v>
      </c>
    </row>
    <row r="9675" spans="27:29" x14ac:dyDescent="0.35">
      <c r="AA9675" s="41">
        <v>9828415.0827854909</v>
      </c>
      <c r="AB9675" s="41">
        <v>9828415.0827854909</v>
      </c>
      <c r="AC9675" s="41">
        <v>9828415.0827854909</v>
      </c>
    </row>
    <row r="9676" spans="27:29" x14ac:dyDescent="0.35">
      <c r="AA9676" s="41">
        <v>10300365.401456</v>
      </c>
      <c r="AB9676" s="41">
        <v>10300365.401456</v>
      </c>
      <c r="AC9676" s="41">
        <v>10300365.401456</v>
      </c>
    </row>
    <row r="9677" spans="27:29" x14ac:dyDescent="0.35">
      <c r="AA9677" s="41">
        <v>11830498.9683054</v>
      </c>
      <c r="AB9677" s="41">
        <v>11830498.9683054</v>
      </c>
      <c r="AC9677" s="41">
        <v>11830498.9683054</v>
      </c>
    </row>
    <row r="9678" spans="27:29" x14ac:dyDescent="0.35">
      <c r="AA9678" s="41">
        <v>9948521.4056407306</v>
      </c>
      <c r="AB9678" s="41">
        <v>9948521.4056407306</v>
      </c>
      <c r="AC9678" s="41">
        <v>9948521.4056407306</v>
      </c>
    </row>
    <row r="9679" spans="27:29" x14ac:dyDescent="0.35">
      <c r="AA9679" s="41">
        <v>13399215.231817201</v>
      </c>
      <c r="AB9679" s="41">
        <v>13399215.231817201</v>
      </c>
      <c r="AC9679" s="41">
        <v>13399215.231817201</v>
      </c>
    </row>
    <row r="9680" spans="27:29" x14ac:dyDescent="0.35">
      <c r="AA9680" s="41">
        <v>9966686.5554795898</v>
      </c>
      <c r="AB9680" s="41">
        <v>9966686.5554795898</v>
      </c>
      <c r="AC9680" s="41">
        <v>9966686.5554795898</v>
      </c>
    </row>
    <row r="9681" spans="27:29" x14ac:dyDescent="0.35">
      <c r="AA9681" s="41">
        <v>11569138.3913964</v>
      </c>
      <c r="AB9681" s="41">
        <v>11569138.3913964</v>
      </c>
      <c r="AC9681" s="41">
        <v>11569138.3913964</v>
      </c>
    </row>
    <row r="9682" spans="27:29" x14ac:dyDescent="0.35">
      <c r="AA9682" s="41">
        <v>9430151.2753019594</v>
      </c>
      <c r="AB9682" s="41">
        <v>9430151.2753019594</v>
      </c>
      <c r="AC9682" s="41">
        <v>9430151.2753019594</v>
      </c>
    </row>
    <row r="9683" spans="27:29" x14ac:dyDescent="0.35">
      <c r="AA9683" s="41">
        <v>13433385.9684761</v>
      </c>
      <c r="AB9683" s="41">
        <v>13433385.9684761</v>
      </c>
      <c r="AC9683" s="41">
        <v>13433385.9684761</v>
      </c>
    </row>
    <row r="9684" spans="27:29" x14ac:dyDescent="0.35">
      <c r="AA9684" s="41">
        <v>10817973.903036499</v>
      </c>
      <c r="AB9684" s="41">
        <v>10817973.903036499</v>
      </c>
      <c r="AC9684" s="41">
        <v>10817973.903036499</v>
      </c>
    </row>
    <row r="9685" spans="27:29" x14ac:dyDescent="0.35">
      <c r="AA9685" s="41">
        <v>12805407.4544261</v>
      </c>
      <c r="AB9685" s="41">
        <v>12805407.4544261</v>
      </c>
      <c r="AC9685" s="41">
        <v>12805407.4544261</v>
      </c>
    </row>
    <row r="9686" spans="27:29" x14ac:dyDescent="0.35">
      <c r="AA9686" s="41">
        <v>11712834.211433999</v>
      </c>
      <c r="AB9686" s="41">
        <v>11712834.211433999</v>
      </c>
      <c r="AC9686" s="41">
        <v>11712834.211433999</v>
      </c>
    </row>
    <row r="9687" spans="27:29" x14ac:dyDescent="0.35">
      <c r="AA9687" s="41">
        <v>10872343.8211757</v>
      </c>
      <c r="AB9687" s="41">
        <v>10872343.8211757</v>
      </c>
      <c r="AC9687" s="41">
        <v>10872343.8211757</v>
      </c>
    </row>
    <row r="9688" spans="27:29" x14ac:dyDescent="0.35">
      <c r="AA9688" s="41">
        <v>12525608.806429399</v>
      </c>
      <c r="AB9688" s="41">
        <v>12525608.806429399</v>
      </c>
      <c r="AC9688" s="41">
        <v>12525608.806429399</v>
      </c>
    </row>
    <row r="9689" spans="27:29" x14ac:dyDescent="0.35">
      <c r="AA9689" s="41">
        <v>12465118.0166218</v>
      </c>
      <c r="AB9689" s="41">
        <v>12465118.0166218</v>
      </c>
      <c r="AC9689" s="41">
        <v>12465118.0166218</v>
      </c>
    </row>
    <row r="9690" spans="27:29" x14ac:dyDescent="0.35">
      <c r="AA9690" s="41">
        <v>11569349.0369431</v>
      </c>
      <c r="AB9690" s="41">
        <v>11569349.0369431</v>
      </c>
      <c r="AC9690" s="41">
        <v>11569349.0369431</v>
      </c>
    </row>
    <row r="9691" spans="27:29" x14ac:dyDescent="0.35">
      <c r="AA9691" s="41">
        <v>13440588.5115663</v>
      </c>
      <c r="AB9691" s="41">
        <v>13440588.5115663</v>
      </c>
      <c r="AC9691" s="41">
        <v>13440588.5115663</v>
      </c>
    </row>
    <row r="9692" spans="27:29" x14ac:dyDescent="0.35">
      <c r="AA9692" s="41">
        <v>11123119.676002501</v>
      </c>
      <c r="AB9692" s="41">
        <v>11123119.676002501</v>
      </c>
      <c r="AC9692" s="41">
        <v>11123119.676002501</v>
      </c>
    </row>
    <row r="9693" spans="27:29" x14ac:dyDescent="0.35">
      <c r="AA9693" s="41">
        <v>12625425.0910437</v>
      </c>
      <c r="AB9693" s="41">
        <v>12625425.0910437</v>
      </c>
      <c r="AC9693" s="41">
        <v>12625425.0910437</v>
      </c>
    </row>
    <row r="9694" spans="27:29" x14ac:dyDescent="0.35">
      <c r="AA9694" s="41">
        <v>10987029.7539523</v>
      </c>
      <c r="AB9694" s="41">
        <v>10987029.7539523</v>
      </c>
      <c r="AC9694" s="41">
        <v>10987029.7539523</v>
      </c>
    </row>
    <row r="9695" spans="27:29" x14ac:dyDescent="0.35">
      <c r="AA9695" s="41">
        <v>12959725.172996899</v>
      </c>
      <c r="AB9695" s="41">
        <v>12959725.172996899</v>
      </c>
      <c r="AC9695" s="41">
        <v>12959725.172996899</v>
      </c>
    </row>
    <row r="9696" spans="27:29" x14ac:dyDescent="0.35">
      <c r="AA9696" s="41">
        <v>12199518.965466101</v>
      </c>
      <c r="AB9696" s="41">
        <v>12199518.965466101</v>
      </c>
      <c r="AC9696" s="41">
        <v>12199518.965466101</v>
      </c>
    </row>
    <row r="9697" spans="27:29" x14ac:dyDescent="0.35">
      <c r="AA9697" s="41">
        <v>11424048.217883701</v>
      </c>
      <c r="AB9697" s="41">
        <v>11424048.217883701</v>
      </c>
      <c r="AC9697" s="41">
        <v>11424048.217883701</v>
      </c>
    </row>
    <row r="9698" spans="27:29" x14ac:dyDescent="0.35">
      <c r="AA9698" s="41">
        <v>8643571.966674</v>
      </c>
      <c r="AB9698" s="41">
        <v>8643571.966674</v>
      </c>
      <c r="AC9698" s="41">
        <v>8643571.966674</v>
      </c>
    </row>
    <row r="9699" spans="27:29" x14ac:dyDescent="0.35">
      <c r="AA9699" s="41">
        <v>9619174.6952703409</v>
      </c>
      <c r="AB9699" s="41">
        <v>9619174.6952703409</v>
      </c>
      <c r="AC9699" s="41">
        <v>9619174.6952703409</v>
      </c>
    </row>
    <row r="9700" spans="27:29" x14ac:dyDescent="0.35">
      <c r="AA9700" s="41">
        <v>14566145.5208316</v>
      </c>
      <c r="AB9700" s="41">
        <v>14566145.5208316</v>
      </c>
      <c r="AC9700" s="41">
        <v>14566145.5208316</v>
      </c>
    </row>
    <row r="9701" spans="27:29" x14ac:dyDescent="0.35">
      <c r="AA9701" s="41">
        <v>12719854.548319601</v>
      </c>
      <c r="AB9701" s="41">
        <v>12719854.548319601</v>
      </c>
      <c r="AC9701" s="41">
        <v>12719854.548319601</v>
      </c>
    </row>
    <row r="9702" spans="27:29" x14ac:dyDescent="0.35">
      <c r="AA9702" s="41">
        <v>11021119.486505199</v>
      </c>
      <c r="AB9702" s="41">
        <v>11021119.486505199</v>
      </c>
      <c r="AC9702" s="41">
        <v>11021119.486505199</v>
      </c>
    </row>
    <row r="9703" spans="27:29" x14ac:dyDescent="0.35">
      <c r="AA9703" s="41">
        <v>11979640.628230499</v>
      </c>
      <c r="AB9703" s="41">
        <v>11979640.628230499</v>
      </c>
      <c r="AC9703" s="41">
        <v>11979640.628230499</v>
      </c>
    </row>
    <row r="9704" spans="27:29" x14ac:dyDescent="0.35">
      <c r="AA9704" s="41">
        <v>12944486.9813677</v>
      </c>
      <c r="AB9704" s="41">
        <v>12944486.9813677</v>
      </c>
      <c r="AC9704" s="41">
        <v>12944486.9813677</v>
      </c>
    </row>
    <row r="9705" spans="27:29" x14ac:dyDescent="0.35">
      <c r="AA9705" s="41">
        <v>11120957.328065399</v>
      </c>
      <c r="AB9705" s="41">
        <v>11120957.328065399</v>
      </c>
      <c r="AC9705" s="41">
        <v>11120957.328065399</v>
      </c>
    </row>
    <row r="9706" spans="27:29" x14ac:dyDescent="0.35">
      <c r="AA9706" s="41">
        <v>12906868.3961375</v>
      </c>
      <c r="AB9706" s="41">
        <v>12906868.3961375</v>
      </c>
      <c r="AC9706" s="41">
        <v>12906868.3961375</v>
      </c>
    </row>
    <row r="9707" spans="27:29" x14ac:dyDescent="0.35">
      <c r="AA9707" s="41">
        <v>11744959.167990999</v>
      </c>
      <c r="AB9707" s="41">
        <v>11744959.167990999</v>
      </c>
      <c r="AC9707" s="41">
        <v>11744959.167990999</v>
      </c>
    </row>
    <row r="9708" spans="27:29" x14ac:dyDescent="0.35">
      <c r="AA9708" s="41">
        <v>11141640.4475224</v>
      </c>
      <c r="AB9708" s="41">
        <v>11141640.4475224</v>
      </c>
      <c r="AC9708" s="41">
        <v>11141640.4475224</v>
      </c>
    </row>
    <row r="9709" spans="27:29" x14ac:dyDescent="0.35">
      <c r="AA9709" s="41">
        <v>14141804.457641</v>
      </c>
      <c r="AB9709" s="41">
        <v>14141804.457641</v>
      </c>
      <c r="AC9709" s="41">
        <v>14141804.457641</v>
      </c>
    </row>
    <row r="9710" spans="27:29" x14ac:dyDescent="0.35">
      <c r="AA9710" s="41">
        <v>13086649.1760225</v>
      </c>
      <c r="AB9710" s="41">
        <v>13086649.1760225</v>
      </c>
      <c r="AC9710" s="41">
        <v>13086649.1760225</v>
      </c>
    </row>
    <row r="9711" spans="27:29" x14ac:dyDescent="0.35">
      <c r="AA9711" s="41">
        <v>11254262.7262193</v>
      </c>
      <c r="AB9711" s="41">
        <v>11254262.7262193</v>
      </c>
      <c r="AC9711" s="41">
        <v>11254262.7262193</v>
      </c>
    </row>
    <row r="9712" spans="27:29" x14ac:dyDescent="0.35">
      <c r="AA9712" s="41">
        <v>10525041.483181801</v>
      </c>
      <c r="AB9712" s="41">
        <v>10525041.483181801</v>
      </c>
      <c r="AC9712" s="41">
        <v>10525041.483181801</v>
      </c>
    </row>
    <row r="9713" spans="27:29" x14ac:dyDescent="0.35">
      <c r="AA9713" s="41">
        <v>12111848.861530799</v>
      </c>
      <c r="AB9713" s="41">
        <v>12111848.861530799</v>
      </c>
      <c r="AC9713" s="41">
        <v>12111848.861530799</v>
      </c>
    </row>
    <row r="9714" spans="27:29" x14ac:dyDescent="0.35">
      <c r="AA9714" s="41">
        <v>13573737.8908018</v>
      </c>
      <c r="AB9714" s="41">
        <v>13573737.8908018</v>
      </c>
      <c r="AC9714" s="41">
        <v>13573737.8908018</v>
      </c>
    </row>
    <row r="9715" spans="27:29" x14ac:dyDescent="0.35">
      <c r="AA9715" s="41">
        <v>12915825.0951856</v>
      </c>
      <c r="AB9715" s="41">
        <v>12915825.0951856</v>
      </c>
      <c r="AC9715" s="41">
        <v>12915825.0951856</v>
      </c>
    </row>
    <row r="9716" spans="27:29" x14ac:dyDescent="0.35">
      <c r="AA9716" s="41">
        <v>13228187.635835201</v>
      </c>
      <c r="AB9716" s="41">
        <v>13228187.635835201</v>
      </c>
      <c r="AC9716" s="41">
        <v>13228187.635835201</v>
      </c>
    </row>
    <row r="9717" spans="27:29" x14ac:dyDescent="0.35">
      <c r="AA9717" s="41">
        <v>11598985.866386</v>
      </c>
      <c r="AB9717" s="41">
        <v>11598985.866386</v>
      </c>
      <c r="AC9717" s="41">
        <v>11598985.866386</v>
      </c>
    </row>
    <row r="9718" spans="27:29" x14ac:dyDescent="0.35">
      <c r="AA9718" s="41">
        <v>12985529.8902291</v>
      </c>
      <c r="AB9718" s="41">
        <v>12985529.8902291</v>
      </c>
      <c r="AC9718" s="41">
        <v>12985529.8902291</v>
      </c>
    </row>
    <row r="9719" spans="27:29" x14ac:dyDescent="0.35">
      <c r="AA9719" s="41">
        <v>12591316.184075501</v>
      </c>
      <c r="AB9719" s="41">
        <v>12591316.184075501</v>
      </c>
      <c r="AC9719" s="41">
        <v>12591316.184075501</v>
      </c>
    </row>
    <row r="9720" spans="27:29" x14ac:dyDescent="0.35">
      <c r="AA9720" s="41">
        <v>11330196.8614808</v>
      </c>
      <c r="AB9720" s="41">
        <v>11330196.8614808</v>
      </c>
      <c r="AC9720" s="41">
        <v>11330196.8614808</v>
      </c>
    </row>
    <row r="9721" spans="27:29" x14ac:dyDescent="0.35">
      <c r="AA9721" s="41">
        <v>9393858.9946084302</v>
      </c>
      <c r="AB9721" s="41">
        <v>9393858.9946084302</v>
      </c>
      <c r="AC9721" s="41">
        <v>9393858.9946084302</v>
      </c>
    </row>
    <row r="9722" spans="27:29" x14ac:dyDescent="0.35">
      <c r="AA9722" s="41">
        <v>13242310.2394634</v>
      </c>
      <c r="AB9722" s="41">
        <v>13242310.2394634</v>
      </c>
      <c r="AC9722" s="41">
        <v>13242310.2394634</v>
      </c>
    </row>
    <row r="9723" spans="27:29" x14ac:dyDescent="0.35">
      <c r="AA9723" s="41">
        <v>10068196.6651238</v>
      </c>
      <c r="AB9723" s="41">
        <v>10068196.6651238</v>
      </c>
      <c r="AC9723" s="41">
        <v>10068196.6651238</v>
      </c>
    </row>
    <row r="9724" spans="27:29" x14ac:dyDescent="0.35">
      <c r="AA9724" s="41">
        <v>11871701.261309899</v>
      </c>
      <c r="AB9724" s="41">
        <v>11871701.261309899</v>
      </c>
      <c r="AC9724" s="41">
        <v>11871701.261309899</v>
      </c>
    </row>
    <row r="9725" spans="27:29" x14ac:dyDescent="0.35">
      <c r="AA9725" s="41">
        <v>11448902.3464814</v>
      </c>
      <c r="AB9725" s="41">
        <v>11448902.3464814</v>
      </c>
      <c r="AC9725" s="41">
        <v>11448902.3464814</v>
      </c>
    </row>
    <row r="9726" spans="27:29" x14ac:dyDescent="0.35">
      <c r="AA9726" s="41">
        <v>9236639.2638342902</v>
      </c>
      <c r="AB9726" s="41">
        <v>9236639.2638342902</v>
      </c>
      <c r="AC9726" s="41">
        <v>9236639.2638342902</v>
      </c>
    </row>
    <row r="9727" spans="27:29" x14ac:dyDescent="0.35">
      <c r="AA9727" s="41">
        <v>13318649.833292199</v>
      </c>
      <c r="AB9727" s="41">
        <v>13318649.833292199</v>
      </c>
      <c r="AC9727" s="41">
        <v>13318649.833292199</v>
      </c>
    </row>
    <row r="9728" spans="27:29" x14ac:dyDescent="0.35">
      <c r="AA9728" s="41">
        <v>13142542.1513709</v>
      </c>
      <c r="AB9728" s="41">
        <v>13142542.1513709</v>
      </c>
      <c r="AC9728" s="41">
        <v>13142542.1513709</v>
      </c>
    </row>
    <row r="9729" spans="27:29" x14ac:dyDescent="0.35">
      <c r="AA9729" s="41">
        <v>12977571.9135106</v>
      </c>
      <c r="AB9729" s="41">
        <v>12977571.9135106</v>
      </c>
      <c r="AC9729" s="41">
        <v>12977571.9135106</v>
      </c>
    </row>
    <row r="9730" spans="27:29" x14ac:dyDescent="0.35">
      <c r="AA9730" s="41">
        <v>12489574.303011</v>
      </c>
      <c r="AB9730" s="41">
        <v>12489574.303011</v>
      </c>
      <c r="AC9730" s="41">
        <v>12489574.303011</v>
      </c>
    </row>
    <row r="9731" spans="27:29" x14ac:dyDescent="0.35">
      <c r="AA9731" s="41">
        <v>10769779.0510063</v>
      </c>
      <c r="AB9731" s="41">
        <v>10769779.0510063</v>
      </c>
      <c r="AC9731" s="41">
        <v>10769779.0510063</v>
      </c>
    </row>
    <row r="9732" spans="27:29" x14ac:dyDescent="0.35">
      <c r="AA9732" s="41">
        <v>12778224.1118016</v>
      </c>
      <c r="AB9732" s="41">
        <v>12778224.1118016</v>
      </c>
      <c r="AC9732" s="41">
        <v>12778224.1118016</v>
      </c>
    </row>
    <row r="9733" spans="27:29" x14ac:dyDescent="0.35">
      <c r="AA9733" s="41">
        <v>12406027.7904939</v>
      </c>
      <c r="AB9733" s="41">
        <v>12406027.7904939</v>
      </c>
      <c r="AC9733" s="41">
        <v>12406027.7904939</v>
      </c>
    </row>
    <row r="9734" spans="27:29" x14ac:dyDescent="0.35">
      <c r="AA9734" s="41">
        <v>12018570.568982</v>
      </c>
      <c r="AB9734" s="41">
        <v>12018570.568982</v>
      </c>
      <c r="AC9734" s="41">
        <v>12018570.568982</v>
      </c>
    </row>
    <row r="9735" spans="27:29" x14ac:dyDescent="0.35">
      <c r="AA9735" s="41">
        <v>10918960.435665</v>
      </c>
      <c r="AB9735" s="41">
        <v>10918960.435665</v>
      </c>
      <c r="AC9735" s="41">
        <v>10918960.435665</v>
      </c>
    </row>
    <row r="9736" spans="27:29" x14ac:dyDescent="0.35">
      <c r="AA9736" s="41">
        <v>12466199.0514316</v>
      </c>
      <c r="AB9736" s="41">
        <v>12466199.0514316</v>
      </c>
      <c r="AC9736" s="41">
        <v>12466199.0514316</v>
      </c>
    </row>
    <row r="9737" spans="27:29" x14ac:dyDescent="0.35">
      <c r="AA9737" s="41">
        <v>12041095.9493299</v>
      </c>
      <c r="AB9737" s="41">
        <v>12041095.9493299</v>
      </c>
      <c r="AC9737" s="41">
        <v>12041095.9493299</v>
      </c>
    </row>
    <row r="9738" spans="27:29" x14ac:dyDescent="0.35">
      <c r="AA9738" s="41">
        <v>14997713.227726201</v>
      </c>
      <c r="AB9738" s="41">
        <v>14997713.227726201</v>
      </c>
      <c r="AC9738" s="41">
        <v>14997713.227726201</v>
      </c>
    </row>
    <row r="9739" spans="27:29" x14ac:dyDescent="0.35">
      <c r="AA9739" s="41">
        <v>14121982.1957433</v>
      </c>
      <c r="AB9739" s="41">
        <v>14121982.1957433</v>
      </c>
      <c r="AC9739" s="41">
        <v>14121982.1957433</v>
      </c>
    </row>
    <row r="9740" spans="27:29" x14ac:dyDescent="0.35">
      <c r="AA9740" s="41">
        <v>12582353.770467499</v>
      </c>
      <c r="AB9740" s="41">
        <v>12582353.770467499</v>
      </c>
      <c r="AC9740" s="41">
        <v>12582353.770467499</v>
      </c>
    </row>
    <row r="9741" spans="27:29" x14ac:dyDescent="0.35">
      <c r="AA9741" s="41">
        <v>14546024.824988499</v>
      </c>
      <c r="AB9741" s="41">
        <v>14546024.824988499</v>
      </c>
      <c r="AC9741" s="41">
        <v>14546024.824988499</v>
      </c>
    </row>
    <row r="9742" spans="27:29" x14ac:dyDescent="0.35">
      <c r="AA9742" s="41">
        <v>9268611.8074915595</v>
      </c>
      <c r="AB9742" s="41">
        <v>9268611.8074915595</v>
      </c>
      <c r="AC9742" s="41">
        <v>9268611.8074915595</v>
      </c>
    </row>
    <row r="9743" spans="27:29" x14ac:dyDescent="0.35">
      <c r="AA9743" s="41">
        <v>10517147.518623199</v>
      </c>
      <c r="AB9743" s="41">
        <v>10517147.518623199</v>
      </c>
      <c r="AC9743" s="41">
        <v>10517147.518623199</v>
      </c>
    </row>
    <row r="9744" spans="27:29" x14ac:dyDescent="0.35">
      <c r="AA9744" s="41">
        <v>10316416.4862055</v>
      </c>
      <c r="AB9744" s="41">
        <v>10316416.4862055</v>
      </c>
      <c r="AC9744" s="41">
        <v>10316416.4862055</v>
      </c>
    </row>
    <row r="9745" spans="27:29" x14ac:dyDescent="0.35">
      <c r="AA9745" s="41">
        <v>12227432.011849999</v>
      </c>
      <c r="AB9745" s="41">
        <v>12227432.011849999</v>
      </c>
      <c r="AC9745" s="41">
        <v>12227432.011849999</v>
      </c>
    </row>
    <row r="9746" spans="27:29" x14ac:dyDescent="0.35">
      <c r="AA9746" s="41">
        <v>12041720.4784234</v>
      </c>
      <c r="AB9746" s="41">
        <v>12041720.4784234</v>
      </c>
      <c r="AC9746" s="41">
        <v>12041720.4784234</v>
      </c>
    </row>
    <row r="9747" spans="27:29" x14ac:dyDescent="0.35">
      <c r="AA9747" s="41">
        <v>12505868.342989599</v>
      </c>
      <c r="AB9747" s="41">
        <v>12505868.342989599</v>
      </c>
      <c r="AC9747" s="41">
        <v>12505868.342989599</v>
      </c>
    </row>
    <row r="9748" spans="27:29" x14ac:dyDescent="0.35">
      <c r="AA9748" s="41">
        <v>14284803.083354199</v>
      </c>
      <c r="AB9748" s="41">
        <v>14284803.083354199</v>
      </c>
      <c r="AC9748" s="41">
        <v>14284803.083354199</v>
      </c>
    </row>
    <row r="9749" spans="27:29" x14ac:dyDescent="0.35">
      <c r="AA9749" s="41">
        <v>11181139.6004715</v>
      </c>
      <c r="AB9749" s="41">
        <v>11181139.6004715</v>
      </c>
      <c r="AC9749" s="41">
        <v>11181139.6004715</v>
      </c>
    </row>
    <row r="9750" spans="27:29" x14ac:dyDescent="0.35">
      <c r="AA9750" s="41">
        <v>12137913.179994799</v>
      </c>
      <c r="AB9750" s="41">
        <v>12137913.179994799</v>
      </c>
      <c r="AC9750" s="41">
        <v>12137913.179994799</v>
      </c>
    </row>
    <row r="9751" spans="27:29" x14ac:dyDescent="0.35">
      <c r="AA9751" s="41">
        <v>11061720.2727379</v>
      </c>
      <c r="AB9751" s="41">
        <v>11061720.2727379</v>
      </c>
      <c r="AC9751" s="41">
        <v>11061720.2727379</v>
      </c>
    </row>
    <row r="9752" spans="27:29" x14ac:dyDescent="0.35">
      <c r="AA9752" s="41">
        <v>12250113.714669401</v>
      </c>
      <c r="AB9752" s="41">
        <v>12250113.714669401</v>
      </c>
      <c r="AC9752" s="41">
        <v>12250113.714669401</v>
      </c>
    </row>
    <row r="9753" spans="27:29" x14ac:dyDescent="0.35">
      <c r="AA9753" s="41">
        <v>10049407.746091999</v>
      </c>
      <c r="AB9753" s="41">
        <v>10049407.746091999</v>
      </c>
      <c r="AC9753" s="41">
        <v>10049407.746091999</v>
      </c>
    </row>
    <row r="9754" spans="27:29" x14ac:dyDescent="0.35">
      <c r="AA9754" s="41">
        <v>11569032.616766</v>
      </c>
      <c r="AB9754" s="41">
        <v>11569032.616766</v>
      </c>
      <c r="AC9754" s="41">
        <v>11569032.616766</v>
      </c>
    </row>
    <row r="9755" spans="27:29" x14ac:dyDescent="0.35">
      <c r="AA9755" s="41">
        <v>11106415.6233781</v>
      </c>
      <c r="AB9755" s="41">
        <v>11106415.6233781</v>
      </c>
      <c r="AC9755" s="41">
        <v>11106415.6233781</v>
      </c>
    </row>
    <row r="9756" spans="27:29" x14ac:dyDescent="0.35">
      <c r="AA9756" s="41">
        <v>13973026.425652901</v>
      </c>
      <c r="AB9756" s="41">
        <v>13973026.425652901</v>
      </c>
      <c r="AC9756" s="41">
        <v>13973026.425652901</v>
      </c>
    </row>
    <row r="9757" spans="27:29" x14ac:dyDescent="0.35">
      <c r="AA9757" s="41">
        <v>10743759.165689999</v>
      </c>
      <c r="AB9757" s="41">
        <v>10743759.165689999</v>
      </c>
      <c r="AC9757" s="41">
        <v>10743759.165689999</v>
      </c>
    </row>
    <row r="9758" spans="27:29" x14ac:dyDescent="0.35">
      <c r="AA9758" s="41">
        <v>12019431.216536099</v>
      </c>
      <c r="AB9758" s="41">
        <v>12019431.216536099</v>
      </c>
      <c r="AC9758" s="41">
        <v>12019431.216536099</v>
      </c>
    </row>
    <row r="9759" spans="27:29" x14ac:dyDescent="0.35">
      <c r="AA9759" s="41">
        <v>13963194.086440699</v>
      </c>
      <c r="AB9759" s="41">
        <v>13963194.086440699</v>
      </c>
      <c r="AC9759" s="41">
        <v>13963194.086440699</v>
      </c>
    </row>
    <row r="9760" spans="27:29" x14ac:dyDescent="0.35">
      <c r="AA9760" s="41">
        <v>13631653.9153159</v>
      </c>
      <c r="AB9760" s="41">
        <v>13631653.9153159</v>
      </c>
      <c r="AC9760" s="41">
        <v>13631653.9153159</v>
      </c>
    </row>
    <row r="9761" spans="27:29" x14ac:dyDescent="0.35">
      <c r="AA9761" s="41">
        <v>10530438.838312101</v>
      </c>
      <c r="AB9761" s="41">
        <v>10530438.838312101</v>
      </c>
      <c r="AC9761" s="41">
        <v>10530438.838312101</v>
      </c>
    </row>
    <row r="9762" spans="27:29" x14ac:dyDescent="0.35">
      <c r="AA9762" s="41">
        <v>12118355.3002099</v>
      </c>
      <c r="AB9762" s="41">
        <v>12118355.3002099</v>
      </c>
      <c r="AC9762" s="41">
        <v>12118355.3002099</v>
      </c>
    </row>
    <row r="9763" spans="27:29" x14ac:dyDescent="0.35">
      <c r="AA9763" s="41">
        <v>12471736.4972628</v>
      </c>
      <c r="AB9763" s="41">
        <v>12471736.4972628</v>
      </c>
      <c r="AC9763" s="41">
        <v>12471736.4972628</v>
      </c>
    </row>
    <row r="9764" spans="27:29" x14ac:dyDescent="0.35">
      <c r="AA9764" s="41">
        <v>11379400.8675719</v>
      </c>
      <c r="AB9764" s="41">
        <v>11379400.8675719</v>
      </c>
      <c r="AC9764" s="41">
        <v>11379400.8675719</v>
      </c>
    </row>
    <row r="9765" spans="27:29" x14ac:dyDescent="0.35">
      <c r="AA9765" s="41">
        <v>10059461.335637201</v>
      </c>
      <c r="AB9765" s="41">
        <v>10059461.335637201</v>
      </c>
      <c r="AC9765" s="41">
        <v>10059461.335637201</v>
      </c>
    </row>
    <row r="9766" spans="27:29" x14ac:dyDescent="0.35">
      <c r="AA9766" s="41">
        <v>12611107.402998401</v>
      </c>
      <c r="AB9766" s="41">
        <v>12611107.402998401</v>
      </c>
      <c r="AC9766" s="41">
        <v>12611107.402998401</v>
      </c>
    </row>
    <row r="9767" spans="27:29" x14ac:dyDescent="0.35">
      <c r="AA9767" s="41">
        <v>10655992.174158599</v>
      </c>
      <c r="AB9767" s="41">
        <v>10655992.174158599</v>
      </c>
      <c r="AC9767" s="41">
        <v>10655992.174158599</v>
      </c>
    </row>
    <row r="9768" spans="27:29" x14ac:dyDescent="0.35">
      <c r="AA9768" s="41">
        <v>13518759.5589497</v>
      </c>
      <c r="AB9768" s="41">
        <v>13518759.5589497</v>
      </c>
      <c r="AC9768" s="41">
        <v>13518759.5589497</v>
      </c>
    </row>
    <row r="9769" spans="27:29" x14ac:dyDescent="0.35">
      <c r="AA9769" s="41">
        <v>11070680.008164</v>
      </c>
      <c r="AB9769" s="41">
        <v>11070680.008164</v>
      </c>
      <c r="AC9769" s="41">
        <v>11070680.008164</v>
      </c>
    </row>
    <row r="9770" spans="27:29" x14ac:dyDescent="0.35">
      <c r="AA9770" s="41">
        <v>13471300.987934999</v>
      </c>
      <c r="AB9770" s="41">
        <v>13471300.987934999</v>
      </c>
      <c r="AC9770" s="41">
        <v>13471300.987934999</v>
      </c>
    </row>
    <row r="9771" spans="27:29" x14ac:dyDescent="0.35">
      <c r="AA9771" s="41">
        <v>12173122.839110401</v>
      </c>
      <c r="AB9771" s="41">
        <v>12173122.839110401</v>
      </c>
      <c r="AC9771" s="41">
        <v>12173122.839110401</v>
      </c>
    </row>
    <row r="9772" spans="27:29" x14ac:dyDescent="0.35">
      <c r="AA9772" s="41">
        <v>11287819.074313</v>
      </c>
      <c r="AB9772" s="41">
        <v>11287819.074313</v>
      </c>
      <c r="AC9772" s="41">
        <v>11287819.074313</v>
      </c>
    </row>
    <row r="9773" spans="27:29" x14ac:dyDescent="0.35">
      <c r="AA9773" s="41">
        <v>11784648.054166101</v>
      </c>
      <c r="AB9773" s="41">
        <v>11784648.054166101</v>
      </c>
      <c r="AC9773" s="41">
        <v>11784648.054166101</v>
      </c>
    </row>
    <row r="9774" spans="27:29" x14ac:dyDescent="0.35">
      <c r="AA9774" s="41">
        <v>12404364.4684294</v>
      </c>
      <c r="AB9774" s="41">
        <v>12404364.4684294</v>
      </c>
      <c r="AC9774" s="41">
        <v>12404364.4684294</v>
      </c>
    </row>
    <row r="9775" spans="27:29" x14ac:dyDescent="0.35">
      <c r="AA9775" s="41">
        <v>13589143.414481999</v>
      </c>
      <c r="AB9775" s="41">
        <v>13589143.414481999</v>
      </c>
      <c r="AC9775" s="41">
        <v>13589143.414481999</v>
      </c>
    </row>
    <row r="9776" spans="27:29" x14ac:dyDescent="0.35">
      <c r="AA9776" s="41">
        <v>13985581.886702999</v>
      </c>
      <c r="AB9776" s="41">
        <v>13985581.886702999</v>
      </c>
      <c r="AC9776" s="41">
        <v>13985581.886702999</v>
      </c>
    </row>
    <row r="9777" spans="27:29" x14ac:dyDescent="0.35">
      <c r="AA9777" s="41">
        <v>13630920.748451</v>
      </c>
      <c r="AB9777" s="41">
        <v>13630920.748451</v>
      </c>
      <c r="AC9777" s="41">
        <v>13630920.748451</v>
      </c>
    </row>
    <row r="9778" spans="27:29" x14ac:dyDescent="0.35">
      <c r="AA9778" s="41">
        <v>11448609.9170841</v>
      </c>
      <c r="AB9778" s="41">
        <v>11448609.9170841</v>
      </c>
      <c r="AC9778" s="41">
        <v>11448609.9170841</v>
      </c>
    </row>
    <row r="9779" spans="27:29" x14ac:dyDescent="0.35">
      <c r="AA9779" s="41">
        <v>10972556.805086</v>
      </c>
      <c r="AB9779" s="41">
        <v>10972556.805086</v>
      </c>
      <c r="AC9779" s="41">
        <v>10972556.805086</v>
      </c>
    </row>
    <row r="9780" spans="27:29" x14ac:dyDescent="0.35">
      <c r="AA9780" s="41">
        <v>12249364.8104473</v>
      </c>
      <c r="AB9780" s="41">
        <v>12249364.8104473</v>
      </c>
      <c r="AC9780" s="41">
        <v>12249364.8104473</v>
      </c>
    </row>
    <row r="9781" spans="27:29" x14ac:dyDescent="0.35">
      <c r="AA9781" s="41">
        <v>11683558.4416399</v>
      </c>
      <c r="AB9781" s="41">
        <v>11683558.4416399</v>
      </c>
      <c r="AC9781" s="41">
        <v>11683558.4416399</v>
      </c>
    </row>
    <row r="9782" spans="27:29" x14ac:dyDescent="0.35">
      <c r="AA9782" s="41">
        <v>12102498.7157315</v>
      </c>
      <c r="AB9782" s="41">
        <v>12102498.7157315</v>
      </c>
      <c r="AC9782" s="41">
        <v>12102498.7157315</v>
      </c>
    </row>
    <row r="9783" spans="27:29" x14ac:dyDescent="0.35">
      <c r="AA9783" s="41">
        <v>10498781.961632101</v>
      </c>
      <c r="AB9783" s="41">
        <v>10498781.961632101</v>
      </c>
      <c r="AC9783" s="41">
        <v>10498781.961632101</v>
      </c>
    </row>
    <row r="9784" spans="27:29" x14ac:dyDescent="0.35">
      <c r="AA9784" s="41">
        <v>10840763.607135599</v>
      </c>
      <c r="AB9784" s="41">
        <v>10840763.607135599</v>
      </c>
      <c r="AC9784" s="41">
        <v>10840763.607135599</v>
      </c>
    </row>
    <row r="9785" spans="27:29" x14ac:dyDescent="0.35">
      <c r="AA9785" s="41">
        <v>8888916.1866051201</v>
      </c>
      <c r="AB9785" s="41">
        <v>8888916.1866051201</v>
      </c>
      <c r="AC9785" s="41">
        <v>8888916.1866051201</v>
      </c>
    </row>
    <row r="9786" spans="27:29" x14ac:dyDescent="0.35">
      <c r="AA9786" s="41">
        <v>13166385.498249801</v>
      </c>
      <c r="AB9786" s="41">
        <v>13166385.498249801</v>
      </c>
      <c r="AC9786" s="41">
        <v>13166385.498249801</v>
      </c>
    </row>
    <row r="9787" spans="27:29" x14ac:dyDescent="0.35">
      <c r="AA9787" s="41">
        <v>11394988.774101499</v>
      </c>
      <c r="AB9787" s="41">
        <v>11394988.774101499</v>
      </c>
      <c r="AC9787" s="41">
        <v>11394988.774101499</v>
      </c>
    </row>
    <row r="9788" spans="27:29" x14ac:dyDescent="0.35">
      <c r="AA9788" s="41">
        <v>12029581.5969657</v>
      </c>
      <c r="AB9788" s="41">
        <v>12029581.5969657</v>
      </c>
      <c r="AC9788" s="41">
        <v>12029581.5969657</v>
      </c>
    </row>
    <row r="9789" spans="27:29" x14ac:dyDescent="0.35">
      <c r="AA9789" s="41">
        <v>13654456.4135889</v>
      </c>
      <c r="AB9789" s="41">
        <v>13654456.4135889</v>
      </c>
      <c r="AC9789" s="41">
        <v>13654456.4135889</v>
      </c>
    </row>
    <row r="9790" spans="27:29" x14ac:dyDescent="0.35">
      <c r="AA9790" s="41">
        <v>10593231.0795979</v>
      </c>
      <c r="AB9790" s="41">
        <v>10593231.0795979</v>
      </c>
      <c r="AC9790" s="41">
        <v>10593231.0795979</v>
      </c>
    </row>
    <row r="9791" spans="27:29" x14ac:dyDescent="0.35">
      <c r="AA9791" s="41">
        <v>10581830.097702101</v>
      </c>
      <c r="AB9791" s="41">
        <v>10581830.097702101</v>
      </c>
      <c r="AC9791" s="41">
        <v>10581830.097702101</v>
      </c>
    </row>
    <row r="9792" spans="27:29" x14ac:dyDescent="0.35">
      <c r="AA9792" s="41">
        <v>13142762.6834161</v>
      </c>
      <c r="AB9792" s="41">
        <v>13142762.6834161</v>
      </c>
      <c r="AC9792" s="41">
        <v>13142762.6834161</v>
      </c>
    </row>
    <row r="9793" spans="27:29" x14ac:dyDescent="0.35">
      <c r="AA9793" s="41">
        <v>13790732.3115757</v>
      </c>
      <c r="AB9793" s="41">
        <v>13790732.3115757</v>
      </c>
      <c r="AC9793" s="41">
        <v>13790732.3115757</v>
      </c>
    </row>
    <row r="9794" spans="27:29" x14ac:dyDescent="0.35">
      <c r="AA9794" s="41">
        <v>12215085.8491436</v>
      </c>
      <c r="AB9794" s="41">
        <v>12215085.8491436</v>
      </c>
      <c r="AC9794" s="41">
        <v>12215085.8491436</v>
      </c>
    </row>
    <row r="9795" spans="27:29" x14ac:dyDescent="0.35">
      <c r="AA9795" s="41">
        <v>11436305.391726799</v>
      </c>
      <c r="AB9795" s="41">
        <v>11436305.391726799</v>
      </c>
      <c r="AC9795" s="41">
        <v>11436305.391726799</v>
      </c>
    </row>
    <row r="9796" spans="27:29" x14ac:dyDescent="0.35">
      <c r="AA9796" s="41">
        <v>9465979.7587567903</v>
      </c>
      <c r="AB9796" s="41">
        <v>9465979.7587567903</v>
      </c>
      <c r="AC9796" s="41">
        <v>9465979.7587567903</v>
      </c>
    </row>
    <row r="9797" spans="27:29" x14ac:dyDescent="0.35">
      <c r="AA9797" s="41">
        <v>9837212.4628666807</v>
      </c>
      <c r="AB9797" s="41">
        <v>9837212.4628666807</v>
      </c>
      <c r="AC9797" s="41">
        <v>9837212.4628666807</v>
      </c>
    </row>
    <row r="9798" spans="27:29" x14ac:dyDescent="0.35">
      <c r="AA9798" s="41">
        <v>11533005.124224201</v>
      </c>
      <c r="AB9798" s="41">
        <v>11533005.124224201</v>
      </c>
      <c r="AC9798" s="41">
        <v>11533005.124224201</v>
      </c>
    </row>
    <row r="9799" spans="27:29" x14ac:dyDescent="0.35">
      <c r="AA9799" s="41">
        <v>11339005.962145699</v>
      </c>
      <c r="AB9799" s="41">
        <v>11339005.962145699</v>
      </c>
      <c r="AC9799" s="41">
        <v>11339005.962145699</v>
      </c>
    </row>
    <row r="9800" spans="27:29" x14ac:dyDescent="0.35">
      <c r="AA9800" s="41">
        <v>13601779.4711018</v>
      </c>
      <c r="AB9800" s="41">
        <v>13601779.4711018</v>
      </c>
      <c r="AC9800" s="41">
        <v>13601779.4711018</v>
      </c>
    </row>
    <row r="9801" spans="27:29" x14ac:dyDescent="0.35">
      <c r="AA9801" s="41">
        <v>13190939.2066753</v>
      </c>
      <c r="AB9801" s="41">
        <v>13190939.2066753</v>
      </c>
      <c r="AC9801" s="41">
        <v>13190939.2066753</v>
      </c>
    </row>
    <row r="9802" spans="27:29" x14ac:dyDescent="0.35">
      <c r="AA9802" s="41">
        <v>14677311.610726399</v>
      </c>
      <c r="AB9802" s="41">
        <v>14677311.610726399</v>
      </c>
      <c r="AC9802" s="41">
        <v>14677311.610726399</v>
      </c>
    </row>
    <row r="9803" spans="27:29" x14ac:dyDescent="0.35">
      <c r="AA9803" s="41">
        <v>9983227.4817141406</v>
      </c>
      <c r="AB9803" s="41">
        <v>9983227.4817141406</v>
      </c>
      <c r="AC9803" s="41">
        <v>9983227.4817141406</v>
      </c>
    </row>
    <row r="9804" spans="27:29" x14ac:dyDescent="0.35">
      <c r="AA9804" s="41">
        <v>9402643.4351341799</v>
      </c>
      <c r="AB9804" s="41">
        <v>9402643.4351341799</v>
      </c>
      <c r="AC9804" s="41">
        <v>9402643.4351341799</v>
      </c>
    </row>
    <row r="9805" spans="27:29" x14ac:dyDescent="0.35">
      <c r="AA9805" s="41">
        <v>11602236.7765853</v>
      </c>
      <c r="AB9805" s="41">
        <v>11602236.7765853</v>
      </c>
      <c r="AC9805" s="41">
        <v>11602236.7765853</v>
      </c>
    </row>
    <row r="9806" spans="27:29" x14ac:dyDescent="0.35">
      <c r="AA9806" s="41">
        <v>10669117.3421096</v>
      </c>
      <c r="AB9806" s="41">
        <v>10669117.3421096</v>
      </c>
      <c r="AC9806" s="41">
        <v>10669117.3421096</v>
      </c>
    </row>
    <row r="9807" spans="27:29" x14ac:dyDescent="0.35">
      <c r="AA9807" s="41">
        <v>12702969.8316263</v>
      </c>
      <c r="AB9807" s="41">
        <v>12702969.8316263</v>
      </c>
      <c r="AC9807" s="41">
        <v>12702969.8316263</v>
      </c>
    </row>
    <row r="9808" spans="27:29" x14ac:dyDescent="0.35">
      <c r="AA9808" s="41">
        <v>11172619.6451321</v>
      </c>
      <c r="AB9808" s="41">
        <v>11172619.6451321</v>
      </c>
      <c r="AC9808" s="41">
        <v>11172619.6451321</v>
      </c>
    </row>
    <row r="9809" spans="27:29" x14ac:dyDescent="0.35">
      <c r="AA9809" s="41">
        <v>11606438.6005316</v>
      </c>
      <c r="AB9809" s="41">
        <v>11606438.6005316</v>
      </c>
      <c r="AC9809" s="41">
        <v>11606438.6005316</v>
      </c>
    </row>
    <row r="9810" spans="27:29" x14ac:dyDescent="0.35">
      <c r="AA9810" s="41">
        <v>10907947.5368123</v>
      </c>
      <c r="AB9810" s="41">
        <v>10907947.5368123</v>
      </c>
      <c r="AC9810" s="41">
        <v>10907947.5368123</v>
      </c>
    </row>
    <row r="9811" spans="27:29" x14ac:dyDescent="0.35">
      <c r="AA9811" s="41">
        <v>12156738.463869801</v>
      </c>
      <c r="AB9811" s="41">
        <v>12156738.463869801</v>
      </c>
      <c r="AC9811" s="41">
        <v>12156738.463869801</v>
      </c>
    </row>
    <row r="9812" spans="27:29" x14ac:dyDescent="0.35">
      <c r="AA9812" s="41">
        <v>12347025.661861399</v>
      </c>
      <c r="AB9812" s="41">
        <v>12347025.661861399</v>
      </c>
      <c r="AC9812" s="41">
        <v>12347025.661861399</v>
      </c>
    </row>
    <row r="9813" spans="27:29" x14ac:dyDescent="0.35">
      <c r="AA9813" s="41">
        <v>11629852.335112199</v>
      </c>
      <c r="AB9813" s="41">
        <v>11629852.335112199</v>
      </c>
      <c r="AC9813" s="41">
        <v>11629852.335112199</v>
      </c>
    </row>
    <row r="9814" spans="27:29" x14ac:dyDescent="0.35">
      <c r="AA9814" s="41">
        <v>13642435.187718701</v>
      </c>
      <c r="AB9814" s="41">
        <v>13642435.187718701</v>
      </c>
      <c r="AC9814" s="41">
        <v>13642435.187718701</v>
      </c>
    </row>
    <row r="9815" spans="27:29" x14ac:dyDescent="0.35">
      <c r="AA9815" s="41">
        <v>12411638.8244178</v>
      </c>
      <c r="AB9815" s="41">
        <v>12411638.8244178</v>
      </c>
      <c r="AC9815" s="41">
        <v>12411638.8244178</v>
      </c>
    </row>
    <row r="9816" spans="27:29" x14ac:dyDescent="0.35">
      <c r="AA9816" s="41">
        <v>11625545.7599563</v>
      </c>
      <c r="AB9816" s="41">
        <v>11625545.7599563</v>
      </c>
      <c r="AC9816" s="41">
        <v>11625545.7599563</v>
      </c>
    </row>
    <row r="9817" spans="27:29" x14ac:dyDescent="0.35">
      <c r="AA9817" s="41">
        <v>11574286.722232301</v>
      </c>
      <c r="AB9817" s="41">
        <v>11574286.722232301</v>
      </c>
      <c r="AC9817" s="41">
        <v>11574286.722232301</v>
      </c>
    </row>
    <row r="9818" spans="27:29" x14ac:dyDescent="0.35">
      <c r="AA9818" s="41">
        <v>11719447.4345352</v>
      </c>
      <c r="AB9818" s="41">
        <v>11719447.4345352</v>
      </c>
      <c r="AC9818" s="41">
        <v>11719447.4345352</v>
      </c>
    </row>
    <row r="9819" spans="27:29" x14ac:dyDescent="0.35">
      <c r="AA9819" s="41">
        <v>12941721.561410399</v>
      </c>
      <c r="AB9819" s="41">
        <v>12941721.561410399</v>
      </c>
      <c r="AC9819" s="41">
        <v>12941721.561410399</v>
      </c>
    </row>
    <row r="9820" spans="27:29" x14ac:dyDescent="0.35">
      <c r="AA9820" s="41">
        <v>11058749.3096928</v>
      </c>
      <c r="AB9820" s="41">
        <v>11058749.3096928</v>
      </c>
      <c r="AC9820" s="41">
        <v>11058749.3096928</v>
      </c>
    </row>
    <row r="9821" spans="27:29" x14ac:dyDescent="0.35">
      <c r="AA9821" s="41">
        <v>11156867.793710399</v>
      </c>
      <c r="AB9821" s="41">
        <v>11156867.793710399</v>
      </c>
      <c r="AC9821" s="41">
        <v>11156867.793710399</v>
      </c>
    </row>
    <row r="9822" spans="27:29" x14ac:dyDescent="0.35">
      <c r="AA9822" s="41">
        <v>11524279.7490275</v>
      </c>
      <c r="AB9822" s="41">
        <v>11524279.7490275</v>
      </c>
      <c r="AC9822" s="41">
        <v>11524279.7490275</v>
      </c>
    </row>
    <row r="9823" spans="27:29" x14ac:dyDescent="0.35">
      <c r="AA9823" s="41">
        <v>13126933.795732399</v>
      </c>
      <c r="AB9823" s="41">
        <v>13126933.795732399</v>
      </c>
      <c r="AC9823" s="41">
        <v>13126933.795732399</v>
      </c>
    </row>
    <row r="9824" spans="27:29" x14ac:dyDescent="0.35">
      <c r="AA9824" s="41">
        <v>10996801.8179939</v>
      </c>
      <c r="AB9824" s="41">
        <v>10996801.8179939</v>
      </c>
      <c r="AC9824" s="41">
        <v>10996801.8179939</v>
      </c>
    </row>
    <row r="9825" spans="27:29" x14ac:dyDescent="0.35">
      <c r="AA9825" s="41">
        <v>9595608.5211873706</v>
      </c>
      <c r="AB9825" s="41">
        <v>9595608.5211873706</v>
      </c>
      <c r="AC9825" s="41">
        <v>9595608.5211873706</v>
      </c>
    </row>
    <row r="9826" spans="27:29" x14ac:dyDescent="0.35">
      <c r="AA9826" s="41">
        <v>9728284.47171285</v>
      </c>
      <c r="AB9826" s="41">
        <v>9728284.47171285</v>
      </c>
      <c r="AC9826" s="41">
        <v>9728284.47171285</v>
      </c>
    </row>
    <row r="9827" spans="27:29" x14ac:dyDescent="0.35">
      <c r="AA9827" s="41">
        <v>10202337.516766701</v>
      </c>
      <c r="AB9827" s="41">
        <v>10202337.516766701</v>
      </c>
      <c r="AC9827" s="41">
        <v>10202337.516766701</v>
      </c>
    </row>
    <row r="9828" spans="27:29" x14ac:dyDescent="0.35">
      <c r="AA9828" s="41">
        <v>14244562.922163401</v>
      </c>
      <c r="AB9828" s="41">
        <v>14244562.922163401</v>
      </c>
      <c r="AC9828" s="41">
        <v>14244562.922163401</v>
      </c>
    </row>
    <row r="9829" spans="27:29" x14ac:dyDescent="0.35">
      <c r="AA9829" s="41">
        <v>11222676.1362065</v>
      </c>
      <c r="AB9829" s="41">
        <v>11222676.1362065</v>
      </c>
      <c r="AC9829" s="41">
        <v>11222676.1362065</v>
      </c>
    </row>
    <row r="9830" spans="27:29" x14ac:dyDescent="0.35">
      <c r="AA9830" s="41">
        <v>10728348.4075399</v>
      </c>
      <c r="AB9830" s="41">
        <v>10728348.4075399</v>
      </c>
      <c r="AC9830" s="41">
        <v>10728348.4075399</v>
      </c>
    </row>
    <row r="9831" spans="27:29" x14ac:dyDescent="0.35">
      <c r="AA9831" s="41">
        <v>13901025.671201499</v>
      </c>
      <c r="AB9831" s="41">
        <v>13901025.671201499</v>
      </c>
      <c r="AC9831" s="41">
        <v>13901025.671201499</v>
      </c>
    </row>
    <row r="9832" spans="27:29" x14ac:dyDescent="0.35">
      <c r="AA9832" s="41">
        <v>11933627.216228399</v>
      </c>
      <c r="AB9832" s="41">
        <v>11933627.216228399</v>
      </c>
      <c r="AC9832" s="41">
        <v>11933627.216228399</v>
      </c>
    </row>
    <row r="9833" spans="27:29" x14ac:dyDescent="0.35">
      <c r="AA9833" s="41">
        <v>11188037.2505395</v>
      </c>
      <c r="AB9833" s="41">
        <v>11188037.2505395</v>
      </c>
      <c r="AC9833" s="41">
        <v>11188037.2505395</v>
      </c>
    </row>
    <row r="9834" spans="27:29" x14ac:dyDescent="0.35">
      <c r="AA9834" s="41">
        <v>10990501.3535043</v>
      </c>
      <c r="AB9834" s="41">
        <v>10990501.3535043</v>
      </c>
      <c r="AC9834" s="41">
        <v>10990501.3535043</v>
      </c>
    </row>
    <row r="9835" spans="27:29" x14ac:dyDescent="0.35">
      <c r="AA9835" s="41">
        <v>10275893.730263701</v>
      </c>
      <c r="AB9835" s="41">
        <v>10275893.730263701</v>
      </c>
      <c r="AC9835" s="41">
        <v>10275893.730263701</v>
      </c>
    </row>
    <row r="9836" spans="27:29" x14ac:dyDescent="0.35">
      <c r="AA9836" s="41">
        <v>11555159.5584643</v>
      </c>
      <c r="AB9836" s="41">
        <v>11555159.5584643</v>
      </c>
      <c r="AC9836" s="41">
        <v>11555159.5584643</v>
      </c>
    </row>
    <row r="9837" spans="27:29" x14ac:dyDescent="0.35">
      <c r="AA9837" s="41">
        <v>12541553.5707842</v>
      </c>
      <c r="AB9837" s="41">
        <v>12541553.5707842</v>
      </c>
      <c r="AC9837" s="41">
        <v>12541553.5707842</v>
      </c>
    </row>
    <row r="9838" spans="27:29" x14ac:dyDescent="0.35">
      <c r="AA9838" s="41">
        <v>10920205.3147086</v>
      </c>
      <c r="AB9838" s="41">
        <v>10920205.3147086</v>
      </c>
      <c r="AC9838" s="41">
        <v>10920205.3147086</v>
      </c>
    </row>
    <row r="9839" spans="27:29" x14ac:dyDescent="0.35">
      <c r="AA9839" s="41">
        <v>11491027.586949799</v>
      </c>
      <c r="AB9839" s="41">
        <v>11491027.586949799</v>
      </c>
      <c r="AC9839" s="41">
        <v>11491027.586949799</v>
      </c>
    </row>
    <row r="9840" spans="27:29" x14ac:dyDescent="0.35">
      <c r="AA9840" s="41">
        <v>12696608.707074899</v>
      </c>
      <c r="AB9840" s="41">
        <v>12696608.707074899</v>
      </c>
      <c r="AC9840" s="41">
        <v>12696608.707074899</v>
      </c>
    </row>
    <row r="9841" spans="27:29" x14ac:dyDescent="0.35">
      <c r="AA9841" s="41">
        <v>12322017.194633299</v>
      </c>
      <c r="AB9841" s="41">
        <v>12322017.194633299</v>
      </c>
      <c r="AC9841" s="41">
        <v>12322017.194633299</v>
      </c>
    </row>
    <row r="9842" spans="27:29" x14ac:dyDescent="0.35">
      <c r="AA9842" s="41">
        <v>10624516.3049613</v>
      </c>
      <c r="AB9842" s="41">
        <v>10624516.3049613</v>
      </c>
      <c r="AC9842" s="41">
        <v>10624516.3049613</v>
      </c>
    </row>
    <row r="9843" spans="27:29" x14ac:dyDescent="0.35">
      <c r="AA9843" s="41">
        <v>13675560.849361699</v>
      </c>
      <c r="AB9843" s="41">
        <v>13675560.849361699</v>
      </c>
      <c r="AC9843" s="41">
        <v>13675560.849361699</v>
      </c>
    </row>
    <row r="9844" spans="27:29" x14ac:dyDescent="0.35">
      <c r="AA9844" s="41">
        <v>12967189.670338299</v>
      </c>
      <c r="AB9844" s="41">
        <v>12967189.670338299</v>
      </c>
      <c r="AC9844" s="41">
        <v>12967189.670338299</v>
      </c>
    </row>
    <row r="9845" spans="27:29" x14ac:dyDescent="0.35">
      <c r="AA9845" s="41">
        <v>11932834.6828277</v>
      </c>
      <c r="AB9845" s="41">
        <v>11932834.6828277</v>
      </c>
      <c r="AC9845" s="41">
        <v>11932834.6828277</v>
      </c>
    </row>
    <row r="9846" spans="27:29" x14ac:dyDescent="0.35">
      <c r="AA9846" s="41">
        <v>10758261.0414088</v>
      </c>
      <c r="AB9846" s="41">
        <v>10758261.0414088</v>
      </c>
      <c r="AC9846" s="41">
        <v>10758261.0414088</v>
      </c>
    </row>
    <row r="9847" spans="27:29" x14ac:dyDescent="0.35">
      <c r="AA9847" s="41">
        <v>13334211.775884399</v>
      </c>
      <c r="AB9847" s="41">
        <v>13334211.775884399</v>
      </c>
      <c r="AC9847" s="41">
        <v>13334211.775884399</v>
      </c>
    </row>
    <row r="9848" spans="27:29" x14ac:dyDescent="0.35">
      <c r="AA9848" s="41">
        <v>15034113.0465969</v>
      </c>
      <c r="AB9848" s="41">
        <v>15034113.0465969</v>
      </c>
      <c r="AC9848" s="41">
        <v>15034113.0465969</v>
      </c>
    </row>
    <row r="9849" spans="27:29" x14ac:dyDescent="0.35">
      <c r="AA9849" s="41">
        <v>9660873.2283539195</v>
      </c>
      <c r="AB9849" s="41">
        <v>9660873.2283539195</v>
      </c>
      <c r="AC9849" s="41">
        <v>9660873.2283539195</v>
      </c>
    </row>
    <row r="9850" spans="27:29" x14ac:dyDescent="0.35">
      <c r="AA9850" s="41">
        <v>11957239.459403099</v>
      </c>
      <c r="AB9850" s="41">
        <v>11957239.459403099</v>
      </c>
      <c r="AC9850" s="41">
        <v>11957239.459403099</v>
      </c>
    </row>
    <row r="9851" spans="27:29" x14ac:dyDescent="0.35">
      <c r="AA9851" s="41">
        <v>12042939.4083666</v>
      </c>
      <c r="AB9851" s="41">
        <v>12042939.4083666</v>
      </c>
      <c r="AC9851" s="41">
        <v>12042939.4083666</v>
      </c>
    </row>
    <row r="9852" spans="27:29" x14ac:dyDescent="0.35">
      <c r="AA9852" s="41">
        <v>9803618.0168517698</v>
      </c>
      <c r="AB9852" s="41">
        <v>9803618.0168517698</v>
      </c>
      <c r="AC9852" s="41">
        <v>9803618.0168517698</v>
      </c>
    </row>
    <row r="9853" spans="27:29" x14ac:dyDescent="0.35">
      <c r="AA9853" s="41">
        <v>8235462.28155303</v>
      </c>
      <c r="AB9853" s="41">
        <v>8235462.28155303</v>
      </c>
      <c r="AC9853" s="41">
        <v>8235462.28155303</v>
      </c>
    </row>
    <row r="9854" spans="27:29" x14ac:dyDescent="0.35">
      <c r="AA9854" s="41">
        <v>10419749.004625101</v>
      </c>
      <c r="AB9854" s="41">
        <v>10419749.004625101</v>
      </c>
      <c r="AC9854" s="41">
        <v>10419749.004625101</v>
      </c>
    </row>
    <row r="9855" spans="27:29" x14ac:dyDescent="0.35">
      <c r="AA9855" s="41">
        <v>11304510.171616999</v>
      </c>
      <c r="AB9855" s="41">
        <v>11304510.171616999</v>
      </c>
      <c r="AC9855" s="41">
        <v>11304510.171616999</v>
      </c>
    </row>
    <row r="9856" spans="27:29" x14ac:dyDescent="0.35">
      <c r="AA9856" s="41">
        <v>13178694.7221133</v>
      </c>
      <c r="AB9856" s="41">
        <v>13178694.7221133</v>
      </c>
      <c r="AC9856" s="41">
        <v>13178694.7221133</v>
      </c>
    </row>
    <row r="9857" spans="27:29" x14ac:dyDescent="0.35">
      <c r="AA9857" s="41">
        <v>10100806.123373</v>
      </c>
      <c r="AB9857" s="41">
        <v>10100806.123373</v>
      </c>
      <c r="AC9857" s="41">
        <v>10100806.123373</v>
      </c>
    </row>
    <row r="9858" spans="27:29" x14ac:dyDescent="0.35">
      <c r="AA9858" s="41">
        <v>9380928.7429697197</v>
      </c>
      <c r="AB9858" s="41">
        <v>9380928.7429697197</v>
      </c>
      <c r="AC9858" s="41">
        <v>9380928.7429697197</v>
      </c>
    </row>
    <row r="9859" spans="27:29" x14ac:dyDescent="0.35">
      <c r="AA9859" s="41">
        <v>11363716.7767547</v>
      </c>
      <c r="AB9859" s="41">
        <v>11363716.7767547</v>
      </c>
      <c r="AC9859" s="41">
        <v>11363716.7767547</v>
      </c>
    </row>
    <row r="9860" spans="27:29" x14ac:dyDescent="0.35">
      <c r="AA9860" s="41">
        <v>9766301.5112896208</v>
      </c>
      <c r="AB9860" s="41">
        <v>9766301.5112896208</v>
      </c>
      <c r="AC9860" s="41">
        <v>9766301.5112896208</v>
      </c>
    </row>
    <row r="9861" spans="27:29" x14ac:dyDescent="0.35">
      <c r="AA9861" s="41">
        <v>12172204.2849578</v>
      </c>
      <c r="AB9861" s="41">
        <v>12172204.2849578</v>
      </c>
      <c r="AC9861" s="41">
        <v>12172204.2849578</v>
      </c>
    </row>
    <row r="9862" spans="27:29" x14ac:dyDescent="0.35">
      <c r="AA9862" s="41">
        <v>12671632.504388301</v>
      </c>
      <c r="AB9862" s="41">
        <v>12671632.504388301</v>
      </c>
      <c r="AC9862" s="41">
        <v>12671632.504388301</v>
      </c>
    </row>
    <row r="9863" spans="27:29" x14ac:dyDescent="0.35">
      <c r="AA9863" s="41">
        <v>11934510.0427959</v>
      </c>
      <c r="AB9863" s="41">
        <v>11934510.0427959</v>
      </c>
      <c r="AC9863" s="41">
        <v>11934510.0427959</v>
      </c>
    </row>
    <row r="9864" spans="27:29" x14ac:dyDescent="0.35">
      <c r="AA9864" s="41">
        <v>11245762.3823171</v>
      </c>
      <c r="AB9864" s="41">
        <v>11245762.3823171</v>
      </c>
      <c r="AC9864" s="41">
        <v>11245762.3823171</v>
      </c>
    </row>
    <row r="9865" spans="27:29" x14ac:dyDescent="0.35">
      <c r="AA9865" s="41">
        <v>11822393.3044386</v>
      </c>
      <c r="AB9865" s="41">
        <v>11822393.3044386</v>
      </c>
      <c r="AC9865" s="41">
        <v>11822393.3044386</v>
      </c>
    </row>
    <row r="9866" spans="27:29" x14ac:dyDescent="0.35">
      <c r="AA9866" s="41">
        <v>14326496.2313028</v>
      </c>
      <c r="AB9866" s="41">
        <v>14326496.2313028</v>
      </c>
      <c r="AC9866" s="41">
        <v>14326496.2313028</v>
      </c>
    </row>
    <row r="9867" spans="27:29" x14ac:dyDescent="0.35">
      <c r="AA9867" s="41">
        <v>9188089.4079588801</v>
      </c>
      <c r="AB9867" s="41">
        <v>9188089.4079588801</v>
      </c>
      <c r="AC9867" s="41">
        <v>9188089.4079588801</v>
      </c>
    </row>
    <row r="9868" spans="27:29" x14ac:dyDescent="0.35">
      <c r="AA9868" s="41">
        <v>10002095.913713999</v>
      </c>
      <c r="AB9868" s="41">
        <v>10002095.913713999</v>
      </c>
      <c r="AC9868" s="41">
        <v>10002095.913713999</v>
      </c>
    </row>
    <row r="9869" spans="27:29" x14ac:dyDescent="0.35">
      <c r="AA9869" s="41">
        <v>10512269.1263703</v>
      </c>
      <c r="AB9869" s="41">
        <v>10512269.1263703</v>
      </c>
      <c r="AC9869" s="41">
        <v>10512269.1263703</v>
      </c>
    </row>
    <row r="9870" spans="27:29" x14ac:dyDescent="0.35">
      <c r="AA9870" s="41">
        <v>11898960.323853999</v>
      </c>
      <c r="AB9870" s="41">
        <v>11898960.323853999</v>
      </c>
      <c r="AC9870" s="41">
        <v>11898960.323853999</v>
      </c>
    </row>
    <row r="9871" spans="27:29" x14ac:dyDescent="0.35">
      <c r="AA9871" s="41">
        <v>10285958.1246235</v>
      </c>
      <c r="AB9871" s="41">
        <v>10285958.1246235</v>
      </c>
      <c r="AC9871" s="41">
        <v>10285958.1246235</v>
      </c>
    </row>
    <row r="9872" spans="27:29" x14ac:dyDescent="0.35">
      <c r="AA9872" s="41">
        <v>10931990.3093757</v>
      </c>
      <c r="AB9872" s="41">
        <v>10931990.3093757</v>
      </c>
      <c r="AC9872" s="41">
        <v>10931990.3093757</v>
      </c>
    </row>
    <row r="9873" spans="27:29" x14ac:dyDescent="0.35">
      <c r="AA9873" s="41">
        <v>12307956.0772213</v>
      </c>
      <c r="AB9873" s="41">
        <v>12307956.0772213</v>
      </c>
      <c r="AC9873" s="41">
        <v>12307956.0772213</v>
      </c>
    </row>
    <row r="9874" spans="27:29" x14ac:dyDescent="0.35">
      <c r="AA9874" s="41">
        <v>12053322.641970901</v>
      </c>
      <c r="AB9874" s="41">
        <v>12053322.641970901</v>
      </c>
      <c r="AC9874" s="41">
        <v>12053322.641970901</v>
      </c>
    </row>
    <row r="9875" spans="27:29" x14ac:dyDescent="0.35">
      <c r="AA9875" s="41">
        <v>12822200.272246299</v>
      </c>
      <c r="AB9875" s="41">
        <v>12822200.272246299</v>
      </c>
      <c r="AC9875" s="41">
        <v>12822200.272246299</v>
      </c>
    </row>
    <row r="9876" spans="27:29" x14ac:dyDescent="0.35">
      <c r="AA9876" s="41">
        <v>13157847.6010212</v>
      </c>
      <c r="AB9876" s="41">
        <v>13157847.6010212</v>
      </c>
      <c r="AC9876" s="41">
        <v>13157847.6010212</v>
      </c>
    </row>
    <row r="9877" spans="27:29" x14ac:dyDescent="0.35">
      <c r="AA9877" s="41">
        <v>9317627.3804334998</v>
      </c>
      <c r="AB9877" s="41">
        <v>9317627.3804334998</v>
      </c>
      <c r="AC9877" s="41">
        <v>9317627.3804334998</v>
      </c>
    </row>
    <row r="9878" spans="27:29" x14ac:dyDescent="0.35">
      <c r="AA9878" s="41">
        <v>12271149.117377101</v>
      </c>
      <c r="AB9878" s="41">
        <v>12271149.117377101</v>
      </c>
      <c r="AC9878" s="41">
        <v>12271149.117377101</v>
      </c>
    </row>
    <row r="9879" spans="27:29" x14ac:dyDescent="0.35">
      <c r="AA9879" s="41">
        <v>11347316.716621101</v>
      </c>
      <c r="AB9879" s="41">
        <v>11347316.716621101</v>
      </c>
      <c r="AC9879" s="41">
        <v>11347316.716621101</v>
      </c>
    </row>
    <row r="9880" spans="27:29" x14ac:dyDescent="0.35">
      <c r="AA9880" s="41">
        <v>14017936.028455701</v>
      </c>
      <c r="AB9880" s="41">
        <v>14017936.028455701</v>
      </c>
      <c r="AC9880" s="41">
        <v>14017936.028455701</v>
      </c>
    </row>
    <row r="9881" spans="27:29" x14ac:dyDescent="0.35">
      <c r="AA9881" s="41">
        <v>13006464.221520299</v>
      </c>
      <c r="AB9881" s="41">
        <v>13006464.221520299</v>
      </c>
      <c r="AC9881" s="41">
        <v>13006464.221520299</v>
      </c>
    </row>
    <row r="9882" spans="27:29" x14ac:dyDescent="0.35">
      <c r="AA9882" s="41">
        <v>12546068.4716937</v>
      </c>
      <c r="AB9882" s="41">
        <v>12546068.4716937</v>
      </c>
      <c r="AC9882" s="41">
        <v>12546068.4716937</v>
      </c>
    </row>
    <row r="9883" spans="27:29" x14ac:dyDescent="0.35">
      <c r="AA9883" s="41">
        <v>11464377.6100628</v>
      </c>
      <c r="AB9883" s="41">
        <v>11464377.6100628</v>
      </c>
      <c r="AC9883" s="41">
        <v>11464377.6100628</v>
      </c>
    </row>
    <row r="9884" spans="27:29" x14ac:dyDescent="0.35">
      <c r="AA9884" s="41">
        <v>13001768.1263752</v>
      </c>
      <c r="AB9884" s="41">
        <v>13001768.1263752</v>
      </c>
      <c r="AC9884" s="41">
        <v>13001768.1263752</v>
      </c>
    </row>
    <row r="9885" spans="27:29" x14ac:dyDescent="0.35">
      <c r="AA9885" s="41">
        <v>12086587.605703499</v>
      </c>
      <c r="AB9885" s="41">
        <v>12086587.605703499</v>
      </c>
      <c r="AC9885" s="41">
        <v>12086587.605703499</v>
      </c>
    </row>
    <row r="9886" spans="27:29" x14ac:dyDescent="0.35">
      <c r="AA9886" s="41">
        <v>12868057.6989074</v>
      </c>
      <c r="AB9886" s="41">
        <v>12868057.6989074</v>
      </c>
      <c r="AC9886" s="41">
        <v>12868057.6989074</v>
      </c>
    </row>
    <row r="9887" spans="27:29" x14ac:dyDescent="0.35">
      <c r="AA9887" s="41">
        <v>12033186.091729401</v>
      </c>
      <c r="AB9887" s="41">
        <v>12033186.091729401</v>
      </c>
      <c r="AC9887" s="41">
        <v>12033186.091729401</v>
      </c>
    </row>
    <row r="9888" spans="27:29" x14ac:dyDescent="0.35">
      <c r="AA9888" s="41">
        <v>10066608.602027601</v>
      </c>
      <c r="AB9888" s="41">
        <v>10066608.602027601</v>
      </c>
      <c r="AC9888" s="41">
        <v>10066608.602027601</v>
      </c>
    </row>
    <row r="9889" spans="27:29" x14ac:dyDescent="0.35">
      <c r="AA9889" s="41">
        <v>8835856.3231329191</v>
      </c>
      <c r="AB9889" s="41">
        <v>8835856.3231329191</v>
      </c>
      <c r="AC9889" s="41">
        <v>8835856.3231329191</v>
      </c>
    </row>
    <row r="9890" spans="27:29" x14ac:dyDescent="0.35">
      <c r="AA9890" s="41">
        <v>13281994.0937651</v>
      </c>
      <c r="AB9890" s="41">
        <v>13281994.0937651</v>
      </c>
      <c r="AC9890" s="41">
        <v>13281994.0937651</v>
      </c>
    </row>
    <row r="9891" spans="27:29" x14ac:dyDescent="0.35">
      <c r="AA9891" s="41">
        <v>10342047.4439121</v>
      </c>
      <c r="AB9891" s="41">
        <v>10342047.4439121</v>
      </c>
      <c r="AC9891" s="41">
        <v>10342047.4439121</v>
      </c>
    </row>
    <row r="9892" spans="27:29" x14ac:dyDescent="0.35">
      <c r="AA9892" s="41">
        <v>13238409.271891801</v>
      </c>
      <c r="AB9892" s="41">
        <v>13238409.271891801</v>
      </c>
      <c r="AC9892" s="41">
        <v>13238409.271891801</v>
      </c>
    </row>
    <row r="9893" spans="27:29" x14ac:dyDescent="0.35">
      <c r="AA9893" s="41">
        <v>9187663.4498212207</v>
      </c>
      <c r="AB9893" s="41">
        <v>9187663.4498212207</v>
      </c>
      <c r="AC9893" s="41">
        <v>9187663.4498212207</v>
      </c>
    </row>
    <row r="9894" spans="27:29" x14ac:dyDescent="0.35">
      <c r="AA9894" s="41">
        <v>10284271.3303997</v>
      </c>
      <c r="AB9894" s="41">
        <v>10284271.3303997</v>
      </c>
      <c r="AC9894" s="41">
        <v>10284271.3303997</v>
      </c>
    </row>
    <row r="9895" spans="27:29" x14ac:dyDescent="0.35">
      <c r="AA9895" s="41">
        <v>10963501.337773699</v>
      </c>
      <c r="AB9895" s="41">
        <v>10963501.337773699</v>
      </c>
      <c r="AC9895" s="41">
        <v>10963501.337773699</v>
      </c>
    </row>
    <row r="9896" spans="27:29" x14ac:dyDescent="0.35">
      <c r="AA9896" s="41">
        <v>11540922.5991328</v>
      </c>
      <c r="AB9896" s="41">
        <v>11540922.5991328</v>
      </c>
      <c r="AC9896" s="41">
        <v>11540922.5991328</v>
      </c>
    </row>
    <row r="9897" spans="27:29" x14ac:dyDescent="0.35">
      <c r="AA9897" s="41">
        <v>9698477.6848981492</v>
      </c>
      <c r="AB9897" s="41">
        <v>9698477.6848981492</v>
      </c>
      <c r="AC9897" s="41">
        <v>9698477.6848981492</v>
      </c>
    </row>
    <row r="9898" spans="27:29" x14ac:dyDescent="0.35">
      <c r="AA9898" s="41">
        <v>11870938.782555301</v>
      </c>
      <c r="AB9898" s="41">
        <v>11870938.782555301</v>
      </c>
      <c r="AC9898" s="41">
        <v>11870938.782555301</v>
      </c>
    </row>
    <row r="9899" spans="27:29" x14ac:dyDescent="0.35">
      <c r="AA9899" s="41">
        <v>13811298.6293489</v>
      </c>
      <c r="AB9899" s="41">
        <v>13811298.6293489</v>
      </c>
      <c r="AC9899" s="41">
        <v>13811298.6293489</v>
      </c>
    </row>
    <row r="9900" spans="27:29" x14ac:dyDescent="0.35">
      <c r="AA9900" s="41">
        <v>12677904.958730901</v>
      </c>
      <c r="AB9900" s="41">
        <v>12677904.958730901</v>
      </c>
      <c r="AC9900" s="41">
        <v>12677904.958730901</v>
      </c>
    </row>
    <row r="9901" spans="27:29" x14ac:dyDescent="0.35">
      <c r="AA9901" s="41">
        <v>14408162.551537201</v>
      </c>
      <c r="AB9901" s="41">
        <v>14408162.551537201</v>
      </c>
      <c r="AC9901" s="41">
        <v>14408162.551537201</v>
      </c>
    </row>
    <row r="9902" spans="27:29" x14ac:dyDescent="0.35">
      <c r="AA9902" s="41">
        <v>10563804.219338801</v>
      </c>
      <c r="AB9902" s="41">
        <v>10563804.219338801</v>
      </c>
      <c r="AC9902" s="41">
        <v>10563804.219338801</v>
      </c>
    </row>
    <row r="9903" spans="27:29" x14ac:dyDescent="0.35">
      <c r="AA9903" s="41">
        <v>12521781.272255801</v>
      </c>
      <c r="AB9903" s="41">
        <v>12521781.272255801</v>
      </c>
      <c r="AC9903" s="41">
        <v>12521781.272255801</v>
      </c>
    </row>
    <row r="9904" spans="27:29" x14ac:dyDescent="0.35">
      <c r="AA9904" s="41">
        <v>14925126.4447092</v>
      </c>
      <c r="AB9904" s="41">
        <v>14925126.4447092</v>
      </c>
      <c r="AC9904" s="41">
        <v>14925126.4447092</v>
      </c>
    </row>
    <row r="9905" spans="27:29" x14ac:dyDescent="0.35">
      <c r="AA9905" s="41">
        <v>14182238.450383101</v>
      </c>
      <c r="AB9905" s="41">
        <v>14182238.450383101</v>
      </c>
      <c r="AC9905" s="41">
        <v>14182238.450383101</v>
      </c>
    </row>
    <row r="9906" spans="27:29" x14ac:dyDescent="0.35">
      <c r="AA9906" s="41">
        <v>13697353.4914854</v>
      </c>
      <c r="AB9906" s="41">
        <v>13697353.4914854</v>
      </c>
      <c r="AC9906" s="41">
        <v>13697353.4914854</v>
      </c>
    </row>
    <row r="9907" spans="27:29" x14ac:dyDescent="0.35">
      <c r="AA9907" s="41">
        <v>10477532.7545506</v>
      </c>
      <c r="AB9907" s="41">
        <v>10477532.7545506</v>
      </c>
      <c r="AC9907" s="41">
        <v>10477532.7545506</v>
      </c>
    </row>
    <row r="9908" spans="27:29" x14ac:dyDescent="0.35">
      <c r="AA9908" s="41">
        <v>12591109.4904439</v>
      </c>
      <c r="AB9908" s="41">
        <v>12591109.4904439</v>
      </c>
      <c r="AC9908" s="41">
        <v>12591109.4904439</v>
      </c>
    </row>
    <row r="9909" spans="27:29" x14ac:dyDescent="0.35">
      <c r="AA9909" s="41">
        <v>11069358.583285</v>
      </c>
      <c r="AB9909" s="41">
        <v>11069358.583285</v>
      </c>
      <c r="AC9909" s="41">
        <v>11069358.583285</v>
      </c>
    </row>
    <row r="9910" spans="27:29" x14ac:dyDescent="0.35">
      <c r="AA9910" s="41">
        <v>12670659.3573881</v>
      </c>
      <c r="AB9910" s="41">
        <v>12670659.3573881</v>
      </c>
      <c r="AC9910" s="41">
        <v>12670659.3573881</v>
      </c>
    </row>
    <row r="9911" spans="27:29" x14ac:dyDescent="0.35">
      <c r="AA9911" s="41">
        <v>12734258.159115201</v>
      </c>
      <c r="AB9911" s="41">
        <v>12734258.159115201</v>
      </c>
      <c r="AC9911" s="41">
        <v>12734258.159115201</v>
      </c>
    </row>
    <row r="9912" spans="27:29" x14ac:dyDescent="0.35">
      <c r="AA9912" s="41">
        <v>11580152.1511855</v>
      </c>
      <c r="AB9912" s="41">
        <v>11580152.1511855</v>
      </c>
      <c r="AC9912" s="41">
        <v>11580152.1511855</v>
      </c>
    </row>
    <row r="9913" spans="27:29" x14ac:dyDescent="0.35">
      <c r="AA9913" s="41">
        <v>10347912.635352399</v>
      </c>
      <c r="AB9913" s="41">
        <v>10347912.635352399</v>
      </c>
      <c r="AC9913" s="41">
        <v>10347912.635352399</v>
      </c>
    </row>
    <row r="9914" spans="27:29" x14ac:dyDescent="0.35">
      <c r="AA9914" s="41">
        <v>12078102.659592001</v>
      </c>
      <c r="AB9914" s="41">
        <v>12078102.659592001</v>
      </c>
      <c r="AC9914" s="41">
        <v>12078102.659592001</v>
      </c>
    </row>
    <row r="9915" spans="27:29" x14ac:dyDescent="0.35">
      <c r="AA9915" s="41">
        <v>10998874.2274628</v>
      </c>
      <c r="AB9915" s="41">
        <v>10998874.2274628</v>
      </c>
      <c r="AC9915" s="41">
        <v>10998874.2274628</v>
      </c>
    </row>
    <row r="9916" spans="27:29" x14ac:dyDescent="0.35">
      <c r="AA9916" s="41">
        <v>12459945.9585375</v>
      </c>
      <c r="AB9916" s="41">
        <v>12459945.9585375</v>
      </c>
      <c r="AC9916" s="41">
        <v>12459945.9585375</v>
      </c>
    </row>
    <row r="9917" spans="27:29" x14ac:dyDescent="0.35">
      <c r="AA9917" s="41">
        <v>12424705.0779118</v>
      </c>
      <c r="AB9917" s="41">
        <v>12424705.0779118</v>
      </c>
      <c r="AC9917" s="41">
        <v>12424705.0779118</v>
      </c>
    </row>
    <row r="9918" spans="27:29" x14ac:dyDescent="0.35">
      <c r="AA9918" s="41">
        <v>9663527.5475699101</v>
      </c>
      <c r="AB9918" s="41">
        <v>9663527.5475699101</v>
      </c>
      <c r="AC9918" s="41">
        <v>9663527.5475699101</v>
      </c>
    </row>
    <row r="9919" spans="27:29" x14ac:dyDescent="0.35">
      <c r="AA9919" s="41">
        <v>13362450.215771601</v>
      </c>
      <c r="AB9919" s="41">
        <v>13362450.215771601</v>
      </c>
      <c r="AC9919" s="41">
        <v>13362450.215771601</v>
      </c>
    </row>
    <row r="9920" spans="27:29" x14ac:dyDescent="0.35">
      <c r="AA9920" s="41">
        <v>12689321.4574224</v>
      </c>
      <c r="AB9920" s="41">
        <v>12689321.4574224</v>
      </c>
      <c r="AC9920" s="41">
        <v>12689321.4574224</v>
      </c>
    </row>
    <row r="9921" spans="27:29" x14ac:dyDescent="0.35">
      <c r="AA9921" s="41">
        <v>9678639.7149660196</v>
      </c>
      <c r="AB9921" s="41">
        <v>9678639.7149660196</v>
      </c>
      <c r="AC9921" s="41">
        <v>9678639.7149660196</v>
      </c>
    </row>
    <row r="9922" spans="27:29" x14ac:dyDescent="0.35">
      <c r="AA9922" s="41">
        <v>13421351.9789984</v>
      </c>
      <c r="AB9922" s="41">
        <v>13421351.9789984</v>
      </c>
      <c r="AC9922" s="41">
        <v>13421351.9789984</v>
      </c>
    </row>
    <row r="9923" spans="27:29" x14ac:dyDescent="0.35">
      <c r="AA9923" s="41">
        <v>13167623.358129799</v>
      </c>
      <c r="AB9923" s="41">
        <v>13167623.358129799</v>
      </c>
      <c r="AC9923" s="41">
        <v>13167623.358129799</v>
      </c>
    </row>
    <row r="9924" spans="27:29" x14ac:dyDescent="0.35">
      <c r="AA9924" s="41">
        <v>10769519.036265301</v>
      </c>
      <c r="AB9924" s="41">
        <v>10769519.036265301</v>
      </c>
      <c r="AC9924" s="41">
        <v>10769519.036265301</v>
      </c>
    </row>
    <row r="9925" spans="27:29" x14ac:dyDescent="0.35">
      <c r="AA9925" s="41">
        <v>10528479.665290801</v>
      </c>
      <c r="AB9925" s="41">
        <v>10528479.665290801</v>
      </c>
      <c r="AC9925" s="41">
        <v>10528479.665290801</v>
      </c>
    </row>
    <row r="9926" spans="27:29" x14ac:dyDescent="0.35">
      <c r="AA9926" s="41">
        <v>10237911.832348701</v>
      </c>
      <c r="AB9926" s="41">
        <v>10237911.832348701</v>
      </c>
      <c r="AC9926" s="41">
        <v>10237911.832348701</v>
      </c>
    </row>
    <row r="9927" spans="27:29" x14ac:dyDescent="0.35">
      <c r="AA9927" s="41">
        <v>9745249.5077148098</v>
      </c>
      <c r="AB9927" s="41">
        <v>9745249.5077148098</v>
      </c>
      <c r="AC9927" s="41">
        <v>9745249.5077148098</v>
      </c>
    </row>
    <row r="9928" spans="27:29" x14ac:dyDescent="0.35">
      <c r="AA9928" s="41">
        <v>13222057.4791255</v>
      </c>
      <c r="AB9928" s="41">
        <v>13222057.4791255</v>
      </c>
      <c r="AC9928" s="41">
        <v>13222057.4791255</v>
      </c>
    </row>
    <row r="9929" spans="27:29" x14ac:dyDescent="0.35">
      <c r="AA9929" s="41">
        <v>11097309.986462699</v>
      </c>
      <c r="AB9929" s="41">
        <v>11097309.986462699</v>
      </c>
      <c r="AC9929" s="41">
        <v>11097309.986462699</v>
      </c>
    </row>
    <row r="9930" spans="27:29" x14ac:dyDescent="0.35">
      <c r="AA9930" s="41">
        <v>13235917.612485001</v>
      </c>
      <c r="AB9930" s="41">
        <v>13235917.612485001</v>
      </c>
      <c r="AC9930" s="41">
        <v>13235917.612485001</v>
      </c>
    </row>
    <row r="9931" spans="27:29" x14ac:dyDescent="0.35">
      <c r="AA9931" s="41">
        <v>11759040.3256814</v>
      </c>
      <c r="AB9931" s="41">
        <v>11759040.3256814</v>
      </c>
      <c r="AC9931" s="41">
        <v>11759040.3256814</v>
      </c>
    </row>
    <row r="9932" spans="27:29" x14ac:dyDescent="0.35">
      <c r="AA9932" s="41">
        <v>10967081.1714614</v>
      </c>
      <c r="AB9932" s="41">
        <v>10967081.1714614</v>
      </c>
      <c r="AC9932" s="41">
        <v>10967081.1714614</v>
      </c>
    </row>
    <row r="9933" spans="27:29" x14ac:dyDescent="0.35">
      <c r="AA9933" s="41">
        <v>11780919.8843686</v>
      </c>
      <c r="AB9933" s="41">
        <v>11780919.8843686</v>
      </c>
      <c r="AC9933" s="41">
        <v>11780919.8843686</v>
      </c>
    </row>
    <row r="9934" spans="27:29" x14ac:dyDescent="0.35">
      <c r="AA9934" s="41">
        <v>11773635.072357999</v>
      </c>
      <c r="AB9934" s="41">
        <v>11773635.072357999</v>
      </c>
      <c r="AC9934" s="41">
        <v>11773635.072357999</v>
      </c>
    </row>
    <row r="9935" spans="27:29" x14ac:dyDescent="0.35">
      <c r="AA9935" s="41">
        <v>10978682.871574599</v>
      </c>
      <c r="AB9935" s="41">
        <v>10978682.871574599</v>
      </c>
      <c r="AC9935" s="41">
        <v>10978682.871574599</v>
      </c>
    </row>
    <row r="9936" spans="27:29" x14ac:dyDescent="0.35">
      <c r="AA9936" s="41">
        <v>12369805.6716635</v>
      </c>
      <c r="AB9936" s="41">
        <v>12369805.6716635</v>
      </c>
      <c r="AC9936" s="41">
        <v>12369805.6716635</v>
      </c>
    </row>
    <row r="9937" spans="27:29" x14ac:dyDescent="0.35">
      <c r="AA9937" s="41">
        <v>11458932.063892599</v>
      </c>
      <c r="AB9937" s="41">
        <v>11458932.063892599</v>
      </c>
      <c r="AC9937" s="41">
        <v>11458932.063892599</v>
      </c>
    </row>
    <row r="9938" spans="27:29" x14ac:dyDescent="0.35">
      <c r="AA9938" s="41">
        <v>11324936.1039948</v>
      </c>
      <c r="AB9938" s="41">
        <v>11324936.1039948</v>
      </c>
      <c r="AC9938" s="41">
        <v>11324936.1039948</v>
      </c>
    </row>
    <row r="9939" spans="27:29" x14ac:dyDescent="0.35">
      <c r="AA9939" s="41">
        <v>10729795.2820767</v>
      </c>
      <c r="AB9939" s="41">
        <v>10729795.2820767</v>
      </c>
      <c r="AC9939" s="41">
        <v>10729795.2820767</v>
      </c>
    </row>
    <row r="9940" spans="27:29" x14ac:dyDescent="0.35">
      <c r="AA9940" s="41">
        <v>12034605.1769056</v>
      </c>
      <c r="AB9940" s="41">
        <v>12034605.1769056</v>
      </c>
      <c r="AC9940" s="41">
        <v>12034605.1769056</v>
      </c>
    </row>
    <row r="9941" spans="27:29" x14ac:dyDescent="0.35">
      <c r="AA9941" s="41">
        <v>11850565.560117399</v>
      </c>
      <c r="AB9941" s="41">
        <v>11850565.560117399</v>
      </c>
      <c r="AC9941" s="41">
        <v>11850565.560117399</v>
      </c>
    </row>
    <row r="9942" spans="27:29" x14ac:dyDescent="0.35">
      <c r="AA9942" s="41">
        <v>11570512.0094955</v>
      </c>
      <c r="AB9942" s="41">
        <v>11570512.0094955</v>
      </c>
      <c r="AC9942" s="41">
        <v>11570512.0094955</v>
      </c>
    </row>
    <row r="9943" spans="27:29" x14ac:dyDescent="0.35">
      <c r="AA9943" s="41">
        <v>12446720.925353499</v>
      </c>
      <c r="AB9943" s="41">
        <v>12446720.925353499</v>
      </c>
      <c r="AC9943" s="41">
        <v>12446720.925353499</v>
      </c>
    </row>
    <row r="9944" spans="27:29" x14ac:dyDescent="0.35">
      <c r="AA9944" s="41">
        <v>11126712.348912301</v>
      </c>
      <c r="AB9944" s="41">
        <v>11126712.348912301</v>
      </c>
      <c r="AC9944" s="41">
        <v>11126712.348912301</v>
      </c>
    </row>
    <row r="9945" spans="27:29" x14ac:dyDescent="0.35">
      <c r="AA9945" s="41">
        <v>13718463.3664282</v>
      </c>
      <c r="AB9945" s="41">
        <v>13718463.3664282</v>
      </c>
      <c r="AC9945" s="41">
        <v>13718463.3664282</v>
      </c>
    </row>
    <row r="9946" spans="27:29" x14ac:dyDescent="0.35">
      <c r="AA9946" s="41">
        <v>12117248.4163709</v>
      </c>
      <c r="AB9946" s="41">
        <v>12117248.4163709</v>
      </c>
      <c r="AC9946" s="41">
        <v>12117248.4163709</v>
      </c>
    </row>
    <row r="9947" spans="27:29" x14ac:dyDescent="0.35">
      <c r="AA9947" s="41">
        <v>11070060.366614699</v>
      </c>
      <c r="AB9947" s="41">
        <v>11070060.366614699</v>
      </c>
      <c r="AC9947" s="41">
        <v>11070060.366614699</v>
      </c>
    </row>
    <row r="9948" spans="27:29" x14ac:dyDescent="0.35">
      <c r="AA9948" s="41">
        <v>13007111.787556499</v>
      </c>
      <c r="AB9948" s="41">
        <v>13007111.787556499</v>
      </c>
      <c r="AC9948" s="41">
        <v>13007111.787556499</v>
      </c>
    </row>
    <row r="9949" spans="27:29" x14ac:dyDescent="0.35">
      <c r="AA9949" s="41">
        <v>10318615.664623599</v>
      </c>
      <c r="AB9949" s="41">
        <v>10318615.664623599</v>
      </c>
      <c r="AC9949" s="41">
        <v>10318615.664623599</v>
      </c>
    </row>
    <row r="9950" spans="27:29" x14ac:dyDescent="0.35">
      <c r="AA9950" s="41">
        <v>14336664.627815999</v>
      </c>
      <c r="AB9950" s="41">
        <v>14336664.627815999</v>
      </c>
      <c r="AC9950" s="41">
        <v>14336664.627815999</v>
      </c>
    </row>
    <row r="9951" spans="27:29" x14ac:dyDescent="0.35">
      <c r="AA9951" s="41">
        <v>11893360.185793299</v>
      </c>
      <c r="AB9951" s="41">
        <v>11893360.185793299</v>
      </c>
      <c r="AC9951" s="41">
        <v>11893360.185793299</v>
      </c>
    </row>
    <row r="9952" spans="27:29" x14ac:dyDescent="0.35">
      <c r="AA9952" s="41">
        <v>11428248.872093899</v>
      </c>
      <c r="AB9952" s="41">
        <v>11428248.872093899</v>
      </c>
      <c r="AC9952" s="41">
        <v>11428248.872093899</v>
      </c>
    </row>
    <row r="9953" spans="27:29" x14ac:dyDescent="0.35">
      <c r="AA9953" s="41">
        <v>11539347.5107012</v>
      </c>
      <c r="AB9953" s="41">
        <v>11539347.5107012</v>
      </c>
      <c r="AC9953" s="41">
        <v>11539347.5107012</v>
      </c>
    </row>
    <row r="9954" spans="27:29" x14ac:dyDescent="0.35">
      <c r="AA9954" s="41">
        <v>9587439.83991584</v>
      </c>
      <c r="AB9954" s="41">
        <v>9587439.83991584</v>
      </c>
      <c r="AC9954" s="41">
        <v>9587439.83991584</v>
      </c>
    </row>
    <row r="9955" spans="27:29" x14ac:dyDescent="0.35">
      <c r="AA9955" s="41">
        <v>10258736.951158401</v>
      </c>
      <c r="AB9955" s="41">
        <v>10258736.951158401</v>
      </c>
      <c r="AC9955" s="41">
        <v>10258736.951158401</v>
      </c>
    </row>
    <row r="9956" spans="27:29" x14ac:dyDescent="0.35">
      <c r="AA9956" s="41">
        <v>11840139.461887</v>
      </c>
      <c r="AB9956" s="41">
        <v>11840139.461887</v>
      </c>
      <c r="AC9956" s="41">
        <v>11840139.461887</v>
      </c>
    </row>
    <row r="9957" spans="27:29" x14ac:dyDescent="0.35">
      <c r="AA9957" s="41">
        <v>13019077.722893</v>
      </c>
      <c r="AB9957" s="41">
        <v>13019077.722893</v>
      </c>
      <c r="AC9957" s="41">
        <v>13019077.722893</v>
      </c>
    </row>
    <row r="9958" spans="27:29" x14ac:dyDescent="0.35">
      <c r="AA9958" s="41">
        <v>11540532.481375299</v>
      </c>
      <c r="AB9958" s="41">
        <v>11540532.481375299</v>
      </c>
      <c r="AC9958" s="41">
        <v>11540532.481375299</v>
      </c>
    </row>
    <row r="9959" spans="27:29" x14ac:dyDescent="0.35">
      <c r="AA9959" s="41">
        <v>11583178.9312059</v>
      </c>
      <c r="AB9959" s="41">
        <v>11583178.9312059</v>
      </c>
      <c r="AC9959" s="41">
        <v>11583178.9312059</v>
      </c>
    </row>
    <row r="9960" spans="27:29" x14ac:dyDescent="0.35">
      <c r="AA9960" s="41">
        <v>13668224.7077248</v>
      </c>
      <c r="AB9960" s="41">
        <v>13668224.7077248</v>
      </c>
      <c r="AC9960" s="41">
        <v>13668224.7077248</v>
      </c>
    </row>
    <row r="9961" spans="27:29" x14ac:dyDescent="0.35">
      <c r="AA9961" s="41">
        <v>12110983.4747905</v>
      </c>
      <c r="AB9961" s="41">
        <v>12110983.4747905</v>
      </c>
      <c r="AC9961" s="41">
        <v>12110983.4747905</v>
      </c>
    </row>
    <row r="9962" spans="27:29" x14ac:dyDescent="0.35">
      <c r="AA9962" s="41">
        <v>9040079.3428849</v>
      </c>
      <c r="AB9962" s="41">
        <v>9040079.3428849</v>
      </c>
      <c r="AC9962" s="41">
        <v>9040079.3428849</v>
      </c>
    </row>
    <row r="9963" spans="27:29" x14ac:dyDescent="0.35">
      <c r="AA9963" s="41">
        <v>15460675.5333838</v>
      </c>
      <c r="AB9963" s="41">
        <v>15460675.5333838</v>
      </c>
      <c r="AC9963" s="41">
        <v>15460675.5333838</v>
      </c>
    </row>
    <row r="9964" spans="27:29" x14ac:dyDescent="0.35">
      <c r="AA9964" s="41">
        <v>11674770.6366677</v>
      </c>
      <c r="AB9964" s="41">
        <v>11674770.6366677</v>
      </c>
      <c r="AC9964" s="41">
        <v>11674770.6366677</v>
      </c>
    </row>
    <row r="9965" spans="27:29" x14ac:dyDescent="0.35">
      <c r="AA9965" s="41">
        <v>11703549.223536501</v>
      </c>
      <c r="AB9965" s="41">
        <v>11703549.223536501</v>
      </c>
      <c r="AC9965" s="41">
        <v>11703549.223536501</v>
      </c>
    </row>
    <row r="9966" spans="27:29" x14ac:dyDescent="0.35">
      <c r="AA9966" s="41">
        <v>9811202.3156516198</v>
      </c>
      <c r="AB9966" s="41">
        <v>9811202.3156516198</v>
      </c>
      <c r="AC9966" s="41">
        <v>9811202.3156516198</v>
      </c>
    </row>
    <row r="9967" spans="27:29" x14ac:dyDescent="0.35">
      <c r="AA9967" s="41">
        <v>10371593.912639</v>
      </c>
      <c r="AB9967" s="41">
        <v>10371593.912639</v>
      </c>
      <c r="AC9967" s="41">
        <v>10371593.912639</v>
      </c>
    </row>
    <row r="9968" spans="27:29" x14ac:dyDescent="0.35">
      <c r="AA9968" s="41">
        <v>11931360.819609599</v>
      </c>
      <c r="AB9968" s="41">
        <v>11931360.819609599</v>
      </c>
      <c r="AC9968" s="41">
        <v>11931360.819609599</v>
      </c>
    </row>
    <row r="9969" spans="27:29" x14ac:dyDescent="0.35">
      <c r="AA9969" s="41">
        <v>11389220.0519772</v>
      </c>
      <c r="AB9969" s="41">
        <v>11389220.0519772</v>
      </c>
      <c r="AC9969" s="41">
        <v>11389220.0519772</v>
      </c>
    </row>
    <row r="9970" spans="27:29" x14ac:dyDescent="0.35">
      <c r="AA9970" s="41">
        <v>13099180.459363</v>
      </c>
      <c r="AB9970" s="41">
        <v>13099180.459363</v>
      </c>
      <c r="AC9970" s="41">
        <v>13099180.459363</v>
      </c>
    </row>
    <row r="9971" spans="27:29" x14ac:dyDescent="0.35">
      <c r="AA9971" s="41">
        <v>13610394.769259799</v>
      </c>
      <c r="AB9971" s="41">
        <v>13610394.769259799</v>
      </c>
      <c r="AC9971" s="41">
        <v>13610394.769259799</v>
      </c>
    </row>
    <row r="9972" spans="27:29" x14ac:dyDescent="0.35">
      <c r="AA9972" s="41">
        <v>11217711.7150215</v>
      </c>
      <c r="AB9972" s="41">
        <v>11217711.7150215</v>
      </c>
      <c r="AC9972" s="41">
        <v>11217711.7150215</v>
      </c>
    </row>
    <row r="9973" spans="27:29" x14ac:dyDescent="0.35">
      <c r="AA9973" s="41">
        <v>13608470.7196989</v>
      </c>
      <c r="AB9973" s="41">
        <v>13608470.7196989</v>
      </c>
      <c r="AC9973" s="41">
        <v>13608470.7196989</v>
      </c>
    </row>
    <row r="9974" spans="27:29" x14ac:dyDescent="0.35">
      <c r="AA9974" s="41">
        <v>9642523.1162814498</v>
      </c>
      <c r="AB9974" s="41">
        <v>9642523.1162814498</v>
      </c>
      <c r="AC9974" s="41">
        <v>9642523.1162814498</v>
      </c>
    </row>
    <row r="9975" spans="27:29" x14ac:dyDescent="0.35">
      <c r="AA9975" s="41">
        <v>12139914.070571</v>
      </c>
      <c r="AB9975" s="41">
        <v>12139914.070571</v>
      </c>
      <c r="AC9975" s="41">
        <v>12139914.070571</v>
      </c>
    </row>
    <row r="9976" spans="27:29" x14ac:dyDescent="0.35">
      <c r="AA9976" s="41">
        <v>11454230.050830901</v>
      </c>
      <c r="AB9976" s="41">
        <v>11454230.050830901</v>
      </c>
      <c r="AC9976" s="41">
        <v>11454230.050830901</v>
      </c>
    </row>
    <row r="9977" spans="27:29" x14ac:dyDescent="0.35">
      <c r="AA9977" s="41">
        <v>11010090.411602501</v>
      </c>
      <c r="AB9977" s="41">
        <v>11010090.411602501</v>
      </c>
      <c r="AC9977" s="41">
        <v>11010090.411602501</v>
      </c>
    </row>
    <row r="9978" spans="27:29" x14ac:dyDescent="0.35">
      <c r="AA9978" s="41">
        <v>12864338.4191474</v>
      </c>
      <c r="AB9978" s="41">
        <v>12864338.4191474</v>
      </c>
      <c r="AC9978" s="41">
        <v>12864338.4191474</v>
      </c>
    </row>
    <row r="9979" spans="27:29" x14ac:dyDescent="0.35">
      <c r="AA9979" s="41">
        <v>12036943.370525099</v>
      </c>
      <c r="AB9979" s="41">
        <v>12036943.370525099</v>
      </c>
      <c r="AC9979" s="41">
        <v>12036943.370525099</v>
      </c>
    </row>
    <row r="9980" spans="27:29" x14ac:dyDescent="0.35">
      <c r="AA9980" s="41">
        <v>11033755.7074323</v>
      </c>
      <c r="AB9980" s="41">
        <v>11033755.7074323</v>
      </c>
      <c r="AC9980" s="41">
        <v>11033755.7074323</v>
      </c>
    </row>
    <row r="9981" spans="27:29" x14ac:dyDescent="0.35">
      <c r="AA9981" s="41">
        <v>13580890.3319776</v>
      </c>
      <c r="AB9981" s="41">
        <v>13580890.3319776</v>
      </c>
      <c r="AC9981" s="41">
        <v>13580890.3319776</v>
      </c>
    </row>
    <row r="9982" spans="27:29" x14ac:dyDescent="0.35">
      <c r="AA9982" s="41">
        <v>9759242.8609792907</v>
      </c>
      <c r="AB9982" s="41">
        <v>9759242.8609792907</v>
      </c>
      <c r="AC9982" s="41">
        <v>9759242.8609792907</v>
      </c>
    </row>
    <row r="9983" spans="27:29" x14ac:dyDescent="0.35">
      <c r="AA9983" s="41">
        <v>10797109.409842201</v>
      </c>
      <c r="AB9983" s="41">
        <v>10797109.409842201</v>
      </c>
      <c r="AC9983" s="41">
        <v>10797109.409842201</v>
      </c>
    </row>
    <row r="9984" spans="27:29" x14ac:dyDescent="0.35">
      <c r="AA9984" s="41">
        <v>11691393.8584923</v>
      </c>
      <c r="AB9984" s="41">
        <v>11691393.8584923</v>
      </c>
      <c r="AC9984" s="41">
        <v>11691393.8584923</v>
      </c>
    </row>
    <row r="9985" spans="27:29" x14ac:dyDescent="0.35">
      <c r="AA9985" s="41">
        <v>12759734.090622401</v>
      </c>
      <c r="AB9985" s="41">
        <v>12759734.090622401</v>
      </c>
      <c r="AC9985" s="41">
        <v>12759734.090622401</v>
      </c>
    </row>
    <row r="9986" spans="27:29" x14ac:dyDescent="0.35">
      <c r="AA9986" s="41">
        <v>9311206.1838152409</v>
      </c>
      <c r="AB9986" s="41">
        <v>9311206.1838152409</v>
      </c>
      <c r="AC9986" s="41">
        <v>9311206.1838152409</v>
      </c>
    </row>
    <row r="9987" spans="27:29" x14ac:dyDescent="0.35">
      <c r="AA9987" s="41">
        <v>10090537.7947725</v>
      </c>
      <c r="AB9987" s="41">
        <v>10090537.7947725</v>
      </c>
      <c r="AC9987" s="41">
        <v>10090537.7947725</v>
      </c>
    </row>
    <row r="9988" spans="27:29" x14ac:dyDescent="0.35">
      <c r="AA9988" s="41">
        <v>12306212.2823574</v>
      </c>
      <c r="AB9988" s="41">
        <v>12306212.2823574</v>
      </c>
      <c r="AC9988" s="41">
        <v>12306212.2823574</v>
      </c>
    </row>
    <row r="9989" spans="27:29" x14ac:dyDescent="0.35">
      <c r="AA9989" s="41">
        <v>12432542.0389146</v>
      </c>
      <c r="AB9989" s="41">
        <v>12432542.0389146</v>
      </c>
      <c r="AC9989" s="41">
        <v>12432542.0389146</v>
      </c>
    </row>
    <row r="9990" spans="27:29" x14ac:dyDescent="0.35">
      <c r="AA9990" s="41">
        <v>12922401.180473501</v>
      </c>
      <c r="AB9990" s="41">
        <v>12922401.180473501</v>
      </c>
      <c r="AC9990" s="41">
        <v>12922401.180473501</v>
      </c>
    </row>
    <row r="9991" spans="27:29" x14ac:dyDescent="0.35">
      <c r="AA9991" s="41">
        <v>11615801.1263669</v>
      </c>
      <c r="AB9991" s="41">
        <v>11615801.1263669</v>
      </c>
      <c r="AC9991" s="41">
        <v>11615801.1263669</v>
      </c>
    </row>
    <row r="9992" spans="27:29" x14ac:dyDescent="0.35">
      <c r="AA9992" s="41">
        <v>10523727.0094986</v>
      </c>
      <c r="AB9992" s="41">
        <v>10523727.0094986</v>
      </c>
      <c r="AC9992" s="41">
        <v>10523727.0094986</v>
      </c>
    </row>
    <row r="9993" spans="27:29" x14ac:dyDescent="0.35">
      <c r="AA9993" s="41">
        <v>12225603.061378401</v>
      </c>
      <c r="AB9993" s="41">
        <v>12225603.061378401</v>
      </c>
      <c r="AC9993" s="41">
        <v>12225603.061378401</v>
      </c>
    </row>
    <row r="9994" spans="27:29" x14ac:dyDescent="0.35">
      <c r="AA9994" s="41">
        <v>13013383.917690599</v>
      </c>
      <c r="AB9994" s="41">
        <v>13013383.917690599</v>
      </c>
      <c r="AC9994" s="41">
        <v>13013383.917690599</v>
      </c>
    </row>
    <row r="9995" spans="27:29" x14ac:dyDescent="0.35">
      <c r="AA9995" s="41">
        <v>11143283.191775501</v>
      </c>
      <c r="AB9995" s="41">
        <v>11143283.191775501</v>
      </c>
      <c r="AC9995" s="41">
        <v>11143283.191775501</v>
      </c>
    </row>
    <row r="9996" spans="27:29" x14ac:dyDescent="0.35">
      <c r="AA9996" s="41">
        <v>12123176.3147739</v>
      </c>
      <c r="AB9996" s="41">
        <v>12123176.3147739</v>
      </c>
      <c r="AC9996" s="41">
        <v>12123176.3147739</v>
      </c>
    </row>
    <row r="9997" spans="27:29" x14ac:dyDescent="0.35">
      <c r="AA9997" s="41">
        <v>13187317.690674899</v>
      </c>
      <c r="AB9997" s="41">
        <v>13187317.690674899</v>
      </c>
      <c r="AC9997" s="41">
        <v>13187317.690674899</v>
      </c>
    </row>
    <row r="9998" spans="27:29" x14ac:dyDescent="0.35">
      <c r="AA9998" s="41">
        <v>11299720.3418255</v>
      </c>
      <c r="AB9998" s="41">
        <v>11299720.3418255</v>
      </c>
      <c r="AC9998" s="41">
        <v>11299720.3418255</v>
      </c>
    </row>
    <row r="9999" spans="27:29" x14ac:dyDescent="0.35">
      <c r="AA9999" s="41">
        <v>11292071.0941799</v>
      </c>
      <c r="AB9999" s="41">
        <v>11292071.0941799</v>
      </c>
      <c r="AC9999" s="41">
        <v>11292071.0941799</v>
      </c>
    </row>
    <row r="10000" spans="27:29" x14ac:dyDescent="0.35">
      <c r="AA10000" s="41">
        <v>12890946.439702399</v>
      </c>
      <c r="AB10000" s="41">
        <v>12890946.439702399</v>
      </c>
      <c r="AC10000" s="41">
        <v>12890946.439702399</v>
      </c>
    </row>
  </sheetData>
  <mergeCells count="7">
    <mergeCell ref="N2:V2"/>
    <mergeCell ref="A1:H1"/>
    <mergeCell ref="D2:F2"/>
    <mergeCell ref="A4:B4"/>
    <mergeCell ref="D5:E5"/>
    <mergeCell ref="E3:F3"/>
    <mergeCell ref="H2:L2"/>
  </mergeCells>
  <conditionalFormatting sqref="B6:B811">
    <cfRule type="cellIs" dxfId="1" priority="1" operator="lessThan">
      <formula>-0.75</formula>
    </cfRule>
    <cfRule type="cellIs" dxfId="0" priority="2" operator="greaterThan">
      <formula>0.75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customUI/customUI14.xml>
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Statistics</vt:lpstr>
      <vt:lpstr>Summary</vt:lpstr>
      <vt:lpstr>Data</vt:lpstr>
      <vt:lpstr>Sensitivity</vt:lpstr>
      <vt:lpstr>CorrX</vt:lpstr>
      <vt:lpstr>CorrY</vt:lpstr>
      <vt:lpstr>Variable</vt:lpstr>
    </vt:vector>
  </TitlesOfParts>
  <Company>SBB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González López Florentin (P-F-PIC-IVC)</dc:creator>
  <cp:lastModifiedBy>florentin gonzalez</cp:lastModifiedBy>
  <dcterms:created xsi:type="dcterms:W3CDTF">2016-01-09T16:43:56Z</dcterms:created>
  <dcterms:modified xsi:type="dcterms:W3CDTF">2016-10-29T18:10:35Z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-412848584</vt:i4>
  </property>
  <property fmtid="{D5CDD505-2E9C-101B-9397-08002B2CF9AE}" pid="3" name="_NewReviewCycle">
    <vt:lpwstr/>
  </property>
  <property fmtid="{D5CDD505-2E9C-101B-9397-08002B2CF9AE}" pid="4" name="_EmailSubject">
    <vt:lpwstr>excel</vt:lpwstr>
  </property>
  <property fmtid="{D5CDD505-2E9C-101B-9397-08002B2CF9AE}" pid="5" name="_AuthorEmail">
    <vt:lpwstr>florentin.gonzalez_lopez@sbb.ch</vt:lpwstr>
  </property>
  <property fmtid="{D5CDD505-2E9C-101B-9397-08002B2CF9AE}" pid="6" name="_AuthorEmailDisplayName">
    <vt:lpwstr>González López Florentin (P-F-IPM-IVC)</vt:lpwstr>
  </property>
  <property fmtid="{D5CDD505-2E9C-101B-9397-08002B2CF9AE}" pid="7" name="_PreviousAdHocReviewCycleID">
    <vt:i4>529746754</vt:i4>
  </property>
  <property fmtid="{D5CDD505-2E9C-101B-9397-08002B2CF9AE}" pid="8" name="_ReviewingToolsShownOnce">
    <vt:lpwstr/>
  </property>
</Properties>
</file>